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Benefit illustration\Protected sheet\"/>
    </mc:Choice>
  </mc:AlternateContent>
  <workbookProtection workbookAlgorithmName="SHA-512" workbookHashValue="5Z61sZt5YuA4xPrCbPog9nPvfuR8PWgZPR9exTDOt4GMEFDQJWeaVI518+hGckjuRdKziEOJEEgzzCdIv26Gnw==" workbookSaltValue="OIU0vPDRAo5ZsLvyUQuLkQ==" workbookSpinCount="100000" lockStructure="1"/>
  <bookViews>
    <workbookView xWindow="-120" yWindow="-120" windowWidth="20730" windowHeight="11160"/>
  </bookViews>
  <sheets>
    <sheet name="Illustration" sheetId="1" r:id="rId1"/>
    <sheet name="SI Deductible and Age" sheetId="2" state="hidden" r:id="rId2"/>
    <sheet name="Base rates" sheetId="10" state="hidden" r:id="rId3"/>
  </sheets>
  <definedNames>
    <definedName name="_xlnm._FilterDatabase" localSheetId="2" hidden="1">'Base rates'!$H$2:$M$3751</definedName>
    <definedName name="_xlnm._FilterDatabase" localSheetId="1" hidden="1">'SI Deductible and Age'!$K$1:$Q$26251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" i="10" l="1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745" i="10"/>
  <c r="L746" i="10"/>
  <c r="L747" i="10"/>
  <c r="L748" i="10"/>
  <c r="L749" i="10"/>
  <c r="L750" i="10"/>
  <c r="L751" i="10"/>
  <c r="L752" i="10"/>
  <c r="L753" i="10"/>
  <c r="L754" i="10"/>
  <c r="L755" i="10"/>
  <c r="L756" i="10"/>
  <c r="L757" i="10"/>
  <c r="L758" i="10"/>
  <c r="L759" i="10"/>
  <c r="L760" i="10"/>
  <c r="L761" i="10"/>
  <c r="L762" i="10"/>
  <c r="L763" i="10"/>
  <c r="L764" i="10"/>
  <c r="L765" i="10"/>
  <c r="L766" i="10"/>
  <c r="L767" i="10"/>
  <c r="L768" i="10"/>
  <c r="L769" i="10"/>
  <c r="L770" i="10"/>
  <c r="L771" i="10"/>
  <c r="L772" i="10"/>
  <c r="L773" i="10"/>
  <c r="L774" i="10"/>
  <c r="L775" i="10"/>
  <c r="L776" i="10"/>
  <c r="L777" i="10"/>
  <c r="L778" i="10"/>
  <c r="L779" i="10"/>
  <c r="L780" i="10"/>
  <c r="L781" i="10"/>
  <c r="L782" i="10"/>
  <c r="L783" i="10"/>
  <c r="L784" i="10"/>
  <c r="L785" i="10"/>
  <c r="L786" i="10"/>
  <c r="L787" i="10"/>
  <c r="L788" i="10"/>
  <c r="L789" i="10"/>
  <c r="L790" i="10"/>
  <c r="L791" i="10"/>
  <c r="L792" i="10"/>
  <c r="L793" i="10"/>
  <c r="L794" i="10"/>
  <c r="L795" i="10"/>
  <c r="L796" i="10"/>
  <c r="L797" i="10"/>
  <c r="L798" i="10"/>
  <c r="L799" i="10"/>
  <c r="L800" i="10"/>
  <c r="L801" i="10"/>
  <c r="L802" i="10"/>
  <c r="L803" i="10"/>
  <c r="L804" i="10"/>
  <c r="L805" i="10"/>
  <c r="L806" i="10"/>
  <c r="L807" i="10"/>
  <c r="L808" i="10"/>
  <c r="L809" i="10"/>
  <c r="L810" i="10"/>
  <c r="L811" i="10"/>
  <c r="L812" i="10"/>
  <c r="L813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L828" i="10"/>
  <c r="L829" i="10"/>
  <c r="L830" i="10"/>
  <c r="L831" i="10"/>
  <c r="L832" i="10"/>
  <c r="L833" i="10"/>
  <c r="L834" i="10"/>
  <c r="L835" i="10"/>
  <c r="L836" i="10"/>
  <c r="L837" i="10"/>
  <c r="L838" i="10"/>
  <c r="L839" i="10"/>
  <c r="L840" i="10"/>
  <c r="L841" i="10"/>
  <c r="L842" i="10"/>
  <c r="L843" i="10"/>
  <c r="L844" i="10"/>
  <c r="L845" i="10"/>
  <c r="L846" i="10"/>
  <c r="L847" i="10"/>
  <c r="L848" i="10"/>
  <c r="L849" i="10"/>
  <c r="L850" i="10"/>
  <c r="L851" i="10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79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1" i="10"/>
  <c r="L912" i="10"/>
  <c r="L913" i="10"/>
  <c r="L914" i="10"/>
  <c r="L915" i="10"/>
  <c r="L916" i="10"/>
  <c r="L917" i="10"/>
  <c r="L918" i="10"/>
  <c r="L919" i="10"/>
  <c r="L920" i="10"/>
  <c r="L921" i="10"/>
  <c r="L922" i="10"/>
  <c r="L923" i="10"/>
  <c r="L924" i="10"/>
  <c r="L925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L1012" i="10"/>
  <c r="L1013" i="10"/>
  <c r="L1014" i="10"/>
  <c r="L1015" i="10"/>
  <c r="L1016" i="10"/>
  <c r="L1017" i="10"/>
  <c r="L1018" i="10"/>
  <c r="L1019" i="10"/>
  <c r="L1020" i="10"/>
  <c r="L1021" i="10"/>
  <c r="L1022" i="10"/>
  <c r="L1023" i="10"/>
  <c r="L1024" i="10"/>
  <c r="L1025" i="10"/>
  <c r="L1026" i="10"/>
  <c r="L1027" i="10"/>
  <c r="L1028" i="10"/>
  <c r="L1029" i="10"/>
  <c r="L1030" i="10"/>
  <c r="L1031" i="10"/>
  <c r="L1032" i="10"/>
  <c r="L1033" i="10"/>
  <c r="L1034" i="10"/>
  <c r="L1035" i="10"/>
  <c r="L1036" i="10"/>
  <c r="L1037" i="10"/>
  <c r="L1038" i="10"/>
  <c r="L1039" i="10"/>
  <c r="L1040" i="10"/>
  <c r="L1041" i="10"/>
  <c r="L1042" i="10"/>
  <c r="L1043" i="10"/>
  <c r="L1044" i="10"/>
  <c r="L1045" i="10"/>
  <c r="L1046" i="10"/>
  <c r="L1047" i="10"/>
  <c r="L1048" i="10"/>
  <c r="L1049" i="10"/>
  <c r="L1050" i="10"/>
  <c r="L1051" i="10"/>
  <c r="L1052" i="10"/>
  <c r="L1053" i="10"/>
  <c r="L1054" i="10"/>
  <c r="L1055" i="10"/>
  <c r="L1056" i="10"/>
  <c r="L1057" i="10"/>
  <c r="L1058" i="10"/>
  <c r="L1059" i="10"/>
  <c r="L1060" i="10"/>
  <c r="L1061" i="10"/>
  <c r="L1062" i="10"/>
  <c r="L1063" i="10"/>
  <c r="L1064" i="10"/>
  <c r="L1065" i="10"/>
  <c r="L1066" i="10"/>
  <c r="L1067" i="10"/>
  <c r="L1068" i="10"/>
  <c r="L1069" i="10"/>
  <c r="L1070" i="10"/>
  <c r="L1071" i="10"/>
  <c r="L1072" i="10"/>
  <c r="L1073" i="10"/>
  <c r="L1074" i="10"/>
  <c r="L1075" i="10"/>
  <c r="L1076" i="10"/>
  <c r="L1077" i="10"/>
  <c r="L1078" i="10"/>
  <c r="L1079" i="10"/>
  <c r="L1080" i="10"/>
  <c r="L1081" i="10"/>
  <c r="L1082" i="10"/>
  <c r="L1083" i="10"/>
  <c r="L1084" i="10"/>
  <c r="L1085" i="10"/>
  <c r="L1086" i="10"/>
  <c r="L1087" i="10"/>
  <c r="L1088" i="10"/>
  <c r="L1089" i="10"/>
  <c r="L1090" i="10"/>
  <c r="L1091" i="10"/>
  <c r="L1092" i="10"/>
  <c r="L1093" i="10"/>
  <c r="L1094" i="10"/>
  <c r="L1095" i="10"/>
  <c r="L1096" i="10"/>
  <c r="L1097" i="10"/>
  <c r="L1098" i="10"/>
  <c r="L1099" i="10"/>
  <c r="L1100" i="10"/>
  <c r="L1101" i="10"/>
  <c r="L1102" i="10"/>
  <c r="L1103" i="10"/>
  <c r="L1104" i="10"/>
  <c r="L1105" i="10"/>
  <c r="L1106" i="10"/>
  <c r="L1107" i="10"/>
  <c r="L1108" i="10"/>
  <c r="L1109" i="10"/>
  <c r="L1110" i="10"/>
  <c r="L1111" i="10"/>
  <c r="L1112" i="10"/>
  <c r="L1113" i="10"/>
  <c r="L1114" i="10"/>
  <c r="L1115" i="10"/>
  <c r="L1116" i="10"/>
  <c r="L1117" i="10"/>
  <c r="L1118" i="10"/>
  <c r="L1119" i="10"/>
  <c r="L1120" i="10"/>
  <c r="L1121" i="10"/>
  <c r="L1122" i="10"/>
  <c r="L1123" i="10"/>
  <c r="L1124" i="10"/>
  <c r="L1125" i="10"/>
  <c r="L1126" i="10"/>
  <c r="L1127" i="10"/>
  <c r="L1128" i="10"/>
  <c r="L1129" i="10"/>
  <c r="L1130" i="10"/>
  <c r="L1131" i="10"/>
  <c r="L1132" i="10"/>
  <c r="L1133" i="10"/>
  <c r="L1134" i="10"/>
  <c r="L1135" i="10"/>
  <c r="L1136" i="10"/>
  <c r="L1137" i="10"/>
  <c r="L1138" i="10"/>
  <c r="L1139" i="10"/>
  <c r="L1140" i="10"/>
  <c r="L1141" i="10"/>
  <c r="L1142" i="10"/>
  <c r="L1143" i="10"/>
  <c r="L1144" i="10"/>
  <c r="L1145" i="10"/>
  <c r="L1146" i="10"/>
  <c r="L1147" i="10"/>
  <c r="L1148" i="10"/>
  <c r="L1149" i="10"/>
  <c r="L1150" i="10"/>
  <c r="L1151" i="10"/>
  <c r="L1152" i="10"/>
  <c r="L1153" i="10"/>
  <c r="L1154" i="10"/>
  <c r="L1155" i="10"/>
  <c r="L1156" i="10"/>
  <c r="L1157" i="10"/>
  <c r="L1158" i="10"/>
  <c r="L1159" i="10"/>
  <c r="L1160" i="10"/>
  <c r="L1161" i="10"/>
  <c r="L1162" i="10"/>
  <c r="L1163" i="10"/>
  <c r="L1164" i="10"/>
  <c r="L1165" i="10"/>
  <c r="L1166" i="10"/>
  <c r="L1167" i="10"/>
  <c r="L1168" i="10"/>
  <c r="L1169" i="10"/>
  <c r="L1170" i="10"/>
  <c r="L1171" i="10"/>
  <c r="L1172" i="10"/>
  <c r="L1173" i="10"/>
  <c r="L1174" i="10"/>
  <c r="L1175" i="10"/>
  <c r="L1176" i="10"/>
  <c r="L1177" i="10"/>
  <c r="L1178" i="10"/>
  <c r="L1179" i="10"/>
  <c r="L1180" i="10"/>
  <c r="L1181" i="10"/>
  <c r="L1182" i="10"/>
  <c r="L1183" i="10"/>
  <c r="L1184" i="10"/>
  <c r="L1185" i="10"/>
  <c r="L1186" i="10"/>
  <c r="L1187" i="10"/>
  <c r="L1188" i="10"/>
  <c r="L1189" i="10"/>
  <c r="L1190" i="10"/>
  <c r="L1191" i="10"/>
  <c r="L1192" i="10"/>
  <c r="L1193" i="10"/>
  <c r="L1194" i="10"/>
  <c r="L1195" i="10"/>
  <c r="L1196" i="10"/>
  <c r="L1197" i="10"/>
  <c r="L1198" i="10"/>
  <c r="L1199" i="10"/>
  <c r="L1200" i="10"/>
  <c r="L1201" i="10"/>
  <c r="L1202" i="10"/>
  <c r="L1203" i="10"/>
  <c r="L1204" i="10"/>
  <c r="L1205" i="10"/>
  <c r="L1206" i="10"/>
  <c r="L1207" i="10"/>
  <c r="L1208" i="10"/>
  <c r="L1209" i="10"/>
  <c r="L1210" i="10"/>
  <c r="L1211" i="10"/>
  <c r="L1212" i="10"/>
  <c r="L1213" i="10"/>
  <c r="L1214" i="10"/>
  <c r="L1215" i="10"/>
  <c r="L1216" i="10"/>
  <c r="L1217" i="10"/>
  <c r="L1218" i="10"/>
  <c r="L1219" i="10"/>
  <c r="L1220" i="10"/>
  <c r="L1221" i="10"/>
  <c r="L1222" i="10"/>
  <c r="L1223" i="10"/>
  <c r="L1224" i="10"/>
  <c r="L1225" i="10"/>
  <c r="L1226" i="10"/>
  <c r="L1227" i="10"/>
  <c r="L1228" i="10"/>
  <c r="L1229" i="10"/>
  <c r="L1230" i="10"/>
  <c r="L1231" i="10"/>
  <c r="L1232" i="10"/>
  <c r="L1233" i="10"/>
  <c r="L1234" i="10"/>
  <c r="L1235" i="10"/>
  <c r="L1236" i="10"/>
  <c r="L1237" i="10"/>
  <c r="L1238" i="10"/>
  <c r="L1239" i="10"/>
  <c r="L1240" i="10"/>
  <c r="L1241" i="10"/>
  <c r="L1242" i="10"/>
  <c r="L1243" i="10"/>
  <c r="L1244" i="10"/>
  <c r="L1245" i="10"/>
  <c r="L1246" i="10"/>
  <c r="L1247" i="10"/>
  <c r="L1248" i="10"/>
  <c r="L1249" i="10"/>
  <c r="L1250" i="10"/>
  <c r="L1251" i="10"/>
  <c r="L1252" i="10"/>
  <c r="L1253" i="10"/>
  <c r="L1254" i="10"/>
  <c r="L1255" i="10"/>
  <c r="L1256" i="10"/>
  <c r="L1257" i="10"/>
  <c r="L1258" i="10"/>
  <c r="L1259" i="10"/>
  <c r="L1260" i="10"/>
  <c r="L1261" i="10"/>
  <c r="L1262" i="10"/>
  <c r="L1263" i="10"/>
  <c r="L1264" i="10"/>
  <c r="L1265" i="10"/>
  <c r="L1266" i="10"/>
  <c r="L1267" i="10"/>
  <c r="L1268" i="10"/>
  <c r="L1269" i="10"/>
  <c r="L1270" i="10"/>
  <c r="L1271" i="10"/>
  <c r="L1272" i="10"/>
  <c r="L1273" i="10"/>
  <c r="L1274" i="10"/>
  <c r="L1275" i="10"/>
  <c r="L1276" i="10"/>
  <c r="L1277" i="10"/>
  <c r="L1278" i="10"/>
  <c r="L1279" i="10"/>
  <c r="L1280" i="10"/>
  <c r="L1281" i="10"/>
  <c r="L1282" i="10"/>
  <c r="L1283" i="10"/>
  <c r="L1284" i="10"/>
  <c r="L1285" i="10"/>
  <c r="L1286" i="10"/>
  <c r="L1287" i="10"/>
  <c r="L1288" i="10"/>
  <c r="L1289" i="10"/>
  <c r="L1290" i="10"/>
  <c r="L1291" i="10"/>
  <c r="L1292" i="10"/>
  <c r="L1293" i="10"/>
  <c r="L1294" i="10"/>
  <c r="L1295" i="10"/>
  <c r="L1296" i="10"/>
  <c r="L1297" i="10"/>
  <c r="L1298" i="10"/>
  <c r="L1299" i="10"/>
  <c r="L1300" i="10"/>
  <c r="L1301" i="10"/>
  <c r="L1302" i="10"/>
  <c r="L1303" i="10"/>
  <c r="L1304" i="10"/>
  <c r="L1305" i="10"/>
  <c r="L1306" i="10"/>
  <c r="L1307" i="10"/>
  <c r="L1308" i="10"/>
  <c r="L1309" i="10"/>
  <c r="L1310" i="10"/>
  <c r="L1311" i="10"/>
  <c r="L1312" i="10"/>
  <c r="L1313" i="10"/>
  <c r="L1314" i="10"/>
  <c r="L1315" i="10"/>
  <c r="L1316" i="10"/>
  <c r="L1317" i="10"/>
  <c r="L1318" i="10"/>
  <c r="L1319" i="10"/>
  <c r="L1320" i="10"/>
  <c r="L1321" i="10"/>
  <c r="L1322" i="10"/>
  <c r="L1323" i="10"/>
  <c r="L1324" i="10"/>
  <c r="L1325" i="10"/>
  <c r="L1326" i="10"/>
  <c r="L1327" i="10"/>
  <c r="L1328" i="10"/>
  <c r="L1329" i="10"/>
  <c r="L1330" i="10"/>
  <c r="L1331" i="10"/>
  <c r="L1332" i="10"/>
  <c r="L1333" i="10"/>
  <c r="L1334" i="10"/>
  <c r="L1335" i="10"/>
  <c r="L1336" i="10"/>
  <c r="L1337" i="10"/>
  <c r="L1338" i="10"/>
  <c r="L1339" i="10"/>
  <c r="L1340" i="10"/>
  <c r="L1341" i="10"/>
  <c r="L1342" i="10"/>
  <c r="L1343" i="10"/>
  <c r="L1344" i="10"/>
  <c r="L1345" i="10"/>
  <c r="L1346" i="10"/>
  <c r="L1347" i="10"/>
  <c r="L1348" i="10"/>
  <c r="L1349" i="10"/>
  <c r="L1350" i="10"/>
  <c r="L1351" i="10"/>
  <c r="L1352" i="10"/>
  <c r="L1353" i="10"/>
  <c r="L1354" i="10"/>
  <c r="L1355" i="10"/>
  <c r="L1356" i="10"/>
  <c r="L1357" i="10"/>
  <c r="L1358" i="10"/>
  <c r="L1359" i="10"/>
  <c r="L1360" i="10"/>
  <c r="L1361" i="10"/>
  <c r="L1362" i="10"/>
  <c r="L1363" i="10"/>
  <c r="L1364" i="10"/>
  <c r="L1365" i="10"/>
  <c r="L1366" i="10"/>
  <c r="L1367" i="10"/>
  <c r="L1368" i="10"/>
  <c r="L1369" i="10"/>
  <c r="L1370" i="10"/>
  <c r="L1371" i="10"/>
  <c r="L1372" i="10"/>
  <c r="L1373" i="10"/>
  <c r="L1374" i="10"/>
  <c r="L1375" i="10"/>
  <c r="L1376" i="10"/>
  <c r="L1377" i="10"/>
  <c r="L1378" i="10"/>
  <c r="L1379" i="10"/>
  <c r="L1380" i="10"/>
  <c r="L1381" i="10"/>
  <c r="L1382" i="10"/>
  <c r="L1383" i="10"/>
  <c r="L1384" i="10"/>
  <c r="L1385" i="10"/>
  <c r="L1386" i="10"/>
  <c r="L1387" i="10"/>
  <c r="L1388" i="10"/>
  <c r="L1389" i="10"/>
  <c r="L1390" i="10"/>
  <c r="L1391" i="10"/>
  <c r="L1392" i="10"/>
  <c r="L1393" i="10"/>
  <c r="L1394" i="10"/>
  <c r="L1395" i="10"/>
  <c r="L1396" i="10"/>
  <c r="L1397" i="10"/>
  <c r="L1398" i="10"/>
  <c r="L1399" i="10"/>
  <c r="L1400" i="10"/>
  <c r="L1401" i="10"/>
  <c r="L1402" i="10"/>
  <c r="L1403" i="10"/>
  <c r="L1404" i="10"/>
  <c r="L1405" i="10"/>
  <c r="L1406" i="10"/>
  <c r="L1407" i="10"/>
  <c r="L1408" i="10"/>
  <c r="L1409" i="10"/>
  <c r="L1410" i="10"/>
  <c r="L1411" i="10"/>
  <c r="L1412" i="10"/>
  <c r="L1413" i="10"/>
  <c r="L1414" i="10"/>
  <c r="L1415" i="10"/>
  <c r="L1416" i="10"/>
  <c r="L1417" i="10"/>
  <c r="L1418" i="10"/>
  <c r="L1419" i="10"/>
  <c r="L1420" i="10"/>
  <c r="L1421" i="10"/>
  <c r="L1422" i="10"/>
  <c r="L1423" i="10"/>
  <c r="L1424" i="10"/>
  <c r="L1425" i="10"/>
  <c r="L1426" i="10"/>
  <c r="L1427" i="10"/>
  <c r="L1428" i="10"/>
  <c r="L1429" i="10"/>
  <c r="L1430" i="10"/>
  <c r="L1431" i="10"/>
  <c r="L1432" i="10"/>
  <c r="L1433" i="10"/>
  <c r="L1434" i="10"/>
  <c r="L1435" i="10"/>
  <c r="L1436" i="10"/>
  <c r="L1437" i="10"/>
  <c r="L1438" i="10"/>
  <c r="L1439" i="10"/>
  <c r="L1440" i="10"/>
  <c r="L1441" i="10"/>
  <c r="L1442" i="10"/>
  <c r="L1443" i="10"/>
  <c r="L1444" i="10"/>
  <c r="L1445" i="10"/>
  <c r="L1446" i="10"/>
  <c r="L1447" i="10"/>
  <c r="L1448" i="10"/>
  <c r="L1449" i="10"/>
  <c r="L1450" i="10"/>
  <c r="L1451" i="10"/>
  <c r="L1452" i="10"/>
  <c r="L1453" i="10"/>
  <c r="L1454" i="10"/>
  <c r="L1455" i="10"/>
  <c r="L1456" i="10"/>
  <c r="L1457" i="10"/>
  <c r="L1458" i="10"/>
  <c r="L1459" i="10"/>
  <c r="L1460" i="10"/>
  <c r="L1461" i="10"/>
  <c r="L1462" i="10"/>
  <c r="L1463" i="10"/>
  <c r="L1464" i="10"/>
  <c r="L1465" i="10"/>
  <c r="L1466" i="10"/>
  <c r="L1467" i="10"/>
  <c r="L1468" i="10"/>
  <c r="L1469" i="10"/>
  <c r="L1470" i="10"/>
  <c r="L1471" i="10"/>
  <c r="L1472" i="10"/>
  <c r="L1473" i="10"/>
  <c r="L1474" i="10"/>
  <c r="L1475" i="10"/>
  <c r="L1476" i="10"/>
  <c r="L1477" i="10"/>
  <c r="L1478" i="10"/>
  <c r="L1479" i="10"/>
  <c r="L1480" i="10"/>
  <c r="L1481" i="10"/>
  <c r="L1482" i="10"/>
  <c r="L1483" i="10"/>
  <c r="L1484" i="10"/>
  <c r="L1485" i="10"/>
  <c r="L1486" i="10"/>
  <c r="L1487" i="10"/>
  <c r="L1488" i="10"/>
  <c r="L1489" i="10"/>
  <c r="L1490" i="10"/>
  <c r="L1491" i="10"/>
  <c r="L1492" i="10"/>
  <c r="L1493" i="10"/>
  <c r="L1494" i="10"/>
  <c r="L1495" i="10"/>
  <c r="L1496" i="10"/>
  <c r="L1497" i="10"/>
  <c r="L1498" i="10"/>
  <c r="L1499" i="10"/>
  <c r="L1500" i="10"/>
  <c r="L1501" i="10"/>
  <c r="L1502" i="10"/>
  <c r="L1503" i="10"/>
  <c r="L1504" i="10"/>
  <c r="L1505" i="10"/>
  <c r="L1506" i="10"/>
  <c r="L1507" i="10"/>
  <c r="L1508" i="10"/>
  <c r="L1509" i="10"/>
  <c r="L1510" i="10"/>
  <c r="L1511" i="10"/>
  <c r="L1512" i="10"/>
  <c r="L1513" i="10"/>
  <c r="L1514" i="10"/>
  <c r="L1515" i="10"/>
  <c r="L1516" i="10"/>
  <c r="L1517" i="10"/>
  <c r="L1518" i="10"/>
  <c r="L1519" i="10"/>
  <c r="L1520" i="10"/>
  <c r="L1521" i="10"/>
  <c r="L1522" i="10"/>
  <c r="L1523" i="10"/>
  <c r="L1524" i="10"/>
  <c r="L1525" i="10"/>
  <c r="L1526" i="10"/>
  <c r="L1527" i="10"/>
  <c r="L1528" i="10"/>
  <c r="L1529" i="10"/>
  <c r="L1530" i="10"/>
  <c r="L1531" i="10"/>
  <c r="L1532" i="10"/>
  <c r="L1533" i="10"/>
  <c r="L1534" i="10"/>
  <c r="L1535" i="10"/>
  <c r="L1536" i="10"/>
  <c r="L1537" i="10"/>
  <c r="L1538" i="10"/>
  <c r="L1539" i="10"/>
  <c r="L1540" i="10"/>
  <c r="L1541" i="10"/>
  <c r="L1542" i="10"/>
  <c r="L1543" i="10"/>
  <c r="L1544" i="10"/>
  <c r="L1545" i="10"/>
  <c r="L1546" i="10"/>
  <c r="L1547" i="10"/>
  <c r="L1548" i="10"/>
  <c r="L1549" i="10"/>
  <c r="L1550" i="10"/>
  <c r="L1551" i="10"/>
  <c r="L1552" i="10"/>
  <c r="L1553" i="10"/>
  <c r="L1554" i="10"/>
  <c r="L1555" i="10"/>
  <c r="L1556" i="10"/>
  <c r="L1557" i="10"/>
  <c r="L1558" i="10"/>
  <c r="L1559" i="10"/>
  <c r="L1560" i="10"/>
  <c r="L1561" i="10"/>
  <c r="L1562" i="10"/>
  <c r="L1563" i="10"/>
  <c r="L1564" i="10"/>
  <c r="L1565" i="10"/>
  <c r="L1566" i="10"/>
  <c r="L1567" i="10"/>
  <c r="L1568" i="10"/>
  <c r="L1569" i="10"/>
  <c r="L1570" i="10"/>
  <c r="L1571" i="10"/>
  <c r="L1572" i="10"/>
  <c r="L1573" i="10"/>
  <c r="L1574" i="10"/>
  <c r="L1575" i="10"/>
  <c r="L1576" i="10"/>
  <c r="L1577" i="10"/>
  <c r="L1578" i="10"/>
  <c r="L1579" i="10"/>
  <c r="L1580" i="10"/>
  <c r="L1581" i="10"/>
  <c r="L1582" i="10"/>
  <c r="L1583" i="10"/>
  <c r="L1584" i="10"/>
  <c r="L1585" i="10"/>
  <c r="L1586" i="10"/>
  <c r="L1587" i="10"/>
  <c r="L1588" i="10"/>
  <c r="L1589" i="10"/>
  <c r="L1590" i="10"/>
  <c r="L1591" i="10"/>
  <c r="L1592" i="10"/>
  <c r="L1593" i="10"/>
  <c r="L1594" i="10"/>
  <c r="L1595" i="10"/>
  <c r="L1596" i="10"/>
  <c r="L1597" i="10"/>
  <c r="L1598" i="10"/>
  <c r="L1599" i="10"/>
  <c r="L1600" i="10"/>
  <c r="L1601" i="10"/>
  <c r="L1602" i="10"/>
  <c r="L1603" i="10"/>
  <c r="L1604" i="10"/>
  <c r="L1605" i="10"/>
  <c r="L1606" i="10"/>
  <c r="L1607" i="10"/>
  <c r="L1608" i="10"/>
  <c r="L1609" i="10"/>
  <c r="L1610" i="10"/>
  <c r="L1611" i="10"/>
  <c r="L1612" i="10"/>
  <c r="L1613" i="10"/>
  <c r="L1614" i="10"/>
  <c r="L1615" i="10"/>
  <c r="L1616" i="10"/>
  <c r="L1617" i="10"/>
  <c r="L1618" i="10"/>
  <c r="L1619" i="10"/>
  <c r="L1620" i="10"/>
  <c r="L1621" i="10"/>
  <c r="L1622" i="10"/>
  <c r="L1623" i="10"/>
  <c r="L1624" i="10"/>
  <c r="L1625" i="10"/>
  <c r="L1626" i="10"/>
  <c r="L1627" i="10"/>
  <c r="L1628" i="10"/>
  <c r="L1629" i="10"/>
  <c r="L1630" i="10"/>
  <c r="L1631" i="10"/>
  <c r="L1632" i="10"/>
  <c r="L1633" i="10"/>
  <c r="L1634" i="10"/>
  <c r="L1635" i="10"/>
  <c r="L1636" i="10"/>
  <c r="L1637" i="10"/>
  <c r="L1638" i="10"/>
  <c r="L1639" i="10"/>
  <c r="L1640" i="10"/>
  <c r="L1641" i="10"/>
  <c r="L1642" i="10"/>
  <c r="L1643" i="10"/>
  <c r="L1644" i="10"/>
  <c r="L1645" i="10"/>
  <c r="L1646" i="10"/>
  <c r="L1647" i="10"/>
  <c r="L1648" i="10"/>
  <c r="L1649" i="10"/>
  <c r="L1650" i="10"/>
  <c r="L1651" i="10"/>
  <c r="L1652" i="10"/>
  <c r="L1653" i="10"/>
  <c r="L1654" i="10"/>
  <c r="L1655" i="10"/>
  <c r="L1656" i="10"/>
  <c r="L1657" i="10"/>
  <c r="L1658" i="10"/>
  <c r="L1659" i="10"/>
  <c r="L1660" i="10"/>
  <c r="L1661" i="10"/>
  <c r="L1662" i="10"/>
  <c r="L1663" i="10"/>
  <c r="L1664" i="10"/>
  <c r="L1665" i="10"/>
  <c r="L1666" i="10"/>
  <c r="L1667" i="10"/>
  <c r="L1668" i="10"/>
  <c r="L1669" i="10"/>
  <c r="L1670" i="10"/>
  <c r="L1671" i="10"/>
  <c r="L1672" i="10"/>
  <c r="L1673" i="10"/>
  <c r="L1674" i="10"/>
  <c r="L1675" i="10"/>
  <c r="L1676" i="10"/>
  <c r="L1677" i="10"/>
  <c r="L1678" i="10"/>
  <c r="L1679" i="10"/>
  <c r="L1680" i="10"/>
  <c r="L1681" i="10"/>
  <c r="L1682" i="10"/>
  <c r="L1683" i="10"/>
  <c r="L1684" i="10"/>
  <c r="L1685" i="10"/>
  <c r="L1686" i="10"/>
  <c r="L1687" i="10"/>
  <c r="L1688" i="10"/>
  <c r="L1689" i="10"/>
  <c r="L1690" i="10"/>
  <c r="L1691" i="10"/>
  <c r="L1692" i="10"/>
  <c r="L1693" i="10"/>
  <c r="L1694" i="10"/>
  <c r="L1695" i="10"/>
  <c r="L1696" i="10"/>
  <c r="L1697" i="10"/>
  <c r="L1698" i="10"/>
  <c r="L1699" i="10"/>
  <c r="L1700" i="10"/>
  <c r="L1701" i="10"/>
  <c r="L1702" i="10"/>
  <c r="L1703" i="10"/>
  <c r="L1704" i="10"/>
  <c r="L1705" i="10"/>
  <c r="L1706" i="10"/>
  <c r="L1707" i="10"/>
  <c r="L1708" i="10"/>
  <c r="L1709" i="10"/>
  <c r="L1710" i="10"/>
  <c r="L1711" i="10"/>
  <c r="L1712" i="10"/>
  <c r="L1713" i="10"/>
  <c r="L1714" i="10"/>
  <c r="L1715" i="10"/>
  <c r="L1716" i="10"/>
  <c r="L1717" i="10"/>
  <c r="L1718" i="10"/>
  <c r="L1719" i="10"/>
  <c r="L1720" i="10"/>
  <c r="L1721" i="10"/>
  <c r="L1722" i="10"/>
  <c r="L1723" i="10"/>
  <c r="L1724" i="10"/>
  <c r="L1725" i="10"/>
  <c r="L1726" i="10"/>
  <c r="L1727" i="10"/>
  <c r="L1728" i="10"/>
  <c r="L1729" i="10"/>
  <c r="L1730" i="10"/>
  <c r="L1731" i="10"/>
  <c r="L1732" i="10"/>
  <c r="L1733" i="10"/>
  <c r="L1734" i="10"/>
  <c r="L1735" i="10"/>
  <c r="L1736" i="10"/>
  <c r="L1737" i="10"/>
  <c r="L1738" i="10"/>
  <c r="L1739" i="10"/>
  <c r="L1740" i="10"/>
  <c r="L1741" i="10"/>
  <c r="L1742" i="10"/>
  <c r="L1743" i="10"/>
  <c r="L1744" i="10"/>
  <c r="L1745" i="10"/>
  <c r="L1746" i="10"/>
  <c r="L1747" i="10"/>
  <c r="L1748" i="10"/>
  <c r="L1749" i="10"/>
  <c r="L1750" i="10"/>
  <c r="L1751" i="10"/>
  <c r="L1752" i="10"/>
  <c r="L1753" i="10"/>
  <c r="L1754" i="10"/>
  <c r="L1755" i="10"/>
  <c r="L1756" i="10"/>
  <c r="L1757" i="10"/>
  <c r="L1758" i="10"/>
  <c r="L1759" i="10"/>
  <c r="L1760" i="10"/>
  <c r="L1761" i="10"/>
  <c r="L1762" i="10"/>
  <c r="L1763" i="10"/>
  <c r="L1764" i="10"/>
  <c r="L1765" i="10"/>
  <c r="L1766" i="10"/>
  <c r="L1767" i="10"/>
  <c r="L1768" i="10"/>
  <c r="L1769" i="10"/>
  <c r="L1770" i="10"/>
  <c r="L1771" i="10"/>
  <c r="L1772" i="10"/>
  <c r="L1773" i="10"/>
  <c r="L1774" i="10"/>
  <c r="L1775" i="10"/>
  <c r="L1776" i="10"/>
  <c r="L1777" i="10"/>
  <c r="L1778" i="10"/>
  <c r="L1779" i="10"/>
  <c r="L1780" i="10"/>
  <c r="L1781" i="10"/>
  <c r="L1782" i="10"/>
  <c r="L1783" i="10"/>
  <c r="L1784" i="10"/>
  <c r="L1785" i="10"/>
  <c r="L1786" i="10"/>
  <c r="L1787" i="10"/>
  <c r="L1788" i="10"/>
  <c r="L1789" i="10"/>
  <c r="L1790" i="10"/>
  <c r="L1791" i="10"/>
  <c r="L1792" i="10"/>
  <c r="L1793" i="10"/>
  <c r="L1794" i="10"/>
  <c r="L1795" i="10"/>
  <c r="L1796" i="10"/>
  <c r="L1797" i="10"/>
  <c r="L1798" i="10"/>
  <c r="L1799" i="10"/>
  <c r="L1800" i="10"/>
  <c r="L1801" i="10"/>
  <c r="L1802" i="10"/>
  <c r="L1803" i="10"/>
  <c r="L1804" i="10"/>
  <c r="L1805" i="10"/>
  <c r="L1806" i="10"/>
  <c r="L1807" i="10"/>
  <c r="L1808" i="10"/>
  <c r="L1809" i="10"/>
  <c r="L1810" i="10"/>
  <c r="L1811" i="10"/>
  <c r="L1812" i="10"/>
  <c r="L1813" i="10"/>
  <c r="L1814" i="10"/>
  <c r="L1815" i="10"/>
  <c r="L1816" i="10"/>
  <c r="L1817" i="10"/>
  <c r="L1818" i="10"/>
  <c r="L1819" i="10"/>
  <c r="L1820" i="10"/>
  <c r="L1821" i="10"/>
  <c r="L1822" i="10"/>
  <c r="L1823" i="10"/>
  <c r="L1824" i="10"/>
  <c r="L1825" i="10"/>
  <c r="L1826" i="10"/>
  <c r="L1827" i="10"/>
  <c r="L1828" i="10"/>
  <c r="L1829" i="10"/>
  <c r="L1830" i="10"/>
  <c r="L1831" i="10"/>
  <c r="L1832" i="10"/>
  <c r="L1833" i="10"/>
  <c r="L1834" i="10"/>
  <c r="L1835" i="10"/>
  <c r="L1836" i="10"/>
  <c r="L1837" i="10"/>
  <c r="L1838" i="10"/>
  <c r="L1839" i="10"/>
  <c r="L1840" i="10"/>
  <c r="L1841" i="10"/>
  <c r="L1842" i="10"/>
  <c r="L1843" i="10"/>
  <c r="L1844" i="10"/>
  <c r="L1845" i="10"/>
  <c r="L1846" i="10"/>
  <c r="L1847" i="10"/>
  <c r="L1848" i="10"/>
  <c r="L1849" i="10"/>
  <c r="L1850" i="10"/>
  <c r="L1851" i="10"/>
  <c r="L1852" i="10"/>
  <c r="L1853" i="10"/>
  <c r="L1854" i="10"/>
  <c r="L1855" i="10"/>
  <c r="L1856" i="10"/>
  <c r="L1857" i="10"/>
  <c r="L1858" i="10"/>
  <c r="L1859" i="10"/>
  <c r="L1860" i="10"/>
  <c r="L1861" i="10"/>
  <c r="L1862" i="10"/>
  <c r="L1863" i="10"/>
  <c r="L1864" i="10"/>
  <c r="L1865" i="10"/>
  <c r="L1866" i="10"/>
  <c r="L1867" i="10"/>
  <c r="L1868" i="10"/>
  <c r="L1869" i="10"/>
  <c r="L1870" i="10"/>
  <c r="L1871" i="10"/>
  <c r="L1872" i="10"/>
  <c r="L1873" i="10"/>
  <c r="L1874" i="10"/>
  <c r="L1875" i="10"/>
  <c r="L1876" i="10"/>
  <c r="L1877" i="10"/>
  <c r="L1878" i="10"/>
  <c r="L1879" i="10"/>
  <c r="L1880" i="10"/>
  <c r="L1881" i="10"/>
  <c r="L1882" i="10"/>
  <c r="L1883" i="10"/>
  <c r="L1884" i="10"/>
  <c r="L1885" i="10"/>
  <c r="L1886" i="10"/>
  <c r="L1887" i="10"/>
  <c r="L1888" i="10"/>
  <c r="L1889" i="10"/>
  <c r="L1890" i="10"/>
  <c r="L1891" i="10"/>
  <c r="L1892" i="10"/>
  <c r="L1893" i="10"/>
  <c r="L1894" i="10"/>
  <c r="L1895" i="10"/>
  <c r="L1896" i="10"/>
  <c r="L1897" i="10"/>
  <c r="L1898" i="10"/>
  <c r="L1899" i="10"/>
  <c r="L1900" i="10"/>
  <c r="L1901" i="10"/>
  <c r="L1902" i="10"/>
  <c r="L1903" i="10"/>
  <c r="L1904" i="10"/>
  <c r="L1905" i="10"/>
  <c r="L1906" i="10"/>
  <c r="L1907" i="10"/>
  <c r="L1908" i="10"/>
  <c r="L1909" i="10"/>
  <c r="L1910" i="10"/>
  <c r="L1911" i="10"/>
  <c r="L1912" i="10"/>
  <c r="L1913" i="10"/>
  <c r="L1914" i="10"/>
  <c r="L1915" i="10"/>
  <c r="L1916" i="10"/>
  <c r="L1917" i="10"/>
  <c r="L1918" i="10"/>
  <c r="L1919" i="10"/>
  <c r="L1920" i="10"/>
  <c r="L1921" i="10"/>
  <c r="L1922" i="10"/>
  <c r="L1923" i="10"/>
  <c r="L1924" i="10"/>
  <c r="L1925" i="10"/>
  <c r="L1926" i="10"/>
  <c r="L1927" i="10"/>
  <c r="L1928" i="10"/>
  <c r="L1929" i="10"/>
  <c r="L1930" i="10"/>
  <c r="L1931" i="10"/>
  <c r="L1932" i="10"/>
  <c r="L1933" i="10"/>
  <c r="L1934" i="10"/>
  <c r="L1935" i="10"/>
  <c r="L1936" i="10"/>
  <c r="L1937" i="10"/>
  <c r="L1938" i="10"/>
  <c r="L1939" i="10"/>
  <c r="L1940" i="10"/>
  <c r="L1941" i="10"/>
  <c r="L1942" i="10"/>
  <c r="L1943" i="10"/>
  <c r="L1944" i="10"/>
  <c r="L1945" i="10"/>
  <c r="L1946" i="10"/>
  <c r="L1947" i="10"/>
  <c r="L1948" i="10"/>
  <c r="L1949" i="10"/>
  <c r="L1950" i="10"/>
  <c r="L1951" i="10"/>
  <c r="L1952" i="10"/>
  <c r="L1953" i="10"/>
  <c r="L1954" i="10"/>
  <c r="L1955" i="10"/>
  <c r="L1956" i="10"/>
  <c r="L1957" i="10"/>
  <c r="L1958" i="10"/>
  <c r="L1959" i="10"/>
  <c r="L1960" i="10"/>
  <c r="L1961" i="10"/>
  <c r="L1962" i="10"/>
  <c r="L1963" i="10"/>
  <c r="L1964" i="10"/>
  <c r="L1965" i="10"/>
  <c r="L1966" i="10"/>
  <c r="L1967" i="10"/>
  <c r="L1968" i="10"/>
  <c r="L1969" i="10"/>
  <c r="L1970" i="10"/>
  <c r="L1971" i="10"/>
  <c r="L1972" i="10"/>
  <c r="L1973" i="10"/>
  <c r="L1974" i="10"/>
  <c r="L1975" i="10"/>
  <c r="L1976" i="10"/>
  <c r="L1977" i="10"/>
  <c r="L1978" i="10"/>
  <c r="L1979" i="10"/>
  <c r="L1980" i="10"/>
  <c r="L1981" i="10"/>
  <c r="L1982" i="10"/>
  <c r="L1983" i="10"/>
  <c r="L1984" i="10"/>
  <c r="L1985" i="10"/>
  <c r="L1986" i="10"/>
  <c r="L1987" i="10"/>
  <c r="L1988" i="10"/>
  <c r="L1989" i="10"/>
  <c r="L1990" i="10"/>
  <c r="L1991" i="10"/>
  <c r="L1992" i="10"/>
  <c r="L1993" i="10"/>
  <c r="L1994" i="10"/>
  <c r="L1995" i="10"/>
  <c r="L1996" i="10"/>
  <c r="L1997" i="10"/>
  <c r="L1998" i="10"/>
  <c r="L1999" i="10"/>
  <c r="L2000" i="10"/>
  <c r="L2001" i="10"/>
  <c r="L2002" i="10"/>
  <c r="L2003" i="10"/>
  <c r="L2004" i="10"/>
  <c r="L2005" i="10"/>
  <c r="L2006" i="10"/>
  <c r="L2007" i="10"/>
  <c r="L2008" i="10"/>
  <c r="L2009" i="10"/>
  <c r="L2010" i="10"/>
  <c r="L2011" i="10"/>
  <c r="L2012" i="10"/>
  <c r="L2013" i="10"/>
  <c r="L2014" i="10"/>
  <c r="L2015" i="10"/>
  <c r="L2016" i="10"/>
  <c r="L2017" i="10"/>
  <c r="L2018" i="10"/>
  <c r="L2019" i="10"/>
  <c r="L2020" i="10"/>
  <c r="L2021" i="10"/>
  <c r="L2022" i="10"/>
  <c r="L2023" i="10"/>
  <c r="L2024" i="10"/>
  <c r="L2025" i="10"/>
  <c r="L2026" i="10"/>
  <c r="L2027" i="10"/>
  <c r="L2028" i="10"/>
  <c r="L2029" i="10"/>
  <c r="L2030" i="10"/>
  <c r="L2031" i="10"/>
  <c r="L2032" i="10"/>
  <c r="L2033" i="10"/>
  <c r="L2034" i="10"/>
  <c r="L2035" i="10"/>
  <c r="L2036" i="10"/>
  <c r="L2037" i="10"/>
  <c r="L2038" i="10"/>
  <c r="L2039" i="10"/>
  <c r="L2040" i="10"/>
  <c r="L2041" i="10"/>
  <c r="L2042" i="10"/>
  <c r="L2043" i="10"/>
  <c r="L2044" i="10"/>
  <c r="L2045" i="10"/>
  <c r="L2046" i="10"/>
  <c r="L2047" i="10"/>
  <c r="L2048" i="10"/>
  <c r="L2049" i="10"/>
  <c r="L2050" i="10"/>
  <c r="L2051" i="10"/>
  <c r="L2052" i="10"/>
  <c r="L2053" i="10"/>
  <c r="L2054" i="10"/>
  <c r="L2055" i="10"/>
  <c r="L2056" i="10"/>
  <c r="L2057" i="10"/>
  <c r="L2058" i="10"/>
  <c r="L2059" i="10"/>
  <c r="L2060" i="10"/>
  <c r="L2061" i="10"/>
  <c r="L2062" i="10"/>
  <c r="L2063" i="10"/>
  <c r="L2064" i="10"/>
  <c r="L2065" i="10"/>
  <c r="L2066" i="10"/>
  <c r="L2067" i="10"/>
  <c r="L2068" i="10"/>
  <c r="L2069" i="10"/>
  <c r="L2070" i="10"/>
  <c r="L2071" i="10"/>
  <c r="L2072" i="10"/>
  <c r="L2073" i="10"/>
  <c r="L2074" i="10"/>
  <c r="L2075" i="10"/>
  <c r="L2076" i="10"/>
  <c r="L2077" i="10"/>
  <c r="L2078" i="10"/>
  <c r="L2079" i="10"/>
  <c r="L2080" i="10"/>
  <c r="L2081" i="10"/>
  <c r="L2082" i="10"/>
  <c r="L2083" i="10"/>
  <c r="L2084" i="10"/>
  <c r="L2085" i="10"/>
  <c r="L2086" i="10"/>
  <c r="L2087" i="10"/>
  <c r="L2088" i="10"/>
  <c r="L2089" i="10"/>
  <c r="L2090" i="10"/>
  <c r="L2091" i="10"/>
  <c r="L2092" i="10"/>
  <c r="L2093" i="10"/>
  <c r="L2094" i="10"/>
  <c r="L2095" i="10"/>
  <c r="L2096" i="10"/>
  <c r="L2097" i="10"/>
  <c r="L2098" i="10"/>
  <c r="L2099" i="10"/>
  <c r="L2100" i="10"/>
  <c r="L2101" i="10"/>
  <c r="L2102" i="10"/>
  <c r="L2103" i="10"/>
  <c r="L2104" i="10"/>
  <c r="L2105" i="10"/>
  <c r="L2106" i="10"/>
  <c r="L2107" i="10"/>
  <c r="L2108" i="10"/>
  <c r="L2109" i="10"/>
  <c r="L2110" i="10"/>
  <c r="L2111" i="10"/>
  <c r="L2112" i="10"/>
  <c r="L2113" i="10"/>
  <c r="L2114" i="10"/>
  <c r="L2115" i="10"/>
  <c r="L2116" i="10"/>
  <c r="L2117" i="10"/>
  <c r="L2118" i="10"/>
  <c r="L2119" i="10"/>
  <c r="L2120" i="10"/>
  <c r="L2121" i="10"/>
  <c r="L2122" i="10"/>
  <c r="L2123" i="10"/>
  <c r="L2124" i="10"/>
  <c r="L2125" i="10"/>
  <c r="L2126" i="10"/>
  <c r="L2127" i="10"/>
  <c r="L2128" i="10"/>
  <c r="L2129" i="10"/>
  <c r="L2130" i="10"/>
  <c r="L2131" i="10"/>
  <c r="L2132" i="10"/>
  <c r="L2133" i="10"/>
  <c r="L2134" i="10"/>
  <c r="L2135" i="10"/>
  <c r="L2136" i="10"/>
  <c r="L2137" i="10"/>
  <c r="L2138" i="10"/>
  <c r="L2139" i="10"/>
  <c r="L2140" i="10"/>
  <c r="L2141" i="10"/>
  <c r="L2142" i="10"/>
  <c r="L2143" i="10"/>
  <c r="L2144" i="10"/>
  <c r="L2145" i="10"/>
  <c r="L2146" i="10"/>
  <c r="L2147" i="10"/>
  <c r="L2148" i="10"/>
  <c r="L2149" i="10"/>
  <c r="L2150" i="10"/>
  <c r="L2151" i="10"/>
  <c r="L2152" i="10"/>
  <c r="L2153" i="10"/>
  <c r="L2154" i="10"/>
  <c r="L2155" i="10"/>
  <c r="L2156" i="10"/>
  <c r="L2157" i="10"/>
  <c r="L2158" i="10"/>
  <c r="L2159" i="10"/>
  <c r="L2160" i="10"/>
  <c r="L2161" i="10"/>
  <c r="L2162" i="10"/>
  <c r="L2163" i="10"/>
  <c r="L2164" i="10"/>
  <c r="L2165" i="10"/>
  <c r="L2166" i="10"/>
  <c r="L2167" i="10"/>
  <c r="L2168" i="10"/>
  <c r="L2169" i="10"/>
  <c r="L2170" i="10"/>
  <c r="L2171" i="10"/>
  <c r="L2172" i="10"/>
  <c r="L2173" i="10"/>
  <c r="L2174" i="10"/>
  <c r="L2175" i="10"/>
  <c r="L2176" i="10"/>
  <c r="L2177" i="10"/>
  <c r="L2178" i="10"/>
  <c r="L2179" i="10"/>
  <c r="L2180" i="10"/>
  <c r="L2181" i="10"/>
  <c r="L2182" i="10"/>
  <c r="L2183" i="10"/>
  <c r="L2184" i="10"/>
  <c r="L2185" i="10"/>
  <c r="L2186" i="10"/>
  <c r="L2187" i="10"/>
  <c r="L2188" i="10"/>
  <c r="L2189" i="10"/>
  <c r="L2190" i="10"/>
  <c r="L2191" i="10"/>
  <c r="L2192" i="10"/>
  <c r="L2193" i="10"/>
  <c r="L2194" i="10"/>
  <c r="L2195" i="10"/>
  <c r="L2196" i="10"/>
  <c r="L2197" i="10"/>
  <c r="L2198" i="10"/>
  <c r="L2199" i="10"/>
  <c r="L2200" i="10"/>
  <c r="L2201" i="10"/>
  <c r="L2202" i="10"/>
  <c r="L2203" i="10"/>
  <c r="L2204" i="10"/>
  <c r="L2205" i="10"/>
  <c r="L2206" i="10"/>
  <c r="L2207" i="10"/>
  <c r="L2208" i="10"/>
  <c r="L2209" i="10"/>
  <c r="L2210" i="10"/>
  <c r="L2211" i="10"/>
  <c r="L2212" i="10"/>
  <c r="L2213" i="10"/>
  <c r="L2214" i="10"/>
  <c r="L2215" i="10"/>
  <c r="L2216" i="10"/>
  <c r="L2217" i="10"/>
  <c r="L2218" i="10"/>
  <c r="L2219" i="10"/>
  <c r="L2220" i="10"/>
  <c r="L2221" i="10"/>
  <c r="L2222" i="10"/>
  <c r="L2223" i="10"/>
  <c r="L2224" i="10"/>
  <c r="L2225" i="10"/>
  <c r="L2226" i="10"/>
  <c r="L2227" i="10"/>
  <c r="L2228" i="10"/>
  <c r="L2229" i="10"/>
  <c r="L2230" i="10"/>
  <c r="L2231" i="10"/>
  <c r="L2232" i="10"/>
  <c r="L2233" i="10"/>
  <c r="L2234" i="10"/>
  <c r="L2235" i="10"/>
  <c r="L2236" i="10"/>
  <c r="L2237" i="10"/>
  <c r="L2238" i="10"/>
  <c r="L2239" i="10"/>
  <c r="L2240" i="10"/>
  <c r="L2241" i="10"/>
  <c r="L2242" i="10"/>
  <c r="L2243" i="10"/>
  <c r="L2244" i="10"/>
  <c r="L2245" i="10"/>
  <c r="L2246" i="10"/>
  <c r="L2247" i="10"/>
  <c r="L2248" i="10"/>
  <c r="L2249" i="10"/>
  <c r="L2250" i="10"/>
  <c r="L2251" i="10"/>
  <c r="L2252" i="10"/>
  <c r="L2253" i="10"/>
  <c r="L2254" i="10"/>
  <c r="L2255" i="10"/>
  <c r="L2256" i="10"/>
  <c r="L2257" i="10"/>
  <c r="L2258" i="10"/>
  <c r="L2259" i="10"/>
  <c r="L2260" i="10"/>
  <c r="L2261" i="10"/>
  <c r="L2262" i="10"/>
  <c r="L2263" i="10"/>
  <c r="L2264" i="10"/>
  <c r="L2265" i="10"/>
  <c r="L2266" i="10"/>
  <c r="L2267" i="10"/>
  <c r="L2268" i="10"/>
  <c r="L2269" i="10"/>
  <c r="L2270" i="10"/>
  <c r="L2271" i="10"/>
  <c r="L2272" i="10"/>
  <c r="L2273" i="10"/>
  <c r="L2274" i="10"/>
  <c r="L2275" i="10"/>
  <c r="L2276" i="10"/>
  <c r="L2277" i="10"/>
  <c r="L2278" i="10"/>
  <c r="L2279" i="10"/>
  <c r="L2280" i="10"/>
  <c r="L2281" i="10"/>
  <c r="L2282" i="10"/>
  <c r="L2283" i="10"/>
  <c r="L2284" i="10"/>
  <c r="L2285" i="10"/>
  <c r="L2286" i="10"/>
  <c r="L2287" i="10"/>
  <c r="L2288" i="10"/>
  <c r="L2289" i="10"/>
  <c r="L2290" i="10"/>
  <c r="L2291" i="10"/>
  <c r="L2292" i="10"/>
  <c r="L2293" i="10"/>
  <c r="L2294" i="10"/>
  <c r="L2295" i="10"/>
  <c r="L2296" i="10"/>
  <c r="L2297" i="10"/>
  <c r="L2298" i="10"/>
  <c r="L2299" i="10"/>
  <c r="L2300" i="10"/>
  <c r="L2301" i="10"/>
  <c r="L2302" i="10"/>
  <c r="L2303" i="10"/>
  <c r="L2304" i="10"/>
  <c r="L2305" i="10"/>
  <c r="L2306" i="10"/>
  <c r="L2307" i="10"/>
  <c r="L2308" i="10"/>
  <c r="L2309" i="10"/>
  <c r="L2310" i="10"/>
  <c r="L2311" i="10"/>
  <c r="L2312" i="10"/>
  <c r="L2313" i="10"/>
  <c r="L2314" i="10"/>
  <c r="L2315" i="10"/>
  <c r="L2316" i="10"/>
  <c r="L2317" i="10"/>
  <c r="L2318" i="10"/>
  <c r="L2319" i="10"/>
  <c r="L2320" i="10"/>
  <c r="L2321" i="10"/>
  <c r="L2322" i="10"/>
  <c r="L2323" i="10"/>
  <c r="L2324" i="10"/>
  <c r="L2325" i="10"/>
  <c r="L2326" i="10"/>
  <c r="L2327" i="10"/>
  <c r="L2328" i="10"/>
  <c r="L2329" i="10"/>
  <c r="L2330" i="10"/>
  <c r="L2331" i="10"/>
  <c r="L2332" i="10"/>
  <c r="L2333" i="10"/>
  <c r="L2334" i="10"/>
  <c r="L2335" i="10"/>
  <c r="L2336" i="10"/>
  <c r="L2337" i="10"/>
  <c r="L2338" i="10"/>
  <c r="L2339" i="10"/>
  <c r="L2340" i="10"/>
  <c r="L2341" i="10"/>
  <c r="L2342" i="10"/>
  <c r="L2343" i="10"/>
  <c r="L2344" i="10"/>
  <c r="L2345" i="10"/>
  <c r="L2346" i="10"/>
  <c r="L2347" i="10"/>
  <c r="L2348" i="10"/>
  <c r="L2349" i="10"/>
  <c r="L2350" i="10"/>
  <c r="L2351" i="10"/>
  <c r="L2352" i="10"/>
  <c r="L2353" i="10"/>
  <c r="L2354" i="10"/>
  <c r="L2355" i="10"/>
  <c r="L2356" i="10"/>
  <c r="L2357" i="10"/>
  <c r="L2358" i="10"/>
  <c r="L2359" i="10"/>
  <c r="L2360" i="10"/>
  <c r="L2361" i="10"/>
  <c r="L2362" i="10"/>
  <c r="L2363" i="10"/>
  <c r="L2364" i="10"/>
  <c r="L2365" i="10"/>
  <c r="L2366" i="10"/>
  <c r="L2367" i="10"/>
  <c r="L2368" i="10"/>
  <c r="L2369" i="10"/>
  <c r="L2370" i="10"/>
  <c r="L2371" i="10"/>
  <c r="L2372" i="10"/>
  <c r="L2373" i="10"/>
  <c r="L2374" i="10"/>
  <c r="L2375" i="10"/>
  <c r="L2376" i="10"/>
  <c r="L2377" i="10"/>
  <c r="L2378" i="10"/>
  <c r="L2379" i="10"/>
  <c r="L2380" i="10"/>
  <c r="L2381" i="10"/>
  <c r="L2382" i="10"/>
  <c r="L2383" i="10"/>
  <c r="L2384" i="10"/>
  <c r="L2385" i="10"/>
  <c r="L2386" i="10"/>
  <c r="L2387" i="10"/>
  <c r="L2388" i="10"/>
  <c r="L2389" i="10"/>
  <c r="L2390" i="10"/>
  <c r="L2391" i="10"/>
  <c r="L2392" i="10"/>
  <c r="L2393" i="10"/>
  <c r="L2394" i="10"/>
  <c r="L2395" i="10"/>
  <c r="L2396" i="10"/>
  <c r="L2397" i="10"/>
  <c r="L2398" i="10"/>
  <c r="L2399" i="10"/>
  <c r="L2400" i="10"/>
  <c r="L2401" i="10"/>
  <c r="L2402" i="10"/>
  <c r="L2403" i="10"/>
  <c r="L2404" i="10"/>
  <c r="L2405" i="10"/>
  <c r="L2406" i="10"/>
  <c r="L2407" i="10"/>
  <c r="L2408" i="10"/>
  <c r="L2409" i="10"/>
  <c r="L2410" i="10"/>
  <c r="L2411" i="10"/>
  <c r="L2412" i="10"/>
  <c r="L2413" i="10"/>
  <c r="L2414" i="10"/>
  <c r="L2415" i="10"/>
  <c r="L2416" i="10"/>
  <c r="L2417" i="10"/>
  <c r="L2418" i="10"/>
  <c r="L2419" i="10"/>
  <c r="L2420" i="10"/>
  <c r="L2421" i="10"/>
  <c r="L2422" i="10"/>
  <c r="L2423" i="10"/>
  <c r="L2424" i="10"/>
  <c r="L2425" i="10"/>
  <c r="L2426" i="10"/>
  <c r="L2427" i="10"/>
  <c r="L2428" i="10"/>
  <c r="L2429" i="10"/>
  <c r="L2430" i="10"/>
  <c r="L2431" i="10"/>
  <c r="L2432" i="10"/>
  <c r="L2433" i="10"/>
  <c r="L2434" i="10"/>
  <c r="L2435" i="10"/>
  <c r="L2436" i="10"/>
  <c r="L2437" i="10"/>
  <c r="L2438" i="10"/>
  <c r="L2439" i="10"/>
  <c r="L2440" i="10"/>
  <c r="L2441" i="10"/>
  <c r="L2442" i="10"/>
  <c r="L2443" i="10"/>
  <c r="L2444" i="10"/>
  <c r="L2445" i="10"/>
  <c r="L2446" i="10"/>
  <c r="L2447" i="10"/>
  <c r="L2448" i="10"/>
  <c r="L2449" i="10"/>
  <c r="L2450" i="10"/>
  <c r="L2451" i="10"/>
  <c r="L2452" i="10"/>
  <c r="L2453" i="10"/>
  <c r="L2454" i="10"/>
  <c r="L2455" i="10"/>
  <c r="L2456" i="10"/>
  <c r="L2457" i="10"/>
  <c r="L2458" i="10"/>
  <c r="L2459" i="10"/>
  <c r="L2460" i="10"/>
  <c r="L2461" i="10"/>
  <c r="L2462" i="10"/>
  <c r="L2463" i="10"/>
  <c r="L2464" i="10"/>
  <c r="L2465" i="10"/>
  <c r="L2466" i="10"/>
  <c r="L2467" i="10"/>
  <c r="L2468" i="10"/>
  <c r="L2469" i="10"/>
  <c r="L2470" i="10"/>
  <c r="L2471" i="10"/>
  <c r="L2472" i="10"/>
  <c r="L2473" i="10"/>
  <c r="L2474" i="10"/>
  <c r="L2475" i="10"/>
  <c r="L2476" i="10"/>
  <c r="L2477" i="10"/>
  <c r="L2478" i="10"/>
  <c r="L2479" i="10"/>
  <c r="L2480" i="10"/>
  <c r="L2481" i="10"/>
  <c r="L2482" i="10"/>
  <c r="L2483" i="10"/>
  <c r="L2484" i="10"/>
  <c r="L2485" i="10"/>
  <c r="L2486" i="10"/>
  <c r="L2487" i="10"/>
  <c r="L2488" i="10"/>
  <c r="L2489" i="10"/>
  <c r="L2490" i="10"/>
  <c r="L2491" i="10"/>
  <c r="L2492" i="10"/>
  <c r="L2493" i="10"/>
  <c r="L2494" i="10"/>
  <c r="L2495" i="10"/>
  <c r="L2496" i="10"/>
  <c r="L2497" i="10"/>
  <c r="L2498" i="10"/>
  <c r="L2499" i="10"/>
  <c r="L2500" i="10"/>
  <c r="L2501" i="10"/>
  <c r="L2502" i="10"/>
  <c r="L2503" i="10"/>
  <c r="L2504" i="10"/>
  <c r="L2505" i="10"/>
  <c r="L2506" i="10"/>
  <c r="L2507" i="10"/>
  <c r="L2508" i="10"/>
  <c r="L2509" i="10"/>
  <c r="L2510" i="10"/>
  <c r="L2511" i="10"/>
  <c r="L2512" i="10"/>
  <c r="L2513" i="10"/>
  <c r="L2514" i="10"/>
  <c r="L2515" i="10"/>
  <c r="L2516" i="10"/>
  <c r="L2517" i="10"/>
  <c r="L2518" i="10"/>
  <c r="L2519" i="10"/>
  <c r="L2520" i="10"/>
  <c r="L2521" i="10"/>
  <c r="L2522" i="10"/>
  <c r="L2523" i="10"/>
  <c r="L2524" i="10"/>
  <c r="L2525" i="10"/>
  <c r="L2526" i="10"/>
  <c r="L2527" i="10"/>
  <c r="L2528" i="10"/>
  <c r="L2529" i="10"/>
  <c r="L2530" i="10"/>
  <c r="L2531" i="10"/>
  <c r="L2532" i="10"/>
  <c r="L2533" i="10"/>
  <c r="L2534" i="10"/>
  <c r="L2535" i="10"/>
  <c r="L2536" i="10"/>
  <c r="L2537" i="10"/>
  <c r="L2538" i="10"/>
  <c r="L2539" i="10"/>
  <c r="L2540" i="10"/>
  <c r="L2541" i="10"/>
  <c r="L2542" i="10"/>
  <c r="L2543" i="10"/>
  <c r="L2544" i="10"/>
  <c r="L2545" i="10"/>
  <c r="L2546" i="10"/>
  <c r="L2547" i="10"/>
  <c r="L2548" i="10"/>
  <c r="L2549" i="10"/>
  <c r="L2550" i="10"/>
  <c r="L2551" i="10"/>
  <c r="L2552" i="10"/>
  <c r="L2553" i="10"/>
  <c r="L2554" i="10"/>
  <c r="L2555" i="10"/>
  <c r="L2556" i="10"/>
  <c r="L2557" i="10"/>
  <c r="L2558" i="10"/>
  <c r="L2559" i="10"/>
  <c r="L2560" i="10"/>
  <c r="L2561" i="10"/>
  <c r="L2562" i="10"/>
  <c r="L2563" i="10"/>
  <c r="L2564" i="10"/>
  <c r="L2565" i="10"/>
  <c r="L2566" i="10"/>
  <c r="L2567" i="10"/>
  <c r="L2568" i="10"/>
  <c r="L2569" i="10"/>
  <c r="L2570" i="10"/>
  <c r="L2571" i="10"/>
  <c r="L2572" i="10"/>
  <c r="L2573" i="10"/>
  <c r="L2574" i="10"/>
  <c r="L2575" i="10"/>
  <c r="L2576" i="10"/>
  <c r="L2577" i="10"/>
  <c r="L2578" i="10"/>
  <c r="L2579" i="10"/>
  <c r="L2580" i="10"/>
  <c r="L2581" i="10"/>
  <c r="L2582" i="10"/>
  <c r="L2583" i="10"/>
  <c r="L2584" i="10"/>
  <c r="L2585" i="10"/>
  <c r="L2586" i="10"/>
  <c r="L2587" i="10"/>
  <c r="L2588" i="10"/>
  <c r="L2589" i="10"/>
  <c r="L2590" i="10"/>
  <c r="L2591" i="10"/>
  <c r="L2592" i="10"/>
  <c r="L2593" i="10"/>
  <c r="L2594" i="10"/>
  <c r="L2595" i="10"/>
  <c r="L2596" i="10"/>
  <c r="L2597" i="10"/>
  <c r="L2598" i="10"/>
  <c r="L2599" i="10"/>
  <c r="L2600" i="10"/>
  <c r="L2601" i="10"/>
  <c r="L2602" i="10"/>
  <c r="L2603" i="10"/>
  <c r="L2604" i="10"/>
  <c r="L2605" i="10"/>
  <c r="L2606" i="10"/>
  <c r="L2607" i="10"/>
  <c r="L2608" i="10"/>
  <c r="L2609" i="10"/>
  <c r="L2610" i="10"/>
  <c r="L2611" i="10"/>
  <c r="L2612" i="10"/>
  <c r="L2613" i="10"/>
  <c r="L2614" i="10"/>
  <c r="L2615" i="10"/>
  <c r="L2616" i="10"/>
  <c r="L2617" i="10"/>
  <c r="L2618" i="10"/>
  <c r="L2619" i="10"/>
  <c r="L2620" i="10"/>
  <c r="L2621" i="10"/>
  <c r="L2622" i="10"/>
  <c r="L2623" i="10"/>
  <c r="L2624" i="10"/>
  <c r="L2625" i="10"/>
  <c r="L2626" i="10"/>
  <c r="L2627" i="10"/>
  <c r="L2628" i="10"/>
  <c r="L2629" i="10"/>
  <c r="L2630" i="10"/>
  <c r="L2631" i="10"/>
  <c r="L2632" i="10"/>
  <c r="L2633" i="10"/>
  <c r="L2634" i="10"/>
  <c r="L2635" i="10"/>
  <c r="L2636" i="10"/>
  <c r="L2637" i="10"/>
  <c r="L2638" i="10"/>
  <c r="L2639" i="10"/>
  <c r="L2640" i="10"/>
  <c r="L2641" i="10"/>
  <c r="L2642" i="10"/>
  <c r="L2643" i="10"/>
  <c r="L2644" i="10"/>
  <c r="L2645" i="10"/>
  <c r="L2646" i="10"/>
  <c r="L2647" i="10"/>
  <c r="L2648" i="10"/>
  <c r="L2649" i="10"/>
  <c r="L2650" i="10"/>
  <c r="L2651" i="10"/>
  <c r="L2652" i="10"/>
  <c r="L2653" i="10"/>
  <c r="L2654" i="10"/>
  <c r="L2655" i="10"/>
  <c r="L2656" i="10"/>
  <c r="L2657" i="10"/>
  <c r="L2658" i="10"/>
  <c r="L2659" i="10"/>
  <c r="L2660" i="10"/>
  <c r="L2661" i="10"/>
  <c r="L2662" i="10"/>
  <c r="L2663" i="10"/>
  <c r="L2664" i="10"/>
  <c r="L2665" i="10"/>
  <c r="L2666" i="10"/>
  <c r="L2667" i="10"/>
  <c r="L2668" i="10"/>
  <c r="L2669" i="10"/>
  <c r="L2670" i="10"/>
  <c r="L2671" i="10"/>
  <c r="L2672" i="10"/>
  <c r="L2673" i="10"/>
  <c r="L2674" i="10"/>
  <c r="L2675" i="10"/>
  <c r="L2676" i="10"/>
  <c r="L2677" i="10"/>
  <c r="L2678" i="10"/>
  <c r="L2679" i="10"/>
  <c r="L2680" i="10"/>
  <c r="L2681" i="10"/>
  <c r="L2682" i="10"/>
  <c r="L2683" i="10"/>
  <c r="L2684" i="10"/>
  <c r="L2685" i="10"/>
  <c r="L2686" i="10"/>
  <c r="L2687" i="10"/>
  <c r="L2688" i="10"/>
  <c r="L2689" i="10"/>
  <c r="L2690" i="10"/>
  <c r="L2691" i="10"/>
  <c r="L2692" i="10"/>
  <c r="L2693" i="10"/>
  <c r="L2694" i="10"/>
  <c r="L2695" i="10"/>
  <c r="L2696" i="10"/>
  <c r="L2697" i="10"/>
  <c r="L2698" i="10"/>
  <c r="L2699" i="10"/>
  <c r="L2700" i="10"/>
  <c r="L2701" i="10"/>
  <c r="L2702" i="10"/>
  <c r="L2703" i="10"/>
  <c r="L2704" i="10"/>
  <c r="L2705" i="10"/>
  <c r="L2706" i="10"/>
  <c r="L2707" i="10"/>
  <c r="L2708" i="10"/>
  <c r="L2709" i="10"/>
  <c r="L2710" i="10"/>
  <c r="L2711" i="10"/>
  <c r="L2712" i="10"/>
  <c r="L2713" i="10"/>
  <c r="L2714" i="10"/>
  <c r="L2715" i="10"/>
  <c r="L2716" i="10"/>
  <c r="L2717" i="10"/>
  <c r="L2718" i="10"/>
  <c r="L2719" i="10"/>
  <c r="L2720" i="10"/>
  <c r="L2721" i="10"/>
  <c r="L2722" i="10"/>
  <c r="L2723" i="10"/>
  <c r="L2724" i="10"/>
  <c r="L2725" i="10"/>
  <c r="L2726" i="10"/>
  <c r="L2727" i="10"/>
  <c r="L2728" i="10"/>
  <c r="L2729" i="10"/>
  <c r="L2730" i="10"/>
  <c r="L2731" i="10"/>
  <c r="L2732" i="10"/>
  <c r="L2733" i="10"/>
  <c r="L2734" i="10"/>
  <c r="L2735" i="10"/>
  <c r="L2736" i="10"/>
  <c r="L2737" i="10"/>
  <c r="L2738" i="10"/>
  <c r="L2739" i="10"/>
  <c r="L2740" i="10"/>
  <c r="L2741" i="10"/>
  <c r="L2742" i="10"/>
  <c r="L2743" i="10"/>
  <c r="L2744" i="10"/>
  <c r="L2745" i="10"/>
  <c r="L2746" i="10"/>
  <c r="L2747" i="10"/>
  <c r="L2748" i="10"/>
  <c r="L2749" i="10"/>
  <c r="L2750" i="10"/>
  <c r="L2751" i="10"/>
  <c r="L2752" i="10"/>
  <c r="L2753" i="10"/>
  <c r="L2754" i="10"/>
  <c r="L2755" i="10"/>
  <c r="L2756" i="10"/>
  <c r="L2757" i="10"/>
  <c r="L2758" i="10"/>
  <c r="L2759" i="10"/>
  <c r="L2760" i="10"/>
  <c r="L2761" i="10"/>
  <c r="L2762" i="10"/>
  <c r="L2763" i="10"/>
  <c r="L2764" i="10"/>
  <c r="L2765" i="10"/>
  <c r="L2766" i="10"/>
  <c r="L2767" i="10"/>
  <c r="L2768" i="10"/>
  <c r="L2769" i="10"/>
  <c r="L2770" i="10"/>
  <c r="L2771" i="10"/>
  <c r="L2772" i="10"/>
  <c r="L2773" i="10"/>
  <c r="L2774" i="10"/>
  <c r="L2775" i="10"/>
  <c r="L2776" i="10"/>
  <c r="L2777" i="10"/>
  <c r="L2778" i="10"/>
  <c r="L2779" i="10"/>
  <c r="L2780" i="10"/>
  <c r="L2781" i="10"/>
  <c r="L2782" i="10"/>
  <c r="L2783" i="10"/>
  <c r="L2784" i="10"/>
  <c r="L2785" i="10"/>
  <c r="L2786" i="10"/>
  <c r="L2787" i="10"/>
  <c r="L2788" i="10"/>
  <c r="L2789" i="10"/>
  <c r="L2790" i="10"/>
  <c r="L2791" i="10"/>
  <c r="L2792" i="10"/>
  <c r="L2793" i="10"/>
  <c r="L2794" i="10"/>
  <c r="L2795" i="10"/>
  <c r="L2796" i="10"/>
  <c r="L2797" i="10"/>
  <c r="L2798" i="10"/>
  <c r="L2799" i="10"/>
  <c r="L2800" i="10"/>
  <c r="L2801" i="10"/>
  <c r="L2802" i="10"/>
  <c r="L2803" i="10"/>
  <c r="L2804" i="10"/>
  <c r="L2805" i="10"/>
  <c r="L2806" i="10"/>
  <c r="L2807" i="10"/>
  <c r="L2808" i="10"/>
  <c r="L2809" i="10"/>
  <c r="L2810" i="10"/>
  <c r="L2811" i="10"/>
  <c r="L2812" i="10"/>
  <c r="L2813" i="10"/>
  <c r="L2814" i="10"/>
  <c r="L2815" i="10"/>
  <c r="L2816" i="10"/>
  <c r="L2817" i="10"/>
  <c r="L2818" i="10"/>
  <c r="L2819" i="10"/>
  <c r="L2820" i="10"/>
  <c r="L2821" i="10"/>
  <c r="L2822" i="10"/>
  <c r="L2823" i="10"/>
  <c r="L2824" i="10"/>
  <c r="L2825" i="10"/>
  <c r="L2826" i="10"/>
  <c r="L2827" i="10"/>
  <c r="L2828" i="10"/>
  <c r="L2829" i="10"/>
  <c r="L2830" i="10"/>
  <c r="L2831" i="10"/>
  <c r="L2832" i="10"/>
  <c r="L2833" i="10"/>
  <c r="L2834" i="10"/>
  <c r="L2835" i="10"/>
  <c r="L2836" i="10"/>
  <c r="L2837" i="10"/>
  <c r="L2838" i="10"/>
  <c r="L2839" i="10"/>
  <c r="L2840" i="10"/>
  <c r="L2841" i="10"/>
  <c r="L2842" i="10"/>
  <c r="L2843" i="10"/>
  <c r="L2844" i="10"/>
  <c r="L2845" i="10"/>
  <c r="L2846" i="10"/>
  <c r="L2847" i="10"/>
  <c r="L2848" i="10"/>
  <c r="L2849" i="10"/>
  <c r="L2850" i="10"/>
  <c r="L2851" i="10"/>
  <c r="L2852" i="10"/>
  <c r="L2853" i="10"/>
  <c r="L2854" i="10"/>
  <c r="L2855" i="10"/>
  <c r="L2856" i="10"/>
  <c r="L2857" i="10"/>
  <c r="L2858" i="10"/>
  <c r="L2859" i="10"/>
  <c r="L2860" i="10"/>
  <c r="L2861" i="10"/>
  <c r="L2862" i="10"/>
  <c r="L2863" i="10"/>
  <c r="L2864" i="10"/>
  <c r="L2865" i="10"/>
  <c r="L2866" i="10"/>
  <c r="L2867" i="10"/>
  <c r="L2868" i="10"/>
  <c r="L2869" i="10"/>
  <c r="L2870" i="10"/>
  <c r="L2871" i="10"/>
  <c r="L2872" i="10"/>
  <c r="L2873" i="10"/>
  <c r="L2874" i="10"/>
  <c r="L2875" i="10"/>
  <c r="L2876" i="10"/>
  <c r="L2877" i="10"/>
  <c r="L2878" i="10"/>
  <c r="L2879" i="10"/>
  <c r="L2880" i="10"/>
  <c r="L2881" i="10"/>
  <c r="L2882" i="10"/>
  <c r="L2883" i="10"/>
  <c r="L2884" i="10"/>
  <c r="L2885" i="10"/>
  <c r="L2886" i="10"/>
  <c r="L2887" i="10"/>
  <c r="L2888" i="10"/>
  <c r="L2889" i="10"/>
  <c r="L2890" i="10"/>
  <c r="L2891" i="10"/>
  <c r="L2892" i="10"/>
  <c r="L2893" i="10"/>
  <c r="L2894" i="10"/>
  <c r="L2895" i="10"/>
  <c r="L2896" i="10"/>
  <c r="L2897" i="10"/>
  <c r="L2898" i="10"/>
  <c r="L2899" i="10"/>
  <c r="L2900" i="10"/>
  <c r="L2901" i="10"/>
  <c r="L2902" i="10"/>
  <c r="L2903" i="10"/>
  <c r="L2904" i="10"/>
  <c r="L2905" i="10"/>
  <c r="L2906" i="10"/>
  <c r="L2907" i="10"/>
  <c r="L2908" i="10"/>
  <c r="L2909" i="10"/>
  <c r="L2910" i="10"/>
  <c r="L2911" i="10"/>
  <c r="L2912" i="10"/>
  <c r="L2913" i="10"/>
  <c r="L2914" i="10"/>
  <c r="L2915" i="10"/>
  <c r="L2916" i="10"/>
  <c r="L2917" i="10"/>
  <c r="L2918" i="10"/>
  <c r="L2919" i="10"/>
  <c r="L2920" i="10"/>
  <c r="L2921" i="10"/>
  <c r="L2922" i="10"/>
  <c r="L2923" i="10"/>
  <c r="L2924" i="10"/>
  <c r="L2925" i="10"/>
  <c r="L2926" i="10"/>
  <c r="L2927" i="10"/>
  <c r="L2928" i="10"/>
  <c r="L2929" i="10"/>
  <c r="L2930" i="10"/>
  <c r="L2931" i="10"/>
  <c r="L2932" i="10"/>
  <c r="L2933" i="10"/>
  <c r="L2934" i="10"/>
  <c r="L2935" i="10"/>
  <c r="L2936" i="10"/>
  <c r="L2937" i="10"/>
  <c r="L2938" i="10"/>
  <c r="L2939" i="10"/>
  <c r="L2940" i="10"/>
  <c r="L2941" i="10"/>
  <c r="L2942" i="10"/>
  <c r="L2943" i="10"/>
  <c r="L2944" i="10"/>
  <c r="L2945" i="10"/>
  <c r="L2946" i="10"/>
  <c r="L2947" i="10"/>
  <c r="L2948" i="10"/>
  <c r="L2949" i="10"/>
  <c r="L2950" i="10"/>
  <c r="L2951" i="10"/>
  <c r="L2952" i="10"/>
  <c r="L2953" i="10"/>
  <c r="L2954" i="10"/>
  <c r="L2955" i="10"/>
  <c r="L2956" i="10"/>
  <c r="L2957" i="10"/>
  <c r="L2958" i="10"/>
  <c r="L2959" i="10"/>
  <c r="L2960" i="10"/>
  <c r="L2961" i="10"/>
  <c r="L2962" i="10"/>
  <c r="L2963" i="10"/>
  <c r="L2964" i="10"/>
  <c r="L2965" i="10"/>
  <c r="L2966" i="10"/>
  <c r="L2967" i="10"/>
  <c r="L2968" i="10"/>
  <c r="L2969" i="10"/>
  <c r="L2970" i="10"/>
  <c r="L2971" i="10"/>
  <c r="L2972" i="10"/>
  <c r="L2973" i="10"/>
  <c r="L2974" i="10"/>
  <c r="L2975" i="10"/>
  <c r="L2976" i="10"/>
  <c r="L2977" i="10"/>
  <c r="L2978" i="10"/>
  <c r="L2979" i="10"/>
  <c r="L2980" i="10"/>
  <c r="L2981" i="10"/>
  <c r="L2982" i="10"/>
  <c r="L2983" i="10"/>
  <c r="L2984" i="10"/>
  <c r="L2985" i="10"/>
  <c r="L2986" i="10"/>
  <c r="L2987" i="10"/>
  <c r="L2988" i="10"/>
  <c r="L2989" i="10"/>
  <c r="L2990" i="10"/>
  <c r="L2991" i="10"/>
  <c r="L2992" i="10"/>
  <c r="L2993" i="10"/>
  <c r="L2994" i="10"/>
  <c r="L2995" i="10"/>
  <c r="L2996" i="10"/>
  <c r="L2997" i="10"/>
  <c r="L2998" i="10"/>
  <c r="L2999" i="10"/>
  <c r="L3000" i="10"/>
  <c r="L3001" i="10"/>
  <c r="L3002" i="10"/>
  <c r="L3003" i="10"/>
  <c r="L3004" i="10"/>
  <c r="L3005" i="10"/>
  <c r="L3006" i="10"/>
  <c r="L3007" i="10"/>
  <c r="L3008" i="10"/>
  <c r="L3009" i="10"/>
  <c r="L3010" i="10"/>
  <c r="L3011" i="10"/>
  <c r="L3012" i="10"/>
  <c r="L3013" i="10"/>
  <c r="L3014" i="10"/>
  <c r="L3015" i="10"/>
  <c r="L3016" i="10"/>
  <c r="L3017" i="10"/>
  <c r="L3018" i="10"/>
  <c r="L3019" i="10"/>
  <c r="L3020" i="10"/>
  <c r="L3021" i="10"/>
  <c r="L3022" i="10"/>
  <c r="L3023" i="10"/>
  <c r="L3024" i="10"/>
  <c r="L3025" i="10"/>
  <c r="L3026" i="10"/>
  <c r="L3027" i="10"/>
  <c r="L3028" i="10"/>
  <c r="L3029" i="10"/>
  <c r="L3030" i="10"/>
  <c r="L3031" i="10"/>
  <c r="L3032" i="10"/>
  <c r="L3033" i="10"/>
  <c r="L3034" i="10"/>
  <c r="L3035" i="10"/>
  <c r="L3036" i="10"/>
  <c r="L3037" i="10"/>
  <c r="L3038" i="10"/>
  <c r="L3039" i="10"/>
  <c r="L3040" i="10"/>
  <c r="L3041" i="10"/>
  <c r="L3042" i="10"/>
  <c r="L3043" i="10"/>
  <c r="L3044" i="10"/>
  <c r="L3045" i="10"/>
  <c r="L3046" i="10"/>
  <c r="L3047" i="10"/>
  <c r="L3048" i="10"/>
  <c r="L3049" i="10"/>
  <c r="L3050" i="10"/>
  <c r="L3051" i="10"/>
  <c r="L3052" i="10"/>
  <c r="L3053" i="10"/>
  <c r="L3054" i="10"/>
  <c r="L3055" i="10"/>
  <c r="L3056" i="10"/>
  <c r="L3057" i="10"/>
  <c r="L3058" i="10"/>
  <c r="L3059" i="10"/>
  <c r="L3060" i="10"/>
  <c r="L3061" i="10"/>
  <c r="L3062" i="10"/>
  <c r="L3063" i="10"/>
  <c r="L3064" i="10"/>
  <c r="L3065" i="10"/>
  <c r="L3066" i="10"/>
  <c r="L3067" i="10"/>
  <c r="L3068" i="10"/>
  <c r="L3069" i="10"/>
  <c r="L3070" i="10"/>
  <c r="L3071" i="10"/>
  <c r="L3072" i="10"/>
  <c r="L3073" i="10"/>
  <c r="L3074" i="10"/>
  <c r="L3075" i="10"/>
  <c r="L3076" i="10"/>
  <c r="L3077" i="10"/>
  <c r="L3078" i="10"/>
  <c r="L3079" i="10"/>
  <c r="L3080" i="10"/>
  <c r="L3081" i="10"/>
  <c r="L3082" i="10"/>
  <c r="L3083" i="10"/>
  <c r="L3084" i="10"/>
  <c r="L3085" i="10"/>
  <c r="L3086" i="10"/>
  <c r="L3087" i="10"/>
  <c r="L3088" i="10"/>
  <c r="L3089" i="10"/>
  <c r="L3090" i="10"/>
  <c r="L3091" i="10"/>
  <c r="L3092" i="10"/>
  <c r="L3093" i="10"/>
  <c r="L3094" i="10"/>
  <c r="L3095" i="10"/>
  <c r="L3096" i="10"/>
  <c r="L3097" i="10"/>
  <c r="L3098" i="10"/>
  <c r="L3099" i="10"/>
  <c r="L3100" i="10"/>
  <c r="L3101" i="10"/>
  <c r="L3102" i="10"/>
  <c r="L3103" i="10"/>
  <c r="L3104" i="10"/>
  <c r="L3105" i="10"/>
  <c r="L3106" i="10"/>
  <c r="L3107" i="10"/>
  <c r="L3108" i="10"/>
  <c r="L3109" i="10"/>
  <c r="L3110" i="10"/>
  <c r="L3111" i="10"/>
  <c r="L3112" i="10"/>
  <c r="L3113" i="10"/>
  <c r="L3114" i="10"/>
  <c r="L3115" i="10"/>
  <c r="L3116" i="10"/>
  <c r="L3117" i="10"/>
  <c r="L3118" i="10"/>
  <c r="L3119" i="10"/>
  <c r="L3120" i="10"/>
  <c r="L3121" i="10"/>
  <c r="L3122" i="10"/>
  <c r="L3123" i="10"/>
  <c r="L3124" i="10"/>
  <c r="L3125" i="10"/>
  <c r="L3126" i="10"/>
  <c r="L3127" i="10"/>
  <c r="L3128" i="10"/>
  <c r="L3129" i="10"/>
  <c r="L3130" i="10"/>
  <c r="L3131" i="10"/>
  <c r="L3132" i="10"/>
  <c r="L3133" i="10"/>
  <c r="L3134" i="10"/>
  <c r="L3135" i="10"/>
  <c r="L3136" i="10"/>
  <c r="L3137" i="10"/>
  <c r="L3138" i="10"/>
  <c r="L3139" i="10"/>
  <c r="L3140" i="10"/>
  <c r="L3141" i="10"/>
  <c r="L3142" i="10"/>
  <c r="L3143" i="10"/>
  <c r="L3144" i="10"/>
  <c r="L3145" i="10"/>
  <c r="L3146" i="10"/>
  <c r="L3147" i="10"/>
  <c r="L3148" i="10"/>
  <c r="L3149" i="10"/>
  <c r="L3150" i="10"/>
  <c r="L3151" i="10"/>
  <c r="L3152" i="10"/>
  <c r="L3153" i="10"/>
  <c r="L3154" i="10"/>
  <c r="L3155" i="10"/>
  <c r="L3156" i="10"/>
  <c r="L3157" i="10"/>
  <c r="L3158" i="10"/>
  <c r="L3159" i="10"/>
  <c r="L3160" i="10"/>
  <c r="L3161" i="10"/>
  <c r="L3162" i="10"/>
  <c r="L3163" i="10"/>
  <c r="L3164" i="10"/>
  <c r="L3165" i="10"/>
  <c r="L3166" i="10"/>
  <c r="L3167" i="10"/>
  <c r="L3168" i="10"/>
  <c r="L3169" i="10"/>
  <c r="L3170" i="10"/>
  <c r="L3171" i="10"/>
  <c r="L3172" i="10"/>
  <c r="L3173" i="10"/>
  <c r="L3174" i="10"/>
  <c r="L3175" i="10"/>
  <c r="L3176" i="10"/>
  <c r="L3177" i="10"/>
  <c r="L3178" i="10"/>
  <c r="L3179" i="10"/>
  <c r="L3180" i="10"/>
  <c r="L3181" i="10"/>
  <c r="L3182" i="10"/>
  <c r="L3183" i="10"/>
  <c r="L3184" i="10"/>
  <c r="L3185" i="10"/>
  <c r="L3186" i="10"/>
  <c r="L3187" i="10"/>
  <c r="L3188" i="10"/>
  <c r="L3189" i="10"/>
  <c r="L3190" i="10"/>
  <c r="L3191" i="10"/>
  <c r="L3192" i="10"/>
  <c r="L3193" i="10"/>
  <c r="L3194" i="10"/>
  <c r="L3195" i="10"/>
  <c r="L3196" i="10"/>
  <c r="L3197" i="10"/>
  <c r="L3198" i="10"/>
  <c r="L3199" i="10"/>
  <c r="L3200" i="10"/>
  <c r="L3201" i="10"/>
  <c r="L3202" i="10"/>
  <c r="L3203" i="10"/>
  <c r="L3204" i="10"/>
  <c r="L3205" i="10"/>
  <c r="L3206" i="10"/>
  <c r="L3207" i="10"/>
  <c r="L3208" i="10"/>
  <c r="L3209" i="10"/>
  <c r="L3210" i="10"/>
  <c r="L3211" i="10"/>
  <c r="L3212" i="10"/>
  <c r="L3213" i="10"/>
  <c r="L3214" i="10"/>
  <c r="L3215" i="10"/>
  <c r="L3216" i="10"/>
  <c r="L3217" i="10"/>
  <c r="L3218" i="10"/>
  <c r="L3219" i="10"/>
  <c r="L3220" i="10"/>
  <c r="L3221" i="10"/>
  <c r="L3222" i="10"/>
  <c r="L3223" i="10"/>
  <c r="L3224" i="10"/>
  <c r="L3225" i="10"/>
  <c r="L3226" i="10"/>
  <c r="L3227" i="10"/>
  <c r="L3228" i="10"/>
  <c r="L3229" i="10"/>
  <c r="L3230" i="10"/>
  <c r="L3231" i="10"/>
  <c r="L3232" i="10"/>
  <c r="L3233" i="10"/>
  <c r="L3234" i="10"/>
  <c r="L3235" i="10"/>
  <c r="L3236" i="10"/>
  <c r="L3237" i="10"/>
  <c r="L3238" i="10"/>
  <c r="L3239" i="10"/>
  <c r="L3240" i="10"/>
  <c r="L3241" i="10"/>
  <c r="L3242" i="10"/>
  <c r="L3243" i="10"/>
  <c r="L3244" i="10"/>
  <c r="L3245" i="10"/>
  <c r="L3246" i="10"/>
  <c r="L3247" i="10"/>
  <c r="L3248" i="10"/>
  <c r="L3249" i="10"/>
  <c r="L3250" i="10"/>
  <c r="L3251" i="10"/>
  <c r="L3252" i="10"/>
  <c r="L3253" i="10"/>
  <c r="L3254" i="10"/>
  <c r="L3255" i="10"/>
  <c r="L3256" i="10"/>
  <c r="L3257" i="10"/>
  <c r="L3258" i="10"/>
  <c r="L3259" i="10"/>
  <c r="L3260" i="10"/>
  <c r="L3261" i="10"/>
  <c r="L3262" i="10"/>
  <c r="L3263" i="10"/>
  <c r="L3264" i="10"/>
  <c r="L3265" i="10"/>
  <c r="L3266" i="10"/>
  <c r="L3267" i="10"/>
  <c r="L3268" i="10"/>
  <c r="L3269" i="10"/>
  <c r="L3270" i="10"/>
  <c r="L3271" i="10"/>
  <c r="L3272" i="10"/>
  <c r="L3273" i="10"/>
  <c r="L3274" i="10"/>
  <c r="L3275" i="10"/>
  <c r="L3276" i="10"/>
  <c r="L3277" i="10"/>
  <c r="L3278" i="10"/>
  <c r="L3279" i="10"/>
  <c r="L3280" i="10"/>
  <c r="L3281" i="10"/>
  <c r="L3282" i="10"/>
  <c r="L3283" i="10"/>
  <c r="L3284" i="10"/>
  <c r="L3285" i="10"/>
  <c r="L3286" i="10"/>
  <c r="L3287" i="10"/>
  <c r="L3288" i="10"/>
  <c r="L3289" i="10"/>
  <c r="L3290" i="10"/>
  <c r="L3291" i="10"/>
  <c r="L3292" i="10"/>
  <c r="L3293" i="10"/>
  <c r="L3294" i="10"/>
  <c r="L3295" i="10"/>
  <c r="L3296" i="10"/>
  <c r="L3297" i="10"/>
  <c r="L3298" i="10"/>
  <c r="L3299" i="10"/>
  <c r="L3300" i="10"/>
  <c r="L3301" i="10"/>
  <c r="L3302" i="10"/>
  <c r="L3303" i="10"/>
  <c r="L3304" i="10"/>
  <c r="L3305" i="10"/>
  <c r="L3306" i="10"/>
  <c r="L3307" i="10"/>
  <c r="L3308" i="10"/>
  <c r="L3309" i="10"/>
  <c r="L3310" i="10"/>
  <c r="L3311" i="10"/>
  <c r="L3312" i="10"/>
  <c r="L3313" i="10"/>
  <c r="L3314" i="10"/>
  <c r="L3315" i="10"/>
  <c r="L3316" i="10"/>
  <c r="L3317" i="10"/>
  <c r="L3318" i="10"/>
  <c r="L3319" i="10"/>
  <c r="L3320" i="10"/>
  <c r="L3321" i="10"/>
  <c r="L3322" i="10"/>
  <c r="L3323" i="10"/>
  <c r="L3324" i="10"/>
  <c r="L3325" i="10"/>
  <c r="L3326" i="10"/>
  <c r="L3327" i="10"/>
  <c r="L3328" i="10"/>
  <c r="L3329" i="10"/>
  <c r="L3330" i="10"/>
  <c r="L3331" i="10"/>
  <c r="L3332" i="10"/>
  <c r="L3333" i="10"/>
  <c r="L3334" i="10"/>
  <c r="L3335" i="10"/>
  <c r="L3336" i="10"/>
  <c r="L3337" i="10"/>
  <c r="L3338" i="10"/>
  <c r="L3339" i="10"/>
  <c r="L3340" i="10"/>
  <c r="L3341" i="10"/>
  <c r="L3342" i="10"/>
  <c r="L3343" i="10"/>
  <c r="L3344" i="10"/>
  <c r="L3345" i="10"/>
  <c r="L3346" i="10"/>
  <c r="L3347" i="10"/>
  <c r="L3348" i="10"/>
  <c r="L3349" i="10"/>
  <c r="L3350" i="10"/>
  <c r="L3351" i="10"/>
  <c r="L3352" i="10"/>
  <c r="L3353" i="10"/>
  <c r="L3354" i="10"/>
  <c r="L3355" i="10"/>
  <c r="L3356" i="10"/>
  <c r="L3357" i="10"/>
  <c r="L3358" i="10"/>
  <c r="L3359" i="10"/>
  <c r="L3360" i="10"/>
  <c r="L3361" i="10"/>
  <c r="L3362" i="10"/>
  <c r="L3363" i="10"/>
  <c r="L3364" i="10"/>
  <c r="L3365" i="10"/>
  <c r="L3366" i="10"/>
  <c r="L3367" i="10"/>
  <c r="L3368" i="10"/>
  <c r="L3369" i="10"/>
  <c r="L3370" i="10"/>
  <c r="L3371" i="10"/>
  <c r="L3372" i="10"/>
  <c r="L3373" i="10"/>
  <c r="L3374" i="10"/>
  <c r="L3375" i="10"/>
  <c r="L3376" i="10"/>
  <c r="L3377" i="10"/>
  <c r="L3378" i="10"/>
  <c r="L3379" i="10"/>
  <c r="L3380" i="10"/>
  <c r="L3381" i="10"/>
  <c r="L3382" i="10"/>
  <c r="L3383" i="10"/>
  <c r="L3384" i="10"/>
  <c r="L3385" i="10"/>
  <c r="L3386" i="10"/>
  <c r="L3387" i="10"/>
  <c r="L3388" i="10"/>
  <c r="L3389" i="10"/>
  <c r="L3390" i="10"/>
  <c r="L3391" i="10"/>
  <c r="L3392" i="10"/>
  <c r="L3393" i="10"/>
  <c r="L3394" i="10"/>
  <c r="L3395" i="10"/>
  <c r="L3396" i="10"/>
  <c r="L3397" i="10"/>
  <c r="L3398" i="10"/>
  <c r="L3399" i="10"/>
  <c r="L3400" i="10"/>
  <c r="L3401" i="10"/>
  <c r="L3402" i="10"/>
  <c r="L3403" i="10"/>
  <c r="L3404" i="10"/>
  <c r="L3405" i="10"/>
  <c r="L3406" i="10"/>
  <c r="L3407" i="10"/>
  <c r="L3408" i="10"/>
  <c r="L3409" i="10"/>
  <c r="L3410" i="10"/>
  <c r="L3411" i="10"/>
  <c r="L3412" i="10"/>
  <c r="L3413" i="10"/>
  <c r="L3414" i="10"/>
  <c r="L3415" i="10"/>
  <c r="L3416" i="10"/>
  <c r="L3417" i="10"/>
  <c r="L3418" i="10"/>
  <c r="L3419" i="10"/>
  <c r="L3420" i="10"/>
  <c r="L3421" i="10"/>
  <c r="L3422" i="10"/>
  <c r="L3423" i="10"/>
  <c r="L3424" i="10"/>
  <c r="L3425" i="10"/>
  <c r="L3426" i="10"/>
  <c r="L3427" i="10"/>
  <c r="L3428" i="10"/>
  <c r="L3429" i="10"/>
  <c r="L3430" i="10"/>
  <c r="L3431" i="10"/>
  <c r="L3432" i="10"/>
  <c r="L3433" i="10"/>
  <c r="L3434" i="10"/>
  <c r="L3435" i="10"/>
  <c r="L3436" i="10"/>
  <c r="L3437" i="10"/>
  <c r="L3438" i="10"/>
  <c r="L3439" i="10"/>
  <c r="L3440" i="10"/>
  <c r="L3441" i="10"/>
  <c r="L3442" i="10"/>
  <c r="L3443" i="10"/>
  <c r="L3444" i="10"/>
  <c r="L3445" i="10"/>
  <c r="L3446" i="10"/>
  <c r="L3447" i="10"/>
  <c r="L3448" i="10"/>
  <c r="L3449" i="10"/>
  <c r="L3450" i="10"/>
  <c r="L3451" i="10"/>
  <c r="L3452" i="10"/>
  <c r="L3453" i="10"/>
  <c r="L3454" i="10"/>
  <c r="L3455" i="10"/>
  <c r="L3456" i="10"/>
  <c r="L3457" i="10"/>
  <c r="L3458" i="10"/>
  <c r="L3459" i="10"/>
  <c r="L3460" i="10"/>
  <c r="L3461" i="10"/>
  <c r="L3462" i="10"/>
  <c r="L3463" i="10"/>
  <c r="L3464" i="10"/>
  <c r="L3465" i="10"/>
  <c r="L3466" i="10"/>
  <c r="L3467" i="10"/>
  <c r="L3468" i="10"/>
  <c r="L3469" i="10"/>
  <c r="L3470" i="10"/>
  <c r="L3471" i="10"/>
  <c r="L3472" i="10"/>
  <c r="L3473" i="10"/>
  <c r="L3474" i="10"/>
  <c r="L3475" i="10"/>
  <c r="L3476" i="10"/>
  <c r="L3477" i="10"/>
  <c r="L3478" i="10"/>
  <c r="L3479" i="10"/>
  <c r="L3480" i="10"/>
  <c r="L3481" i="10"/>
  <c r="L3482" i="10"/>
  <c r="L3483" i="10"/>
  <c r="L3484" i="10"/>
  <c r="L3485" i="10"/>
  <c r="L3486" i="10"/>
  <c r="L3487" i="10"/>
  <c r="L3488" i="10"/>
  <c r="L3489" i="10"/>
  <c r="L3490" i="10"/>
  <c r="L3491" i="10"/>
  <c r="L3492" i="10"/>
  <c r="L3493" i="10"/>
  <c r="L3494" i="10"/>
  <c r="L3495" i="10"/>
  <c r="L3496" i="10"/>
  <c r="L3497" i="10"/>
  <c r="L3498" i="10"/>
  <c r="L3499" i="10"/>
  <c r="L3500" i="10"/>
  <c r="L3501" i="10"/>
  <c r="L3502" i="10"/>
  <c r="L3503" i="10"/>
  <c r="L3504" i="10"/>
  <c r="L3505" i="10"/>
  <c r="L3506" i="10"/>
  <c r="L3507" i="10"/>
  <c r="L3508" i="10"/>
  <c r="L3509" i="10"/>
  <c r="L3510" i="10"/>
  <c r="L3511" i="10"/>
  <c r="L3512" i="10"/>
  <c r="L3513" i="10"/>
  <c r="L3514" i="10"/>
  <c r="L3515" i="10"/>
  <c r="L3516" i="10"/>
  <c r="L3517" i="10"/>
  <c r="L3518" i="10"/>
  <c r="L3519" i="10"/>
  <c r="L3520" i="10"/>
  <c r="L3521" i="10"/>
  <c r="L3522" i="10"/>
  <c r="L3523" i="10"/>
  <c r="L3524" i="10"/>
  <c r="L3525" i="10"/>
  <c r="L3526" i="10"/>
  <c r="L3527" i="10"/>
  <c r="L3528" i="10"/>
  <c r="L3529" i="10"/>
  <c r="L3530" i="10"/>
  <c r="L3531" i="10"/>
  <c r="L3532" i="10"/>
  <c r="L3533" i="10"/>
  <c r="L3534" i="10"/>
  <c r="L3535" i="10"/>
  <c r="L3536" i="10"/>
  <c r="L3537" i="10"/>
  <c r="L3538" i="10"/>
  <c r="L3539" i="10"/>
  <c r="L3540" i="10"/>
  <c r="L3541" i="10"/>
  <c r="L3542" i="10"/>
  <c r="L3543" i="10"/>
  <c r="L3544" i="10"/>
  <c r="L3545" i="10"/>
  <c r="L3546" i="10"/>
  <c r="L3547" i="10"/>
  <c r="L3548" i="10"/>
  <c r="L3549" i="10"/>
  <c r="L3550" i="10"/>
  <c r="L3551" i="10"/>
  <c r="L3552" i="10"/>
  <c r="L3553" i="10"/>
  <c r="L3554" i="10"/>
  <c r="L3555" i="10"/>
  <c r="L3556" i="10"/>
  <c r="L3557" i="10"/>
  <c r="L3558" i="10"/>
  <c r="L3559" i="10"/>
  <c r="L3560" i="10"/>
  <c r="L3561" i="10"/>
  <c r="L3562" i="10"/>
  <c r="L3563" i="10"/>
  <c r="L3564" i="10"/>
  <c r="L3565" i="10"/>
  <c r="L3566" i="10"/>
  <c r="L3567" i="10"/>
  <c r="L3568" i="10"/>
  <c r="L3569" i="10"/>
  <c r="L3570" i="10"/>
  <c r="L3571" i="10"/>
  <c r="L3572" i="10"/>
  <c r="L3573" i="10"/>
  <c r="L3574" i="10"/>
  <c r="L3575" i="10"/>
  <c r="L3576" i="10"/>
  <c r="L3577" i="10"/>
  <c r="L3578" i="10"/>
  <c r="L3579" i="10"/>
  <c r="L3580" i="10"/>
  <c r="L3581" i="10"/>
  <c r="L3582" i="10"/>
  <c r="L3583" i="10"/>
  <c r="L3584" i="10"/>
  <c r="L3585" i="10"/>
  <c r="L3586" i="10"/>
  <c r="L3587" i="10"/>
  <c r="L3588" i="10"/>
  <c r="L3589" i="10"/>
  <c r="L3590" i="10"/>
  <c r="L3591" i="10"/>
  <c r="L3592" i="10"/>
  <c r="L3593" i="10"/>
  <c r="L3594" i="10"/>
  <c r="L3595" i="10"/>
  <c r="L3596" i="10"/>
  <c r="L3597" i="10"/>
  <c r="L3598" i="10"/>
  <c r="L3599" i="10"/>
  <c r="L3600" i="10"/>
  <c r="L3601" i="10"/>
  <c r="L3602" i="10"/>
  <c r="L3603" i="10"/>
  <c r="L3604" i="10"/>
  <c r="L3605" i="10"/>
  <c r="L3606" i="10"/>
  <c r="L3607" i="10"/>
  <c r="L3608" i="10"/>
  <c r="L3609" i="10"/>
  <c r="L3610" i="10"/>
  <c r="L3611" i="10"/>
  <c r="L3612" i="10"/>
  <c r="L3613" i="10"/>
  <c r="L3614" i="10"/>
  <c r="L3615" i="10"/>
  <c r="L3616" i="10"/>
  <c r="L3617" i="10"/>
  <c r="L3618" i="10"/>
  <c r="L3619" i="10"/>
  <c r="L3620" i="10"/>
  <c r="L3621" i="10"/>
  <c r="L3622" i="10"/>
  <c r="L3623" i="10"/>
  <c r="L3624" i="10"/>
  <c r="L3625" i="10"/>
  <c r="L3626" i="10"/>
  <c r="L3627" i="10"/>
  <c r="L3628" i="10"/>
  <c r="L3629" i="10"/>
  <c r="L3630" i="10"/>
  <c r="L3631" i="10"/>
  <c r="L3632" i="10"/>
  <c r="L3633" i="10"/>
  <c r="L3634" i="10"/>
  <c r="L3635" i="10"/>
  <c r="L3636" i="10"/>
  <c r="L3637" i="10"/>
  <c r="L3638" i="10"/>
  <c r="L3639" i="10"/>
  <c r="L3640" i="10"/>
  <c r="L3641" i="10"/>
  <c r="L3642" i="10"/>
  <c r="L3643" i="10"/>
  <c r="L3644" i="10"/>
  <c r="L3645" i="10"/>
  <c r="L3646" i="10"/>
  <c r="L3647" i="10"/>
  <c r="L3648" i="10"/>
  <c r="L3649" i="10"/>
  <c r="L3650" i="10"/>
  <c r="L3651" i="10"/>
  <c r="L3652" i="10"/>
  <c r="L3653" i="10"/>
  <c r="L3654" i="10"/>
  <c r="L3655" i="10"/>
  <c r="L3656" i="10"/>
  <c r="L3657" i="10"/>
  <c r="L3658" i="10"/>
  <c r="L3659" i="10"/>
  <c r="L3660" i="10"/>
  <c r="L3661" i="10"/>
  <c r="L3662" i="10"/>
  <c r="L3663" i="10"/>
  <c r="L3664" i="10"/>
  <c r="L3665" i="10"/>
  <c r="L3666" i="10"/>
  <c r="L3667" i="10"/>
  <c r="L3668" i="10"/>
  <c r="L3669" i="10"/>
  <c r="L3670" i="10"/>
  <c r="L3671" i="10"/>
  <c r="L3672" i="10"/>
  <c r="L3673" i="10"/>
  <c r="L3674" i="10"/>
  <c r="L3675" i="10"/>
  <c r="L3676" i="10"/>
  <c r="L3677" i="10"/>
  <c r="L3678" i="10"/>
  <c r="L3679" i="10"/>
  <c r="L3680" i="10"/>
  <c r="L3681" i="10"/>
  <c r="L3682" i="10"/>
  <c r="L3683" i="10"/>
  <c r="L3684" i="10"/>
  <c r="L3685" i="10"/>
  <c r="L3686" i="10"/>
  <c r="L3687" i="10"/>
  <c r="L3688" i="10"/>
  <c r="L3689" i="10"/>
  <c r="L3690" i="10"/>
  <c r="L3691" i="10"/>
  <c r="L3692" i="10"/>
  <c r="L3693" i="10"/>
  <c r="L3694" i="10"/>
  <c r="L3695" i="10"/>
  <c r="L3696" i="10"/>
  <c r="L3697" i="10"/>
  <c r="L3698" i="10"/>
  <c r="L3699" i="10"/>
  <c r="L3700" i="10"/>
  <c r="L3701" i="10"/>
  <c r="L3702" i="10"/>
  <c r="L3703" i="10"/>
  <c r="L3704" i="10"/>
  <c r="L3705" i="10"/>
  <c r="L3706" i="10"/>
  <c r="L3707" i="10"/>
  <c r="L3708" i="10"/>
  <c r="L3709" i="10"/>
  <c r="L3710" i="10"/>
  <c r="L3711" i="10"/>
  <c r="L3712" i="10"/>
  <c r="L3713" i="10"/>
  <c r="L3714" i="10"/>
  <c r="L3715" i="10"/>
  <c r="L3716" i="10"/>
  <c r="L3717" i="10"/>
  <c r="L3718" i="10"/>
  <c r="L3719" i="10"/>
  <c r="L3720" i="10"/>
  <c r="L3721" i="10"/>
  <c r="L3722" i="10"/>
  <c r="L3723" i="10"/>
  <c r="L3724" i="10"/>
  <c r="L3725" i="10"/>
  <c r="L3726" i="10"/>
  <c r="L3727" i="10"/>
  <c r="L3728" i="10"/>
  <c r="L3729" i="10"/>
  <c r="L3730" i="10"/>
  <c r="L3731" i="10"/>
  <c r="L3732" i="10"/>
  <c r="L3733" i="10"/>
  <c r="L3734" i="10"/>
  <c r="L3735" i="10"/>
  <c r="L3736" i="10"/>
  <c r="L3737" i="10"/>
  <c r="L3738" i="10"/>
  <c r="L3739" i="10"/>
  <c r="L3740" i="10"/>
  <c r="L3741" i="10"/>
  <c r="L3742" i="10"/>
  <c r="L3743" i="10"/>
  <c r="L3744" i="10"/>
  <c r="L3745" i="10"/>
  <c r="L3746" i="10"/>
  <c r="L3747" i="10"/>
  <c r="L3748" i="10"/>
  <c r="L3749" i="10"/>
  <c r="L3750" i="10"/>
  <c r="L3751" i="10"/>
  <c r="L2" i="10"/>
  <c r="P2" i="2" l="1"/>
  <c r="P4080" i="2"/>
  <c r="Z81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1002" i="2"/>
  <c r="Z1003" i="2"/>
  <c r="Z1004" i="2"/>
  <c r="Z1005" i="2"/>
  <c r="Z1006" i="2"/>
  <c r="Z1007" i="2"/>
  <c r="Z1008" i="2"/>
  <c r="Z1009" i="2"/>
  <c r="Z1010" i="2"/>
  <c r="Z1011" i="2"/>
  <c r="Z1012" i="2"/>
  <c r="Z1013" i="2"/>
  <c r="Z1014" i="2"/>
  <c r="Z1015" i="2"/>
  <c r="Z1016" i="2"/>
  <c r="Z1017" i="2"/>
  <c r="Z1018" i="2"/>
  <c r="Z1019" i="2"/>
  <c r="Z1020" i="2"/>
  <c r="Z1021" i="2"/>
  <c r="Z1022" i="2"/>
  <c r="Z1023" i="2"/>
  <c r="Z1024" i="2"/>
  <c r="Z1025" i="2"/>
  <c r="Z1026" i="2"/>
  <c r="Z1027" i="2"/>
  <c r="Z1028" i="2"/>
  <c r="Z1029" i="2"/>
  <c r="Z1030" i="2"/>
  <c r="Z1031" i="2"/>
  <c r="Z1032" i="2"/>
  <c r="Z1033" i="2"/>
  <c r="Z1034" i="2"/>
  <c r="Z1035" i="2"/>
  <c r="Z1036" i="2"/>
  <c r="Z1037" i="2"/>
  <c r="Z1038" i="2"/>
  <c r="Z1039" i="2"/>
  <c r="Z1040" i="2"/>
  <c r="Z1041" i="2"/>
  <c r="Z1042" i="2"/>
  <c r="Z1043" i="2"/>
  <c r="Z1044" i="2"/>
  <c r="Z1045" i="2"/>
  <c r="Z1046" i="2"/>
  <c r="Z1047" i="2"/>
  <c r="Z1048" i="2"/>
  <c r="Z1049" i="2"/>
  <c r="Z1050" i="2"/>
  <c r="Z1051" i="2"/>
  <c r="Z52" i="2"/>
  <c r="D18" i="1" l="1"/>
  <c r="A18" i="1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4469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6" i="2"/>
  <c r="P4487" i="2"/>
  <c r="P4488" i="2"/>
  <c r="P4489" i="2"/>
  <c r="P4490" i="2"/>
  <c r="P4491" i="2"/>
  <c r="P4492" i="2"/>
  <c r="P4493" i="2"/>
  <c r="P4494" i="2"/>
  <c r="P4495" i="2"/>
  <c r="P4496" i="2"/>
  <c r="P4497" i="2"/>
  <c r="P4498" i="2"/>
  <c r="P4499" i="2"/>
  <c r="P4500" i="2"/>
  <c r="P4501" i="2"/>
  <c r="P4502" i="2"/>
  <c r="P4503" i="2"/>
  <c r="P4504" i="2"/>
  <c r="P4505" i="2"/>
  <c r="P4506" i="2"/>
  <c r="P4507" i="2"/>
  <c r="P4508" i="2"/>
  <c r="P4509" i="2"/>
  <c r="P4510" i="2"/>
  <c r="P4511" i="2"/>
  <c r="P4512" i="2"/>
  <c r="P4513" i="2"/>
  <c r="P4514" i="2"/>
  <c r="P4515" i="2"/>
  <c r="P4516" i="2"/>
  <c r="P4517" i="2"/>
  <c r="P4518" i="2"/>
  <c r="P4519" i="2"/>
  <c r="P4520" i="2"/>
  <c r="P4521" i="2"/>
  <c r="P4522" i="2"/>
  <c r="P4523" i="2"/>
  <c r="P4524" i="2"/>
  <c r="P4525" i="2"/>
  <c r="P4526" i="2"/>
  <c r="P4527" i="2"/>
  <c r="P4528" i="2"/>
  <c r="P4529" i="2"/>
  <c r="P4530" i="2"/>
  <c r="P4531" i="2"/>
  <c r="P4532" i="2"/>
  <c r="P4533" i="2"/>
  <c r="P4534" i="2"/>
  <c r="P4535" i="2"/>
  <c r="P4536" i="2"/>
  <c r="P4537" i="2"/>
  <c r="P4538" i="2"/>
  <c r="P4539" i="2"/>
  <c r="P4540" i="2"/>
  <c r="P4541" i="2"/>
  <c r="P4542" i="2"/>
  <c r="P4543" i="2"/>
  <c r="P4544" i="2"/>
  <c r="P4545" i="2"/>
  <c r="P4546" i="2"/>
  <c r="P4547" i="2"/>
  <c r="P4548" i="2"/>
  <c r="P4549" i="2"/>
  <c r="P4550" i="2"/>
  <c r="P4551" i="2"/>
  <c r="P4552" i="2"/>
  <c r="P4553" i="2"/>
  <c r="P4554" i="2"/>
  <c r="P4555" i="2"/>
  <c r="P4556" i="2"/>
  <c r="P4557" i="2"/>
  <c r="P4558" i="2"/>
  <c r="P4559" i="2"/>
  <c r="P4560" i="2"/>
  <c r="P4561" i="2"/>
  <c r="P4562" i="2"/>
  <c r="P4563" i="2"/>
  <c r="P4564" i="2"/>
  <c r="P4565" i="2"/>
  <c r="P4566" i="2"/>
  <c r="P4567" i="2"/>
  <c r="P4568" i="2"/>
  <c r="P4569" i="2"/>
  <c r="P4570" i="2"/>
  <c r="P4571" i="2"/>
  <c r="P4572" i="2"/>
  <c r="P4573" i="2"/>
  <c r="P4574" i="2"/>
  <c r="P4575" i="2"/>
  <c r="P4576" i="2"/>
  <c r="P4577" i="2"/>
  <c r="P4578" i="2"/>
  <c r="P4579" i="2"/>
  <c r="P4580" i="2"/>
  <c r="P4581" i="2"/>
  <c r="P4582" i="2"/>
  <c r="P4583" i="2"/>
  <c r="P4584" i="2"/>
  <c r="P4585" i="2"/>
  <c r="P4586" i="2"/>
  <c r="P4587" i="2"/>
  <c r="P4588" i="2"/>
  <c r="P4589" i="2"/>
  <c r="P4590" i="2"/>
  <c r="P4591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09" i="2"/>
  <c r="P4610" i="2"/>
  <c r="P4611" i="2"/>
  <c r="P4612" i="2"/>
  <c r="P4613" i="2"/>
  <c r="P4614" i="2"/>
  <c r="P4615" i="2"/>
  <c r="P4616" i="2"/>
  <c r="P4617" i="2"/>
  <c r="P4618" i="2"/>
  <c r="P4619" i="2"/>
  <c r="P4620" i="2"/>
  <c r="P4621" i="2"/>
  <c r="P4622" i="2"/>
  <c r="P4623" i="2"/>
  <c r="P4624" i="2"/>
  <c r="P4625" i="2"/>
  <c r="P4626" i="2"/>
  <c r="P4627" i="2"/>
  <c r="P4628" i="2"/>
  <c r="P4629" i="2"/>
  <c r="P4630" i="2"/>
  <c r="P4631" i="2"/>
  <c r="P4632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3" i="2"/>
  <c r="P4654" i="2"/>
  <c r="P4655" i="2"/>
  <c r="P4656" i="2"/>
  <c r="P4657" i="2"/>
  <c r="P4658" i="2"/>
  <c r="P4659" i="2"/>
  <c r="P4660" i="2"/>
  <c r="P4661" i="2"/>
  <c r="P4662" i="2"/>
  <c r="P4663" i="2"/>
  <c r="P4664" i="2"/>
  <c r="P4665" i="2"/>
  <c r="P4666" i="2"/>
  <c r="P4667" i="2"/>
  <c r="P4668" i="2"/>
  <c r="P4669" i="2"/>
  <c r="P4670" i="2"/>
  <c r="P4671" i="2"/>
  <c r="P4672" i="2"/>
  <c r="P4673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0" i="2"/>
  <c r="P4711" i="2"/>
  <c r="P4712" i="2"/>
  <c r="P4713" i="2"/>
  <c r="P4714" i="2"/>
  <c r="P4715" i="2"/>
  <c r="P4716" i="2"/>
  <c r="P4717" i="2"/>
  <c r="P4718" i="2"/>
  <c r="P4719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7" i="2"/>
  <c r="P4748" i="2"/>
  <c r="P4749" i="2"/>
  <c r="P4750" i="2"/>
  <c r="P4751" i="2"/>
  <c r="P4752" i="2"/>
  <c r="P4753" i="2"/>
  <c r="P4754" i="2"/>
  <c r="P4755" i="2"/>
  <c r="P4756" i="2"/>
  <c r="P4757" i="2"/>
  <c r="P4758" i="2"/>
  <c r="P4759" i="2"/>
  <c r="P4760" i="2"/>
  <c r="P4761" i="2"/>
  <c r="P4762" i="2"/>
  <c r="P4763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79" i="2"/>
  <c r="P4780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5" i="2"/>
  <c r="P4816" i="2"/>
  <c r="P4817" i="2"/>
  <c r="P4818" i="2"/>
  <c r="P4819" i="2"/>
  <c r="P4820" i="2"/>
  <c r="P4821" i="2"/>
  <c r="P4822" i="2"/>
  <c r="P4823" i="2"/>
  <c r="P4824" i="2"/>
  <c r="P4825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4" i="2"/>
  <c r="P4845" i="2"/>
  <c r="P4846" i="2"/>
  <c r="P4847" i="2"/>
  <c r="P4848" i="2"/>
  <c r="P4849" i="2"/>
  <c r="P4850" i="2"/>
  <c r="P4851" i="2"/>
  <c r="P4852" i="2"/>
  <c r="P4853" i="2"/>
  <c r="P4854" i="2"/>
  <c r="P4855" i="2"/>
  <c r="P4856" i="2"/>
  <c r="P4857" i="2"/>
  <c r="P4858" i="2"/>
  <c r="P4859" i="2"/>
  <c r="P4860" i="2"/>
  <c r="P4861" i="2"/>
  <c r="P4862" i="2"/>
  <c r="P4863" i="2"/>
  <c r="P4864" i="2"/>
  <c r="P4865" i="2"/>
  <c r="P4866" i="2"/>
  <c r="P4867" i="2"/>
  <c r="P4868" i="2"/>
  <c r="P4869" i="2"/>
  <c r="P4870" i="2"/>
  <c r="P4871" i="2"/>
  <c r="P4872" i="2"/>
  <c r="P4873" i="2"/>
  <c r="P4874" i="2"/>
  <c r="P4875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5" i="2"/>
  <c r="P4906" i="2"/>
  <c r="P4907" i="2"/>
  <c r="P4908" i="2"/>
  <c r="P4909" i="2"/>
  <c r="P4910" i="2"/>
  <c r="P4911" i="2"/>
  <c r="P4912" i="2"/>
  <c r="P4913" i="2"/>
  <c r="P4914" i="2"/>
  <c r="P4915" i="2"/>
  <c r="P4916" i="2"/>
  <c r="P4917" i="2"/>
  <c r="P4918" i="2"/>
  <c r="P4919" i="2"/>
  <c r="P4920" i="2"/>
  <c r="P4921" i="2"/>
  <c r="P4922" i="2"/>
  <c r="P4923" i="2"/>
  <c r="P4924" i="2"/>
  <c r="P4925" i="2"/>
  <c r="P4926" i="2"/>
  <c r="P4927" i="2"/>
  <c r="P4928" i="2"/>
  <c r="P4929" i="2"/>
  <c r="P4930" i="2"/>
  <c r="P4931" i="2"/>
  <c r="P4932" i="2"/>
  <c r="P4933" i="2"/>
  <c r="P4934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58" i="2"/>
  <c r="P4959" i="2"/>
  <c r="P4960" i="2"/>
  <c r="P4961" i="2"/>
  <c r="P4962" i="2"/>
  <c r="P4963" i="2"/>
  <c r="P4964" i="2"/>
  <c r="P4965" i="2"/>
  <c r="P4966" i="2"/>
  <c r="P4967" i="2"/>
  <c r="P4968" i="2"/>
  <c r="P4969" i="2"/>
  <c r="P4970" i="2"/>
  <c r="P4971" i="2"/>
  <c r="P4972" i="2"/>
  <c r="P4973" i="2"/>
  <c r="P4974" i="2"/>
  <c r="P4975" i="2"/>
  <c r="P4976" i="2"/>
  <c r="P4977" i="2"/>
  <c r="P4978" i="2"/>
  <c r="P4979" i="2"/>
  <c r="P4980" i="2"/>
  <c r="P4981" i="2"/>
  <c r="P4982" i="2"/>
  <c r="P4983" i="2"/>
  <c r="P4984" i="2"/>
  <c r="P4985" i="2"/>
  <c r="P4986" i="2"/>
  <c r="P4987" i="2"/>
  <c r="P4988" i="2"/>
  <c r="P4989" i="2"/>
  <c r="P4990" i="2"/>
  <c r="P4991" i="2"/>
  <c r="P4992" i="2"/>
  <c r="P4993" i="2"/>
  <c r="P4994" i="2"/>
  <c r="P4995" i="2"/>
  <c r="P4996" i="2"/>
  <c r="P4997" i="2"/>
  <c r="P4998" i="2"/>
  <c r="P4999" i="2"/>
  <c r="P5000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3" i="2"/>
  <c r="P5024" i="2"/>
  <c r="P5025" i="2"/>
  <c r="P5026" i="2"/>
  <c r="P5027" i="2"/>
  <c r="P5028" i="2"/>
  <c r="P5029" i="2"/>
  <c r="P5030" i="2"/>
  <c r="P5031" i="2"/>
  <c r="P5032" i="2"/>
  <c r="P5033" i="2"/>
  <c r="P5034" i="2"/>
  <c r="P5035" i="2"/>
  <c r="P5036" i="2"/>
  <c r="P5037" i="2"/>
  <c r="P5038" i="2"/>
  <c r="P5039" i="2"/>
  <c r="P5040" i="2"/>
  <c r="P5041" i="2"/>
  <c r="P5042" i="2"/>
  <c r="P5043" i="2"/>
  <c r="P5044" i="2"/>
  <c r="P5045" i="2"/>
  <c r="P5046" i="2"/>
  <c r="P5047" i="2"/>
  <c r="P5048" i="2"/>
  <c r="P5049" i="2"/>
  <c r="P5050" i="2"/>
  <c r="P5051" i="2"/>
  <c r="P5052" i="2"/>
  <c r="P5053" i="2"/>
  <c r="P5054" i="2"/>
  <c r="P5055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4" i="2"/>
  <c r="P5095" i="2"/>
  <c r="P5096" i="2"/>
  <c r="P5097" i="2"/>
  <c r="P5098" i="2"/>
  <c r="P5099" i="2"/>
  <c r="P5100" i="2"/>
  <c r="P5101" i="2"/>
  <c r="P5102" i="2"/>
  <c r="P5103" i="2"/>
  <c r="P5104" i="2"/>
  <c r="P5105" i="2"/>
  <c r="P5106" i="2"/>
  <c r="P5107" i="2"/>
  <c r="P5108" i="2"/>
  <c r="P5109" i="2"/>
  <c r="P5110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0" i="2"/>
  <c r="P5131" i="2"/>
  <c r="P5132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52" i="2"/>
  <c r="P5153" i="2"/>
  <c r="P5154" i="2"/>
  <c r="P5155" i="2"/>
  <c r="P5156" i="2"/>
  <c r="P5157" i="2"/>
  <c r="P5158" i="2"/>
  <c r="P5159" i="2"/>
  <c r="P5160" i="2"/>
  <c r="P5161" i="2"/>
  <c r="P5162" i="2"/>
  <c r="P5163" i="2"/>
  <c r="P5164" i="2"/>
  <c r="P5165" i="2"/>
  <c r="P5166" i="2"/>
  <c r="P5167" i="2"/>
  <c r="P5168" i="2"/>
  <c r="P5169" i="2"/>
  <c r="P5170" i="2"/>
  <c r="P5171" i="2"/>
  <c r="P5172" i="2"/>
  <c r="P5173" i="2"/>
  <c r="P5174" i="2"/>
  <c r="P5175" i="2"/>
  <c r="P5176" i="2"/>
  <c r="P5177" i="2"/>
  <c r="P5178" i="2"/>
  <c r="P5179" i="2"/>
  <c r="P5180" i="2"/>
  <c r="P5181" i="2"/>
  <c r="P5182" i="2"/>
  <c r="P5183" i="2"/>
  <c r="P5184" i="2"/>
  <c r="P5185" i="2"/>
  <c r="P5186" i="2"/>
  <c r="P5187" i="2"/>
  <c r="P5188" i="2"/>
  <c r="P5189" i="2"/>
  <c r="P5190" i="2"/>
  <c r="P5191" i="2"/>
  <c r="P5192" i="2"/>
  <c r="P5193" i="2"/>
  <c r="P5194" i="2"/>
  <c r="P5195" i="2"/>
  <c r="P5196" i="2"/>
  <c r="P5197" i="2"/>
  <c r="P5198" i="2"/>
  <c r="P5199" i="2"/>
  <c r="P5200" i="2"/>
  <c r="P5201" i="2"/>
  <c r="P5202" i="2"/>
  <c r="P5203" i="2"/>
  <c r="P5204" i="2"/>
  <c r="P5205" i="2"/>
  <c r="P5206" i="2"/>
  <c r="P5207" i="2"/>
  <c r="P5208" i="2"/>
  <c r="P5209" i="2"/>
  <c r="P5210" i="2"/>
  <c r="P5211" i="2"/>
  <c r="P5212" i="2"/>
  <c r="P5213" i="2"/>
  <c r="P5214" i="2"/>
  <c r="P5215" i="2"/>
  <c r="P5216" i="2"/>
  <c r="P5217" i="2"/>
  <c r="P5218" i="2"/>
  <c r="P5219" i="2"/>
  <c r="P5220" i="2"/>
  <c r="P5221" i="2"/>
  <c r="P5222" i="2"/>
  <c r="P5223" i="2"/>
  <c r="P5224" i="2"/>
  <c r="P5225" i="2"/>
  <c r="P5226" i="2"/>
  <c r="P5227" i="2"/>
  <c r="P5228" i="2"/>
  <c r="P5229" i="2"/>
  <c r="P5230" i="2"/>
  <c r="P5231" i="2"/>
  <c r="P5232" i="2"/>
  <c r="P5233" i="2"/>
  <c r="P5234" i="2"/>
  <c r="P5235" i="2"/>
  <c r="P5236" i="2"/>
  <c r="P5237" i="2"/>
  <c r="P5238" i="2"/>
  <c r="P5239" i="2"/>
  <c r="P5240" i="2"/>
  <c r="P5241" i="2"/>
  <c r="P5242" i="2"/>
  <c r="P5243" i="2"/>
  <c r="P5244" i="2"/>
  <c r="P5245" i="2"/>
  <c r="P5246" i="2"/>
  <c r="P5247" i="2"/>
  <c r="P5248" i="2"/>
  <c r="P5249" i="2"/>
  <c r="P5250" i="2"/>
  <c r="P5251" i="2"/>
  <c r="P5252" i="2"/>
  <c r="P5253" i="2"/>
  <c r="P5254" i="2"/>
  <c r="P5255" i="2"/>
  <c r="P5256" i="2"/>
  <c r="P5257" i="2"/>
  <c r="P5258" i="2"/>
  <c r="P5259" i="2"/>
  <c r="P5260" i="2"/>
  <c r="P5261" i="2"/>
  <c r="P5262" i="2"/>
  <c r="P5263" i="2"/>
  <c r="P5264" i="2"/>
  <c r="P5265" i="2"/>
  <c r="P5266" i="2"/>
  <c r="P5267" i="2"/>
  <c r="P5268" i="2"/>
  <c r="P5269" i="2"/>
  <c r="P5270" i="2"/>
  <c r="P5271" i="2"/>
  <c r="P5272" i="2"/>
  <c r="P5273" i="2"/>
  <c r="P5274" i="2"/>
  <c r="P5275" i="2"/>
  <c r="P5276" i="2"/>
  <c r="P5277" i="2"/>
  <c r="P5278" i="2"/>
  <c r="P5279" i="2"/>
  <c r="P5280" i="2"/>
  <c r="P5281" i="2"/>
  <c r="P5282" i="2"/>
  <c r="P5283" i="2"/>
  <c r="P5284" i="2"/>
  <c r="P5285" i="2"/>
  <c r="P5286" i="2"/>
  <c r="P5287" i="2"/>
  <c r="P5288" i="2"/>
  <c r="P5289" i="2"/>
  <c r="P5290" i="2"/>
  <c r="P5291" i="2"/>
  <c r="P5292" i="2"/>
  <c r="P5293" i="2"/>
  <c r="P5294" i="2"/>
  <c r="P5295" i="2"/>
  <c r="P5296" i="2"/>
  <c r="P5297" i="2"/>
  <c r="P5298" i="2"/>
  <c r="P5299" i="2"/>
  <c r="P5300" i="2"/>
  <c r="P5301" i="2"/>
  <c r="P5302" i="2"/>
  <c r="P5303" i="2"/>
  <c r="P5304" i="2"/>
  <c r="P5305" i="2"/>
  <c r="P5306" i="2"/>
  <c r="P5307" i="2"/>
  <c r="P5308" i="2"/>
  <c r="P5309" i="2"/>
  <c r="P5310" i="2"/>
  <c r="P5311" i="2"/>
  <c r="P5312" i="2"/>
  <c r="P5313" i="2"/>
  <c r="P5314" i="2"/>
  <c r="P5315" i="2"/>
  <c r="P5316" i="2"/>
  <c r="P5317" i="2"/>
  <c r="P5318" i="2"/>
  <c r="P5319" i="2"/>
  <c r="P5320" i="2"/>
  <c r="P5321" i="2"/>
  <c r="P5322" i="2"/>
  <c r="P5323" i="2"/>
  <c r="P5324" i="2"/>
  <c r="P5325" i="2"/>
  <c r="P5326" i="2"/>
  <c r="P5327" i="2"/>
  <c r="P5328" i="2"/>
  <c r="P5329" i="2"/>
  <c r="P5330" i="2"/>
  <c r="P5331" i="2"/>
  <c r="P5332" i="2"/>
  <c r="P5333" i="2"/>
  <c r="P5334" i="2"/>
  <c r="P5335" i="2"/>
  <c r="P5336" i="2"/>
  <c r="P5337" i="2"/>
  <c r="P5338" i="2"/>
  <c r="P5339" i="2"/>
  <c r="P5340" i="2"/>
  <c r="P5341" i="2"/>
  <c r="P5342" i="2"/>
  <c r="P5343" i="2"/>
  <c r="P5344" i="2"/>
  <c r="P5345" i="2"/>
  <c r="P5346" i="2"/>
  <c r="P5347" i="2"/>
  <c r="P5348" i="2"/>
  <c r="P5349" i="2"/>
  <c r="P5350" i="2"/>
  <c r="P5351" i="2"/>
  <c r="P5352" i="2"/>
  <c r="P5353" i="2"/>
  <c r="P5354" i="2"/>
  <c r="P5355" i="2"/>
  <c r="P5356" i="2"/>
  <c r="P5357" i="2"/>
  <c r="P5358" i="2"/>
  <c r="P5359" i="2"/>
  <c r="P5360" i="2"/>
  <c r="P5361" i="2"/>
  <c r="P5362" i="2"/>
  <c r="P5363" i="2"/>
  <c r="P5364" i="2"/>
  <c r="P5365" i="2"/>
  <c r="P5366" i="2"/>
  <c r="P5367" i="2"/>
  <c r="P5368" i="2"/>
  <c r="P5369" i="2"/>
  <c r="P5370" i="2"/>
  <c r="P5371" i="2"/>
  <c r="P5372" i="2"/>
  <c r="P5373" i="2"/>
  <c r="P5374" i="2"/>
  <c r="P5375" i="2"/>
  <c r="P5376" i="2"/>
  <c r="P5377" i="2"/>
  <c r="P5378" i="2"/>
  <c r="P5379" i="2"/>
  <c r="P5380" i="2"/>
  <c r="P5381" i="2"/>
  <c r="P5382" i="2"/>
  <c r="P5383" i="2"/>
  <c r="P5384" i="2"/>
  <c r="P5385" i="2"/>
  <c r="P5386" i="2"/>
  <c r="P5387" i="2"/>
  <c r="P5388" i="2"/>
  <c r="P5389" i="2"/>
  <c r="P5390" i="2"/>
  <c r="P5391" i="2"/>
  <c r="P5392" i="2"/>
  <c r="P5393" i="2"/>
  <c r="P5394" i="2"/>
  <c r="P5395" i="2"/>
  <c r="P5396" i="2"/>
  <c r="P5397" i="2"/>
  <c r="P5398" i="2"/>
  <c r="P5399" i="2"/>
  <c r="P5400" i="2"/>
  <c r="P5401" i="2"/>
  <c r="P5402" i="2"/>
  <c r="P5403" i="2"/>
  <c r="P5404" i="2"/>
  <c r="P5405" i="2"/>
  <c r="P5406" i="2"/>
  <c r="P5407" i="2"/>
  <c r="P5408" i="2"/>
  <c r="P5409" i="2"/>
  <c r="P5410" i="2"/>
  <c r="P5411" i="2"/>
  <c r="P5412" i="2"/>
  <c r="P5413" i="2"/>
  <c r="P5414" i="2"/>
  <c r="P5415" i="2"/>
  <c r="P5416" i="2"/>
  <c r="P5417" i="2"/>
  <c r="P5418" i="2"/>
  <c r="P5419" i="2"/>
  <c r="P5420" i="2"/>
  <c r="P5421" i="2"/>
  <c r="P5422" i="2"/>
  <c r="P5423" i="2"/>
  <c r="P5424" i="2"/>
  <c r="P5425" i="2"/>
  <c r="P5426" i="2"/>
  <c r="P5427" i="2"/>
  <c r="P5428" i="2"/>
  <c r="P5429" i="2"/>
  <c r="P5430" i="2"/>
  <c r="P5431" i="2"/>
  <c r="P5432" i="2"/>
  <c r="P5433" i="2"/>
  <c r="P5434" i="2"/>
  <c r="P5435" i="2"/>
  <c r="P5436" i="2"/>
  <c r="P5437" i="2"/>
  <c r="P5438" i="2"/>
  <c r="P5439" i="2"/>
  <c r="P5440" i="2"/>
  <c r="P5441" i="2"/>
  <c r="P5442" i="2"/>
  <c r="P5443" i="2"/>
  <c r="P5444" i="2"/>
  <c r="P5445" i="2"/>
  <c r="P5446" i="2"/>
  <c r="P5447" i="2"/>
  <c r="P5448" i="2"/>
  <c r="P5449" i="2"/>
  <c r="P5450" i="2"/>
  <c r="P5451" i="2"/>
  <c r="P5452" i="2"/>
  <c r="P5453" i="2"/>
  <c r="P5454" i="2"/>
  <c r="P5455" i="2"/>
  <c r="P5456" i="2"/>
  <c r="P5457" i="2"/>
  <c r="P5458" i="2"/>
  <c r="P5459" i="2"/>
  <c r="P5460" i="2"/>
  <c r="P5461" i="2"/>
  <c r="P5462" i="2"/>
  <c r="P5463" i="2"/>
  <c r="P5464" i="2"/>
  <c r="P5465" i="2"/>
  <c r="P5466" i="2"/>
  <c r="P5467" i="2"/>
  <c r="P5468" i="2"/>
  <c r="P5469" i="2"/>
  <c r="P5470" i="2"/>
  <c r="P5471" i="2"/>
  <c r="P5472" i="2"/>
  <c r="P5473" i="2"/>
  <c r="P5474" i="2"/>
  <c r="P5475" i="2"/>
  <c r="P5476" i="2"/>
  <c r="P5477" i="2"/>
  <c r="P5478" i="2"/>
  <c r="P5479" i="2"/>
  <c r="P5480" i="2"/>
  <c r="P5481" i="2"/>
  <c r="P5482" i="2"/>
  <c r="P5483" i="2"/>
  <c r="P5484" i="2"/>
  <c r="P5485" i="2"/>
  <c r="P5486" i="2"/>
  <c r="P5487" i="2"/>
  <c r="P5488" i="2"/>
  <c r="P5489" i="2"/>
  <c r="P5490" i="2"/>
  <c r="P5491" i="2"/>
  <c r="P5492" i="2"/>
  <c r="P5493" i="2"/>
  <c r="P5494" i="2"/>
  <c r="P5495" i="2"/>
  <c r="P5496" i="2"/>
  <c r="P5497" i="2"/>
  <c r="P5498" i="2"/>
  <c r="P5499" i="2"/>
  <c r="P5500" i="2"/>
  <c r="P5501" i="2"/>
  <c r="P5502" i="2"/>
  <c r="P5503" i="2"/>
  <c r="P5504" i="2"/>
  <c r="P5505" i="2"/>
  <c r="P5506" i="2"/>
  <c r="P5507" i="2"/>
  <c r="P5508" i="2"/>
  <c r="P5509" i="2"/>
  <c r="P5510" i="2"/>
  <c r="P5511" i="2"/>
  <c r="P5512" i="2"/>
  <c r="P5513" i="2"/>
  <c r="P5514" i="2"/>
  <c r="P5515" i="2"/>
  <c r="P5516" i="2"/>
  <c r="P5517" i="2"/>
  <c r="P5518" i="2"/>
  <c r="P5519" i="2"/>
  <c r="P5520" i="2"/>
  <c r="P5521" i="2"/>
  <c r="P5522" i="2"/>
  <c r="P5523" i="2"/>
  <c r="P5524" i="2"/>
  <c r="P5525" i="2"/>
  <c r="P5526" i="2"/>
  <c r="P5527" i="2"/>
  <c r="P5528" i="2"/>
  <c r="P5529" i="2"/>
  <c r="P5530" i="2"/>
  <c r="P5531" i="2"/>
  <c r="P5532" i="2"/>
  <c r="P5533" i="2"/>
  <c r="P5534" i="2"/>
  <c r="P5535" i="2"/>
  <c r="P5536" i="2"/>
  <c r="P5537" i="2"/>
  <c r="P5538" i="2"/>
  <c r="P5539" i="2"/>
  <c r="P5540" i="2"/>
  <c r="P5541" i="2"/>
  <c r="P5542" i="2"/>
  <c r="P5543" i="2"/>
  <c r="P5544" i="2"/>
  <c r="P5545" i="2"/>
  <c r="P5546" i="2"/>
  <c r="P5547" i="2"/>
  <c r="P5548" i="2"/>
  <c r="P5549" i="2"/>
  <c r="P5550" i="2"/>
  <c r="P5551" i="2"/>
  <c r="P5552" i="2"/>
  <c r="P5553" i="2"/>
  <c r="P5554" i="2"/>
  <c r="P5555" i="2"/>
  <c r="P5556" i="2"/>
  <c r="P5557" i="2"/>
  <c r="P5558" i="2"/>
  <c r="P5559" i="2"/>
  <c r="P5560" i="2"/>
  <c r="P5561" i="2"/>
  <c r="P5562" i="2"/>
  <c r="P5563" i="2"/>
  <c r="P5564" i="2"/>
  <c r="P5565" i="2"/>
  <c r="P5566" i="2"/>
  <c r="P5567" i="2"/>
  <c r="P5568" i="2"/>
  <c r="P5569" i="2"/>
  <c r="P5570" i="2"/>
  <c r="P5571" i="2"/>
  <c r="P5572" i="2"/>
  <c r="P5573" i="2"/>
  <c r="P5574" i="2"/>
  <c r="P5575" i="2"/>
  <c r="P5576" i="2"/>
  <c r="P5577" i="2"/>
  <c r="P5578" i="2"/>
  <c r="P5579" i="2"/>
  <c r="P5580" i="2"/>
  <c r="P5581" i="2"/>
  <c r="P5582" i="2"/>
  <c r="P5583" i="2"/>
  <c r="P5584" i="2"/>
  <c r="P5585" i="2"/>
  <c r="P5586" i="2"/>
  <c r="P5587" i="2"/>
  <c r="P5588" i="2"/>
  <c r="P5589" i="2"/>
  <c r="P5590" i="2"/>
  <c r="P5591" i="2"/>
  <c r="P5592" i="2"/>
  <c r="P5593" i="2"/>
  <c r="P5594" i="2"/>
  <c r="P5595" i="2"/>
  <c r="P5596" i="2"/>
  <c r="P5597" i="2"/>
  <c r="P5598" i="2"/>
  <c r="P5599" i="2"/>
  <c r="P5600" i="2"/>
  <c r="P5601" i="2"/>
  <c r="P5602" i="2"/>
  <c r="P5603" i="2"/>
  <c r="P5604" i="2"/>
  <c r="P5605" i="2"/>
  <c r="P5606" i="2"/>
  <c r="P5607" i="2"/>
  <c r="P5608" i="2"/>
  <c r="P5609" i="2"/>
  <c r="P5610" i="2"/>
  <c r="P5611" i="2"/>
  <c r="P5612" i="2"/>
  <c r="P5613" i="2"/>
  <c r="P5614" i="2"/>
  <c r="P5615" i="2"/>
  <c r="P5616" i="2"/>
  <c r="P5617" i="2"/>
  <c r="P5618" i="2"/>
  <c r="P5619" i="2"/>
  <c r="P5620" i="2"/>
  <c r="P5621" i="2"/>
  <c r="P5622" i="2"/>
  <c r="P5623" i="2"/>
  <c r="P5624" i="2"/>
  <c r="P5625" i="2"/>
  <c r="P5626" i="2"/>
  <c r="P5627" i="2"/>
  <c r="P5628" i="2"/>
  <c r="P5629" i="2"/>
  <c r="P5630" i="2"/>
  <c r="P5631" i="2"/>
  <c r="P5632" i="2"/>
  <c r="P5633" i="2"/>
  <c r="P5634" i="2"/>
  <c r="P5635" i="2"/>
  <c r="P5636" i="2"/>
  <c r="P5637" i="2"/>
  <c r="P5638" i="2"/>
  <c r="P5639" i="2"/>
  <c r="P5640" i="2"/>
  <c r="P5641" i="2"/>
  <c r="P5642" i="2"/>
  <c r="P5643" i="2"/>
  <c r="P5644" i="2"/>
  <c r="P5645" i="2"/>
  <c r="P5646" i="2"/>
  <c r="P5647" i="2"/>
  <c r="P5648" i="2"/>
  <c r="P5649" i="2"/>
  <c r="P5650" i="2"/>
  <c r="P5651" i="2"/>
  <c r="P5652" i="2"/>
  <c r="P5653" i="2"/>
  <c r="P5654" i="2"/>
  <c r="P5655" i="2"/>
  <c r="P5656" i="2"/>
  <c r="P5657" i="2"/>
  <c r="P5658" i="2"/>
  <c r="P5659" i="2"/>
  <c r="P5660" i="2"/>
  <c r="P5661" i="2"/>
  <c r="P5662" i="2"/>
  <c r="P5663" i="2"/>
  <c r="P5664" i="2"/>
  <c r="P5665" i="2"/>
  <c r="P5666" i="2"/>
  <c r="P5667" i="2"/>
  <c r="P5668" i="2"/>
  <c r="P5669" i="2"/>
  <c r="P5670" i="2"/>
  <c r="P5671" i="2"/>
  <c r="P5672" i="2"/>
  <c r="P5673" i="2"/>
  <c r="P5674" i="2"/>
  <c r="P5675" i="2"/>
  <c r="P5676" i="2"/>
  <c r="P5677" i="2"/>
  <c r="P5678" i="2"/>
  <c r="P5679" i="2"/>
  <c r="P5680" i="2"/>
  <c r="P5681" i="2"/>
  <c r="P5682" i="2"/>
  <c r="P5683" i="2"/>
  <c r="P5684" i="2"/>
  <c r="P5685" i="2"/>
  <c r="P5686" i="2"/>
  <c r="P5687" i="2"/>
  <c r="P5688" i="2"/>
  <c r="P5689" i="2"/>
  <c r="P5690" i="2"/>
  <c r="P5691" i="2"/>
  <c r="P5692" i="2"/>
  <c r="P5693" i="2"/>
  <c r="P5694" i="2"/>
  <c r="P5695" i="2"/>
  <c r="P5696" i="2"/>
  <c r="P5697" i="2"/>
  <c r="P5698" i="2"/>
  <c r="P5699" i="2"/>
  <c r="P5700" i="2"/>
  <c r="P5701" i="2"/>
  <c r="P5702" i="2"/>
  <c r="P5703" i="2"/>
  <c r="P5704" i="2"/>
  <c r="P5705" i="2"/>
  <c r="P5706" i="2"/>
  <c r="P5707" i="2"/>
  <c r="P5708" i="2"/>
  <c r="P5709" i="2"/>
  <c r="P5710" i="2"/>
  <c r="P5711" i="2"/>
  <c r="P5712" i="2"/>
  <c r="P5713" i="2"/>
  <c r="P5714" i="2"/>
  <c r="P5715" i="2"/>
  <c r="P5716" i="2"/>
  <c r="P5717" i="2"/>
  <c r="P5718" i="2"/>
  <c r="P5719" i="2"/>
  <c r="P5720" i="2"/>
  <c r="P5721" i="2"/>
  <c r="P5722" i="2"/>
  <c r="P5723" i="2"/>
  <c r="P5724" i="2"/>
  <c r="P5725" i="2"/>
  <c r="P5726" i="2"/>
  <c r="P5727" i="2"/>
  <c r="P5728" i="2"/>
  <c r="P5729" i="2"/>
  <c r="P5730" i="2"/>
  <c r="P5731" i="2"/>
  <c r="P5732" i="2"/>
  <c r="P5733" i="2"/>
  <c r="P5734" i="2"/>
  <c r="P5735" i="2"/>
  <c r="P5736" i="2"/>
  <c r="P5737" i="2"/>
  <c r="P5738" i="2"/>
  <c r="P5739" i="2"/>
  <c r="P5740" i="2"/>
  <c r="P5741" i="2"/>
  <c r="P5742" i="2"/>
  <c r="P5743" i="2"/>
  <c r="P5744" i="2"/>
  <c r="P5745" i="2"/>
  <c r="P5746" i="2"/>
  <c r="P5747" i="2"/>
  <c r="P5748" i="2"/>
  <c r="P5749" i="2"/>
  <c r="P5750" i="2"/>
  <c r="P5751" i="2"/>
  <c r="P5752" i="2"/>
  <c r="P5753" i="2"/>
  <c r="P5754" i="2"/>
  <c r="P5755" i="2"/>
  <c r="P5756" i="2"/>
  <c r="P5757" i="2"/>
  <c r="P5758" i="2"/>
  <c r="P5759" i="2"/>
  <c r="P5760" i="2"/>
  <c r="P5761" i="2"/>
  <c r="P5762" i="2"/>
  <c r="P5763" i="2"/>
  <c r="P5764" i="2"/>
  <c r="P5765" i="2"/>
  <c r="P5766" i="2"/>
  <c r="P5767" i="2"/>
  <c r="P5768" i="2"/>
  <c r="P5769" i="2"/>
  <c r="P5770" i="2"/>
  <c r="P5771" i="2"/>
  <c r="P5772" i="2"/>
  <c r="P5773" i="2"/>
  <c r="P5774" i="2"/>
  <c r="P5775" i="2"/>
  <c r="P5776" i="2"/>
  <c r="P5777" i="2"/>
  <c r="P5778" i="2"/>
  <c r="P5779" i="2"/>
  <c r="P5780" i="2"/>
  <c r="P5781" i="2"/>
  <c r="P5782" i="2"/>
  <c r="P5783" i="2"/>
  <c r="P5784" i="2"/>
  <c r="P5785" i="2"/>
  <c r="P5786" i="2"/>
  <c r="P5787" i="2"/>
  <c r="P5788" i="2"/>
  <c r="P5789" i="2"/>
  <c r="P5790" i="2"/>
  <c r="P5791" i="2"/>
  <c r="P5792" i="2"/>
  <c r="P5793" i="2"/>
  <c r="P5794" i="2"/>
  <c r="P5795" i="2"/>
  <c r="P5796" i="2"/>
  <c r="P5797" i="2"/>
  <c r="P5798" i="2"/>
  <c r="P5799" i="2"/>
  <c r="P5800" i="2"/>
  <c r="P5801" i="2"/>
  <c r="P5802" i="2"/>
  <c r="P5803" i="2"/>
  <c r="P5804" i="2"/>
  <c r="P5805" i="2"/>
  <c r="P5806" i="2"/>
  <c r="P5807" i="2"/>
  <c r="P5808" i="2"/>
  <c r="P5809" i="2"/>
  <c r="P5810" i="2"/>
  <c r="P5811" i="2"/>
  <c r="P5812" i="2"/>
  <c r="P5813" i="2"/>
  <c r="P5814" i="2"/>
  <c r="P5815" i="2"/>
  <c r="P5816" i="2"/>
  <c r="P5817" i="2"/>
  <c r="P5818" i="2"/>
  <c r="P5819" i="2"/>
  <c r="P5820" i="2"/>
  <c r="P5821" i="2"/>
  <c r="P5822" i="2"/>
  <c r="P5823" i="2"/>
  <c r="P5824" i="2"/>
  <c r="P5825" i="2"/>
  <c r="P5826" i="2"/>
  <c r="P5827" i="2"/>
  <c r="P5828" i="2"/>
  <c r="P5829" i="2"/>
  <c r="P5830" i="2"/>
  <c r="P5831" i="2"/>
  <c r="P5832" i="2"/>
  <c r="P5833" i="2"/>
  <c r="P5834" i="2"/>
  <c r="P5835" i="2"/>
  <c r="P5836" i="2"/>
  <c r="P5837" i="2"/>
  <c r="P5838" i="2"/>
  <c r="P5839" i="2"/>
  <c r="P5840" i="2"/>
  <c r="P5841" i="2"/>
  <c r="P5842" i="2"/>
  <c r="P5843" i="2"/>
  <c r="P5844" i="2"/>
  <c r="P5845" i="2"/>
  <c r="P5846" i="2"/>
  <c r="P5847" i="2"/>
  <c r="P5848" i="2"/>
  <c r="P5849" i="2"/>
  <c r="P5850" i="2"/>
  <c r="P5851" i="2"/>
  <c r="P5852" i="2"/>
  <c r="P5853" i="2"/>
  <c r="P5854" i="2"/>
  <c r="P5855" i="2"/>
  <c r="P5856" i="2"/>
  <c r="P5857" i="2"/>
  <c r="P5858" i="2"/>
  <c r="P5859" i="2"/>
  <c r="P5860" i="2"/>
  <c r="P5861" i="2"/>
  <c r="P5862" i="2"/>
  <c r="P5863" i="2"/>
  <c r="P5864" i="2"/>
  <c r="P5865" i="2"/>
  <c r="P5866" i="2"/>
  <c r="P5867" i="2"/>
  <c r="P5868" i="2"/>
  <c r="P5869" i="2"/>
  <c r="P5870" i="2"/>
  <c r="P5871" i="2"/>
  <c r="P5872" i="2"/>
  <c r="P5873" i="2"/>
  <c r="P5874" i="2"/>
  <c r="P5875" i="2"/>
  <c r="P5876" i="2"/>
  <c r="P5877" i="2"/>
  <c r="P5878" i="2"/>
  <c r="P5879" i="2"/>
  <c r="P5880" i="2"/>
  <c r="P5881" i="2"/>
  <c r="P5882" i="2"/>
  <c r="P5883" i="2"/>
  <c r="P5884" i="2"/>
  <c r="P5885" i="2"/>
  <c r="P5886" i="2"/>
  <c r="P5887" i="2"/>
  <c r="P5888" i="2"/>
  <c r="P5889" i="2"/>
  <c r="P5890" i="2"/>
  <c r="P5891" i="2"/>
  <c r="P5892" i="2"/>
  <c r="P5893" i="2"/>
  <c r="P5894" i="2"/>
  <c r="P5895" i="2"/>
  <c r="P5896" i="2"/>
  <c r="P5897" i="2"/>
  <c r="P5898" i="2"/>
  <c r="P5899" i="2"/>
  <c r="P5900" i="2"/>
  <c r="P5901" i="2"/>
  <c r="P5902" i="2"/>
  <c r="P5903" i="2"/>
  <c r="P5904" i="2"/>
  <c r="P5905" i="2"/>
  <c r="P5906" i="2"/>
  <c r="P5907" i="2"/>
  <c r="P5908" i="2"/>
  <c r="P5909" i="2"/>
  <c r="P5910" i="2"/>
  <c r="P5911" i="2"/>
  <c r="P5912" i="2"/>
  <c r="P5913" i="2"/>
  <c r="P5914" i="2"/>
  <c r="P5915" i="2"/>
  <c r="P5916" i="2"/>
  <c r="P5917" i="2"/>
  <c r="P5918" i="2"/>
  <c r="P5919" i="2"/>
  <c r="P5920" i="2"/>
  <c r="P5921" i="2"/>
  <c r="P5922" i="2"/>
  <c r="P5923" i="2"/>
  <c r="P5924" i="2"/>
  <c r="P5925" i="2"/>
  <c r="P5926" i="2"/>
  <c r="P5927" i="2"/>
  <c r="P5928" i="2"/>
  <c r="P5929" i="2"/>
  <c r="P5930" i="2"/>
  <c r="P5931" i="2"/>
  <c r="P5932" i="2"/>
  <c r="P5933" i="2"/>
  <c r="P5934" i="2"/>
  <c r="P5935" i="2"/>
  <c r="P5936" i="2"/>
  <c r="P5937" i="2"/>
  <c r="P5938" i="2"/>
  <c r="P5939" i="2"/>
  <c r="P5940" i="2"/>
  <c r="P5941" i="2"/>
  <c r="P5942" i="2"/>
  <c r="P5943" i="2"/>
  <c r="P5944" i="2"/>
  <c r="P5945" i="2"/>
  <c r="P5946" i="2"/>
  <c r="P5947" i="2"/>
  <c r="P5948" i="2"/>
  <c r="P5949" i="2"/>
  <c r="P5950" i="2"/>
  <c r="P5951" i="2"/>
  <c r="P5952" i="2"/>
  <c r="P5953" i="2"/>
  <c r="P5954" i="2"/>
  <c r="P5955" i="2"/>
  <c r="P5956" i="2"/>
  <c r="P5957" i="2"/>
  <c r="P5958" i="2"/>
  <c r="P5959" i="2"/>
  <c r="P5960" i="2"/>
  <c r="P5961" i="2"/>
  <c r="P5962" i="2"/>
  <c r="P5963" i="2"/>
  <c r="P5964" i="2"/>
  <c r="P5965" i="2"/>
  <c r="P5966" i="2"/>
  <c r="P5967" i="2"/>
  <c r="P5968" i="2"/>
  <c r="P5969" i="2"/>
  <c r="P5970" i="2"/>
  <c r="P5971" i="2"/>
  <c r="P5972" i="2"/>
  <c r="P5973" i="2"/>
  <c r="P5974" i="2"/>
  <c r="P5975" i="2"/>
  <c r="P5976" i="2"/>
  <c r="P5977" i="2"/>
  <c r="P5978" i="2"/>
  <c r="P5979" i="2"/>
  <c r="P5980" i="2"/>
  <c r="P5981" i="2"/>
  <c r="P5982" i="2"/>
  <c r="P5983" i="2"/>
  <c r="P5984" i="2"/>
  <c r="P5985" i="2"/>
  <c r="P5986" i="2"/>
  <c r="P5987" i="2"/>
  <c r="P5988" i="2"/>
  <c r="P5989" i="2"/>
  <c r="P5990" i="2"/>
  <c r="P5991" i="2"/>
  <c r="P5992" i="2"/>
  <c r="P5993" i="2"/>
  <c r="P5994" i="2"/>
  <c r="P5995" i="2"/>
  <c r="P5996" i="2"/>
  <c r="P5997" i="2"/>
  <c r="P5998" i="2"/>
  <c r="P5999" i="2"/>
  <c r="P6000" i="2"/>
  <c r="P6001" i="2"/>
  <c r="P6002" i="2"/>
  <c r="P6003" i="2"/>
  <c r="P6004" i="2"/>
  <c r="P6005" i="2"/>
  <c r="P6006" i="2"/>
  <c r="P6007" i="2"/>
  <c r="P6008" i="2"/>
  <c r="P6009" i="2"/>
  <c r="P6010" i="2"/>
  <c r="P6011" i="2"/>
  <c r="P6012" i="2"/>
  <c r="P6013" i="2"/>
  <c r="P6014" i="2"/>
  <c r="P6015" i="2"/>
  <c r="P6016" i="2"/>
  <c r="P6017" i="2"/>
  <c r="P6018" i="2"/>
  <c r="P6019" i="2"/>
  <c r="P6020" i="2"/>
  <c r="P6021" i="2"/>
  <c r="P6022" i="2"/>
  <c r="P6023" i="2"/>
  <c r="P6024" i="2"/>
  <c r="P6025" i="2"/>
  <c r="P6026" i="2"/>
  <c r="P6027" i="2"/>
  <c r="P6028" i="2"/>
  <c r="P6029" i="2"/>
  <c r="P6030" i="2"/>
  <c r="P6031" i="2"/>
  <c r="P6032" i="2"/>
  <c r="P6033" i="2"/>
  <c r="P6034" i="2"/>
  <c r="P6035" i="2"/>
  <c r="P6036" i="2"/>
  <c r="P6037" i="2"/>
  <c r="P6038" i="2"/>
  <c r="P6039" i="2"/>
  <c r="P6040" i="2"/>
  <c r="P6041" i="2"/>
  <c r="P6042" i="2"/>
  <c r="P6043" i="2"/>
  <c r="P6044" i="2"/>
  <c r="P6045" i="2"/>
  <c r="P6046" i="2"/>
  <c r="P6047" i="2"/>
  <c r="P6048" i="2"/>
  <c r="P6049" i="2"/>
  <c r="P6050" i="2"/>
  <c r="P6051" i="2"/>
  <c r="P6052" i="2"/>
  <c r="P6053" i="2"/>
  <c r="P6054" i="2"/>
  <c r="P6055" i="2"/>
  <c r="P6056" i="2"/>
  <c r="P6057" i="2"/>
  <c r="P6058" i="2"/>
  <c r="P6059" i="2"/>
  <c r="P6060" i="2"/>
  <c r="P6061" i="2"/>
  <c r="P6062" i="2"/>
  <c r="P6063" i="2"/>
  <c r="P6064" i="2"/>
  <c r="P6065" i="2"/>
  <c r="P6066" i="2"/>
  <c r="P6067" i="2"/>
  <c r="P6068" i="2"/>
  <c r="P6069" i="2"/>
  <c r="P6070" i="2"/>
  <c r="P6071" i="2"/>
  <c r="P6072" i="2"/>
  <c r="P6073" i="2"/>
  <c r="P6074" i="2"/>
  <c r="P6075" i="2"/>
  <c r="P6076" i="2"/>
  <c r="P6077" i="2"/>
  <c r="P6078" i="2"/>
  <c r="P6079" i="2"/>
  <c r="P6080" i="2"/>
  <c r="P6081" i="2"/>
  <c r="P6082" i="2"/>
  <c r="P6083" i="2"/>
  <c r="P6084" i="2"/>
  <c r="P6085" i="2"/>
  <c r="P6086" i="2"/>
  <c r="P6087" i="2"/>
  <c r="P6088" i="2"/>
  <c r="P6089" i="2"/>
  <c r="P6090" i="2"/>
  <c r="P6091" i="2"/>
  <c r="P6092" i="2"/>
  <c r="P6093" i="2"/>
  <c r="P6094" i="2"/>
  <c r="P6095" i="2"/>
  <c r="P6096" i="2"/>
  <c r="P6097" i="2"/>
  <c r="P6098" i="2"/>
  <c r="P6099" i="2"/>
  <c r="P6100" i="2"/>
  <c r="P6101" i="2"/>
  <c r="P6102" i="2"/>
  <c r="P6103" i="2"/>
  <c r="P6104" i="2"/>
  <c r="P6105" i="2"/>
  <c r="P6106" i="2"/>
  <c r="P6107" i="2"/>
  <c r="P6108" i="2"/>
  <c r="P6109" i="2"/>
  <c r="P6110" i="2"/>
  <c r="P6111" i="2"/>
  <c r="P6112" i="2"/>
  <c r="P6113" i="2"/>
  <c r="P6114" i="2"/>
  <c r="P6115" i="2"/>
  <c r="P6116" i="2"/>
  <c r="P6117" i="2"/>
  <c r="P6118" i="2"/>
  <c r="P6119" i="2"/>
  <c r="P6120" i="2"/>
  <c r="P6121" i="2"/>
  <c r="P6122" i="2"/>
  <c r="P6123" i="2"/>
  <c r="P6124" i="2"/>
  <c r="P6125" i="2"/>
  <c r="P6126" i="2"/>
  <c r="P6127" i="2"/>
  <c r="P6128" i="2"/>
  <c r="P6129" i="2"/>
  <c r="P6130" i="2"/>
  <c r="P6131" i="2"/>
  <c r="P6132" i="2"/>
  <c r="P6133" i="2"/>
  <c r="P6134" i="2"/>
  <c r="P6135" i="2"/>
  <c r="P6136" i="2"/>
  <c r="P6137" i="2"/>
  <c r="P6138" i="2"/>
  <c r="P6139" i="2"/>
  <c r="P6140" i="2"/>
  <c r="P6141" i="2"/>
  <c r="P6142" i="2"/>
  <c r="P6143" i="2"/>
  <c r="P6144" i="2"/>
  <c r="P6145" i="2"/>
  <c r="P6146" i="2"/>
  <c r="P6147" i="2"/>
  <c r="P6148" i="2"/>
  <c r="P6149" i="2"/>
  <c r="P6150" i="2"/>
  <c r="P6151" i="2"/>
  <c r="P6152" i="2"/>
  <c r="P6153" i="2"/>
  <c r="P6154" i="2"/>
  <c r="P6155" i="2"/>
  <c r="P6156" i="2"/>
  <c r="P6157" i="2"/>
  <c r="P6158" i="2"/>
  <c r="P6159" i="2"/>
  <c r="P6160" i="2"/>
  <c r="P6161" i="2"/>
  <c r="P6162" i="2"/>
  <c r="P6163" i="2"/>
  <c r="P6164" i="2"/>
  <c r="P6165" i="2"/>
  <c r="P6166" i="2"/>
  <c r="P6167" i="2"/>
  <c r="P6168" i="2"/>
  <c r="P6169" i="2"/>
  <c r="P6170" i="2"/>
  <c r="P6171" i="2"/>
  <c r="P6172" i="2"/>
  <c r="P6173" i="2"/>
  <c r="P6174" i="2"/>
  <c r="P6175" i="2"/>
  <c r="P6176" i="2"/>
  <c r="P6177" i="2"/>
  <c r="P6178" i="2"/>
  <c r="P6179" i="2"/>
  <c r="P6180" i="2"/>
  <c r="P6181" i="2"/>
  <c r="P6182" i="2"/>
  <c r="P6183" i="2"/>
  <c r="P6184" i="2"/>
  <c r="P6185" i="2"/>
  <c r="P6186" i="2"/>
  <c r="P6187" i="2"/>
  <c r="P6188" i="2"/>
  <c r="P6189" i="2"/>
  <c r="P6190" i="2"/>
  <c r="P6191" i="2"/>
  <c r="P6192" i="2"/>
  <c r="P6193" i="2"/>
  <c r="P6194" i="2"/>
  <c r="P6195" i="2"/>
  <c r="P6196" i="2"/>
  <c r="P6197" i="2"/>
  <c r="P6198" i="2"/>
  <c r="P6199" i="2"/>
  <c r="P6200" i="2"/>
  <c r="P6201" i="2"/>
  <c r="P6202" i="2"/>
  <c r="P6203" i="2"/>
  <c r="P6204" i="2"/>
  <c r="P6205" i="2"/>
  <c r="P6206" i="2"/>
  <c r="P6207" i="2"/>
  <c r="P6208" i="2"/>
  <c r="P6209" i="2"/>
  <c r="P6210" i="2"/>
  <c r="P6211" i="2"/>
  <c r="P6212" i="2"/>
  <c r="P6213" i="2"/>
  <c r="P6214" i="2"/>
  <c r="P6215" i="2"/>
  <c r="P6216" i="2"/>
  <c r="P6217" i="2"/>
  <c r="P6218" i="2"/>
  <c r="P6219" i="2"/>
  <c r="P6220" i="2"/>
  <c r="P6221" i="2"/>
  <c r="P6222" i="2"/>
  <c r="P6223" i="2"/>
  <c r="P6224" i="2"/>
  <c r="P6225" i="2"/>
  <c r="P6226" i="2"/>
  <c r="P6227" i="2"/>
  <c r="P6228" i="2"/>
  <c r="P6229" i="2"/>
  <c r="P6230" i="2"/>
  <c r="P6231" i="2"/>
  <c r="P6232" i="2"/>
  <c r="P6233" i="2"/>
  <c r="P6234" i="2"/>
  <c r="P6235" i="2"/>
  <c r="P6236" i="2"/>
  <c r="P6237" i="2"/>
  <c r="P6238" i="2"/>
  <c r="P6239" i="2"/>
  <c r="P6240" i="2"/>
  <c r="P6241" i="2"/>
  <c r="P6242" i="2"/>
  <c r="P6243" i="2"/>
  <c r="P6244" i="2"/>
  <c r="P6245" i="2"/>
  <c r="P6246" i="2"/>
  <c r="P6247" i="2"/>
  <c r="P6248" i="2"/>
  <c r="P6249" i="2"/>
  <c r="P6250" i="2"/>
  <c r="P6251" i="2"/>
  <c r="P6252" i="2"/>
  <c r="P6253" i="2"/>
  <c r="P6254" i="2"/>
  <c r="P6255" i="2"/>
  <c r="P6256" i="2"/>
  <c r="P6257" i="2"/>
  <c r="P6258" i="2"/>
  <c r="P6259" i="2"/>
  <c r="P6260" i="2"/>
  <c r="P6261" i="2"/>
  <c r="P6262" i="2"/>
  <c r="P6263" i="2"/>
  <c r="P6264" i="2"/>
  <c r="P6265" i="2"/>
  <c r="P6266" i="2"/>
  <c r="P6267" i="2"/>
  <c r="P6268" i="2"/>
  <c r="P6269" i="2"/>
  <c r="P6270" i="2"/>
  <c r="P6271" i="2"/>
  <c r="P6272" i="2"/>
  <c r="P6273" i="2"/>
  <c r="P6274" i="2"/>
  <c r="P6275" i="2"/>
  <c r="P6276" i="2"/>
  <c r="P6277" i="2"/>
  <c r="P6278" i="2"/>
  <c r="P6279" i="2"/>
  <c r="P6280" i="2"/>
  <c r="P6281" i="2"/>
  <c r="P6282" i="2"/>
  <c r="P6283" i="2"/>
  <c r="P6284" i="2"/>
  <c r="P6285" i="2"/>
  <c r="P6286" i="2"/>
  <c r="P6287" i="2"/>
  <c r="P6288" i="2"/>
  <c r="P6289" i="2"/>
  <c r="P6290" i="2"/>
  <c r="P6291" i="2"/>
  <c r="P6292" i="2"/>
  <c r="P6293" i="2"/>
  <c r="P6294" i="2"/>
  <c r="P6295" i="2"/>
  <c r="P6296" i="2"/>
  <c r="P6297" i="2"/>
  <c r="P6298" i="2"/>
  <c r="P6299" i="2"/>
  <c r="P6300" i="2"/>
  <c r="P6301" i="2"/>
  <c r="P6302" i="2"/>
  <c r="P6303" i="2"/>
  <c r="P6304" i="2"/>
  <c r="P6305" i="2"/>
  <c r="P6306" i="2"/>
  <c r="P6307" i="2"/>
  <c r="P6308" i="2"/>
  <c r="P6309" i="2"/>
  <c r="P6310" i="2"/>
  <c r="P6311" i="2"/>
  <c r="P6312" i="2"/>
  <c r="P6313" i="2"/>
  <c r="P6314" i="2"/>
  <c r="P6315" i="2"/>
  <c r="P6316" i="2"/>
  <c r="P6317" i="2"/>
  <c r="P6318" i="2"/>
  <c r="P6319" i="2"/>
  <c r="P6320" i="2"/>
  <c r="P6321" i="2"/>
  <c r="P6322" i="2"/>
  <c r="P6323" i="2"/>
  <c r="P6324" i="2"/>
  <c r="P6325" i="2"/>
  <c r="P6326" i="2"/>
  <c r="P6327" i="2"/>
  <c r="P6328" i="2"/>
  <c r="P6329" i="2"/>
  <c r="P6330" i="2"/>
  <c r="P6331" i="2"/>
  <c r="P6332" i="2"/>
  <c r="P6333" i="2"/>
  <c r="P6334" i="2"/>
  <c r="P6335" i="2"/>
  <c r="P6336" i="2"/>
  <c r="P6337" i="2"/>
  <c r="P6338" i="2"/>
  <c r="P6339" i="2"/>
  <c r="P6340" i="2"/>
  <c r="P6341" i="2"/>
  <c r="P6342" i="2"/>
  <c r="P6343" i="2"/>
  <c r="P6344" i="2"/>
  <c r="P6345" i="2"/>
  <c r="P6346" i="2"/>
  <c r="P6347" i="2"/>
  <c r="P6348" i="2"/>
  <c r="P6349" i="2"/>
  <c r="P6350" i="2"/>
  <c r="P6351" i="2"/>
  <c r="P6352" i="2"/>
  <c r="P6353" i="2"/>
  <c r="P6354" i="2"/>
  <c r="P6355" i="2"/>
  <c r="P6356" i="2"/>
  <c r="P6357" i="2"/>
  <c r="P6358" i="2"/>
  <c r="P6359" i="2"/>
  <c r="P6360" i="2"/>
  <c r="P6361" i="2"/>
  <c r="P6362" i="2"/>
  <c r="P6363" i="2"/>
  <c r="P6364" i="2"/>
  <c r="P6365" i="2"/>
  <c r="P6366" i="2"/>
  <c r="P6367" i="2"/>
  <c r="P6368" i="2"/>
  <c r="P6369" i="2"/>
  <c r="P6370" i="2"/>
  <c r="P6371" i="2"/>
  <c r="P6372" i="2"/>
  <c r="P6373" i="2"/>
  <c r="P6374" i="2"/>
  <c r="P6375" i="2"/>
  <c r="P6376" i="2"/>
  <c r="P6377" i="2"/>
  <c r="P6378" i="2"/>
  <c r="P6379" i="2"/>
  <c r="P6380" i="2"/>
  <c r="P6381" i="2"/>
  <c r="P6382" i="2"/>
  <c r="P6383" i="2"/>
  <c r="P6384" i="2"/>
  <c r="P6385" i="2"/>
  <c r="P6386" i="2"/>
  <c r="P6387" i="2"/>
  <c r="P6388" i="2"/>
  <c r="P6389" i="2"/>
  <c r="P6390" i="2"/>
  <c r="P6391" i="2"/>
  <c r="P6392" i="2"/>
  <c r="P6393" i="2"/>
  <c r="P6394" i="2"/>
  <c r="P6395" i="2"/>
  <c r="P6396" i="2"/>
  <c r="P6397" i="2"/>
  <c r="P6398" i="2"/>
  <c r="P6399" i="2"/>
  <c r="P6400" i="2"/>
  <c r="P6401" i="2"/>
  <c r="P6402" i="2"/>
  <c r="P6403" i="2"/>
  <c r="P6404" i="2"/>
  <c r="P6405" i="2"/>
  <c r="P6406" i="2"/>
  <c r="P6407" i="2"/>
  <c r="P6408" i="2"/>
  <c r="P6409" i="2"/>
  <c r="P6410" i="2"/>
  <c r="P6411" i="2"/>
  <c r="P6412" i="2"/>
  <c r="P6413" i="2"/>
  <c r="P6414" i="2"/>
  <c r="P6415" i="2"/>
  <c r="P6416" i="2"/>
  <c r="P6417" i="2"/>
  <c r="P6418" i="2"/>
  <c r="P6419" i="2"/>
  <c r="P6420" i="2"/>
  <c r="P6421" i="2"/>
  <c r="P6422" i="2"/>
  <c r="P6423" i="2"/>
  <c r="P6424" i="2"/>
  <c r="P6425" i="2"/>
  <c r="P6426" i="2"/>
  <c r="P6427" i="2"/>
  <c r="P6428" i="2"/>
  <c r="P6429" i="2"/>
  <c r="P6430" i="2"/>
  <c r="P6431" i="2"/>
  <c r="P6432" i="2"/>
  <c r="P6433" i="2"/>
  <c r="P6434" i="2"/>
  <c r="P6435" i="2"/>
  <c r="P6436" i="2"/>
  <c r="P6437" i="2"/>
  <c r="P6438" i="2"/>
  <c r="P6439" i="2"/>
  <c r="P6440" i="2"/>
  <c r="P6441" i="2"/>
  <c r="P6442" i="2"/>
  <c r="P6443" i="2"/>
  <c r="P6444" i="2"/>
  <c r="P6445" i="2"/>
  <c r="P6446" i="2"/>
  <c r="P6447" i="2"/>
  <c r="P6448" i="2"/>
  <c r="P6449" i="2"/>
  <c r="P6450" i="2"/>
  <c r="P6451" i="2"/>
  <c r="P6452" i="2"/>
  <c r="P6453" i="2"/>
  <c r="P6454" i="2"/>
  <c r="P6455" i="2"/>
  <c r="P6456" i="2"/>
  <c r="P6457" i="2"/>
  <c r="P6458" i="2"/>
  <c r="P6459" i="2"/>
  <c r="P6460" i="2"/>
  <c r="P6461" i="2"/>
  <c r="P6462" i="2"/>
  <c r="P6463" i="2"/>
  <c r="P6464" i="2"/>
  <c r="P6465" i="2"/>
  <c r="P6466" i="2"/>
  <c r="P6467" i="2"/>
  <c r="P6468" i="2"/>
  <c r="P6469" i="2"/>
  <c r="P6470" i="2"/>
  <c r="P6471" i="2"/>
  <c r="P6472" i="2"/>
  <c r="P6473" i="2"/>
  <c r="P6474" i="2"/>
  <c r="P6475" i="2"/>
  <c r="P6476" i="2"/>
  <c r="P6477" i="2"/>
  <c r="P6478" i="2"/>
  <c r="P6479" i="2"/>
  <c r="P6480" i="2"/>
  <c r="P6481" i="2"/>
  <c r="P6482" i="2"/>
  <c r="P6483" i="2"/>
  <c r="P6484" i="2"/>
  <c r="P6485" i="2"/>
  <c r="P6486" i="2"/>
  <c r="P6487" i="2"/>
  <c r="P6488" i="2"/>
  <c r="P6489" i="2"/>
  <c r="P6490" i="2"/>
  <c r="P6491" i="2"/>
  <c r="P6492" i="2"/>
  <c r="P6493" i="2"/>
  <c r="P6494" i="2"/>
  <c r="P6495" i="2"/>
  <c r="P6496" i="2"/>
  <c r="P6497" i="2"/>
  <c r="P6498" i="2"/>
  <c r="P6499" i="2"/>
  <c r="P6500" i="2"/>
  <c r="P6501" i="2"/>
  <c r="P6502" i="2"/>
  <c r="P6503" i="2"/>
  <c r="P6504" i="2"/>
  <c r="P6505" i="2"/>
  <c r="P6506" i="2"/>
  <c r="P6507" i="2"/>
  <c r="P6508" i="2"/>
  <c r="P6509" i="2"/>
  <c r="P6510" i="2"/>
  <c r="P6511" i="2"/>
  <c r="P6512" i="2"/>
  <c r="P6513" i="2"/>
  <c r="P6514" i="2"/>
  <c r="P6515" i="2"/>
  <c r="P6516" i="2"/>
  <c r="P6517" i="2"/>
  <c r="P6518" i="2"/>
  <c r="P6519" i="2"/>
  <c r="P6520" i="2"/>
  <c r="P6521" i="2"/>
  <c r="P6522" i="2"/>
  <c r="P6523" i="2"/>
  <c r="P6524" i="2"/>
  <c r="P6525" i="2"/>
  <c r="P6526" i="2"/>
  <c r="P6527" i="2"/>
  <c r="P6528" i="2"/>
  <c r="P6529" i="2"/>
  <c r="P6530" i="2"/>
  <c r="P6531" i="2"/>
  <c r="P6532" i="2"/>
  <c r="P6533" i="2"/>
  <c r="P6534" i="2"/>
  <c r="P6535" i="2"/>
  <c r="P6536" i="2"/>
  <c r="P6537" i="2"/>
  <c r="P6538" i="2"/>
  <c r="P6539" i="2"/>
  <c r="P6540" i="2"/>
  <c r="P6541" i="2"/>
  <c r="P6542" i="2"/>
  <c r="P6543" i="2"/>
  <c r="P6544" i="2"/>
  <c r="P6545" i="2"/>
  <c r="P6546" i="2"/>
  <c r="P6547" i="2"/>
  <c r="P6548" i="2"/>
  <c r="P6549" i="2"/>
  <c r="P6550" i="2"/>
  <c r="P6551" i="2"/>
  <c r="P6552" i="2"/>
  <c r="P6553" i="2"/>
  <c r="P6554" i="2"/>
  <c r="P6555" i="2"/>
  <c r="P6556" i="2"/>
  <c r="P6557" i="2"/>
  <c r="P6558" i="2"/>
  <c r="P6559" i="2"/>
  <c r="P6560" i="2"/>
  <c r="P6561" i="2"/>
  <c r="P6562" i="2"/>
  <c r="P6563" i="2"/>
  <c r="P6564" i="2"/>
  <c r="P6565" i="2"/>
  <c r="P6566" i="2"/>
  <c r="P6567" i="2"/>
  <c r="P6568" i="2"/>
  <c r="P6569" i="2"/>
  <c r="P6570" i="2"/>
  <c r="P6571" i="2"/>
  <c r="P6572" i="2"/>
  <c r="P6573" i="2"/>
  <c r="P6574" i="2"/>
  <c r="P6575" i="2"/>
  <c r="P6576" i="2"/>
  <c r="P6577" i="2"/>
  <c r="P6578" i="2"/>
  <c r="P6579" i="2"/>
  <c r="P6580" i="2"/>
  <c r="P6581" i="2"/>
  <c r="P6582" i="2"/>
  <c r="P6583" i="2"/>
  <c r="P6584" i="2"/>
  <c r="P6585" i="2"/>
  <c r="P6586" i="2"/>
  <c r="P6587" i="2"/>
  <c r="P6588" i="2"/>
  <c r="P6589" i="2"/>
  <c r="P6590" i="2"/>
  <c r="P6591" i="2"/>
  <c r="P6592" i="2"/>
  <c r="P6593" i="2"/>
  <c r="P6594" i="2"/>
  <c r="P6595" i="2"/>
  <c r="P6596" i="2"/>
  <c r="P6597" i="2"/>
  <c r="P6598" i="2"/>
  <c r="P6599" i="2"/>
  <c r="P6600" i="2"/>
  <c r="P6601" i="2"/>
  <c r="P6602" i="2"/>
  <c r="P6603" i="2"/>
  <c r="P6604" i="2"/>
  <c r="P6605" i="2"/>
  <c r="P6606" i="2"/>
  <c r="P6607" i="2"/>
  <c r="P6608" i="2"/>
  <c r="P6609" i="2"/>
  <c r="P6610" i="2"/>
  <c r="P6611" i="2"/>
  <c r="P6612" i="2"/>
  <c r="P6613" i="2"/>
  <c r="P6614" i="2"/>
  <c r="P6615" i="2"/>
  <c r="P6616" i="2"/>
  <c r="P6617" i="2"/>
  <c r="P6618" i="2"/>
  <c r="P6619" i="2"/>
  <c r="P6620" i="2"/>
  <c r="P6621" i="2"/>
  <c r="P6622" i="2"/>
  <c r="P6623" i="2"/>
  <c r="P6624" i="2"/>
  <c r="P6625" i="2"/>
  <c r="P6626" i="2"/>
  <c r="P6627" i="2"/>
  <c r="P6628" i="2"/>
  <c r="P6629" i="2"/>
  <c r="P6630" i="2"/>
  <c r="P6631" i="2"/>
  <c r="P6632" i="2"/>
  <c r="P6633" i="2"/>
  <c r="P6634" i="2"/>
  <c r="P6635" i="2"/>
  <c r="P6636" i="2"/>
  <c r="P6637" i="2"/>
  <c r="P6638" i="2"/>
  <c r="P6639" i="2"/>
  <c r="P6640" i="2"/>
  <c r="P6641" i="2"/>
  <c r="P6642" i="2"/>
  <c r="P6643" i="2"/>
  <c r="P6644" i="2"/>
  <c r="P6645" i="2"/>
  <c r="P6646" i="2"/>
  <c r="P6647" i="2"/>
  <c r="P6648" i="2"/>
  <c r="P6649" i="2"/>
  <c r="P6650" i="2"/>
  <c r="P6651" i="2"/>
  <c r="P6652" i="2"/>
  <c r="P6653" i="2"/>
  <c r="P6654" i="2"/>
  <c r="P6655" i="2"/>
  <c r="P6656" i="2"/>
  <c r="P6657" i="2"/>
  <c r="P6658" i="2"/>
  <c r="P6659" i="2"/>
  <c r="P6660" i="2"/>
  <c r="P6661" i="2"/>
  <c r="P6662" i="2"/>
  <c r="P6663" i="2"/>
  <c r="P6664" i="2"/>
  <c r="P6665" i="2"/>
  <c r="P6666" i="2"/>
  <c r="P6667" i="2"/>
  <c r="P6668" i="2"/>
  <c r="P6669" i="2"/>
  <c r="P6670" i="2"/>
  <c r="P6671" i="2"/>
  <c r="P6672" i="2"/>
  <c r="P6673" i="2"/>
  <c r="P6674" i="2"/>
  <c r="P6675" i="2"/>
  <c r="P6676" i="2"/>
  <c r="P6677" i="2"/>
  <c r="P6678" i="2"/>
  <c r="P6679" i="2"/>
  <c r="P6680" i="2"/>
  <c r="P6681" i="2"/>
  <c r="P6682" i="2"/>
  <c r="P6683" i="2"/>
  <c r="P6684" i="2"/>
  <c r="P6685" i="2"/>
  <c r="P6686" i="2"/>
  <c r="P6687" i="2"/>
  <c r="P6688" i="2"/>
  <c r="P6689" i="2"/>
  <c r="P6690" i="2"/>
  <c r="P6691" i="2"/>
  <c r="P6692" i="2"/>
  <c r="P6693" i="2"/>
  <c r="P6694" i="2"/>
  <c r="P6695" i="2"/>
  <c r="P6696" i="2"/>
  <c r="P6697" i="2"/>
  <c r="P6698" i="2"/>
  <c r="P6699" i="2"/>
  <c r="P6700" i="2"/>
  <c r="P6701" i="2"/>
  <c r="P6702" i="2"/>
  <c r="P6703" i="2"/>
  <c r="P6704" i="2"/>
  <c r="P6705" i="2"/>
  <c r="P6706" i="2"/>
  <c r="P6707" i="2"/>
  <c r="P6708" i="2"/>
  <c r="P6709" i="2"/>
  <c r="P6710" i="2"/>
  <c r="P6711" i="2"/>
  <c r="P6712" i="2"/>
  <c r="P6713" i="2"/>
  <c r="P6714" i="2"/>
  <c r="P6715" i="2"/>
  <c r="P6716" i="2"/>
  <c r="P6717" i="2"/>
  <c r="P6718" i="2"/>
  <c r="P6719" i="2"/>
  <c r="P6720" i="2"/>
  <c r="P6721" i="2"/>
  <c r="P6722" i="2"/>
  <c r="P6723" i="2"/>
  <c r="P6724" i="2"/>
  <c r="P6725" i="2"/>
  <c r="P6726" i="2"/>
  <c r="P6727" i="2"/>
  <c r="P6728" i="2"/>
  <c r="P6729" i="2"/>
  <c r="P6730" i="2"/>
  <c r="P6731" i="2"/>
  <c r="P6732" i="2"/>
  <c r="P6733" i="2"/>
  <c r="P6734" i="2"/>
  <c r="P6735" i="2"/>
  <c r="P6736" i="2"/>
  <c r="P6737" i="2"/>
  <c r="P6738" i="2"/>
  <c r="P6739" i="2"/>
  <c r="P6740" i="2"/>
  <c r="P6741" i="2"/>
  <c r="P6742" i="2"/>
  <c r="P6743" i="2"/>
  <c r="P6744" i="2"/>
  <c r="P6745" i="2"/>
  <c r="P6746" i="2"/>
  <c r="P6747" i="2"/>
  <c r="P6748" i="2"/>
  <c r="P6749" i="2"/>
  <c r="P6750" i="2"/>
  <c r="P6751" i="2"/>
  <c r="P6752" i="2"/>
  <c r="P6753" i="2"/>
  <c r="P6754" i="2"/>
  <c r="P6755" i="2"/>
  <c r="P6756" i="2"/>
  <c r="P6757" i="2"/>
  <c r="P6758" i="2"/>
  <c r="P6759" i="2"/>
  <c r="P6760" i="2"/>
  <c r="P6761" i="2"/>
  <c r="P6762" i="2"/>
  <c r="P6763" i="2"/>
  <c r="P6764" i="2"/>
  <c r="P6765" i="2"/>
  <c r="P6766" i="2"/>
  <c r="P6767" i="2"/>
  <c r="P6768" i="2"/>
  <c r="P6769" i="2"/>
  <c r="P6770" i="2"/>
  <c r="P6771" i="2"/>
  <c r="P6772" i="2"/>
  <c r="P6773" i="2"/>
  <c r="P6774" i="2"/>
  <c r="P6775" i="2"/>
  <c r="P6776" i="2"/>
  <c r="P6777" i="2"/>
  <c r="P6778" i="2"/>
  <c r="P6779" i="2"/>
  <c r="P6780" i="2"/>
  <c r="P6781" i="2"/>
  <c r="P6782" i="2"/>
  <c r="P6783" i="2"/>
  <c r="P6784" i="2"/>
  <c r="P6785" i="2"/>
  <c r="P6786" i="2"/>
  <c r="P6787" i="2"/>
  <c r="P6788" i="2"/>
  <c r="P6789" i="2"/>
  <c r="P6790" i="2"/>
  <c r="P6791" i="2"/>
  <c r="P6792" i="2"/>
  <c r="P6793" i="2"/>
  <c r="P6794" i="2"/>
  <c r="P6795" i="2"/>
  <c r="P6796" i="2"/>
  <c r="P6797" i="2"/>
  <c r="P6798" i="2"/>
  <c r="P6799" i="2"/>
  <c r="P6800" i="2"/>
  <c r="P6801" i="2"/>
  <c r="P6802" i="2"/>
  <c r="P6803" i="2"/>
  <c r="P6804" i="2"/>
  <c r="P6805" i="2"/>
  <c r="P6806" i="2"/>
  <c r="P6807" i="2"/>
  <c r="P6808" i="2"/>
  <c r="P6809" i="2"/>
  <c r="P6810" i="2"/>
  <c r="P6811" i="2"/>
  <c r="P6812" i="2"/>
  <c r="P6813" i="2"/>
  <c r="P6814" i="2"/>
  <c r="P6815" i="2"/>
  <c r="P6816" i="2"/>
  <c r="P6817" i="2"/>
  <c r="P6818" i="2"/>
  <c r="P6819" i="2"/>
  <c r="P6820" i="2"/>
  <c r="P6821" i="2"/>
  <c r="P6822" i="2"/>
  <c r="P6823" i="2"/>
  <c r="P6824" i="2"/>
  <c r="P6825" i="2"/>
  <c r="P6826" i="2"/>
  <c r="P6827" i="2"/>
  <c r="P6828" i="2"/>
  <c r="P6829" i="2"/>
  <c r="P6830" i="2"/>
  <c r="P6831" i="2"/>
  <c r="P6832" i="2"/>
  <c r="P6833" i="2"/>
  <c r="P6834" i="2"/>
  <c r="P6835" i="2"/>
  <c r="P6836" i="2"/>
  <c r="P6837" i="2"/>
  <c r="P6838" i="2"/>
  <c r="P6839" i="2"/>
  <c r="P6840" i="2"/>
  <c r="P6841" i="2"/>
  <c r="P6842" i="2"/>
  <c r="P6843" i="2"/>
  <c r="P6844" i="2"/>
  <c r="P6845" i="2"/>
  <c r="P6846" i="2"/>
  <c r="P6847" i="2"/>
  <c r="P6848" i="2"/>
  <c r="P6849" i="2"/>
  <c r="P6850" i="2"/>
  <c r="P6851" i="2"/>
  <c r="P6852" i="2"/>
  <c r="P6853" i="2"/>
  <c r="P6854" i="2"/>
  <c r="P6855" i="2"/>
  <c r="P6856" i="2"/>
  <c r="P6857" i="2"/>
  <c r="P6858" i="2"/>
  <c r="P6859" i="2"/>
  <c r="P6860" i="2"/>
  <c r="P6861" i="2"/>
  <c r="P6862" i="2"/>
  <c r="P6863" i="2"/>
  <c r="P6864" i="2"/>
  <c r="P6865" i="2"/>
  <c r="P6866" i="2"/>
  <c r="P6867" i="2"/>
  <c r="P6868" i="2"/>
  <c r="P6869" i="2"/>
  <c r="P6870" i="2"/>
  <c r="P6871" i="2"/>
  <c r="P6872" i="2"/>
  <c r="P6873" i="2"/>
  <c r="P6874" i="2"/>
  <c r="P6875" i="2"/>
  <c r="P6876" i="2"/>
  <c r="P6877" i="2"/>
  <c r="P6878" i="2"/>
  <c r="P6879" i="2"/>
  <c r="P6880" i="2"/>
  <c r="P6881" i="2"/>
  <c r="P6882" i="2"/>
  <c r="P6883" i="2"/>
  <c r="P6884" i="2"/>
  <c r="P6885" i="2"/>
  <c r="P6886" i="2"/>
  <c r="P6887" i="2"/>
  <c r="P6888" i="2"/>
  <c r="P6889" i="2"/>
  <c r="P6890" i="2"/>
  <c r="P6891" i="2"/>
  <c r="P6892" i="2"/>
  <c r="P6893" i="2"/>
  <c r="P6894" i="2"/>
  <c r="P6895" i="2"/>
  <c r="P6896" i="2"/>
  <c r="P6897" i="2"/>
  <c r="P6898" i="2"/>
  <c r="P6899" i="2"/>
  <c r="P6900" i="2"/>
  <c r="P6901" i="2"/>
  <c r="P6902" i="2"/>
  <c r="P6903" i="2"/>
  <c r="P6904" i="2"/>
  <c r="P6905" i="2"/>
  <c r="P6906" i="2"/>
  <c r="P6907" i="2"/>
  <c r="P6908" i="2"/>
  <c r="P6909" i="2"/>
  <c r="P6910" i="2"/>
  <c r="P6911" i="2"/>
  <c r="P6912" i="2"/>
  <c r="P6913" i="2"/>
  <c r="P6914" i="2"/>
  <c r="P6915" i="2"/>
  <c r="P6916" i="2"/>
  <c r="P6917" i="2"/>
  <c r="P6918" i="2"/>
  <c r="P6919" i="2"/>
  <c r="P6920" i="2"/>
  <c r="P6921" i="2"/>
  <c r="P6922" i="2"/>
  <c r="P6923" i="2"/>
  <c r="P6924" i="2"/>
  <c r="P6925" i="2"/>
  <c r="P6926" i="2"/>
  <c r="P6927" i="2"/>
  <c r="P6928" i="2"/>
  <c r="P6929" i="2"/>
  <c r="P6930" i="2"/>
  <c r="P6931" i="2"/>
  <c r="P6932" i="2"/>
  <c r="P6933" i="2"/>
  <c r="P6934" i="2"/>
  <c r="P6935" i="2"/>
  <c r="P6936" i="2"/>
  <c r="P6937" i="2"/>
  <c r="P6938" i="2"/>
  <c r="P6939" i="2"/>
  <c r="P6940" i="2"/>
  <c r="P6941" i="2"/>
  <c r="P6942" i="2"/>
  <c r="P6943" i="2"/>
  <c r="P6944" i="2"/>
  <c r="P6945" i="2"/>
  <c r="P6946" i="2"/>
  <c r="P6947" i="2"/>
  <c r="P6948" i="2"/>
  <c r="P6949" i="2"/>
  <c r="P6950" i="2"/>
  <c r="P6951" i="2"/>
  <c r="P6952" i="2"/>
  <c r="P6953" i="2"/>
  <c r="P6954" i="2"/>
  <c r="P6955" i="2"/>
  <c r="P6956" i="2"/>
  <c r="P6957" i="2"/>
  <c r="P6958" i="2"/>
  <c r="P6959" i="2"/>
  <c r="P6960" i="2"/>
  <c r="P6961" i="2"/>
  <c r="P6962" i="2"/>
  <c r="P6963" i="2"/>
  <c r="P6964" i="2"/>
  <c r="P6965" i="2"/>
  <c r="P6966" i="2"/>
  <c r="P6967" i="2"/>
  <c r="P6968" i="2"/>
  <c r="P6969" i="2"/>
  <c r="P6970" i="2"/>
  <c r="P6971" i="2"/>
  <c r="P6972" i="2"/>
  <c r="P6973" i="2"/>
  <c r="P6974" i="2"/>
  <c r="P6975" i="2"/>
  <c r="P6976" i="2"/>
  <c r="P6977" i="2"/>
  <c r="P6978" i="2"/>
  <c r="P6979" i="2"/>
  <c r="P6980" i="2"/>
  <c r="P6981" i="2"/>
  <c r="P6982" i="2"/>
  <c r="P6983" i="2"/>
  <c r="P6984" i="2"/>
  <c r="P6985" i="2"/>
  <c r="P6986" i="2"/>
  <c r="P6987" i="2"/>
  <c r="P6988" i="2"/>
  <c r="P6989" i="2"/>
  <c r="P6990" i="2"/>
  <c r="P6991" i="2"/>
  <c r="P6992" i="2"/>
  <c r="P6993" i="2"/>
  <c r="P6994" i="2"/>
  <c r="P6995" i="2"/>
  <c r="P6996" i="2"/>
  <c r="P6997" i="2"/>
  <c r="P6998" i="2"/>
  <c r="P6999" i="2"/>
  <c r="P7000" i="2"/>
  <c r="P7001" i="2"/>
  <c r="P7002" i="2"/>
  <c r="P7003" i="2"/>
  <c r="P7004" i="2"/>
  <c r="P7005" i="2"/>
  <c r="P7006" i="2"/>
  <c r="P7007" i="2"/>
  <c r="P7008" i="2"/>
  <c r="P7009" i="2"/>
  <c r="P7010" i="2"/>
  <c r="P7011" i="2"/>
  <c r="P7012" i="2"/>
  <c r="P7013" i="2"/>
  <c r="P7014" i="2"/>
  <c r="P7015" i="2"/>
  <c r="P7016" i="2"/>
  <c r="P7017" i="2"/>
  <c r="P7018" i="2"/>
  <c r="P7019" i="2"/>
  <c r="P7020" i="2"/>
  <c r="P7021" i="2"/>
  <c r="P7022" i="2"/>
  <c r="P7023" i="2"/>
  <c r="P7024" i="2"/>
  <c r="P7025" i="2"/>
  <c r="P7026" i="2"/>
  <c r="P7027" i="2"/>
  <c r="P7028" i="2"/>
  <c r="P7029" i="2"/>
  <c r="P7030" i="2"/>
  <c r="P7031" i="2"/>
  <c r="P7032" i="2"/>
  <c r="P7033" i="2"/>
  <c r="P7034" i="2"/>
  <c r="P7035" i="2"/>
  <c r="P7036" i="2"/>
  <c r="P7037" i="2"/>
  <c r="P7038" i="2"/>
  <c r="P7039" i="2"/>
  <c r="P7040" i="2"/>
  <c r="P7041" i="2"/>
  <c r="P7042" i="2"/>
  <c r="P7043" i="2"/>
  <c r="P7044" i="2"/>
  <c r="P7045" i="2"/>
  <c r="P7046" i="2"/>
  <c r="P7047" i="2"/>
  <c r="P7048" i="2"/>
  <c r="P7049" i="2"/>
  <c r="P7050" i="2"/>
  <c r="P7051" i="2"/>
  <c r="P7052" i="2"/>
  <c r="P7053" i="2"/>
  <c r="P7054" i="2"/>
  <c r="P7055" i="2"/>
  <c r="P7056" i="2"/>
  <c r="P7057" i="2"/>
  <c r="P7058" i="2"/>
  <c r="P7059" i="2"/>
  <c r="P7060" i="2"/>
  <c r="P7061" i="2"/>
  <c r="P7062" i="2"/>
  <c r="P7063" i="2"/>
  <c r="P7064" i="2"/>
  <c r="P7065" i="2"/>
  <c r="P7066" i="2"/>
  <c r="P7067" i="2"/>
  <c r="P7068" i="2"/>
  <c r="P7069" i="2"/>
  <c r="P7070" i="2"/>
  <c r="P7071" i="2"/>
  <c r="P7072" i="2"/>
  <c r="P7073" i="2"/>
  <c r="P7074" i="2"/>
  <c r="P7075" i="2"/>
  <c r="P7076" i="2"/>
  <c r="P7077" i="2"/>
  <c r="P7078" i="2"/>
  <c r="P7079" i="2"/>
  <c r="P7080" i="2"/>
  <c r="P7081" i="2"/>
  <c r="P7082" i="2"/>
  <c r="P7083" i="2"/>
  <c r="P7084" i="2"/>
  <c r="P7085" i="2"/>
  <c r="P7086" i="2"/>
  <c r="P7087" i="2"/>
  <c r="P7088" i="2"/>
  <c r="P7089" i="2"/>
  <c r="P7090" i="2"/>
  <c r="P7091" i="2"/>
  <c r="P7092" i="2"/>
  <c r="P7093" i="2"/>
  <c r="P7094" i="2"/>
  <c r="P7095" i="2"/>
  <c r="P7096" i="2"/>
  <c r="P7097" i="2"/>
  <c r="P7098" i="2"/>
  <c r="P7099" i="2"/>
  <c r="P7100" i="2"/>
  <c r="P7101" i="2"/>
  <c r="P7102" i="2"/>
  <c r="P7103" i="2"/>
  <c r="P7104" i="2"/>
  <c r="P7105" i="2"/>
  <c r="P7106" i="2"/>
  <c r="P7107" i="2"/>
  <c r="P7108" i="2"/>
  <c r="P7109" i="2"/>
  <c r="P7110" i="2"/>
  <c r="P7111" i="2"/>
  <c r="P7112" i="2"/>
  <c r="P7113" i="2"/>
  <c r="P7114" i="2"/>
  <c r="P7115" i="2"/>
  <c r="P7116" i="2"/>
  <c r="P7117" i="2"/>
  <c r="P7118" i="2"/>
  <c r="P7119" i="2"/>
  <c r="P7120" i="2"/>
  <c r="P7121" i="2"/>
  <c r="P7122" i="2"/>
  <c r="P7123" i="2"/>
  <c r="P7124" i="2"/>
  <c r="P7125" i="2"/>
  <c r="P7126" i="2"/>
  <c r="P7127" i="2"/>
  <c r="P7128" i="2"/>
  <c r="P7129" i="2"/>
  <c r="P7130" i="2"/>
  <c r="P7131" i="2"/>
  <c r="P7132" i="2"/>
  <c r="P7133" i="2"/>
  <c r="P7134" i="2"/>
  <c r="P7135" i="2"/>
  <c r="P7136" i="2"/>
  <c r="P7137" i="2"/>
  <c r="P7138" i="2"/>
  <c r="P7139" i="2"/>
  <c r="P7140" i="2"/>
  <c r="P7141" i="2"/>
  <c r="P7142" i="2"/>
  <c r="P7143" i="2"/>
  <c r="P7144" i="2"/>
  <c r="P7145" i="2"/>
  <c r="P7146" i="2"/>
  <c r="P7147" i="2"/>
  <c r="P7148" i="2"/>
  <c r="P7149" i="2"/>
  <c r="P7150" i="2"/>
  <c r="P7151" i="2"/>
  <c r="P7152" i="2"/>
  <c r="P7153" i="2"/>
  <c r="P7154" i="2"/>
  <c r="P7155" i="2"/>
  <c r="P7156" i="2"/>
  <c r="P7157" i="2"/>
  <c r="P7158" i="2"/>
  <c r="P7159" i="2"/>
  <c r="P7160" i="2"/>
  <c r="P7161" i="2"/>
  <c r="P7162" i="2"/>
  <c r="P7163" i="2"/>
  <c r="P7164" i="2"/>
  <c r="P7165" i="2"/>
  <c r="P7166" i="2"/>
  <c r="P7167" i="2"/>
  <c r="P7168" i="2"/>
  <c r="P7169" i="2"/>
  <c r="P7170" i="2"/>
  <c r="P7171" i="2"/>
  <c r="P7172" i="2"/>
  <c r="P7173" i="2"/>
  <c r="P7174" i="2"/>
  <c r="P7175" i="2"/>
  <c r="P7176" i="2"/>
  <c r="P7177" i="2"/>
  <c r="P7178" i="2"/>
  <c r="P7179" i="2"/>
  <c r="P7180" i="2"/>
  <c r="P7181" i="2"/>
  <c r="P7182" i="2"/>
  <c r="P7183" i="2"/>
  <c r="P7184" i="2"/>
  <c r="P7185" i="2"/>
  <c r="P7186" i="2"/>
  <c r="P7187" i="2"/>
  <c r="P7188" i="2"/>
  <c r="P7189" i="2"/>
  <c r="P7190" i="2"/>
  <c r="P7191" i="2"/>
  <c r="P7192" i="2"/>
  <c r="P7193" i="2"/>
  <c r="P7194" i="2"/>
  <c r="P7195" i="2"/>
  <c r="P7196" i="2"/>
  <c r="P7197" i="2"/>
  <c r="P7198" i="2"/>
  <c r="P7199" i="2"/>
  <c r="P7200" i="2"/>
  <c r="P7201" i="2"/>
  <c r="P7202" i="2"/>
  <c r="P7203" i="2"/>
  <c r="P7204" i="2"/>
  <c r="P7205" i="2"/>
  <c r="P7206" i="2"/>
  <c r="P7207" i="2"/>
  <c r="P7208" i="2"/>
  <c r="P7209" i="2"/>
  <c r="P7210" i="2"/>
  <c r="P7211" i="2"/>
  <c r="P7212" i="2"/>
  <c r="P7213" i="2"/>
  <c r="P7214" i="2"/>
  <c r="P7215" i="2"/>
  <c r="P7216" i="2"/>
  <c r="P7217" i="2"/>
  <c r="P7218" i="2"/>
  <c r="P7219" i="2"/>
  <c r="P7220" i="2"/>
  <c r="P7221" i="2"/>
  <c r="P7222" i="2"/>
  <c r="P7223" i="2"/>
  <c r="P7224" i="2"/>
  <c r="P7225" i="2"/>
  <c r="P7226" i="2"/>
  <c r="P7227" i="2"/>
  <c r="P7228" i="2"/>
  <c r="P7229" i="2"/>
  <c r="P7230" i="2"/>
  <c r="P7231" i="2"/>
  <c r="P7232" i="2"/>
  <c r="P7233" i="2"/>
  <c r="P7234" i="2"/>
  <c r="P7235" i="2"/>
  <c r="P7236" i="2"/>
  <c r="P7237" i="2"/>
  <c r="P7238" i="2"/>
  <c r="P7239" i="2"/>
  <c r="P7240" i="2"/>
  <c r="P7241" i="2"/>
  <c r="P7242" i="2"/>
  <c r="P7243" i="2"/>
  <c r="P7244" i="2"/>
  <c r="P7245" i="2"/>
  <c r="P7246" i="2"/>
  <c r="P7247" i="2"/>
  <c r="P7248" i="2"/>
  <c r="P7249" i="2"/>
  <c r="P7250" i="2"/>
  <c r="P7251" i="2"/>
  <c r="P7252" i="2"/>
  <c r="P7253" i="2"/>
  <c r="P7254" i="2"/>
  <c r="P7255" i="2"/>
  <c r="P7256" i="2"/>
  <c r="P7257" i="2"/>
  <c r="P7258" i="2"/>
  <c r="P7259" i="2"/>
  <c r="P7260" i="2"/>
  <c r="P7261" i="2"/>
  <c r="P7262" i="2"/>
  <c r="P7263" i="2"/>
  <c r="P7264" i="2"/>
  <c r="P7265" i="2"/>
  <c r="P7266" i="2"/>
  <c r="P7267" i="2"/>
  <c r="P7268" i="2"/>
  <c r="P7269" i="2"/>
  <c r="P7270" i="2"/>
  <c r="P7271" i="2"/>
  <c r="P7272" i="2"/>
  <c r="P7273" i="2"/>
  <c r="P7274" i="2"/>
  <c r="P7275" i="2"/>
  <c r="P7276" i="2"/>
  <c r="P7277" i="2"/>
  <c r="P7278" i="2"/>
  <c r="P7279" i="2"/>
  <c r="P7280" i="2"/>
  <c r="P7281" i="2"/>
  <c r="P7282" i="2"/>
  <c r="P7283" i="2"/>
  <c r="P7284" i="2"/>
  <c r="P7285" i="2"/>
  <c r="P7286" i="2"/>
  <c r="P7287" i="2"/>
  <c r="P7288" i="2"/>
  <c r="P7289" i="2"/>
  <c r="P7290" i="2"/>
  <c r="P7291" i="2"/>
  <c r="P7292" i="2"/>
  <c r="P7293" i="2"/>
  <c r="P7294" i="2"/>
  <c r="P7295" i="2"/>
  <c r="P7296" i="2"/>
  <c r="P7297" i="2"/>
  <c r="P7298" i="2"/>
  <c r="P7299" i="2"/>
  <c r="P7300" i="2"/>
  <c r="P7301" i="2"/>
  <c r="P7302" i="2"/>
  <c r="P7303" i="2"/>
  <c r="P7304" i="2"/>
  <c r="P7305" i="2"/>
  <c r="P7306" i="2"/>
  <c r="P7307" i="2"/>
  <c r="P7308" i="2"/>
  <c r="P7309" i="2"/>
  <c r="P7310" i="2"/>
  <c r="P7311" i="2"/>
  <c r="P7312" i="2"/>
  <c r="P7313" i="2"/>
  <c r="P7314" i="2"/>
  <c r="P7315" i="2"/>
  <c r="P7316" i="2"/>
  <c r="P7317" i="2"/>
  <c r="P7318" i="2"/>
  <c r="P7319" i="2"/>
  <c r="P7320" i="2"/>
  <c r="P7321" i="2"/>
  <c r="P7322" i="2"/>
  <c r="P7323" i="2"/>
  <c r="P7324" i="2"/>
  <c r="P7325" i="2"/>
  <c r="P7326" i="2"/>
  <c r="P7327" i="2"/>
  <c r="P7328" i="2"/>
  <c r="P7329" i="2"/>
  <c r="P7330" i="2"/>
  <c r="P7331" i="2"/>
  <c r="P7332" i="2"/>
  <c r="P7333" i="2"/>
  <c r="P7334" i="2"/>
  <c r="P7335" i="2"/>
  <c r="P7336" i="2"/>
  <c r="P7337" i="2"/>
  <c r="P7338" i="2"/>
  <c r="P7339" i="2"/>
  <c r="P7340" i="2"/>
  <c r="P7341" i="2"/>
  <c r="P7342" i="2"/>
  <c r="P7343" i="2"/>
  <c r="P7344" i="2"/>
  <c r="P7345" i="2"/>
  <c r="P7346" i="2"/>
  <c r="P7347" i="2"/>
  <c r="P7348" i="2"/>
  <c r="P7349" i="2"/>
  <c r="P7350" i="2"/>
  <c r="P7351" i="2"/>
  <c r="P7352" i="2"/>
  <c r="P7353" i="2"/>
  <c r="P7354" i="2"/>
  <c r="P7355" i="2"/>
  <c r="P7356" i="2"/>
  <c r="P7357" i="2"/>
  <c r="P7358" i="2"/>
  <c r="P7359" i="2"/>
  <c r="P7360" i="2"/>
  <c r="P7361" i="2"/>
  <c r="P7362" i="2"/>
  <c r="P7363" i="2"/>
  <c r="P7364" i="2"/>
  <c r="P7365" i="2"/>
  <c r="P7366" i="2"/>
  <c r="P7367" i="2"/>
  <c r="P7368" i="2"/>
  <c r="P7369" i="2"/>
  <c r="P7370" i="2"/>
  <c r="P7371" i="2"/>
  <c r="P7372" i="2"/>
  <c r="P7373" i="2"/>
  <c r="P7374" i="2"/>
  <c r="P7375" i="2"/>
  <c r="P7376" i="2"/>
  <c r="P7377" i="2"/>
  <c r="P7378" i="2"/>
  <c r="P7379" i="2"/>
  <c r="P7380" i="2"/>
  <c r="P7381" i="2"/>
  <c r="P7382" i="2"/>
  <c r="P7383" i="2"/>
  <c r="P7384" i="2"/>
  <c r="P7385" i="2"/>
  <c r="P7386" i="2"/>
  <c r="P7387" i="2"/>
  <c r="P7388" i="2"/>
  <c r="P7389" i="2"/>
  <c r="P7390" i="2"/>
  <c r="P7391" i="2"/>
  <c r="P7392" i="2"/>
  <c r="P7393" i="2"/>
  <c r="P7394" i="2"/>
  <c r="P7395" i="2"/>
  <c r="P7396" i="2"/>
  <c r="P7397" i="2"/>
  <c r="P7398" i="2"/>
  <c r="P7399" i="2"/>
  <c r="P7400" i="2"/>
  <c r="P7401" i="2"/>
  <c r="P7402" i="2"/>
  <c r="P7403" i="2"/>
  <c r="P7404" i="2"/>
  <c r="P7405" i="2"/>
  <c r="P7406" i="2"/>
  <c r="P7407" i="2"/>
  <c r="P7408" i="2"/>
  <c r="P7409" i="2"/>
  <c r="P7410" i="2"/>
  <c r="P7411" i="2"/>
  <c r="P7412" i="2"/>
  <c r="P7413" i="2"/>
  <c r="P7414" i="2"/>
  <c r="P7415" i="2"/>
  <c r="P7416" i="2"/>
  <c r="P7417" i="2"/>
  <c r="P7418" i="2"/>
  <c r="P7419" i="2"/>
  <c r="P7420" i="2"/>
  <c r="P7421" i="2"/>
  <c r="P7422" i="2"/>
  <c r="P7423" i="2"/>
  <c r="P7424" i="2"/>
  <c r="P7425" i="2"/>
  <c r="P7426" i="2"/>
  <c r="P7427" i="2"/>
  <c r="P7428" i="2"/>
  <c r="P7429" i="2"/>
  <c r="P7430" i="2"/>
  <c r="P7431" i="2"/>
  <c r="P7432" i="2"/>
  <c r="P7433" i="2"/>
  <c r="P7434" i="2"/>
  <c r="P7435" i="2"/>
  <c r="P7436" i="2"/>
  <c r="P7437" i="2"/>
  <c r="P7438" i="2"/>
  <c r="P7439" i="2"/>
  <c r="P7440" i="2"/>
  <c r="P7441" i="2"/>
  <c r="P7442" i="2"/>
  <c r="P7443" i="2"/>
  <c r="P7444" i="2"/>
  <c r="P7445" i="2"/>
  <c r="P7446" i="2"/>
  <c r="P7447" i="2"/>
  <c r="P7448" i="2"/>
  <c r="P7449" i="2"/>
  <c r="P7450" i="2"/>
  <c r="P7451" i="2"/>
  <c r="P7452" i="2"/>
  <c r="P7453" i="2"/>
  <c r="P7454" i="2"/>
  <c r="P7455" i="2"/>
  <c r="P7456" i="2"/>
  <c r="P7457" i="2"/>
  <c r="P7458" i="2"/>
  <c r="P7459" i="2"/>
  <c r="P7460" i="2"/>
  <c r="P7461" i="2"/>
  <c r="P7462" i="2"/>
  <c r="P7463" i="2"/>
  <c r="P7464" i="2"/>
  <c r="P7465" i="2"/>
  <c r="P7466" i="2"/>
  <c r="P7467" i="2"/>
  <c r="P7468" i="2"/>
  <c r="P7469" i="2"/>
  <c r="P7470" i="2"/>
  <c r="P7471" i="2"/>
  <c r="P7472" i="2"/>
  <c r="P7473" i="2"/>
  <c r="P7474" i="2"/>
  <c r="P7475" i="2"/>
  <c r="P7476" i="2"/>
  <c r="P7477" i="2"/>
  <c r="P7478" i="2"/>
  <c r="P7479" i="2"/>
  <c r="P7480" i="2"/>
  <c r="P7481" i="2"/>
  <c r="P7482" i="2"/>
  <c r="P7483" i="2"/>
  <c r="P7484" i="2"/>
  <c r="P7485" i="2"/>
  <c r="P7486" i="2"/>
  <c r="P7487" i="2"/>
  <c r="P7488" i="2"/>
  <c r="P7489" i="2"/>
  <c r="P7490" i="2"/>
  <c r="P7491" i="2"/>
  <c r="P7492" i="2"/>
  <c r="P7493" i="2"/>
  <c r="P7494" i="2"/>
  <c r="P7495" i="2"/>
  <c r="P7496" i="2"/>
  <c r="P7497" i="2"/>
  <c r="P7498" i="2"/>
  <c r="P7499" i="2"/>
  <c r="P7500" i="2"/>
  <c r="P7501" i="2"/>
  <c r="P7502" i="2"/>
  <c r="P7503" i="2"/>
  <c r="P7504" i="2"/>
  <c r="P7505" i="2"/>
  <c r="P7506" i="2"/>
  <c r="P7507" i="2"/>
  <c r="P7508" i="2"/>
  <c r="P7509" i="2"/>
  <c r="P7510" i="2"/>
  <c r="P7511" i="2"/>
  <c r="P7512" i="2"/>
  <c r="P7513" i="2"/>
  <c r="P7514" i="2"/>
  <c r="P7515" i="2"/>
  <c r="P7516" i="2"/>
  <c r="P7517" i="2"/>
  <c r="P7518" i="2"/>
  <c r="P7519" i="2"/>
  <c r="P7520" i="2"/>
  <c r="P7521" i="2"/>
  <c r="P7522" i="2"/>
  <c r="P7523" i="2"/>
  <c r="P7524" i="2"/>
  <c r="P7525" i="2"/>
  <c r="P7526" i="2"/>
  <c r="P7527" i="2"/>
  <c r="P7528" i="2"/>
  <c r="P7529" i="2"/>
  <c r="P7530" i="2"/>
  <c r="P7531" i="2"/>
  <c r="P7532" i="2"/>
  <c r="P7533" i="2"/>
  <c r="P7534" i="2"/>
  <c r="P7535" i="2"/>
  <c r="P7536" i="2"/>
  <c r="P7537" i="2"/>
  <c r="P7538" i="2"/>
  <c r="P7539" i="2"/>
  <c r="P7540" i="2"/>
  <c r="P7541" i="2"/>
  <c r="P7542" i="2"/>
  <c r="P7543" i="2"/>
  <c r="P7544" i="2"/>
  <c r="P7545" i="2"/>
  <c r="P7546" i="2"/>
  <c r="P7547" i="2"/>
  <c r="P7548" i="2"/>
  <c r="P7549" i="2"/>
  <c r="P7550" i="2"/>
  <c r="P7551" i="2"/>
  <c r="P7552" i="2"/>
  <c r="P7553" i="2"/>
  <c r="P7554" i="2"/>
  <c r="P7555" i="2"/>
  <c r="P7556" i="2"/>
  <c r="P7557" i="2"/>
  <c r="P7558" i="2"/>
  <c r="P7559" i="2"/>
  <c r="P7560" i="2"/>
  <c r="P7561" i="2"/>
  <c r="P7562" i="2"/>
  <c r="P7563" i="2"/>
  <c r="P7564" i="2"/>
  <c r="P7565" i="2"/>
  <c r="P7566" i="2"/>
  <c r="P7567" i="2"/>
  <c r="P7568" i="2"/>
  <c r="P7569" i="2"/>
  <c r="P7570" i="2"/>
  <c r="P7571" i="2"/>
  <c r="P7572" i="2"/>
  <c r="P7573" i="2"/>
  <c r="P7574" i="2"/>
  <c r="P7575" i="2"/>
  <c r="P7576" i="2"/>
  <c r="P7577" i="2"/>
  <c r="P7578" i="2"/>
  <c r="P7579" i="2"/>
  <c r="P7580" i="2"/>
  <c r="P7581" i="2"/>
  <c r="P7582" i="2"/>
  <c r="P7583" i="2"/>
  <c r="P7584" i="2"/>
  <c r="P7585" i="2"/>
  <c r="P7586" i="2"/>
  <c r="P7587" i="2"/>
  <c r="P7588" i="2"/>
  <c r="P7589" i="2"/>
  <c r="P7590" i="2"/>
  <c r="P7591" i="2"/>
  <c r="P7592" i="2"/>
  <c r="P7593" i="2"/>
  <c r="P7594" i="2"/>
  <c r="P7595" i="2"/>
  <c r="P7596" i="2"/>
  <c r="P7597" i="2"/>
  <c r="P7598" i="2"/>
  <c r="P7599" i="2"/>
  <c r="P7600" i="2"/>
  <c r="P7601" i="2"/>
  <c r="P7602" i="2"/>
  <c r="P7603" i="2"/>
  <c r="P7604" i="2"/>
  <c r="P7605" i="2"/>
  <c r="P7606" i="2"/>
  <c r="P7607" i="2"/>
  <c r="P7608" i="2"/>
  <c r="P7609" i="2"/>
  <c r="P7610" i="2"/>
  <c r="P7611" i="2"/>
  <c r="P7612" i="2"/>
  <c r="P7613" i="2"/>
  <c r="P7614" i="2"/>
  <c r="P7615" i="2"/>
  <c r="P7616" i="2"/>
  <c r="P7617" i="2"/>
  <c r="P7618" i="2"/>
  <c r="P7619" i="2"/>
  <c r="P7620" i="2"/>
  <c r="P7621" i="2"/>
  <c r="P7622" i="2"/>
  <c r="P7623" i="2"/>
  <c r="P7624" i="2"/>
  <c r="P7625" i="2"/>
  <c r="P7626" i="2"/>
  <c r="P7627" i="2"/>
  <c r="P7628" i="2"/>
  <c r="P7629" i="2"/>
  <c r="P7630" i="2"/>
  <c r="P7631" i="2"/>
  <c r="P7632" i="2"/>
  <c r="P7633" i="2"/>
  <c r="P7634" i="2"/>
  <c r="P7635" i="2"/>
  <c r="P7636" i="2"/>
  <c r="P7637" i="2"/>
  <c r="P7638" i="2"/>
  <c r="P7639" i="2"/>
  <c r="P7640" i="2"/>
  <c r="P7641" i="2"/>
  <c r="P7642" i="2"/>
  <c r="P7643" i="2"/>
  <c r="P7644" i="2"/>
  <c r="P7645" i="2"/>
  <c r="P7646" i="2"/>
  <c r="P7647" i="2"/>
  <c r="P7648" i="2"/>
  <c r="P7649" i="2"/>
  <c r="P7650" i="2"/>
  <c r="P7651" i="2"/>
  <c r="P7652" i="2"/>
  <c r="P7653" i="2"/>
  <c r="P7654" i="2"/>
  <c r="P7655" i="2"/>
  <c r="P7656" i="2"/>
  <c r="P7657" i="2"/>
  <c r="P7658" i="2"/>
  <c r="P7659" i="2"/>
  <c r="P7660" i="2"/>
  <c r="P7661" i="2"/>
  <c r="P7662" i="2"/>
  <c r="P7663" i="2"/>
  <c r="P7664" i="2"/>
  <c r="P7665" i="2"/>
  <c r="P7666" i="2"/>
  <c r="P7667" i="2"/>
  <c r="P7668" i="2"/>
  <c r="P7669" i="2"/>
  <c r="P7670" i="2"/>
  <c r="P7671" i="2"/>
  <c r="P7672" i="2"/>
  <c r="P7673" i="2"/>
  <c r="P7674" i="2"/>
  <c r="P7675" i="2"/>
  <c r="P7676" i="2"/>
  <c r="P7677" i="2"/>
  <c r="P7678" i="2"/>
  <c r="P7679" i="2"/>
  <c r="P7680" i="2"/>
  <c r="P7681" i="2"/>
  <c r="P7682" i="2"/>
  <c r="P7683" i="2"/>
  <c r="P7684" i="2"/>
  <c r="P7685" i="2"/>
  <c r="P7686" i="2"/>
  <c r="P7687" i="2"/>
  <c r="P7688" i="2"/>
  <c r="P7689" i="2"/>
  <c r="P7690" i="2"/>
  <c r="P7691" i="2"/>
  <c r="P7692" i="2"/>
  <c r="P7693" i="2"/>
  <c r="P7694" i="2"/>
  <c r="P7695" i="2"/>
  <c r="P7696" i="2"/>
  <c r="P7697" i="2"/>
  <c r="P7698" i="2"/>
  <c r="P7699" i="2"/>
  <c r="P7700" i="2"/>
  <c r="P7701" i="2"/>
  <c r="P7702" i="2"/>
  <c r="P7703" i="2"/>
  <c r="P7704" i="2"/>
  <c r="P7705" i="2"/>
  <c r="P7706" i="2"/>
  <c r="P7707" i="2"/>
  <c r="P7708" i="2"/>
  <c r="P7709" i="2"/>
  <c r="P7710" i="2"/>
  <c r="P7711" i="2"/>
  <c r="P7712" i="2"/>
  <c r="P7713" i="2"/>
  <c r="P7714" i="2"/>
  <c r="P7715" i="2"/>
  <c r="P7716" i="2"/>
  <c r="P7717" i="2"/>
  <c r="P7718" i="2"/>
  <c r="P7719" i="2"/>
  <c r="P7720" i="2"/>
  <c r="P7721" i="2"/>
  <c r="P7722" i="2"/>
  <c r="P7723" i="2"/>
  <c r="P7724" i="2"/>
  <c r="P7725" i="2"/>
  <c r="P7726" i="2"/>
  <c r="P7727" i="2"/>
  <c r="P7728" i="2"/>
  <c r="P7729" i="2"/>
  <c r="P7730" i="2"/>
  <c r="P7731" i="2"/>
  <c r="P7732" i="2"/>
  <c r="P7733" i="2"/>
  <c r="P7734" i="2"/>
  <c r="P7735" i="2"/>
  <c r="P7736" i="2"/>
  <c r="P7737" i="2"/>
  <c r="P7738" i="2"/>
  <c r="P7739" i="2"/>
  <c r="P7740" i="2"/>
  <c r="P7741" i="2"/>
  <c r="P7742" i="2"/>
  <c r="P7743" i="2"/>
  <c r="P7744" i="2"/>
  <c r="P7745" i="2"/>
  <c r="P7746" i="2"/>
  <c r="P7747" i="2"/>
  <c r="P7748" i="2"/>
  <c r="P7749" i="2"/>
  <c r="P7750" i="2"/>
  <c r="P7751" i="2"/>
  <c r="P7752" i="2"/>
  <c r="P7753" i="2"/>
  <c r="P7754" i="2"/>
  <c r="P7755" i="2"/>
  <c r="P7756" i="2"/>
  <c r="P7757" i="2"/>
  <c r="P7758" i="2"/>
  <c r="P7759" i="2"/>
  <c r="P7760" i="2"/>
  <c r="P7761" i="2"/>
  <c r="P7762" i="2"/>
  <c r="P7763" i="2"/>
  <c r="P7764" i="2"/>
  <c r="P7765" i="2"/>
  <c r="P7766" i="2"/>
  <c r="P7767" i="2"/>
  <c r="P7768" i="2"/>
  <c r="P7769" i="2"/>
  <c r="P7770" i="2"/>
  <c r="P7771" i="2"/>
  <c r="P7772" i="2"/>
  <c r="P7773" i="2"/>
  <c r="P7774" i="2"/>
  <c r="P7775" i="2"/>
  <c r="P7776" i="2"/>
  <c r="P7777" i="2"/>
  <c r="P7778" i="2"/>
  <c r="P7779" i="2"/>
  <c r="P7780" i="2"/>
  <c r="P7781" i="2"/>
  <c r="P7782" i="2"/>
  <c r="P7783" i="2"/>
  <c r="P7784" i="2"/>
  <c r="P7785" i="2"/>
  <c r="P7786" i="2"/>
  <c r="P7787" i="2"/>
  <c r="P7788" i="2"/>
  <c r="P7789" i="2"/>
  <c r="P7790" i="2"/>
  <c r="P7791" i="2"/>
  <c r="P7792" i="2"/>
  <c r="P7793" i="2"/>
  <c r="P7794" i="2"/>
  <c r="P7795" i="2"/>
  <c r="P7796" i="2"/>
  <c r="P7797" i="2"/>
  <c r="P7798" i="2"/>
  <c r="P7799" i="2"/>
  <c r="P7800" i="2"/>
  <c r="P7801" i="2"/>
  <c r="P7802" i="2"/>
  <c r="P7803" i="2"/>
  <c r="P7804" i="2"/>
  <c r="P7805" i="2"/>
  <c r="P7806" i="2"/>
  <c r="P7807" i="2"/>
  <c r="P7808" i="2"/>
  <c r="P7809" i="2"/>
  <c r="P7810" i="2"/>
  <c r="P7811" i="2"/>
  <c r="P7812" i="2"/>
  <c r="P7813" i="2"/>
  <c r="P7814" i="2"/>
  <c r="P7815" i="2"/>
  <c r="P7816" i="2"/>
  <c r="P7817" i="2"/>
  <c r="P7818" i="2"/>
  <c r="P7819" i="2"/>
  <c r="P7820" i="2"/>
  <c r="P7821" i="2"/>
  <c r="P7822" i="2"/>
  <c r="P7823" i="2"/>
  <c r="P7824" i="2"/>
  <c r="P7825" i="2"/>
  <c r="P7826" i="2"/>
  <c r="P7827" i="2"/>
  <c r="P7828" i="2"/>
  <c r="P7829" i="2"/>
  <c r="P7830" i="2"/>
  <c r="P7831" i="2"/>
  <c r="P7832" i="2"/>
  <c r="P7833" i="2"/>
  <c r="P7834" i="2"/>
  <c r="P7835" i="2"/>
  <c r="P7836" i="2"/>
  <c r="P7837" i="2"/>
  <c r="P7838" i="2"/>
  <c r="P7839" i="2"/>
  <c r="P7840" i="2"/>
  <c r="P7841" i="2"/>
  <c r="P7842" i="2"/>
  <c r="P7843" i="2"/>
  <c r="P7844" i="2"/>
  <c r="P7845" i="2"/>
  <c r="P7846" i="2"/>
  <c r="P7847" i="2"/>
  <c r="P7848" i="2"/>
  <c r="P7849" i="2"/>
  <c r="P7850" i="2"/>
  <c r="P7851" i="2"/>
  <c r="P7852" i="2"/>
  <c r="P7853" i="2"/>
  <c r="P7854" i="2"/>
  <c r="P7855" i="2"/>
  <c r="P7856" i="2"/>
  <c r="P7857" i="2"/>
  <c r="P7858" i="2"/>
  <c r="P7859" i="2"/>
  <c r="P7860" i="2"/>
  <c r="P7861" i="2"/>
  <c r="P7862" i="2"/>
  <c r="P7863" i="2"/>
  <c r="P7864" i="2"/>
  <c r="P7865" i="2"/>
  <c r="P7866" i="2"/>
  <c r="P7867" i="2"/>
  <c r="P7868" i="2"/>
  <c r="P7869" i="2"/>
  <c r="P7870" i="2"/>
  <c r="P7871" i="2"/>
  <c r="P7872" i="2"/>
  <c r="P7873" i="2"/>
  <c r="P7874" i="2"/>
  <c r="P7875" i="2"/>
  <c r="P7876" i="2"/>
  <c r="P7877" i="2"/>
  <c r="P7878" i="2"/>
  <c r="P7879" i="2"/>
  <c r="P7880" i="2"/>
  <c r="P7881" i="2"/>
  <c r="P7882" i="2"/>
  <c r="P7883" i="2"/>
  <c r="P7884" i="2"/>
  <c r="P7885" i="2"/>
  <c r="P7886" i="2"/>
  <c r="P7887" i="2"/>
  <c r="P7888" i="2"/>
  <c r="P7889" i="2"/>
  <c r="P7890" i="2"/>
  <c r="P7891" i="2"/>
  <c r="P7892" i="2"/>
  <c r="P7893" i="2"/>
  <c r="P7894" i="2"/>
  <c r="P7895" i="2"/>
  <c r="P7896" i="2"/>
  <c r="P7897" i="2"/>
  <c r="P7898" i="2"/>
  <c r="P7899" i="2"/>
  <c r="P7900" i="2"/>
  <c r="P7901" i="2"/>
  <c r="P7902" i="2"/>
  <c r="P7903" i="2"/>
  <c r="P7904" i="2"/>
  <c r="P7905" i="2"/>
  <c r="P7906" i="2"/>
  <c r="P7907" i="2"/>
  <c r="P7908" i="2"/>
  <c r="P7909" i="2"/>
  <c r="P7910" i="2"/>
  <c r="P7911" i="2"/>
  <c r="P7912" i="2"/>
  <c r="P7913" i="2"/>
  <c r="P7914" i="2"/>
  <c r="P7915" i="2"/>
  <c r="P7916" i="2"/>
  <c r="P7917" i="2"/>
  <c r="P7918" i="2"/>
  <c r="P7919" i="2"/>
  <c r="P7920" i="2"/>
  <c r="P7921" i="2"/>
  <c r="P7922" i="2"/>
  <c r="P7923" i="2"/>
  <c r="P7924" i="2"/>
  <c r="P7925" i="2"/>
  <c r="P7926" i="2"/>
  <c r="P7927" i="2"/>
  <c r="P7928" i="2"/>
  <c r="P7929" i="2"/>
  <c r="P7930" i="2"/>
  <c r="P7931" i="2"/>
  <c r="P7932" i="2"/>
  <c r="P7933" i="2"/>
  <c r="P7934" i="2"/>
  <c r="P7935" i="2"/>
  <c r="P7936" i="2"/>
  <c r="P7937" i="2"/>
  <c r="P7938" i="2"/>
  <c r="P7939" i="2"/>
  <c r="P7940" i="2"/>
  <c r="P7941" i="2"/>
  <c r="P7942" i="2"/>
  <c r="P7943" i="2"/>
  <c r="P7944" i="2"/>
  <c r="P7945" i="2"/>
  <c r="P7946" i="2"/>
  <c r="P7947" i="2"/>
  <c r="P7948" i="2"/>
  <c r="P7949" i="2"/>
  <c r="P7950" i="2"/>
  <c r="P7951" i="2"/>
  <c r="P7952" i="2"/>
  <c r="P7953" i="2"/>
  <c r="P7954" i="2"/>
  <c r="P7955" i="2"/>
  <c r="P7956" i="2"/>
  <c r="P7957" i="2"/>
  <c r="P7958" i="2"/>
  <c r="P7959" i="2"/>
  <c r="P7960" i="2"/>
  <c r="P7961" i="2"/>
  <c r="P7962" i="2"/>
  <c r="P7963" i="2"/>
  <c r="P7964" i="2"/>
  <c r="P7965" i="2"/>
  <c r="P7966" i="2"/>
  <c r="P7967" i="2"/>
  <c r="P7968" i="2"/>
  <c r="P7969" i="2"/>
  <c r="P7970" i="2"/>
  <c r="P7971" i="2"/>
  <c r="P7972" i="2"/>
  <c r="P7973" i="2"/>
  <c r="P7974" i="2"/>
  <c r="P7975" i="2"/>
  <c r="P7976" i="2"/>
  <c r="P7977" i="2"/>
  <c r="P7978" i="2"/>
  <c r="P7979" i="2"/>
  <c r="P7980" i="2"/>
  <c r="P7981" i="2"/>
  <c r="P7982" i="2"/>
  <c r="P7983" i="2"/>
  <c r="P7984" i="2"/>
  <c r="P7985" i="2"/>
  <c r="P7986" i="2"/>
  <c r="P7987" i="2"/>
  <c r="P7988" i="2"/>
  <c r="P7989" i="2"/>
  <c r="P7990" i="2"/>
  <c r="P7991" i="2"/>
  <c r="P7992" i="2"/>
  <c r="P7993" i="2"/>
  <c r="P7994" i="2"/>
  <c r="P7995" i="2"/>
  <c r="P7996" i="2"/>
  <c r="P7997" i="2"/>
  <c r="P7998" i="2"/>
  <c r="P7999" i="2"/>
  <c r="P8000" i="2"/>
  <c r="P8001" i="2"/>
  <c r="P8002" i="2"/>
  <c r="P8003" i="2"/>
  <c r="P8004" i="2"/>
  <c r="P8005" i="2"/>
  <c r="P8006" i="2"/>
  <c r="P8007" i="2"/>
  <c r="P8008" i="2"/>
  <c r="P8009" i="2"/>
  <c r="P8010" i="2"/>
  <c r="P8011" i="2"/>
  <c r="P8012" i="2"/>
  <c r="P8013" i="2"/>
  <c r="P8014" i="2"/>
  <c r="P8015" i="2"/>
  <c r="P8016" i="2"/>
  <c r="P8017" i="2"/>
  <c r="P8018" i="2"/>
  <c r="P8019" i="2"/>
  <c r="P8020" i="2"/>
  <c r="P8021" i="2"/>
  <c r="P8022" i="2"/>
  <c r="P8023" i="2"/>
  <c r="P8024" i="2"/>
  <c r="P8025" i="2"/>
  <c r="P8026" i="2"/>
  <c r="P8027" i="2"/>
  <c r="P8028" i="2"/>
  <c r="P8029" i="2"/>
  <c r="P8030" i="2"/>
  <c r="P8031" i="2"/>
  <c r="P8032" i="2"/>
  <c r="P8033" i="2"/>
  <c r="P8034" i="2"/>
  <c r="P8035" i="2"/>
  <c r="P8036" i="2"/>
  <c r="P8037" i="2"/>
  <c r="P8038" i="2"/>
  <c r="P8039" i="2"/>
  <c r="P8040" i="2"/>
  <c r="P8041" i="2"/>
  <c r="P8042" i="2"/>
  <c r="P8043" i="2"/>
  <c r="P8044" i="2"/>
  <c r="P8045" i="2"/>
  <c r="P8046" i="2"/>
  <c r="P8047" i="2"/>
  <c r="P8048" i="2"/>
  <c r="P8049" i="2"/>
  <c r="P8050" i="2"/>
  <c r="P8051" i="2"/>
  <c r="P8052" i="2"/>
  <c r="P8053" i="2"/>
  <c r="P8054" i="2"/>
  <c r="P8055" i="2"/>
  <c r="P8056" i="2"/>
  <c r="P8057" i="2"/>
  <c r="P8058" i="2"/>
  <c r="P8059" i="2"/>
  <c r="P8060" i="2"/>
  <c r="P8061" i="2"/>
  <c r="P8062" i="2"/>
  <c r="P8063" i="2"/>
  <c r="P8064" i="2"/>
  <c r="P8065" i="2"/>
  <c r="P8066" i="2"/>
  <c r="P8067" i="2"/>
  <c r="P8068" i="2"/>
  <c r="P8069" i="2"/>
  <c r="P8070" i="2"/>
  <c r="P8071" i="2"/>
  <c r="P8072" i="2"/>
  <c r="P8073" i="2"/>
  <c r="P8074" i="2"/>
  <c r="P8075" i="2"/>
  <c r="P8076" i="2"/>
  <c r="P8077" i="2"/>
  <c r="P8078" i="2"/>
  <c r="P8079" i="2"/>
  <c r="P8080" i="2"/>
  <c r="P8081" i="2"/>
  <c r="P8082" i="2"/>
  <c r="P8083" i="2"/>
  <c r="P8084" i="2"/>
  <c r="P8085" i="2"/>
  <c r="P8086" i="2"/>
  <c r="P8087" i="2"/>
  <c r="P8088" i="2"/>
  <c r="P8089" i="2"/>
  <c r="P8090" i="2"/>
  <c r="P8091" i="2"/>
  <c r="P8092" i="2"/>
  <c r="P8093" i="2"/>
  <c r="P8094" i="2"/>
  <c r="P8095" i="2"/>
  <c r="P8096" i="2"/>
  <c r="P8097" i="2"/>
  <c r="P8098" i="2"/>
  <c r="P8099" i="2"/>
  <c r="P8100" i="2"/>
  <c r="P8101" i="2"/>
  <c r="P8102" i="2"/>
  <c r="P8103" i="2"/>
  <c r="P8104" i="2"/>
  <c r="P8105" i="2"/>
  <c r="P8106" i="2"/>
  <c r="P8107" i="2"/>
  <c r="P8108" i="2"/>
  <c r="P8109" i="2"/>
  <c r="P8110" i="2"/>
  <c r="P8111" i="2"/>
  <c r="P8112" i="2"/>
  <c r="P8113" i="2"/>
  <c r="P8114" i="2"/>
  <c r="P8115" i="2"/>
  <c r="P8116" i="2"/>
  <c r="P8117" i="2"/>
  <c r="P8118" i="2"/>
  <c r="P8119" i="2"/>
  <c r="P8120" i="2"/>
  <c r="P8121" i="2"/>
  <c r="P8122" i="2"/>
  <c r="P8123" i="2"/>
  <c r="P8124" i="2"/>
  <c r="P8125" i="2"/>
  <c r="P8126" i="2"/>
  <c r="P8127" i="2"/>
  <c r="P8128" i="2"/>
  <c r="P8129" i="2"/>
  <c r="P8130" i="2"/>
  <c r="P8131" i="2"/>
  <c r="P8132" i="2"/>
  <c r="P8133" i="2"/>
  <c r="P8134" i="2"/>
  <c r="P8135" i="2"/>
  <c r="P8136" i="2"/>
  <c r="P8137" i="2"/>
  <c r="P8138" i="2"/>
  <c r="P8139" i="2"/>
  <c r="P8140" i="2"/>
  <c r="P8141" i="2"/>
  <c r="P8142" i="2"/>
  <c r="P8143" i="2"/>
  <c r="P8144" i="2"/>
  <c r="P8145" i="2"/>
  <c r="P8146" i="2"/>
  <c r="P8147" i="2"/>
  <c r="P8148" i="2"/>
  <c r="P8149" i="2"/>
  <c r="P8150" i="2"/>
  <c r="P8151" i="2"/>
  <c r="P8152" i="2"/>
  <c r="P8153" i="2"/>
  <c r="P8154" i="2"/>
  <c r="P8155" i="2"/>
  <c r="P8156" i="2"/>
  <c r="P8157" i="2"/>
  <c r="P8158" i="2"/>
  <c r="P8159" i="2"/>
  <c r="P8160" i="2"/>
  <c r="P8161" i="2"/>
  <c r="P8162" i="2"/>
  <c r="P8163" i="2"/>
  <c r="P8164" i="2"/>
  <c r="P8165" i="2"/>
  <c r="P8166" i="2"/>
  <c r="P8167" i="2"/>
  <c r="P8168" i="2"/>
  <c r="P8169" i="2"/>
  <c r="P8170" i="2"/>
  <c r="P8171" i="2"/>
  <c r="P8172" i="2"/>
  <c r="P8173" i="2"/>
  <c r="P8174" i="2"/>
  <c r="P8175" i="2"/>
  <c r="P8176" i="2"/>
  <c r="P8177" i="2"/>
  <c r="P8178" i="2"/>
  <c r="P8179" i="2"/>
  <c r="P8180" i="2"/>
  <c r="P8181" i="2"/>
  <c r="P8182" i="2"/>
  <c r="P8183" i="2"/>
  <c r="P8184" i="2"/>
  <c r="P8185" i="2"/>
  <c r="P8186" i="2"/>
  <c r="P8187" i="2"/>
  <c r="P8188" i="2"/>
  <c r="P8189" i="2"/>
  <c r="P8190" i="2"/>
  <c r="P8191" i="2"/>
  <c r="P8192" i="2"/>
  <c r="P8193" i="2"/>
  <c r="P8194" i="2"/>
  <c r="P8195" i="2"/>
  <c r="P8196" i="2"/>
  <c r="P8197" i="2"/>
  <c r="P8198" i="2"/>
  <c r="P8199" i="2"/>
  <c r="P8200" i="2"/>
  <c r="P8201" i="2"/>
  <c r="P8202" i="2"/>
  <c r="P8203" i="2"/>
  <c r="P8204" i="2"/>
  <c r="P8205" i="2"/>
  <c r="P8206" i="2"/>
  <c r="P8207" i="2"/>
  <c r="P8208" i="2"/>
  <c r="P8209" i="2"/>
  <c r="P8210" i="2"/>
  <c r="P8211" i="2"/>
  <c r="P8212" i="2"/>
  <c r="P8213" i="2"/>
  <c r="P8214" i="2"/>
  <c r="P8215" i="2"/>
  <c r="P8216" i="2"/>
  <c r="P8217" i="2"/>
  <c r="P8218" i="2"/>
  <c r="P8219" i="2"/>
  <c r="P8220" i="2"/>
  <c r="P8221" i="2"/>
  <c r="P8222" i="2"/>
  <c r="P8223" i="2"/>
  <c r="P8224" i="2"/>
  <c r="P8225" i="2"/>
  <c r="P8226" i="2"/>
  <c r="P8227" i="2"/>
  <c r="P8228" i="2"/>
  <c r="P8229" i="2"/>
  <c r="P8230" i="2"/>
  <c r="P8231" i="2"/>
  <c r="P8232" i="2"/>
  <c r="P8233" i="2"/>
  <c r="P8234" i="2"/>
  <c r="P8235" i="2"/>
  <c r="P8236" i="2"/>
  <c r="P8237" i="2"/>
  <c r="P8238" i="2"/>
  <c r="P8239" i="2"/>
  <c r="P8240" i="2"/>
  <c r="P8241" i="2"/>
  <c r="P8242" i="2"/>
  <c r="P8243" i="2"/>
  <c r="P8244" i="2"/>
  <c r="P8245" i="2"/>
  <c r="P8246" i="2"/>
  <c r="P8247" i="2"/>
  <c r="P8248" i="2"/>
  <c r="P8249" i="2"/>
  <c r="P8250" i="2"/>
  <c r="P8251" i="2"/>
  <c r="P8252" i="2"/>
  <c r="P8253" i="2"/>
  <c r="P8254" i="2"/>
  <c r="P8255" i="2"/>
  <c r="P8256" i="2"/>
  <c r="P8257" i="2"/>
  <c r="P8258" i="2"/>
  <c r="P8259" i="2"/>
  <c r="P8260" i="2"/>
  <c r="P8261" i="2"/>
  <c r="P8262" i="2"/>
  <c r="P8263" i="2"/>
  <c r="P8264" i="2"/>
  <c r="P8265" i="2"/>
  <c r="P8266" i="2"/>
  <c r="P8267" i="2"/>
  <c r="P8268" i="2"/>
  <c r="P8269" i="2"/>
  <c r="P8270" i="2"/>
  <c r="P8271" i="2"/>
  <c r="P8272" i="2"/>
  <c r="P8273" i="2"/>
  <c r="P8274" i="2"/>
  <c r="P8275" i="2"/>
  <c r="P8276" i="2"/>
  <c r="P8277" i="2"/>
  <c r="P8278" i="2"/>
  <c r="P8279" i="2"/>
  <c r="P8280" i="2"/>
  <c r="P8281" i="2"/>
  <c r="P8282" i="2"/>
  <c r="P8283" i="2"/>
  <c r="P8284" i="2"/>
  <c r="P8285" i="2"/>
  <c r="P8286" i="2"/>
  <c r="P8287" i="2"/>
  <c r="P8288" i="2"/>
  <c r="P8289" i="2"/>
  <c r="P8290" i="2"/>
  <c r="P8291" i="2"/>
  <c r="P8292" i="2"/>
  <c r="P8293" i="2"/>
  <c r="P8294" i="2"/>
  <c r="P8295" i="2"/>
  <c r="P8296" i="2"/>
  <c r="P8297" i="2"/>
  <c r="P8298" i="2"/>
  <c r="P8299" i="2"/>
  <c r="P8300" i="2"/>
  <c r="P8301" i="2"/>
  <c r="P8302" i="2"/>
  <c r="P8303" i="2"/>
  <c r="P8304" i="2"/>
  <c r="P8305" i="2"/>
  <c r="P8306" i="2"/>
  <c r="P8307" i="2"/>
  <c r="P8308" i="2"/>
  <c r="P8309" i="2"/>
  <c r="P8310" i="2"/>
  <c r="P8311" i="2"/>
  <c r="P8312" i="2"/>
  <c r="P8313" i="2"/>
  <c r="P8314" i="2"/>
  <c r="P8315" i="2"/>
  <c r="P8316" i="2"/>
  <c r="P8317" i="2"/>
  <c r="P8318" i="2"/>
  <c r="P8319" i="2"/>
  <c r="P8320" i="2"/>
  <c r="P8321" i="2"/>
  <c r="P8322" i="2"/>
  <c r="P8323" i="2"/>
  <c r="P8324" i="2"/>
  <c r="P8325" i="2"/>
  <c r="P8326" i="2"/>
  <c r="P8327" i="2"/>
  <c r="P8328" i="2"/>
  <c r="P8329" i="2"/>
  <c r="P8330" i="2"/>
  <c r="P8331" i="2"/>
  <c r="P8332" i="2"/>
  <c r="P8333" i="2"/>
  <c r="P8334" i="2"/>
  <c r="P8335" i="2"/>
  <c r="P8336" i="2"/>
  <c r="P8337" i="2"/>
  <c r="P8338" i="2"/>
  <c r="P8339" i="2"/>
  <c r="P8340" i="2"/>
  <c r="P8341" i="2"/>
  <c r="P8342" i="2"/>
  <c r="P8343" i="2"/>
  <c r="P8344" i="2"/>
  <c r="P8345" i="2"/>
  <c r="P8346" i="2"/>
  <c r="P8347" i="2"/>
  <c r="P8348" i="2"/>
  <c r="P8349" i="2"/>
  <c r="P8350" i="2"/>
  <c r="P8351" i="2"/>
  <c r="P8352" i="2"/>
  <c r="P8353" i="2"/>
  <c r="P8354" i="2"/>
  <c r="P8355" i="2"/>
  <c r="P8356" i="2"/>
  <c r="P8357" i="2"/>
  <c r="P8358" i="2"/>
  <c r="P8359" i="2"/>
  <c r="P8360" i="2"/>
  <c r="P8361" i="2"/>
  <c r="P8362" i="2"/>
  <c r="P8363" i="2"/>
  <c r="P8364" i="2"/>
  <c r="P8365" i="2"/>
  <c r="P8366" i="2"/>
  <c r="P8367" i="2"/>
  <c r="P8368" i="2"/>
  <c r="P8369" i="2"/>
  <c r="P8370" i="2"/>
  <c r="P8371" i="2"/>
  <c r="P8372" i="2"/>
  <c r="P8373" i="2"/>
  <c r="P8374" i="2"/>
  <c r="P8375" i="2"/>
  <c r="P8376" i="2"/>
  <c r="P8377" i="2"/>
  <c r="P8378" i="2"/>
  <c r="P8379" i="2"/>
  <c r="P8380" i="2"/>
  <c r="P8381" i="2"/>
  <c r="P8382" i="2"/>
  <c r="P8383" i="2"/>
  <c r="P8384" i="2"/>
  <c r="P8385" i="2"/>
  <c r="P8386" i="2"/>
  <c r="P8387" i="2"/>
  <c r="P8388" i="2"/>
  <c r="P8389" i="2"/>
  <c r="P8390" i="2"/>
  <c r="P8391" i="2"/>
  <c r="P8392" i="2"/>
  <c r="P8393" i="2"/>
  <c r="P8394" i="2"/>
  <c r="P8395" i="2"/>
  <c r="P8396" i="2"/>
  <c r="P8397" i="2"/>
  <c r="P8398" i="2"/>
  <c r="P8399" i="2"/>
  <c r="P8400" i="2"/>
  <c r="P8401" i="2"/>
  <c r="P8402" i="2"/>
  <c r="P8403" i="2"/>
  <c r="P8404" i="2"/>
  <c r="P8405" i="2"/>
  <c r="P8406" i="2"/>
  <c r="P8407" i="2"/>
  <c r="P8408" i="2"/>
  <c r="P8409" i="2"/>
  <c r="P8410" i="2"/>
  <c r="P8411" i="2"/>
  <c r="P8412" i="2"/>
  <c r="P8413" i="2"/>
  <c r="P8414" i="2"/>
  <c r="P8415" i="2"/>
  <c r="P8416" i="2"/>
  <c r="P8417" i="2"/>
  <c r="P8418" i="2"/>
  <c r="P8419" i="2"/>
  <c r="P8420" i="2"/>
  <c r="P8421" i="2"/>
  <c r="P8422" i="2"/>
  <c r="P8423" i="2"/>
  <c r="P8424" i="2"/>
  <c r="P8425" i="2"/>
  <c r="P8426" i="2"/>
  <c r="P8427" i="2"/>
  <c r="P8428" i="2"/>
  <c r="P8429" i="2"/>
  <c r="P8430" i="2"/>
  <c r="P8431" i="2"/>
  <c r="P8432" i="2"/>
  <c r="P8433" i="2"/>
  <c r="P8434" i="2"/>
  <c r="P8435" i="2"/>
  <c r="P8436" i="2"/>
  <c r="P8437" i="2"/>
  <c r="P8438" i="2"/>
  <c r="P8439" i="2"/>
  <c r="P8440" i="2"/>
  <c r="P8441" i="2"/>
  <c r="P8442" i="2"/>
  <c r="P8443" i="2"/>
  <c r="P8444" i="2"/>
  <c r="P8445" i="2"/>
  <c r="P8446" i="2"/>
  <c r="P8447" i="2"/>
  <c r="P8448" i="2"/>
  <c r="P8449" i="2"/>
  <c r="P8450" i="2"/>
  <c r="P8451" i="2"/>
  <c r="P8452" i="2"/>
  <c r="P8453" i="2"/>
  <c r="P8454" i="2"/>
  <c r="P8455" i="2"/>
  <c r="P8456" i="2"/>
  <c r="P8457" i="2"/>
  <c r="P8458" i="2"/>
  <c r="P8459" i="2"/>
  <c r="P8460" i="2"/>
  <c r="P8461" i="2"/>
  <c r="P8462" i="2"/>
  <c r="P8463" i="2"/>
  <c r="P8464" i="2"/>
  <c r="P8465" i="2"/>
  <c r="P8466" i="2"/>
  <c r="P8467" i="2"/>
  <c r="P8468" i="2"/>
  <c r="P8469" i="2"/>
  <c r="P8470" i="2"/>
  <c r="P8471" i="2"/>
  <c r="P8472" i="2"/>
  <c r="P8473" i="2"/>
  <c r="P8474" i="2"/>
  <c r="P8475" i="2"/>
  <c r="P8476" i="2"/>
  <c r="P8477" i="2"/>
  <c r="P8478" i="2"/>
  <c r="P8479" i="2"/>
  <c r="P8480" i="2"/>
  <c r="P8481" i="2"/>
  <c r="P8482" i="2"/>
  <c r="P8483" i="2"/>
  <c r="P8484" i="2"/>
  <c r="P8485" i="2"/>
  <c r="P8486" i="2"/>
  <c r="P8487" i="2"/>
  <c r="P8488" i="2"/>
  <c r="P8489" i="2"/>
  <c r="P8490" i="2"/>
  <c r="P8491" i="2"/>
  <c r="P8492" i="2"/>
  <c r="P8493" i="2"/>
  <c r="P8494" i="2"/>
  <c r="P8495" i="2"/>
  <c r="P8496" i="2"/>
  <c r="P8497" i="2"/>
  <c r="P8498" i="2"/>
  <c r="P8499" i="2"/>
  <c r="P8500" i="2"/>
  <c r="P8501" i="2"/>
  <c r="P8502" i="2"/>
  <c r="P8503" i="2"/>
  <c r="P8504" i="2"/>
  <c r="P8505" i="2"/>
  <c r="P8506" i="2"/>
  <c r="P8507" i="2"/>
  <c r="P8508" i="2"/>
  <c r="P8509" i="2"/>
  <c r="P8510" i="2"/>
  <c r="P8511" i="2"/>
  <c r="P8512" i="2"/>
  <c r="P8513" i="2"/>
  <c r="P8514" i="2"/>
  <c r="P8515" i="2"/>
  <c r="P8516" i="2"/>
  <c r="P8517" i="2"/>
  <c r="P8518" i="2"/>
  <c r="P8519" i="2"/>
  <c r="P8520" i="2"/>
  <c r="P8521" i="2"/>
  <c r="P8522" i="2"/>
  <c r="P8523" i="2"/>
  <c r="P8524" i="2"/>
  <c r="P8525" i="2"/>
  <c r="P8526" i="2"/>
  <c r="P8527" i="2"/>
  <c r="P8528" i="2"/>
  <c r="P8529" i="2"/>
  <c r="P8530" i="2"/>
  <c r="P8531" i="2"/>
  <c r="P8532" i="2"/>
  <c r="P8533" i="2"/>
  <c r="P8534" i="2"/>
  <c r="P8535" i="2"/>
  <c r="P8536" i="2"/>
  <c r="P8537" i="2"/>
  <c r="P8538" i="2"/>
  <c r="P8539" i="2"/>
  <c r="P8540" i="2"/>
  <c r="P8541" i="2"/>
  <c r="P8542" i="2"/>
  <c r="P8543" i="2"/>
  <c r="P8544" i="2"/>
  <c r="P8545" i="2"/>
  <c r="P8546" i="2"/>
  <c r="P8547" i="2"/>
  <c r="P8548" i="2"/>
  <c r="P8549" i="2"/>
  <c r="P8550" i="2"/>
  <c r="P8551" i="2"/>
  <c r="P8552" i="2"/>
  <c r="P8553" i="2"/>
  <c r="P8554" i="2"/>
  <c r="P8555" i="2"/>
  <c r="P8556" i="2"/>
  <c r="P8557" i="2"/>
  <c r="P8558" i="2"/>
  <c r="P8559" i="2"/>
  <c r="P8560" i="2"/>
  <c r="P8561" i="2"/>
  <c r="P8562" i="2"/>
  <c r="P8563" i="2"/>
  <c r="P8564" i="2"/>
  <c r="P8565" i="2"/>
  <c r="P8566" i="2"/>
  <c r="P8567" i="2"/>
  <c r="P8568" i="2"/>
  <c r="P8569" i="2"/>
  <c r="P8570" i="2"/>
  <c r="P8571" i="2"/>
  <c r="P8572" i="2"/>
  <c r="P8573" i="2"/>
  <c r="P8574" i="2"/>
  <c r="P8575" i="2"/>
  <c r="P8576" i="2"/>
  <c r="P8577" i="2"/>
  <c r="P8578" i="2"/>
  <c r="P8579" i="2"/>
  <c r="P8580" i="2"/>
  <c r="P8581" i="2"/>
  <c r="P8582" i="2"/>
  <c r="P8583" i="2"/>
  <c r="P8584" i="2"/>
  <c r="P8585" i="2"/>
  <c r="P8586" i="2"/>
  <c r="P8587" i="2"/>
  <c r="P8588" i="2"/>
  <c r="P8589" i="2"/>
  <c r="P8590" i="2"/>
  <c r="P8591" i="2"/>
  <c r="P8592" i="2"/>
  <c r="P8593" i="2"/>
  <c r="P8594" i="2"/>
  <c r="P8595" i="2"/>
  <c r="P8596" i="2"/>
  <c r="P8597" i="2"/>
  <c r="P8598" i="2"/>
  <c r="P8599" i="2"/>
  <c r="P8600" i="2"/>
  <c r="P8601" i="2"/>
  <c r="P8602" i="2"/>
  <c r="P8603" i="2"/>
  <c r="P8604" i="2"/>
  <c r="P8605" i="2"/>
  <c r="P8606" i="2"/>
  <c r="P8607" i="2"/>
  <c r="P8608" i="2"/>
  <c r="P8609" i="2"/>
  <c r="P8610" i="2"/>
  <c r="P8611" i="2"/>
  <c r="P8612" i="2"/>
  <c r="P8613" i="2"/>
  <c r="P8614" i="2"/>
  <c r="P8615" i="2"/>
  <c r="P8616" i="2"/>
  <c r="P8617" i="2"/>
  <c r="P8618" i="2"/>
  <c r="P8619" i="2"/>
  <c r="P8620" i="2"/>
  <c r="P8621" i="2"/>
  <c r="P8622" i="2"/>
  <c r="P8623" i="2"/>
  <c r="P8624" i="2"/>
  <c r="P8625" i="2"/>
  <c r="P8626" i="2"/>
  <c r="P8627" i="2"/>
  <c r="P8628" i="2"/>
  <c r="P8629" i="2"/>
  <c r="P8630" i="2"/>
  <c r="P8631" i="2"/>
  <c r="P8632" i="2"/>
  <c r="P8633" i="2"/>
  <c r="P8634" i="2"/>
  <c r="P8635" i="2"/>
  <c r="P8636" i="2"/>
  <c r="P8637" i="2"/>
  <c r="P8638" i="2"/>
  <c r="P8639" i="2"/>
  <c r="P8640" i="2"/>
  <c r="P8641" i="2"/>
  <c r="P8642" i="2"/>
  <c r="P8643" i="2"/>
  <c r="P8644" i="2"/>
  <c r="P8645" i="2"/>
  <c r="P8646" i="2"/>
  <c r="P8647" i="2"/>
  <c r="P8648" i="2"/>
  <c r="P8649" i="2"/>
  <c r="P8650" i="2"/>
  <c r="P8651" i="2"/>
  <c r="P8652" i="2"/>
  <c r="P8653" i="2"/>
  <c r="P8654" i="2"/>
  <c r="P8655" i="2"/>
  <c r="P8656" i="2"/>
  <c r="P8657" i="2"/>
  <c r="P8658" i="2"/>
  <c r="P8659" i="2"/>
  <c r="P8660" i="2"/>
  <c r="P8661" i="2"/>
  <c r="P8662" i="2"/>
  <c r="P8663" i="2"/>
  <c r="P8664" i="2"/>
  <c r="P8665" i="2"/>
  <c r="P8666" i="2"/>
  <c r="P8667" i="2"/>
  <c r="P8668" i="2"/>
  <c r="P8669" i="2"/>
  <c r="P8670" i="2"/>
  <c r="P8671" i="2"/>
  <c r="P8672" i="2"/>
  <c r="P8673" i="2"/>
  <c r="P8674" i="2"/>
  <c r="P8675" i="2"/>
  <c r="P8676" i="2"/>
  <c r="P8677" i="2"/>
  <c r="P8678" i="2"/>
  <c r="P8679" i="2"/>
  <c r="P8680" i="2"/>
  <c r="P8681" i="2"/>
  <c r="P8682" i="2"/>
  <c r="P8683" i="2"/>
  <c r="P8684" i="2"/>
  <c r="P8685" i="2"/>
  <c r="P8686" i="2"/>
  <c r="P8687" i="2"/>
  <c r="P8688" i="2"/>
  <c r="P8689" i="2"/>
  <c r="P8690" i="2"/>
  <c r="P8691" i="2"/>
  <c r="P8692" i="2"/>
  <c r="P8693" i="2"/>
  <c r="P8694" i="2"/>
  <c r="P8695" i="2"/>
  <c r="P8696" i="2"/>
  <c r="P8697" i="2"/>
  <c r="P8698" i="2"/>
  <c r="P8699" i="2"/>
  <c r="P8700" i="2"/>
  <c r="P8701" i="2"/>
  <c r="P8702" i="2"/>
  <c r="P8703" i="2"/>
  <c r="P8704" i="2"/>
  <c r="P8705" i="2"/>
  <c r="P8706" i="2"/>
  <c r="P8707" i="2"/>
  <c r="P8708" i="2"/>
  <c r="P8709" i="2"/>
  <c r="P8710" i="2"/>
  <c r="P8711" i="2"/>
  <c r="P8712" i="2"/>
  <c r="P8713" i="2"/>
  <c r="P8714" i="2"/>
  <c r="P8715" i="2"/>
  <c r="P8716" i="2"/>
  <c r="P8717" i="2"/>
  <c r="P8718" i="2"/>
  <c r="P8719" i="2"/>
  <c r="P8720" i="2"/>
  <c r="P8721" i="2"/>
  <c r="P8722" i="2"/>
  <c r="P8723" i="2"/>
  <c r="P8724" i="2"/>
  <c r="P8725" i="2"/>
  <c r="P8726" i="2"/>
  <c r="P8727" i="2"/>
  <c r="P8728" i="2"/>
  <c r="P8729" i="2"/>
  <c r="P8730" i="2"/>
  <c r="P8731" i="2"/>
  <c r="P8732" i="2"/>
  <c r="P8733" i="2"/>
  <c r="P8734" i="2"/>
  <c r="P8735" i="2"/>
  <c r="P8736" i="2"/>
  <c r="P8737" i="2"/>
  <c r="P8738" i="2"/>
  <c r="P8739" i="2"/>
  <c r="P8740" i="2"/>
  <c r="P8741" i="2"/>
  <c r="P8742" i="2"/>
  <c r="P8743" i="2"/>
  <c r="P8744" i="2"/>
  <c r="P8745" i="2"/>
  <c r="P8746" i="2"/>
  <c r="P8747" i="2"/>
  <c r="P8748" i="2"/>
  <c r="P8749" i="2"/>
  <c r="P8750" i="2"/>
  <c r="P8751" i="2"/>
  <c r="P8752" i="2"/>
  <c r="P8753" i="2"/>
  <c r="P8754" i="2"/>
  <c r="P8755" i="2"/>
  <c r="P8756" i="2"/>
  <c r="P8757" i="2"/>
  <c r="P8758" i="2"/>
  <c r="P8759" i="2"/>
  <c r="P8760" i="2"/>
  <c r="P8761" i="2"/>
  <c r="P8762" i="2"/>
  <c r="P8763" i="2"/>
  <c r="P8764" i="2"/>
  <c r="P8765" i="2"/>
  <c r="P8766" i="2"/>
  <c r="P8767" i="2"/>
  <c r="P8768" i="2"/>
  <c r="P8769" i="2"/>
  <c r="P8770" i="2"/>
  <c r="P8771" i="2"/>
  <c r="P8772" i="2"/>
  <c r="P8773" i="2"/>
  <c r="P8774" i="2"/>
  <c r="P8775" i="2"/>
  <c r="P8776" i="2"/>
  <c r="P8777" i="2"/>
  <c r="P8778" i="2"/>
  <c r="P8779" i="2"/>
  <c r="P8780" i="2"/>
  <c r="P8781" i="2"/>
  <c r="P8782" i="2"/>
  <c r="P8783" i="2"/>
  <c r="P8784" i="2"/>
  <c r="P8785" i="2"/>
  <c r="P8786" i="2"/>
  <c r="P8787" i="2"/>
  <c r="P8788" i="2"/>
  <c r="P8789" i="2"/>
  <c r="P8790" i="2"/>
  <c r="P8791" i="2"/>
  <c r="P8792" i="2"/>
  <c r="P8793" i="2"/>
  <c r="P8794" i="2"/>
  <c r="P8795" i="2"/>
  <c r="P8796" i="2"/>
  <c r="P8797" i="2"/>
  <c r="P8798" i="2"/>
  <c r="P8799" i="2"/>
  <c r="P8800" i="2"/>
  <c r="P8801" i="2"/>
  <c r="P8802" i="2"/>
  <c r="P8803" i="2"/>
  <c r="P8804" i="2"/>
  <c r="P8805" i="2"/>
  <c r="P8806" i="2"/>
  <c r="P8807" i="2"/>
  <c r="P8808" i="2"/>
  <c r="P8809" i="2"/>
  <c r="P8810" i="2"/>
  <c r="P8811" i="2"/>
  <c r="P8812" i="2"/>
  <c r="P8813" i="2"/>
  <c r="P8814" i="2"/>
  <c r="P8815" i="2"/>
  <c r="P8816" i="2"/>
  <c r="P8817" i="2"/>
  <c r="P8818" i="2"/>
  <c r="P8819" i="2"/>
  <c r="P8820" i="2"/>
  <c r="P8821" i="2"/>
  <c r="P8822" i="2"/>
  <c r="P8823" i="2"/>
  <c r="P8824" i="2"/>
  <c r="P8825" i="2"/>
  <c r="P8826" i="2"/>
  <c r="P8827" i="2"/>
  <c r="P8828" i="2"/>
  <c r="P8829" i="2"/>
  <c r="P8830" i="2"/>
  <c r="P8831" i="2"/>
  <c r="P8832" i="2"/>
  <c r="P8833" i="2"/>
  <c r="P8834" i="2"/>
  <c r="P8835" i="2"/>
  <c r="P8836" i="2"/>
  <c r="P8837" i="2"/>
  <c r="P8838" i="2"/>
  <c r="P8839" i="2"/>
  <c r="P8840" i="2"/>
  <c r="P8841" i="2"/>
  <c r="P8842" i="2"/>
  <c r="P8843" i="2"/>
  <c r="P8844" i="2"/>
  <c r="P8845" i="2"/>
  <c r="P8846" i="2"/>
  <c r="P8847" i="2"/>
  <c r="P8848" i="2"/>
  <c r="P8849" i="2"/>
  <c r="P8850" i="2"/>
  <c r="P8851" i="2"/>
  <c r="P8852" i="2"/>
  <c r="P8853" i="2"/>
  <c r="P8854" i="2"/>
  <c r="P8855" i="2"/>
  <c r="P8856" i="2"/>
  <c r="P8857" i="2"/>
  <c r="P8858" i="2"/>
  <c r="P8859" i="2"/>
  <c r="P8860" i="2"/>
  <c r="P8861" i="2"/>
  <c r="P8862" i="2"/>
  <c r="P8863" i="2"/>
  <c r="P8864" i="2"/>
  <c r="P8865" i="2"/>
  <c r="P8866" i="2"/>
  <c r="P8867" i="2"/>
  <c r="P8868" i="2"/>
  <c r="P8869" i="2"/>
  <c r="P8870" i="2"/>
  <c r="P8871" i="2"/>
  <c r="P8872" i="2"/>
  <c r="P8873" i="2"/>
  <c r="P8874" i="2"/>
  <c r="P8875" i="2"/>
  <c r="P8876" i="2"/>
  <c r="P8877" i="2"/>
  <c r="P8878" i="2"/>
  <c r="P8879" i="2"/>
  <c r="P8880" i="2"/>
  <c r="P8881" i="2"/>
  <c r="P8882" i="2"/>
  <c r="P8883" i="2"/>
  <c r="P8884" i="2"/>
  <c r="P8885" i="2"/>
  <c r="P8886" i="2"/>
  <c r="P8887" i="2"/>
  <c r="P8888" i="2"/>
  <c r="P8889" i="2"/>
  <c r="P8890" i="2"/>
  <c r="P8891" i="2"/>
  <c r="P8892" i="2"/>
  <c r="P8893" i="2"/>
  <c r="P8894" i="2"/>
  <c r="P8895" i="2"/>
  <c r="P8896" i="2"/>
  <c r="P8897" i="2"/>
  <c r="P8898" i="2"/>
  <c r="P8899" i="2"/>
  <c r="P8900" i="2"/>
  <c r="P8901" i="2"/>
  <c r="P8902" i="2"/>
  <c r="P8903" i="2"/>
  <c r="P8904" i="2"/>
  <c r="P8905" i="2"/>
  <c r="P8906" i="2"/>
  <c r="P8907" i="2"/>
  <c r="P8908" i="2"/>
  <c r="P8909" i="2"/>
  <c r="P8910" i="2"/>
  <c r="P8911" i="2"/>
  <c r="P8912" i="2"/>
  <c r="P8913" i="2"/>
  <c r="P8914" i="2"/>
  <c r="P8915" i="2"/>
  <c r="P8916" i="2"/>
  <c r="P8917" i="2"/>
  <c r="P8918" i="2"/>
  <c r="P8919" i="2"/>
  <c r="P8920" i="2"/>
  <c r="P8921" i="2"/>
  <c r="P8922" i="2"/>
  <c r="P8923" i="2"/>
  <c r="P8924" i="2"/>
  <c r="P8925" i="2"/>
  <c r="P8926" i="2"/>
  <c r="P8927" i="2"/>
  <c r="P8928" i="2"/>
  <c r="P8929" i="2"/>
  <c r="P8930" i="2"/>
  <c r="P8931" i="2"/>
  <c r="P8932" i="2"/>
  <c r="P8933" i="2"/>
  <c r="P8934" i="2"/>
  <c r="P8935" i="2"/>
  <c r="P8936" i="2"/>
  <c r="P8937" i="2"/>
  <c r="P8938" i="2"/>
  <c r="P8939" i="2"/>
  <c r="P8940" i="2"/>
  <c r="P8941" i="2"/>
  <c r="P8942" i="2"/>
  <c r="P8943" i="2"/>
  <c r="P8944" i="2"/>
  <c r="P8945" i="2"/>
  <c r="P8946" i="2"/>
  <c r="P8947" i="2"/>
  <c r="P8948" i="2"/>
  <c r="P8949" i="2"/>
  <c r="P8950" i="2"/>
  <c r="P8951" i="2"/>
  <c r="P8952" i="2"/>
  <c r="P8953" i="2"/>
  <c r="P8954" i="2"/>
  <c r="P8955" i="2"/>
  <c r="P8956" i="2"/>
  <c r="P8957" i="2"/>
  <c r="P8958" i="2"/>
  <c r="P8959" i="2"/>
  <c r="P8960" i="2"/>
  <c r="P8961" i="2"/>
  <c r="P8962" i="2"/>
  <c r="P8963" i="2"/>
  <c r="P8964" i="2"/>
  <c r="P8965" i="2"/>
  <c r="P8966" i="2"/>
  <c r="P8967" i="2"/>
  <c r="P8968" i="2"/>
  <c r="P8969" i="2"/>
  <c r="P8970" i="2"/>
  <c r="P8971" i="2"/>
  <c r="P8972" i="2"/>
  <c r="P8973" i="2"/>
  <c r="P8974" i="2"/>
  <c r="P8975" i="2"/>
  <c r="P8976" i="2"/>
  <c r="P8977" i="2"/>
  <c r="P8978" i="2"/>
  <c r="P8979" i="2"/>
  <c r="P8980" i="2"/>
  <c r="P8981" i="2"/>
  <c r="P8982" i="2"/>
  <c r="P8983" i="2"/>
  <c r="P8984" i="2"/>
  <c r="P8985" i="2"/>
  <c r="P8986" i="2"/>
  <c r="P8987" i="2"/>
  <c r="P8988" i="2"/>
  <c r="P8989" i="2"/>
  <c r="P8990" i="2"/>
  <c r="P8991" i="2"/>
  <c r="P8992" i="2"/>
  <c r="P8993" i="2"/>
  <c r="P8994" i="2"/>
  <c r="P8995" i="2"/>
  <c r="P8996" i="2"/>
  <c r="P8997" i="2"/>
  <c r="P8998" i="2"/>
  <c r="P8999" i="2"/>
  <c r="P9000" i="2"/>
  <c r="P9001" i="2"/>
  <c r="P9002" i="2"/>
  <c r="P9003" i="2"/>
  <c r="P9004" i="2"/>
  <c r="P9005" i="2"/>
  <c r="P9006" i="2"/>
  <c r="P9007" i="2"/>
  <c r="P9008" i="2"/>
  <c r="P9009" i="2"/>
  <c r="P9010" i="2"/>
  <c r="P9011" i="2"/>
  <c r="P9012" i="2"/>
  <c r="P9013" i="2"/>
  <c r="P9014" i="2"/>
  <c r="P9015" i="2"/>
  <c r="P9016" i="2"/>
  <c r="P9017" i="2"/>
  <c r="P9018" i="2"/>
  <c r="P9019" i="2"/>
  <c r="P9020" i="2"/>
  <c r="P9021" i="2"/>
  <c r="P9022" i="2"/>
  <c r="P9023" i="2"/>
  <c r="P9024" i="2"/>
  <c r="P9025" i="2"/>
  <c r="P9026" i="2"/>
  <c r="P9027" i="2"/>
  <c r="P9028" i="2"/>
  <c r="P9029" i="2"/>
  <c r="P9030" i="2"/>
  <c r="P9031" i="2"/>
  <c r="P9032" i="2"/>
  <c r="P9033" i="2"/>
  <c r="P9034" i="2"/>
  <c r="P9035" i="2"/>
  <c r="P9036" i="2"/>
  <c r="P9037" i="2"/>
  <c r="P9038" i="2"/>
  <c r="P9039" i="2"/>
  <c r="P9040" i="2"/>
  <c r="P9041" i="2"/>
  <c r="P9042" i="2"/>
  <c r="P9043" i="2"/>
  <c r="P9044" i="2"/>
  <c r="P9045" i="2"/>
  <c r="P9046" i="2"/>
  <c r="P9047" i="2"/>
  <c r="P9048" i="2"/>
  <c r="P9049" i="2"/>
  <c r="P9050" i="2"/>
  <c r="P9051" i="2"/>
  <c r="P9052" i="2"/>
  <c r="P9053" i="2"/>
  <c r="P9054" i="2"/>
  <c r="P9055" i="2"/>
  <c r="P9056" i="2"/>
  <c r="P9057" i="2"/>
  <c r="P9058" i="2"/>
  <c r="P9059" i="2"/>
  <c r="P9060" i="2"/>
  <c r="P9061" i="2"/>
  <c r="P9062" i="2"/>
  <c r="P9063" i="2"/>
  <c r="P9064" i="2"/>
  <c r="P9065" i="2"/>
  <c r="P9066" i="2"/>
  <c r="P9067" i="2"/>
  <c r="P9068" i="2"/>
  <c r="P9069" i="2"/>
  <c r="P9070" i="2"/>
  <c r="P9071" i="2"/>
  <c r="P9072" i="2"/>
  <c r="P9073" i="2"/>
  <c r="P9074" i="2"/>
  <c r="P9075" i="2"/>
  <c r="P9076" i="2"/>
  <c r="P9077" i="2"/>
  <c r="P9078" i="2"/>
  <c r="P9079" i="2"/>
  <c r="P9080" i="2"/>
  <c r="P9081" i="2"/>
  <c r="P9082" i="2"/>
  <c r="P9083" i="2"/>
  <c r="P9084" i="2"/>
  <c r="P9085" i="2"/>
  <c r="P9086" i="2"/>
  <c r="P9087" i="2"/>
  <c r="P9088" i="2"/>
  <c r="P9089" i="2"/>
  <c r="P9090" i="2"/>
  <c r="P9091" i="2"/>
  <c r="P9092" i="2"/>
  <c r="P9093" i="2"/>
  <c r="P9094" i="2"/>
  <c r="P9095" i="2"/>
  <c r="P9096" i="2"/>
  <c r="P9097" i="2"/>
  <c r="P9098" i="2"/>
  <c r="P9099" i="2"/>
  <c r="P9100" i="2"/>
  <c r="P9101" i="2"/>
  <c r="P9102" i="2"/>
  <c r="P9103" i="2"/>
  <c r="P9104" i="2"/>
  <c r="P9105" i="2"/>
  <c r="P9106" i="2"/>
  <c r="P9107" i="2"/>
  <c r="P9108" i="2"/>
  <c r="P9109" i="2"/>
  <c r="P9110" i="2"/>
  <c r="P9111" i="2"/>
  <c r="P9112" i="2"/>
  <c r="P9113" i="2"/>
  <c r="P9114" i="2"/>
  <c r="P9115" i="2"/>
  <c r="P9116" i="2"/>
  <c r="P9117" i="2"/>
  <c r="P9118" i="2"/>
  <c r="P9119" i="2"/>
  <c r="P9120" i="2"/>
  <c r="P9121" i="2"/>
  <c r="P9122" i="2"/>
  <c r="P9123" i="2"/>
  <c r="P9124" i="2"/>
  <c r="P9125" i="2"/>
  <c r="P9126" i="2"/>
  <c r="P9127" i="2"/>
  <c r="P9128" i="2"/>
  <c r="P9129" i="2"/>
  <c r="P9130" i="2"/>
  <c r="P9131" i="2"/>
  <c r="P9132" i="2"/>
  <c r="P9133" i="2"/>
  <c r="P9134" i="2"/>
  <c r="P9135" i="2"/>
  <c r="P9136" i="2"/>
  <c r="P9137" i="2"/>
  <c r="P9138" i="2"/>
  <c r="P9139" i="2"/>
  <c r="P9140" i="2"/>
  <c r="P9141" i="2"/>
  <c r="P9142" i="2"/>
  <c r="P9143" i="2"/>
  <c r="P9144" i="2"/>
  <c r="P9145" i="2"/>
  <c r="P9146" i="2"/>
  <c r="P9147" i="2"/>
  <c r="P9148" i="2"/>
  <c r="P9149" i="2"/>
  <c r="P9150" i="2"/>
  <c r="P9151" i="2"/>
  <c r="P9152" i="2"/>
  <c r="P9153" i="2"/>
  <c r="P9154" i="2"/>
  <c r="P9155" i="2"/>
  <c r="P9156" i="2"/>
  <c r="P9157" i="2"/>
  <c r="P9158" i="2"/>
  <c r="P9159" i="2"/>
  <c r="P9160" i="2"/>
  <c r="P9161" i="2"/>
  <c r="P9162" i="2"/>
  <c r="P9163" i="2"/>
  <c r="P9164" i="2"/>
  <c r="P9165" i="2"/>
  <c r="P9166" i="2"/>
  <c r="P9167" i="2"/>
  <c r="P9168" i="2"/>
  <c r="P9169" i="2"/>
  <c r="P9170" i="2"/>
  <c r="P9171" i="2"/>
  <c r="P9172" i="2"/>
  <c r="P9173" i="2"/>
  <c r="P9174" i="2"/>
  <c r="P9175" i="2"/>
  <c r="P9176" i="2"/>
  <c r="P9177" i="2"/>
  <c r="P9178" i="2"/>
  <c r="P9179" i="2"/>
  <c r="P9180" i="2"/>
  <c r="P9181" i="2"/>
  <c r="P9182" i="2"/>
  <c r="P9183" i="2"/>
  <c r="P9184" i="2"/>
  <c r="P9185" i="2"/>
  <c r="P9186" i="2"/>
  <c r="P9187" i="2"/>
  <c r="P9188" i="2"/>
  <c r="P9189" i="2"/>
  <c r="P9190" i="2"/>
  <c r="P9191" i="2"/>
  <c r="P9192" i="2"/>
  <c r="P9193" i="2"/>
  <c r="P9194" i="2"/>
  <c r="P9195" i="2"/>
  <c r="P9196" i="2"/>
  <c r="P9197" i="2"/>
  <c r="P9198" i="2"/>
  <c r="P9199" i="2"/>
  <c r="P9200" i="2"/>
  <c r="P9201" i="2"/>
  <c r="P9202" i="2"/>
  <c r="P9203" i="2"/>
  <c r="P9204" i="2"/>
  <c r="P9205" i="2"/>
  <c r="P9206" i="2"/>
  <c r="P9207" i="2"/>
  <c r="P9208" i="2"/>
  <c r="P9209" i="2"/>
  <c r="P9210" i="2"/>
  <c r="P9211" i="2"/>
  <c r="P9212" i="2"/>
  <c r="P9213" i="2"/>
  <c r="P9214" i="2"/>
  <c r="P9215" i="2"/>
  <c r="P9216" i="2"/>
  <c r="P9217" i="2"/>
  <c r="P9218" i="2"/>
  <c r="P9219" i="2"/>
  <c r="P9220" i="2"/>
  <c r="P9221" i="2"/>
  <c r="P9222" i="2"/>
  <c r="P9223" i="2"/>
  <c r="P9224" i="2"/>
  <c r="P9225" i="2"/>
  <c r="P9226" i="2"/>
  <c r="P9227" i="2"/>
  <c r="P9228" i="2"/>
  <c r="P9229" i="2"/>
  <c r="P9230" i="2"/>
  <c r="P9231" i="2"/>
  <c r="P9232" i="2"/>
  <c r="P9233" i="2"/>
  <c r="P9234" i="2"/>
  <c r="P9235" i="2"/>
  <c r="P9236" i="2"/>
  <c r="P9237" i="2"/>
  <c r="P9238" i="2"/>
  <c r="P9239" i="2"/>
  <c r="P9240" i="2"/>
  <c r="P9241" i="2"/>
  <c r="P9242" i="2"/>
  <c r="P9243" i="2"/>
  <c r="P9244" i="2"/>
  <c r="P9245" i="2"/>
  <c r="P9246" i="2"/>
  <c r="P9247" i="2"/>
  <c r="P9248" i="2"/>
  <c r="P9249" i="2"/>
  <c r="P9250" i="2"/>
  <c r="P9251" i="2"/>
  <c r="P9252" i="2"/>
  <c r="P9253" i="2"/>
  <c r="P9254" i="2"/>
  <c r="P9255" i="2"/>
  <c r="P9256" i="2"/>
  <c r="P9257" i="2"/>
  <c r="P9258" i="2"/>
  <c r="P9259" i="2"/>
  <c r="P9260" i="2"/>
  <c r="P9261" i="2"/>
  <c r="P9262" i="2"/>
  <c r="P9263" i="2"/>
  <c r="P9264" i="2"/>
  <c r="P9265" i="2"/>
  <c r="P9266" i="2"/>
  <c r="P9267" i="2"/>
  <c r="P9268" i="2"/>
  <c r="P9269" i="2"/>
  <c r="P9270" i="2"/>
  <c r="P9271" i="2"/>
  <c r="P9272" i="2"/>
  <c r="P9273" i="2"/>
  <c r="P9274" i="2"/>
  <c r="P9275" i="2"/>
  <c r="P9276" i="2"/>
  <c r="P9277" i="2"/>
  <c r="P9278" i="2"/>
  <c r="P9279" i="2"/>
  <c r="P9280" i="2"/>
  <c r="P9281" i="2"/>
  <c r="P9282" i="2"/>
  <c r="P9283" i="2"/>
  <c r="P9284" i="2"/>
  <c r="P9285" i="2"/>
  <c r="P9286" i="2"/>
  <c r="P9287" i="2"/>
  <c r="P9288" i="2"/>
  <c r="P9289" i="2"/>
  <c r="P9290" i="2"/>
  <c r="P9291" i="2"/>
  <c r="P9292" i="2"/>
  <c r="P9293" i="2"/>
  <c r="P9294" i="2"/>
  <c r="P9295" i="2"/>
  <c r="P9296" i="2"/>
  <c r="P9297" i="2"/>
  <c r="P9298" i="2"/>
  <c r="P9299" i="2"/>
  <c r="P9300" i="2"/>
  <c r="P9301" i="2"/>
  <c r="P9302" i="2"/>
  <c r="P9303" i="2"/>
  <c r="P9304" i="2"/>
  <c r="P9305" i="2"/>
  <c r="P9306" i="2"/>
  <c r="P9307" i="2"/>
  <c r="P9308" i="2"/>
  <c r="P9309" i="2"/>
  <c r="P9310" i="2"/>
  <c r="P9311" i="2"/>
  <c r="P9312" i="2"/>
  <c r="P9313" i="2"/>
  <c r="P9314" i="2"/>
  <c r="P9315" i="2"/>
  <c r="P9316" i="2"/>
  <c r="P9317" i="2"/>
  <c r="P9318" i="2"/>
  <c r="P9319" i="2"/>
  <c r="P9320" i="2"/>
  <c r="P9321" i="2"/>
  <c r="P9322" i="2"/>
  <c r="P9323" i="2"/>
  <c r="P9324" i="2"/>
  <c r="P9325" i="2"/>
  <c r="P9326" i="2"/>
  <c r="P9327" i="2"/>
  <c r="P9328" i="2"/>
  <c r="P9329" i="2"/>
  <c r="P9330" i="2"/>
  <c r="P9331" i="2"/>
  <c r="P9332" i="2"/>
  <c r="P9333" i="2"/>
  <c r="P9334" i="2"/>
  <c r="P9335" i="2"/>
  <c r="P9336" i="2"/>
  <c r="P9337" i="2"/>
  <c r="P9338" i="2"/>
  <c r="P9339" i="2"/>
  <c r="P9340" i="2"/>
  <c r="P9341" i="2"/>
  <c r="P9342" i="2"/>
  <c r="P9343" i="2"/>
  <c r="P9344" i="2"/>
  <c r="P9345" i="2"/>
  <c r="P9346" i="2"/>
  <c r="P9347" i="2"/>
  <c r="P9348" i="2"/>
  <c r="P9349" i="2"/>
  <c r="P9350" i="2"/>
  <c r="P9351" i="2"/>
  <c r="P9352" i="2"/>
  <c r="P9353" i="2"/>
  <c r="P9354" i="2"/>
  <c r="P9355" i="2"/>
  <c r="P9356" i="2"/>
  <c r="P9357" i="2"/>
  <c r="P9358" i="2"/>
  <c r="P9359" i="2"/>
  <c r="P9360" i="2"/>
  <c r="P9361" i="2"/>
  <c r="P9362" i="2"/>
  <c r="P9363" i="2"/>
  <c r="P9364" i="2"/>
  <c r="P9365" i="2"/>
  <c r="P9366" i="2"/>
  <c r="P9367" i="2"/>
  <c r="P9368" i="2"/>
  <c r="P9369" i="2"/>
  <c r="P9370" i="2"/>
  <c r="P9371" i="2"/>
  <c r="P9372" i="2"/>
  <c r="P9373" i="2"/>
  <c r="P9374" i="2"/>
  <c r="P9375" i="2"/>
  <c r="P9376" i="2"/>
  <c r="P9377" i="2"/>
  <c r="P9378" i="2"/>
  <c r="P9379" i="2"/>
  <c r="P9380" i="2"/>
  <c r="P9381" i="2"/>
  <c r="P9382" i="2"/>
  <c r="P9383" i="2"/>
  <c r="P9384" i="2"/>
  <c r="P9385" i="2"/>
  <c r="P9386" i="2"/>
  <c r="P9387" i="2"/>
  <c r="P9388" i="2"/>
  <c r="P9389" i="2"/>
  <c r="P9390" i="2"/>
  <c r="P9391" i="2"/>
  <c r="P9392" i="2"/>
  <c r="P9393" i="2"/>
  <c r="P9394" i="2"/>
  <c r="P9395" i="2"/>
  <c r="P9396" i="2"/>
  <c r="P9397" i="2"/>
  <c r="P9398" i="2"/>
  <c r="P9399" i="2"/>
  <c r="P9400" i="2"/>
  <c r="P9401" i="2"/>
  <c r="P9402" i="2"/>
  <c r="P9403" i="2"/>
  <c r="P9404" i="2"/>
  <c r="P9405" i="2"/>
  <c r="P9406" i="2"/>
  <c r="P9407" i="2"/>
  <c r="P9408" i="2"/>
  <c r="P9409" i="2"/>
  <c r="P9410" i="2"/>
  <c r="P9411" i="2"/>
  <c r="P9412" i="2"/>
  <c r="P9413" i="2"/>
  <c r="P9414" i="2"/>
  <c r="P9415" i="2"/>
  <c r="P9416" i="2"/>
  <c r="P9417" i="2"/>
  <c r="P9418" i="2"/>
  <c r="P9419" i="2"/>
  <c r="P9420" i="2"/>
  <c r="P9421" i="2"/>
  <c r="P9422" i="2"/>
  <c r="P9423" i="2"/>
  <c r="P9424" i="2"/>
  <c r="P9425" i="2"/>
  <c r="P9426" i="2"/>
  <c r="P9427" i="2"/>
  <c r="P9428" i="2"/>
  <c r="P9429" i="2"/>
  <c r="P9430" i="2"/>
  <c r="P9431" i="2"/>
  <c r="P9432" i="2"/>
  <c r="P9433" i="2"/>
  <c r="P9434" i="2"/>
  <c r="P9435" i="2"/>
  <c r="P9436" i="2"/>
  <c r="P9437" i="2"/>
  <c r="P9438" i="2"/>
  <c r="P9439" i="2"/>
  <c r="P9440" i="2"/>
  <c r="P9441" i="2"/>
  <c r="P9442" i="2"/>
  <c r="P9443" i="2"/>
  <c r="P9444" i="2"/>
  <c r="P9445" i="2"/>
  <c r="P9446" i="2"/>
  <c r="P9447" i="2"/>
  <c r="P9448" i="2"/>
  <c r="P9449" i="2"/>
  <c r="P9450" i="2"/>
  <c r="P9451" i="2"/>
  <c r="P9452" i="2"/>
  <c r="P9453" i="2"/>
  <c r="P9454" i="2"/>
  <c r="P9455" i="2"/>
  <c r="P9456" i="2"/>
  <c r="P9457" i="2"/>
  <c r="P9458" i="2"/>
  <c r="P9459" i="2"/>
  <c r="P9460" i="2"/>
  <c r="P9461" i="2"/>
  <c r="P9462" i="2"/>
  <c r="P9463" i="2"/>
  <c r="P9464" i="2"/>
  <c r="P9465" i="2"/>
  <c r="P9466" i="2"/>
  <c r="P9467" i="2"/>
  <c r="P9468" i="2"/>
  <c r="P9469" i="2"/>
  <c r="P9470" i="2"/>
  <c r="P9471" i="2"/>
  <c r="P9472" i="2"/>
  <c r="P9473" i="2"/>
  <c r="P9474" i="2"/>
  <c r="P9475" i="2"/>
  <c r="P9476" i="2"/>
  <c r="P9477" i="2"/>
  <c r="P9478" i="2"/>
  <c r="P9479" i="2"/>
  <c r="P9480" i="2"/>
  <c r="P9481" i="2"/>
  <c r="P9482" i="2"/>
  <c r="P9483" i="2"/>
  <c r="P9484" i="2"/>
  <c r="P9485" i="2"/>
  <c r="P9486" i="2"/>
  <c r="P9487" i="2"/>
  <c r="P9488" i="2"/>
  <c r="P9489" i="2"/>
  <c r="P9490" i="2"/>
  <c r="P9491" i="2"/>
  <c r="P9492" i="2"/>
  <c r="P9493" i="2"/>
  <c r="P9494" i="2"/>
  <c r="P9495" i="2"/>
  <c r="P9496" i="2"/>
  <c r="P9497" i="2"/>
  <c r="P9498" i="2"/>
  <c r="P9499" i="2"/>
  <c r="P9500" i="2"/>
  <c r="P9501" i="2"/>
  <c r="P9502" i="2"/>
  <c r="P9503" i="2"/>
  <c r="P9504" i="2"/>
  <c r="P9505" i="2"/>
  <c r="P9506" i="2"/>
  <c r="P9507" i="2"/>
  <c r="P9508" i="2"/>
  <c r="P9509" i="2"/>
  <c r="P9510" i="2"/>
  <c r="P9511" i="2"/>
  <c r="P9512" i="2"/>
  <c r="P9513" i="2"/>
  <c r="P9514" i="2"/>
  <c r="P9515" i="2"/>
  <c r="P9516" i="2"/>
  <c r="P9517" i="2"/>
  <c r="P9518" i="2"/>
  <c r="P9519" i="2"/>
  <c r="P9520" i="2"/>
  <c r="P9521" i="2"/>
  <c r="P9522" i="2"/>
  <c r="P9523" i="2"/>
  <c r="P9524" i="2"/>
  <c r="P9525" i="2"/>
  <c r="P9526" i="2"/>
  <c r="P9527" i="2"/>
  <c r="P9528" i="2"/>
  <c r="P9529" i="2"/>
  <c r="P9530" i="2"/>
  <c r="P9531" i="2"/>
  <c r="P9532" i="2"/>
  <c r="P9533" i="2"/>
  <c r="P9534" i="2"/>
  <c r="P9535" i="2"/>
  <c r="P9536" i="2"/>
  <c r="P9537" i="2"/>
  <c r="P9538" i="2"/>
  <c r="P9539" i="2"/>
  <c r="P9540" i="2"/>
  <c r="P9541" i="2"/>
  <c r="P9542" i="2"/>
  <c r="P9543" i="2"/>
  <c r="P9544" i="2"/>
  <c r="P9545" i="2"/>
  <c r="P9546" i="2"/>
  <c r="P9547" i="2"/>
  <c r="P9548" i="2"/>
  <c r="P9549" i="2"/>
  <c r="P9550" i="2"/>
  <c r="P9551" i="2"/>
  <c r="P9552" i="2"/>
  <c r="P9553" i="2"/>
  <c r="P9554" i="2"/>
  <c r="P9555" i="2"/>
  <c r="P9556" i="2"/>
  <c r="P9557" i="2"/>
  <c r="P9558" i="2"/>
  <c r="P9559" i="2"/>
  <c r="P9560" i="2"/>
  <c r="P9561" i="2"/>
  <c r="P9562" i="2"/>
  <c r="P9563" i="2"/>
  <c r="P9564" i="2"/>
  <c r="P9565" i="2"/>
  <c r="P9566" i="2"/>
  <c r="P9567" i="2"/>
  <c r="P9568" i="2"/>
  <c r="P9569" i="2"/>
  <c r="P9570" i="2"/>
  <c r="P9571" i="2"/>
  <c r="P9572" i="2"/>
  <c r="P9573" i="2"/>
  <c r="P9574" i="2"/>
  <c r="P9575" i="2"/>
  <c r="P9576" i="2"/>
  <c r="P9577" i="2"/>
  <c r="P9578" i="2"/>
  <c r="P9579" i="2"/>
  <c r="P9580" i="2"/>
  <c r="P9581" i="2"/>
  <c r="P9582" i="2"/>
  <c r="P9583" i="2"/>
  <c r="P9584" i="2"/>
  <c r="P9585" i="2"/>
  <c r="P9586" i="2"/>
  <c r="P9587" i="2"/>
  <c r="P9588" i="2"/>
  <c r="P9589" i="2"/>
  <c r="P9590" i="2"/>
  <c r="P9591" i="2"/>
  <c r="P9592" i="2"/>
  <c r="P9593" i="2"/>
  <c r="P9594" i="2"/>
  <c r="P9595" i="2"/>
  <c r="P9596" i="2"/>
  <c r="P9597" i="2"/>
  <c r="P9598" i="2"/>
  <c r="P9599" i="2"/>
  <c r="P9600" i="2"/>
  <c r="P9601" i="2"/>
  <c r="P9602" i="2"/>
  <c r="P9603" i="2"/>
  <c r="P9604" i="2"/>
  <c r="P9605" i="2"/>
  <c r="P9606" i="2"/>
  <c r="P9607" i="2"/>
  <c r="P9608" i="2"/>
  <c r="P9609" i="2"/>
  <c r="P9610" i="2"/>
  <c r="P9611" i="2"/>
  <c r="P9612" i="2"/>
  <c r="P9613" i="2"/>
  <c r="P9614" i="2"/>
  <c r="P9615" i="2"/>
  <c r="P9616" i="2"/>
  <c r="P9617" i="2"/>
  <c r="P9618" i="2"/>
  <c r="P9619" i="2"/>
  <c r="P9620" i="2"/>
  <c r="P9621" i="2"/>
  <c r="P9622" i="2"/>
  <c r="P9623" i="2"/>
  <c r="P9624" i="2"/>
  <c r="P9625" i="2"/>
  <c r="P9626" i="2"/>
  <c r="P9627" i="2"/>
  <c r="P9628" i="2"/>
  <c r="P9629" i="2"/>
  <c r="P9630" i="2"/>
  <c r="P9631" i="2"/>
  <c r="P9632" i="2"/>
  <c r="P9633" i="2"/>
  <c r="P9634" i="2"/>
  <c r="P9635" i="2"/>
  <c r="P9636" i="2"/>
  <c r="P9637" i="2"/>
  <c r="P9638" i="2"/>
  <c r="P9639" i="2"/>
  <c r="P9640" i="2"/>
  <c r="P9641" i="2"/>
  <c r="P9642" i="2"/>
  <c r="P9643" i="2"/>
  <c r="P9644" i="2"/>
  <c r="P9645" i="2"/>
  <c r="P9646" i="2"/>
  <c r="P9647" i="2"/>
  <c r="P9648" i="2"/>
  <c r="P9649" i="2"/>
  <c r="P9650" i="2"/>
  <c r="P9651" i="2"/>
  <c r="P9652" i="2"/>
  <c r="P9653" i="2"/>
  <c r="P9654" i="2"/>
  <c r="P9655" i="2"/>
  <c r="P9656" i="2"/>
  <c r="P9657" i="2"/>
  <c r="P9658" i="2"/>
  <c r="P9659" i="2"/>
  <c r="P9660" i="2"/>
  <c r="P9661" i="2"/>
  <c r="P9662" i="2"/>
  <c r="P9663" i="2"/>
  <c r="P9664" i="2"/>
  <c r="P9665" i="2"/>
  <c r="P9666" i="2"/>
  <c r="P9667" i="2"/>
  <c r="P9668" i="2"/>
  <c r="P9669" i="2"/>
  <c r="P9670" i="2"/>
  <c r="P9671" i="2"/>
  <c r="P9672" i="2"/>
  <c r="P9673" i="2"/>
  <c r="P9674" i="2"/>
  <c r="P9675" i="2"/>
  <c r="P9676" i="2"/>
  <c r="P9677" i="2"/>
  <c r="P9678" i="2"/>
  <c r="P9679" i="2"/>
  <c r="P9680" i="2"/>
  <c r="P9681" i="2"/>
  <c r="P9682" i="2"/>
  <c r="P9683" i="2"/>
  <c r="P9684" i="2"/>
  <c r="P9685" i="2"/>
  <c r="P9686" i="2"/>
  <c r="P9687" i="2"/>
  <c r="P9688" i="2"/>
  <c r="P9689" i="2"/>
  <c r="P9690" i="2"/>
  <c r="P9691" i="2"/>
  <c r="P9692" i="2"/>
  <c r="P9693" i="2"/>
  <c r="P9694" i="2"/>
  <c r="P9695" i="2"/>
  <c r="P9696" i="2"/>
  <c r="P9697" i="2"/>
  <c r="P9698" i="2"/>
  <c r="P9699" i="2"/>
  <c r="P9700" i="2"/>
  <c r="P9701" i="2"/>
  <c r="P9702" i="2"/>
  <c r="P9703" i="2"/>
  <c r="P9704" i="2"/>
  <c r="P9705" i="2"/>
  <c r="P9706" i="2"/>
  <c r="P9707" i="2"/>
  <c r="P9708" i="2"/>
  <c r="P9709" i="2"/>
  <c r="P9710" i="2"/>
  <c r="P9711" i="2"/>
  <c r="P9712" i="2"/>
  <c r="P9713" i="2"/>
  <c r="P9714" i="2"/>
  <c r="P9715" i="2"/>
  <c r="P9716" i="2"/>
  <c r="P9717" i="2"/>
  <c r="P9718" i="2"/>
  <c r="P9719" i="2"/>
  <c r="P9720" i="2"/>
  <c r="P9721" i="2"/>
  <c r="P9722" i="2"/>
  <c r="P9723" i="2"/>
  <c r="P9724" i="2"/>
  <c r="P9725" i="2"/>
  <c r="P9726" i="2"/>
  <c r="P9727" i="2"/>
  <c r="P9728" i="2"/>
  <c r="P9729" i="2"/>
  <c r="P9730" i="2"/>
  <c r="P9731" i="2"/>
  <c r="P9732" i="2"/>
  <c r="P9733" i="2"/>
  <c r="P9734" i="2"/>
  <c r="P9735" i="2"/>
  <c r="P9736" i="2"/>
  <c r="P9737" i="2"/>
  <c r="P9738" i="2"/>
  <c r="P9739" i="2"/>
  <c r="P9740" i="2"/>
  <c r="P9741" i="2"/>
  <c r="P9742" i="2"/>
  <c r="P9743" i="2"/>
  <c r="P9744" i="2"/>
  <c r="P9745" i="2"/>
  <c r="P9746" i="2"/>
  <c r="P9747" i="2"/>
  <c r="P9748" i="2"/>
  <c r="P9749" i="2"/>
  <c r="P9750" i="2"/>
  <c r="P9751" i="2"/>
  <c r="P9752" i="2"/>
  <c r="P9753" i="2"/>
  <c r="P9754" i="2"/>
  <c r="P9755" i="2"/>
  <c r="P9756" i="2"/>
  <c r="P9757" i="2"/>
  <c r="P9758" i="2"/>
  <c r="P9759" i="2"/>
  <c r="P9760" i="2"/>
  <c r="P9761" i="2"/>
  <c r="P9762" i="2"/>
  <c r="P9763" i="2"/>
  <c r="P9764" i="2"/>
  <c r="P9765" i="2"/>
  <c r="P9766" i="2"/>
  <c r="P9767" i="2"/>
  <c r="P9768" i="2"/>
  <c r="P9769" i="2"/>
  <c r="P9770" i="2"/>
  <c r="P9771" i="2"/>
  <c r="P9772" i="2"/>
  <c r="P9773" i="2"/>
  <c r="P9774" i="2"/>
  <c r="P9775" i="2"/>
  <c r="P9776" i="2"/>
  <c r="P9777" i="2"/>
  <c r="P9778" i="2"/>
  <c r="P9779" i="2"/>
  <c r="P9780" i="2"/>
  <c r="P9781" i="2"/>
  <c r="P9782" i="2"/>
  <c r="P9783" i="2"/>
  <c r="P9784" i="2"/>
  <c r="P9785" i="2"/>
  <c r="P9786" i="2"/>
  <c r="P9787" i="2"/>
  <c r="P9788" i="2"/>
  <c r="P9789" i="2"/>
  <c r="P9790" i="2"/>
  <c r="P9791" i="2"/>
  <c r="P9792" i="2"/>
  <c r="P9793" i="2"/>
  <c r="P9794" i="2"/>
  <c r="P9795" i="2"/>
  <c r="P9796" i="2"/>
  <c r="P9797" i="2"/>
  <c r="P9798" i="2"/>
  <c r="P9799" i="2"/>
  <c r="P9800" i="2"/>
  <c r="P9801" i="2"/>
  <c r="P9802" i="2"/>
  <c r="P9803" i="2"/>
  <c r="P9804" i="2"/>
  <c r="P9805" i="2"/>
  <c r="P9806" i="2"/>
  <c r="P9807" i="2"/>
  <c r="P9808" i="2"/>
  <c r="P9809" i="2"/>
  <c r="P9810" i="2"/>
  <c r="P9811" i="2"/>
  <c r="P9812" i="2"/>
  <c r="P9813" i="2"/>
  <c r="P9814" i="2"/>
  <c r="P9815" i="2"/>
  <c r="P9816" i="2"/>
  <c r="P9817" i="2"/>
  <c r="P9818" i="2"/>
  <c r="P9819" i="2"/>
  <c r="P9820" i="2"/>
  <c r="P9821" i="2"/>
  <c r="P9822" i="2"/>
  <c r="P9823" i="2"/>
  <c r="P9824" i="2"/>
  <c r="P9825" i="2"/>
  <c r="P9826" i="2"/>
  <c r="P9827" i="2"/>
  <c r="P9828" i="2"/>
  <c r="P9829" i="2"/>
  <c r="P9830" i="2"/>
  <c r="P9831" i="2"/>
  <c r="P9832" i="2"/>
  <c r="P9833" i="2"/>
  <c r="P9834" i="2"/>
  <c r="P9835" i="2"/>
  <c r="P9836" i="2"/>
  <c r="P9837" i="2"/>
  <c r="P9838" i="2"/>
  <c r="P9839" i="2"/>
  <c r="P9840" i="2"/>
  <c r="P9841" i="2"/>
  <c r="P9842" i="2"/>
  <c r="P9843" i="2"/>
  <c r="P9844" i="2"/>
  <c r="P9845" i="2"/>
  <c r="P9846" i="2"/>
  <c r="P9847" i="2"/>
  <c r="P9848" i="2"/>
  <c r="P9849" i="2"/>
  <c r="P9850" i="2"/>
  <c r="P9851" i="2"/>
  <c r="P9852" i="2"/>
  <c r="P9853" i="2"/>
  <c r="P9854" i="2"/>
  <c r="P9855" i="2"/>
  <c r="P9856" i="2"/>
  <c r="P9857" i="2"/>
  <c r="P9858" i="2"/>
  <c r="P9859" i="2"/>
  <c r="P9860" i="2"/>
  <c r="P9861" i="2"/>
  <c r="P9862" i="2"/>
  <c r="P9863" i="2"/>
  <c r="P9864" i="2"/>
  <c r="P9865" i="2"/>
  <c r="P9866" i="2"/>
  <c r="P9867" i="2"/>
  <c r="P9868" i="2"/>
  <c r="P9869" i="2"/>
  <c r="P9870" i="2"/>
  <c r="P9871" i="2"/>
  <c r="P9872" i="2"/>
  <c r="P9873" i="2"/>
  <c r="P9874" i="2"/>
  <c r="P9875" i="2"/>
  <c r="P9876" i="2"/>
  <c r="P9877" i="2"/>
  <c r="P9878" i="2"/>
  <c r="P9879" i="2"/>
  <c r="P9880" i="2"/>
  <c r="P9881" i="2"/>
  <c r="P9882" i="2"/>
  <c r="P9883" i="2"/>
  <c r="P9884" i="2"/>
  <c r="P9885" i="2"/>
  <c r="P9886" i="2"/>
  <c r="P9887" i="2"/>
  <c r="P9888" i="2"/>
  <c r="P9889" i="2"/>
  <c r="P9890" i="2"/>
  <c r="P9891" i="2"/>
  <c r="P9892" i="2"/>
  <c r="P9893" i="2"/>
  <c r="P9894" i="2"/>
  <c r="P9895" i="2"/>
  <c r="P9896" i="2"/>
  <c r="P9897" i="2"/>
  <c r="P9898" i="2"/>
  <c r="P9899" i="2"/>
  <c r="P9900" i="2"/>
  <c r="P9901" i="2"/>
  <c r="P9902" i="2"/>
  <c r="P9903" i="2"/>
  <c r="P9904" i="2"/>
  <c r="P9905" i="2"/>
  <c r="P9906" i="2"/>
  <c r="P9907" i="2"/>
  <c r="P9908" i="2"/>
  <c r="P9909" i="2"/>
  <c r="P9910" i="2"/>
  <c r="P9911" i="2"/>
  <c r="P9912" i="2"/>
  <c r="P9913" i="2"/>
  <c r="P9914" i="2"/>
  <c r="P9915" i="2"/>
  <c r="P9916" i="2"/>
  <c r="P9917" i="2"/>
  <c r="P9918" i="2"/>
  <c r="P9919" i="2"/>
  <c r="P9920" i="2"/>
  <c r="P9921" i="2"/>
  <c r="P9922" i="2"/>
  <c r="P9923" i="2"/>
  <c r="P9924" i="2"/>
  <c r="P9925" i="2"/>
  <c r="P9926" i="2"/>
  <c r="P9927" i="2"/>
  <c r="P9928" i="2"/>
  <c r="P9929" i="2"/>
  <c r="P9930" i="2"/>
  <c r="P9931" i="2"/>
  <c r="P9932" i="2"/>
  <c r="P9933" i="2"/>
  <c r="P9934" i="2"/>
  <c r="P9935" i="2"/>
  <c r="P9936" i="2"/>
  <c r="P9937" i="2"/>
  <c r="P9938" i="2"/>
  <c r="P9939" i="2"/>
  <c r="P9940" i="2"/>
  <c r="P9941" i="2"/>
  <c r="P9942" i="2"/>
  <c r="P9943" i="2"/>
  <c r="P9944" i="2"/>
  <c r="P9945" i="2"/>
  <c r="P9946" i="2"/>
  <c r="P9947" i="2"/>
  <c r="P9948" i="2"/>
  <c r="P9949" i="2"/>
  <c r="P9950" i="2"/>
  <c r="P9951" i="2"/>
  <c r="P9952" i="2"/>
  <c r="P9953" i="2"/>
  <c r="P9954" i="2"/>
  <c r="P9955" i="2"/>
  <c r="P9956" i="2"/>
  <c r="P9957" i="2"/>
  <c r="P9958" i="2"/>
  <c r="P9959" i="2"/>
  <c r="P9960" i="2"/>
  <c r="P9961" i="2"/>
  <c r="P9962" i="2"/>
  <c r="P9963" i="2"/>
  <c r="P9964" i="2"/>
  <c r="P9965" i="2"/>
  <c r="P9966" i="2"/>
  <c r="P9967" i="2"/>
  <c r="P9968" i="2"/>
  <c r="P9969" i="2"/>
  <c r="P9970" i="2"/>
  <c r="P9971" i="2"/>
  <c r="P9972" i="2"/>
  <c r="P9973" i="2"/>
  <c r="P9974" i="2"/>
  <c r="P9975" i="2"/>
  <c r="P9976" i="2"/>
  <c r="P9977" i="2"/>
  <c r="P9978" i="2"/>
  <c r="P9979" i="2"/>
  <c r="P9980" i="2"/>
  <c r="P9981" i="2"/>
  <c r="P9982" i="2"/>
  <c r="P9983" i="2"/>
  <c r="P9984" i="2"/>
  <c r="P9985" i="2"/>
  <c r="P9986" i="2"/>
  <c r="P9987" i="2"/>
  <c r="P9988" i="2"/>
  <c r="P9989" i="2"/>
  <c r="P9990" i="2"/>
  <c r="P9991" i="2"/>
  <c r="P9992" i="2"/>
  <c r="P9993" i="2"/>
  <c r="P9994" i="2"/>
  <c r="P9995" i="2"/>
  <c r="P9996" i="2"/>
  <c r="P9997" i="2"/>
  <c r="P9998" i="2"/>
  <c r="P9999" i="2"/>
  <c r="P10000" i="2"/>
  <c r="P10001" i="2"/>
  <c r="P10002" i="2"/>
  <c r="P10003" i="2"/>
  <c r="P10004" i="2"/>
  <c r="P10005" i="2"/>
  <c r="P10006" i="2"/>
  <c r="P10007" i="2"/>
  <c r="P10008" i="2"/>
  <c r="P10009" i="2"/>
  <c r="P10010" i="2"/>
  <c r="P10011" i="2"/>
  <c r="P10012" i="2"/>
  <c r="P10013" i="2"/>
  <c r="P10014" i="2"/>
  <c r="P10015" i="2"/>
  <c r="P10016" i="2"/>
  <c r="P10017" i="2"/>
  <c r="P10018" i="2"/>
  <c r="P10019" i="2"/>
  <c r="P10020" i="2"/>
  <c r="P10021" i="2"/>
  <c r="P10022" i="2"/>
  <c r="P10023" i="2"/>
  <c r="P10024" i="2"/>
  <c r="P10025" i="2"/>
  <c r="P10026" i="2"/>
  <c r="P10027" i="2"/>
  <c r="P10028" i="2"/>
  <c r="P10029" i="2"/>
  <c r="P10030" i="2"/>
  <c r="P10031" i="2"/>
  <c r="P10032" i="2"/>
  <c r="P10033" i="2"/>
  <c r="P10034" i="2"/>
  <c r="P10035" i="2"/>
  <c r="P10036" i="2"/>
  <c r="P10037" i="2"/>
  <c r="P10038" i="2"/>
  <c r="P10039" i="2"/>
  <c r="P10040" i="2"/>
  <c r="P10041" i="2"/>
  <c r="P10042" i="2"/>
  <c r="P10043" i="2"/>
  <c r="P10044" i="2"/>
  <c r="P10045" i="2"/>
  <c r="P10046" i="2"/>
  <c r="P10047" i="2"/>
  <c r="P10048" i="2"/>
  <c r="P10049" i="2"/>
  <c r="P10050" i="2"/>
  <c r="P10051" i="2"/>
  <c r="P10052" i="2"/>
  <c r="P10053" i="2"/>
  <c r="P10054" i="2"/>
  <c r="P10055" i="2"/>
  <c r="P10056" i="2"/>
  <c r="P10057" i="2"/>
  <c r="P10058" i="2"/>
  <c r="P10059" i="2"/>
  <c r="P10060" i="2"/>
  <c r="P10061" i="2"/>
  <c r="P10062" i="2"/>
  <c r="P10063" i="2"/>
  <c r="P10064" i="2"/>
  <c r="P10065" i="2"/>
  <c r="P10066" i="2"/>
  <c r="P10067" i="2"/>
  <c r="P10068" i="2"/>
  <c r="P10069" i="2"/>
  <c r="P10070" i="2"/>
  <c r="P10071" i="2"/>
  <c r="P10072" i="2"/>
  <c r="P10073" i="2"/>
  <c r="P10074" i="2"/>
  <c r="P10075" i="2"/>
  <c r="P10076" i="2"/>
  <c r="P10077" i="2"/>
  <c r="P10078" i="2"/>
  <c r="P10079" i="2"/>
  <c r="P10080" i="2"/>
  <c r="P10081" i="2"/>
  <c r="P10082" i="2"/>
  <c r="P10083" i="2"/>
  <c r="P10084" i="2"/>
  <c r="P10085" i="2"/>
  <c r="P10086" i="2"/>
  <c r="P10087" i="2"/>
  <c r="P10088" i="2"/>
  <c r="P10089" i="2"/>
  <c r="P10090" i="2"/>
  <c r="P10091" i="2"/>
  <c r="P10092" i="2"/>
  <c r="P10093" i="2"/>
  <c r="P10094" i="2"/>
  <c r="P10095" i="2"/>
  <c r="P10096" i="2"/>
  <c r="P10097" i="2"/>
  <c r="P10098" i="2"/>
  <c r="P10099" i="2"/>
  <c r="P10100" i="2"/>
  <c r="P10101" i="2"/>
  <c r="P10102" i="2"/>
  <c r="P10103" i="2"/>
  <c r="P10104" i="2"/>
  <c r="P10105" i="2"/>
  <c r="P10106" i="2"/>
  <c r="P10107" i="2"/>
  <c r="P10108" i="2"/>
  <c r="P10109" i="2"/>
  <c r="P10110" i="2"/>
  <c r="P10111" i="2"/>
  <c r="P10112" i="2"/>
  <c r="P10113" i="2"/>
  <c r="P10114" i="2"/>
  <c r="P10115" i="2"/>
  <c r="P10116" i="2"/>
  <c r="P10117" i="2"/>
  <c r="P10118" i="2"/>
  <c r="P10119" i="2"/>
  <c r="P10120" i="2"/>
  <c r="P10121" i="2"/>
  <c r="P10122" i="2"/>
  <c r="P10123" i="2"/>
  <c r="P10124" i="2"/>
  <c r="P10125" i="2"/>
  <c r="P10126" i="2"/>
  <c r="P10127" i="2"/>
  <c r="P10128" i="2"/>
  <c r="P10129" i="2"/>
  <c r="P10130" i="2"/>
  <c r="P10131" i="2"/>
  <c r="P10132" i="2"/>
  <c r="P10133" i="2"/>
  <c r="P10134" i="2"/>
  <c r="P10135" i="2"/>
  <c r="P10136" i="2"/>
  <c r="P10137" i="2"/>
  <c r="P10138" i="2"/>
  <c r="P10139" i="2"/>
  <c r="P10140" i="2"/>
  <c r="P10141" i="2"/>
  <c r="P10142" i="2"/>
  <c r="P10143" i="2"/>
  <c r="P10144" i="2"/>
  <c r="P10145" i="2"/>
  <c r="P10146" i="2"/>
  <c r="P10147" i="2"/>
  <c r="P10148" i="2"/>
  <c r="P10149" i="2"/>
  <c r="P10150" i="2"/>
  <c r="P10151" i="2"/>
  <c r="P10152" i="2"/>
  <c r="P10153" i="2"/>
  <c r="P10154" i="2"/>
  <c r="P10155" i="2"/>
  <c r="P10156" i="2"/>
  <c r="P10157" i="2"/>
  <c r="P10158" i="2"/>
  <c r="P10159" i="2"/>
  <c r="P10160" i="2"/>
  <c r="P10161" i="2"/>
  <c r="P10162" i="2"/>
  <c r="P10163" i="2"/>
  <c r="P10164" i="2"/>
  <c r="P10165" i="2"/>
  <c r="P10166" i="2"/>
  <c r="P10167" i="2"/>
  <c r="P10168" i="2"/>
  <c r="P10169" i="2"/>
  <c r="P10170" i="2"/>
  <c r="P10171" i="2"/>
  <c r="P10172" i="2"/>
  <c r="P10173" i="2"/>
  <c r="P10174" i="2"/>
  <c r="P10175" i="2"/>
  <c r="P10176" i="2"/>
  <c r="P10177" i="2"/>
  <c r="P10178" i="2"/>
  <c r="P10179" i="2"/>
  <c r="P10180" i="2"/>
  <c r="P10181" i="2"/>
  <c r="P10182" i="2"/>
  <c r="P10183" i="2"/>
  <c r="P10184" i="2"/>
  <c r="P10185" i="2"/>
  <c r="P10186" i="2"/>
  <c r="P10187" i="2"/>
  <c r="P10188" i="2"/>
  <c r="P10189" i="2"/>
  <c r="P10190" i="2"/>
  <c r="P10191" i="2"/>
  <c r="P10192" i="2"/>
  <c r="P10193" i="2"/>
  <c r="P10194" i="2"/>
  <c r="P10195" i="2"/>
  <c r="P10196" i="2"/>
  <c r="P10197" i="2"/>
  <c r="P10198" i="2"/>
  <c r="P10199" i="2"/>
  <c r="P10200" i="2"/>
  <c r="P10201" i="2"/>
  <c r="P10202" i="2"/>
  <c r="P10203" i="2"/>
  <c r="P10204" i="2"/>
  <c r="P10205" i="2"/>
  <c r="P10206" i="2"/>
  <c r="P10207" i="2"/>
  <c r="P10208" i="2"/>
  <c r="P10209" i="2"/>
  <c r="P10210" i="2"/>
  <c r="P10211" i="2"/>
  <c r="P10212" i="2"/>
  <c r="P10213" i="2"/>
  <c r="P10214" i="2"/>
  <c r="P10215" i="2"/>
  <c r="P10216" i="2"/>
  <c r="P10217" i="2"/>
  <c r="P10218" i="2"/>
  <c r="P10219" i="2"/>
  <c r="P10220" i="2"/>
  <c r="P10221" i="2"/>
  <c r="P10222" i="2"/>
  <c r="P10223" i="2"/>
  <c r="P10224" i="2"/>
  <c r="P10225" i="2"/>
  <c r="P10226" i="2"/>
  <c r="P10227" i="2"/>
  <c r="P10228" i="2"/>
  <c r="P10229" i="2"/>
  <c r="P10230" i="2"/>
  <c r="P10231" i="2"/>
  <c r="P10232" i="2"/>
  <c r="P10233" i="2"/>
  <c r="P10234" i="2"/>
  <c r="P10235" i="2"/>
  <c r="P10236" i="2"/>
  <c r="P10237" i="2"/>
  <c r="P10238" i="2"/>
  <c r="P10239" i="2"/>
  <c r="P10240" i="2"/>
  <c r="P10241" i="2"/>
  <c r="P10242" i="2"/>
  <c r="P10243" i="2"/>
  <c r="P10244" i="2"/>
  <c r="P10245" i="2"/>
  <c r="P10246" i="2"/>
  <c r="P10247" i="2"/>
  <c r="P10248" i="2"/>
  <c r="P10249" i="2"/>
  <c r="P10250" i="2"/>
  <c r="P10251" i="2"/>
  <c r="P10252" i="2"/>
  <c r="P10253" i="2"/>
  <c r="P10254" i="2"/>
  <c r="P10255" i="2"/>
  <c r="P10256" i="2"/>
  <c r="P10257" i="2"/>
  <c r="P10258" i="2"/>
  <c r="P10259" i="2"/>
  <c r="P10260" i="2"/>
  <c r="P10261" i="2"/>
  <c r="P10262" i="2"/>
  <c r="P10263" i="2"/>
  <c r="P10264" i="2"/>
  <c r="P10265" i="2"/>
  <c r="P10266" i="2"/>
  <c r="P10267" i="2"/>
  <c r="P10268" i="2"/>
  <c r="P10269" i="2"/>
  <c r="P10270" i="2"/>
  <c r="P10271" i="2"/>
  <c r="P10272" i="2"/>
  <c r="P10273" i="2"/>
  <c r="P10274" i="2"/>
  <c r="P10275" i="2"/>
  <c r="P10276" i="2"/>
  <c r="P10277" i="2"/>
  <c r="P10278" i="2"/>
  <c r="P10279" i="2"/>
  <c r="P10280" i="2"/>
  <c r="P10281" i="2"/>
  <c r="P10282" i="2"/>
  <c r="P10283" i="2"/>
  <c r="P10284" i="2"/>
  <c r="P10285" i="2"/>
  <c r="P10286" i="2"/>
  <c r="P10287" i="2"/>
  <c r="P10288" i="2"/>
  <c r="P10289" i="2"/>
  <c r="P10290" i="2"/>
  <c r="P10291" i="2"/>
  <c r="P10292" i="2"/>
  <c r="P10293" i="2"/>
  <c r="P10294" i="2"/>
  <c r="P10295" i="2"/>
  <c r="P10296" i="2"/>
  <c r="P10297" i="2"/>
  <c r="P10298" i="2"/>
  <c r="P10299" i="2"/>
  <c r="P10300" i="2"/>
  <c r="P10301" i="2"/>
  <c r="P10302" i="2"/>
  <c r="P10303" i="2"/>
  <c r="P10304" i="2"/>
  <c r="P10305" i="2"/>
  <c r="P10306" i="2"/>
  <c r="P10307" i="2"/>
  <c r="P10308" i="2"/>
  <c r="P10309" i="2"/>
  <c r="P10310" i="2"/>
  <c r="P10311" i="2"/>
  <c r="P10312" i="2"/>
  <c r="P10313" i="2"/>
  <c r="P10314" i="2"/>
  <c r="P10315" i="2"/>
  <c r="P10316" i="2"/>
  <c r="P10317" i="2"/>
  <c r="P10318" i="2"/>
  <c r="P10319" i="2"/>
  <c r="P10320" i="2"/>
  <c r="P10321" i="2"/>
  <c r="P10322" i="2"/>
  <c r="P10323" i="2"/>
  <c r="P10324" i="2"/>
  <c r="P10325" i="2"/>
  <c r="P10326" i="2"/>
  <c r="P10327" i="2"/>
  <c r="P10328" i="2"/>
  <c r="P10329" i="2"/>
  <c r="P10330" i="2"/>
  <c r="P10331" i="2"/>
  <c r="P10332" i="2"/>
  <c r="P10333" i="2"/>
  <c r="P10334" i="2"/>
  <c r="P10335" i="2"/>
  <c r="P10336" i="2"/>
  <c r="P10337" i="2"/>
  <c r="P10338" i="2"/>
  <c r="P10339" i="2"/>
  <c r="P10340" i="2"/>
  <c r="P10341" i="2"/>
  <c r="P10342" i="2"/>
  <c r="P10343" i="2"/>
  <c r="P10344" i="2"/>
  <c r="P10345" i="2"/>
  <c r="P10346" i="2"/>
  <c r="P10347" i="2"/>
  <c r="P10348" i="2"/>
  <c r="P10349" i="2"/>
  <c r="P10350" i="2"/>
  <c r="P10351" i="2"/>
  <c r="P10352" i="2"/>
  <c r="P10353" i="2"/>
  <c r="P10354" i="2"/>
  <c r="P10355" i="2"/>
  <c r="P10356" i="2"/>
  <c r="P10357" i="2"/>
  <c r="P10358" i="2"/>
  <c r="P10359" i="2"/>
  <c r="P10360" i="2"/>
  <c r="P10361" i="2"/>
  <c r="P10362" i="2"/>
  <c r="P10363" i="2"/>
  <c r="P10364" i="2"/>
  <c r="P10365" i="2"/>
  <c r="P10366" i="2"/>
  <c r="P10367" i="2"/>
  <c r="P10368" i="2"/>
  <c r="P10369" i="2"/>
  <c r="P10370" i="2"/>
  <c r="P10371" i="2"/>
  <c r="P10372" i="2"/>
  <c r="P10373" i="2"/>
  <c r="P10374" i="2"/>
  <c r="P10375" i="2"/>
  <c r="P10376" i="2"/>
  <c r="P10377" i="2"/>
  <c r="P10378" i="2"/>
  <c r="P10379" i="2"/>
  <c r="P10380" i="2"/>
  <c r="P10381" i="2"/>
  <c r="P10382" i="2"/>
  <c r="P10383" i="2"/>
  <c r="P10384" i="2"/>
  <c r="P10385" i="2"/>
  <c r="P10386" i="2"/>
  <c r="P10387" i="2"/>
  <c r="P10388" i="2"/>
  <c r="P10389" i="2"/>
  <c r="P10390" i="2"/>
  <c r="P10391" i="2"/>
  <c r="P10392" i="2"/>
  <c r="P10393" i="2"/>
  <c r="P10394" i="2"/>
  <c r="P10395" i="2"/>
  <c r="P10396" i="2"/>
  <c r="P10397" i="2"/>
  <c r="P10398" i="2"/>
  <c r="P10399" i="2"/>
  <c r="P10400" i="2"/>
  <c r="P10401" i="2"/>
  <c r="P10402" i="2"/>
  <c r="P10403" i="2"/>
  <c r="P10404" i="2"/>
  <c r="P10405" i="2"/>
  <c r="P10406" i="2"/>
  <c r="P10407" i="2"/>
  <c r="P10408" i="2"/>
  <c r="P10409" i="2"/>
  <c r="P10410" i="2"/>
  <c r="P10411" i="2"/>
  <c r="P10412" i="2"/>
  <c r="P10413" i="2"/>
  <c r="P10414" i="2"/>
  <c r="P10415" i="2"/>
  <c r="P10416" i="2"/>
  <c r="P10417" i="2"/>
  <c r="P10418" i="2"/>
  <c r="P10419" i="2"/>
  <c r="P10420" i="2"/>
  <c r="P10421" i="2"/>
  <c r="P10422" i="2"/>
  <c r="P10423" i="2"/>
  <c r="P10424" i="2"/>
  <c r="P10425" i="2"/>
  <c r="P10426" i="2"/>
  <c r="P10427" i="2"/>
  <c r="P10428" i="2"/>
  <c r="P10429" i="2"/>
  <c r="P10430" i="2"/>
  <c r="P10431" i="2"/>
  <c r="P10432" i="2"/>
  <c r="P10433" i="2"/>
  <c r="P10434" i="2"/>
  <c r="P10435" i="2"/>
  <c r="P10436" i="2"/>
  <c r="P10437" i="2"/>
  <c r="P10438" i="2"/>
  <c r="P10439" i="2"/>
  <c r="P10440" i="2"/>
  <c r="P10441" i="2"/>
  <c r="P10442" i="2"/>
  <c r="P10443" i="2"/>
  <c r="P10444" i="2"/>
  <c r="P10445" i="2"/>
  <c r="P10446" i="2"/>
  <c r="P10447" i="2"/>
  <c r="P10448" i="2"/>
  <c r="P10449" i="2"/>
  <c r="P10450" i="2"/>
  <c r="P10451" i="2"/>
  <c r="P10452" i="2"/>
  <c r="P10453" i="2"/>
  <c r="P10454" i="2"/>
  <c r="P10455" i="2"/>
  <c r="P10456" i="2"/>
  <c r="P10457" i="2"/>
  <c r="P10458" i="2"/>
  <c r="P10459" i="2"/>
  <c r="P10460" i="2"/>
  <c r="P10461" i="2"/>
  <c r="P10462" i="2"/>
  <c r="P10463" i="2"/>
  <c r="P10464" i="2"/>
  <c r="P10465" i="2"/>
  <c r="P10466" i="2"/>
  <c r="P10467" i="2"/>
  <c r="P10468" i="2"/>
  <c r="P10469" i="2"/>
  <c r="P10470" i="2"/>
  <c r="P10471" i="2"/>
  <c r="P10472" i="2"/>
  <c r="P10473" i="2"/>
  <c r="P10474" i="2"/>
  <c r="P10475" i="2"/>
  <c r="P10476" i="2"/>
  <c r="P10477" i="2"/>
  <c r="P10478" i="2"/>
  <c r="P10479" i="2"/>
  <c r="P10480" i="2"/>
  <c r="P10481" i="2"/>
  <c r="P10482" i="2"/>
  <c r="P10483" i="2"/>
  <c r="P10484" i="2"/>
  <c r="P10485" i="2"/>
  <c r="P10486" i="2"/>
  <c r="P10487" i="2"/>
  <c r="P10488" i="2"/>
  <c r="P10489" i="2"/>
  <c r="P10490" i="2"/>
  <c r="P10491" i="2"/>
  <c r="P10492" i="2"/>
  <c r="P10493" i="2"/>
  <c r="P10494" i="2"/>
  <c r="P10495" i="2"/>
  <c r="P10496" i="2"/>
  <c r="P10497" i="2"/>
  <c r="P10498" i="2"/>
  <c r="P10499" i="2"/>
  <c r="P10500" i="2"/>
  <c r="P10501" i="2"/>
  <c r="P10502" i="2"/>
  <c r="P10503" i="2"/>
  <c r="P10504" i="2"/>
  <c r="P10505" i="2"/>
  <c r="P10506" i="2"/>
  <c r="P10507" i="2"/>
  <c r="P10508" i="2"/>
  <c r="P10509" i="2"/>
  <c r="P10510" i="2"/>
  <c r="P10511" i="2"/>
  <c r="P10512" i="2"/>
  <c r="P10513" i="2"/>
  <c r="P10514" i="2"/>
  <c r="P10515" i="2"/>
  <c r="P10516" i="2"/>
  <c r="P10517" i="2"/>
  <c r="P10518" i="2"/>
  <c r="P10519" i="2"/>
  <c r="P10520" i="2"/>
  <c r="P10521" i="2"/>
  <c r="P10522" i="2"/>
  <c r="P10523" i="2"/>
  <c r="P10524" i="2"/>
  <c r="P10525" i="2"/>
  <c r="P10526" i="2"/>
  <c r="P10527" i="2"/>
  <c r="P10528" i="2"/>
  <c r="P10529" i="2"/>
  <c r="P10530" i="2"/>
  <c r="P10531" i="2"/>
  <c r="P10532" i="2"/>
  <c r="P10533" i="2"/>
  <c r="P10534" i="2"/>
  <c r="P10535" i="2"/>
  <c r="P10536" i="2"/>
  <c r="P10537" i="2"/>
  <c r="P10538" i="2"/>
  <c r="P10539" i="2"/>
  <c r="P10540" i="2"/>
  <c r="P10541" i="2"/>
  <c r="P10542" i="2"/>
  <c r="P10543" i="2"/>
  <c r="P10544" i="2"/>
  <c r="P10545" i="2"/>
  <c r="P10546" i="2"/>
  <c r="P10547" i="2"/>
  <c r="P10548" i="2"/>
  <c r="P10549" i="2"/>
  <c r="P10550" i="2"/>
  <c r="P10551" i="2"/>
  <c r="P10552" i="2"/>
  <c r="P10553" i="2"/>
  <c r="P10554" i="2"/>
  <c r="P10555" i="2"/>
  <c r="P10556" i="2"/>
  <c r="P10557" i="2"/>
  <c r="P10558" i="2"/>
  <c r="P10559" i="2"/>
  <c r="P10560" i="2"/>
  <c r="P10561" i="2"/>
  <c r="P10562" i="2"/>
  <c r="P10563" i="2"/>
  <c r="P10564" i="2"/>
  <c r="P10565" i="2"/>
  <c r="P10566" i="2"/>
  <c r="P10567" i="2"/>
  <c r="P10568" i="2"/>
  <c r="P10569" i="2"/>
  <c r="P10570" i="2"/>
  <c r="P10571" i="2"/>
  <c r="P10572" i="2"/>
  <c r="P10573" i="2"/>
  <c r="P10574" i="2"/>
  <c r="P10575" i="2"/>
  <c r="P10576" i="2"/>
  <c r="P10577" i="2"/>
  <c r="P10578" i="2"/>
  <c r="P10579" i="2"/>
  <c r="P10580" i="2"/>
  <c r="P10581" i="2"/>
  <c r="P10582" i="2"/>
  <c r="P10583" i="2"/>
  <c r="P10584" i="2"/>
  <c r="P10585" i="2"/>
  <c r="P10586" i="2"/>
  <c r="P10587" i="2"/>
  <c r="P10588" i="2"/>
  <c r="P10589" i="2"/>
  <c r="P10590" i="2"/>
  <c r="P10591" i="2"/>
  <c r="P10592" i="2"/>
  <c r="P10593" i="2"/>
  <c r="P10594" i="2"/>
  <c r="P10595" i="2"/>
  <c r="P10596" i="2"/>
  <c r="P10597" i="2"/>
  <c r="P10598" i="2"/>
  <c r="P10599" i="2"/>
  <c r="P10600" i="2"/>
  <c r="P10601" i="2"/>
  <c r="P10602" i="2"/>
  <c r="P10603" i="2"/>
  <c r="P10604" i="2"/>
  <c r="P10605" i="2"/>
  <c r="P10606" i="2"/>
  <c r="P10607" i="2"/>
  <c r="P10608" i="2"/>
  <c r="P10609" i="2"/>
  <c r="P10610" i="2"/>
  <c r="P10611" i="2"/>
  <c r="P10612" i="2"/>
  <c r="P10613" i="2"/>
  <c r="P10614" i="2"/>
  <c r="P10615" i="2"/>
  <c r="P10616" i="2"/>
  <c r="P10617" i="2"/>
  <c r="P10618" i="2"/>
  <c r="P10619" i="2"/>
  <c r="P10620" i="2"/>
  <c r="P10621" i="2"/>
  <c r="P10622" i="2"/>
  <c r="P10623" i="2"/>
  <c r="P10624" i="2"/>
  <c r="P10625" i="2"/>
  <c r="P10626" i="2"/>
  <c r="P10627" i="2"/>
  <c r="P10628" i="2"/>
  <c r="P10629" i="2"/>
  <c r="P10630" i="2"/>
  <c r="P10631" i="2"/>
  <c r="P10632" i="2"/>
  <c r="P10633" i="2"/>
  <c r="P10634" i="2"/>
  <c r="P10635" i="2"/>
  <c r="P10636" i="2"/>
  <c r="P10637" i="2"/>
  <c r="P10638" i="2"/>
  <c r="P10639" i="2"/>
  <c r="P10640" i="2"/>
  <c r="P10641" i="2"/>
  <c r="P10642" i="2"/>
  <c r="P10643" i="2"/>
  <c r="P10644" i="2"/>
  <c r="P10645" i="2"/>
  <c r="P10646" i="2"/>
  <c r="P10647" i="2"/>
  <c r="P10648" i="2"/>
  <c r="P10649" i="2"/>
  <c r="P10650" i="2"/>
  <c r="P10651" i="2"/>
  <c r="P10652" i="2"/>
  <c r="P10653" i="2"/>
  <c r="P10654" i="2"/>
  <c r="P10655" i="2"/>
  <c r="P10656" i="2"/>
  <c r="P10657" i="2"/>
  <c r="P10658" i="2"/>
  <c r="P10659" i="2"/>
  <c r="P10660" i="2"/>
  <c r="P10661" i="2"/>
  <c r="P10662" i="2"/>
  <c r="P10663" i="2"/>
  <c r="P10664" i="2"/>
  <c r="P10665" i="2"/>
  <c r="P10666" i="2"/>
  <c r="P10667" i="2"/>
  <c r="P10668" i="2"/>
  <c r="P10669" i="2"/>
  <c r="P10670" i="2"/>
  <c r="P10671" i="2"/>
  <c r="P10672" i="2"/>
  <c r="P10673" i="2"/>
  <c r="P10674" i="2"/>
  <c r="P10675" i="2"/>
  <c r="P10676" i="2"/>
  <c r="P10677" i="2"/>
  <c r="P10678" i="2"/>
  <c r="P10679" i="2"/>
  <c r="P10680" i="2"/>
  <c r="P10681" i="2"/>
  <c r="P10682" i="2"/>
  <c r="P10683" i="2"/>
  <c r="P10684" i="2"/>
  <c r="P10685" i="2"/>
  <c r="P10686" i="2"/>
  <c r="P10687" i="2"/>
  <c r="P10688" i="2"/>
  <c r="P10689" i="2"/>
  <c r="P10690" i="2"/>
  <c r="P10691" i="2"/>
  <c r="P10692" i="2"/>
  <c r="P10693" i="2"/>
  <c r="P10694" i="2"/>
  <c r="P10695" i="2"/>
  <c r="P10696" i="2"/>
  <c r="P10697" i="2"/>
  <c r="P10698" i="2"/>
  <c r="P10699" i="2"/>
  <c r="P10700" i="2"/>
  <c r="P10701" i="2"/>
  <c r="P10702" i="2"/>
  <c r="P10703" i="2"/>
  <c r="P10704" i="2"/>
  <c r="P10705" i="2"/>
  <c r="P10706" i="2"/>
  <c r="P10707" i="2"/>
  <c r="P10708" i="2"/>
  <c r="P10709" i="2"/>
  <c r="P10710" i="2"/>
  <c r="P10711" i="2"/>
  <c r="P10712" i="2"/>
  <c r="P10713" i="2"/>
  <c r="P10714" i="2"/>
  <c r="P10715" i="2"/>
  <c r="P10716" i="2"/>
  <c r="P10717" i="2"/>
  <c r="P10718" i="2"/>
  <c r="P10719" i="2"/>
  <c r="P10720" i="2"/>
  <c r="P10721" i="2"/>
  <c r="P10722" i="2"/>
  <c r="P10723" i="2"/>
  <c r="P10724" i="2"/>
  <c r="P10725" i="2"/>
  <c r="P10726" i="2"/>
  <c r="P10727" i="2"/>
  <c r="P10728" i="2"/>
  <c r="P10729" i="2"/>
  <c r="P10730" i="2"/>
  <c r="P10731" i="2"/>
  <c r="P10732" i="2"/>
  <c r="P10733" i="2"/>
  <c r="P10734" i="2"/>
  <c r="P10735" i="2"/>
  <c r="P10736" i="2"/>
  <c r="P10737" i="2"/>
  <c r="P10738" i="2"/>
  <c r="P10739" i="2"/>
  <c r="P10740" i="2"/>
  <c r="P10741" i="2"/>
  <c r="P10742" i="2"/>
  <c r="P10743" i="2"/>
  <c r="P10744" i="2"/>
  <c r="P10745" i="2"/>
  <c r="P10746" i="2"/>
  <c r="P10747" i="2"/>
  <c r="P10748" i="2"/>
  <c r="P10749" i="2"/>
  <c r="P10750" i="2"/>
  <c r="P10751" i="2"/>
  <c r="P10752" i="2"/>
  <c r="P10753" i="2"/>
  <c r="P10754" i="2"/>
  <c r="P10755" i="2"/>
  <c r="P10756" i="2"/>
  <c r="P10757" i="2"/>
  <c r="P10758" i="2"/>
  <c r="P10759" i="2"/>
  <c r="P10760" i="2"/>
  <c r="P10761" i="2"/>
  <c r="P10762" i="2"/>
  <c r="P10763" i="2"/>
  <c r="P10764" i="2"/>
  <c r="P10765" i="2"/>
  <c r="P10766" i="2"/>
  <c r="P10767" i="2"/>
  <c r="P10768" i="2"/>
  <c r="P10769" i="2"/>
  <c r="P10770" i="2"/>
  <c r="P10771" i="2"/>
  <c r="P10772" i="2"/>
  <c r="P10773" i="2"/>
  <c r="P10774" i="2"/>
  <c r="P10775" i="2"/>
  <c r="P10776" i="2"/>
  <c r="P10777" i="2"/>
  <c r="P10778" i="2"/>
  <c r="P10779" i="2"/>
  <c r="P10780" i="2"/>
  <c r="P10781" i="2"/>
  <c r="P10782" i="2"/>
  <c r="P10783" i="2"/>
  <c r="P10784" i="2"/>
  <c r="P10785" i="2"/>
  <c r="P10786" i="2"/>
  <c r="P10787" i="2"/>
  <c r="P10788" i="2"/>
  <c r="P10789" i="2"/>
  <c r="P10790" i="2"/>
  <c r="P10791" i="2"/>
  <c r="P10792" i="2"/>
  <c r="P10793" i="2"/>
  <c r="P10794" i="2"/>
  <c r="P10795" i="2"/>
  <c r="P10796" i="2"/>
  <c r="P10797" i="2"/>
  <c r="P10798" i="2"/>
  <c r="P10799" i="2"/>
  <c r="P10800" i="2"/>
  <c r="P10801" i="2"/>
  <c r="P10802" i="2"/>
  <c r="P10803" i="2"/>
  <c r="P10804" i="2"/>
  <c r="P10805" i="2"/>
  <c r="P10806" i="2"/>
  <c r="P10807" i="2"/>
  <c r="P10808" i="2"/>
  <c r="P10809" i="2"/>
  <c r="P10810" i="2"/>
  <c r="P10811" i="2"/>
  <c r="P10812" i="2"/>
  <c r="P10813" i="2"/>
  <c r="P10814" i="2"/>
  <c r="P10815" i="2"/>
  <c r="P10816" i="2"/>
  <c r="P10817" i="2"/>
  <c r="P10818" i="2"/>
  <c r="P10819" i="2"/>
  <c r="P10820" i="2"/>
  <c r="P10821" i="2"/>
  <c r="P10822" i="2"/>
  <c r="P10823" i="2"/>
  <c r="P10824" i="2"/>
  <c r="P10825" i="2"/>
  <c r="P10826" i="2"/>
  <c r="P10827" i="2"/>
  <c r="P10828" i="2"/>
  <c r="P10829" i="2"/>
  <c r="P10830" i="2"/>
  <c r="P10831" i="2"/>
  <c r="P10832" i="2"/>
  <c r="P10833" i="2"/>
  <c r="P10834" i="2"/>
  <c r="P10835" i="2"/>
  <c r="P10836" i="2"/>
  <c r="P10837" i="2"/>
  <c r="P10838" i="2"/>
  <c r="P10839" i="2"/>
  <c r="P10840" i="2"/>
  <c r="P10841" i="2"/>
  <c r="P10842" i="2"/>
  <c r="P10843" i="2"/>
  <c r="P10844" i="2"/>
  <c r="P10845" i="2"/>
  <c r="P10846" i="2"/>
  <c r="P10847" i="2"/>
  <c r="P10848" i="2"/>
  <c r="P10849" i="2"/>
  <c r="P10850" i="2"/>
  <c r="P10851" i="2"/>
  <c r="P10852" i="2"/>
  <c r="P10853" i="2"/>
  <c r="P10854" i="2"/>
  <c r="P10855" i="2"/>
  <c r="P10856" i="2"/>
  <c r="P10857" i="2"/>
  <c r="P10858" i="2"/>
  <c r="P10859" i="2"/>
  <c r="P10860" i="2"/>
  <c r="P10861" i="2"/>
  <c r="P10862" i="2"/>
  <c r="P10863" i="2"/>
  <c r="P10864" i="2"/>
  <c r="P10865" i="2"/>
  <c r="P10866" i="2"/>
  <c r="P10867" i="2"/>
  <c r="P10868" i="2"/>
  <c r="P10869" i="2"/>
  <c r="P10870" i="2"/>
  <c r="P10871" i="2"/>
  <c r="P10872" i="2"/>
  <c r="P10873" i="2"/>
  <c r="P10874" i="2"/>
  <c r="P10875" i="2"/>
  <c r="P10876" i="2"/>
  <c r="P10877" i="2"/>
  <c r="P10878" i="2"/>
  <c r="P10879" i="2"/>
  <c r="P10880" i="2"/>
  <c r="P10881" i="2"/>
  <c r="P10882" i="2"/>
  <c r="P10883" i="2"/>
  <c r="P10884" i="2"/>
  <c r="P10885" i="2"/>
  <c r="P10886" i="2"/>
  <c r="P10887" i="2"/>
  <c r="P10888" i="2"/>
  <c r="P10889" i="2"/>
  <c r="P10890" i="2"/>
  <c r="P10891" i="2"/>
  <c r="P10892" i="2"/>
  <c r="P10893" i="2"/>
  <c r="P10894" i="2"/>
  <c r="P10895" i="2"/>
  <c r="P10896" i="2"/>
  <c r="P10897" i="2"/>
  <c r="P10898" i="2"/>
  <c r="P10899" i="2"/>
  <c r="P10900" i="2"/>
  <c r="P10901" i="2"/>
  <c r="P10902" i="2"/>
  <c r="P10903" i="2"/>
  <c r="P10904" i="2"/>
  <c r="P10905" i="2"/>
  <c r="P10906" i="2"/>
  <c r="P10907" i="2"/>
  <c r="P10908" i="2"/>
  <c r="P10909" i="2"/>
  <c r="P10910" i="2"/>
  <c r="P10911" i="2"/>
  <c r="P10912" i="2"/>
  <c r="P10913" i="2"/>
  <c r="P10914" i="2"/>
  <c r="P10915" i="2"/>
  <c r="P10916" i="2"/>
  <c r="P10917" i="2"/>
  <c r="P10918" i="2"/>
  <c r="P10919" i="2"/>
  <c r="P10920" i="2"/>
  <c r="P10921" i="2"/>
  <c r="P10922" i="2"/>
  <c r="P10923" i="2"/>
  <c r="P10924" i="2"/>
  <c r="P10925" i="2"/>
  <c r="P10926" i="2"/>
  <c r="P10927" i="2"/>
  <c r="P10928" i="2"/>
  <c r="P10929" i="2"/>
  <c r="P10930" i="2"/>
  <c r="P10931" i="2"/>
  <c r="P10932" i="2"/>
  <c r="P10933" i="2"/>
  <c r="P10934" i="2"/>
  <c r="P10935" i="2"/>
  <c r="P10936" i="2"/>
  <c r="P10937" i="2"/>
  <c r="P10938" i="2"/>
  <c r="P10939" i="2"/>
  <c r="P10940" i="2"/>
  <c r="P10941" i="2"/>
  <c r="P10942" i="2"/>
  <c r="P10943" i="2"/>
  <c r="P10944" i="2"/>
  <c r="P10945" i="2"/>
  <c r="P10946" i="2"/>
  <c r="P10947" i="2"/>
  <c r="P10948" i="2"/>
  <c r="P10949" i="2"/>
  <c r="P10950" i="2"/>
  <c r="P10951" i="2"/>
  <c r="P10952" i="2"/>
  <c r="P10953" i="2"/>
  <c r="P10954" i="2"/>
  <c r="P10955" i="2"/>
  <c r="P10956" i="2"/>
  <c r="P10957" i="2"/>
  <c r="P10958" i="2"/>
  <c r="P10959" i="2"/>
  <c r="P10960" i="2"/>
  <c r="P10961" i="2"/>
  <c r="P10962" i="2"/>
  <c r="P10963" i="2"/>
  <c r="P10964" i="2"/>
  <c r="P10965" i="2"/>
  <c r="P10966" i="2"/>
  <c r="P10967" i="2"/>
  <c r="P10968" i="2"/>
  <c r="P10969" i="2"/>
  <c r="P10970" i="2"/>
  <c r="P10971" i="2"/>
  <c r="P10972" i="2"/>
  <c r="P10973" i="2"/>
  <c r="P10974" i="2"/>
  <c r="P10975" i="2"/>
  <c r="P10976" i="2"/>
  <c r="P10977" i="2"/>
  <c r="P10978" i="2"/>
  <c r="P10979" i="2"/>
  <c r="P10980" i="2"/>
  <c r="P10981" i="2"/>
  <c r="P10982" i="2"/>
  <c r="P10983" i="2"/>
  <c r="P10984" i="2"/>
  <c r="P10985" i="2"/>
  <c r="P10986" i="2"/>
  <c r="P10987" i="2"/>
  <c r="P10988" i="2"/>
  <c r="P10989" i="2"/>
  <c r="P10990" i="2"/>
  <c r="P10991" i="2"/>
  <c r="P10992" i="2"/>
  <c r="P10993" i="2"/>
  <c r="P10994" i="2"/>
  <c r="P10995" i="2"/>
  <c r="P10996" i="2"/>
  <c r="P10997" i="2"/>
  <c r="P10998" i="2"/>
  <c r="P10999" i="2"/>
  <c r="P11000" i="2"/>
  <c r="P11001" i="2"/>
  <c r="P11002" i="2"/>
  <c r="P11003" i="2"/>
  <c r="P11004" i="2"/>
  <c r="P11005" i="2"/>
  <c r="P11006" i="2"/>
  <c r="P11007" i="2"/>
  <c r="P11008" i="2"/>
  <c r="P11009" i="2"/>
  <c r="P11010" i="2"/>
  <c r="P11011" i="2"/>
  <c r="P11012" i="2"/>
  <c r="P11013" i="2"/>
  <c r="P11014" i="2"/>
  <c r="P11015" i="2"/>
  <c r="P11016" i="2"/>
  <c r="P11017" i="2"/>
  <c r="P11018" i="2"/>
  <c r="P11019" i="2"/>
  <c r="P11020" i="2"/>
  <c r="P11021" i="2"/>
  <c r="P11022" i="2"/>
  <c r="P11023" i="2"/>
  <c r="P11024" i="2"/>
  <c r="P11025" i="2"/>
  <c r="P11026" i="2"/>
  <c r="P11027" i="2"/>
  <c r="P11028" i="2"/>
  <c r="P11029" i="2"/>
  <c r="P11030" i="2"/>
  <c r="P11031" i="2"/>
  <c r="P11032" i="2"/>
  <c r="P11033" i="2"/>
  <c r="P11034" i="2"/>
  <c r="P11035" i="2"/>
  <c r="P11036" i="2"/>
  <c r="P11037" i="2"/>
  <c r="P11038" i="2"/>
  <c r="P11039" i="2"/>
  <c r="P11040" i="2"/>
  <c r="P11041" i="2"/>
  <c r="P11042" i="2"/>
  <c r="P11043" i="2"/>
  <c r="P11044" i="2"/>
  <c r="P11045" i="2"/>
  <c r="P11046" i="2"/>
  <c r="P11047" i="2"/>
  <c r="P11048" i="2"/>
  <c r="P11049" i="2"/>
  <c r="P11050" i="2"/>
  <c r="P11051" i="2"/>
  <c r="P11052" i="2"/>
  <c r="P11053" i="2"/>
  <c r="P11054" i="2"/>
  <c r="P11055" i="2"/>
  <c r="P11056" i="2"/>
  <c r="P11057" i="2"/>
  <c r="P11058" i="2"/>
  <c r="P11059" i="2"/>
  <c r="P11060" i="2"/>
  <c r="P11061" i="2"/>
  <c r="P11062" i="2"/>
  <c r="P11063" i="2"/>
  <c r="P11064" i="2"/>
  <c r="P11065" i="2"/>
  <c r="P11066" i="2"/>
  <c r="P11067" i="2"/>
  <c r="P11068" i="2"/>
  <c r="P11069" i="2"/>
  <c r="P11070" i="2"/>
  <c r="P11071" i="2"/>
  <c r="P11072" i="2"/>
  <c r="P11073" i="2"/>
  <c r="P11074" i="2"/>
  <c r="P11075" i="2"/>
  <c r="P11076" i="2"/>
  <c r="P11077" i="2"/>
  <c r="P11078" i="2"/>
  <c r="P11079" i="2"/>
  <c r="P11080" i="2"/>
  <c r="P11081" i="2"/>
  <c r="P11082" i="2"/>
  <c r="P11083" i="2"/>
  <c r="P11084" i="2"/>
  <c r="P11085" i="2"/>
  <c r="P11086" i="2"/>
  <c r="P11087" i="2"/>
  <c r="P11088" i="2"/>
  <c r="P11089" i="2"/>
  <c r="P11090" i="2"/>
  <c r="P11091" i="2"/>
  <c r="P11092" i="2"/>
  <c r="P11093" i="2"/>
  <c r="P11094" i="2"/>
  <c r="P11095" i="2"/>
  <c r="P11096" i="2"/>
  <c r="P11097" i="2"/>
  <c r="P11098" i="2"/>
  <c r="P11099" i="2"/>
  <c r="P11100" i="2"/>
  <c r="P11101" i="2"/>
  <c r="P11102" i="2"/>
  <c r="P11103" i="2"/>
  <c r="P11104" i="2"/>
  <c r="P11105" i="2"/>
  <c r="P11106" i="2"/>
  <c r="P11107" i="2"/>
  <c r="P11108" i="2"/>
  <c r="P11109" i="2"/>
  <c r="P11110" i="2"/>
  <c r="P11111" i="2"/>
  <c r="P11112" i="2"/>
  <c r="P11113" i="2"/>
  <c r="P11114" i="2"/>
  <c r="P11115" i="2"/>
  <c r="P11116" i="2"/>
  <c r="P11117" i="2"/>
  <c r="P11118" i="2"/>
  <c r="P11119" i="2"/>
  <c r="P11120" i="2"/>
  <c r="P11121" i="2"/>
  <c r="P11122" i="2"/>
  <c r="P11123" i="2"/>
  <c r="P11124" i="2"/>
  <c r="P11125" i="2"/>
  <c r="P11126" i="2"/>
  <c r="P11127" i="2"/>
  <c r="P11128" i="2"/>
  <c r="P11129" i="2"/>
  <c r="P11130" i="2"/>
  <c r="P11131" i="2"/>
  <c r="P11132" i="2"/>
  <c r="P11133" i="2"/>
  <c r="P11134" i="2"/>
  <c r="P11135" i="2"/>
  <c r="P11136" i="2"/>
  <c r="P11137" i="2"/>
  <c r="P11138" i="2"/>
  <c r="P11139" i="2"/>
  <c r="P11140" i="2"/>
  <c r="P11141" i="2"/>
  <c r="P11142" i="2"/>
  <c r="P11143" i="2"/>
  <c r="P11144" i="2"/>
  <c r="P11145" i="2"/>
  <c r="P11146" i="2"/>
  <c r="P11147" i="2"/>
  <c r="P11148" i="2"/>
  <c r="P11149" i="2"/>
  <c r="P11150" i="2"/>
  <c r="P11151" i="2"/>
  <c r="P11152" i="2"/>
  <c r="P11153" i="2"/>
  <c r="P11154" i="2"/>
  <c r="P11155" i="2"/>
  <c r="P11156" i="2"/>
  <c r="P11157" i="2"/>
  <c r="P11158" i="2"/>
  <c r="P11159" i="2"/>
  <c r="P11160" i="2"/>
  <c r="P11161" i="2"/>
  <c r="P11162" i="2"/>
  <c r="P11163" i="2"/>
  <c r="P11164" i="2"/>
  <c r="P11165" i="2"/>
  <c r="P11166" i="2"/>
  <c r="P11167" i="2"/>
  <c r="P11168" i="2"/>
  <c r="P11169" i="2"/>
  <c r="P11170" i="2"/>
  <c r="P11171" i="2"/>
  <c r="P11172" i="2"/>
  <c r="P11173" i="2"/>
  <c r="P11174" i="2"/>
  <c r="P11175" i="2"/>
  <c r="P11176" i="2"/>
  <c r="P11177" i="2"/>
  <c r="P11178" i="2"/>
  <c r="P11179" i="2"/>
  <c r="P11180" i="2"/>
  <c r="P11181" i="2"/>
  <c r="P11182" i="2"/>
  <c r="P11183" i="2"/>
  <c r="P11184" i="2"/>
  <c r="P11185" i="2"/>
  <c r="P11186" i="2"/>
  <c r="P11187" i="2"/>
  <c r="P11188" i="2"/>
  <c r="P11189" i="2"/>
  <c r="P11190" i="2"/>
  <c r="P11191" i="2"/>
  <c r="P11192" i="2"/>
  <c r="P11193" i="2"/>
  <c r="P11194" i="2"/>
  <c r="P11195" i="2"/>
  <c r="P11196" i="2"/>
  <c r="P11197" i="2"/>
  <c r="P11198" i="2"/>
  <c r="P11199" i="2"/>
  <c r="P11200" i="2"/>
  <c r="P11201" i="2"/>
  <c r="P11202" i="2"/>
  <c r="P11203" i="2"/>
  <c r="P11204" i="2"/>
  <c r="P11205" i="2"/>
  <c r="P11206" i="2"/>
  <c r="P11207" i="2"/>
  <c r="P11208" i="2"/>
  <c r="P11209" i="2"/>
  <c r="P11210" i="2"/>
  <c r="P11211" i="2"/>
  <c r="P11212" i="2"/>
  <c r="P11213" i="2"/>
  <c r="P11214" i="2"/>
  <c r="P11215" i="2"/>
  <c r="P11216" i="2"/>
  <c r="P11217" i="2"/>
  <c r="P11218" i="2"/>
  <c r="P11219" i="2"/>
  <c r="P11220" i="2"/>
  <c r="P11221" i="2"/>
  <c r="P11222" i="2"/>
  <c r="P11223" i="2"/>
  <c r="P11224" i="2"/>
  <c r="P11225" i="2"/>
  <c r="P11226" i="2"/>
  <c r="P11227" i="2"/>
  <c r="P11228" i="2"/>
  <c r="P11229" i="2"/>
  <c r="P11230" i="2"/>
  <c r="P11231" i="2"/>
  <c r="P11232" i="2"/>
  <c r="P11233" i="2"/>
  <c r="P11234" i="2"/>
  <c r="P11235" i="2"/>
  <c r="P11236" i="2"/>
  <c r="P11237" i="2"/>
  <c r="P11238" i="2"/>
  <c r="P11239" i="2"/>
  <c r="P11240" i="2"/>
  <c r="P11241" i="2"/>
  <c r="P11242" i="2"/>
  <c r="P11243" i="2"/>
  <c r="P11244" i="2"/>
  <c r="P11245" i="2"/>
  <c r="P11246" i="2"/>
  <c r="P11247" i="2"/>
  <c r="P11248" i="2"/>
  <c r="P11249" i="2"/>
  <c r="P11250" i="2"/>
  <c r="P11251" i="2"/>
  <c r="P11252" i="2"/>
  <c r="P11253" i="2"/>
  <c r="P11254" i="2"/>
  <c r="P11255" i="2"/>
  <c r="P11256" i="2"/>
  <c r="P11257" i="2"/>
  <c r="P11258" i="2"/>
  <c r="P11259" i="2"/>
  <c r="P11260" i="2"/>
  <c r="P11261" i="2"/>
  <c r="P11262" i="2"/>
  <c r="P11263" i="2"/>
  <c r="P11264" i="2"/>
  <c r="P11265" i="2"/>
  <c r="P11266" i="2"/>
  <c r="P11267" i="2"/>
  <c r="P11268" i="2"/>
  <c r="P11269" i="2"/>
  <c r="P11270" i="2"/>
  <c r="P11271" i="2"/>
  <c r="P11272" i="2"/>
  <c r="P11273" i="2"/>
  <c r="P11274" i="2"/>
  <c r="P11275" i="2"/>
  <c r="P11276" i="2"/>
  <c r="P11277" i="2"/>
  <c r="P11278" i="2"/>
  <c r="P11279" i="2"/>
  <c r="P11280" i="2"/>
  <c r="P11281" i="2"/>
  <c r="P11282" i="2"/>
  <c r="P11283" i="2"/>
  <c r="P11284" i="2"/>
  <c r="P11285" i="2"/>
  <c r="P11286" i="2"/>
  <c r="P11287" i="2"/>
  <c r="P11288" i="2"/>
  <c r="P11289" i="2"/>
  <c r="P11290" i="2"/>
  <c r="P11291" i="2"/>
  <c r="P11292" i="2"/>
  <c r="P11293" i="2"/>
  <c r="P11294" i="2"/>
  <c r="P11295" i="2"/>
  <c r="P11296" i="2"/>
  <c r="P11297" i="2"/>
  <c r="P11298" i="2"/>
  <c r="P11299" i="2"/>
  <c r="P11300" i="2"/>
  <c r="P11301" i="2"/>
  <c r="P11302" i="2"/>
  <c r="P11303" i="2"/>
  <c r="P11304" i="2"/>
  <c r="P11305" i="2"/>
  <c r="P11306" i="2"/>
  <c r="P11307" i="2"/>
  <c r="P11308" i="2"/>
  <c r="P11309" i="2"/>
  <c r="P11310" i="2"/>
  <c r="P11311" i="2"/>
  <c r="P11312" i="2"/>
  <c r="P11313" i="2"/>
  <c r="P11314" i="2"/>
  <c r="P11315" i="2"/>
  <c r="P11316" i="2"/>
  <c r="P11317" i="2"/>
  <c r="P11318" i="2"/>
  <c r="P11319" i="2"/>
  <c r="P11320" i="2"/>
  <c r="P11321" i="2"/>
  <c r="P11322" i="2"/>
  <c r="P11323" i="2"/>
  <c r="P11324" i="2"/>
  <c r="P11325" i="2"/>
  <c r="P11326" i="2"/>
  <c r="P11327" i="2"/>
  <c r="P11328" i="2"/>
  <c r="P11329" i="2"/>
  <c r="P11330" i="2"/>
  <c r="P11331" i="2"/>
  <c r="P11332" i="2"/>
  <c r="P11333" i="2"/>
  <c r="P11334" i="2"/>
  <c r="P11335" i="2"/>
  <c r="P11336" i="2"/>
  <c r="P11337" i="2"/>
  <c r="P11338" i="2"/>
  <c r="P11339" i="2"/>
  <c r="P11340" i="2"/>
  <c r="P11341" i="2"/>
  <c r="P11342" i="2"/>
  <c r="P11343" i="2"/>
  <c r="P11344" i="2"/>
  <c r="P11345" i="2"/>
  <c r="P11346" i="2"/>
  <c r="P11347" i="2"/>
  <c r="P11348" i="2"/>
  <c r="P11349" i="2"/>
  <c r="P11350" i="2"/>
  <c r="P11351" i="2"/>
  <c r="P11352" i="2"/>
  <c r="P11353" i="2"/>
  <c r="P11354" i="2"/>
  <c r="P11355" i="2"/>
  <c r="P11356" i="2"/>
  <c r="P11357" i="2"/>
  <c r="P11358" i="2"/>
  <c r="P11359" i="2"/>
  <c r="P11360" i="2"/>
  <c r="P11361" i="2"/>
  <c r="P11362" i="2"/>
  <c r="P11363" i="2"/>
  <c r="P11364" i="2"/>
  <c r="P11365" i="2"/>
  <c r="P11366" i="2"/>
  <c r="P11367" i="2"/>
  <c r="P11368" i="2"/>
  <c r="P11369" i="2"/>
  <c r="P11370" i="2"/>
  <c r="P11371" i="2"/>
  <c r="P11372" i="2"/>
  <c r="P11373" i="2"/>
  <c r="P11374" i="2"/>
  <c r="P11375" i="2"/>
  <c r="P11376" i="2"/>
  <c r="P11377" i="2"/>
  <c r="P11378" i="2"/>
  <c r="P11379" i="2"/>
  <c r="P11380" i="2"/>
  <c r="P11381" i="2"/>
  <c r="P11382" i="2"/>
  <c r="P11383" i="2"/>
  <c r="P11384" i="2"/>
  <c r="P11385" i="2"/>
  <c r="P11386" i="2"/>
  <c r="P11387" i="2"/>
  <c r="P11388" i="2"/>
  <c r="P11389" i="2"/>
  <c r="P11390" i="2"/>
  <c r="P11391" i="2"/>
  <c r="P11392" i="2"/>
  <c r="P11393" i="2"/>
  <c r="P11394" i="2"/>
  <c r="P11395" i="2"/>
  <c r="P11396" i="2"/>
  <c r="P11397" i="2"/>
  <c r="P11398" i="2"/>
  <c r="P11399" i="2"/>
  <c r="P11400" i="2"/>
  <c r="P11401" i="2"/>
  <c r="P11402" i="2"/>
  <c r="P11403" i="2"/>
  <c r="P11404" i="2"/>
  <c r="P11405" i="2"/>
  <c r="P11406" i="2"/>
  <c r="P11407" i="2"/>
  <c r="P11408" i="2"/>
  <c r="P11409" i="2"/>
  <c r="P11410" i="2"/>
  <c r="P11411" i="2"/>
  <c r="P11412" i="2"/>
  <c r="P11413" i="2"/>
  <c r="P11414" i="2"/>
  <c r="P11415" i="2"/>
  <c r="P11416" i="2"/>
  <c r="P11417" i="2"/>
  <c r="P11418" i="2"/>
  <c r="P11419" i="2"/>
  <c r="P11420" i="2"/>
  <c r="P11421" i="2"/>
  <c r="P11422" i="2"/>
  <c r="P11423" i="2"/>
  <c r="P11424" i="2"/>
  <c r="P11425" i="2"/>
  <c r="P11426" i="2"/>
  <c r="P11427" i="2"/>
  <c r="P11428" i="2"/>
  <c r="P11429" i="2"/>
  <c r="P11430" i="2"/>
  <c r="P11431" i="2"/>
  <c r="P11432" i="2"/>
  <c r="P11433" i="2"/>
  <c r="P11434" i="2"/>
  <c r="P11435" i="2"/>
  <c r="P11436" i="2"/>
  <c r="P11437" i="2"/>
  <c r="P11438" i="2"/>
  <c r="P11439" i="2"/>
  <c r="P11440" i="2"/>
  <c r="P11441" i="2"/>
  <c r="P11442" i="2"/>
  <c r="P11443" i="2"/>
  <c r="P11444" i="2"/>
  <c r="P11445" i="2"/>
  <c r="P11446" i="2"/>
  <c r="P11447" i="2"/>
  <c r="P11448" i="2"/>
  <c r="P11449" i="2"/>
  <c r="P11450" i="2"/>
  <c r="P11451" i="2"/>
  <c r="P11452" i="2"/>
  <c r="P11453" i="2"/>
  <c r="P11454" i="2"/>
  <c r="P11455" i="2"/>
  <c r="P11456" i="2"/>
  <c r="P11457" i="2"/>
  <c r="P11458" i="2"/>
  <c r="P11459" i="2"/>
  <c r="P11460" i="2"/>
  <c r="P11461" i="2"/>
  <c r="P11462" i="2"/>
  <c r="P11463" i="2"/>
  <c r="P11464" i="2"/>
  <c r="P11465" i="2"/>
  <c r="P11466" i="2"/>
  <c r="P11467" i="2"/>
  <c r="P11468" i="2"/>
  <c r="P11469" i="2"/>
  <c r="P11470" i="2"/>
  <c r="P11471" i="2"/>
  <c r="P11472" i="2"/>
  <c r="P11473" i="2"/>
  <c r="P11474" i="2"/>
  <c r="P11475" i="2"/>
  <c r="P11476" i="2"/>
  <c r="P11477" i="2"/>
  <c r="P11478" i="2"/>
  <c r="P11479" i="2"/>
  <c r="P11480" i="2"/>
  <c r="P11481" i="2"/>
  <c r="P11482" i="2"/>
  <c r="P11483" i="2"/>
  <c r="P11484" i="2"/>
  <c r="P11485" i="2"/>
  <c r="P11486" i="2"/>
  <c r="P11487" i="2"/>
  <c r="P11488" i="2"/>
  <c r="P11489" i="2"/>
  <c r="P11490" i="2"/>
  <c r="P11491" i="2"/>
  <c r="P11492" i="2"/>
  <c r="P11493" i="2"/>
  <c r="P11494" i="2"/>
  <c r="P11495" i="2"/>
  <c r="P11496" i="2"/>
  <c r="P11497" i="2"/>
  <c r="P11498" i="2"/>
  <c r="P11499" i="2"/>
  <c r="P11500" i="2"/>
  <c r="P11501" i="2"/>
  <c r="P11502" i="2"/>
  <c r="P11503" i="2"/>
  <c r="P11504" i="2"/>
  <c r="P11505" i="2"/>
  <c r="P11506" i="2"/>
  <c r="P11507" i="2"/>
  <c r="P11508" i="2"/>
  <c r="P11509" i="2"/>
  <c r="P11510" i="2"/>
  <c r="P11511" i="2"/>
  <c r="P11512" i="2"/>
  <c r="P11513" i="2"/>
  <c r="P11514" i="2"/>
  <c r="P11515" i="2"/>
  <c r="P11516" i="2"/>
  <c r="P11517" i="2"/>
  <c r="P11518" i="2"/>
  <c r="P11519" i="2"/>
  <c r="P11520" i="2"/>
  <c r="P11521" i="2"/>
  <c r="P11522" i="2"/>
  <c r="P11523" i="2"/>
  <c r="P11524" i="2"/>
  <c r="P11525" i="2"/>
  <c r="P11526" i="2"/>
  <c r="P11527" i="2"/>
  <c r="P11528" i="2"/>
  <c r="P11529" i="2"/>
  <c r="P11530" i="2"/>
  <c r="P11531" i="2"/>
  <c r="P11532" i="2"/>
  <c r="P11533" i="2"/>
  <c r="P11534" i="2"/>
  <c r="P11535" i="2"/>
  <c r="P11536" i="2"/>
  <c r="P11537" i="2"/>
  <c r="P11538" i="2"/>
  <c r="P11539" i="2"/>
  <c r="P11540" i="2"/>
  <c r="P11541" i="2"/>
  <c r="P11542" i="2"/>
  <c r="P11543" i="2"/>
  <c r="P11544" i="2"/>
  <c r="P11545" i="2"/>
  <c r="P11546" i="2"/>
  <c r="P11547" i="2"/>
  <c r="P11548" i="2"/>
  <c r="P11549" i="2"/>
  <c r="P11550" i="2"/>
  <c r="P11551" i="2"/>
  <c r="P11552" i="2"/>
  <c r="P11553" i="2"/>
  <c r="P11554" i="2"/>
  <c r="P11555" i="2"/>
  <c r="P11556" i="2"/>
  <c r="P11557" i="2"/>
  <c r="P11558" i="2"/>
  <c r="P11559" i="2"/>
  <c r="P11560" i="2"/>
  <c r="P11561" i="2"/>
  <c r="P11562" i="2"/>
  <c r="P11563" i="2"/>
  <c r="P11564" i="2"/>
  <c r="P11565" i="2"/>
  <c r="P11566" i="2"/>
  <c r="P11567" i="2"/>
  <c r="P11568" i="2"/>
  <c r="P11569" i="2"/>
  <c r="P11570" i="2"/>
  <c r="P11571" i="2"/>
  <c r="P11572" i="2"/>
  <c r="P11573" i="2"/>
  <c r="P11574" i="2"/>
  <c r="P11575" i="2"/>
  <c r="P11576" i="2"/>
  <c r="P11577" i="2"/>
  <c r="P11578" i="2"/>
  <c r="P11579" i="2"/>
  <c r="P11580" i="2"/>
  <c r="P11581" i="2"/>
  <c r="P11582" i="2"/>
  <c r="P11583" i="2"/>
  <c r="P11584" i="2"/>
  <c r="P11585" i="2"/>
  <c r="P11586" i="2"/>
  <c r="P11587" i="2"/>
  <c r="P11588" i="2"/>
  <c r="P11589" i="2"/>
  <c r="P11590" i="2"/>
  <c r="P11591" i="2"/>
  <c r="P11592" i="2"/>
  <c r="P11593" i="2"/>
  <c r="P11594" i="2"/>
  <c r="P11595" i="2"/>
  <c r="P11596" i="2"/>
  <c r="P11597" i="2"/>
  <c r="P11598" i="2"/>
  <c r="P11599" i="2"/>
  <c r="P11600" i="2"/>
  <c r="P11601" i="2"/>
  <c r="P11602" i="2"/>
  <c r="P11603" i="2"/>
  <c r="P11604" i="2"/>
  <c r="P11605" i="2"/>
  <c r="P11606" i="2"/>
  <c r="P11607" i="2"/>
  <c r="P11608" i="2"/>
  <c r="P11609" i="2"/>
  <c r="P11610" i="2"/>
  <c r="P11611" i="2"/>
  <c r="P11612" i="2"/>
  <c r="P11613" i="2"/>
  <c r="P11614" i="2"/>
  <c r="P11615" i="2"/>
  <c r="P11616" i="2"/>
  <c r="P11617" i="2"/>
  <c r="P11618" i="2"/>
  <c r="P11619" i="2"/>
  <c r="P11620" i="2"/>
  <c r="P11621" i="2"/>
  <c r="P11622" i="2"/>
  <c r="P11623" i="2"/>
  <c r="P11624" i="2"/>
  <c r="P11625" i="2"/>
  <c r="P11626" i="2"/>
  <c r="P11627" i="2"/>
  <c r="P11628" i="2"/>
  <c r="P11629" i="2"/>
  <c r="P11630" i="2"/>
  <c r="P11631" i="2"/>
  <c r="P11632" i="2"/>
  <c r="P11633" i="2"/>
  <c r="P11634" i="2"/>
  <c r="P11635" i="2"/>
  <c r="P11636" i="2"/>
  <c r="P11637" i="2"/>
  <c r="P11638" i="2"/>
  <c r="P11639" i="2"/>
  <c r="P11640" i="2"/>
  <c r="P11641" i="2"/>
  <c r="P11642" i="2"/>
  <c r="P11643" i="2"/>
  <c r="P11644" i="2"/>
  <c r="P11645" i="2"/>
  <c r="P11646" i="2"/>
  <c r="P11647" i="2"/>
  <c r="P11648" i="2"/>
  <c r="P11649" i="2"/>
  <c r="P11650" i="2"/>
  <c r="P11651" i="2"/>
  <c r="P11652" i="2"/>
  <c r="P11653" i="2"/>
  <c r="P11654" i="2"/>
  <c r="P11655" i="2"/>
  <c r="P11656" i="2"/>
  <c r="P11657" i="2"/>
  <c r="P11658" i="2"/>
  <c r="P11659" i="2"/>
  <c r="P11660" i="2"/>
  <c r="P11661" i="2"/>
  <c r="P11662" i="2"/>
  <c r="P11663" i="2"/>
  <c r="P11664" i="2"/>
  <c r="P11665" i="2"/>
  <c r="P11666" i="2"/>
  <c r="P11667" i="2"/>
  <c r="P11668" i="2"/>
  <c r="P11669" i="2"/>
  <c r="P11670" i="2"/>
  <c r="P11671" i="2"/>
  <c r="P11672" i="2"/>
  <c r="P11673" i="2"/>
  <c r="P11674" i="2"/>
  <c r="P11675" i="2"/>
  <c r="P11676" i="2"/>
  <c r="P11677" i="2"/>
  <c r="P11678" i="2"/>
  <c r="P11679" i="2"/>
  <c r="P11680" i="2"/>
  <c r="P11681" i="2"/>
  <c r="P11682" i="2"/>
  <c r="P11683" i="2"/>
  <c r="P11684" i="2"/>
  <c r="P11685" i="2"/>
  <c r="P11686" i="2"/>
  <c r="P11687" i="2"/>
  <c r="P11688" i="2"/>
  <c r="P11689" i="2"/>
  <c r="P11690" i="2"/>
  <c r="P11691" i="2"/>
  <c r="P11692" i="2"/>
  <c r="P11693" i="2"/>
  <c r="P11694" i="2"/>
  <c r="P11695" i="2"/>
  <c r="P11696" i="2"/>
  <c r="P11697" i="2"/>
  <c r="P11698" i="2"/>
  <c r="P11699" i="2"/>
  <c r="P11700" i="2"/>
  <c r="P11701" i="2"/>
  <c r="P11702" i="2"/>
  <c r="P11703" i="2"/>
  <c r="P11704" i="2"/>
  <c r="P11705" i="2"/>
  <c r="P11706" i="2"/>
  <c r="P11707" i="2"/>
  <c r="P11708" i="2"/>
  <c r="P11709" i="2"/>
  <c r="P11710" i="2"/>
  <c r="P11711" i="2"/>
  <c r="P11712" i="2"/>
  <c r="P11713" i="2"/>
  <c r="P11714" i="2"/>
  <c r="P11715" i="2"/>
  <c r="P11716" i="2"/>
  <c r="P11717" i="2"/>
  <c r="P11718" i="2"/>
  <c r="P11719" i="2"/>
  <c r="P11720" i="2"/>
  <c r="P11721" i="2"/>
  <c r="P11722" i="2"/>
  <c r="P11723" i="2"/>
  <c r="P11724" i="2"/>
  <c r="P11725" i="2"/>
  <c r="P11726" i="2"/>
  <c r="P11727" i="2"/>
  <c r="P11728" i="2"/>
  <c r="P11729" i="2"/>
  <c r="P11730" i="2"/>
  <c r="P11731" i="2"/>
  <c r="P11732" i="2"/>
  <c r="P11733" i="2"/>
  <c r="P11734" i="2"/>
  <c r="P11735" i="2"/>
  <c r="P11736" i="2"/>
  <c r="P11737" i="2"/>
  <c r="P11738" i="2"/>
  <c r="P11739" i="2"/>
  <c r="P11740" i="2"/>
  <c r="P11741" i="2"/>
  <c r="P11742" i="2"/>
  <c r="P11743" i="2"/>
  <c r="P11744" i="2"/>
  <c r="P11745" i="2"/>
  <c r="P11746" i="2"/>
  <c r="P11747" i="2"/>
  <c r="P11748" i="2"/>
  <c r="P11749" i="2"/>
  <c r="P11750" i="2"/>
  <c r="P11751" i="2"/>
  <c r="P11752" i="2"/>
  <c r="P11753" i="2"/>
  <c r="P11754" i="2"/>
  <c r="P11755" i="2"/>
  <c r="P11756" i="2"/>
  <c r="P11757" i="2"/>
  <c r="P11758" i="2"/>
  <c r="P11759" i="2"/>
  <c r="P11760" i="2"/>
  <c r="P11761" i="2"/>
  <c r="P11762" i="2"/>
  <c r="P11763" i="2"/>
  <c r="P11764" i="2"/>
  <c r="P11765" i="2"/>
  <c r="P11766" i="2"/>
  <c r="P11767" i="2"/>
  <c r="P11768" i="2"/>
  <c r="P11769" i="2"/>
  <c r="P11770" i="2"/>
  <c r="P11771" i="2"/>
  <c r="P11772" i="2"/>
  <c r="P11773" i="2"/>
  <c r="P11774" i="2"/>
  <c r="P11775" i="2"/>
  <c r="P11776" i="2"/>
  <c r="P11777" i="2"/>
  <c r="P11778" i="2"/>
  <c r="P11779" i="2"/>
  <c r="P11780" i="2"/>
  <c r="P11781" i="2"/>
  <c r="P11782" i="2"/>
  <c r="P11783" i="2"/>
  <c r="P11784" i="2"/>
  <c r="P11785" i="2"/>
  <c r="P11786" i="2"/>
  <c r="P11787" i="2"/>
  <c r="P11788" i="2"/>
  <c r="P11789" i="2"/>
  <c r="P11790" i="2"/>
  <c r="P11791" i="2"/>
  <c r="P11792" i="2"/>
  <c r="P11793" i="2"/>
  <c r="P11794" i="2"/>
  <c r="P11795" i="2"/>
  <c r="P11796" i="2"/>
  <c r="P11797" i="2"/>
  <c r="P11798" i="2"/>
  <c r="P11799" i="2"/>
  <c r="P11800" i="2"/>
  <c r="P11801" i="2"/>
  <c r="P11802" i="2"/>
  <c r="P11803" i="2"/>
  <c r="P11804" i="2"/>
  <c r="P11805" i="2"/>
  <c r="P11806" i="2"/>
  <c r="P11807" i="2"/>
  <c r="P11808" i="2"/>
  <c r="P11809" i="2"/>
  <c r="P11810" i="2"/>
  <c r="P11811" i="2"/>
  <c r="P11812" i="2"/>
  <c r="P11813" i="2"/>
  <c r="P11814" i="2"/>
  <c r="P11815" i="2"/>
  <c r="P11816" i="2"/>
  <c r="P11817" i="2"/>
  <c r="P11818" i="2"/>
  <c r="P11819" i="2"/>
  <c r="P11820" i="2"/>
  <c r="P11821" i="2"/>
  <c r="P11822" i="2"/>
  <c r="P11823" i="2"/>
  <c r="P11824" i="2"/>
  <c r="P11825" i="2"/>
  <c r="P11826" i="2"/>
  <c r="P11827" i="2"/>
  <c r="P11828" i="2"/>
  <c r="P11829" i="2"/>
  <c r="P11830" i="2"/>
  <c r="P11831" i="2"/>
  <c r="P11832" i="2"/>
  <c r="P11833" i="2"/>
  <c r="P11834" i="2"/>
  <c r="P11835" i="2"/>
  <c r="P11836" i="2"/>
  <c r="P11837" i="2"/>
  <c r="P11838" i="2"/>
  <c r="P11839" i="2"/>
  <c r="P11840" i="2"/>
  <c r="P11841" i="2"/>
  <c r="P11842" i="2"/>
  <c r="P11843" i="2"/>
  <c r="P11844" i="2"/>
  <c r="P11845" i="2"/>
  <c r="P11846" i="2"/>
  <c r="P11847" i="2"/>
  <c r="P11848" i="2"/>
  <c r="P11849" i="2"/>
  <c r="P11850" i="2"/>
  <c r="P11851" i="2"/>
  <c r="P11852" i="2"/>
  <c r="P11853" i="2"/>
  <c r="P11854" i="2"/>
  <c r="P11855" i="2"/>
  <c r="P11856" i="2"/>
  <c r="P11857" i="2"/>
  <c r="P11858" i="2"/>
  <c r="P11859" i="2"/>
  <c r="P11860" i="2"/>
  <c r="P11861" i="2"/>
  <c r="P11862" i="2"/>
  <c r="P11863" i="2"/>
  <c r="P11864" i="2"/>
  <c r="P11865" i="2"/>
  <c r="P11866" i="2"/>
  <c r="P11867" i="2"/>
  <c r="P11868" i="2"/>
  <c r="P11869" i="2"/>
  <c r="P11870" i="2"/>
  <c r="P11871" i="2"/>
  <c r="P11872" i="2"/>
  <c r="P11873" i="2"/>
  <c r="P11874" i="2"/>
  <c r="P11875" i="2"/>
  <c r="P11876" i="2"/>
  <c r="P11877" i="2"/>
  <c r="P11878" i="2"/>
  <c r="P11879" i="2"/>
  <c r="P11880" i="2"/>
  <c r="P11881" i="2"/>
  <c r="P11882" i="2"/>
  <c r="P11883" i="2"/>
  <c r="P11884" i="2"/>
  <c r="P11885" i="2"/>
  <c r="P11886" i="2"/>
  <c r="P11887" i="2"/>
  <c r="P11888" i="2"/>
  <c r="P11889" i="2"/>
  <c r="P11890" i="2"/>
  <c r="P11891" i="2"/>
  <c r="P11892" i="2"/>
  <c r="P11893" i="2"/>
  <c r="P11894" i="2"/>
  <c r="P11895" i="2"/>
  <c r="P11896" i="2"/>
  <c r="P11897" i="2"/>
  <c r="P11898" i="2"/>
  <c r="P11899" i="2"/>
  <c r="P11900" i="2"/>
  <c r="P11901" i="2"/>
  <c r="P11902" i="2"/>
  <c r="P11903" i="2"/>
  <c r="P11904" i="2"/>
  <c r="P11905" i="2"/>
  <c r="P11906" i="2"/>
  <c r="P11907" i="2"/>
  <c r="P11908" i="2"/>
  <c r="P11909" i="2"/>
  <c r="P11910" i="2"/>
  <c r="P11911" i="2"/>
  <c r="P11912" i="2"/>
  <c r="P11913" i="2"/>
  <c r="P11914" i="2"/>
  <c r="P11915" i="2"/>
  <c r="P11916" i="2"/>
  <c r="P11917" i="2"/>
  <c r="P11918" i="2"/>
  <c r="P11919" i="2"/>
  <c r="P11920" i="2"/>
  <c r="P11921" i="2"/>
  <c r="P11922" i="2"/>
  <c r="P11923" i="2"/>
  <c r="P11924" i="2"/>
  <c r="P11925" i="2"/>
  <c r="P11926" i="2"/>
  <c r="P11927" i="2"/>
  <c r="P11928" i="2"/>
  <c r="P11929" i="2"/>
  <c r="P11930" i="2"/>
  <c r="P11931" i="2"/>
  <c r="P11932" i="2"/>
  <c r="P11933" i="2"/>
  <c r="P11934" i="2"/>
  <c r="P11935" i="2"/>
  <c r="P11936" i="2"/>
  <c r="P11937" i="2"/>
  <c r="P11938" i="2"/>
  <c r="P11939" i="2"/>
  <c r="P11940" i="2"/>
  <c r="P11941" i="2"/>
  <c r="P11942" i="2"/>
  <c r="P11943" i="2"/>
  <c r="P11944" i="2"/>
  <c r="P11945" i="2"/>
  <c r="P11946" i="2"/>
  <c r="P11947" i="2"/>
  <c r="P11948" i="2"/>
  <c r="P11949" i="2"/>
  <c r="P11950" i="2"/>
  <c r="P11951" i="2"/>
  <c r="P11952" i="2"/>
  <c r="P11953" i="2"/>
  <c r="P11954" i="2"/>
  <c r="P11955" i="2"/>
  <c r="P11956" i="2"/>
  <c r="P11957" i="2"/>
  <c r="P11958" i="2"/>
  <c r="P11959" i="2"/>
  <c r="P11960" i="2"/>
  <c r="P11961" i="2"/>
  <c r="P11962" i="2"/>
  <c r="P11963" i="2"/>
  <c r="P11964" i="2"/>
  <c r="P11965" i="2"/>
  <c r="P11966" i="2"/>
  <c r="P11967" i="2"/>
  <c r="P11968" i="2"/>
  <c r="P11969" i="2"/>
  <c r="P11970" i="2"/>
  <c r="P11971" i="2"/>
  <c r="P11972" i="2"/>
  <c r="P11973" i="2"/>
  <c r="P11974" i="2"/>
  <c r="P11975" i="2"/>
  <c r="P11976" i="2"/>
  <c r="P11977" i="2"/>
  <c r="P11978" i="2"/>
  <c r="P11979" i="2"/>
  <c r="P11980" i="2"/>
  <c r="P11981" i="2"/>
  <c r="P11982" i="2"/>
  <c r="P11983" i="2"/>
  <c r="P11984" i="2"/>
  <c r="P11985" i="2"/>
  <c r="P11986" i="2"/>
  <c r="P11987" i="2"/>
  <c r="P11988" i="2"/>
  <c r="P11989" i="2"/>
  <c r="P11990" i="2"/>
  <c r="P11991" i="2"/>
  <c r="P11992" i="2"/>
  <c r="P11993" i="2"/>
  <c r="P11994" i="2"/>
  <c r="P11995" i="2"/>
  <c r="P11996" i="2"/>
  <c r="P11997" i="2"/>
  <c r="P11998" i="2"/>
  <c r="P11999" i="2"/>
  <c r="P12000" i="2"/>
  <c r="P12001" i="2"/>
  <c r="P12002" i="2"/>
  <c r="P12003" i="2"/>
  <c r="P12004" i="2"/>
  <c r="P12005" i="2"/>
  <c r="P12006" i="2"/>
  <c r="P12007" i="2"/>
  <c r="P12008" i="2"/>
  <c r="P12009" i="2"/>
  <c r="P12010" i="2"/>
  <c r="P12011" i="2"/>
  <c r="P12012" i="2"/>
  <c r="P12013" i="2"/>
  <c r="P12014" i="2"/>
  <c r="P12015" i="2"/>
  <c r="P12016" i="2"/>
  <c r="P12017" i="2"/>
  <c r="P12018" i="2"/>
  <c r="P12019" i="2"/>
  <c r="P12020" i="2"/>
  <c r="P12021" i="2"/>
  <c r="P12022" i="2"/>
  <c r="P12023" i="2"/>
  <c r="P12024" i="2"/>
  <c r="P12025" i="2"/>
  <c r="P12026" i="2"/>
  <c r="P12027" i="2"/>
  <c r="P12028" i="2"/>
  <c r="P12029" i="2"/>
  <c r="P12030" i="2"/>
  <c r="P12031" i="2"/>
  <c r="P12032" i="2"/>
  <c r="P12033" i="2"/>
  <c r="P12034" i="2"/>
  <c r="P12035" i="2"/>
  <c r="P12036" i="2"/>
  <c r="P12037" i="2"/>
  <c r="P12038" i="2"/>
  <c r="P12039" i="2"/>
  <c r="P12040" i="2"/>
  <c r="P12041" i="2"/>
  <c r="P12042" i="2"/>
  <c r="P12043" i="2"/>
  <c r="P12044" i="2"/>
  <c r="P12045" i="2"/>
  <c r="P12046" i="2"/>
  <c r="P12047" i="2"/>
  <c r="P12048" i="2"/>
  <c r="P12049" i="2"/>
  <c r="P12050" i="2"/>
  <c r="P12051" i="2"/>
  <c r="P12052" i="2"/>
  <c r="P12053" i="2"/>
  <c r="P12054" i="2"/>
  <c r="P12055" i="2"/>
  <c r="P12056" i="2"/>
  <c r="P12057" i="2"/>
  <c r="P12058" i="2"/>
  <c r="P12059" i="2"/>
  <c r="P12060" i="2"/>
  <c r="P12061" i="2"/>
  <c r="P12062" i="2"/>
  <c r="P12063" i="2"/>
  <c r="P12064" i="2"/>
  <c r="P12065" i="2"/>
  <c r="P12066" i="2"/>
  <c r="P12067" i="2"/>
  <c r="P12068" i="2"/>
  <c r="P12069" i="2"/>
  <c r="P12070" i="2"/>
  <c r="P12071" i="2"/>
  <c r="P12072" i="2"/>
  <c r="P12073" i="2"/>
  <c r="P12074" i="2"/>
  <c r="P12075" i="2"/>
  <c r="P12076" i="2"/>
  <c r="P12077" i="2"/>
  <c r="P12078" i="2"/>
  <c r="P12079" i="2"/>
  <c r="P12080" i="2"/>
  <c r="P12081" i="2"/>
  <c r="P12082" i="2"/>
  <c r="P12083" i="2"/>
  <c r="P12084" i="2"/>
  <c r="P12085" i="2"/>
  <c r="P12086" i="2"/>
  <c r="P12087" i="2"/>
  <c r="P12088" i="2"/>
  <c r="P12089" i="2"/>
  <c r="P12090" i="2"/>
  <c r="P12091" i="2"/>
  <c r="P12092" i="2"/>
  <c r="P12093" i="2"/>
  <c r="P12094" i="2"/>
  <c r="P12095" i="2"/>
  <c r="P12096" i="2"/>
  <c r="P12097" i="2"/>
  <c r="P12098" i="2"/>
  <c r="P12099" i="2"/>
  <c r="P12100" i="2"/>
  <c r="P12101" i="2"/>
  <c r="P12102" i="2"/>
  <c r="P12103" i="2"/>
  <c r="P12104" i="2"/>
  <c r="P12105" i="2"/>
  <c r="P12106" i="2"/>
  <c r="P12107" i="2"/>
  <c r="P12108" i="2"/>
  <c r="P12109" i="2"/>
  <c r="P12110" i="2"/>
  <c r="P12111" i="2"/>
  <c r="P12112" i="2"/>
  <c r="P12113" i="2"/>
  <c r="P12114" i="2"/>
  <c r="P12115" i="2"/>
  <c r="P12116" i="2"/>
  <c r="P12117" i="2"/>
  <c r="P12118" i="2"/>
  <c r="P12119" i="2"/>
  <c r="P12120" i="2"/>
  <c r="P12121" i="2"/>
  <c r="P12122" i="2"/>
  <c r="P12123" i="2"/>
  <c r="P12124" i="2"/>
  <c r="P12125" i="2"/>
  <c r="P12126" i="2"/>
  <c r="P12127" i="2"/>
  <c r="P12128" i="2"/>
  <c r="P12129" i="2"/>
  <c r="P12130" i="2"/>
  <c r="P12131" i="2"/>
  <c r="P12132" i="2"/>
  <c r="P12133" i="2"/>
  <c r="P12134" i="2"/>
  <c r="P12135" i="2"/>
  <c r="P12136" i="2"/>
  <c r="P12137" i="2"/>
  <c r="P12138" i="2"/>
  <c r="P12139" i="2"/>
  <c r="P12140" i="2"/>
  <c r="P12141" i="2"/>
  <c r="P12142" i="2"/>
  <c r="P12143" i="2"/>
  <c r="P12144" i="2"/>
  <c r="P12145" i="2"/>
  <c r="P12146" i="2"/>
  <c r="P12147" i="2"/>
  <c r="P12148" i="2"/>
  <c r="P12149" i="2"/>
  <c r="P12150" i="2"/>
  <c r="P12151" i="2"/>
  <c r="P12152" i="2"/>
  <c r="P12153" i="2"/>
  <c r="P12154" i="2"/>
  <c r="P12155" i="2"/>
  <c r="P12156" i="2"/>
  <c r="P12157" i="2"/>
  <c r="P12158" i="2"/>
  <c r="P12159" i="2"/>
  <c r="P12160" i="2"/>
  <c r="P12161" i="2"/>
  <c r="P12162" i="2"/>
  <c r="P12163" i="2"/>
  <c r="P12164" i="2"/>
  <c r="P12165" i="2"/>
  <c r="P12166" i="2"/>
  <c r="P12167" i="2"/>
  <c r="P12168" i="2"/>
  <c r="P12169" i="2"/>
  <c r="P12170" i="2"/>
  <c r="P12171" i="2"/>
  <c r="P12172" i="2"/>
  <c r="P12173" i="2"/>
  <c r="P12174" i="2"/>
  <c r="P12175" i="2"/>
  <c r="P12176" i="2"/>
  <c r="P12177" i="2"/>
  <c r="P12178" i="2"/>
  <c r="P12179" i="2"/>
  <c r="P12180" i="2"/>
  <c r="P12181" i="2"/>
  <c r="P12182" i="2"/>
  <c r="P12183" i="2"/>
  <c r="P12184" i="2"/>
  <c r="P12185" i="2"/>
  <c r="P12186" i="2"/>
  <c r="P12187" i="2"/>
  <c r="P12188" i="2"/>
  <c r="P12189" i="2"/>
  <c r="P12190" i="2"/>
  <c r="P12191" i="2"/>
  <c r="P12192" i="2"/>
  <c r="P12193" i="2"/>
  <c r="P12194" i="2"/>
  <c r="P12195" i="2"/>
  <c r="P12196" i="2"/>
  <c r="P12197" i="2"/>
  <c r="P12198" i="2"/>
  <c r="P12199" i="2"/>
  <c r="P12200" i="2"/>
  <c r="P12201" i="2"/>
  <c r="P12202" i="2"/>
  <c r="P12203" i="2"/>
  <c r="P12204" i="2"/>
  <c r="P12205" i="2"/>
  <c r="P12206" i="2"/>
  <c r="P12207" i="2"/>
  <c r="P12208" i="2"/>
  <c r="P12209" i="2"/>
  <c r="P12210" i="2"/>
  <c r="P12211" i="2"/>
  <c r="P12212" i="2"/>
  <c r="P12213" i="2"/>
  <c r="P12214" i="2"/>
  <c r="P12215" i="2"/>
  <c r="P12216" i="2"/>
  <c r="P12217" i="2"/>
  <c r="P12218" i="2"/>
  <c r="P12219" i="2"/>
  <c r="P12220" i="2"/>
  <c r="P12221" i="2"/>
  <c r="P12222" i="2"/>
  <c r="P12223" i="2"/>
  <c r="P12224" i="2"/>
  <c r="P12225" i="2"/>
  <c r="P12226" i="2"/>
  <c r="P12227" i="2"/>
  <c r="P12228" i="2"/>
  <c r="P12229" i="2"/>
  <c r="P12230" i="2"/>
  <c r="P12231" i="2"/>
  <c r="P12232" i="2"/>
  <c r="P12233" i="2"/>
  <c r="P12234" i="2"/>
  <c r="P12235" i="2"/>
  <c r="P12236" i="2"/>
  <c r="P12237" i="2"/>
  <c r="P12238" i="2"/>
  <c r="P12239" i="2"/>
  <c r="P12240" i="2"/>
  <c r="P12241" i="2"/>
  <c r="P12242" i="2"/>
  <c r="P12243" i="2"/>
  <c r="P12244" i="2"/>
  <c r="P12245" i="2"/>
  <c r="P12246" i="2"/>
  <c r="P12247" i="2"/>
  <c r="P12248" i="2"/>
  <c r="P12249" i="2"/>
  <c r="P12250" i="2"/>
  <c r="P12251" i="2"/>
  <c r="P12252" i="2"/>
  <c r="P12253" i="2"/>
  <c r="P12254" i="2"/>
  <c r="P12255" i="2"/>
  <c r="P12256" i="2"/>
  <c r="P12257" i="2"/>
  <c r="P12258" i="2"/>
  <c r="P12259" i="2"/>
  <c r="P12260" i="2"/>
  <c r="P12261" i="2"/>
  <c r="P12262" i="2"/>
  <c r="P12263" i="2"/>
  <c r="P12264" i="2"/>
  <c r="P12265" i="2"/>
  <c r="P12266" i="2"/>
  <c r="P12267" i="2"/>
  <c r="P12268" i="2"/>
  <c r="P12269" i="2"/>
  <c r="P12270" i="2"/>
  <c r="P12271" i="2"/>
  <c r="P12272" i="2"/>
  <c r="P12273" i="2"/>
  <c r="P12274" i="2"/>
  <c r="P12275" i="2"/>
  <c r="P12276" i="2"/>
  <c r="P12277" i="2"/>
  <c r="P12278" i="2"/>
  <c r="P12279" i="2"/>
  <c r="P12280" i="2"/>
  <c r="P12281" i="2"/>
  <c r="P12282" i="2"/>
  <c r="P12283" i="2"/>
  <c r="P12284" i="2"/>
  <c r="P12285" i="2"/>
  <c r="P12286" i="2"/>
  <c r="P12287" i="2"/>
  <c r="P12288" i="2"/>
  <c r="P12289" i="2"/>
  <c r="P12290" i="2"/>
  <c r="P12291" i="2"/>
  <c r="P12292" i="2"/>
  <c r="P12293" i="2"/>
  <c r="P12294" i="2"/>
  <c r="P12295" i="2"/>
  <c r="P12296" i="2"/>
  <c r="P12297" i="2"/>
  <c r="P12298" i="2"/>
  <c r="P12299" i="2"/>
  <c r="P12300" i="2"/>
  <c r="P12301" i="2"/>
  <c r="P12302" i="2"/>
  <c r="P12303" i="2"/>
  <c r="P12304" i="2"/>
  <c r="P12305" i="2"/>
  <c r="P12306" i="2"/>
  <c r="P12307" i="2"/>
  <c r="P12308" i="2"/>
  <c r="P12309" i="2"/>
  <c r="P12310" i="2"/>
  <c r="P12311" i="2"/>
  <c r="P12312" i="2"/>
  <c r="P12313" i="2"/>
  <c r="P12314" i="2"/>
  <c r="P12315" i="2"/>
  <c r="P12316" i="2"/>
  <c r="P12317" i="2"/>
  <c r="P12318" i="2"/>
  <c r="P12319" i="2"/>
  <c r="P12320" i="2"/>
  <c r="P12321" i="2"/>
  <c r="P12322" i="2"/>
  <c r="P12323" i="2"/>
  <c r="P12324" i="2"/>
  <c r="P12325" i="2"/>
  <c r="P12326" i="2"/>
  <c r="P12327" i="2"/>
  <c r="P12328" i="2"/>
  <c r="P12329" i="2"/>
  <c r="P12330" i="2"/>
  <c r="P12331" i="2"/>
  <c r="P12332" i="2"/>
  <c r="P12333" i="2"/>
  <c r="P12334" i="2"/>
  <c r="P12335" i="2"/>
  <c r="P12336" i="2"/>
  <c r="P12337" i="2"/>
  <c r="P12338" i="2"/>
  <c r="P12339" i="2"/>
  <c r="P12340" i="2"/>
  <c r="P12341" i="2"/>
  <c r="P12342" i="2"/>
  <c r="P12343" i="2"/>
  <c r="P12344" i="2"/>
  <c r="P12345" i="2"/>
  <c r="P12346" i="2"/>
  <c r="P12347" i="2"/>
  <c r="P12348" i="2"/>
  <c r="P12349" i="2"/>
  <c r="P12350" i="2"/>
  <c r="P12351" i="2"/>
  <c r="P12352" i="2"/>
  <c r="P12353" i="2"/>
  <c r="P12354" i="2"/>
  <c r="P12355" i="2"/>
  <c r="P12356" i="2"/>
  <c r="P12357" i="2"/>
  <c r="P12358" i="2"/>
  <c r="P12359" i="2"/>
  <c r="P12360" i="2"/>
  <c r="P12361" i="2"/>
  <c r="P12362" i="2"/>
  <c r="P12363" i="2"/>
  <c r="P12364" i="2"/>
  <c r="P12365" i="2"/>
  <c r="P12366" i="2"/>
  <c r="P12367" i="2"/>
  <c r="P12368" i="2"/>
  <c r="P12369" i="2"/>
  <c r="P12370" i="2"/>
  <c r="P12371" i="2"/>
  <c r="P12372" i="2"/>
  <c r="P12373" i="2"/>
  <c r="P12374" i="2"/>
  <c r="P12375" i="2"/>
  <c r="P12376" i="2"/>
  <c r="P12377" i="2"/>
  <c r="P12378" i="2"/>
  <c r="P12379" i="2"/>
  <c r="P12380" i="2"/>
  <c r="P12381" i="2"/>
  <c r="P12382" i="2"/>
  <c r="P12383" i="2"/>
  <c r="P12384" i="2"/>
  <c r="P12385" i="2"/>
  <c r="P12386" i="2"/>
  <c r="P12387" i="2"/>
  <c r="P12388" i="2"/>
  <c r="P12389" i="2"/>
  <c r="P12390" i="2"/>
  <c r="P12391" i="2"/>
  <c r="P12392" i="2"/>
  <c r="P12393" i="2"/>
  <c r="P12394" i="2"/>
  <c r="P12395" i="2"/>
  <c r="P12396" i="2"/>
  <c r="P12397" i="2"/>
  <c r="P12398" i="2"/>
  <c r="P12399" i="2"/>
  <c r="P12400" i="2"/>
  <c r="P12401" i="2"/>
  <c r="P12402" i="2"/>
  <c r="P12403" i="2"/>
  <c r="P12404" i="2"/>
  <c r="P12405" i="2"/>
  <c r="P12406" i="2"/>
  <c r="P12407" i="2"/>
  <c r="P12408" i="2"/>
  <c r="P12409" i="2"/>
  <c r="P12410" i="2"/>
  <c r="P12411" i="2"/>
  <c r="P12412" i="2"/>
  <c r="P12413" i="2"/>
  <c r="P12414" i="2"/>
  <c r="P12415" i="2"/>
  <c r="P12416" i="2"/>
  <c r="P12417" i="2"/>
  <c r="P12418" i="2"/>
  <c r="P12419" i="2"/>
  <c r="P12420" i="2"/>
  <c r="P12421" i="2"/>
  <c r="P12422" i="2"/>
  <c r="P12423" i="2"/>
  <c r="P12424" i="2"/>
  <c r="P12425" i="2"/>
  <c r="P12426" i="2"/>
  <c r="P12427" i="2"/>
  <c r="P12428" i="2"/>
  <c r="P12429" i="2"/>
  <c r="P12430" i="2"/>
  <c r="P12431" i="2"/>
  <c r="P12432" i="2"/>
  <c r="P12433" i="2"/>
  <c r="P12434" i="2"/>
  <c r="P12435" i="2"/>
  <c r="P12436" i="2"/>
  <c r="P12437" i="2"/>
  <c r="P12438" i="2"/>
  <c r="P12439" i="2"/>
  <c r="P12440" i="2"/>
  <c r="P12441" i="2"/>
  <c r="P12442" i="2"/>
  <c r="P12443" i="2"/>
  <c r="P12444" i="2"/>
  <c r="P12445" i="2"/>
  <c r="P12446" i="2"/>
  <c r="P12447" i="2"/>
  <c r="P12448" i="2"/>
  <c r="P12449" i="2"/>
  <c r="P12450" i="2"/>
  <c r="P12451" i="2"/>
  <c r="P12452" i="2"/>
  <c r="P12453" i="2"/>
  <c r="P12454" i="2"/>
  <c r="P12455" i="2"/>
  <c r="P12456" i="2"/>
  <c r="P12457" i="2"/>
  <c r="P12458" i="2"/>
  <c r="P12459" i="2"/>
  <c r="P12460" i="2"/>
  <c r="P12461" i="2"/>
  <c r="P12462" i="2"/>
  <c r="P12463" i="2"/>
  <c r="P12464" i="2"/>
  <c r="P12465" i="2"/>
  <c r="P12466" i="2"/>
  <c r="P12467" i="2"/>
  <c r="P12468" i="2"/>
  <c r="P12469" i="2"/>
  <c r="P12470" i="2"/>
  <c r="P12471" i="2"/>
  <c r="P12472" i="2"/>
  <c r="P12473" i="2"/>
  <c r="P12474" i="2"/>
  <c r="P12475" i="2"/>
  <c r="P12476" i="2"/>
  <c r="P12477" i="2"/>
  <c r="P12478" i="2"/>
  <c r="P12479" i="2"/>
  <c r="P12480" i="2"/>
  <c r="P12481" i="2"/>
  <c r="P12482" i="2"/>
  <c r="P12483" i="2"/>
  <c r="P12484" i="2"/>
  <c r="P12485" i="2"/>
  <c r="P12486" i="2"/>
  <c r="P12487" i="2"/>
  <c r="P12488" i="2"/>
  <c r="P12489" i="2"/>
  <c r="P12490" i="2"/>
  <c r="P12491" i="2"/>
  <c r="P12492" i="2"/>
  <c r="P12493" i="2"/>
  <c r="P12494" i="2"/>
  <c r="P12495" i="2"/>
  <c r="P12496" i="2"/>
  <c r="P12497" i="2"/>
  <c r="P12498" i="2"/>
  <c r="P12499" i="2"/>
  <c r="P12500" i="2"/>
  <c r="P12501" i="2"/>
  <c r="P12502" i="2"/>
  <c r="P12503" i="2"/>
  <c r="P12504" i="2"/>
  <c r="P12505" i="2"/>
  <c r="P12506" i="2"/>
  <c r="P12507" i="2"/>
  <c r="P12508" i="2"/>
  <c r="P12509" i="2"/>
  <c r="P12510" i="2"/>
  <c r="P12511" i="2"/>
  <c r="P12512" i="2"/>
  <c r="P12513" i="2"/>
  <c r="P12514" i="2"/>
  <c r="P12515" i="2"/>
  <c r="P12516" i="2"/>
  <c r="P12517" i="2"/>
  <c r="P12518" i="2"/>
  <c r="P12519" i="2"/>
  <c r="P12520" i="2"/>
  <c r="P12521" i="2"/>
  <c r="P12522" i="2"/>
  <c r="P12523" i="2"/>
  <c r="P12524" i="2"/>
  <c r="P12525" i="2"/>
  <c r="P12526" i="2"/>
  <c r="P12527" i="2"/>
  <c r="P12528" i="2"/>
  <c r="P12529" i="2"/>
  <c r="P12530" i="2"/>
  <c r="P12531" i="2"/>
  <c r="P12532" i="2"/>
  <c r="P12533" i="2"/>
  <c r="P12534" i="2"/>
  <c r="P12535" i="2"/>
  <c r="P12536" i="2"/>
  <c r="P12537" i="2"/>
  <c r="P12538" i="2"/>
  <c r="P12539" i="2"/>
  <c r="P12540" i="2"/>
  <c r="P12541" i="2"/>
  <c r="P12542" i="2"/>
  <c r="P12543" i="2"/>
  <c r="P12544" i="2"/>
  <c r="P12545" i="2"/>
  <c r="P12546" i="2"/>
  <c r="P12547" i="2"/>
  <c r="P12548" i="2"/>
  <c r="P12549" i="2"/>
  <c r="P12550" i="2"/>
  <c r="P12551" i="2"/>
  <c r="P12552" i="2"/>
  <c r="P12553" i="2"/>
  <c r="P12554" i="2"/>
  <c r="P12555" i="2"/>
  <c r="P12556" i="2"/>
  <c r="P12557" i="2"/>
  <c r="P12558" i="2"/>
  <c r="P12559" i="2"/>
  <c r="P12560" i="2"/>
  <c r="P12561" i="2"/>
  <c r="P12562" i="2"/>
  <c r="P12563" i="2"/>
  <c r="P12564" i="2"/>
  <c r="P12565" i="2"/>
  <c r="P12566" i="2"/>
  <c r="P12567" i="2"/>
  <c r="P12568" i="2"/>
  <c r="P12569" i="2"/>
  <c r="P12570" i="2"/>
  <c r="P12571" i="2"/>
  <c r="P12572" i="2"/>
  <c r="P12573" i="2"/>
  <c r="P12574" i="2"/>
  <c r="P12575" i="2"/>
  <c r="P12576" i="2"/>
  <c r="P12577" i="2"/>
  <c r="P12578" i="2"/>
  <c r="P12579" i="2"/>
  <c r="P12580" i="2"/>
  <c r="P12581" i="2"/>
  <c r="P12582" i="2"/>
  <c r="P12583" i="2"/>
  <c r="P12584" i="2"/>
  <c r="P12585" i="2"/>
  <c r="P12586" i="2"/>
  <c r="P12587" i="2"/>
  <c r="P12588" i="2"/>
  <c r="P12589" i="2"/>
  <c r="P12590" i="2"/>
  <c r="P12591" i="2"/>
  <c r="P12592" i="2"/>
  <c r="P12593" i="2"/>
  <c r="P12594" i="2"/>
  <c r="P12595" i="2"/>
  <c r="P12596" i="2"/>
  <c r="P12597" i="2"/>
  <c r="P12598" i="2"/>
  <c r="P12599" i="2"/>
  <c r="P12600" i="2"/>
  <c r="P12601" i="2"/>
  <c r="P12602" i="2"/>
  <c r="P12603" i="2"/>
  <c r="P12604" i="2"/>
  <c r="P12605" i="2"/>
  <c r="P12606" i="2"/>
  <c r="P12607" i="2"/>
  <c r="P12608" i="2"/>
  <c r="P12609" i="2"/>
  <c r="P12610" i="2"/>
  <c r="P12611" i="2"/>
  <c r="P12612" i="2"/>
  <c r="P12613" i="2"/>
  <c r="P12614" i="2"/>
  <c r="P12615" i="2"/>
  <c r="P12616" i="2"/>
  <c r="P12617" i="2"/>
  <c r="P12618" i="2"/>
  <c r="P12619" i="2"/>
  <c r="P12620" i="2"/>
  <c r="P12621" i="2"/>
  <c r="P12622" i="2"/>
  <c r="P12623" i="2"/>
  <c r="P12624" i="2"/>
  <c r="P12625" i="2"/>
  <c r="P12626" i="2"/>
  <c r="P12627" i="2"/>
  <c r="P12628" i="2"/>
  <c r="P12629" i="2"/>
  <c r="P12630" i="2"/>
  <c r="P12631" i="2"/>
  <c r="P12632" i="2"/>
  <c r="P12633" i="2"/>
  <c r="P12634" i="2"/>
  <c r="P12635" i="2"/>
  <c r="P12636" i="2"/>
  <c r="P12637" i="2"/>
  <c r="P12638" i="2"/>
  <c r="P12639" i="2"/>
  <c r="P12640" i="2"/>
  <c r="P12641" i="2"/>
  <c r="P12642" i="2"/>
  <c r="P12643" i="2"/>
  <c r="P12644" i="2"/>
  <c r="P12645" i="2"/>
  <c r="P12646" i="2"/>
  <c r="P12647" i="2"/>
  <c r="P12648" i="2"/>
  <c r="P12649" i="2"/>
  <c r="P12650" i="2"/>
  <c r="P12651" i="2"/>
  <c r="P12652" i="2"/>
  <c r="P12653" i="2"/>
  <c r="P12654" i="2"/>
  <c r="P12655" i="2"/>
  <c r="P12656" i="2"/>
  <c r="P12657" i="2"/>
  <c r="P12658" i="2"/>
  <c r="P12659" i="2"/>
  <c r="P12660" i="2"/>
  <c r="P12661" i="2"/>
  <c r="P12662" i="2"/>
  <c r="P12663" i="2"/>
  <c r="P12664" i="2"/>
  <c r="P12665" i="2"/>
  <c r="P12666" i="2"/>
  <c r="P12667" i="2"/>
  <c r="P12668" i="2"/>
  <c r="P12669" i="2"/>
  <c r="P12670" i="2"/>
  <c r="P12671" i="2"/>
  <c r="P12672" i="2"/>
  <c r="P12673" i="2"/>
  <c r="P12674" i="2"/>
  <c r="P12675" i="2"/>
  <c r="P12676" i="2"/>
  <c r="P12677" i="2"/>
  <c r="P12678" i="2"/>
  <c r="P12679" i="2"/>
  <c r="P12680" i="2"/>
  <c r="P12681" i="2"/>
  <c r="P12682" i="2"/>
  <c r="P12683" i="2"/>
  <c r="P12684" i="2"/>
  <c r="P12685" i="2"/>
  <c r="P12686" i="2"/>
  <c r="P12687" i="2"/>
  <c r="P12688" i="2"/>
  <c r="P12689" i="2"/>
  <c r="P12690" i="2"/>
  <c r="P12691" i="2"/>
  <c r="P12692" i="2"/>
  <c r="P12693" i="2"/>
  <c r="P12694" i="2"/>
  <c r="P12695" i="2"/>
  <c r="P12696" i="2"/>
  <c r="P12697" i="2"/>
  <c r="P12698" i="2"/>
  <c r="P12699" i="2"/>
  <c r="P12700" i="2"/>
  <c r="P12701" i="2"/>
  <c r="P12702" i="2"/>
  <c r="P12703" i="2"/>
  <c r="P12704" i="2"/>
  <c r="P12705" i="2"/>
  <c r="P12706" i="2"/>
  <c r="P12707" i="2"/>
  <c r="P12708" i="2"/>
  <c r="P12709" i="2"/>
  <c r="P12710" i="2"/>
  <c r="P12711" i="2"/>
  <c r="P12712" i="2"/>
  <c r="P12713" i="2"/>
  <c r="P12714" i="2"/>
  <c r="P12715" i="2"/>
  <c r="P12716" i="2"/>
  <c r="P12717" i="2"/>
  <c r="P12718" i="2"/>
  <c r="P12719" i="2"/>
  <c r="P12720" i="2"/>
  <c r="P12721" i="2"/>
  <c r="P12722" i="2"/>
  <c r="P12723" i="2"/>
  <c r="P12724" i="2"/>
  <c r="P12725" i="2"/>
  <c r="P12726" i="2"/>
  <c r="P12727" i="2"/>
  <c r="P12728" i="2"/>
  <c r="P12729" i="2"/>
  <c r="P12730" i="2"/>
  <c r="P12731" i="2"/>
  <c r="P12732" i="2"/>
  <c r="P12733" i="2"/>
  <c r="P12734" i="2"/>
  <c r="P12735" i="2"/>
  <c r="P12736" i="2"/>
  <c r="P12737" i="2"/>
  <c r="P12738" i="2"/>
  <c r="P12739" i="2"/>
  <c r="P12740" i="2"/>
  <c r="P12741" i="2"/>
  <c r="P12742" i="2"/>
  <c r="P12743" i="2"/>
  <c r="P12744" i="2"/>
  <c r="P12745" i="2"/>
  <c r="P12746" i="2"/>
  <c r="P12747" i="2"/>
  <c r="P12748" i="2"/>
  <c r="P12749" i="2"/>
  <c r="P12750" i="2"/>
  <c r="P12751" i="2"/>
  <c r="P12752" i="2"/>
  <c r="P12753" i="2"/>
  <c r="P12754" i="2"/>
  <c r="P12755" i="2"/>
  <c r="P12756" i="2"/>
  <c r="P12757" i="2"/>
  <c r="P12758" i="2"/>
  <c r="P12759" i="2"/>
  <c r="P12760" i="2"/>
  <c r="P12761" i="2"/>
  <c r="P12762" i="2"/>
  <c r="P12763" i="2"/>
  <c r="P12764" i="2"/>
  <c r="P12765" i="2"/>
  <c r="P12766" i="2"/>
  <c r="P12767" i="2"/>
  <c r="P12768" i="2"/>
  <c r="P12769" i="2"/>
  <c r="P12770" i="2"/>
  <c r="P12771" i="2"/>
  <c r="P12772" i="2"/>
  <c r="P12773" i="2"/>
  <c r="P12774" i="2"/>
  <c r="P12775" i="2"/>
  <c r="P12776" i="2"/>
  <c r="P12777" i="2"/>
  <c r="P12778" i="2"/>
  <c r="P12779" i="2"/>
  <c r="P12780" i="2"/>
  <c r="P12781" i="2"/>
  <c r="P12782" i="2"/>
  <c r="P12783" i="2"/>
  <c r="P12784" i="2"/>
  <c r="P12785" i="2"/>
  <c r="P12786" i="2"/>
  <c r="P12787" i="2"/>
  <c r="P12788" i="2"/>
  <c r="P12789" i="2"/>
  <c r="P12790" i="2"/>
  <c r="P12791" i="2"/>
  <c r="P12792" i="2"/>
  <c r="P12793" i="2"/>
  <c r="P12794" i="2"/>
  <c r="P12795" i="2"/>
  <c r="P12796" i="2"/>
  <c r="P12797" i="2"/>
  <c r="P12798" i="2"/>
  <c r="P12799" i="2"/>
  <c r="P12800" i="2"/>
  <c r="P12801" i="2"/>
  <c r="P12802" i="2"/>
  <c r="P12803" i="2"/>
  <c r="P12804" i="2"/>
  <c r="P12805" i="2"/>
  <c r="P12806" i="2"/>
  <c r="P12807" i="2"/>
  <c r="P12808" i="2"/>
  <c r="P12809" i="2"/>
  <c r="P12810" i="2"/>
  <c r="P12811" i="2"/>
  <c r="P12812" i="2"/>
  <c r="P12813" i="2"/>
  <c r="P12814" i="2"/>
  <c r="P12815" i="2"/>
  <c r="P12816" i="2"/>
  <c r="P12817" i="2"/>
  <c r="P12818" i="2"/>
  <c r="P12819" i="2"/>
  <c r="P12820" i="2"/>
  <c r="P12821" i="2"/>
  <c r="P12822" i="2"/>
  <c r="P12823" i="2"/>
  <c r="P12824" i="2"/>
  <c r="P12825" i="2"/>
  <c r="P12826" i="2"/>
  <c r="P12827" i="2"/>
  <c r="P12828" i="2"/>
  <c r="P12829" i="2"/>
  <c r="P12830" i="2"/>
  <c r="P12831" i="2"/>
  <c r="P12832" i="2"/>
  <c r="P12833" i="2"/>
  <c r="P12834" i="2"/>
  <c r="P12835" i="2"/>
  <c r="P12836" i="2"/>
  <c r="P12837" i="2"/>
  <c r="P12838" i="2"/>
  <c r="P12839" i="2"/>
  <c r="P12840" i="2"/>
  <c r="P12841" i="2"/>
  <c r="P12842" i="2"/>
  <c r="P12843" i="2"/>
  <c r="P12844" i="2"/>
  <c r="P12845" i="2"/>
  <c r="P12846" i="2"/>
  <c r="P12847" i="2"/>
  <c r="P12848" i="2"/>
  <c r="P12849" i="2"/>
  <c r="P12850" i="2"/>
  <c r="P12851" i="2"/>
  <c r="P12852" i="2"/>
  <c r="P12853" i="2"/>
  <c r="P12854" i="2"/>
  <c r="P12855" i="2"/>
  <c r="P12856" i="2"/>
  <c r="P12857" i="2"/>
  <c r="P12858" i="2"/>
  <c r="P12859" i="2"/>
  <c r="P12860" i="2"/>
  <c r="P12861" i="2"/>
  <c r="P12862" i="2"/>
  <c r="P12863" i="2"/>
  <c r="P12864" i="2"/>
  <c r="P12865" i="2"/>
  <c r="P12866" i="2"/>
  <c r="P12867" i="2"/>
  <c r="P12868" i="2"/>
  <c r="P12869" i="2"/>
  <c r="P12870" i="2"/>
  <c r="P12871" i="2"/>
  <c r="P12872" i="2"/>
  <c r="P12873" i="2"/>
  <c r="P12874" i="2"/>
  <c r="P12875" i="2"/>
  <c r="P12876" i="2"/>
  <c r="P12877" i="2"/>
  <c r="P12878" i="2"/>
  <c r="P12879" i="2"/>
  <c r="P12880" i="2"/>
  <c r="P12881" i="2"/>
  <c r="P12882" i="2"/>
  <c r="P12883" i="2"/>
  <c r="P12884" i="2"/>
  <c r="P12885" i="2"/>
  <c r="P12886" i="2"/>
  <c r="P12887" i="2"/>
  <c r="P12888" i="2"/>
  <c r="P12889" i="2"/>
  <c r="P12890" i="2"/>
  <c r="P12891" i="2"/>
  <c r="P12892" i="2"/>
  <c r="P12893" i="2"/>
  <c r="P12894" i="2"/>
  <c r="P12895" i="2"/>
  <c r="P12896" i="2"/>
  <c r="P12897" i="2"/>
  <c r="P12898" i="2"/>
  <c r="P12899" i="2"/>
  <c r="P12900" i="2"/>
  <c r="P12901" i="2"/>
  <c r="P12902" i="2"/>
  <c r="P12903" i="2"/>
  <c r="P12904" i="2"/>
  <c r="P12905" i="2"/>
  <c r="P12906" i="2"/>
  <c r="P12907" i="2"/>
  <c r="P12908" i="2"/>
  <c r="P12909" i="2"/>
  <c r="P12910" i="2"/>
  <c r="P12911" i="2"/>
  <c r="P12912" i="2"/>
  <c r="P12913" i="2"/>
  <c r="P12914" i="2"/>
  <c r="P12915" i="2"/>
  <c r="P12916" i="2"/>
  <c r="P12917" i="2"/>
  <c r="P12918" i="2"/>
  <c r="P12919" i="2"/>
  <c r="P12920" i="2"/>
  <c r="P12921" i="2"/>
  <c r="P12922" i="2"/>
  <c r="P12923" i="2"/>
  <c r="P12924" i="2"/>
  <c r="P12925" i="2"/>
  <c r="P12926" i="2"/>
  <c r="P12927" i="2"/>
  <c r="P12928" i="2"/>
  <c r="P12929" i="2"/>
  <c r="P12930" i="2"/>
  <c r="P12931" i="2"/>
  <c r="P12932" i="2"/>
  <c r="P12933" i="2"/>
  <c r="P12934" i="2"/>
  <c r="P12935" i="2"/>
  <c r="P12936" i="2"/>
  <c r="P12937" i="2"/>
  <c r="P12938" i="2"/>
  <c r="P12939" i="2"/>
  <c r="P12940" i="2"/>
  <c r="P12941" i="2"/>
  <c r="P12942" i="2"/>
  <c r="P12943" i="2"/>
  <c r="P12944" i="2"/>
  <c r="P12945" i="2"/>
  <c r="P12946" i="2"/>
  <c r="P12947" i="2"/>
  <c r="P12948" i="2"/>
  <c r="P12949" i="2"/>
  <c r="P12950" i="2"/>
  <c r="P12951" i="2"/>
  <c r="P12952" i="2"/>
  <c r="P12953" i="2"/>
  <c r="P12954" i="2"/>
  <c r="P12955" i="2"/>
  <c r="P12956" i="2"/>
  <c r="P12957" i="2"/>
  <c r="P12958" i="2"/>
  <c r="P12959" i="2"/>
  <c r="P12960" i="2"/>
  <c r="P12961" i="2"/>
  <c r="P12962" i="2"/>
  <c r="P12963" i="2"/>
  <c r="P12964" i="2"/>
  <c r="P12965" i="2"/>
  <c r="P12966" i="2"/>
  <c r="P12967" i="2"/>
  <c r="P12968" i="2"/>
  <c r="P12969" i="2"/>
  <c r="P12970" i="2"/>
  <c r="P12971" i="2"/>
  <c r="P12972" i="2"/>
  <c r="P12973" i="2"/>
  <c r="P12974" i="2"/>
  <c r="P12975" i="2"/>
  <c r="P12976" i="2"/>
  <c r="P12977" i="2"/>
  <c r="P12978" i="2"/>
  <c r="P12979" i="2"/>
  <c r="P12980" i="2"/>
  <c r="P12981" i="2"/>
  <c r="P12982" i="2"/>
  <c r="P12983" i="2"/>
  <c r="P12984" i="2"/>
  <c r="P12985" i="2"/>
  <c r="P12986" i="2"/>
  <c r="P12987" i="2"/>
  <c r="P12988" i="2"/>
  <c r="P12989" i="2"/>
  <c r="P12990" i="2"/>
  <c r="P12991" i="2"/>
  <c r="P12992" i="2"/>
  <c r="P12993" i="2"/>
  <c r="P12994" i="2"/>
  <c r="P12995" i="2"/>
  <c r="P12996" i="2"/>
  <c r="P12997" i="2"/>
  <c r="P12998" i="2"/>
  <c r="P12999" i="2"/>
  <c r="P13000" i="2"/>
  <c r="P13001" i="2"/>
  <c r="P13002" i="2"/>
  <c r="P13003" i="2"/>
  <c r="P13004" i="2"/>
  <c r="P13005" i="2"/>
  <c r="P13006" i="2"/>
  <c r="P13007" i="2"/>
  <c r="P13008" i="2"/>
  <c r="P13009" i="2"/>
  <c r="P13010" i="2"/>
  <c r="P13011" i="2"/>
  <c r="P13012" i="2"/>
  <c r="P13013" i="2"/>
  <c r="P13014" i="2"/>
  <c r="P13015" i="2"/>
  <c r="P13016" i="2"/>
  <c r="P13017" i="2"/>
  <c r="P13018" i="2"/>
  <c r="P13019" i="2"/>
  <c r="P13020" i="2"/>
  <c r="P13021" i="2"/>
  <c r="P13022" i="2"/>
  <c r="P13023" i="2"/>
  <c r="P13024" i="2"/>
  <c r="P13025" i="2"/>
  <c r="P13026" i="2"/>
  <c r="P13027" i="2"/>
  <c r="P13028" i="2"/>
  <c r="P13029" i="2"/>
  <c r="P13030" i="2"/>
  <c r="P13031" i="2"/>
  <c r="P13032" i="2"/>
  <c r="P13033" i="2"/>
  <c r="P13034" i="2"/>
  <c r="P13035" i="2"/>
  <c r="P13036" i="2"/>
  <c r="P13037" i="2"/>
  <c r="P13038" i="2"/>
  <c r="P13039" i="2"/>
  <c r="P13040" i="2"/>
  <c r="P13041" i="2"/>
  <c r="P13042" i="2"/>
  <c r="P13043" i="2"/>
  <c r="P13044" i="2"/>
  <c r="P13045" i="2"/>
  <c r="P13046" i="2"/>
  <c r="P13047" i="2"/>
  <c r="P13048" i="2"/>
  <c r="P13049" i="2"/>
  <c r="P13050" i="2"/>
  <c r="P13051" i="2"/>
  <c r="P13052" i="2"/>
  <c r="P13053" i="2"/>
  <c r="P13054" i="2"/>
  <c r="P13055" i="2"/>
  <c r="P13056" i="2"/>
  <c r="P13057" i="2"/>
  <c r="P13058" i="2"/>
  <c r="P13059" i="2"/>
  <c r="P13060" i="2"/>
  <c r="P13061" i="2"/>
  <c r="P13062" i="2"/>
  <c r="P13063" i="2"/>
  <c r="P13064" i="2"/>
  <c r="P13065" i="2"/>
  <c r="P13066" i="2"/>
  <c r="P13067" i="2"/>
  <c r="P13068" i="2"/>
  <c r="P13069" i="2"/>
  <c r="P13070" i="2"/>
  <c r="P13071" i="2"/>
  <c r="P13072" i="2"/>
  <c r="P13073" i="2"/>
  <c r="P13074" i="2"/>
  <c r="P13075" i="2"/>
  <c r="P13076" i="2"/>
  <c r="P13077" i="2"/>
  <c r="P13078" i="2"/>
  <c r="P13079" i="2"/>
  <c r="P13080" i="2"/>
  <c r="P13081" i="2"/>
  <c r="P13082" i="2"/>
  <c r="P13083" i="2"/>
  <c r="P13084" i="2"/>
  <c r="P13085" i="2"/>
  <c r="P13086" i="2"/>
  <c r="P13087" i="2"/>
  <c r="P13088" i="2"/>
  <c r="P13089" i="2"/>
  <c r="P13090" i="2"/>
  <c r="P13091" i="2"/>
  <c r="P13092" i="2"/>
  <c r="P13093" i="2"/>
  <c r="P13094" i="2"/>
  <c r="P13095" i="2"/>
  <c r="P13096" i="2"/>
  <c r="P13097" i="2"/>
  <c r="P13098" i="2"/>
  <c r="P13099" i="2"/>
  <c r="P13100" i="2"/>
  <c r="P13101" i="2"/>
  <c r="P13102" i="2"/>
  <c r="P13103" i="2"/>
  <c r="P13104" i="2"/>
  <c r="P13105" i="2"/>
  <c r="P13106" i="2"/>
  <c r="P13107" i="2"/>
  <c r="P13108" i="2"/>
  <c r="P13109" i="2"/>
  <c r="P13110" i="2"/>
  <c r="P13111" i="2"/>
  <c r="P13112" i="2"/>
  <c r="P13113" i="2"/>
  <c r="P13114" i="2"/>
  <c r="P13115" i="2"/>
  <c r="P13116" i="2"/>
  <c r="P13117" i="2"/>
  <c r="P13118" i="2"/>
  <c r="P13119" i="2"/>
  <c r="P13120" i="2"/>
  <c r="P13121" i="2"/>
  <c r="P13122" i="2"/>
  <c r="P13123" i="2"/>
  <c r="P13124" i="2"/>
  <c r="P13125" i="2"/>
  <c r="P13126" i="2"/>
  <c r="P13127" i="2"/>
  <c r="P13128" i="2"/>
  <c r="P13129" i="2"/>
  <c r="P13130" i="2"/>
  <c r="P13131" i="2"/>
  <c r="P13132" i="2"/>
  <c r="P13133" i="2"/>
  <c r="P13134" i="2"/>
  <c r="P13135" i="2"/>
  <c r="P13136" i="2"/>
  <c r="P13137" i="2"/>
  <c r="P13138" i="2"/>
  <c r="P13139" i="2"/>
  <c r="P13140" i="2"/>
  <c r="P13141" i="2"/>
  <c r="P13142" i="2"/>
  <c r="P13143" i="2"/>
  <c r="P13144" i="2"/>
  <c r="P13145" i="2"/>
  <c r="P13146" i="2"/>
  <c r="P13147" i="2"/>
  <c r="P13148" i="2"/>
  <c r="P13149" i="2"/>
  <c r="P13150" i="2"/>
  <c r="P13151" i="2"/>
  <c r="P13152" i="2"/>
  <c r="P13153" i="2"/>
  <c r="P13154" i="2"/>
  <c r="P13155" i="2"/>
  <c r="P13156" i="2"/>
  <c r="P13157" i="2"/>
  <c r="P13158" i="2"/>
  <c r="P13159" i="2"/>
  <c r="P13160" i="2"/>
  <c r="P13161" i="2"/>
  <c r="P13162" i="2"/>
  <c r="P13163" i="2"/>
  <c r="P13164" i="2"/>
  <c r="P13165" i="2"/>
  <c r="P13166" i="2"/>
  <c r="P13167" i="2"/>
  <c r="P13168" i="2"/>
  <c r="P13169" i="2"/>
  <c r="P13170" i="2"/>
  <c r="P13171" i="2"/>
  <c r="P13172" i="2"/>
  <c r="P13173" i="2"/>
  <c r="P13174" i="2"/>
  <c r="P13175" i="2"/>
  <c r="P13176" i="2"/>
  <c r="P13177" i="2"/>
  <c r="P13178" i="2"/>
  <c r="P13179" i="2"/>
  <c r="P13180" i="2"/>
  <c r="P13181" i="2"/>
  <c r="P13182" i="2"/>
  <c r="P13183" i="2"/>
  <c r="P13184" i="2"/>
  <c r="P13185" i="2"/>
  <c r="P13186" i="2"/>
  <c r="P13187" i="2"/>
  <c r="P13188" i="2"/>
  <c r="P13189" i="2"/>
  <c r="P13190" i="2"/>
  <c r="P13191" i="2"/>
  <c r="P13192" i="2"/>
  <c r="P13193" i="2"/>
  <c r="P13194" i="2"/>
  <c r="P13195" i="2"/>
  <c r="P13196" i="2"/>
  <c r="P13197" i="2"/>
  <c r="P13198" i="2"/>
  <c r="P13199" i="2"/>
  <c r="P13200" i="2"/>
  <c r="P13201" i="2"/>
  <c r="P13202" i="2"/>
  <c r="P13203" i="2"/>
  <c r="P13204" i="2"/>
  <c r="P13205" i="2"/>
  <c r="P13206" i="2"/>
  <c r="P13207" i="2"/>
  <c r="P13208" i="2"/>
  <c r="P13209" i="2"/>
  <c r="P13210" i="2"/>
  <c r="P13211" i="2"/>
  <c r="P13212" i="2"/>
  <c r="P13213" i="2"/>
  <c r="P13214" i="2"/>
  <c r="P13215" i="2"/>
  <c r="P13216" i="2"/>
  <c r="P13217" i="2"/>
  <c r="P13218" i="2"/>
  <c r="P13219" i="2"/>
  <c r="P13220" i="2"/>
  <c r="P13221" i="2"/>
  <c r="P13222" i="2"/>
  <c r="P13223" i="2"/>
  <c r="P13224" i="2"/>
  <c r="P13225" i="2"/>
  <c r="P13226" i="2"/>
  <c r="P13227" i="2"/>
  <c r="P13228" i="2"/>
  <c r="P13229" i="2"/>
  <c r="P13230" i="2"/>
  <c r="P13231" i="2"/>
  <c r="P13232" i="2"/>
  <c r="P13233" i="2"/>
  <c r="P13234" i="2"/>
  <c r="P13235" i="2"/>
  <c r="P13236" i="2"/>
  <c r="P13237" i="2"/>
  <c r="P13238" i="2"/>
  <c r="P13239" i="2"/>
  <c r="P13240" i="2"/>
  <c r="P13241" i="2"/>
  <c r="P13242" i="2"/>
  <c r="P13243" i="2"/>
  <c r="P13244" i="2"/>
  <c r="P13245" i="2"/>
  <c r="P13246" i="2"/>
  <c r="P13247" i="2"/>
  <c r="P13248" i="2"/>
  <c r="P13249" i="2"/>
  <c r="P13250" i="2"/>
  <c r="P13251" i="2"/>
  <c r="P13252" i="2"/>
  <c r="P13253" i="2"/>
  <c r="P13254" i="2"/>
  <c r="P13255" i="2"/>
  <c r="P13256" i="2"/>
  <c r="P13257" i="2"/>
  <c r="P13258" i="2"/>
  <c r="P13259" i="2"/>
  <c r="P13260" i="2"/>
  <c r="P13261" i="2"/>
  <c r="P13262" i="2"/>
  <c r="P13263" i="2"/>
  <c r="P13264" i="2"/>
  <c r="P13265" i="2"/>
  <c r="P13266" i="2"/>
  <c r="P13267" i="2"/>
  <c r="P13268" i="2"/>
  <c r="P13269" i="2"/>
  <c r="P13270" i="2"/>
  <c r="P13271" i="2"/>
  <c r="P13272" i="2"/>
  <c r="P13273" i="2"/>
  <c r="P13274" i="2"/>
  <c r="P13275" i="2"/>
  <c r="P13276" i="2"/>
  <c r="P13277" i="2"/>
  <c r="P13278" i="2"/>
  <c r="P13279" i="2"/>
  <c r="P13280" i="2"/>
  <c r="P13281" i="2"/>
  <c r="P13282" i="2"/>
  <c r="P13283" i="2"/>
  <c r="P13284" i="2"/>
  <c r="P13285" i="2"/>
  <c r="P13286" i="2"/>
  <c r="P13287" i="2"/>
  <c r="P13288" i="2"/>
  <c r="P13289" i="2"/>
  <c r="P13290" i="2"/>
  <c r="P13291" i="2"/>
  <c r="P13292" i="2"/>
  <c r="P13293" i="2"/>
  <c r="P13294" i="2"/>
  <c r="P13295" i="2"/>
  <c r="P13296" i="2"/>
  <c r="P13297" i="2"/>
  <c r="P13298" i="2"/>
  <c r="P13299" i="2"/>
  <c r="P13300" i="2"/>
  <c r="P13301" i="2"/>
  <c r="P13302" i="2"/>
  <c r="P13303" i="2"/>
  <c r="P13304" i="2"/>
  <c r="P13305" i="2"/>
  <c r="P13306" i="2"/>
  <c r="P13307" i="2"/>
  <c r="P13308" i="2"/>
  <c r="P13309" i="2"/>
  <c r="P13310" i="2"/>
  <c r="P13311" i="2"/>
  <c r="P13312" i="2"/>
  <c r="P13313" i="2"/>
  <c r="P13314" i="2"/>
  <c r="P13315" i="2"/>
  <c r="P13316" i="2"/>
  <c r="P13317" i="2"/>
  <c r="P13318" i="2"/>
  <c r="P13319" i="2"/>
  <c r="P13320" i="2"/>
  <c r="P13321" i="2"/>
  <c r="P13322" i="2"/>
  <c r="P13323" i="2"/>
  <c r="P13324" i="2"/>
  <c r="P13325" i="2"/>
  <c r="P13326" i="2"/>
  <c r="P13327" i="2"/>
  <c r="P13328" i="2"/>
  <c r="P13329" i="2"/>
  <c r="P13330" i="2"/>
  <c r="P13331" i="2"/>
  <c r="P13332" i="2"/>
  <c r="P13333" i="2"/>
  <c r="P13334" i="2"/>
  <c r="P13335" i="2"/>
  <c r="P13336" i="2"/>
  <c r="P13337" i="2"/>
  <c r="P13338" i="2"/>
  <c r="P13339" i="2"/>
  <c r="P13340" i="2"/>
  <c r="P13341" i="2"/>
  <c r="P13342" i="2"/>
  <c r="P13343" i="2"/>
  <c r="P13344" i="2"/>
  <c r="P13345" i="2"/>
  <c r="P13346" i="2"/>
  <c r="P13347" i="2"/>
  <c r="P13348" i="2"/>
  <c r="P13349" i="2"/>
  <c r="P13350" i="2"/>
  <c r="P13351" i="2"/>
  <c r="P13352" i="2"/>
  <c r="P13353" i="2"/>
  <c r="P13354" i="2"/>
  <c r="P13355" i="2"/>
  <c r="P13356" i="2"/>
  <c r="P13357" i="2"/>
  <c r="P13358" i="2"/>
  <c r="P13359" i="2"/>
  <c r="P13360" i="2"/>
  <c r="P13361" i="2"/>
  <c r="P13362" i="2"/>
  <c r="P13363" i="2"/>
  <c r="P13364" i="2"/>
  <c r="P13365" i="2"/>
  <c r="P13366" i="2"/>
  <c r="P13367" i="2"/>
  <c r="P13368" i="2"/>
  <c r="P13369" i="2"/>
  <c r="P13370" i="2"/>
  <c r="P13371" i="2"/>
  <c r="P13372" i="2"/>
  <c r="P13373" i="2"/>
  <c r="P13374" i="2"/>
  <c r="P13375" i="2"/>
  <c r="P13376" i="2"/>
  <c r="P13377" i="2"/>
  <c r="P13378" i="2"/>
  <c r="P13379" i="2"/>
  <c r="P13380" i="2"/>
  <c r="P13381" i="2"/>
  <c r="P13382" i="2"/>
  <c r="P13383" i="2"/>
  <c r="P13384" i="2"/>
  <c r="P13385" i="2"/>
  <c r="P13386" i="2"/>
  <c r="P13387" i="2"/>
  <c r="P13388" i="2"/>
  <c r="P13389" i="2"/>
  <c r="P13390" i="2"/>
  <c r="P13391" i="2"/>
  <c r="P13392" i="2"/>
  <c r="P13393" i="2"/>
  <c r="P13394" i="2"/>
  <c r="P13395" i="2"/>
  <c r="P13396" i="2"/>
  <c r="P13397" i="2"/>
  <c r="P13398" i="2"/>
  <c r="P13399" i="2"/>
  <c r="P13400" i="2"/>
  <c r="P13401" i="2"/>
  <c r="P13402" i="2"/>
  <c r="P13403" i="2"/>
  <c r="P13404" i="2"/>
  <c r="P13405" i="2"/>
  <c r="P13406" i="2"/>
  <c r="P13407" i="2"/>
  <c r="P13408" i="2"/>
  <c r="P13409" i="2"/>
  <c r="P13410" i="2"/>
  <c r="P13411" i="2"/>
  <c r="P13412" i="2"/>
  <c r="P13413" i="2"/>
  <c r="P13414" i="2"/>
  <c r="P13415" i="2"/>
  <c r="P13416" i="2"/>
  <c r="P13417" i="2"/>
  <c r="P13418" i="2"/>
  <c r="P13419" i="2"/>
  <c r="P13420" i="2"/>
  <c r="P13421" i="2"/>
  <c r="P13422" i="2"/>
  <c r="P13423" i="2"/>
  <c r="P13424" i="2"/>
  <c r="P13425" i="2"/>
  <c r="P13426" i="2"/>
  <c r="P13427" i="2"/>
  <c r="P13428" i="2"/>
  <c r="P13429" i="2"/>
  <c r="P13430" i="2"/>
  <c r="P13431" i="2"/>
  <c r="P13432" i="2"/>
  <c r="P13433" i="2"/>
  <c r="P13434" i="2"/>
  <c r="P13435" i="2"/>
  <c r="P13436" i="2"/>
  <c r="P13437" i="2"/>
  <c r="P13438" i="2"/>
  <c r="P13439" i="2"/>
  <c r="P13440" i="2"/>
  <c r="P13441" i="2"/>
  <c r="P13442" i="2"/>
  <c r="P13443" i="2"/>
  <c r="P13444" i="2"/>
  <c r="P13445" i="2"/>
  <c r="P13446" i="2"/>
  <c r="P13447" i="2"/>
  <c r="P13448" i="2"/>
  <c r="P13449" i="2"/>
  <c r="P13450" i="2"/>
  <c r="P13451" i="2"/>
  <c r="P13452" i="2"/>
  <c r="P13453" i="2"/>
  <c r="P13454" i="2"/>
  <c r="P13455" i="2"/>
  <c r="P13456" i="2"/>
  <c r="P13457" i="2"/>
  <c r="P13458" i="2"/>
  <c r="P13459" i="2"/>
  <c r="P13460" i="2"/>
  <c r="P13461" i="2"/>
  <c r="P13462" i="2"/>
  <c r="P13463" i="2"/>
  <c r="P13464" i="2"/>
  <c r="P13465" i="2"/>
  <c r="P13466" i="2"/>
  <c r="P13467" i="2"/>
  <c r="P13468" i="2"/>
  <c r="P13469" i="2"/>
  <c r="P13470" i="2"/>
  <c r="P13471" i="2"/>
  <c r="P13472" i="2"/>
  <c r="P13473" i="2"/>
  <c r="P13474" i="2"/>
  <c r="P13475" i="2"/>
  <c r="P13476" i="2"/>
  <c r="P13477" i="2"/>
  <c r="P13478" i="2"/>
  <c r="P13479" i="2"/>
  <c r="P13480" i="2"/>
  <c r="P13481" i="2"/>
  <c r="P13482" i="2"/>
  <c r="P13483" i="2"/>
  <c r="P13484" i="2"/>
  <c r="P13485" i="2"/>
  <c r="P13486" i="2"/>
  <c r="P13487" i="2"/>
  <c r="P13488" i="2"/>
  <c r="P13489" i="2"/>
  <c r="P13490" i="2"/>
  <c r="P13491" i="2"/>
  <c r="P13492" i="2"/>
  <c r="P13493" i="2"/>
  <c r="P13494" i="2"/>
  <c r="P13495" i="2"/>
  <c r="P13496" i="2"/>
  <c r="P13497" i="2"/>
  <c r="P13498" i="2"/>
  <c r="P13499" i="2"/>
  <c r="P13500" i="2"/>
  <c r="P13501" i="2"/>
  <c r="P13502" i="2"/>
  <c r="P13503" i="2"/>
  <c r="P13504" i="2"/>
  <c r="P13505" i="2"/>
  <c r="P13506" i="2"/>
  <c r="P13507" i="2"/>
  <c r="P13508" i="2"/>
  <c r="P13509" i="2"/>
  <c r="P13510" i="2"/>
  <c r="P13511" i="2"/>
  <c r="P13512" i="2"/>
  <c r="P13513" i="2"/>
  <c r="P13514" i="2"/>
  <c r="P13515" i="2"/>
  <c r="P13516" i="2"/>
  <c r="P13517" i="2"/>
  <c r="P13518" i="2"/>
  <c r="P13519" i="2"/>
  <c r="P13520" i="2"/>
  <c r="P13521" i="2"/>
  <c r="P13522" i="2"/>
  <c r="P13523" i="2"/>
  <c r="P13524" i="2"/>
  <c r="P13525" i="2"/>
  <c r="P13526" i="2"/>
  <c r="P13527" i="2"/>
  <c r="P13528" i="2"/>
  <c r="P13529" i="2"/>
  <c r="P13530" i="2"/>
  <c r="P13531" i="2"/>
  <c r="P13532" i="2"/>
  <c r="P13533" i="2"/>
  <c r="P13534" i="2"/>
  <c r="P13535" i="2"/>
  <c r="P13536" i="2"/>
  <c r="P13537" i="2"/>
  <c r="P13538" i="2"/>
  <c r="P13539" i="2"/>
  <c r="P13540" i="2"/>
  <c r="P13541" i="2"/>
  <c r="P13542" i="2"/>
  <c r="P13543" i="2"/>
  <c r="P13544" i="2"/>
  <c r="P13545" i="2"/>
  <c r="P13546" i="2"/>
  <c r="P13547" i="2"/>
  <c r="P13548" i="2"/>
  <c r="P13549" i="2"/>
  <c r="P13550" i="2"/>
  <c r="P13551" i="2"/>
  <c r="P13552" i="2"/>
  <c r="P13553" i="2"/>
  <c r="P13554" i="2"/>
  <c r="P13555" i="2"/>
  <c r="P13556" i="2"/>
  <c r="P13557" i="2"/>
  <c r="P13558" i="2"/>
  <c r="P13559" i="2"/>
  <c r="P13560" i="2"/>
  <c r="P13561" i="2"/>
  <c r="P13562" i="2"/>
  <c r="P13563" i="2"/>
  <c r="P13564" i="2"/>
  <c r="P13565" i="2"/>
  <c r="P13566" i="2"/>
  <c r="P13567" i="2"/>
  <c r="P13568" i="2"/>
  <c r="P13569" i="2"/>
  <c r="P13570" i="2"/>
  <c r="P13571" i="2"/>
  <c r="P13572" i="2"/>
  <c r="P13573" i="2"/>
  <c r="P13574" i="2"/>
  <c r="P13575" i="2"/>
  <c r="P13576" i="2"/>
  <c r="P13577" i="2"/>
  <c r="P13578" i="2"/>
  <c r="P13579" i="2"/>
  <c r="P13580" i="2"/>
  <c r="P13581" i="2"/>
  <c r="P13582" i="2"/>
  <c r="P13583" i="2"/>
  <c r="P13584" i="2"/>
  <c r="P13585" i="2"/>
  <c r="P13586" i="2"/>
  <c r="P13587" i="2"/>
  <c r="P13588" i="2"/>
  <c r="P13589" i="2"/>
  <c r="P13590" i="2"/>
  <c r="P13591" i="2"/>
  <c r="P13592" i="2"/>
  <c r="P13593" i="2"/>
  <c r="P13594" i="2"/>
  <c r="P13595" i="2"/>
  <c r="P13596" i="2"/>
  <c r="P13597" i="2"/>
  <c r="P13598" i="2"/>
  <c r="P13599" i="2"/>
  <c r="P13600" i="2"/>
  <c r="P13601" i="2"/>
  <c r="P13602" i="2"/>
  <c r="P13603" i="2"/>
  <c r="P13604" i="2"/>
  <c r="P13605" i="2"/>
  <c r="P13606" i="2"/>
  <c r="P13607" i="2"/>
  <c r="P13608" i="2"/>
  <c r="P13609" i="2"/>
  <c r="P13610" i="2"/>
  <c r="P13611" i="2"/>
  <c r="P13612" i="2"/>
  <c r="P13613" i="2"/>
  <c r="P13614" i="2"/>
  <c r="P13615" i="2"/>
  <c r="P13616" i="2"/>
  <c r="P13617" i="2"/>
  <c r="P13618" i="2"/>
  <c r="P13619" i="2"/>
  <c r="P13620" i="2"/>
  <c r="P13621" i="2"/>
  <c r="P13622" i="2"/>
  <c r="P13623" i="2"/>
  <c r="P13624" i="2"/>
  <c r="P13625" i="2"/>
  <c r="P13626" i="2"/>
  <c r="P13627" i="2"/>
  <c r="P13628" i="2"/>
  <c r="P13629" i="2"/>
  <c r="P13630" i="2"/>
  <c r="P13631" i="2"/>
  <c r="P13632" i="2"/>
  <c r="P13633" i="2"/>
  <c r="P13634" i="2"/>
  <c r="P13635" i="2"/>
  <c r="P13636" i="2"/>
  <c r="P13637" i="2"/>
  <c r="P13638" i="2"/>
  <c r="P13639" i="2"/>
  <c r="P13640" i="2"/>
  <c r="P13641" i="2"/>
  <c r="P13642" i="2"/>
  <c r="P13643" i="2"/>
  <c r="P13644" i="2"/>
  <c r="P13645" i="2"/>
  <c r="P13646" i="2"/>
  <c r="P13647" i="2"/>
  <c r="P13648" i="2"/>
  <c r="P13649" i="2"/>
  <c r="P13650" i="2"/>
  <c r="P13651" i="2"/>
  <c r="P13652" i="2"/>
  <c r="P13653" i="2"/>
  <c r="P13654" i="2"/>
  <c r="P13655" i="2"/>
  <c r="P13656" i="2"/>
  <c r="P13657" i="2"/>
  <c r="P13658" i="2"/>
  <c r="P13659" i="2"/>
  <c r="P13660" i="2"/>
  <c r="P13661" i="2"/>
  <c r="P13662" i="2"/>
  <c r="P13663" i="2"/>
  <c r="P13664" i="2"/>
  <c r="P13665" i="2"/>
  <c r="P13666" i="2"/>
  <c r="P13667" i="2"/>
  <c r="P13668" i="2"/>
  <c r="P13669" i="2"/>
  <c r="P13670" i="2"/>
  <c r="P13671" i="2"/>
  <c r="P13672" i="2"/>
  <c r="P13673" i="2"/>
  <c r="P13674" i="2"/>
  <c r="P13675" i="2"/>
  <c r="P13676" i="2"/>
  <c r="P13677" i="2"/>
  <c r="P13678" i="2"/>
  <c r="P13679" i="2"/>
  <c r="P13680" i="2"/>
  <c r="P13681" i="2"/>
  <c r="P13682" i="2"/>
  <c r="P13683" i="2"/>
  <c r="P13684" i="2"/>
  <c r="P13685" i="2"/>
  <c r="P13686" i="2"/>
  <c r="P13687" i="2"/>
  <c r="P13688" i="2"/>
  <c r="P13689" i="2"/>
  <c r="P13690" i="2"/>
  <c r="P13691" i="2"/>
  <c r="P13692" i="2"/>
  <c r="P13693" i="2"/>
  <c r="P13694" i="2"/>
  <c r="P13695" i="2"/>
  <c r="P13696" i="2"/>
  <c r="P13697" i="2"/>
  <c r="P13698" i="2"/>
  <c r="P13699" i="2"/>
  <c r="P13700" i="2"/>
  <c r="P13701" i="2"/>
  <c r="P13702" i="2"/>
  <c r="P13703" i="2"/>
  <c r="P13704" i="2"/>
  <c r="P13705" i="2"/>
  <c r="P13706" i="2"/>
  <c r="P13707" i="2"/>
  <c r="P13708" i="2"/>
  <c r="P13709" i="2"/>
  <c r="P13710" i="2"/>
  <c r="P13711" i="2"/>
  <c r="P13712" i="2"/>
  <c r="P13713" i="2"/>
  <c r="P13714" i="2"/>
  <c r="P13715" i="2"/>
  <c r="P13716" i="2"/>
  <c r="P13717" i="2"/>
  <c r="P13718" i="2"/>
  <c r="P13719" i="2"/>
  <c r="P13720" i="2"/>
  <c r="P13721" i="2"/>
  <c r="P13722" i="2"/>
  <c r="P13723" i="2"/>
  <c r="P13724" i="2"/>
  <c r="P13725" i="2"/>
  <c r="P13726" i="2"/>
  <c r="P13727" i="2"/>
  <c r="P13728" i="2"/>
  <c r="P13729" i="2"/>
  <c r="P13730" i="2"/>
  <c r="P13731" i="2"/>
  <c r="P13732" i="2"/>
  <c r="P13733" i="2"/>
  <c r="P13734" i="2"/>
  <c r="P13735" i="2"/>
  <c r="P13736" i="2"/>
  <c r="P13737" i="2"/>
  <c r="P13738" i="2"/>
  <c r="P13739" i="2"/>
  <c r="P13740" i="2"/>
  <c r="P13741" i="2"/>
  <c r="P13742" i="2"/>
  <c r="P13743" i="2"/>
  <c r="P13744" i="2"/>
  <c r="P13745" i="2"/>
  <c r="P13746" i="2"/>
  <c r="P13747" i="2"/>
  <c r="P13748" i="2"/>
  <c r="P13749" i="2"/>
  <c r="P13750" i="2"/>
  <c r="P13751" i="2"/>
  <c r="P13752" i="2"/>
  <c r="P13753" i="2"/>
  <c r="P13754" i="2"/>
  <c r="P13755" i="2"/>
  <c r="P13756" i="2"/>
  <c r="P13757" i="2"/>
  <c r="P13758" i="2"/>
  <c r="P13759" i="2"/>
  <c r="P13760" i="2"/>
  <c r="P13761" i="2"/>
  <c r="P13762" i="2"/>
  <c r="P13763" i="2"/>
  <c r="P13764" i="2"/>
  <c r="P13765" i="2"/>
  <c r="P13766" i="2"/>
  <c r="P13767" i="2"/>
  <c r="P13768" i="2"/>
  <c r="P13769" i="2"/>
  <c r="P13770" i="2"/>
  <c r="P13771" i="2"/>
  <c r="P13772" i="2"/>
  <c r="P13773" i="2"/>
  <c r="P13774" i="2"/>
  <c r="P13775" i="2"/>
  <c r="P13776" i="2"/>
  <c r="P13777" i="2"/>
  <c r="P13778" i="2"/>
  <c r="P13779" i="2"/>
  <c r="P13780" i="2"/>
  <c r="P13781" i="2"/>
  <c r="P13782" i="2"/>
  <c r="P13783" i="2"/>
  <c r="P13784" i="2"/>
  <c r="P13785" i="2"/>
  <c r="P13786" i="2"/>
  <c r="P13787" i="2"/>
  <c r="P13788" i="2"/>
  <c r="P13789" i="2"/>
  <c r="P13790" i="2"/>
  <c r="P13791" i="2"/>
  <c r="P13792" i="2"/>
  <c r="P13793" i="2"/>
  <c r="P13794" i="2"/>
  <c r="P13795" i="2"/>
  <c r="P13796" i="2"/>
  <c r="P13797" i="2"/>
  <c r="P13798" i="2"/>
  <c r="P13799" i="2"/>
  <c r="P13800" i="2"/>
  <c r="P13801" i="2"/>
  <c r="P13802" i="2"/>
  <c r="P13803" i="2"/>
  <c r="P13804" i="2"/>
  <c r="P13805" i="2"/>
  <c r="P13806" i="2"/>
  <c r="P13807" i="2"/>
  <c r="P13808" i="2"/>
  <c r="P13809" i="2"/>
  <c r="P13810" i="2"/>
  <c r="P13811" i="2"/>
  <c r="P13812" i="2"/>
  <c r="P13813" i="2"/>
  <c r="P13814" i="2"/>
  <c r="P13815" i="2"/>
  <c r="P13816" i="2"/>
  <c r="P13817" i="2"/>
  <c r="P13818" i="2"/>
  <c r="P13819" i="2"/>
  <c r="P13820" i="2"/>
  <c r="P13821" i="2"/>
  <c r="P13822" i="2"/>
  <c r="P13823" i="2"/>
  <c r="P13824" i="2"/>
  <c r="P13825" i="2"/>
  <c r="P13826" i="2"/>
  <c r="P13827" i="2"/>
  <c r="P13828" i="2"/>
  <c r="P13829" i="2"/>
  <c r="P13830" i="2"/>
  <c r="P13831" i="2"/>
  <c r="P13832" i="2"/>
  <c r="P13833" i="2"/>
  <c r="P13834" i="2"/>
  <c r="P13835" i="2"/>
  <c r="P13836" i="2"/>
  <c r="P13837" i="2"/>
  <c r="P13838" i="2"/>
  <c r="P13839" i="2"/>
  <c r="P13840" i="2"/>
  <c r="P13841" i="2"/>
  <c r="P13842" i="2"/>
  <c r="P13843" i="2"/>
  <c r="P13844" i="2"/>
  <c r="P13845" i="2"/>
  <c r="P13846" i="2"/>
  <c r="P13847" i="2"/>
  <c r="P13848" i="2"/>
  <c r="P13849" i="2"/>
  <c r="P13850" i="2"/>
  <c r="P13851" i="2"/>
  <c r="P13852" i="2"/>
  <c r="P13853" i="2"/>
  <c r="P13854" i="2"/>
  <c r="P13855" i="2"/>
  <c r="P13856" i="2"/>
  <c r="P13857" i="2"/>
  <c r="P13858" i="2"/>
  <c r="P13859" i="2"/>
  <c r="P13860" i="2"/>
  <c r="P13861" i="2"/>
  <c r="P13862" i="2"/>
  <c r="P13863" i="2"/>
  <c r="P13864" i="2"/>
  <c r="P13865" i="2"/>
  <c r="P13866" i="2"/>
  <c r="P13867" i="2"/>
  <c r="P13868" i="2"/>
  <c r="P13869" i="2"/>
  <c r="P13870" i="2"/>
  <c r="P13871" i="2"/>
  <c r="P13872" i="2"/>
  <c r="P13873" i="2"/>
  <c r="P13874" i="2"/>
  <c r="P13875" i="2"/>
  <c r="P13876" i="2"/>
  <c r="P13877" i="2"/>
  <c r="P13878" i="2"/>
  <c r="P13879" i="2"/>
  <c r="P13880" i="2"/>
  <c r="P13881" i="2"/>
  <c r="P13882" i="2"/>
  <c r="P13883" i="2"/>
  <c r="P13884" i="2"/>
  <c r="P13885" i="2"/>
  <c r="P13886" i="2"/>
  <c r="P13887" i="2"/>
  <c r="P13888" i="2"/>
  <c r="P13889" i="2"/>
  <c r="P13890" i="2"/>
  <c r="P13891" i="2"/>
  <c r="P13892" i="2"/>
  <c r="P13893" i="2"/>
  <c r="P13894" i="2"/>
  <c r="P13895" i="2"/>
  <c r="P13896" i="2"/>
  <c r="P13897" i="2"/>
  <c r="P13898" i="2"/>
  <c r="P13899" i="2"/>
  <c r="P13900" i="2"/>
  <c r="P13901" i="2"/>
  <c r="P13902" i="2"/>
  <c r="P13903" i="2"/>
  <c r="P13904" i="2"/>
  <c r="P13905" i="2"/>
  <c r="P13906" i="2"/>
  <c r="P13907" i="2"/>
  <c r="P13908" i="2"/>
  <c r="P13909" i="2"/>
  <c r="P13910" i="2"/>
  <c r="P13911" i="2"/>
  <c r="P13912" i="2"/>
  <c r="P13913" i="2"/>
  <c r="P13914" i="2"/>
  <c r="P13915" i="2"/>
  <c r="P13916" i="2"/>
  <c r="P13917" i="2"/>
  <c r="P13918" i="2"/>
  <c r="P13919" i="2"/>
  <c r="P13920" i="2"/>
  <c r="P13921" i="2"/>
  <c r="P13922" i="2"/>
  <c r="P13923" i="2"/>
  <c r="P13924" i="2"/>
  <c r="P13925" i="2"/>
  <c r="P13926" i="2"/>
  <c r="P13927" i="2"/>
  <c r="P13928" i="2"/>
  <c r="P13929" i="2"/>
  <c r="P13930" i="2"/>
  <c r="P13931" i="2"/>
  <c r="P13932" i="2"/>
  <c r="P13933" i="2"/>
  <c r="P13934" i="2"/>
  <c r="P13935" i="2"/>
  <c r="P13936" i="2"/>
  <c r="P13937" i="2"/>
  <c r="P13938" i="2"/>
  <c r="P13939" i="2"/>
  <c r="P13940" i="2"/>
  <c r="P13941" i="2"/>
  <c r="P13942" i="2"/>
  <c r="P13943" i="2"/>
  <c r="P13944" i="2"/>
  <c r="P13945" i="2"/>
  <c r="P13946" i="2"/>
  <c r="P13947" i="2"/>
  <c r="P13948" i="2"/>
  <c r="P13949" i="2"/>
  <c r="P13950" i="2"/>
  <c r="P13951" i="2"/>
  <c r="P13952" i="2"/>
  <c r="P13953" i="2"/>
  <c r="P13954" i="2"/>
  <c r="P13955" i="2"/>
  <c r="P13956" i="2"/>
  <c r="P13957" i="2"/>
  <c r="P13958" i="2"/>
  <c r="P13959" i="2"/>
  <c r="P13960" i="2"/>
  <c r="P13961" i="2"/>
  <c r="P13962" i="2"/>
  <c r="P13963" i="2"/>
  <c r="P13964" i="2"/>
  <c r="P13965" i="2"/>
  <c r="P13966" i="2"/>
  <c r="P13967" i="2"/>
  <c r="P13968" i="2"/>
  <c r="P13969" i="2"/>
  <c r="P13970" i="2"/>
  <c r="P13971" i="2"/>
  <c r="P13972" i="2"/>
  <c r="P13973" i="2"/>
  <c r="P13974" i="2"/>
  <c r="P13975" i="2"/>
  <c r="P13976" i="2"/>
  <c r="P13977" i="2"/>
  <c r="P13978" i="2"/>
  <c r="P13979" i="2"/>
  <c r="P13980" i="2"/>
  <c r="P13981" i="2"/>
  <c r="P13982" i="2"/>
  <c r="P13983" i="2"/>
  <c r="P13984" i="2"/>
  <c r="P13985" i="2"/>
  <c r="P13986" i="2"/>
  <c r="P13987" i="2"/>
  <c r="P13988" i="2"/>
  <c r="P13989" i="2"/>
  <c r="P13990" i="2"/>
  <c r="P13991" i="2"/>
  <c r="P13992" i="2"/>
  <c r="P13993" i="2"/>
  <c r="P13994" i="2"/>
  <c r="P13995" i="2"/>
  <c r="P13996" i="2"/>
  <c r="P13997" i="2"/>
  <c r="P13998" i="2"/>
  <c r="P13999" i="2"/>
  <c r="P14000" i="2"/>
  <c r="P14001" i="2"/>
  <c r="P14002" i="2"/>
  <c r="P14003" i="2"/>
  <c r="P14004" i="2"/>
  <c r="P14005" i="2"/>
  <c r="P14006" i="2"/>
  <c r="P14007" i="2"/>
  <c r="P14008" i="2"/>
  <c r="P14009" i="2"/>
  <c r="P14010" i="2"/>
  <c r="P14011" i="2"/>
  <c r="P14012" i="2"/>
  <c r="P14013" i="2"/>
  <c r="P14014" i="2"/>
  <c r="P14015" i="2"/>
  <c r="P14016" i="2"/>
  <c r="P14017" i="2"/>
  <c r="P14018" i="2"/>
  <c r="P14019" i="2"/>
  <c r="P14020" i="2"/>
  <c r="P14021" i="2"/>
  <c r="P14022" i="2"/>
  <c r="P14023" i="2"/>
  <c r="P14024" i="2"/>
  <c r="P14025" i="2"/>
  <c r="P14026" i="2"/>
  <c r="P14027" i="2"/>
  <c r="P14028" i="2"/>
  <c r="P14029" i="2"/>
  <c r="P14030" i="2"/>
  <c r="P14031" i="2"/>
  <c r="P14032" i="2"/>
  <c r="P14033" i="2"/>
  <c r="P14034" i="2"/>
  <c r="P14035" i="2"/>
  <c r="P14036" i="2"/>
  <c r="P14037" i="2"/>
  <c r="P14038" i="2"/>
  <c r="P14039" i="2"/>
  <c r="P14040" i="2"/>
  <c r="P14041" i="2"/>
  <c r="P14042" i="2"/>
  <c r="P14043" i="2"/>
  <c r="P14044" i="2"/>
  <c r="P14045" i="2"/>
  <c r="P14046" i="2"/>
  <c r="P14047" i="2"/>
  <c r="P14048" i="2"/>
  <c r="P14049" i="2"/>
  <c r="P14050" i="2"/>
  <c r="P14051" i="2"/>
  <c r="P14052" i="2"/>
  <c r="P14053" i="2"/>
  <c r="P14054" i="2"/>
  <c r="P14055" i="2"/>
  <c r="P14056" i="2"/>
  <c r="P14057" i="2"/>
  <c r="P14058" i="2"/>
  <c r="P14059" i="2"/>
  <c r="P14060" i="2"/>
  <c r="P14061" i="2"/>
  <c r="P14062" i="2"/>
  <c r="P14063" i="2"/>
  <c r="P14064" i="2"/>
  <c r="P14065" i="2"/>
  <c r="P14066" i="2"/>
  <c r="P14067" i="2"/>
  <c r="P14068" i="2"/>
  <c r="P14069" i="2"/>
  <c r="P14070" i="2"/>
  <c r="P14071" i="2"/>
  <c r="P14072" i="2"/>
  <c r="P14073" i="2"/>
  <c r="P14074" i="2"/>
  <c r="P14075" i="2"/>
  <c r="P14076" i="2"/>
  <c r="P14077" i="2"/>
  <c r="P14078" i="2"/>
  <c r="P14079" i="2"/>
  <c r="P14080" i="2"/>
  <c r="P14081" i="2"/>
  <c r="P14082" i="2"/>
  <c r="P14083" i="2"/>
  <c r="P14084" i="2"/>
  <c r="P14085" i="2"/>
  <c r="P14086" i="2"/>
  <c r="P14087" i="2"/>
  <c r="P14088" i="2"/>
  <c r="P14089" i="2"/>
  <c r="P14090" i="2"/>
  <c r="P14091" i="2"/>
  <c r="P14092" i="2"/>
  <c r="P14093" i="2"/>
  <c r="P14094" i="2"/>
  <c r="P14095" i="2"/>
  <c r="P14096" i="2"/>
  <c r="P14097" i="2"/>
  <c r="P14098" i="2"/>
  <c r="P14099" i="2"/>
  <c r="P14100" i="2"/>
  <c r="P14101" i="2"/>
  <c r="P14102" i="2"/>
  <c r="P14103" i="2"/>
  <c r="P14104" i="2"/>
  <c r="P14105" i="2"/>
  <c r="P14106" i="2"/>
  <c r="P14107" i="2"/>
  <c r="P14108" i="2"/>
  <c r="P14109" i="2"/>
  <c r="P14110" i="2"/>
  <c r="P14111" i="2"/>
  <c r="P14112" i="2"/>
  <c r="P14113" i="2"/>
  <c r="P14114" i="2"/>
  <c r="P14115" i="2"/>
  <c r="P14116" i="2"/>
  <c r="P14117" i="2"/>
  <c r="P14118" i="2"/>
  <c r="P14119" i="2"/>
  <c r="P14120" i="2"/>
  <c r="P14121" i="2"/>
  <c r="P14122" i="2"/>
  <c r="P14123" i="2"/>
  <c r="P14124" i="2"/>
  <c r="P14125" i="2"/>
  <c r="P14126" i="2"/>
  <c r="P14127" i="2"/>
  <c r="P14128" i="2"/>
  <c r="P14129" i="2"/>
  <c r="P14130" i="2"/>
  <c r="P14131" i="2"/>
  <c r="P14132" i="2"/>
  <c r="P14133" i="2"/>
  <c r="P14134" i="2"/>
  <c r="P14135" i="2"/>
  <c r="P14136" i="2"/>
  <c r="P14137" i="2"/>
  <c r="P14138" i="2"/>
  <c r="P14139" i="2"/>
  <c r="P14140" i="2"/>
  <c r="P14141" i="2"/>
  <c r="P14142" i="2"/>
  <c r="P14143" i="2"/>
  <c r="P14144" i="2"/>
  <c r="P14145" i="2"/>
  <c r="P14146" i="2"/>
  <c r="P14147" i="2"/>
  <c r="P14148" i="2"/>
  <c r="P14149" i="2"/>
  <c r="P14150" i="2"/>
  <c r="P14151" i="2"/>
  <c r="P14152" i="2"/>
  <c r="P14153" i="2"/>
  <c r="P14154" i="2"/>
  <c r="P14155" i="2"/>
  <c r="P14156" i="2"/>
  <c r="P14157" i="2"/>
  <c r="P14158" i="2"/>
  <c r="P14159" i="2"/>
  <c r="P14160" i="2"/>
  <c r="P14161" i="2"/>
  <c r="P14162" i="2"/>
  <c r="P14163" i="2"/>
  <c r="P14164" i="2"/>
  <c r="P14165" i="2"/>
  <c r="P14166" i="2"/>
  <c r="P14167" i="2"/>
  <c r="P14168" i="2"/>
  <c r="P14169" i="2"/>
  <c r="P14170" i="2"/>
  <c r="P14171" i="2"/>
  <c r="P14172" i="2"/>
  <c r="P14173" i="2"/>
  <c r="P14174" i="2"/>
  <c r="P14175" i="2"/>
  <c r="P14176" i="2"/>
  <c r="P14177" i="2"/>
  <c r="P14178" i="2"/>
  <c r="P14179" i="2"/>
  <c r="P14180" i="2"/>
  <c r="P14181" i="2"/>
  <c r="P14182" i="2"/>
  <c r="P14183" i="2"/>
  <c r="P14184" i="2"/>
  <c r="P14185" i="2"/>
  <c r="P14186" i="2"/>
  <c r="P14187" i="2"/>
  <c r="P14188" i="2"/>
  <c r="P14189" i="2"/>
  <c r="P14190" i="2"/>
  <c r="P14191" i="2"/>
  <c r="P14192" i="2"/>
  <c r="P14193" i="2"/>
  <c r="P14194" i="2"/>
  <c r="P14195" i="2"/>
  <c r="P14196" i="2"/>
  <c r="P14197" i="2"/>
  <c r="P14198" i="2"/>
  <c r="P14199" i="2"/>
  <c r="P14200" i="2"/>
  <c r="P14201" i="2"/>
  <c r="P14202" i="2"/>
  <c r="P14203" i="2"/>
  <c r="P14204" i="2"/>
  <c r="P14205" i="2"/>
  <c r="P14206" i="2"/>
  <c r="P14207" i="2"/>
  <c r="P14208" i="2"/>
  <c r="P14209" i="2"/>
  <c r="P14210" i="2"/>
  <c r="P14211" i="2"/>
  <c r="P14212" i="2"/>
  <c r="P14213" i="2"/>
  <c r="P14214" i="2"/>
  <c r="P14215" i="2"/>
  <c r="P14216" i="2"/>
  <c r="P14217" i="2"/>
  <c r="P14218" i="2"/>
  <c r="P14219" i="2"/>
  <c r="P14220" i="2"/>
  <c r="P14221" i="2"/>
  <c r="P14222" i="2"/>
  <c r="P14223" i="2"/>
  <c r="P14224" i="2"/>
  <c r="P14225" i="2"/>
  <c r="P14226" i="2"/>
  <c r="P14227" i="2"/>
  <c r="P14228" i="2"/>
  <c r="P14229" i="2"/>
  <c r="P14230" i="2"/>
  <c r="P14231" i="2"/>
  <c r="P14232" i="2"/>
  <c r="P14233" i="2"/>
  <c r="P14234" i="2"/>
  <c r="P14235" i="2"/>
  <c r="P14236" i="2"/>
  <c r="P14237" i="2"/>
  <c r="P14238" i="2"/>
  <c r="P14239" i="2"/>
  <c r="P14240" i="2"/>
  <c r="P14241" i="2"/>
  <c r="P14242" i="2"/>
  <c r="P14243" i="2"/>
  <c r="P14244" i="2"/>
  <c r="P14245" i="2"/>
  <c r="P14246" i="2"/>
  <c r="P14247" i="2"/>
  <c r="P14248" i="2"/>
  <c r="P14249" i="2"/>
  <c r="P14250" i="2"/>
  <c r="P14251" i="2"/>
  <c r="P14252" i="2"/>
  <c r="P14253" i="2"/>
  <c r="P14254" i="2"/>
  <c r="P14255" i="2"/>
  <c r="P14256" i="2"/>
  <c r="P14257" i="2"/>
  <c r="P14258" i="2"/>
  <c r="P14259" i="2"/>
  <c r="P14260" i="2"/>
  <c r="P14261" i="2"/>
  <c r="P14262" i="2"/>
  <c r="P14263" i="2"/>
  <c r="P14264" i="2"/>
  <c r="P14265" i="2"/>
  <c r="P14266" i="2"/>
  <c r="P14267" i="2"/>
  <c r="P14268" i="2"/>
  <c r="P14269" i="2"/>
  <c r="P14270" i="2"/>
  <c r="P14271" i="2"/>
  <c r="P14272" i="2"/>
  <c r="P14273" i="2"/>
  <c r="P14274" i="2"/>
  <c r="P14275" i="2"/>
  <c r="P14276" i="2"/>
  <c r="P14277" i="2"/>
  <c r="P14278" i="2"/>
  <c r="P14279" i="2"/>
  <c r="P14280" i="2"/>
  <c r="P14281" i="2"/>
  <c r="P14282" i="2"/>
  <c r="P14283" i="2"/>
  <c r="P14284" i="2"/>
  <c r="P14285" i="2"/>
  <c r="P14286" i="2"/>
  <c r="P14287" i="2"/>
  <c r="P14288" i="2"/>
  <c r="P14289" i="2"/>
  <c r="P14290" i="2"/>
  <c r="P14291" i="2"/>
  <c r="P14292" i="2"/>
  <c r="P14293" i="2"/>
  <c r="P14294" i="2"/>
  <c r="P14295" i="2"/>
  <c r="P14296" i="2"/>
  <c r="P14297" i="2"/>
  <c r="P14298" i="2"/>
  <c r="P14299" i="2"/>
  <c r="P14300" i="2"/>
  <c r="P14301" i="2"/>
  <c r="P14302" i="2"/>
  <c r="P14303" i="2"/>
  <c r="P14304" i="2"/>
  <c r="P14305" i="2"/>
  <c r="P14306" i="2"/>
  <c r="P14307" i="2"/>
  <c r="P14308" i="2"/>
  <c r="P14309" i="2"/>
  <c r="P14310" i="2"/>
  <c r="P14311" i="2"/>
  <c r="P14312" i="2"/>
  <c r="P14313" i="2"/>
  <c r="P14314" i="2"/>
  <c r="P14315" i="2"/>
  <c r="P14316" i="2"/>
  <c r="P14317" i="2"/>
  <c r="P14318" i="2"/>
  <c r="P14319" i="2"/>
  <c r="P14320" i="2"/>
  <c r="P14321" i="2"/>
  <c r="P14322" i="2"/>
  <c r="P14323" i="2"/>
  <c r="P14324" i="2"/>
  <c r="P14325" i="2"/>
  <c r="P14326" i="2"/>
  <c r="P14327" i="2"/>
  <c r="P14328" i="2"/>
  <c r="P14329" i="2"/>
  <c r="P14330" i="2"/>
  <c r="P14331" i="2"/>
  <c r="P14332" i="2"/>
  <c r="P14333" i="2"/>
  <c r="P14334" i="2"/>
  <c r="P14335" i="2"/>
  <c r="P14336" i="2"/>
  <c r="P14337" i="2"/>
  <c r="P14338" i="2"/>
  <c r="P14339" i="2"/>
  <c r="P14340" i="2"/>
  <c r="P14341" i="2"/>
  <c r="P14342" i="2"/>
  <c r="P14343" i="2"/>
  <c r="P14344" i="2"/>
  <c r="P14345" i="2"/>
  <c r="P14346" i="2"/>
  <c r="P14347" i="2"/>
  <c r="P14348" i="2"/>
  <c r="P14349" i="2"/>
  <c r="P14350" i="2"/>
  <c r="P14351" i="2"/>
  <c r="P14352" i="2"/>
  <c r="P14353" i="2"/>
  <c r="P14354" i="2"/>
  <c r="P14355" i="2"/>
  <c r="P14356" i="2"/>
  <c r="P14357" i="2"/>
  <c r="P14358" i="2"/>
  <c r="P14359" i="2"/>
  <c r="P14360" i="2"/>
  <c r="P14361" i="2"/>
  <c r="P14362" i="2"/>
  <c r="P14363" i="2"/>
  <c r="P14364" i="2"/>
  <c r="P14365" i="2"/>
  <c r="P14366" i="2"/>
  <c r="P14367" i="2"/>
  <c r="P14368" i="2"/>
  <c r="P14369" i="2"/>
  <c r="P14370" i="2"/>
  <c r="P14371" i="2"/>
  <c r="P14372" i="2"/>
  <c r="P14373" i="2"/>
  <c r="P14374" i="2"/>
  <c r="P14375" i="2"/>
  <c r="P14376" i="2"/>
  <c r="P14377" i="2"/>
  <c r="P14378" i="2"/>
  <c r="P14379" i="2"/>
  <c r="P14380" i="2"/>
  <c r="P14381" i="2"/>
  <c r="P14382" i="2"/>
  <c r="P14383" i="2"/>
  <c r="P14384" i="2"/>
  <c r="P14385" i="2"/>
  <c r="P14386" i="2"/>
  <c r="P14387" i="2"/>
  <c r="P14388" i="2"/>
  <c r="P14389" i="2"/>
  <c r="P14390" i="2"/>
  <c r="P14391" i="2"/>
  <c r="P14392" i="2"/>
  <c r="P14393" i="2"/>
  <c r="P14394" i="2"/>
  <c r="P14395" i="2"/>
  <c r="P14396" i="2"/>
  <c r="P14397" i="2"/>
  <c r="P14398" i="2"/>
  <c r="P14399" i="2"/>
  <c r="P14400" i="2"/>
  <c r="P14401" i="2"/>
  <c r="P14402" i="2"/>
  <c r="P14403" i="2"/>
  <c r="P14404" i="2"/>
  <c r="P14405" i="2"/>
  <c r="P14406" i="2"/>
  <c r="P14407" i="2"/>
  <c r="P14408" i="2"/>
  <c r="P14409" i="2"/>
  <c r="P14410" i="2"/>
  <c r="P14411" i="2"/>
  <c r="P14412" i="2"/>
  <c r="P14413" i="2"/>
  <c r="P14414" i="2"/>
  <c r="P14415" i="2"/>
  <c r="P14416" i="2"/>
  <c r="P14417" i="2"/>
  <c r="P14418" i="2"/>
  <c r="P14419" i="2"/>
  <c r="P14420" i="2"/>
  <c r="P14421" i="2"/>
  <c r="P14422" i="2"/>
  <c r="P14423" i="2"/>
  <c r="P14424" i="2"/>
  <c r="P14425" i="2"/>
  <c r="P14426" i="2"/>
  <c r="P14427" i="2"/>
  <c r="P14428" i="2"/>
  <c r="P14429" i="2"/>
  <c r="P14430" i="2"/>
  <c r="P14431" i="2"/>
  <c r="P14432" i="2"/>
  <c r="P14433" i="2"/>
  <c r="P14434" i="2"/>
  <c r="P14435" i="2"/>
  <c r="P14436" i="2"/>
  <c r="P14437" i="2"/>
  <c r="P14438" i="2"/>
  <c r="P14439" i="2"/>
  <c r="P14440" i="2"/>
  <c r="P14441" i="2"/>
  <c r="P14442" i="2"/>
  <c r="P14443" i="2"/>
  <c r="P14444" i="2"/>
  <c r="P14445" i="2"/>
  <c r="P14446" i="2"/>
  <c r="P14447" i="2"/>
  <c r="P14448" i="2"/>
  <c r="P14449" i="2"/>
  <c r="P14450" i="2"/>
  <c r="P14451" i="2"/>
  <c r="P14452" i="2"/>
  <c r="P14453" i="2"/>
  <c r="P14454" i="2"/>
  <c r="P14455" i="2"/>
  <c r="P14456" i="2"/>
  <c r="P14457" i="2"/>
  <c r="P14458" i="2"/>
  <c r="P14459" i="2"/>
  <c r="P14460" i="2"/>
  <c r="P14461" i="2"/>
  <c r="P14462" i="2"/>
  <c r="P14463" i="2"/>
  <c r="P14464" i="2"/>
  <c r="P14465" i="2"/>
  <c r="P14466" i="2"/>
  <c r="P14467" i="2"/>
  <c r="P14468" i="2"/>
  <c r="P14469" i="2"/>
  <c r="P14470" i="2"/>
  <c r="P14471" i="2"/>
  <c r="P14472" i="2"/>
  <c r="P14473" i="2"/>
  <c r="P14474" i="2"/>
  <c r="P14475" i="2"/>
  <c r="P14476" i="2"/>
  <c r="P14477" i="2"/>
  <c r="P14478" i="2"/>
  <c r="P14479" i="2"/>
  <c r="P14480" i="2"/>
  <c r="P14481" i="2"/>
  <c r="P14482" i="2"/>
  <c r="P14483" i="2"/>
  <c r="P14484" i="2"/>
  <c r="P14485" i="2"/>
  <c r="P14486" i="2"/>
  <c r="P14487" i="2"/>
  <c r="P14488" i="2"/>
  <c r="P14489" i="2"/>
  <c r="P14490" i="2"/>
  <c r="P14491" i="2"/>
  <c r="P14492" i="2"/>
  <c r="P14493" i="2"/>
  <c r="P14494" i="2"/>
  <c r="P14495" i="2"/>
  <c r="P14496" i="2"/>
  <c r="P14497" i="2"/>
  <c r="P14498" i="2"/>
  <c r="P14499" i="2"/>
  <c r="P14500" i="2"/>
  <c r="P14501" i="2"/>
  <c r="P14502" i="2"/>
  <c r="P14503" i="2"/>
  <c r="P14504" i="2"/>
  <c r="P14505" i="2"/>
  <c r="P14506" i="2"/>
  <c r="P14507" i="2"/>
  <c r="P14508" i="2"/>
  <c r="P14509" i="2"/>
  <c r="P14510" i="2"/>
  <c r="P14511" i="2"/>
  <c r="P14512" i="2"/>
  <c r="P14513" i="2"/>
  <c r="P14514" i="2"/>
  <c r="P14515" i="2"/>
  <c r="P14516" i="2"/>
  <c r="P14517" i="2"/>
  <c r="P14518" i="2"/>
  <c r="P14519" i="2"/>
  <c r="P14520" i="2"/>
  <c r="P14521" i="2"/>
  <c r="P14522" i="2"/>
  <c r="P14523" i="2"/>
  <c r="P14524" i="2"/>
  <c r="P14525" i="2"/>
  <c r="P14526" i="2"/>
  <c r="P14527" i="2"/>
  <c r="P14528" i="2"/>
  <c r="P14529" i="2"/>
  <c r="P14530" i="2"/>
  <c r="P14531" i="2"/>
  <c r="P14532" i="2"/>
  <c r="P14533" i="2"/>
  <c r="P14534" i="2"/>
  <c r="P14535" i="2"/>
  <c r="P14536" i="2"/>
  <c r="P14537" i="2"/>
  <c r="P14538" i="2"/>
  <c r="P14539" i="2"/>
  <c r="P14540" i="2"/>
  <c r="P14541" i="2"/>
  <c r="P14542" i="2"/>
  <c r="P14543" i="2"/>
  <c r="P14544" i="2"/>
  <c r="P14545" i="2"/>
  <c r="P14546" i="2"/>
  <c r="P14547" i="2"/>
  <c r="P14548" i="2"/>
  <c r="P14549" i="2"/>
  <c r="P14550" i="2"/>
  <c r="P14551" i="2"/>
  <c r="P14552" i="2"/>
  <c r="P14553" i="2"/>
  <c r="P14554" i="2"/>
  <c r="P14555" i="2"/>
  <c r="P14556" i="2"/>
  <c r="P14557" i="2"/>
  <c r="P14558" i="2"/>
  <c r="P14559" i="2"/>
  <c r="P14560" i="2"/>
  <c r="P14561" i="2"/>
  <c r="P14562" i="2"/>
  <c r="P14563" i="2"/>
  <c r="P14564" i="2"/>
  <c r="P14565" i="2"/>
  <c r="P14566" i="2"/>
  <c r="P14567" i="2"/>
  <c r="P14568" i="2"/>
  <c r="P14569" i="2"/>
  <c r="P14570" i="2"/>
  <c r="P14571" i="2"/>
  <c r="P14572" i="2"/>
  <c r="P14573" i="2"/>
  <c r="P14574" i="2"/>
  <c r="P14575" i="2"/>
  <c r="P14576" i="2"/>
  <c r="P14577" i="2"/>
  <c r="P14578" i="2"/>
  <c r="P14579" i="2"/>
  <c r="P14580" i="2"/>
  <c r="P14581" i="2"/>
  <c r="P14582" i="2"/>
  <c r="P14583" i="2"/>
  <c r="P14584" i="2"/>
  <c r="P14585" i="2"/>
  <c r="P14586" i="2"/>
  <c r="P14587" i="2"/>
  <c r="P14588" i="2"/>
  <c r="P14589" i="2"/>
  <c r="P14590" i="2"/>
  <c r="P14591" i="2"/>
  <c r="P14592" i="2"/>
  <c r="P14593" i="2"/>
  <c r="P14594" i="2"/>
  <c r="P14595" i="2"/>
  <c r="P14596" i="2"/>
  <c r="P14597" i="2"/>
  <c r="P14598" i="2"/>
  <c r="P14599" i="2"/>
  <c r="P14600" i="2"/>
  <c r="P14601" i="2"/>
  <c r="P14602" i="2"/>
  <c r="P14603" i="2"/>
  <c r="P14604" i="2"/>
  <c r="P14605" i="2"/>
  <c r="P14606" i="2"/>
  <c r="P14607" i="2"/>
  <c r="P14608" i="2"/>
  <c r="P14609" i="2"/>
  <c r="P14610" i="2"/>
  <c r="P14611" i="2"/>
  <c r="P14612" i="2"/>
  <c r="P14613" i="2"/>
  <c r="P14614" i="2"/>
  <c r="P14615" i="2"/>
  <c r="P14616" i="2"/>
  <c r="P14617" i="2"/>
  <c r="P14618" i="2"/>
  <c r="P14619" i="2"/>
  <c r="P14620" i="2"/>
  <c r="P14621" i="2"/>
  <c r="P14622" i="2"/>
  <c r="P14623" i="2"/>
  <c r="P14624" i="2"/>
  <c r="P14625" i="2"/>
  <c r="P14626" i="2"/>
  <c r="P14627" i="2"/>
  <c r="P14628" i="2"/>
  <c r="P14629" i="2"/>
  <c r="P14630" i="2"/>
  <c r="P14631" i="2"/>
  <c r="P14632" i="2"/>
  <c r="P14633" i="2"/>
  <c r="P14634" i="2"/>
  <c r="P14635" i="2"/>
  <c r="P14636" i="2"/>
  <c r="P14637" i="2"/>
  <c r="P14638" i="2"/>
  <c r="P14639" i="2"/>
  <c r="P14640" i="2"/>
  <c r="P14641" i="2"/>
  <c r="P14642" i="2"/>
  <c r="P14643" i="2"/>
  <c r="P14644" i="2"/>
  <c r="P14645" i="2"/>
  <c r="P14646" i="2"/>
  <c r="P14647" i="2"/>
  <c r="P14648" i="2"/>
  <c r="P14649" i="2"/>
  <c r="P14650" i="2"/>
  <c r="P14651" i="2"/>
  <c r="P14652" i="2"/>
  <c r="P14653" i="2"/>
  <c r="P14654" i="2"/>
  <c r="P14655" i="2"/>
  <c r="P14656" i="2"/>
  <c r="P14657" i="2"/>
  <c r="P14658" i="2"/>
  <c r="P14659" i="2"/>
  <c r="P14660" i="2"/>
  <c r="P14661" i="2"/>
  <c r="P14662" i="2"/>
  <c r="P14663" i="2"/>
  <c r="P14664" i="2"/>
  <c r="P14665" i="2"/>
  <c r="P14666" i="2"/>
  <c r="P14667" i="2"/>
  <c r="P14668" i="2"/>
  <c r="P14669" i="2"/>
  <c r="P14670" i="2"/>
  <c r="P14671" i="2"/>
  <c r="P14672" i="2"/>
  <c r="P14673" i="2"/>
  <c r="P14674" i="2"/>
  <c r="P14675" i="2"/>
  <c r="P14676" i="2"/>
  <c r="P14677" i="2"/>
  <c r="P14678" i="2"/>
  <c r="P14679" i="2"/>
  <c r="P14680" i="2"/>
  <c r="P14681" i="2"/>
  <c r="P14682" i="2"/>
  <c r="P14683" i="2"/>
  <c r="P14684" i="2"/>
  <c r="P14685" i="2"/>
  <c r="P14686" i="2"/>
  <c r="P14687" i="2"/>
  <c r="P14688" i="2"/>
  <c r="P14689" i="2"/>
  <c r="P14690" i="2"/>
  <c r="P14691" i="2"/>
  <c r="P14692" i="2"/>
  <c r="P14693" i="2"/>
  <c r="P14694" i="2"/>
  <c r="P14695" i="2"/>
  <c r="P14696" i="2"/>
  <c r="P14697" i="2"/>
  <c r="P14698" i="2"/>
  <c r="P14699" i="2"/>
  <c r="P14700" i="2"/>
  <c r="P14701" i="2"/>
  <c r="P14702" i="2"/>
  <c r="P14703" i="2"/>
  <c r="P14704" i="2"/>
  <c r="P14705" i="2"/>
  <c r="P14706" i="2"/>
  <c r="P14707" i="2"/>
  <c r="P14708" i="2"/>
  <c r="P14709" i="2"/>
  <c r="P14710" i="2"/>
  <c r="P14711" i="2"/>
  <c r="P14712" i="2"/>
  <c r="P14713" i="2"/>
  <c r="P14714" i="2"/>
  <c r="P14715" i="2"/>
  <c r="P14716" i="2"/>
  <c r="P14717" i="2"/>
  <c r="P14718" i="2"/>
  <c r="P14719" i="2"/>
  <c r="P14720" i="2"/>
  <c r="P14721" i="2"/>
  <c r="P14722" i="2"/>
  <c r="P14723" i="2"/>
  <c r="P14724" i="2"/>
  <c r="P14725" i="2"/>
  <c r="P14726" i="2"/>
  <c r="P14727" i="2"/>
  <c r="P14728" i="2"/>
  <c r="P14729" i="2"/>
  <c r="P14730" i="2"/>
  <c r="P14731" i="2"/>
  <c r="P14732" i="2"/>
  <c r="P14733" i="2"/>
  <c r="P14734" i="2"/>
  <c r="P14735" i="2"/>
  <c r="P14736" i="2"/>
  <c r="P14737" i="2"/>
  <c r="P14738" i="2"/>
  <c r="P14739" i="2"/>
  <c r="P14740" i="2"/>
  <c r="P14741" i="2"/>
  <c r="P14742" i="2"/>
  <c r="P14743" i="2"/>
  <c r="P14744" i="2"/>
  <c r="P14745" i="2"/>
  <c r="P14746" i="2"/>
  <c r="P14747" i="2"/>
  <c r="P14748" i="2"/>
  <c r="P14749" i="2"/>
  <c r="P14750" i="2"/>
  <c r="P14751" i="2"/>
  <c r="P14752" i="2"/>
  <c r="P14753" i="2"/>
  <c r="P14754" i="2"/>
  <c r="P14755" i="2"/>
  <c r="P14756" i="2"/>
  <c r="P14757" i="2"/>
  <c r="P14758" i="2"/>
  <c r="P14759" i="2"/>
  <c r="P14760" i="2"/>
  <c r="P14761" i="2"/>
  <c r="P14762" i="2"/>
  <c r="P14763" i="2"/>
  <c r="P14764" i="2"/>
  <c r="P14765" i="2"/>
  <c r="P14766" i="2"/>
  <c r="P14767" i="2"/>
  <c r="P14768" i="2"/>
  <c r="P14769" i="2"/>
  <c r="P14770" i="2"/>
  <c r="P14771" i="2"/>
  <c r="P14772" i="2"/>
  <c r="P14773" i="2"/>
  <c r="P14774" i="2"/>
  <c r="P14775" i="2"/>
  <c r="P14776" i="2"/>
  <c r="P14777" i="2"/>
  <c r="P14778" i="2"/>
  <c r="P14779" i="2"/>
  <c r="P14780" i="2"/>
  <c r="P14781" i="2"/>
  <c r="P14782" i="2"/>
  <c r="P14783" i="2"/>
  <c r="P14784" i="2"/>
  <c r="P14785" i="2"/>
  <c r="P14786" i="2"/>
  <c r="P14787" i="2"/>
  <c r="P14788" i="2"/>
  <c r="P14789" i="2"/>
  <c r="P14790" i="2"/>
  <c r="P14791" i="2"/>
  <c r="P14792" i="2"/>
  <c r="P14793" i="2"/>
  <c r="P14794" i="2"/>
  <c r="P14795" i="2"/>
  <c r="P14796" i="2"/>
  <c r="P14797" i="2"/>
  <c r="P14798" i="2"/>
  <c r="P14799" i="2"/>
  <c r="P14800" i="2"/>
  <c r="P14801" i="2"/>
  <c r="P14802" i="2"/>
  <c r="P14803" i="2"/>
  <c r="P14804" i="2"/>
  <c r="P14805" i="2"/>
  <c r="P14806" i="2"/>
  <c r="P14807" i="2"/>
  <c r="P14808" i="2"/>
  <c r="P14809" i="2"/>
  <c r="P14810" i="2"/>
  <c r="P14811" i="2"/>
  <c r="P14812" i="2"/>
  <c r="P14813" i="2"/>
  <c r="P14814" i="2"/>
  <c r="P14815" i="2"/>
  <c r="P14816" i="2"/>
  <c r="P14817" i="2"/>
  <c r="P14818" i="2"/>
  <c r="P14819" i="2"/>
  <c r="P14820" i="2"/>
  <c r="P14821" i="2"/>
  <c r="P14822" i="2"/>
  <c r="P14823" i="2"/>
  <c r="P14824" i="2"/>
  <c r="P14825" i="2"/>
  <c r="P14826" i="2"/>
  <c r="P14827" i="2"/>
  <c r="P14828" i="2"/>
  <c r="P14829" i="2"/>
  <c r="P14830" i="2"/>
  <c r="P14831" i="2"/>
  <c r="P14832" i="2"/>
  <c r="P14833" i="2"/>
  <c r="P14834" i="2"/>
  <c r="P14835" i="2"/>
  <c r="P14836" i="2"/>
  <c r="P14837" i="2"/>
  <c r="P14838" i="2"/>
  <c r="P14839" i="2"/>
  <c r="P14840" i="2"/>
  <c r="P14841" i="2"/>
  <c r="P14842" i="2"/>
  <c r="P14843" i="2"/>
  <c r="P14844" i="2"/>
  <c r="P14845" i="2"/>
  <c r="P14846" i="2"/>
  <c r="P14847" i="2"/>
  <c r="P14848" i="2"/>
  <c r="P14849" i="2"/>
  <c r="P14850" i="2"/>
  <c r="P14851" i="2"/>
  <c r="P14852" i="2"/>
  <c r="P14853" i="2"/>
  <c r="P14854" i="2"/>
  <c r="P14855" i="2"/>
  <c r="P14856" i="2"/>
  <c r="P14857" i="2"/>
  <c r="P14858" i="2"/>
  <c r="P14859" i="2"/>
  <c r="P14860" i="2"/>
  <c r="P14861" i="2"/>
  <c r="P14862" i="2"/>
  <c r="P14863" i="2"/>
  <c r="P14864" i="2"/>
  <c r="P14865" i="2"/>
  <c r="P14866" i="2"/>
  <c r="P14867" i="2"/>
  <c r="P14868" i="2"/>
  <c r="P14869" i="2"/>
  <c r="P14870" i="2"/>
  <c r="P14871" i="2"/>
  <c r="P14872" i="2"/>
  <c r="P14873" i="2"/>
  <c r="P14874" i="2"/>
  <c r="P14875" i="2"/>
  <c r="P14876" i="2"/>
  <c r="P14877" i="2"/>
  <c r="P14878" i="2"/>
  <c r="P14879" i="2"/>
  <c r="P14880" i="2"/>
  <c r="P14881" i="2"/>
  <c r="P14882" i="2"/>
  <c r="P14883" i="2"/>
  <c r="P14884" i="2"/>
  <c r="P14885" i="2"/>
  <c r="P14886" i="2"/>
  <c r="P14887" i="2"/>
  <c r="P14888" i="2"/>
  <c r="P14889" i="2"/>
  <c r="P14890" i="2"/>
  <c r="P14891" i="2"/>
  <c r="P14892" i="2"/>
  <c r="P14893" i="2"/>
  <c r="P14894" i="2"/>
  <c r="P14895" i="2"/>
  <c r="P14896" i="2"/>
  <c r="P14897" i="2"/>
  <c r="P14898" i="2"/>
  <c r="P14899" i="2"/>
  <c r="P14900" i="2"/>
  <c r="P14901" i="2"/>
  <c r="P14902" i="2"/>
  <c r="P14903" i="2"/>
  <c r="P14904" i="2"/>
  <c r="P14905" i="2"/>
  <c r="P14906" i="2"/>
  <c r="P14907" i="2"/>
  <c r="P14908" i="2"/>
  <c r="P14909" i="2"/>
  <c r="P14910" i="2"/>
  <c r="P14911" i="2"/>
  <c r="P14912" i="2"/>
  <c r="P14913" i="2"/>
  <c r="P14914" i="2"/>
  <c r="P14915" i="2"/>
  <c r="P14916" i="2"/>
  <c r="P14917" i="2"/>
  <c r="P14918" i="2"/>
  <c r="P14919" i="2"/>
  <c r="P14920" i="2"/>
  <c r="P14921" i="2"/>
  <c r="P14922" i="2"/>
  <c r="P14923" i="2"/>
  <c r="P14924" i="2"/>
  <c r="P14925" i="2"/>
  <c r="P14926" i="2"/>
  <c r="P14927" i="2"/>
  <c r="P14928" i="2"/>
  <c r="P14929" i="2"/>
  <c r="P14930" i="2"/>
  <c r="P14931" i="2"/>
  <c r="P14932" i="2"/>
  <c r="P14933" i="2"/>
  <c r="P14934" i="2"/>
  <c r="P14935" i="2"/>
  <c r="P14936" i="2"/>
  <c r="P14937" i="2"/>
  <c r="P14938" i="2"/>
  <c r="P14939" i="2"/>
  <c r="P14940" i="2"/>
  <c r="P14941" i="2"/>
  <c r="P14942" i="2"/>
  <c r="P14943" i="2"/>
  <c r="P14944" i="2"/>
  <c r="P14945" i="2"/>
  <c r="P14946" i="2"/>
  <c r="P14947" i="2"/>
  <c r="P14948" i="2"/>
  <c r="P14949" i="2"/>
  <c r="P14950" i="2"/>
  <c r="P14951" i="2"/>
  <c r="P14952" i="2"/>
  <c r="P14953" i="2"/>
  <c r="P14954" i="2"/>
  <c r="P14955" i="2"/>
  <c r="P14956" i="2"/>
  <c r="P14957" i="2"/>
  <c r="P14958" i="2"/>
  <c r="P14959" i="2"/>
  <c r="P14960" i="2"/>
  <c r="P14961" i="2"/>
  <c r="P14962" i="2"/>
  <c r="P14963" i="2"/>
  <c r="P14964" i="2"/>
  <c r="P14965" i="2"/>
  <c r="P14966" i="2"/>
  <c r="P14967" i="2"/>
  <c r="P14968" i="2"/>
  <c r="P14969" i="2"/>
  <c r="P14970" i="2"/>
  <c r="P14971" i="2"/>
  <c r="P14972" i="2"/>
  <c r="P14973" i="2"/>
  <c r="P14974" i="2"/>
  <c r="P14975" i="2"/>
  <c r="P14976" i="2"/>
  <c r="P14977" i="2"/>
  <c r="P14978" i="2"/>
  <c r="P14979" i="2"/>
  <c r="P14980" i="2"/>
  <c r="P14981" i="2"/>
  <c r="P14982" i="2"/>
  <c r="P14983" i="2"/>
  <c r="P14984" i="2"/>
  <c r="P14985" i="2"/>
  <c r="P14986" i="2"/>
  <c r="P14987" i="2"/>
  <c r="P14988" i="2"/>
  <c r="P14989" i="2"/>
  <c r="P14990" i="2"/>
  <c r="P14991" i="2"/>
  <c r="P14992" i="2"/>
  <c r="P14993" i="2"/>
  <c r="P14994" i="2"/>
  <c r="P14995" i="2"/>
  <c r="P14996" i="2"/>
  <c r="P14997" i="2"/>
  <c r="P14998" i="2"/>
  <c r="P14999" i="2"/>
  <c r="P15000" i="2"/>
  <c r="P15001" i="2"/>
  <c r="P15002" i="2"/>
  <c r="P15003" i="2"/>
  <c r="P15004" i="2"/>
  <c r="P15005" i="2"/>
  <c r="P15006" i="2"/>
  <c r="P15007" i="2"/>
  <c r="P15008" i="2"/>
  <c r="P15009" i="2"/>
  <c r="P15010" i="2"/>
  <c r="P15011" i="2"/>
  <c r="P15012" i="2"/>
  <c r="P15013" i="2"/>
  <c r="P15014" i="2"/>
  <c r="P15015" i="2"/>
  <c r="P15016" i="2"/>
  <c r="P15017" i="2"/>
  <c r="P15018" i="2"/>
  <c r="P15019" i="2"/>
  <c r="P15020" i="2"/>
  <c r="P15021" i="2"/>
  <c r="P15022" i="2"/>
  <c r="P15023" i="2"/>
  <c r="P15024" i="2"/>
  <c r="P15025" i="2"/>
  <c r="P15026" i="2"/>
  <c r="P15027" i="2"/>
  <c r="P15028" i="2"/>
  <c r="P15029" i="2"/>
  <c r="P15030" i="2"/>
  <c r="P15031" i="2"/>
  <c r="P15032" i="2"/>
  <c r="P15033" i="2"/>
  <c r="P15034" i="2"/>
  <c r="P15035" i="2"/>
  <c r="P15036" i="2"/>
  <c r="P15037" i="2"/>
  <c r="P15038" i="2"/>
  <c r="P15039" i="2"/>
  <c r="P15040" i="2"/>
  <c r="P15041" i="2"/>
  <c r="P15042" i="2"/>
  <c r="P15043" i="2"/>
  <c r="P15044" i="2"/>
  <c r="P15045" i="2"/>
  <c r="P15046" i="2"/>
  <c r="P15047" i="2"/>
  <c r="P15048" i="2"/>
  <c r="P15049" i="2"/>
  <c r="P15050" i="2"/>
  <c r="P15051" i="2"/>
  <c r="P15052" i="2"/>
  <c r="P15053" i="2"/>
  <c r="P15054" i="2"/>
  <c r="P15055" i="2"/>
  <c r="P15056" i="2"/>
  <c r="P15057" i="2"/>
  <c r="P15058" i="2"/>
  <c r="P15059" i="2"/>
  <c r="P15060" i="2"/>
  <c r="P15061" i="2"/>
  <c r="P15062" i="2"/>
  <c r="P15063" i="2"/>
  <c r="P15064" i="2"/>
  <c r="P15065" i="2"/>
  <c r="P15066" i="2"/>
  <c r="P15067" i="2"/>
  <c r="P15068" i="2"/>
  <c r="P15069" i="2"/>
  <c r="P15070" i="2"/>
  <c r="P15071" i="2"/>
  <c r="P15072" i="2"/>
  <c r="P15073" i="2"/>
  <c r="P15074" i="2"/>
  <c r="P15075" i="2"/>
  <c r="P15076" i="2"/>
  <c r="P15077" i="2"/>
  <c r="P15078" i="2"/>
  <c r="P15079" i="2"/>
  <c r="P15080" i="2"/>
  <c r="P15081" i="2"/>
  <c r="P15082" i="2"/>
  <c r="P15083" i="2"/>
  <c r="P15084" i="2"/>
  <c r="P15085" i="2"/>
  <c r="P15086" i="2"/>
  <c r="P15087" i="2"/>
  <c r="P15088" i="2"/>
  <c r="P15089" i="2"/>
  <c r="P15090" i="2"/>
  <c r="P15091" i="2"/>
  <c r="P15092" i="2"/>
  <c r="P15093" i="2"/>
  <c r="P15094" i="2"/>
  <c r="P15095" i="2"/>
  <c r="P15096" i="2"/>
  <c r="P15097" i="2"/>
  <c r="P15098" i="2"/>
  <c r="P15099" i="2"/>
  <c r="P15100" i="2"/>
  <c r="P15101" i="2"/>
  <c r="P15102" i="2"/>
  <c r="P15103" i="2"/>
  <c r="P15104" i="2"/>
  <c r="P15105" i="2"/>
  <c r="P15106" i="2"/>
  <c r="P15107" i="2"/>
  <c r="P15108" i="2"/>
  <c r="P15109" i="2"/>
  <c r="P15110" i="2"/>
  <c r="P15111" i="2"/>
  <c r="P15112" i="2"/>
  <c r="P15113" i="2"/>
  <c r="P15114" i="2"/>
  <c r="P15115" i="2"/>
  <c r="P15116" i="2"/>
  <c r="P15117" i="2"/>
  <c r="P15118" i="2"/>
  <c r="P15119" i="2"/>
  <c r="P15120" i="2"/>
  <c r="P15121" i="2"/>
  <c r="P15122" i="2"/>
  <c r="P15123" i="2"/>
  <c r="P15124" i="2"/>
  <c r="P15125" i="2"/>
  <c r="P15126" i="2"/>
  <c r="P15127" i="2"/>
  <c r="P15128" i="2"/>
  <c r="P15129" i="2"/>
  <c r="P15130" i="2"/>
  <c r="P15131" i="2"/>
  <c r="P15132" i="2"/>
  <c r="P15133" i="2"/>
  <c r="P15134" i="2"/>
  <c r="P15135" i="2"/>
  <c r="P15136" i="2"/>
  <c r="P15137" i="2"/>
  <c r="P15138" i="2"/>
  <c r="P15139" i="2"/>
  <c r="P15140" i="2"/>
  <c r="P15141" i="2"/>
  <c r="P15142" i="2"/>
  <c r="P15143" i="2"/>
  <c r="P15144" i="2"/>
  <c r="P15145" i="2"/>
  <c r="P15146" i="2"/>
  <c r="P15147" i="2"/>
  <c r="P15148" i="2"/>
  <c r="P15149" i="2"/>
  <c r="P15150" i="2"/>
  <c r="P15151" i="2"/>
  <c r="P15152" i="2"/>
  <c r="P15153" i="2"/>
  <c r="P15154" i="2"/>
  <c r="P15155" i="2"/>
  <c r="P15156" i="2"/>
  <c r="P15157" i="2"/>
  <c r="P15158" i="2"/>
  <c r="P15159" i="2"/>
  <c r="P15160" i="2"/>
  <c r="P15161" i="2"/>
  <c r="P15162" i="2"/>
  <c r="P15163" i="2"/>
  <c r="P15164" i="2"/>
  <c r="P15165" i="2"/>
  <c r="P15166" i="2"/>
  <c r="P15167" i="2"/>
  <c r="P15168" i="2"/>
  <c r="P15169" i="2"/>
  <c r="P15170" i="2"/>
  <c r="P15171" i="2"/>
  <c r="P15172" i="2"/>
  <c r="P15173" i="2"/>
  <c r="P15174" i="2"/>
  <c r="P15175" i="2"/>
  <c r="P15176" i="2"/>
  <c r="P15177" i="2"/>
  <c r="P15178" i="2"/>
  <c r="P15179" i="2"/>
  <c r="P15180" i="2"/>
  <c r="P15181" i="2"/>
  <c r="P15182" i="2"/>
  <c r="P15183" i="2"/>
  <c r="P15184" i="2"/>
  <c r="P15185" i="2"/>
  <c r="P15186" i="2"/>
  <c r="P15187" i="2"/>
  <c r="P15188" i="2"/>
  <c r="P15189" i="2"/>
  <c r="P15190" i="2"/>
  <c r="P15191" i="2"/>
  <c r="P15192" i="2"/>
  <c r="P15193" i="2"/>
  <c r="P15194" i="2"/>
  <c r="P15195" i="2"/>
  <c r="P15196" i="2"/>
  <c r="P15197" i="2"/>
  <c r="P15198" i="2"/>
  <c r="P15199" i="2"/>
  <c r="P15200" i="2"/>
  <c r="P15201" i="2"/>
  <c r="P15202" i="2"/>
  <c r="P15203" i="2"/>
  <c r="P15204" i="2"/>
  <c r="P15205" i="2"/>
  <c r="P15206" i="2"/>
  <c r="P15207" i="2"/>
  <c r="P15208" i="2"/>
  <c r="P15209" i="2"/>
  <c r="P15210" i="2"/>
  <c r="P15211" i="2"/>
  <c r="P15212" i="2"/>
  <c r="P15213" i="2"/>
  <c r="P15214" i="2"/>
  <c r="P15215" i="2"/>
  <c r="P15216" i="2"/>
  <c r="P15217" i="2"/>
  <c r="P15218" i="2"/>
  <c r="P15219" i="2"/>
  <c r="P15220" i="2"/>
  <c r="P15221" i="2"/>
  <c r="P15222" i="2"/>
  <c r="P15223" i="2"/>
  <c r="P15224" i="2"/>
  <c r="P15225" i="2"/>
  <c r="P15226" i="2"/>
  <c r="P15227" i="2"/>
  <c r="P15228" i="2"/>
  <c r="P15229" i="2"/>
  <c r="P15230" i="2"/>
  <c r="P15231" i="2"/>
  <c r="P15232" i="2"/>
  <c r="P15233" i="2"/>
  <c r="P15234" i="2"/>
  <c r="P15235" i="2"/>
  <c r="P15236" i="2"/>
  <c r="P15237" i="2"/>
  <c r="P15238" i="2"/>
  <c r="P15239" i="2"/>
  <c r="P15240" i="2"/>
  <c r="P15241" i="2"/>
  <c r="P15242" i="2"/>
  <c r="P15243" i="2"/>
  <c r="P15244" i="2"/>
  <c r="P15245" i="2"/>
  <c r="P15246" i="2"/>
  <c r="P15247" i="2"/>
  <c r="P15248" i="2"/>
  <c r="P15249" i="2"/>
  <c r="P15250" i="2"/>
  <c r="P15251" i="2"/>
  <c r="P15252" i="2"/>
  <c r="P15253" i="2"/>
  <c r="P15254" i="2"/>
  <c r="P15255" i="2"/>
  <c r="P15256" i="2"/>
  <c r="P15257" i="2"/>
  <c r="P15258" i="2"/>
  <c r="P15259" i="2"/>
  <c r="P15260" i="2"/>
  <c r="P15261" i="2"/>
  <c r="P15262" i="2"/>
  <c r="P15263" i="2"/>
  <c r="P15264" i="2"/>
  <c r="P15265" i="2"/>
  <c r="P15266" i="2"/>
  <c r="P15267" i="2"/>
  <c r="P15268" i="2"/>
  <c r="P15269" i="2"/>
  <c r="P15270" i="2"/>
  <c r="P15271" i="2"/>
  <c r="P15272" i="2"/>
  <c r="P15273" i="2"/>
  <c r="P15274" i="2"/>
  <c r="P15275" i="2"/>
  <c r="P15276" i="2"/>
  <c r="P15277" i="2"/>
  <c r="P15278" i="2"/>
  <c r="P15279" i="2"/>
  <c r="P15280" i="2"/>
  <c r="P15281" i="2"/>
  <c r="P15282" i="2"/>
  <c r="P15283" i="2"/>
  <c r="P15284" i="2"/>
  <c r="P15285" i="2"/>
  <c r="P15286" i="2"/>
  <c r="P15287" i="2"/>
  <c r="P15288" i="2"/>
  <c r="P15289" i="2"/>
  <c r="P15290" i="2"/>
  <c r="P15291" i="2"/>
  <c r="P15292" i="2"/>
  <c r="P15293" i="2"/>
  <c r="P15294" i="2"/>
  <c r="P15295" i="2"/>
  <c r="P15296" i="2"/>
  <c r="P15297" i="2"/>
  <c r="P15298" i="2"/>
  <c r="P15299" i="2"/>
  <c r="P15300" i="2"/>
  <c r="P15301" i="2"/>
  <c r="P15302" i="2"/>
  <c r="P15303" i="2"/>
  <c r="P15304" i="2"/>
  <c r="P15305" i="2"/>
  <c r="P15306" i="2"/>
  <c r="P15307" i="2"/>
  <c r="P15308" i="2"/>
  <c r="P15309" i="2"/>
  <c r="P15310" i="2"/>
  <c r="P15311" i="2"/>
  <c r="P15312" i="2"/>
  <c r="P15313" i="2"/>
  <c r="P15314" i="2"/>
  <c r="P15315" i="2"/>
  <c r="P15316" i="2"/>
  <c r="P15317" i="2"/>
  <c r="P15318" i="2"/>
  <c r="P15319" i="2"/>
  <c r="P15320" i="2"/>
  <c r="P15321" i="2"/>
  <c r="P15322" i="2"/>
  <c r="P15323" i="2"/>
  <c r="P15324" i="2"/>
  <c r="P15325" i="2"/>
  <c r="P15326" i="2"/>
  <c r="P15327" i="2"/>
  <c r="P15328" i="2"/>
  <c r="P15329" i="2"/>
  <c r="P15330" i="2"/>
  <c r="P15331" i="2"/>
  <c r="P15332" i="2"/>
  <c r="P15333" i="2"/>
  <c r="P15334" i="2"/>
  <c r="P15335" i="2"/>
  <c r="P15336" i="2"/>
  <c r="P15337" i="2"/>
  <c r="P15338" i="2"/>
  <c r="P15339" i="2"/>
  <c r="P15340" i="2"/>
  <c r="P15341" i="2"/>
  <c r="P15342" i="2"/>
  <c r="P15343" i="2"/>
  <c r="P15344" i="2"/>
  <c r="P15345" i="2"/>
  <c r="P15346" i="2"/>
  <c r="P15347" i="2"/>
  <c r="P15348" i="2"/>
  <c r="P15349" i="2"/>
  <c r="P15350" i="2"/>
  <c r="P15351" i="2"/>
  <c r="P15352" i="2"/>
  <c r="P15353" i="2"/>
  <c r="P15354" i="2"/>
  <c r="P15355" i="2"/>
  <c r="P15356" i="2"/>
  <c r="P15357" i="2"/>
  <c r="P15358" i="2"/>
  <c r="P15359" i="2"/>
  <c r="P15360" i="2"/>
  <c r="P15361" i="2"/>
  <c r="P15362" i="2"/>
  <c r="P15363" i="2"/>
  <c r="P15364" i="2"/>
  <c r="P15365" i="2"/>
  <c r="P15366" i="2"/>
  <c r="P15367" i="2"/>
  <c r="P15368" i="2"/>
  <c r="P15369" i="2"/>
  <c r="P15370" i="2"/>
  <c r="P15371" i="2"/>
  <c r="P15372" i="2"/>
  <c r="P15373" i="2"/>
  <c r="P15374" i="2"/>
  <c r="P15375" i="2"/>
  <c r="P15376" i="2"/>
  <c r="P15377" i="2"/>
  <c r="P15378" i="2"/>
  <c r="P15379" i="2"/>
  <c r="P15380" i="2"/>
  <c r="P15381" i="2"/>
  <c r="P15382" i="2"/>
  <c r="P15383" i="2"/>
  <c r="P15384" i="2"/>
  <c r="P15385" i="2"/>
  <c r="P15386" i="2"/>
  <c r="P15387" i="2"/>
  <c r="P15388" i="2"/>
  <c r="P15389" i="2"/>
  <c r="P15390" i="2"/>
  <c r="P15391" i="2"/>
  <c r="P15392" i="2"/>
  <c r="P15393" i="2"/>
  <c r="P15394" i="2"/>
  <c r="P15395" i="2"/>
  <c r="P15396" i="2"/>
  <c r="P15397" i="2"/>
  <c r="P15398" i="2"/>
  <c r="P15399" i="2"/>
  <c r="P15400" i="2"/>
  <c r="P15401" i="2"/>
  <c r="P15402" i="2"/>
  <c r="P15403" i="2"/>
  <c r="P15404" i="2"/>
  <c r="P15405" i="2"/>
  <c r="P15406" i="2"/>
  <c r="P15407" i="2"/>
  <c r="P15408" i="2"/>
  <c r="P15409" i="2"/>
  <c r="P15410" i="2"/>
  <c r="P15411" i="2"/>
  <c r="P15412" i="2"/>
  <c r="P15413" i="2"/>
  <c r="P15414" i="2"/>
  <c r="P15415" i="2"/>
  <c r="P15416" i="2"/>
  <c r="P15417" i="2"/>
  <c r="P15418" i="2"/>
  <c r="P15419" i="2"/>
  <c r="P15420" i="2"/>
  <c r="P15421" i="2"/>
  <c r="P15422" i="2"/>
  <c r="P15423" i="2"/>
  <c r="P15424" i="2"/>
  <c r="P15425" i="2"/>
  <c r="P15426" i="2"/>
  <c r="P15427" i="2"/>
  <c r="P15428" i="2"/>
  <c r="P15429" i="2"/>
  <c r="P15430" i="2"/>
  <c r="P15431" i="2"/>
  <c r="P15432" i="2"/>
  <c r="P15433" i="2"/>
  <c r="P15434" i="2"/>
  <c r="P15435" i="2"/>
  <c r="P15436" i="2"/>
  <c r="P15437" i="2"/>
  <c r="P15438" i="2"/>
  <c r="P15439" i="2"/>
  <c r="P15440" i="2"/>
  <c r="P15441" i="2"/>
  <c r="P15442" i="2"/>
  <c r="P15443" i="2"/>
  <c r="P15444" i="2"/>
  <c r="P15445" i="2"/>
  <c r="P15446" i="2"/>
  <c r="P15447" i="2"/>
  <c r="P15448" i="2"/>
  <c r="P15449" i="2"/>
  <c r="P15450" i="2"/>
  <c r="P15451" i="2"/>
  <c r="P15452" i="2"/>
  <c r="P15453" i="2"/>
  <c r="P15454" i="2"/>
  <c r="P15455" i="2"/>
  <c r="P15456" i="2"/>
  <c r="P15457" i="2"/>
  <c r="P15458" i="2"/>
  <c r="P15459" i="2"/>
  <c r="P15460" i="2"/>
  <c r="P15461" i="2"/>
  <c r="P15462" i="2"/>
  <c r="P15463" i="2"/>
  <c r="P15464" i="2"/>
  <c r="P15465" i="2"/>
  <c r="P15466" i="2"/>
  <c r="P15467" i="2"/>
  <c r="P15468" i="2"/>
  <c r="P15469" i="2"/>
  <c r="P15470" i="2"/>
  <c r="P15471" i="2"/>
  <c r="P15472" i="2"/>
  <c r="P15473" i="2"/>
  <c r="P15474" i="2"/>
  <c r="P15475" i="2"/>
  <c r="P15476" i="2"/>
  <c r="P15477" i="2"/>
  <c r="P15478" i="2"/>
  <c r="P15479" i="2"/>
  <c r="P15480" i="2"/>
  <c r="P15481" i="2"/>
  <c r="P15482" i="2"/>
  <c r="P15483" i="2"/>
  <c r="P15484" i="2"/>
  <c r="P15485" i="2"/>
  <c r="P15486" i="2"/>
  <c r="P15487" i="2"/>
  <c r="P15488" i="2"/>
  <c r="P15489" i="2"/>
  <c r="P15490" i="2"/>
  <c r="P15491" i="2"/>
  <c r="P15492" i="2"/>
  <c r="P15493" i="2"/>
  <c r="P15494" i="2"/>
  <c r="P15495" i="2"/>
  <c r="P15496" i="2"/>
  <c r="P15497" i="2"/>
  <c r="P15498" i="2"/>
  <c r="P15499" i="2"/>
  <c r="P15500" i="2"/>
  <c r="P15501" i="2"/>
  <c r="P15502" i="2"/>
  <c r="P15503" i="2"/>
  <c r="P15504" i="2"/>
  <c r="P15505" i="2"/>
  <c r="P15506" i="2"/>
  <c r="P15507" i="2"/>
  <c r="P15508" i="2"/>
  <c r="P15509" i="2"/>
  <c r="P15510" i="2"/>
  <c r="P15511" i="2"/>
  <c r="P15512" i="2"/>
  <c r="P15513" i="2"/>
  <c r="P15514" i="2"/>
  <c r="P15515" i="2"/>
  <c r="P15516" i="2"/>
  <c r="P15517" i="2"/>
  <c r="P15518" i="2"/>
  <c r="P15519" i="2"/>
  <c r="P15520" i="2"/>
  <c r="P15521" i="2"/>
  <c r="P15522" i="2"/>
  <c r="P15523" i="2"/>
  <c r="P15524" i="2"/>
  <c r="P15525" i="2"/>
  <c r="P15526" i="2"/>
  <c r="P15527" i="2"/>
  <c r="P15528" i="2"/>
  <c r="P15529" i="2"/>
  <c r="P15530" i="2"/>
  <c r="P15531" i="2"/>
  <c r="P15532" i="2"/>
  <c r="P15533" i="2"/>
  <c r="P15534" i="2"/>
  <c r="P15535" i="2"/>
  <c r="P15536" i="2"/>
  <c r="P15537" i="2"/>
  <c r="P15538" i="2"/>
  <c r="P15539" i="2"/>
  <c r="P15540" i="2"/>
  <c r="P15541" i="2"/>
  <c r="P15542" i="2"/>
  <c r="P15543" i="2"/>
  <c r="P15544" i="2"/>
  <c r="P15545" i="2"/>
  <c r="P15546" i="2"/>
  <c r="P15547" i="2"/>
  <c r="P15548" i="2"/>
  <c r="P15549" i="2"/>
  <c r="P15550" i="2"/>
  <c r="P15551" i="2"/>
  <c r="P15552" i="2"/>
  <c r="P15553" i="2"/>
  <c r="P15554" i="2"/>
  <c r="P15555" i="2"/>
  <c r="P15556" i="2"/>
  <c r="P15557" i="2"/>
  <c r="P15558" i="2"/>
  <c r="P15559" i="2"/>
  <c r="P15560" i="2"/>
  <c r="P15561" i="2"/>
  <c r="P15562" i="2"/>
  <c r="P15563" i="2"/>
  <c r="P15564" i="2"/>
  <c r="P15565" i="2"/>
  <c r="P15566" i="2"/>
  <c r="P15567" i="2"/>
  <c r="P15568" i="2"/>
  <c r="P15569" i="2"/>
  <c r="P15570" i="2"/>
  <c r="P15571" i="2"/>
  <c r="P15572" i="2"/>
  <c r="P15573" i="2"/>
  <c r="P15574" i="2"/>
  <c r="P15575" i="2"/>
  <c r="P15576" i="2"/>
  <c r="P15577" i="2"/>
  <c r="P15578" i="2"/>
  <c r="P15579" i="2"/>
  <c r="P15580" i="2"/>
  <c r="P15581" i="2"/>
  <c r="P15582" i="2"/>
  <c r="P15583" i="2"/>
  <c r="P15584" i="2"/>
  <c r="P15585" i="2"/>
  <c r="P15586" i="2"/>
  <c r="P15587" i="2"/>
  <c r="P15588" i="2"/>
  <c r="P15589" i="2"/>
  <c r="P15590" i="2"/>
  <c r="P15591" i="2"/>
  <c r="P15592" i="2"/>
  <c r="P15593" i="2"/>
  <c r="P15594" i="2"/>
  <c r="P15595" i="2"/>
  <c r="P15596" i="2"/>
  <c r="P15597" i="2"/>
  <c r="P15598" i="2"/>
  <c r="P15599" i="2"/>
  <c r="P15600" i="2"/>
  <c r="P15601" i="2"/>
  <c r="P15602" i="2"/>
  <c r="P15603" i="2"/>
  <c r="P15604" i="2"/>
  <c r="P15605" i="2"/>
  <c r="P15606" i="2"/>
  <c r="P15607" i="2"/>
  <c r="P15608" i="2"/>
  <c r="P15609" i="2"/>
  <c r="P15610" i="2"/>
  <c r="P15611" i="2"/>
  <c r="P15612" i="2"/>
  <c r="P15613" i="2"/>
  <c r="P15614" i="2"/>
  <c r="P15615" i="2"/>
  <c r="P15616" i="2"/>
  <c r="P15617" i="2"/>
  <c r="P15618" i="2"/>
  <c r="P15619" i="2"/>
  <c r="P15620" i="2"/>
  <c r="P15621" i="2"/>
  <c r="P15622" i="2"/>
  <c r="P15623" i="2"/>
  <c r="P15624" i="2"/>
  <c r="P15625" i="2"/>
  <c r="P15626" i="2"/>
  <c r="P15627" i="2"/>
  <c r="P15628" i="2"/>
  <c r="P15629" i="2"/>
  <c r="P15630" i="2"/>
  <c r="P15631" i="2"/>
  <c r="P15632" i="2"/>
  <c r="P15633" i="2"/>
  <c r="P15634" i="2"/>
  <c r="P15635" i="2"/>
  <c r="P15636" i="2"/>
  <c r="P15637" i="2"/>
  <c r="P15638" i="2"/>
  <c r="P15639" i="2"/>
  <c r="P15640" i="2"/>
  <c r="P15641" i="2"/>
  <c r="P15642" i="2"/>
  <c r="P15643" i="2"/>
  <c r="P15644" i="2"/>
  <c r="P15645" i="2"/>
  <c r="P15646" i="2"/>
  <c r="P15647" i="2"/>
  <c r="P15648" i="2"/>
  <c r="P15649" i="2"/>
  <c r="P15650" i="2"/>
  <c r="P15651" i="2"/>
  <c r="P15652" i="2"/>
  <c r="P15653" i="2"/>
  <c r="P15654" i="2"/>
  <c r="P15655" i="2"/>
  <c r="P15656" i="2"/>
  <c r="P15657" i="2"/>
  <c r="P15658" i="2"/>
  <c r="P15659" i="2"/>
  <c r="P15660" i="2"/>
  <c r="P15661" i="2"/>
  <c r="P15662" i="2"/>
  <c r="P15663" i="2"/>
  <c r="P15664" i="2"/>
  <c r="P15665" i="2"/>
  <c r="P15666" i="2"/>
  <c r="P15667" i="2"/>
  <c r="P15668" i="2"/>
  <c r="P15669" i="2"/>
  <c r="P15670" i="2"/>
  <c r="P15671" i="2"/>
  <c r="P15672" i="2"/>
  <c r="P15673" i="2"/>
  <c r="P15674" i="2"/>
  <c r="P15675" i="2"/>
  <c r="P15676" i="2"/>
  <c r="P15677" i="2"/>
  <c r="P15678" i="2"/>
  <c r="P15679" i="2"/>
  <c r="P15680" i="2"/>
  <c r="P15681" i="2"/>
  <c r="P15682" i="2"/>
  <c r="P15683" i="2"/>
  <c r="P15684" i="2"/>
  <c r="P15685" i="2"/>
  <c r="P15686" i="2"/>
  <c r="P15687" i="2"/>
  <c r="P15688" i="2"/>
  <c r="P15689" i="2"/>
  <c r="P15690" i="2"/>
  <c r="P15691" i="2"/>
  <c r="P15692" i="2"/>
  <c r="P15693" i="2"/>
  <c r="P15694" i="2"/>
  <c r="P15695" i="2"/>
  <c r="P15696" i="2"/>
  <c r="P15697" i="2"/>
  <c r="P15698" i="2"/>
  <c r="P15699" i="2"/>
  <c r="P15700" i="2"/>
  <c r="P15701" i="2"/>
  <c r="P15702" i="2"/>
  <c r="P15703" i="2"/>
  <c r="P15704" i="2"/>
  <c r="P15705" i="2"/>
  <c r="P15706" i="2"/>
  <c r="P15707" i="2"/>
  <c r="P15708" i="2"/>
  <c r="P15709" i="2"/>
  <c r="P15710" i="2"/>
  <c r="P15711" i="2"/>
  <c r="P15712" i="2"/>
  <c r="P15713" i="2"/>
  <c r="P15714" i="2"/>
  <c r="P15715" i="2"/>
  <c r="P15716" i="2"/>
  <c r="P15717" i="2"/>
  <c r="P15718" i="2"/>
  <c r="P15719" i="2"/>
  <c r="P15720" i="2"/>
  <c r="P15721" i="2"/>
  <c r="P15722" i="2"/>
  <c r="P15723" i="2"/>
  <c r="P15724" i="2"/>
  <c r="P15725" i="2"/>
  <c r="P15726" i="2"/>
  <c r="P15727" i="2"/>
  <c r="P15728" i="2"/>
  <c r="P15729" i="2"/>
  <c r="P15730" i="2"/>
  <c r="P15731" i="2"/>
  <c r="P15732" i="2"/>
  <c r="P15733" i="2"/>
  <c r="P15734" i="2"/>
  <c r="P15735" i="2"/>
  <c r="P15736" i="2"/>
  <c r="P15737" i="2"/>
  <c r="P15738" i="2"/>
  <c r="P15739" i="2"/>
  <c r="P15740" i="2"/>
  <c r="P15741" i="2"/>
  <c r="P15742" i="2"/>
  <c r="P15743" i="2"/>
  <c r="P15744" i="2"/>
  <c r="P15745" i="2"/>
  <c r="P15746" i="2"/>
  <c r="P15747" i="2"/>
  <c r="P15748" i="2"/>
  <c r="P15749" i="2"/>
  <c r="P15750" i="2"/>
  <c r="P15751" i="2"/>
  <c r="P15752" i="2"/>
  <c r="P15753" i="2"/>
  <c r="P15754" i="2"/>
  <c r="P15755" i="2"/>
  <c r="P15756" i="2"/>
  <c r="P15757" i="2"/>
  <c r="P15758" i="2"/>
  <c r="P15759" i="2"/>
  <c r="P15760" i="2"/>
  <c r="P15761" i="2"/>
  <c r="P15762" i="2"/>
  <c r="P15763" i="2"/>
  <c r="P15764" i="2"/>
  <c r="P15765" i="2"/>
  <c r="P15766" i="2"/>
  <c r="P15767" i="2"/>
  <c r="P15768" i="2"/>
  <c r="P15769" i="2"/>
  <c r="P15770" i="2"/>
  <c r="P15771" i="2"/>
  <c r="P15772" i="2"/>
  <c r="P15773" i="2"/>
  <c r="P15774" i="2"/>
  <c r="P15775" i="2"/>
  <c r="P15776" i="2"/>
  <c r="P15777" i="2"/>
  <c r="P15778" i="2"/>
  <c r="P15779" i="2"/>
  <c r="P15780" i="2"/>
  <c r="P15781" i="2"/>
  <c r="P15782" i="2"/>
  <c r="P15783" i="2"/>
  <c r="P15784" i="2"/>
  <c r="P15785" i="2"/>
  <c r="P15786" i="2"/>
  <c r="P15787" i="2"/>
  <c r="P15788" i="2"/>
  <c r="P15789" i="2"/>
  <c r="P15790" i="2"/>
  <c r="P15791" i="2"/>
  <c r="P15792" i="2"/>
  <c r="P15793" i="2"/>
  <c r="P15794" i="2"/>
  <c r="P15795" i="2"/>
  <c r="P15796" i="2"/>
  <c r="P15797" i="2"/>
  <c r="P15798" i="2"/>
  <c r="P15799" i="2"/>
  <c r="P15800" i="2"/>
  <c r="P15801" i="2"/>
  <c r="P15802" i="2"/>
  <c r="P15803" i="2"/>
  <c r="P15804" i="2"/>
  <c r="P15805" i="2"/>
  <c r="P15806" i="2"/>
  <c r="P15807" i="2"/>
  <c r="P15808" i="2"/>
  <c r="P15809" i="2"/>
  <c r="P15810" i="2"/>
  <c r="P15811" i="2"/>
  <c r="P15812" i="2"/>
  <c r="P15813" i="2"/>
  <c r="P15814" i="2"/>
  <c r="P15815" i="2"/>
  <c r="P15816" i="2"/>
  <c r="P15817" i="2"/>
  <c r="P15818" i="2"/>
  <c r="P15819" i="2"/>
  <c r="P15820" i="2"/>
  <c r="P15821" i="2"/>
  <c r="P15822" i="2"/>
  <c r="P15823" i="2"/>
  <c r="P15824" i="2"/>
  <c r="P15825" i="2"/>
  <c r="P15826" i="2"/>
  <c r="P15827" i="2"/>
  <c r="P15828" i="2"/>
  <c r="P15829" i="2"/>
  <c r="P15830" i="2"/>
  <c r="P15831" i="2"/>
  <c r="P15832" i="2"/>
  <c r="P15833" i="2"/>
  <c r="P15834" i="2"/>
  <c r="P15835" i="2"/>
  <c r="P15836" i="2"/>
  <c r="P15837" i="2"/>
  <c r="P15838" i="2"/>
  <c r="P15839" i="2"/>
  <c r="P15840" i="2"/>
  <c r="P15841" i="2"/>
  <c r="P15842" i="2"/>
  <c r="P15843" i="2"/>
  <c r="P15844" i="2"/>
  <c r="P15845" i="2"/>
  <c r="P15846" i="2"/>
  <c r="P15847" i="2"/>
  <c r="P15848" i="2"/>
  <c r="P15849" i="2"/>
  <c r="P15850" i="2"/>
  <c r="P15851" i="2"/>
  <c r="P15852" i="2"/>
  <c r="P15853" i="2"/>
  <c r="P15854" i="2"/>
  <c r="P15855" i="2"/>
  <c r="P15856" i="2"/>
  <c r="P15857" i="2"/>
  <c r="P15858" i="2"/>
  <c r="P15859" i="2"/>
  <c r="P15860" i="2"/>
  <c r="P15861" i="2"/>
  <c r="P15862" i="2"/>
  <c r="P15863" i="2"/>
  <c r="P15864" i="2"/>
  <c r="P15865" i="2"/>
  <c r="P15866" i="2"/>
  <c r="P15867" i="2"/>
  <c r="P15868" i="2"/>
  <c r="P15869" i="2"/>
  <c r="P15870" i="2"/>
  <c r="P15871" i="2"/>
  <c r="P15872" i="2"/>
  <c r="P15873" i="2"/>
  <c r="P15874" i="2"/>
  <c r="P15875" i="2"/>
  <c r="P15876" i="2"/>
  <c r="P15877" i="2"/>
  <c r="P15878" i="2"/>
  <c r="P15879" i="2"/>
  <c r="P15880" i="2"/>
  <c r="P15881" i="2"/>
  <c r="P15882" i="2"/>
  <c r="P15883" i="2"/>
  <c r="P15884" i="2"/>
  <c r="P15885" i="2"/>
  <c r="P15886" i="2"/>
  <c r="P15887" i="2"/>
  <c r="P15888" i="2"/>
  <c r="P15889" i="2"/>
  <c r="P15890" i="2"/>
  <c r="P15891" i="2"/>
  <c r="P15892" i="2"/>
  <c r="P15893" i="2"/>
  <c r="P15894" i="2"/>
  <c r="P15895" i="2"/>
  <c r="P15896" i="2"/>
  <c r="P15897" i="2"/>
  <c r="P15898" i="2"/>
  <c r="P15899" i="2"/>
  <c r="P15900" i="2"/>
  <c r="P15901" i="2"/>
  <c r="P15902" i="2"/>
  <c r="P15903" i="2"/>
  <c r="P15904" i="2"/>
  <c r="P15905" i="2"/>
  <c r="P15906" i="2"/>
  <c r="P15907" i="2"/>
  <c r="P15908" i="2"/>
  <c r="P15909" i="2"/>
  <c r="P15910" i="2"/>
  <c r="P15911" i="2"/>
  <c r="P15912" i="2"/>
  <c r="P15913" i="2"/>
  <c r="P15914" i="2"/>
  <c r="P15915" i="2"/>
  <c r="P15916" i="2"/>
  <c r="P15917" i="2"/>
  <c r="P15918" i="2"/>
  <c r="P15919" i="2"/>
  <c r="P15920" i="2"/>
  <c r="P15921" i="2"/>
  <c r="P15922" i="2"/>
  <c r="P15923" i="2"/>
  <c r="P15924" i="2"/>
  <c r="P15925" i="2"/>
  <c r="P15926" i="2"/>
  <c r="P15927" i="2"/>
  <c r="P15928" i="2"/>
  <c r="P15929" i="2"/>
  <c r="P15930" i="2"/>
  <c r="P15931" i="2"/>
  <c r="P15932" i="2"/>
  <c r="P15933" i="2"/>
  <c r="P15934" i="2"/>
  <c r="P15935" i="2"/>
  <c r="P15936" i="2"/>
  <c r="P15937" i="2"/>
  <c r="P15938" i="2"/>
  <c r="P15939" i="2"/>
  <c r="P15940" i="2"/>
  <c r="P15941" i="2"/>
  <c r="P15942" i="2"/>
  <c r="P15943" i="2"/>
  <c r="P15944" i="2"/>
  <c r="P15945" i="2"/>
  <c r="P15946" i="2"/>
  <c r="P15947" i="2"/>
  <c r="P15948" i="2"/>
  <c r="P15949" i="2"/>
  <c r="P15950" i="2"/>
  <c r="P15951" i="2"/>
  <c r="P15952" i="2"/>
  <c r="P15953" i="2"/>
  <c r="P15954" i="2"/>
  <c r="P15955" i="2"/>
  <c r="P15956" i="2"/>
  <c r="P15957" i="2"/>
  <c r="P15958" i="2"/>
  <c r="P15959" i="2"/>
  <c r="P15960" i="2"/>
  <c r="P15961" i="2"/>
  <c r="P15962" i="2"/>
  <c r="P15963" i="2"/>
  <c r="P15964" i="2"/>
  <c r="P15965" i="2"/>
  <c r="P15966" i="2"/>
  <c r="P15967" i="2"/>
  <c r="P15968" i="2"/>
  <c r="P15969" i="2"/>
  <c r="P15970" i="2"/>
  <c r="P15971" i="2"/>
  <c r="P15972" i="2"/>
  <c r="P15973" i="2"/>
  <c r="P15974" i="2"/>
  <c r="P15975" i="2"/>
  <c r="P15976" i="2"/>
  <c r="P15977" i="2"/>
  <c r="P15978" i="2"/>
  <c r="P15979" i="2"/>
  <c r="P15980" i="2"/>
  <c r="P15981" i="2"/>
  <c r="P15982" i="2"/>
  <c r="P15983" i="2"/>
  <c r="P15984" i="2"/>
  <c r="P15985" i="2"/>
  <c r="P15986" i="2"/>
  <c r="P15987" i="2"/>
  <c r="P15988" i="2"/>
  <c r="P15989" i="2"/>
  <c r="P15990" i="2"/>
  <c r="P15991" i="2"/>
  <c r="P15992" i="2"/>
  <c r="P15993" i="2"/>
  <c r="P15994" i="2"/>
  <c r="P15995" i="2"/>
  <c r="P15996" i="2"/>
  <c r="P15997" i="2"/>
  <c r="P15998" i="2"/>
  <c r="P15999" i="2"/>
  <c r="P16000" i="2"/>
  <c r="P16001" i="2"/>
  <c r="P16002" i="2"/>
  <c r="P16003" i="2"/>
  <c r="P16004" i="2"/>
  <c r="P16005" i="2"/>
  <c r="P16006" i="2"/>
  <c r="P16007" i="2"/>
  <c r="P16008" i="2"/>
  <c r="P16009" i="2"/>
  <c r="P16010" i="2"/>
  <c r="P16011" i="2"/>
  <c r="P16012" i="2"/>
  <c r="P16013" i="2"/>
  <c r="P16014" i="2"/>
  <c r="P16015" i="2"/>
  <c r="P16016" i="2"/>
  <c r="P16017" i="2"/>
  <c r="P16018" i="2"/>
  <c r="P16019" i="2"/>
  <c r="P16020" i="2"/>
  <c r="P16021" i="2"/>
  <c r="P16022" i="2"/>
  <c r="P16023" i="2"/>
  <c r="P16024" i="2"/>
  <c r="P16025" i="2"/>
  <c r="P16026" i="2"/>
  <c r="P16027" i="2"/>
  <c r="P16028" i="2"/>
  <c r="P16029" i="2"/>
  <c r="P16030" i="2"/>
  <c r="P16031" i="2"/>
  <c r="P16032" i="2"/>
  <c r="P16033" i="2"/>
  <c r="P16034" i="2"/>
  <c r="P16035" i="2"/>
  <c r="P16036" i="2"/>
  <c r="P16037" i="2"/>
  <c r="P16038" i="2"/>
  <c r="P16039" i="2"/>
  <c r="P16040" i="2"/>
  <c r="P16041" i="2"/>
  <c r="P16042" i="2"/>
  <c r="P16043" i="2"/>
  <c r="P16044" i="2"/>
  <c r="P16045" i="2"/>
  <c r="P16046" i="2"/>
  <c r="P16047" i="2"/>
  <c r="P16048" i="2"/>
  <c r="P16049" i="2"/>
  <c r="P16050" i="2"/>
  <c r="P16051" i="2"/>
  <c r="P16052" i="2"/>
  <c r="P16053" i="2"/>
  <c r="P16054" i="2"/>
  <c r="P16055" i="2"/>
  <c r="P16056" i="2"/>
  <c r="P16057" i="2"/>
  <c r="P16058" i="2"/>
  <c r="P16059" i="2"/>
  <c r="P16060" i="2"/>
  <c r="P16061" i="2"/>
  <c r="P16062" i="2"/>
  <c r="P16063" i="2"/>
  <c r="P16064" i="2"/>
  <c r="P16065" i="2"/>
  <c r="P16066" i="2"/>
  <c r="P16067" i="2"/>
  <c r="P16068" i="2"/>
  <c r="P16069" i="2"/>
  <c r="P16070" i="2"/>
  <c r="P16071" i="2"/>
  <c r="P16072" i="2"/>
  <c r="P16073" i="2"/>
  <c r="P16074" i="2"/>
  <c r="P16075" i="2"/>
  <c r="P16076" i="2"/>
  <c r="P16077" i="2"/>
  <c r="P16078" i="2"/>
  <c r="P16079" i="2"/>
  <c r="P16080" i="2"/>
  <c r="P16081" i="2"/>
  <c r="P16082" i="2"/>
  <c r="P16083" i="2"/>
  <c r="P16084" i="2"/>
  <c r="P16085" i="2"/>
  <c r="P16086" i="2"/>
  <c r="P16087" i="2"/>
  <c r="P16088" i="2"/>
  <c r="P16089" i="2"/>
  <c r="P16090" i="2"/>
  <c r="P16091" i="2"/>
  <c r="P16092" i="2"/>
  <c r="P16093" i="2"/>
  <c r="P16094" i="2"/>
  <c r="P16095" i="2"/>
  <c r="P16096" i="2"/>
  <c r="P16097" i="2"/>
  <c r="P16098" i="2"/>
  <c r="P16099" i="2"/>
  <c r="P16100" i="2"/>
  <c r="P16101" i="2"/>
  <c r="P16102" i="2"/>
  <c r="P16103" i="2"/>
  <c r="P16104" i="2"/>
  <c r="P16105" i="2"/>
  <c r="P16106" i="2"/>
  <c r="P16107" i="2"/>
  <c r="P16108" i="2"/>
  <c r="P16109" i="2"/>
  <c r="P16110" i="2"/>
  <c r="P16111" i="2"/>
  <c r="P16112" i="2"/>
  <c r="P16113" i="2"/>
  <c r="P16114" i="2"/>
  <c r="P16115" i="2"/>
  <c r="P16116" i="2"/>
  <c r="P16117" i="2"/>
  <c r="P16118" i="2"/>
  <c r="P16119" i="2"/>
  <c r="P16120" i="2"/>
  <c r="P16121" i="2"/>
  <c r="P16122" i="2"/>
  <c r="P16123" i="2"/>
  <c r="P16124" i="2"/>
  <c r="P16125" i="2"/>
  <c r="P16126" i="2"/>
  <c r="P16127" i="2"/>
  <c r="P16128" i="2"/>
  <c r="P16129" i="2"/>
  <c r="P16130" i="2"/>
  <c r="P16131" i="2"/>
  <c r="P16132" i="2"/>
  <c r="P16133" i="2"/>
  <c r="P16134" i="2"/>
  <c r="P16135" i="2"/>
  <c r="P16136" i="2"/>
  <c r="P16137" i="2"/>
  <c r="P16138" i="2"/>
  <c r="P16139" i="2"/>
  <c r="P16140" i="2"/>
  <c r="P16141" i="2"/>
  <c r="P16142" i="2"/>
  <c r="P16143" i="2"/>
  <c r="P16144" i="2"/>
  <c r="P16145" i="2"/>
  <c r="P16146" i="2"/>
  <c r="P16147" i="2"/>
  <c r="P16148" i="2"/>
  <c r="P16149" i="2"/>
  <c r="P16150" i="2"/>
  <c r="P16151" i="2"/>
  <c r="P16152" i="2"/>
  <c r="P16153" i="2"/>
  <c r="P16154" i="2"/>
  <c r="P16155" i="2"/>
  <c r="P16156" i="2"/>
  <c r="P16157" i="2"/>
  <c r="P16158" i="2"/>
  <c r="P16159" i="2"/>
  <c r="P16160" i="2"/>
  <c r="P16161" i="2"/>
  <c r="P16162" i="2"/>
  <c r="P16163" i="2"/>
  <c r="P16164" i="2"/>
  <c r="P16165" i="2"/>
  <c r="P16166" i="2"/>
  <c r="P16167" i="2"/>
  <c r="P16168" i="2"/>
  <c r="P16169" i="2"/>
  <c r="P16170" i="2"/>
  <c r="P16171" i="2"/>
  <c r="P16172" i="2"/>
  <c r="P16173" i="2"/>
  <c r="P16174" i="2"/>
  <c r="P16175" i="2"/>
  <c r="P16176" i="2"/>
  <c r="P16177" i="2"/>
  <c r="P16178" i="2"/>
  <c r="P16179" i="2"/>
  <c r="P16180" i="2"/>
  <c r="P16181" i="2"/>
  <c r="P16182" i="2"/>
  <c r="P16183" i="2"/>
  <c r="P16184" i="2"/>
  <c r="P16185" i="2"/>
  <c r="P16186" i="2"/>
  <c r="P16187" i="2"/>
  <c r="P16188" i="2"/>
  <c r="P16189" i="2"/>
  <c r="P16190" i="2"/>
  <c r="P16191" i="2"/>
  <c r="P16192" i="2"/>
  <c r="P16193" i="2"/>
  <c r="P16194" i="2"/>
  <c r="P16195" i="2"/>
  <c r="P16196" i="2"/>
  <c r="P16197" i="2"/>
  <c r="P16198" i="2"/>
  <c r="P16199" i="2"/>
  <c r="P16200" i="2"/>
  <c r="P16201" i="2"/>
  <c r="P16202" i="2"/>
  <c r="P16203" i="2"/>
  <c r="P16204" i="2"/>
  <c r="P16205" i="2"/>
  <c r="P16206" i="2"/>
  <c r="P16207" i="2"/>
  <c r="P16208" i="2"/>
  <c r="P16209" i="2"/>
  <c r="P16210" i="2"/>
  <c r="P16211" i="2"/>
  <c r="P16212" i="2"/>
  <c r="P16213" i="2"/>
  <c r="P16214" i="2"/>
  <c r="P16215" i="2"/>
  <c r="P16216" i="2"/>
  <c r="P16217" i="2"/>
  <c r="P16218" i="2"/>
  <c r="P16219" i="2"/>
  <c r="P16220" i="2"/>
  <c r="P16221" i="2"/>
  <c r="P16222" i="2"/>
  <c r="P16223" i="2"/>
  <c r="P16224" i="2"/>
  <c r="P16225" i="2"/>
  <c r="P16226" i="2"/>
  <c r="P16227" i="2"/>
  <c r="P16228" i="2"/>
  <c r="P16229" i="2"/>
  <c r="P16230" i="2"/>
  <c r="P16231" i="2"/>
  <c r="P16232" i="2"/>
  <c r="P16233" i="2"/>
  <c r="P16234" i="2"/>
  <c r="P16235" i="2"/>
  <c r="P16236" i="2"/>
  <c r="P16237" i="2"/>
  <c r="P16238" i="2"/>
  <c r="P16239" i="2"/>
  <c r="P16240" i="2"/>
  <c r="P16241" i="2"/>
  <c r="P16242" i="2"/>
  <c r="P16243" i="2"/>
  <c r="P16244" i="2"/>
  <c r="P16245" i="2"/>
  <c r="P16246" i="2"/>
  <c r="P16247" i="2"/>
  <c r="P16248" i="2"/>
  <c r="P16249" i="2"/>
  <c r="P16250" i="2"/>
  <c r="P16251" i="2"/>
  <c r="P16252" i="2"/>
  <c r="P16253" i="2"/>
  <c r="P16254" i="2"/>
  <c r="P16255" i="2"/>
  <c r="P16256" i="2"/>
  <c r="P16257" i="2"/>
  <c r="P16258" i="2"/>
  <c r="P16259" i="2"/>
  <c r="P16260" i="2"/>
  <c r="P16261" i="2"/>
  <c r="P16262" i="2"/>
  <c r="P16263" i="2"/>
  <c r="P16264" i="2"/>
  <c r="P16265" i="2"/>
  <c r="P16266" i="2"/>
  <c r="P16267" i="2"/>
  <c r="P16268" i="2"/>
  <c r="P16269" i="2"/>
  <c r="P16270" i="2"/>
  <c r="P16271" i="2"/>
  <c r="P16272" i="2"/>
  <c r="P16273" i="2"/>
  <c r="P16274" i="2"/>
  <c r="P16275" i="2"/>
  <c r="P16276" i="2"/>
  <c r="P16277" i="2"/>
  <c r="P16278" i="2"/>
  <c r="P16279" i="2"/>
  <c r="P16280" i="2"/>
  <c r="P16281" i="2"/>
  <c r="P16282" i="2"/>
  <c r="P16283" i="2"/>
  <c r="P16284" i="2"/>
  <c r="P16285" i="2"/>
  <c r="P16286" i="2"/>
  <c r="P16287" i="2"/>
  <c r="P16288" i="2"/>
  <c r="P16289" i="2"/>
  <c r="P16290" i="2"/>
  <c r="P16291" i="2"/>
  <c r="P16292" i="2"/>
  <c r="P16293" i="2"/>
  <c r="P16294" i="2"/>
  <c r="P16295" i="2"/>
  <c r="P16296" i="2"/>
  <c r="P16297" i="2"/>
  <c r="P16298" i="2"/>
  <c r="P16299" i="2"/>
  <c r="P16300" i="2"/>
  <c r="P16301" i="2"/>
  <c r="P16302" i="2"/>
  <c r="P16303" i="2"/>
  <c r="P16304" i="2"/>
  <c r="P16305" i="2"/>
  <c r="P16306" i="2"/>
  <c r="P16307" i="2"/>
  <c r="P16308" i="2"/>
  <c r="P16309" i="2"/>
  <c r="P16310" i="2"/>
  <c r="P16311" i="2"/>
  <c r="P16312" i="2"/>
  <c r="P16313" i="2"/>
  <c r="P16314" i="2"/>
  <c r="P16315" i="2"/>
  <c r="P16316" i="2"/>
  <c r="P16317" i="2"/>
  <c r="P16318" i="2"/>
  <c r="P16319" i="2"/>
  <c r="P16320" i="2"/>
  <c r="P16321" i="2"/>
  <c r="P16322" i="2"/>
  <c r="P16323" i="2"/>
  <c r="P16324" i="2"/>
  <c r="P16325" i="2"/>
  <c r="P16326" i="2"/>
  <c r="P16327" i="2"/>
  <c r="P16328" i="2"/>
  <c r="P16329" i="2"/>
  <c r="P16330" i="2"/>
  <c r="P16331" i="2"/>
  <c r="P16332" i="2"/>
  <c r="P16333" i="2"/>
  <c r="P16334" i="2"/>
  <c r="P16335" i="2"/>
  <c r="P16336" i="2"/>
  <c r="P16337" i="2"/>
  <c r="P16338" i="2"/>
  <c r="P16339" i="2"/>
  <c r="P16340" i="2"/>
  <c r="P16341" i="2"/>
  <c r="P16342" i="2"/>
  <c r="P16343" i="2"/>
  <c r="P16344" i="2"/>
  <c r="P16345" i="2"/>
  <c r="P16346" i="2"/>
  <c r="P16347" i="2"/>
  <c r="P16348" i="2"/>
  <c r="P16349" i="2"/>
  <c r="P16350" i="2"/>
  <c r="P16351" i="2"/>
  <c r="P16352" i="2"/>
  <c r="P16353" i="2"/>
  <c r="P16354" i="2"/>
  <c r="P16355" i="2"/>
  <c r="P16356" i="2"/>
  <c r="P16357" i="2"/>
  <c r="P16358" i="2"/>
  <c r="P16359" i="2"/>
  <c r="P16360" i="2"/>
  <c r="P16361" i="2"/>
  <c r="P16362" i="2"/>
  <c r="P16363" i="2"/>
  <c r="P16364" i="2"/>
  <c r="P16365" i="2"/>
  <c r="P16366" i="2"/>
  <c r="P16367" i="2"/>
  <c r="P16368" i="2"/>
  <c r="P16369" i="2"/>
  <c r="P16370" i="2"/>
  <c r="P16371" i="2"/>
  <c r="P16372" i="2"/>
  <c r="P16373" i="2"/>
  <c r="P16374" i="2"/>
  <c r="P16375" i="2"/>
  <c r="P16376" i="2"/>
  <c r="P16377" i="2"/>
  <c r="P16378" i="2"/>
  <c r="P16379" i="2"/>
  <c r="P16380" i="2"/>
  <c r="P16381" i="2"/>
  <c r="P16382" i="2"/>
  <c r="P16383" i="2"/>
  <c r="P16384" i="2"/>
  <c r="P16385" i="2"/>
  <c r="P16386" i="2"/>
  <c r="P16387" i="2"/>
  <c r="P16388" i="2"/>
  <c r="P16389" i="2"/>
  <c r="P16390" i="2"/>
  <c r="P16391" i="2"/>
  <c r="P16392" i="2"/>
  <c r="P16393" i="2"/>
  <c r="P16394" i="2"/>
  <c r="P16395" i="2"/>
  <c r="P16396" i="2"/>
  <c r="P16397" i="2"/>
  <c r="P16398" i="2"/>
  <c r="P16399" i="2"/>
  <c r="P16400" i="2"/>
  <c r="P16401" i="2"/>
  <c r="P16402" i="2"/>
  <c r="P16403" i="2"/>
  <c r="P16404" i="2"/>
  <c r="P16405" i="2"/>
  <c r="P16406" i="2"/>
  <c r="P16407" i="2"/>
  <c r="P16408" i="2"/>
  <c r="P16409" i="2"/>
  <c r="P16410" i="2"/>
  <c r="P16411" i="2"/>
  <c r="P16412" i="2"/>
  <c r="P16413" i="2"/>
  <c r="P16414" i="2"/>
  <c r="P16415" i="2"/>
  <c r="P16416" i="2"/>
  <c r="P16417" i="2"/>
  <c r="P16418" i="2"/>
  <c r="P16419" i="2"/>
  <c r="P16420" i="2"/>
  <c r="P16421" i="2"/>
  <c r="P16422" i="2"/>
  <c r="P16423" i="2"/>
  <c r="P16424" i="2"/>
  <c r="P16425" i="2"/>
  <c r="P16426" i="2"/>
  <c r="P16427" i="2"/>
  <c r="P16428" i="2"/>
  <c r="P16429" i="2"/>
  <c r="P16430" i="2"/>
  <c r="P16431" i="2"/>
  <c r="P16432" i="2"/>
  <c r="P16433" i="2"/>
  <c r="P16434" i="2"/>
  <c r="P16435" i="2"/>
  <c r="P16436" i="2"/>
  <c r="P16437" i="2"/>
  <c r="P16438" i="2"/>
  <c r="P16439" i="2"/>
  <c r="P16440" i="2"/>
  <c r="P16441" i="2"/>
  <c r="P16442" i="2"/>
  <c r="P16443" i="2"/>
  <c r="P16444" i="2"/>
  <c r="P16445" i="2"/>
  <c r="P16446" i="2"/>
  <c r="P16447" i="2"/>
  <c r="P16448" i="2"/>
  <c r="P16449" i="2"/>
  <c r="P16450" i="2"/>
  <c r="P16451" i="2"/>
  <c r="P16452" i="2"/>
  <c r="P16453" i="2"/>
  <c r="P16454" i="2"/>
  <c r="P16455" i="2"/>
  <c r="P16456" i="2"/>
  <c r="P16457" i="2"/>
  <c r="P16458" i="2"/>
  <c r="P16459" i="2"/>
  <c r="P16460" i="2"/>
  <c r="P16461" i="2"/>
  <c r="P16462" i="2"/>
  <c r="P16463" i="2"/>
  <c r="P16464" i="2"/>
  <c r="P16465" i="2"/>
  <c r="P16466" i="2"/>
  <c r="P16467" i="2"/>
  <c r="P16468" i="2"/>
  <c r="P16469" i="2"/>
  <c r="P16470" i="2"/>
  <c r="P16471" i="2"/>
  <c r="P16472" i="2"/>
  <c r="P16473" i="2"/>
  <c r="P16474" i="2"/>
  <c r="P16475" i="2"/>
  <c r="P16476" i="2"/>
  <c r="P16477" i="2"/>
  <c r="P16478" i="2"/>
  <c r="P16479" i="2"/>
  <c r="P16480" i="2"/>
  <c r="P16481" i="2"/>
  <c r="P16482" i="2"/>
  <c r="P16483" i="2"/>
  <c r="P16484" i="2"/>
  <c r="P16485" i="2"/>
  <c r="P16486" i="2"/>
  <c r="P16487" i="2"/>
  <c r="P16488" i="2"/>
  <c r="P16489" i="2"/>
  <c r="P16490" i="2"/>
  <c r="P16491" i="2"/>
  <c r="P16492" i="2"/>
  <c r="P16493" i="2"/>
  <c r="P16494" i="2"/>
  <c r="P16495" i="2"/>
  <c r="P16496" i="2"/>
  <c r="P16497" i="2"/>
  <c r="P16498" i="2"/>
  <c r="P16499" i="2"/>
  <c r="P16500" i="2"/>
  <c r="P16501" i="2"/>
  <c r="P16502" i="2"/>
  <c r="P16503" i="2"/>
  <c r="P16504" i="2"/>
  <c r="P16505" i="2"/>
  <c r="P16506" i="2"/>
  <c r="P16507" i="2"/>
  <c r="P16508" i="2"/>
  <c r="P16509" i="2"/>
  <c r="P16510" i="2"/>
  <c r="P16511" i="2"/>
  <c r="P16512" i="2"/>
  <c r="P16513" i="2"/>
  <c r="P16514" i="2"/>
  <c r="P16515" i="2"/>
  <c r="P16516" i="2"/>
  <c r="P16517" i="2"/>
  <c r="P16518" i="2"/>
  <c r="P16519" i="2"/>
  <c r="P16520" i="2"/>
  <c r="P16521" i="2"/>
  <c r="P16522" i="2"/>
  <c r="P16523" i="2"/>
  <c r="P16524" i="2"/>
  <c r="P16525" i="2"/>
  <c r="P16526" i="2"/>
  <c r="P16527" i="2"/>
  <c r="P16528" i="2"/>
  <c r="P16529" i="2"/>
  <c r="P16530" i="2"/>
  <c r="P16531" i="2"/>
  <c r="P16532" i="2"/>
  <c r="P16533" i="2"/>
  <c r="P16534" i="2"/>
  <c r="P16535" i="2"/>
  <c r="P16536" i="2"/>
  <c r="P16537" i="2"/>
  <c r="P16538" i="2"/>
  <c r="P16539" i="2"/>
  <c r="P16540" i="2"/>
  <c r="P16541" i="2"/>
  <c r="P16542" i="2"/>
  <c r="P16543" i="2"/>
  <c r="P16544" i="2"/>
  <c r="P16545" i="2"/>
  <c r="P16546" i="2"/>
  <c r="P16547" i="2"/>
  <c r="P16548" i="2"/>
  <c r="P16549" i="2"/>
  <c r="P16550" i="2"/>
  <c r="P16551" i="2"/>
  <c r="P16552" i="2"/>
  <c r="P16553" i="2"/>
  <c r="P16554" i="2"/>
  <c r="P16555" i="2"/>
  <c r="P16556" i="2"/>
  <c r="P16557" i="2"/>
  <c r="P16558" i="2"/>
  <c r="P16559" i="2"/>
  <c r="P16560" i="2"/>
  <c r="P16561" i="2"/>
  <c r="P16562" i="2"/>
  <c r="P16563" i="2"/>
  <c r="P16564" i="2"/>
  <c r="P16565" i="2"/>
  <c r="P16566" i="2"/>
  <c r="P16567" i="2"/>
  <c r="P16568" i="2"/>
  <c r="P16569" i="2"/>
  <c r="P16570" i="2"/>
  <c r="P16571" i="2"/>
  <c r="P16572" i="2"/>
  <c r="P16573" i="2"/>
  <c r="P16574" i="2"/>
  <c r="P16575" i="2"/>
  <c r="P16576" i="2"/>
  <c r="P16577" i="2"/>
  <c r="P16578" i="2"/>
  <c r="P16579" i="2"/>
  <c r="P16580" i="2"/>
  <c r="P16581" i="2"/>
  <c r="P16582" i="2"/>
  <c r="P16583" i="2"/>
  <c r="P16584" i="2"/>
  <c r="P16585" i="2"/>
  <c r="P16586" i="2"/>
  <c r="P16587" i="2"/>
  <c r="P16588" i="2"/>
  <c r="P16589" i="2"/>
  <c r="P16590" i="2"/>
  <c r="P16591" i="2"/>
  <c r="P16592" i="2"/>
  <c r="P16593" i="2"/>
  <c r="P16594" i="2"/>
  <c r="P16595" i="2"/>
  <c r="P16596" i="2"/>
  <c r="P16597" i="2"/>
  <c r="P16598" i="2"/>
  <c r="P16599" i="2"/>
  <c r="P16600" i="2"/>
  <c r="P16601" i="2"/>
  <c r="P16602" i="2"/>
  <c r="P16603" i="2"/>
  <c r="P16604" i="2"/>
  <c r="P16605" i="2"/>
  <c r="P16606" i="2"/>
  <c r="P16607" i="2"/>
  <c r="P16608" i="2"/>
  <c r="P16609" i="2"/>
  <c r="P16610" i="2"/>
  <c r="P16611" i="2"/>
  <c r="P16612" i="2"/>
  <c r="P16613" i="2"/>
  <c r="P16614" i="2"/>
  <c r="P16615" i="2"/>
  <c r="P16616" i="2"/>
  <c r="P16617" i="2"/>
  <c r="P16618" i="2"/>
  <c r="P16619" i="2"/>
  <c r="P16620" i="2"/>
  <c r="P16621" i="2"/>
  <c r="P16622" i="2"/>
  <c r="P16623" i="2"/>
  <c r="P16624" i="2"/>
  <c r="P16625" i="2"/>
  <c r="P16626" i="2"/>
  <c r="P16627" i="2"/>
  <c r="P16628" i="2"/>
  <c r="P16629" i="2"/>
  <c r="P16630" i="2"/>
  <c r="P16631" i="2"/>
  <c r="P16632" i="2"/>
  <c r="P16633" i="2"/>
  <c r="P16634" i="2"/>
  <c r="P16635" i="2"/>
  <c r="P16636" i="2"/>
  <c r="P16637" i="2"/>
  <c r="P16638" i="2"/>
  <c r="P16639" i="2"/>
  <c r="P16640" i="2"/>
  <c r="P16641" i="2"/>
  <c r="P16642" i="2"/>
  <c r="P16643" i="2"/>
  <c r="P16644" i="2"/>
  <c r="P16645" i="2"/>
  <c r="P16646" i="2"/>
  <c r="P16647" i="2"/>
  <c r="P16648" i="2"/>
  <c r="P16649" i="2"/>
  <c r="P16650" i="2"/>
  <c r="P16651" i="2"/>
  <c r="P16652" i="2"/>
  <c r="P16653" i="2"/>
  <c r="P16654" i="2"/>
  <c r="P16655" i="2"/>
  <c r="P16656" i="2"/>
  <c r="P16657" i="2"/>
  <c r="P16658" i="2"/>
  <c r="P16659" i="2"/>
  <c r="P16660" i="2"/>
  <c r="P16661" i="2"/>
  <c r="P16662" i="2"/>
  <c r="P16663" i="2"/>
  <c r="P16664" i="2"/>
  <c r="P16665" i="2"/>
  <c r="P16666" i="2"/>
  <c r="P16667" i="2"/>
  <c r="P16668" i="2"/>
  <c r="P16669" i="2"/>
  <c r="P16670" i="2"/>
  <c r="P16671" i="2"/>
  <c r="P16672" i="2"/>
  <c r="P16673" i="2"/>
  <c r="P16674" i="2"/>
  <c r="P16675" i="2"/>
  <c r="P16676" i="2"/>
  <c r="P16677" i="2"/>
  <c r="P16678" i="2"/>
  <c r="P16679" i="2"/>
  <c r="P16680" i="2"/>
  <c r="P16681" i="2"/>
  <c r="P16682" i="2"/>
  <c r="P16683" i="2"/>
  <c r="P16684" i="2"/>
  <c r="P16685" i="2"/>
  <c r="P16686" i="2"/>
  <c r="P16687" i="2"/>
  <c r="P16688" i="2"/>
  <c r="P16689" i="2"/>
  <c r="P16690" i="2"/>
  <c r="P16691" i="2"/>
  <c r="P16692" i="2"/>
  <c r="P16693" i="2"/>
  <c r="P16694" i="2"/>
  <c r="P16695" i="2"/>
  <c r="P16696" i="2"/>
  <c r="P16697" i="2"/>
  <c r="P16698" i="2"/>
  <c r="P16699" i="2"/>
  <c r="P16700" i="2"/>
  <c r="P16701" i="2"/>
  <c r="P16702" i="2"/>
  <c r="P16703" i="2"/>
  <c r="P16704" i="2"/>
  <c r="P16705" i="2"/>
  <c r="P16706" i="2"/>
  <c r="P16707" i="2"/>
  <c r="P16708" i="2"/>
  <c r="P16709" i="2"/>
  <c r="P16710" i="2"/>
  <c r="P16711" i="2"/>
  <c r="P16712" i="2"/>
  <c r="P16713" i="2"/>
  <c r="P16714" i="2"/>
  <c r="P16715" i="2"/>
  <c r="P16716" i="2"/>
  <c r="P16717" i="2"/>
  <c r="P16718" i="2"/>
  <c r="P16719" i="2"/>
  <c r="P16720" i="2"/>
  <c r="P16721" i="2"/>
  <c r="P16722" i="2"/>
  <c r="P16723" i="2"/>
  <c r="P16724" i="2"/>
  <c r="P16725" i="2"/>
  <c r="P16726" i="2"/>
  <c r="P16727" i="2"/>
  <c r="P16728" i="2"/>
  <c r="P16729" i="2"/>
  <c r="P16730" i="2"/>
  <c r="P16731" i="2"/>
  <c r="P16732" i="2"/>
  <c r="P16733" i="2"/>
  <c r="P16734" i="2"/>
  <c r="P16735" i="2"/>
  <c r="P16736" i="2"/>
  <c r="P16737" i="2"/>
  <c r="P16738" i="2"/>
  <c r="P16739" i="2"/>
  <c r="P16740" i="2"/>
  <c r="P16741" i="2"/>
  <c r="P16742" i="2"/>
  <c r="P16743" i="2"/>
  <c r="P16744" i="2"/>
  <c r="P16745" i="2"/>
  <c r="P16746" i="2"/>
  <c r="P16747" i="2"/>
  <c r="P16748" i="2"/>
  <c r="P16749" i="2"/>
  <c r="P16750" i="2"/>
  <c r="P16751" i="2"/>
  <c r="P16752" i="2"/>
  <c r="P16753" i="2"/>
  <c r="P16754" i="2"/>
  <c r="P16755" i="2"/>
  <c r="P16756" i="2"/>
  <c r="P16757" i="2"/>
  <c r="P16758" i="2"/>
  <c r="P16759" i="2"/>
  <c r="P16760" i="2"/>
  <c r="P16761" i="2"/>
  <c r="P16762" i="2"/>
  <c r="P16763" i="2"/>
  <c r="P16764" i="2"/>
  <c r="P16765" i="2"/>
  <c r="P16766" i="2"/>
  <c r="P16767" i="2"/>
  <c r="P16768" i="2"/>
  <c r="P16769" i="2"/>
  <c r="P16770" i="2"/>
  <c r="P16771" i="2"/>
  <c r="P16772" i="2"/>
  <c r="P16773" i="2"/>
  <c r="P16774" i="2"/>
  <c r="P16775" i="2"/>
  <c r="P16776" i="2"/>
  <c r="P16777" i="2"/>
  <c r="P16778" i="2"/>
  <c r="P16779" i="2"/>
  <c r="P16780" i="2"/>
  <c r="P16781" i="2"/>
  <c r="P16782" i="2"/>
  <c r="P16783" i="2"/>
  <c r="P16784" i="2"/>
  <c r="P16785" i="2"/>
  <c r="P16786" i="2"/>
  <c r="P16787" i="2"/>
  <c r="P16788" i="2"/>
  <c r="P16789" i="2"/>
  <c r="P16790" i="2"/>
  <c r="P16791" i="2"/>
  <c r="P16792" i="2"/>
  <c r="P16793" i="2"/>
  <c r="P16794" i="2"/>
  <c r="P16795" i="2"/>
  <c r="P16796" i="2"/>
  <c r="P16797" i="2"/>
  <c r="P16798" i="2"/>
  <c r="P16799" i="2"/>
  <c r="P16800" i="2"/>
  <c r="P16801" i="2"/>
  <c r="P16802" i="2"/>
  <c r="P16803" i="2"/>
  <c r="P16804" i="2"/>
  <c r="P16805" i="2"/>
  <c r="P16806" i="2"/>
  <c r="P16807" i="2"/>
  <c r="P16808" i="2"/>
  <c r="P16809" i="2"/>
  <c r="P16810" i="2"/>
  <c r="P16811" i="2"/>
  <c r="P16812" i="2"/>
  <c r="P16813" i="2"/>
  <c r="P16814" i="2"/>
  <c r="P16815" i="2"/>
  <c r="P16816" i="2"/>
  <c r="P16817" i="2"/>
  <c r="P16818" i="2"/>
  <c r="P16819" i="2"/>
  <c r="P16820" i="2"/>
  <c r="P16821" i="2"/>
  <c r="P16822" i="2"/>
  <c r="P16823" i="2"/>
  <c r="P16824" i="2"/>
  <c r="P16825" i="2"/>
  <c r="P16826" i="2"/>
  <c r="P16827" i="2"/>
  <c r="P16828" i="2"/>
  <c r="P16829" i="2"/>
  <c r="P16830" i="2"/>
  <c r="P16831" i="2"/>
  <c r="P16832" i="2"/>
  <c r="P16833" i="2"/>
  <c r="P16834" i="2"/>
  <c r="P16835" i="2"/>
  <c r="P16836" i="2"/>
  <c r="P16837" i="2"/>
  <c r="P16838" i="2"/>
  <c r="P16839" i="2"/>
  <c r="P16840" i="2"/>
  <c r="P16841" i="2"/>
  <c r="P16842" i="2"/>
  <c r="P16843" i="2"/>
  <c r="P16844" i="2"/>
  <c r="P16845" i="2"/>
  <c r="P16846" i="2"/>
  <c r="P16847" i="2"/>
  <c r="P16848" i="2"/>
  <c r="P16849" i="2"/>
  <c r="P16850" i="2"/>
  <c r="P16851" i="2"/>
  <c r="P16852" i="2"/>
  <c r="P16853" i="2"/>
  <c r="P16854" i="2"/>
  <c r="P16855" i="2"/>
  <c r="P16856" i="2"/>
  <c r="P16857" i="2"/>
  <c r="P16858" i="2"/>
  <c r="P16859" i="2"/>
  <c r="P16860" i="2"/>
  <c r="P16861" i="2"/>
  <c r="P16862" i="2"/>
  <c r="P16863" i="2"/>
  <c r="P16864" i="2"/>
  <c r="P16865" i="2"/>
  <c r="P16866" i="2"/>
  <c r="P16867" i="2"/>
  <c r="P16868" i="2"/>
  <c r="P16869" i="2"/>
  <c r="P16870" i="2"/>
  <c r="P16871" i="2"/>
  <c r="P16872" i="2"/>
  <c r="P16873" i="2"/>
  <c r="P16874" i="2"/>
  <c r="P16875" i="2"/>
  <c r="P16876" i="2"/>
  <c r="P16877" i="2"/>
  <c r="P16878" i="2"/>
  <c r="P16879" i="2"/>
  <c r="P16880" i="2"/>
  <c r="P16881" i="2"/>
  <c r="P16882" i="2"/>
  <c r="P16883" i="2"/>
  <c r="P16884" i="2"/>
  <c r="P16885" i="2"/>
  <c r="P16886" i="2"/>
  <c r="P16887" i="2"/>
  <c r="P16888" i="2"/>
  <c r="P16889" i="2"/>
  <c r="P16890" i="2"/>
  <c r="P16891" i="2"/>
  <c r="P16892" i="2"/>
  <c r="P16893" i="2"/>
  <c r="P16894" i="2"/>
  <c r="P16895" i="2"/>
  <c r="P16896" i="2"/>
  <c r="P16897" i="2"/>
  <c r="P16898" i="2"/>
  <c r="P16899" i="2"/>
  <c r="P16900" i="2"/>
  <c r="P16901" i="2"/>
  <c r="P16902" i="2"/>
  <c r="P16903" i="2"/>
  <c r="P16904" i="2"/>
  <c r="P16905" i="2"/>
  <c r="P16906" i="2"/>
  <c r="P16907" i="2"/>
  <c r="P16908" i="2"/>
  <c r="P16909" i="2"/>
  <c r="P16910" i="2"/>
  <c r="P16911" i="2"/>
  <c r="P16912" i="2"/>
  <c r="P16913" i="2"/>
  <c r="P16914" i="2"/>
  <c r="P16915" i="2"/>
  <c r="P16916" i="2"/>
  <c r="P16917" i="2"/>
  <c r="P16918" i="2"/>
  <c r="P16919" i="2"/>
  <c r="P16920" i="2"/>
  <c r="P16921" i="2"/>
  <c r="P16922" i="2"/>
  <c r="P16923" i="2"/>
  <c r="P16924" i="2"/>
  <c r="P16925" i="2"/>
  <c r="P16926" i="2"/>
  <c r="P16927" i="2"/>
  <c r="P16928" i="2"/>
  <c r="P16929" i="2"/>
  <c r="P16930" i="2"/>
  <c r="P16931" i="2"/>
  <c r="P16932" i="2"/>
  <c r="P16933" i="2"/>
  <c r="P16934" i="2"/>
  <c r="P16935" i="2"/>
  <c r="P16936" i="2"/>
  <c r="P16937" i="2"/>
  <c r="P16938" i="2"/>
  <c r="P16939" i="2"/>
  <c r="P16940" i="2"/>
  <c r="P16941" i="2"/>
  <c r="P16942" i="2"/>
  <c r="P16943" i="2"/>
  <c r="P16944" i="2"/>
  <c r="P16945" i="2"/>
  <c r="P16946" i="2"/>
  <c r="P16947" i="2"/>
  <c r="P16948" i="2"/>
  <c r="P16949" i="2"/>
  <c r="P16950" i="2"/>
  <c r="P16951" i="2"/>
  <c r="P16952" i="2"/>
  <c r="P16953" i="2"/>
  <c r="P16954" i="2"/>
  <c r="P16955" i="2"/>
  <c r="P16956" i="2"/>
  <c r="P16957" i="2"/>
  <c r="P16958" i="2"/>
  <c r="P16959" i="2"/>
  <c r="P16960" i="2"/>
  <c r="P16961" i="2"/>
  <c r="P16962" i="2"/>
  <c r="P16963" i="2"/>
  <c r="P16964" i="2"/>
  <c r="P16965" i="2"/>
  <c r="P16966" i="2"/>
  <c r="P16967" i="2"/>
  <c r="P16968" i="2"/>
  <c r="P16969" i="2"/>
  <c r="P16970" i="2"/>
  <c r="P16971" i="2"/>
  <c r="P16972" i="2"/>
  <c r="P16973" i="2"/>
  <c r="P16974" i="2"/>
  <c r="P16975" i="2"/>
  <c r="P16976" i="2"/>
  <c r="P16977" i="2"/>
  <c r="P16978" i="2"/>
  <c r="P16979" i="2"/>
  <c r="P16980" i="2"/>
  <c r="P16981" i="2"/>
  <c r="P16982" i="2"/>
  <c r="P16983" i="2"/>
  <c r="P16984" i="2"/>
  <c r="P16985" i="2"/>
  <c r="P16986" i="2"/>
  <c r="P16987" i="2"/>
  <c r="P16988" i="2"/>
  <c r="P16989" i="2"/>
  <c r="P16990" i="2"/>
  <c r="P16991" i="2"/>
  <c r="P16992" i="2"/>
  <c r="P16993" i="2"/>
  <c r="P16994" i="2"/>
  <c r="P16995" i="2"/>
  <c r="P16996" i="2"/>
  <c r="P16997" i="2"/>
  <c r="P16998" i="2"/>
  <c r="P16999" i="2"/>
  <c r="P17000" i="2"/>
  <c r="P17001" i="2"/>
  <c r="P17002" i="2"/>
  <c r="P17003" i="2"/>
  <c r="P17004" i="2"/>
  <c r="P17005" i="2"/>
  <c r="P17006" i="2"/>
  <c r="P17007" i="2"/>
  <c r="P17008" i="2"/>
  <c r="P17009" i="2"/>
  <c r="P17010" i="2"/>
  <c r="P17011" i="2"/>
  <c r="P17012" i="2"/>
  <c r="P17013" i="2"/>
  <c r="P17014" i="2"/>
  <c r="P17015" i="2"/>
  <c r="P17016" i="2"/>
  <c r="P17017" i="2"/>
  <c r="P17018" i="2"/>
  <c r="P17019" i="2"/>
  <c r="P17020" i="2"/>
  <c r="P17021" i="2"/>
  <c r="P17022" i="2"/>
  <c r="P17023" i="2"/>
  <c r="P17024" i="2"/>
  <c r="P17025" i="2"/>
  <c r="P17026" i="2"/>
  <c r="P17027" i="2"/>
  <c r="P17028" i="2"/>
  <c r="P17029" i="2"/>
  <c r="P17030" i="2"/>
  <c r="P17031" i="2"/>
  <c r="P17032" i="2"/>
  <c r="P17033" i="2"/>
  <c r="P17034" i="2"/>
  <c r="P17035" i="2"/>
  <c r="P17036" i="2"/>
  <c r="P17037" i="2"/>
  <c r="P17038" i="2"/>
  <c r="P17039" i="2"/>
  <c r="P17040" i="2"/>
  <c r="P17041" i="2"/>
  <c r="P17042" i="2"/>
  <c r="P17043" i="2"/>
  <c r="P17044" i="2"/>
  <c r="P17045" i="2"/>
  <c r="P17046" i="2"/>
  <c r="P17047" i="2"/>
  <c r="P17048" i="2"/>
  <c r="P17049" i="2"/>
  <c r="P17050" i="2"/>
  <c r="P17051" i="2"/>
  <c r="P17052" i="2"/>
  <c r="P17053" i="2"/>
  <c r="P17054" i="2"/>
  <c r="P17055" i="2"/>
  <c r="P17056" i="2"/>
  <c r="P17057" i="2"/>
  <c r="P17058" i="2"/>
  <c r="P17059" i="2"/>
  <c r="P17060" i="2"/>
  <c r="P17061" i="2"/>
  <c r="P17062" i="2"/>
  <c r="P17063" i="2"/>
  <c r="P17064" i="2"/>
  <c r="P17065" i="2"/>
  <c r="P17066" i="2"/>
  <c r="P17067" i="2"/>
  <c r="P17068" i="2"/>
  <c r="P17069" i="2"/>
  <c r="P17070" i="2"/>
  <c r="P17071" i="2"/>
  <c r="P17072" i="2"/>
  <c r="P17073" i="2"/>
  <c r="P17074" i="2"/>
  <c r="P17075" i="2"/>
  <c r="P17076" i="2"/>
  <c r="P17077" i="2"/>
  <c r="P17078" i="2"/>
  <c r="P17079" i="2"/>
  <c r="P17080" i="2"/>
  <c r="P17081" i="2"/>
  <c r="P17082" i="2"/>
  <c r="P17083" i="2"/>
  <c r="P17084" i="2"/>
  <c r="P17085" i="2"/>
  <c r="P17086" i="2"/>
  <c r="P17087" i="2"/>
  <c r="P17088" i="2"/>
  <c r="P17089" i="2"/>
  <c r="P17090" i="2"/>
  <c r="P17091" i="2"/>
  <c r="P17092" i="2"/>
  <c r="P17093" i="2"/>
  <c r="P17094" i="2"/>
  <c r="P17095" i="2"/>
  <c r="P17096" i="2"/>
  <c r="P17097" i="2"/>
  <c r="P17098" i="2"/>
  <c r="P17099" i="2"/>
  <c r="P17100" i="2"/>
  <c r="P17101" i="2"/>
  <c r="P17102" i="2"/>
  <c r="P17103" i="2"/>
  <c r="P17104" i="2"/>
  <c r="P17105" i="2"/>
  <c r="P17106" i="2"/>
  <c r="P17107" i="2"/>
  <c r="P17108" i="2"/>
  <c r="P17109" i="2"/>
  <c r="P17110" i="2"/>
  <c r="P17111" i="2"/>
  <c r="P17112" i="2"/>
  <c r="P17113" i="2"/>
  <c r="P17114" i="2"/>
  <c r="P17115" i="2"/>
  <c r="P17116" i="2"/>
  <c r="P17117" i="2"/>
  <c r="P17118" i="2"/>
  <c r="P17119" i="2"/>
  <c r="P17120" i="2"/>
  <c r="P17121" i="2"/>
  <c r="P17122" i="2"/>
  <c r="P17123" i="2"/>
  <c r="P17124" i="2"/>
  <c r="P17125" i="2"/>
  <c r="P17126" i="2"/>
  <c r="P17127" i="2"/>
  <c r="P17128" i="2"/>
  <c r="P17129" i="2"/>
  <c r="P17130" i="2"/>
  <c r="P17131" i="2"/>
  <c r="P17132" i="2"/>
  <c r="P17133" i="2"/>
  <c r="P17134" i="2"/>
  <c r="P17135" i="2"/>
  <c r="P17136" i="2"/>
  <c r="P17137" i="2"/>
  <c r="P17138" i="2"/>
  <c r="P17139" i="2"/>
  <c r="P17140" i="2"/>
  <c r="P17141" i="2"/>
  <c r="P17142" i="2"/>
  <c r="P17143" i="2"/>
  <c r="P17144" i="2"/>
  <c r="P17145" i="2"/>
  <c r="P17146" i="2"/>
  <c r="P17147" i="2"/>
  <c r="P17148" i="2"/>
  <c r="P17149" i="2"/>
  <c r="P17150" i="2"/>
  <c r="P17151" i="2"/>
  <c r="P17152" i="2"/>
  <c r="P17153" i="2"/>
  <c r="P17154" i="2"/>
  <c r="P17155" i="2"/>
  <c r="P17156" i="2"/>
  <c r="P17157" i="2"/>
  <c r="P17158" i="2"/>
  <c r="P17159" i="2"/>
  <c r="P17160" i="2"/>
  <c r="P17161" i="2"/>
  <c r="P17162" i="2"/>
  <c r="P17163" i="2"/>
  <c r="P17164" i="2"/>
  <c r="P17165" i="2"/>
  <c r="P17166" i="2"/>
  <c r="P17167" i="2"/>
  <c r="P17168" i="2"/>
  <c r="P17169" i="2"/>
  <c r="P17170" i="2"/>
  <c r="P17171" i="2"/>
  <c r="P17172" i="2"/>
  <c r="P17173" i="2"/>
  <c r="P17174" i="2"/>
  <c r="P17175" i="2"/>
  <c r="P17176" i="2"/>
  <c r="P17177" i="2"/>
  <c r="P17178" i="2"/>
  <c r="P17179" i="2"/>
  <c r="P17180" i="2"/>
  <c r="P17181" i="2"/>
  <c r="P17182" i="2"/>
  <c r="P17183" i="2"/>
  <c r="P17184" i="2"/>
  <c r="P17185" i="2"/>
  <c r="P17186" i="2"/>
  <c r="P17187" i="2"/>
  <c r="P17188" i="2"/>
  <c r="P17189" i="2"/>
  <c r="P17190" i="2"/>
  <c r="P17191" i="2"/>
  <c r="P17192" i="2"/>
  <c r="P17193" i="2"/>
  <c r="P17194" i="2"/>
  <c r="P17195" i="2"/>
  <c r="P17196" i="2"/>
  <c r="P17197" i="2"/>
  <c r="P17198" i="2"/>
  <c r="P17199" i="2"/>
  <c r="P17200" i="2"/>
  <c r="P17201" i="2"/>
  <c r="P17202" i="2"/>
  <c r="P17203" i="2"/>
  <c r="P17204" i="2"/>
  <c r="P17205" i="2"/>
  <c r="P17206" i="2"/>
  <c r="P17207" i="2"/>
  <c r="P17208" i="2"/>
  <c r="P17209" i="2"/>
  <c r="P17210" i="2"/>
  <c r="P17211" i="2"/>
  <c r="P17212" i="2"/>
  <c r="P17213" i="2"/>
  <c r="P17214" i="2"/>
  <c r="P17215" i="2"/>
  <c r="P17216" i="2"/>
  <c r="P17217" i="2"/>
  <c r="P17218" i="2"/>
  <c r="P17219" i="2"/>
  <c r="P17220" i="2"/>
  <c r="P17221" i="2"/>
  <c r="P17222" i="2"/>
  <c r="P17223" i="2"/>
  <c r="P17224" i="2"/>
  <c r="P17225" i="2"/>
  <c r="P17226" i="2"/>
  <c r="P17227" i="2"/>
  <c r="P17228" i="2"/>
  <c r="P17229" i="2"/>
  <c r="P17230" i="2"/>
  <c r="P17231" i="2"/>
  <c r="P17232" i="2"/>
  <c r="P17233" i="2"/>
  <c r="P17234" i="2"/>
  <c r="P17235" i="2"/>
  <c r="P17236" i="2"/>
  <c r="P17237" i="2"/>
  <c r="P17238" i="2"/>
  <c r="P17239" i="2"/>
  <c r="P17240" i="2"/>
  <c r="P17241" i="2"/>
  <c r="P17242" i="2"/>
  <c r="P17243" i="2"/>
  <c r="P17244" i="2"/>
  <c r="P17245" i="2"/>
  <c r="P17246" i="2"/>
  <c r="P17247" i="2"/>
  <c r="P17248" i="2"/>
  <c r="P17249" i="2"/>
  <c r="P17250" i="2"/>
  <c r="P17251" i="2"/>
  <c r="P17252" i="2"/>
  <c r="P17253" i="2"/>
  <c r="P17254" i="2"/>
  <c r="P17255" i="2"/>
  <c r="P17256" i="2"/>
  <c r="P17257" i="2"/>
  <c r="P17258" i="2"/>
  <c r="P17259" i="2"/>
  <c r="P17260" i="2"/>
  <c r="P17261" i="2"/>
  <c r="P17262" i="2"/>
  <c r="P17263" i="2"/>
  <c r="P17264" i="2"/>
  <c r="P17265" i="2"/>
  <c r="P17266" i="2"/>
  <c r="P17267" i="2"/>
  <c r="P17268" i="2"/>
  <c r="P17269" i="2"/>
  <c r="P17270" i="2"/>
  <c r="P17271" i="2"/>
  <c r="P17272" i="2"/>
  <c r="P17273" i="2"/>
  <c r="P17274" i="2"/>
  <c r="P17275" i="2"/>
  <c r="P17276" i="2"/>
  <c r="P17277" i="2"/>
  <c r="P17278" i="2"/>
  <c r="P17279" i="2"/>
  <c r="P17280" i="2"/>
  <c r="P17281" i="2"/>
  <c r="P17282" i="2"/>
  <c r="P17283" i="2"/>
  <c r="P17284" i="2"/>
  <c r="P17285" i="2"/>
  <c r="P17286" i="2"/>
  <c r="P17287" i="2"/>
  <c r="P17288" i="2"/>
  <c r="P17289" i="2"/>
  <c r="P17290" i="2"/>
  <c r="P17291" i="2"/>
  <c r="P17292" i="2"/>
  <c r="P17293" i="2"/>
  <c r="P17294" i="2"/>
  <c r="P17295" i="2"/>
  <c r="P17296" i="2"/>
  <c r="P17297" i="2"/>
  <c r="P17298" i="2"/>
  <c r="P17299" i="2"/>
  <c r="P17300" i="2"/>
  <c r="P17301" i="2"/>
  <c r="P17302" i="2"/>
  <c r="P17303" i="2"/>
  <c r="P17304" i="2"/>
  <c r="P17305" i="2"/>
  <c r="P17306" i="2"/>
  <c r="P17307" i="2"/>
  <c r="P17308" i="2"/>
  <c r="P17309" i="2"/>
  <c r="P17310" i="2"/>
  <c r="P17311" i="2"/>
  <c r="P17312" i="2"/>
  <c r="P17313" i="2"/>
  <c r="P17314" i="2"/>
  <c r="P17315" i="2"/>
  <c r="P17316" i="2"/>
  <c r="P17317" i="2"/>
  <c r="P17318" i="2"/>
  <c r="P17319" i="2"/>
  <c r="P17320" i="2"/>
  <c r="P17321" i="2"/>
  <c r="P17322" i="2"/>
  <c r="P17323" i="2"/>
  <c r="P17324" i="2"/>
  <c r="P17325" i="2"/>
  <c r="P17326" i="2"/>
  <c r="P17327" i="2"/>
  <c r="P17328" i="2"/>
  <c r="P17329" i="2"/>
  <c r="P17330" i="2"/>
  <c r="P17331" i="2"/>
  <c r="P17332" i="2"/>
  <c r="P17333" i="2"/>
  <c r="P17334" i="2"/>
  <c r="P17335" i="2"/>
  <c r="P17336" i="2"/>
  <c r="P17337" i="2"/>
  <c r="P17338" i="2"/>
  <c r="P17339" i="2"/>
  <c r="P17340" i="2"/>
  <c r="P17341" i="2"/>
  <c r="P17342" i="2"/>
  <c r="P17343" i="2"/>
  <c r="P17344" i="2"/>
  <c r="P17345" i="2"/>
  <c r="P17346" i="2"/>
  <c r="P17347" i="2"/>
  <c r="P17348" i="2"/>
  <c r="P17349" i="2"/>
  <c r="P17350" i="2"/>
  <c r="P17351" i="2"/>
  <c r="P17352" i="2"/>
  <c r="P17353" i="2"/>
  <c r="P17354" i="2"/>
  <c r="P17355" i="2"/>
  <c r="P17356" i="2"/>
  <c r="P17357" i="2"/>
  <c r="P17358" i="2"/>
  <c r="P17359" i="2"/>
  <c r="P17360" i="2"/>
  <c r="P17361" i="2"/>
  <c r="P17362" i="2"/>
  <c r="P17363" i="2"/>
  <c r="P17364" i="2"/>
  <c r="P17365" i="2"/>
  <c r="P17366" i="2"/>
  <c r="P17367" i="2"/>
  <c r="P17368" i="2"/>
  <c r="P17369" i="2"/>
  <c r="P17370" i="2"/>
  <c r="P17371" i="2"/>
  <c r="P17372" i="2"/>
  <c r="P17373" i="2"/>
  <c r="P17374" i="2"/>
  <c r="P17375" i="2"/>
  <c r="P17376" i="2"/>
  <c r="P17377" i="2"/>
  <c r="P17378" i="2"/>
  <c r="P17379" i="2"/>
  <c r="P17380" i="2"/>
  <c r="P17381" i="2"/>
  <c r="P17382" i="2"/>
  <c r="P17383" i="2"/>
  <c r="P17384" i="2"/>
  <c r="P17385" i="2"/>
  <c r="P17386" i="2"/>
  <c r="P17387" i="2"/>
  <c r="P17388" i="2"/>
  <c r="P17389" i="2"/>
  <c r="P17390" i="2"/>
  <c r="P17391" i="2"/>
  <c r="P17392" i="2"/>
  <c r="P17393" i="2"/>
  <c r="P17394" i="2"/>
  <c r="P17395" i="2"/>
  <c r="P17396" i="2"/>
  <c r="P17397" i="2"/>
  <c r="P17398" i="2"/>
  <c r="P17399" i="2"/>
  <c r="P17400" i="2"/>
  <c r="P17401" i="2"/>
  <c r="P17402" i="2"/>
  <c r="P17403" i="2"/>
  <c r="P17404" i="2"/>
  <c r="P17405" i="2"/>
  <c r="P17406" i="2"/>
  <c r="P17407" i="2"/>
  <c r="P17408" i="2"/>
  <c r="P17409" i="2"/>
  <c r="P17410" i="2"/>
  <c r="P17411" i="2"/>
  <c r="P17412" i="2"/>
  <c r="P17413" i="2"/>
  <c r="P17414" i="2"/>
  <c r="P17415" i="2"/>
  <c r="P17416" i="2"/>
  <c r="P17417" i="2"/>
  <c r="P17418" i="2"/>
  <c r="P17419" i="2"/>
  <c r="P17420" i="2"/>
  <c r="P17421" i="2"/>
  <c r="P17422" i="2"/>
  <c r="P17423" i="2"/>
  <c r="P17424" i="2"/>
  <c r="P17425" i="2"/>
  <c r="P17426" i="2"/>
  <c r="P17427" i="2"/>
  <c r="P17428" i="2"/>
  <c r="P17429" i="2"/>
  <c r="P17430" i="2"/>
  <c r="P17431" i="2"/>
  <c r="P17432" i="2"/>
  <c r="P17433" i="2"/>
  <c r="P17434" i="2"/>
  <c r="P17435" i="2"/>
  <c r="P17436" i="2"/>
  <c r="P17437" i="2"/>
  <c r="P17438" i="2"/>
  <c r="P17439" i="2"/>
  <c r="P17440" i="2"/>
  <c r="P17441" i="2"/>
  <c r="P17442" i="2"/>
  <c r="P17443" i="2"/>
  <c r="P17444" i="2"/>
  <c r="P17445" i="2"/>
  <c r="P17446" i="2"/>
  <c r="P17447" i="2"/>
  <c r="P17448" i="2"/>
  <c r="P17449" i="2"/>
  <c r="P17450" i="2"/>
  <c r="P17451" i="2"/>
  <c r="P17452" i="2"/>
  <c r="P17453" i="2"/>
  <c r="P17454" i="2"/>
  <c r="P17455" i="2"/>
  <c r="P17456" i="2"/>
  <c r="P17457" i="2"/>
  <c r="P17458" i="2"/>
  <c r="P17459" i="2"/>
  <c r="P17460" i="2"/>
  <c r="P17461" i="2"/>
  <c r="P17462" i="2"/>
  <c r="P17463" i="2"/>
  <c r="P17464" i="2"/>
  <c r="P17465" i="2"/>
  <c r="P17466" i="2"/>
  <c r="P17467" i="2"/>
  <c r="P17468" i="2"/>
  <c r="P17469" i="2"/>
  <c r="P17470" i="2"/>
  <c r="P17471" i="2"/>
  <c r="P17472" i="2"/>
  <c r="P17473" i="2"/>
  <c r="P17474" i="2"/>
  <c r="P17475" i="2"/>
  <c r="P17476" i="2"/>
  <c r="P17477" i="2"/>
  <c r="P17478" i="2"/>
  <c r="P17479" i="2"/>
  <c r="P17480" i="2"/>
  <c r="P17481" i="2"/>
  <c r="P17482" i="2"/>
  <c r="P17483" i="2"/>
  <c r="P17484" i="2"/>
  <c r="P17485" i="2"/>
  <c r="P17486" i="2"/>
  <c r="P17487" i="2"/>
  <c r="P17488" i="2"/>
  <c r="P17489" i="2"/>
  <c r="P17490" i="2"/>
  <c r="P17491" i="2"/>
  <c r="P17492" i="2"/>
  <c r="P17493" i="2"/>
  <c r="P17494" i="2"/>
  <c r="P17495" i="2"/>
  <c r="P17496" i="2"/>
  <c r="P17497" i="2"/>
  <c r="P17498" i="2"/>
  <c r="P17499" i="2"/>
  <c r="P17500" i="2"/>
  <c r="P17501" i="2"/>
  <c r="P17502" i="2"/>
  <c r="P17503" i="2"/>
  <c r="P17504" i="2"/>
  <c r="P17505" i="2"/>
  <c r="P17506" i="2"/>
  <c r="P17507" i="2"/>
  <c r="P17508" i="2"/>
  <c r="P17509" i="2"/>
  <c r="P17510" i="2"/>
  <c r="P17511" i="2"/>
  <c r="P17512" i="2"/>
  <c r="P17513" i="2"/>
  <c r="P17514" i="2"/>
  <c r="P17515" i="2"/>
  <c r="P17516" i="2"/>
  <c r="P17517" i="2"/>
  <c r="P17518" i="2"/>
  <c r="P17519" i="2"/>
  <c r="P17520" i="2"/>
  <c r="P17521" i="2"/>
  <c r="P17522" i="2"/>
  <c r="P17523" i="2"/>
  <c r="P17524" i="2"/>
  <c r="P17525" i="2"/>
  <c r="P17526" i="2"/>
  <c r="P17527" i="2"/>
  <c r="P17528" i="2"/>
  <c r="P17529" i="2"/>
  <c r="P17530" i="2"/>
  <c r="P17531" i="2"/>
  <c r="P17532" i="2"/>
  <c r="P17533" i="2"/>
  <c r="P17534" i="2"/>
  <c r="P17535" i="2"/>
  <c r="P17536" i="2"/>
  <c r="P17537" i="2"/>
  <c r="P17538" i="2"/>
  <c r="P17539" i="2"/>
  <c r="P17540" i="2"/>
  <c r="P17541" i="2"/>
  <c r="P17542" i="2"/>
  <c r="P17543" i="2"/>
  <c r="P17544" i="2"/>
  <c r="P17545" i="2"/>
  <c r="P17546" i="2"/>
  <c r="P17547" i="2"/>
  <c r="P17548" i="2"/>
  <c r="P17549" i="2"/>
  <c r="P17550" i="2"/>
  <c r="P17551" i="2"/>
  <c r="P17552" i="2"/>
  <c r="P17553" i="2"/>
  <c r="P17554" i="2"/>
  <c r="P17555" i="2"/>
  <c r="P17556" i="2"/>
  <c r="P17557" i="2"/>
  <c r="P17558" i="2"/>
  <c r="P17559" i="2"/>
  <c r="P17560" i="2"/>
  <c r="P17561" i="2"/>
  <c r="P17562" i="2"/>
  <c r="P17563" i="2"/>
  <c r="P17564" i="2"/>
  <c r="P17565" i="2"/>
  <c r="P17566" i="2"/>
  <c r="P17567" i="2"/>
  <c r="P17568" i="2"/>
  <c r="P17569" i="2"/>
  <c r="P17570" i="2"/>
  <c r="P17571" i="2"/>
  <c r="P17572" i="2"/>
  <c r="P17573" i="2"/>
  <c r="P17574" i="2"/>
  <c r="P17575" i="2"/>
  <c r="P17576" i="2"/>
  <c r="P17577" i="2"/>
  <c r="P17578" i="2"/>
  <c r="P17579" i="2"/>
  <c r="P17580" i="2"/>
  <c r="P17581" i="2"/>
  <c r="P17582" i="2"/>
  <c r="P17583" i="2"/>
  <c r="P17584" i="2"/>
  <c r="P17585" i="2"/>
  <c r="P17586" i="2"/>
  <c r="P17587" i="2"/>
  <c r="P17588" i="2"/>
  <c r="P17589" i="2"/>
  <c r="P17590" i="2"/>
  <c r="P17591" i="2"/>
  <c r="P17592" i="2"/>
  <c r="P17593" i="2"/>
  <c r="P17594" i="2"/>
  <c r="P17595" i="2"/>
  <c r="P17596" i="2"/>
  <c r="P17597" i="2"/>
  <c r="P17598" i="2"/>
  <c r="P17599" i="2"/>
  <c r="P17600" i="2"/>
  <c r="P17601" i="2"/>
  <c r="P17602" i="2"/>
  <c r="P17603" i="2"/>
  <c r="P17604" i="2"/>
  <c r="P17605" i="2"/>
  <c r="P17606" i="2"/>
  <c r="P17607" i="2"/>
  <c r="P17608" i="2"/>
  <c r="P17609" i="2"/>
  <c r="P17610" i="2"/>
  <c r="P17611" i="2"/>
  <c r="P17612" i="2"/>
  <c r="P17613" i="2"/>
  <c r="P17614" i="2"/>
  <c r="P17615" i="2"/>
  <c r="P17616" i="2"/>
  <c r="P17617" i="2"/>
  <c r="P17618" i="2"/>
  <c r="P17619" i="2"/>
  <c r="P17620" i="2"/>
  <c r="P17621" i="2"/>
  <c r="P17622" i="2"/>
  <c r="P17623" i="2"/>
  <c r="P17624" i="2"/>
  <c r="P17625" i="2"/>
  <c r="P17626" i="2"/>
  <c r="P17627" i="2"/>
  <c r="P17628" i="2"/>
  <c r="P17629" i="2"/>
  <c r="P17630" i="2"/>
  <c r="P17631" i="2"/>
  <c r="P17632" i="2"/>
  <c r="P17633" i="2"/>
  <c r="P17634" i="2"/>
  <c r="P17635" i="2"/>
  <c r="P17636" i="2"/>
  <c r="P17637" i="2"/>
  <c r="P17638" i="2"/>
  <c r="P17639" i="2"/>
  <c r="P17640" i="2"/>
  <c r="P17641" i="2"/>
  <c r="P17642" i="2"/>
  <c r="P17643" i="2"/>
  <c r="P17644" i="2"/>
  <c r="P17645" i="2"/>
  <c r="P17646" i="2"/>
  <c r="P17647" i="2"/>
  <c r="P17648" i="2"/>
  <c r="P17649" i="2"/>
  <c r="P17650" i="2"/>
  <c r="P17651" i="2"/>
  <c r="P17652" i="2"/>
  <c r="P17653" i="2"/>
  <c r="P17654" i="2"/>
  <c r="P17655" i="2"/>
  <c r="P17656" i="2"/>
  <c r="P17657" i="2"/>
  <c r="P17658" i="2"/>
  <c r="P17659" i="2"/>
  <c r="P17660" i="2"/>
  <c r="P17661" i="2"/>
  <c r="P17662" i="2"/>
  <c r="P17663" i="2"/>
  <c r="P17664" i="2"/>
  <c r="P17665" i="2"/>
  <c r="P17666" i="2"/>
  <c r="P17667" i="2"/>
  <c r="P17668" i="2"/>
  <c r="P17669" i="2"/>
  <c r="P17670" i="2"/>
  <c r="P17671" i="2"/>
  <c r="P17672" i="2"/>
  <c r="P17673" i="2"/>
  <c r="P17674" i="2"/>
  <c r="P17675" i="2"/>
  <c r="P17676" i="2"/>
  <c r="P17677" i="2"/>
  <c r="P17678" i="2"/>
  <c r="P17679" i="2"/>
  <c r="P17680" i="2"/>
  <c r="P17681" i="2"/>
  <c r="P17682" i="2"/>
  <c r="P17683" i="2"/>
  <c r="P17684" i="2"/>
  <c r="P17685" i="2"/>
  <c r="P17686" i="2"/>
  <c r="P17687" i="2"/>
  <c r="P17688" i="2"/>
  <c r="P17689" i="2"/>
  <c r="P17690" i="2"/>
  <c r="P17691" i="2"/>
  <c r="P17692" i="2"/>
  <c r="P17693" i="2"/>
  <c r="P17694" i="2"/>
  <c r="P17695" i="2"/>
  <c r="P17696" i="2"/>
  <c r="P17697" i="2"/>
  <c r="P17698" i="2"/>
  <c r="P17699" i="2"/>
  <c r="P17700" i="2"/>
  <c r="P17701" i="2"/>
  <c r="P17702" i="2"/>
  <c r="P17703" i="2"/>
  <c r="P17704" i="2"/>
  <c r="P17705" i="2"/>
  <c r="P17706" i="2"/>
  <c r="P17707" i="2"/>
  <c r="P17708" i="2"/>
  <c r="P17709" i="2"/>
  <c r="P17710" i="2"/>
  <c r="P17711" i="2"/>
  <c r="P17712" i="2"/>
  <c r="P17713" i="2"/>
  <c r="P17714" i="2"/>
  <c r="P17715" i="2"/>
  <c r="P17716" i="2"/>
  <c r="P17717" i="2"/>
  <c r="P17718" i="2"/>
  <c r="P17719" i="2"/>
  <c r="P17720" i="2"/>
  <c r="P17721" i="2"/>
  <c r="P17722" i="2"/>
  <c r="P17723" i="2"/>
  <c r="P17724" i="2"/>
  <c r="P17725" i="2"/>
  <c r="P17726" i="2"/>
  <c r="P17727" i="2"/>
  <c r="P17728" i="2"/>
  <c r="P17729" i="2"/>
  <c r="P17730" i="2"/>
  <c r="P17731" i="2"/>
  <c r="P17732" i="2"/>
  <c r="P17733" i="2"/>
  <c r="P17734" i="2"/>
  <c r="P17735" i="2"/>
  <c r="P17736" i="2"/>
  <c r="P17737" i="2"/>
  <c r="P17738" i="2"/>
  <c r="P17739" i="2"/>
  <c r="P17740" i="2"/>
  <c r="P17741" i="2"/>
  <c r="P17742" i="2"/>
  <c r="P17743" i="2"/>
  <c r="P17744" i="2"/>
  <c r="P17745" i="2"/>
  <c r="P17746" i="2"/>
  <c r="P17747" i="2"/>
  <c r="P17748" i="2"/>
  <c r="P17749" i="2"/>
  <c r="P17750" i="2"/>
  <c r="P17751" i="2"/>
  <c r="P17752" i="2"/>
  <c r="P17753" i="2"/>
  <c r="P17754" i="2"/>
  <c r="P17755" i="2"/>
  <c r="P17756" i="2"/>
  <c r="P17757" i="2"/>
  <c r="P17758" i="2"/>
  <c r="P17759" i="2"/>
  <c r="P17760" i="2"/>
  <c r="P17761" i="2"/>
  <c r="P17762" i="2"/>
  <c r="P17763" i="2"/>
  <c r="P17764" i="2"/>
  <c r="P17765" i="2"/>
  <c r="P17766" i="2"/>
  <c r="P17767" i="2"/>
  <c r="P17768" i="2"/>
  <c r="P17769" i="2"/>
  <c r="P17770" i="2"/>
  <c r="P17771" i="2"/>
  <c r="P17772" i="2"/>
  <c r="P17773" i="2"/>
  <c r="P17774" i="2"/>
  <c r="P17775" i="2"/>
  <c r="P17776" i="2"/>
  <c r="P17777" i="2"/>
  <c r="P17778" i="2"/>
  <c r="P17779" i="2"/>
  <c r="P17780" i="2"/>
  <c r="P17781" i="2"/>
  <c r="P17782" i="2"/>
  <c r="P17783" i="2"/>
  <c r="P17784" i="2"/>
  <c r="P17785" i="2"/>
  <c r="P17786" i="2"/>
  <c r="P17787" i="2"/>
  <c r="P17788" i="2"/>
  <c r="P17789" i="2"/>
  <c r="P17790" i="2"/>
  <c r="P17791" i="2"/>
  <c r="P17792" i="2"/>
  <c r="P17793" i="2"/>
  <c r="P17794" i="2"/>
  <c r="P17795" i="2"/>
  <c r="P17796" i="2"/>
  <c r="P17797" i="2"/>
  <c r="P17798" i="2"/>
  <c r="P17799" i="2"/>
  <c r="P17800" i="2"/>
  <c r="P17801" i="2"/>
  <c r="P17802" i="2"/>
  <c r="P17803" i="2"/>
  <c r="P17804" i="2"/>
  <c r="P17805" i="2"/>
  <c r="P17806" i="2"/>
  <c r="P17807" i="2"/>
  <c r="P17808" i="2"/>
  <c r="P17809" i="2"/>
  <c r="P17810" i="2"/>
  <c r="P17811" i="2"/>
  <c r="P17812" i="2"/>
  <c r="P17813" i="2"/>
  <c r="P17814" i="2"/>
  <c r="P17815" i="2"/>
  <c r="P17816" i="2"/>
  <c r="P17817" i="2"/>
  <c r="P17818" i="2"/>
  <c r="P17819" i="2"/>
  <c r="P17820" i="2"/>
  <c r="P17821" i="2"/>
  <c r="P17822" i="2"/>
  <c r="P17823" i="2"/>
  <c r="P17824" i="2"/>
  <c r="P17825" i="2"/>
  <c r="P17826" i="2"/>
  <c r="P17827" i="2"/>
  <c r="P17828" i="2"/>
  <c r="P17829" i="2"/>
  <c r="P17830" i="2"/>
  <c r="P17831" i="2"/>
  <c r="P17832" i="2"/>
  <c r="P17833" i="2"/>
  <c r="P17834" i="2"/>
  <c r="P17835" i="2"/>
  <c r="P17836" i="2"/>
  <c r="P17837" i="2"/>
  <c r="P17838" i="2"/>
  <c r="P17839" i="2"/>
  <c r="P17840" i="2"/>
  <c r="P17841" i="2"/>
  <c r="P17842" i="2"/>
  <c r="P17843" i="2"/>
  <c r="P17844" i="2"/>
  <c r="P17845" i="2"/>
  <c r="P17846" i="2"/>
  <c r="P17847" i="2"/>
  <c r="P17848" i="2"/>
  <c r="P17849" i="2"/>
  <c r="P17850" i="2"/>
  <c r="P17851" i="2"/>
  <c r="P17852" i="2"/>
  <c r="P17853" i="2"/>
  <c r="P17854" i="2"/>
  <c r="P17855" i="2"/>
  <c r="P17856" i="2"/>
  <c r="P17857" i="2"/>
  <c r="P17858" i="2"/>
  <c r="P17859" i="2"/>
  <c r="P17860" i="2"/>
  <c r="P17861" i="2"/>
  <c r="P17862" i="2"/>
  <c r="P17863" i="2"/>
  <c r="P17864" i="2"/>
  <c r="P17865" i="2"/>
  <c r="P17866" i="2"/>
  <c r="P17867" i="2"/>
  <c r="P17868" i="2"/>
  <c r="P17869" i="2"/>
  <c r="P17870" i="2"/>
  <c r="P17871" i="2"/>
  <c r="P17872" i="2"/>
  <c r="P17873" i="2"/>
  <c r="P17874" i="2"/>
  <c r="P17875" i="2"/>
  <c r="P17876" i="2"/>
  <c r="P17877" i="2"/>
  <c r="P17878" i="2"/>
  <c r="P17879" i="2"/>
  <c r="P17880" i="2"/>
  <c r="P17881" i="2"/>
  <c r="P17882" i="2"/>
  <c r="P17883" i="2"/>
  <c r="P17884" i="2"/>
  <c r="P17885" i="2"/>
  <c r="P17886" i="2"/>
  <c r="P17887" i="2"/>
  <c r="P17888" i="2"/>
  <c r="P17889" i="2"/>
  <c r="P17890" i="2"/>
  <c r="P17891" i="2"/>
  <c r="P17892" i="2"/>
  <c r="P17893" i="2"/>
  <c r="P17894" i="2"/>
  <c r="P17895" i="2"/>
  <c r="P17896" i="2"/>
  <c r="P17897" i="2"/>
  <c r="P17898" i="2"/>
  <c r="P17899" i="2"/>
  <c r="P17900" i="2"/>
  <c r="P17901" i="2"/>
  <c r="P17902" i="2"/>
  <c r="P17903" i="2"/>
  <c r="P17904" i="2"/>
  <c r="P17905" i="2"/>
  <c r="P17906" i="2"/>
  <c r="P17907" i="2"/>
  <c r="P17908" i="2"/>
  <c r="P17909" i="2"/>
  <c r="P17910" i="2"/>
  <c r="P17911" i="2"/>
  <c r="P17912" i="2"/>
  <c r="P17913" i="2"/>
  <c r="P17914" i="2"/>
  <c r="P17915" i="2"/>
  <c r="P17916" i="2"/>
  <c r="P17917" i="2"/>
  <c r="P17918" i="2"/>
  <c r="P17919" i="2"/>
  <c r="P17920" i="2"/>
  <c r="P17921" i="2"/>
  <c r="P17922" i="2"/>
  <c r="P17923" i="2"/>
  <c r="P17924" i="2"/>
  <c r="P17925" i="2"/>
  <c r="P17926" i="2"/>
  <c r="P17927" i="2"/>
  <c r="P17928" i="2"/>
  <c r="P17929" i="2"/>
  <c r="P17930" i="2"/>
  <c r="P17931" i="2"/>
  <c r="P17932" i="2"/>
  <c r="P17933" i="2"/>
  <c r="P17934" i="2"/>
  <c r="P17935" i="2"/>
  <c r="P17936" i="2"/>
  <c r="P17937" i="2"/>
  <c r="P17938" i="2"/>
  <c r="P17939" i="2"/>
  <c r="P17940" i="2"/>
  <c r="P17941" i="2"/>
  <c r="P17942" i="2"/>
  <c r="P17943" i="2"/>
  <c r="P17944" i="2"/>
  <c r="P17945" i="2"/>
  <c r="P17946" i="2"/>
  <c r="P17947" i="2"/>
  <c r="P17948" i="2"/>
  <c r="P17949" i="2"/>
  <c r="P17950" i="2"/>
  <c r="P17951" i="2"/>
  <c r="P17952" i="2"/>
  <c r="P17953" i="2"/>
  <c r="P17954" i="2"/>
  <c r="P17955" i="2"/>
  <c r="P17956" i="2"/>
  <c r="P17957" i="2"/>
  <c r="P17958" i="2"/>
  <c r="P17959" i="2"/>
  <c r="P17960" i="2"/>
  <c r="P17961" i="2"/>
  <c r="P17962" i="2"/>
  <c r="P17963" i="2"/>
  <c r="P17964" i="2"/>
  <c r="P17965" i="2"/>
  <c r="P17966" i="2"/>
  <c r="P17967" i="2"/>
  <c r="P17968" i="2"/>
  <c r="P17969" i="2"/>
  <c r="P17970" i="2"/>
  <c r="P17971" i="2"/>
  <c r="P17972" i="2"/>
  <c r="P17973" i="2"/>
  <c r="P17974" i="2"/>
  <c r="P17975" i="2"/>
  <c r="P17976" i="2"/>
  <c r="P17977" i="2"/>
  <c r="P17978" i="2"/>
  <c r="P17979" i="2"/>
  <c r="P17980" i="2"/>
  <c r="P17981" i="2"/>
  <c r="P17982" i="2"/>
  <c r="P17983" i="2"/>
  <c r="P17984" i="2"/>
  <c r="P17985" i="2"/>
  <c r="P17986" i="2"/>
  <c r="P17987" i="2"/>
  <c r="P17988" i="2"/>
  <c r="P17989" i="2"/>
  <c r="P17990" i="2"/>
  <c r="P17991" i="2"/>
  <c r="P17992" i="2"/>
  <c r="P17993" i="2"/>
  <c r="P17994" i="2"/>
  <c r="P17995" i="2"/>
  <c r="P17996" i="2"/>
  <c r="P17997" i="2"/>
  <c r="P17998" i="2"/>
  <c r="P17999" i="2"/>
  <c r="P18000" i="2"/>
  <c r="P18001" i="2"/>
  <c r="P18002" i="2"/>
  <c r="P18003" i="2"/>
  <c r="P18004" i="2"/>
  <c r="P18005" i="2"/>
  <c r="P18006" i="2"/>
  <c r="P18007" i="2"/>
  <c r="P18008" i="2"/>
  <c r="P18009" i="2"/>
  <c r="P18010" i="2"/>
  <c r="P18011" i="2"/>
  <c r="P18012" i="2"/>
  <c r="P18013" i="2"/>
  <c r="P18014" i="2"/>
  <c r="P18015" i="2"/>
  <c r="P18016" i="2"/>
  <c r="P18017" i="2"/>
  <c r="P18018" i="2"/>
  <c r="P18019" i="2"/>
  <c r="P18020" i="2"/>
  <c r="P18021" i="2"/>
  <c r="P18022" i="2"/>
  <c r="P18023" i="2"/>
  <c r="P18024" i="2"/>
  <c r="P18025" i="2"/>
  <c r="P18026" i="2"/>
  <c r="P18027" i="2"/>
  <c r="P18028" i="2"/>
  <c r="P18029" i="2"/>
  <c r="P18030" i="2"/>
  <c r="P18031" i="2"/>
  <c r="P18032" i="2"/>
  <c r="P18033" i="2"/>
  <c r="P18034" i="2"/>
  <c r="P18035" i="2"/>
  <c r="P18036" i="2"/>
  <c r="P18037" i="2"/>
  <c r="P18038" i="2"/>
  <c r="P18039" i="2"/>
  <c r="P18040" i="2"/>
  <c r="P18041" i="2"/>
  <c r="P18042" i="2"/>
  <c r="P18043" i="2"/>
  <c r="P18044" i="2"/>
  <c r="P18045" i="2"/>
  <c r="P18046" i="2"/>
  <c r="P18047" i="2"/>
  <c r="P18048" i="2"/>
  <c r="P18049" i="2"/>
  <c r="P18050" i="2"/>
  <c r="P18051" i="2"/>
  <c r="P18052" i="2"/>
  <c r="P18053" i="2"/>
  <c r="P18054" i="2"/>
  <c r="P18055" i="2"/>
  <c r="P18056" i="2"/>
  <c r="P18057" i="2"/>
  <c r="P18058" i="2"/>
  <c r="P18059" i="2"/>
  <c r="P18060" i="2"/>
  <c r="P18061" i="2"/>
  <c r="P18062" i="2"/>
  <c r="P18063" i="2"/>
  <c r="P18064" i="2"/>
  <c r="P18065" i="2"/>
  <c r="P18066" i="2"/>
  <c r="P18067" i="2"/>
  <c r="P18068" i="2"/>
  <c r="P18069" i="2"/>
  <c r="P18070" i="2"/>
  <c r="P18071" i="2"/>
  <c r="P18072" i="2"/>
  <c r="P18073" i="2"/>
  <c r="P18074" i="2"/>
  <c r="P18075" i="2"/>
  <c r="P18076" i="2"/>
  <c r="P18077" i="2"/>
  <c r="P18078" i="2"/>
  <c r="P18079" i="2"/>
  <c r="P18080" i="2"/>
  <c r="P18081" i="2"/>
  <c r="P18082" i="2"/>
  <c r="P18083" i="2"/>
  <c r="P18084" i="2"/>
  <c r="P18085" i="2"/>
  <c r="P18086" i="2"/>
  <c r="P18087" i="2"/>
  <c r="P18088" i="2"/>
  <c r="P18089" i="2"/>
  <c r="P18090" i="2"/>
  <c r="P18091" i="2"/>
  <c r="P18092" i="2"/>
  <c r="P18093" i="2"/>
  <c r="P18094" i="2"/>
  <c r="P18095" i="2"/>
  <c r="P18096" i="2"/>
  <c r="P18097" i="2"/>
  <c r="P18098" i="2"/>
  <c r="P18099" i="2"/>
  <c r="P18100" i="2"/>
  <c r="P18101" i="2"/>
  <c r="P18102" i="2"/>
  <c r="P18103" i="2"/>
  <c r="P18104" i="2"/>
  <c r="P18105" i="2"/>
  <c r="P18106" i="2"/>
  <c r="P18107" i="2"/>
  <c r="P18108" i="2"/>
  <c r="P18109" i="2"/>
  <c r="P18110" i="2"/>
  <c r="P18111" i="2"/>
  <c r="P18112" i="2"/>
  <c r="P18113" i="2"/>
  <c r="P18114" i="2"/>
  <c r="P18115" i="2"/>
  <c r="P18116" i="2"/>
  <c r="P18117" i="2"/>
  <c r="P18118" i="2"/>
  <c r="P18119" i="2"/>
  <c r="P18120" i="2"/>
  <c r="P18121" i="2"/>
  <c r="P18122" i="2"/>
  <c r="P18123" i="2"/>
  <c r="P18124" i="2"/>
  <c r="P18125" i="2"/>
  <c r="P18126" i="2"/>
  <c r="P18127" i="2"/>
  <c r="P18128" i="2"/>
  <c r="P18129" i="2"/>
  <c r="P18130" i="2"/>
  <c r="P18131" i="2"/>
  <c r="P18132" i="2"/>
  <c r="P18133" i="2"/>
  <c r="P18134" i="2"/>
  <c r="P18135" i="2"/>
  <c r="P18136" i="2"/>
  <c r="P18137" i="2"/>
  <c r="P18138" i="2"/>
  <c r="P18139" i="2"/>
  <c r="P18140" i="2"/>
  <c r="P18141" i="2"/>
  <c r="P18142" i="2"/>
  <c r="P18143" i="2"/>
  <c r="P18144" i="2"/>
  <c r="P18145" i="2"/>
  <c r="P18146" i="2"/>
  <c r="P18147" i="2"/>
  <c r="P18148" i="2"/>
  <c r="P18149" i="2"/>
  <c r="P18150" i="2"/>
  <c r="P18151" i="2"/>
  <c r="P18152" i="2"/>
  <c r="P18153" i="2"/>
  <c r="P18154" i="2"/>
  <c r="P18155" i="2"/>
  <c r="P18156" i="2"/>
  <c r="P18157" i="2"/>
  <c r="P18158" i="2"/>
  <c r="P18159" i="2"/>
  <c r="P18160" i="2"/>
  <c r="P18161" i="2"/>
  <c r="P18162" i="2"/>
  <c r="P18163" i="2"/>
  <c r="P18164" i="2"/>
  <c r="P18165" i="2"/>
  <c r="P18166" i="2"/>
  <c r="P18167" i="2"/>
  <c r="P18168" i="2"/>
  <c r="P18169" i="2"/>
  <c r="P18170" i="2"/>
  <c r="P18171" i="2"/>
  <c r="P18172" i="2"/>
  <c r="P18173" i="2"/>
  <c r="P18174" i="2"/>
  <c r="P18175" i="2"/>
  <c r="P18176" i="2"/>
  <c r="P18177" i="2"/>
  <c r="P18178" i="2"/>
  <c r="P18179" i="2"/>
  <c r="P18180" i="2"/>
  <c r="P18181" i="2"/>
  <c r="P18182" i="2"/>
  <c r="P18183" i="2"/>
  <c r="P18184" i="2"/>
  <c r="P18185" i="2"/>
  <c r="P18186" i="2"/>
  <c r="P18187" i="2"/>
  <c r="P18188" i="2"/>
  <c r="P18189" i="2"/>
  <c r="P18190" i="2"/>
  <c r="P18191" i="2"/>
  <c r="P18192" i="2"/>
  <c r="P18193" i="2"/>
  <c r="P18194" i="2"/>
  <c r="P18195" i="2"/>
  <c r="P18196" i="2"/>
  <c r="P18197" i="2"/>
  <c r="P18198" i="2"/>
  <c r="P18199" i="2"/>
  <c r="P18200" i="2"/>
  <c r="P18201" i="2"/>
  <c r="P18202" i="2"/>
  <c r="P18203" i="2"/>
  <c r="P18204" i="2"/>
  <c r="P18205" i="2"/>
  <c r="P18206" i="2"/>
  <c r="P18207" i="2"/>
  <c r="P18208" i="2"/>
  <c r="P18209" i="2"/>
  <c r="P18210" i="2"/>
  <c r="P18211" i="2"/>
  <c r="P18212" i="2"/>
  <c r="P18213" i="2"/>
  <c r="P18214" i="2"/>
  <c r="P18215" i="2"/>
  <c r="P18216" i="2"/>
  <c r="P18217" i="2"/>
  <c r="P18218" i="2"/>
  <c r="P18219" i="2"/>
  <c r="P18220" i="2"/>
  <c r="P18221" i="2"/>
  <c r="P18222" i="2"/>
  <c r="P18223" i="2"/>
  <c r="P18224" i="2"/>
  <c r="P18225" i="2"/>
  <c r="P18226" i="2"/>
  <c r="P18227" i="2"/>
  <c r="P18228" i="2"/>
  <c r="P18229" i="2"/>
  <c r="P18230" i="2"/>
  <c r="P18231" i="2"/>
  <c r="P18232" i="2"/>
  <c r="P18233" i="2"/>
  <c r="P18234" i="2"/>
  <c r="P18235" i="2"/>
  <c r="P18236" i="2"/>
  <c r="P18237" i="2"/>
  <c r="P18238" i="2"/>
  <c r="P18239" i="2"/>
  <c r="P18240" i="2"/>
  <c r="P18241" i="2"/>
  <c r="P18242" i="2"/>
  <c r="P18243" i="2"/>
  <c r="P18244" i="2"/>
  <c r="P18245" i="2"/>
  <c r="P18246" i="2"/>
  <c r="P18247" i="2"/>
  <c r="P18248" i="2"/>
  <c r="P18249" i="2"/>
  <c r="P18250" i="2"/>
  <c r="P18251" i="2"/>
  <c r="P18252" i="2"/>
  <c r="P18253" i="2"/>
  <c r="P18254" i="2"/>
  <c r="P18255" i="2"/>
  <c r="P18256" i="2"/>
  <c r="P18257" i="2"/>
  <c r="P18258" i="2"/>
  <c r="P18259" i="2"/>
  <c r="P18260" i="2"/>
  <c r="P18261" i="2"/>
  <c r="P18262" i="2"/>
  <c r="P18263" i="2"/>
  <c r="P18264" i="2"/>
  <c r="P18265" i="2"/>
  <c r="P18266" i="2"/>
  <c r="P18267" i="2"/>
  <c r="P18268" i="2"/>
  <c r="P18269" i="2"/>
  <c r="P18270" i="2"/>
  <c r="P18271" i="2"/>
  <c r="P18272" i="2"/>
  <c r="P18273" i="2"/>
  <c r="P18274" i="2"/>
  <c r="P18275" i="2"/>
  <c r="P18276" i="2"/>
  <c r="P18277" i="2"/>
  <c r="P18278" i="2"/>
  <c r="P18279" i="2"/>
  <c r="P18280" i="2"/>
  <c r="P18281" i="2"/>
  <c r="P18282" i="2"/>
  <c r="P18283" i="2"/>
  <c r="P18284" i="2"/>
  <c r="P18285" i="2"/>
  <c r="P18286" i="2"/>
  <c r="P18287" i="2"/>
  <c r="P18288" i="2"/>
  <c r="P18289" i="2"/>
  <c r="P18290" i="2"/>
  <c r="P18291" i="2"/>
  <c r="P18292" i="2"/>
  <c r="P18293" i="2"/>
  <c r="P18294" i="2"/>
  <c r="P18295" i="2"/>
  <c r="P18296" i="2"/>
  <c r="P18297" i="2"/>
  <c r="P18298" i="2"/>
  <c r="P18299" i="2"/>
  <c r="P18300" i="2"/>
  <c r="P18301" i="2"/>
  <c r="P18302" i="2"/>
  <c r="P18303" i="2"/>
  <c r="P18304" i="2"/>
  <c r="P18305" i="2"/>
  <c r="P18306" i="2"/>
  <c r="P18307" i="2"/>
  <c r="P18308" i="2"/>
  <c r="P18309" i="2"/>
  <c r="P18310" i="2"/>
  <c r="P18311" i="2"/>
  <c r="P18312" i="2"/>
  <c r="P18313" i="2"/>
  <c r="P18314" i="2"/>
  <c r="P18315" i="2"/>
  <c r="P18316" i="2"/>
  <c r="P18317" i="2"/>
  <c r="P18318" i="2"/>
  <c r="P18319" i="2"/>
  <c r="P18320" i="2"/>
  <c r="P18321" i="2"/>
  <c r="P18322" i="2"/>
  <c r="P18323" i="2"/>
  <c r="P18324" i="2"/>
  <c r="P18325" i="2"/>
  <c r="P18326" i="2"/>
  <c r="P18327" i="2"/>
  <c r="P18328" i="2"/>
  <c r="P18329" i="2"/>
  <c r="P18330" i="2"/>
  <c r="P18331" i="2"/>
  <c r="P18332" i="2"/>
  <c r="P18333" i="2"/>
  <c r="P18334" i="2"/>
  <c r="P18335" i="2"/>
  <c r="P18336" i="2"/>
  <c r="P18337" i="2"/>
  <c r="P18338" i="2"/>
  <c r="P18339" i="2"/>
  <c r="P18340" i="2"/>
  <c r="P18341" i="2"/>
  <c r="P18342" i="2"/>
  <c r="P18343" i="2"/>
  <c r="P18344" i="2"/>
  <c r="P18345" i="2"/>
  <c r="P18346" i="2"/>
  <c r="P18347" i="2"/>
  <c r="P18348" i="2"/>
  <c r="P18349" i="2"/>
  <c r="P18350" i="2"/>
  <c r="P18351" i="2"/>
  <c r="P18352" i="2"/>
  <c r="P18353" i="2"/>
  <c r="P18354" i="2"/>
  <c r="P18355" i="2"/>
  <c r="P18356" i="2"/>
  <c r="P18357" i="2"/>
  <c r="P18358" i="2"/>
  <c r="P18359" i="2"/>
  <c r="P18360" i="2"/>
  <c r="P18361" i="2"/>
  <c r="P18362" i="2"/>
  <c r="P18363" i="2"/>
  <c r="P18364" i="2"/>
  <c r="P18365" i="2"/>
  <c r="P18366" i="2"/>
  <c r="P18367" i="2"/>
  <c r="P18368" i="2"/>
  <c r="P18369" i="2"/>
  <c r="P18370" i="2"/>
  <c r="P18371" i="2"/>
  <c r="P18372" i="2"/>
  <c r="P18373" i="2"/>
  <c r="P18374" i="2"/>
  <c r="P18375" i="2"/>
  <c r="P18376" i="2"/>
  <c r="P18377" i="2"/>
  <c r="P18378" i="2"/>
  <c r="P18379" i="2"/>
  <c r="P18380" i="2"/>
  <c r="P18381" i="2"/>
  <c r="P18382" i="2"/>
  <c r="P18383" i="2"/>
  <c r="P18384" i="2"/>
  <c r="P18385" i="2"/>
  <c r="P18386" i="2"/>
  <c r="P18387" i="2"/>
  <c r="P18388" i="2"/>
  <c r="P18389" i="2"/>
  <c r="P18390" i="2"/>
  <c r="P18391" i="2"/>
  <c r="P18392" i="2"/>
  <c r="P18393" i="2"/>
  <c r="P18394" i="2"/>
  <c r="P18395" i="2"/>
  <c r="P18396" i="2"/>
  <c r="P18397" i="2"/>
  <c r="P18398" i="2"/>
  <c r="P18399" i="2"/>
  <c r="P18400" i="2"/>
  <c r="P18401" i="2"/>
  <c r="P18402" i="2"/>
  <c r="P18403" i="2"/>
  <c r="P18404" i="2"/>
  <c r="P18405" i="2"/>
  <c r="P18406" i="2"/>
  <c r="P18407" i="2"/>
  <c r="P18408" i="2"/>
  <c r="P18409" i="2"/>
  <c r="P18410" i="2"/>
  <c r="P18411" i="2"/>
  <c r="P18412" i="2"/>
  <c r="P18413" i="2"/>
  <c r="P18414" i="2"/>
  <c r="P18415" i="2"/>
  <c r="P18416" i="2"/>
  <c r="P18417" i="2"/>
  <c r="P18418" i="2"/>
  <c r="P18419" i="2"/>
  <c r="P18420" i="2"/>
  <c r="P18421" i="2"/>
  <c r="P18422" i="2"/>
  <c r="P18423" i="2"/>
  <c r="P18424" i="2"/>
  <c r="P18425" i="2"/>
  <c r="P18426" i="2"/>
  <c r="P18427" i="2"/>
  <c r="P18428" i="2"/>
  <c r="P18429" i="2"/>
  <c r="P18430" i="2"/>
  <c r="P18431" i="2"/>
  <c r="P18432" i="2"/>
  <c r="P18433" i="2"/>
  <c r="P18434" i="2"/>
  <c r="P18435" i="2"/>
  <c r="P18436" i="2"/>
  <c r="P18437" i="2"/>
  <c r="P18438" i="2"/>
  <c r="P18439" i="2"/>
  <c r="P18440" i="2"/>
  <c r="P18441" i="2"/>
  <c r="P18442" i="2"/>
  <c r="P18443" i="2"/>
  <c r="P18444" i="2"/>
  <c r="P18445" i="2"/>
  <c r="P18446" i="2"/>
  <c r="P18447" i="2"/>
  <c r="P18448" i="2"/>
  <c r="P18449" i="2"/>
  <c r="P18450" i="2"/>
  <c r="P18451" i="2"/>
  <c r="P18452" i="2"/>
  <c r="P18453" i="2"/>
  <c r="P18454" i="2"/>
  <c r="P18455" i="2"/>
  <c r="P18456" i="2"/>
  <c r="P18457" i="2"/>
  <c r="P18458" i="2"/>
  <c r="P18459" i="2"/>
  <c r="P18460" i="2"/>
  <c r="P18461" i="2"/>
  <c r="P18462" i="2"/>
  <c r="P18463" i="2"/>
  <c r="P18464" i="2"/>
  <c r="P18465" i="2"/>
  <c r="P18466" i="2"/>
  <c r="P18467" i="2"/>
  <c r="P18468" i="2"/>
  <c r="P18469" i="2"/>
  <c r="P18470" i="2"/>
  <c r="P18471" i="2"/>
  <c r="P18472" i="2"/>
  <c r="P18473" i="2"/>
  <c r="P18474" i="2"/>
  <c r="P18475" i="2"/>
  <c r="P18476" i="2"/>
  <c r="P18477" i="2"/>
  <c r="P18478" i="2"/>
  <c r="P18479" i="2"/>
  <c r="P18480" i="2"/>
  <c r="P18481" i="2"/>
  <c r="P18482" i="2"/>
  <c r="P18483" i="2"/>
  <c r="P18484" i="2"/>
  <c r="P18485" i="2"/>
  <c r="P18486" i="2"/>
  <c r="P18487" i="2"/>
  <c r="P18488" i="2"/>
  <c r="P18489" i="2"/>
  <c r="P18490" i="2"/>
  <c r="P18491" i="2"/>
  <c r="P18492" i="2"/>
  <c r="P18493" i="2"/>
  <c r="P18494" i="2"/>
  <c r="P18495" i="2"/>
  <c r="P18496" i="2"/>
  <c r="P18497" i="2"/>
  <c r="P18498" i="2"/>
  <c r="P18499" i="2"/>
  <c r="P18500" i="2"/>
  <c r="P18501" i="2"/>
  <c r="P18502" i="2"/>
  <c r="P18503" i="2"/>
  <c r="P18504" i="2"/>
  <c r="P18505" i="2"/>
  <c r="P18506" i="2"/>
  <c r="P18507" i="2"/>
  <c r="P18508" i="2"/>
  <c r="P18509" i="2"/>
  <c r="P18510" i="2"/>
  <c r="P18511" i="2"/>
  <c r="P18512" i="2"/>
  <c r="P18513" i="2"/>
  <c r="P18514" i="2"/>
  <c r="P18515" i="2"/>
  <c r="P18516" i="2"/>
  <c r="P18517" i="2"/>
  <c r="P18518" i="2"/>
  <c r="P18519" i="2"/>
  <c r="P18520" i="2"/>
  <c r="P18521" i="2"/>
  <c r="P18522" i="2"/>
  <c r="P18523" i="2"/>
  <c r="P18524" i="2"/>
  <c r="P18525" i="2"/>
  <c r="P18526" i="2"/>
  <c r="P18527" i="2"/>
  <c r="P18528" i="2"/>
  <c r="P18529" i="2"/>
  <c r="P18530" i="2"/>
  <c r="P18531" i="2"/>
  <c r="P18532" i="2"/>
  <c r="P18533" i="2"/>
  <c r="P18534" i="2"/>
  <c r="P18535" i="2"/>
  <c r="P18536" i="2"/>
  <c r="P18537" i="2"/>
  <c r="P18538" i="2"/>
  <c r="P18539" i="2"/>
  <c r="P18540" i="2"/>
  <c r="P18541" i="2"/>
  <c r="P18542" i="2"/>
  <c r="P18543" i="2"/>
  <c r="P18544" i="2"/>
  <c r="P18545" i="2"/>
  <c r="P18546" i="2"/>
  <c r="P18547" i="2"/>
  <c r="P18548" i="2"/>
  <c r="P18549" i="2"/>
  <c r="P18550" i="2"/>
  <c r="P18551" i="2"/>
  <c r="P18552" i="2"/>
  <c r="P18553" i="2"/>
  <c r="P18554" i="2"/>
  <c r="P18555" i="2"/>
  <c r="P18556" i="2"/>
  <c r="P18557" i="2"/>
  <c r="P18558" i="2"/>
  <c r="P18559" i="2"/>
  <c r="P18560" i="2"/>
  <c r="P18561" i="2"/>
  <c r="P18562" i="2"/>
  <c r="P18563" i="2"/>
  <c r="P18564" i="2"/>
  <c r="P18565" i="2"/>
  <c r="P18566" i="2"/>
  <c r="P18567" i="2"/>
  <c r="P18568" i="2"/>
  <c r="P18569" i="2"/>
  <c r="P18570" i="2"/>
  <c r="P18571" i="2"/>
  <c r="P18572" i="2"/>
  <c r="P18573" i="2"/>
  <c r="P18574" i="2"/>
  <c r="P18575" i="2"/>
  <c r="P18576" i="2"/>
  <c r="P18577" i="2"/>
  <c r="P18578" i="2"/>
  <c r="P18579" i="2"/>
  <c r="P18580" i="2"/>
  <c r="P18581" i="2"/>
  <c r="P18582" i="2"/>
  <c r="P18583" i="2"/>
  <c r="P18584" i="2"/>
  <c r="P18585" i="2"/>
  <c r="P18586" i="2"/>
  <c r="P18587" i="2"/>
  <c r="P18588" i="2"/>
  <c r="P18589" i="2"/>
  <c r="P18590" i="2"/>
  <c r="P18591" i="2"/>
  <c r="P18592" i="2"/>
  <c r="P18593" i="2"/>
  <c r="P18594" i="2"/>
  <c r="P18595" i="2"/>
  <c r="P18596" i="2"/>
  <c r="P18597" i="2"/>
  <c r="P18598" i="2"/>
  <c r="P18599" i="2"/>
  <c r="P18600" i="2"/>
  <c r="P18601" i="2"/>
  <c r="P18602" i="2"/>
  <c r="P18603" i="2"/>
  <c r="P18604" i="2"/>
  <c r="P18605" i="2"/>
  <c r="P18606" i="2"/>
  <c r="P18607" i="2"/>
  <c r="P18608" i="2"/>
  <c r="P18609" i="2"/>
  <c r="P18610" i="2"/>
  <c r="P18611" i="2"/>
  <c r="P18612" i="2"/>
  <c r="P18613" i="2"/>
  <c r="P18614" i="2"/>
  <c r="P18615" i="2"/>
  <c r="P18616" i="2"/>
  <c r="P18617" i="2"/>
  <c r="P18618" i="2"/>
  <c r="P18619" i="2"/>
  <c r="P18620" i="2"/>
  <c r="P18621" i="2"/>
  <c r="P18622" i="2"/>
  <c r="P18623" i="2"/>
  <c r="P18624" i="2"/>
  <c r="P18625" i="2"/>
  <c r="P18626" i="2"/>
  <c r="P18627" i="2"/>
  <c r="P18628" i="2"/>
  <c r="P18629" i="2"/>
  <c r="P18630" i="2"/>
  <c r="P18631" i="2"/>
  <c r="P18632" i="2"/>
  <c r="P18633" i="2"/>
  <c r="P18634" i="2"/>
  <c r="P18635" i="2"/>
  <c r="P18636" i="2"/>
  <c r="P18637" i="2"/>
  <c r="P18638" i="2"/>
  <c r="P18639" i="2"/>
  <c r="P18640" i="2"/>
  <c r="P18641" i="2"/>
  <c r="P18642" i="2"/>
  <c r="P18643" i="2"/>
  <c r="P18644" i="2"/>
  <c r="P18645" i="2"/>
  <c r="P18646" i="2"/>
  <c r="P18647" i="2"/>
  <c r="P18648" i="2"/>
  <c r="P18649" i="2"/>
  <c r="P18650" i="2"/>
  <c r="P18651" i="2"/>
  <c r="P18652" i="2"/>
  <c r="P18653" i="2"/>
  <c r="P18654" i="2"/>
  <c r="P18655" i="2"/>
  <c r="P18656" i="2"/>
  <c r="P18657" i="2"/>
  <c r="P18658" i="2"/>
  <c r="P18659" i="2"/>
  <c r="P18660" i="2"/>
  <c r="P18661" i="2"/>
  <c r="P18662" i="2"/>
  <c r="P18663" i="2"/>
  <c r="P18664" i="2"/>
  <c r="P18665" i="2"/>
  <c r="P18666" i="2"/>
  <c r="P18667" i="2"/>
  <c r="P18668" i="2"/>
  <c r="P18669" i="2"/>
  <c r="P18670" i="2"/>
  <c r="P18671" i="2"/>
  <c r="P18672" i="2"/>
  <c r="P18673" i="2"/>
  <c r="P18674" i="2"/>
  <c r="P18675" i="2"/>
  <c r="P18676" i="2"/>
  <c r="P18677" i="2"/>
  <c r="P18678" i="2"/>
  <c r="P18679" i="2"/>
  <c r="P18680" i="2"/>
  <c r="P18681" i="2"/>
  <c r="P18682" i="2"/>
  <c r="P18683" i="2"/>
  <c r="P18684" i="2"/>
  <c r="P18685" i="2"/>
  <c r="P18686" i="2"/>
  <c r="P18687" i="2"/>
  <c r="P18688" i="2"/>
  <c r="P18689" i="2"/>
  <c r="P18690" i="2"/>
  <c r="P18691" i="2"/>
  <c r="P18692" i="2"/>
  <c r="P18693" i="2"/>
  <c r="P18694" i="2"/>
  <c r="P18695" i="2"/>
  <c r="P18696" i="2"/>
  <c r="P18697" i="2"/>
  <c r="P18698" i="2"/>
  <c r="P18699" i="2"/>
  <c r="P18700" i="2"/>
  <c r="P18701" i="2"/>
  <c r="P18702" i="2"/>
  <c r="P18703" i="2"/>
  <c r="P18704" i="2"/>
  <c r="P18705" i="2"/>
  <c r="P18706" i="2"/>
  <c r="P18707" i="2"/>
  <c r="P18708" i="2"/>
  <c r="P18709" i="2"/>
  <c r="P18710" i="2"/>
  <c r="P18711" i="2"/>
  <c r="P18712" i="2"/>
  <c r="P18713" i="2"/>
  <c r="P18714" i="2"/>
  <c r="P18715" i="2"/>
  <c r="P18716" i="2"/>
  <c r="P18717" i="2"/>
  <c r="P18718" i="2"/>
  <c r="P18719" i="2"/>
  <c r="P18720" i="2"/>
  <c r="P18721" i="2"/>
  <c r="P18722" i="2"/>
  <c r="P18723" i="2"/>
  <c r="P18724" i="2"/>
  <c r="P18725" i="2"/>
  <c r="P18726" i="2"/>
  <c r="P18727" i="2"/>
  <c r="P18728" i="2"/>
  <c r="P18729" i="2"/>
  <c r="P18730" i="2"/>
  <c r="P18731" i="2"/>
  <c r="P18732" i="2"/>
  <c r="P18733" i="2"/>
  <c r="P18734" i="2"/>
  <c r="P18735" i="2"/>
  <c r="P18736" i="2"/>
  <c r="P18737" i="2"/>
  <c r="P18738" i="2"/>
  <c r="P18739" i="2"/>
  <c r="P18740" i="2"/>
  <c r="P18741" i="2"/>
  <c r="P18742" i="2"/>
  <c r="P18743" i="2"/>
  <c r="P18744" i="2"/>
  <c r="P18745" i="2"/>
  <c r="P18746" i="2"/>
  <c r="P18747" i="2"/>
  <c r="P18748" i="2"/>
  <c r="P18749" i="2"/>
  <c r="P18750" i="2"/>
  <c r="P18751" i="2"/>
  <c r="P18752" i="2"/>
  <c r="P18753" i="2"/>
  <c r="P18754" i="2"/>
  <c r="P18755" i="2"/>
  <c r="P18756" i="2"/>
  <c r="P18757" i="2"/>
  <c r="P18758" i="2"/>
  <c r="P18759" i="2"/>
  <c r="P18760" i="2"/>
  <c r="P18761" i="2"/>
  <c r="P18762" i="2"/>
  <c r="P18763" i="2"/>
  <c r="P18764" i="2"/>
  <c r="P18765" i="2"/>
  <c r="P18766" i="2"/>
  <c r="P18767" i="2"/>
  <c r="P18768" i="2"/>
  <c r="P18769" i="2"/>
  <c r="P18770" i="2"/>
  <c r="P18771" i="2"/>
  <c r="P18772" i="2"/>
  <c r="P18773" i="2"/>
  <c r="P18774" i="2"/>
  <c r="P18775" i="2"/>
  <c r="P18776" i="2"/>
  <c r="P18777" i="2"/>
  <c r="P18778" i="2"/>
  <c r="P18779" i="2"/>
  <c r="P18780" i="2"/>
  <c r="P18781" i="2"/>
  <c r="P18782" i="2"/>
  <c r="P18783" i="2"/>
  <c r="P18784" i="2"/>
  <c r="P18785" i="2"/>
  <c r="P18786" i="2"/>
  <c r="P18787" i="2"/>
  <c r="P18788" i="2"/>
  <c r="P18789" i="2"/>
  <c r="P18790" i="2"/>
  <c r="P18791" i="2"/>
  <c r="P18792" i="2"/>
  <c r="P18793" i="2"/>
  <c r="P18794" i="2"/>
  <c r="P18795" i="2"/>
  <c r="P18796" i="2"/>
  <c r="P18797" i="2"/>
  <c r="P18798" i="2"/>
  <c r="P18799" i="2"/>
  <c r="P18800" i="2"/>
  <c r="P18801" i="2"/>
  <c r="P18802" i="2"/>
  <c r="P18803" i="2"/>
  <c r="P18804" i="2"/>
  <c r="P18805" i="2"/>
  <c r="P18806" i="2"/>
  <c r="P18807" i="2"/>
  <c r="P18808" i="2"/>
  <c r="P18809" i="2"/>
  <c r="P18810" i="2"/>
  <c r="P18811" i="2"/>
  <c r="P18812" i="2"/>
  <c r="P18813" i="2"/>
  <c r="P18814" i="2"/>
  <c r="P18815" i="2"/>
  <c r="P18816" i="2"/>
  <c r="P18817" i="2"/>
  <c r="P18818" i="2"/>
  <c r="P18819" i="2"/>
  <c r="P18820" i="2"/>
  <c r="P18821" i="2"/>
  <c r="P18822" i="2"/>
  <c r="P18823" i="2"/>
  <c r="P18824" i="2"/>
  <c r="P18825" i="2"/>
  <c r="P18826" i="2"/>
  <c r="P18827" i="2"/>
  <c r="P18828" i="2"/>
  <c r="P18829" i="2"/>
  <c r="P18830" i="2"/>
  <c r="P18831" i="2"/>
  <c r="P18832" i="2"/>
  <c r="P18833" i="2"/>
  <c r="P18834" i="2"/>
  <c r="P18835" i="2"/>
  <c r="P18836" i="2"/>
  <c r="P18837" i="2"/>
  <c r="P18838" i="2"/>
  <c r="P18839" i="2"/>
  <c r="P18840" i="2"/>
  <c r="P18841" i="2"/>
  <c r="P18842" i="2"/>
  <c r="P18843" i="2"/>
  <c r="P18844" i="2"/>
  <c r="P18845" i="2"/>
  <c r="P18846" i="2"/>
  <c r="P18847" i="2"/>
  <c r="P18848" i="2"/>
  <c r="P18849" i="2"/>
  <c r="P18850" i="2"/>
  <c r="P18851" i="2"/>
  <c r="P18852" i="2"/>
  <c r="P18853" i="2"/>
  <c r="P18854" i="2"/>
  <c r="P18855" i="2"/>
  <c r="P18856" i="2"/>
  <c r="P18857" i="2"/>
  <c r="P18858" i="2"/>
  <c r="P18859" i="2"/>
  <c r="P18860" i="2"/>
  <c r="P18861" i="2"/>
  <c r="P18862" i="2"/>
  <c r="P18863" i="2"/>
  <c r="P18864" i="2"/>
  <c r="P18865" i="2"/>
  <c r="P18866" i="2"/>
  <c r="P18867" i="2"/>
  <c r="P18868" i="2"/>
  <c r="P18869" i="2"/>
  <c r="P18870" i="2"/>
  <c r="P18871" i="2"/>
  <c r="P18872" i="2"/>
  <c r="P18873" i="2"/>
  <c r="P18874" i="2"/>
  <c r="P18875" i="2"/>
  <c r="P18876" i="2"/>
  <c r="P18877" i="2"/>
  <c r="P18878" i="2"/>
  <c r="P18879" i="2"/>
  <c r="P18880" i="2"/>
  <c r="P18881" i="2"/>
  <c r="P18882" i="2"/>
  <c r="P18883" i="2"/>
  <c r="P18884" i="2"/>
  <c r="P18885" i="2"/>
  <c r="P18886" i="2"/>
  <c r="P18887" i="2"/>
  <c r="P18888" i="2"/>
  <c r="P18889" i="2"/>
  <c r="P18890" i="2"/>
  <c r="P18891" i="2"/>
  <c r="P18892" i="2"/>
  <c r="P18893" i="2"/>
  <c r="P18894" i="2"/>
  <c r="P18895" i="2"/>
  <c r="P18896" i="2"/>
  <c r="P18897" i="2"/>
  <c r="P18898" i="2"/>
  <c r="P18899" i="2"/>
  <c r="P18900" i="2"/>
  <c r="P18901" i="2"/>
  <c r="P18902" i="2"/>
  <c r="P18903" i="2"/>
  <c r="P18904" i="2"/>
  <c r="P18905" i="2"/>
  <c r="P18906" i="2"/>
  <c r="P18907" i="2"/>
  <c r="P18908" i="2"/>
  <c r="P18909" i="2"/>
  <c r="P18910" i="2"/>
  <c r="P18911" i="2"/>
  <c r="P18912" i="2"/>
  <c r="P18913" i="2"/>
  <c r="P18914" i="2"/>
  <c r="P18915" i="2"/>
  <c r="P18916" i="2"/>
  <c r="P18917" i="2"/>
  <c r="P18918" i="2"/>
  <c r="P18919" i="2"/>
  <c r="P18920" i="2"/>
  <c r="P18921" i="2"/>
  <c r="P18922" i="2"/>
  <c r="P18923" i="2"/>
  <c r="P18924" i="2"/>
  <c r="P18925" i="2"/>
  <c r="P18926" i="2"/>
  <c r="P18927" i="2"/>
  <c r="P18928" i="2"/>
  <c r="P18929" i="2"/>
  <c r="P18930" i="2"/>
  <c r="P18931" i="2"/>
  <c r="P18932" i="2"/>
  <c r="P18933" i="2"/>
  <c r="P18934" i="2"/>
  <c r="P18935" i="2"/>
  <c r="P18936" i="2"/>
  <c r="P18937" i="2"/>
  <c r="P18938" i="2"/>
  <c r="P18939" i="2"/>
  <c r="P18940" i="2"/>
  <c r="P18941" i="2"/>
  <c r="P18942" i="2"/>
  <c r="P18943" i="2"/>
  <c r="P18944" i="2"/>
  <c r="P18945" i="2"/>
  <c r="P18946" i="2"/>
  <c r="P18947" i="2"/>
  <c r="P18948" i="2"/>
  <c r="P18949" i="2"/>
  <c r="P18950" i="2"/>
  <c r="P18951" i="2"/>
  <c r="P18952" i="2"/>
  <c r="P18953" i="2"/>
  <c r="P18954" i="2"/>
  <c r="P18955" i="2"/>
  <c r="P18956" i="2"/>
  <c r="P18957" i="2"/>
  <c r="P18958" i="2"/>
  <c r="P18959" i="2"/>
  <c r="P18960" i="2"/>
  <c r="P18961" i="2"/>
  <c r="P18962" i="2"/>
  <c r="P18963" i="2"/>
  <c r="P18964" i="2"/>
  <c r="P18965" i="2"/>
  <c r="P18966" i="2"/>
  <c r="P18967" i="2"/>
  <c r="P18968" i="2"/>
  <c r="P18969" i="2"/>
  <c r="P18970" i="2"/>
  <c r="P18971" i="2"/>
  <c r="P18972" i="2"/>
  <c r="P18973" i="2"/>
  <c r="P18974" i="2"/>
  <c r="P18975" i="2"/>
  <c r="P18976" i="2"/>
  <c r="P18977" i="2"/>
  <c r="P18978" i="2"/>
  <c r="P18979" i="2"/>
  <c r="P18980" i="2"/>
  <c r="P18981" i="2"/>
  <c r="P18982" i="2"/>
  <c r="P18983" i="2"/>
  <c r="P18984" i="2"/>
  <c r="P18985" i="2"/>
  <c r="P18986" i="2"/>
  <c r="P18987" i="2"/>
  <c r="P18988" i="2"/>
  <c r="P18989" i="2"/>
  <c r="P18990" i="2"/>
  <c r="P18991" i="2"/>
  <c r="P18992" i="2"/>
  <c r="P18993" i="2"/>
  <c r="P18994" i="2"/>
  <c r="P18995" i="2"/>
  <c r="P18996" i="2"/>
  <c r="P18997" i="2"/>
  <c r="P18998" i="2"/>
  <c r="P18999" i="2"/>
  <c r="P19000" i="2"/>
  <c r="P19001" i="2"/>
  <c r="P19002" i="2"/>
  <c r="P19003" i="2"/>
  <c r="P19004" i="2"/>
  <c r="P19005" i="2"/>
  <c r="P19006" i="2"/>
  <c r="P19007" i="2"/>
  <c r="P19008" i="2"/>
  <c r="P19009" i="2"/>
  <c r="P19010" i="2"/>
  <c r="P19011" i="2"/>
  <c r="P19012" i="2"/>
  <c r="P19013" i="2"/>
  <c r="P19014" i="2"/>
  <c r="P19015" i="2"/>
  <c r="P19016" i="2"/>
  <c r="P19017" i="2"/>
  <c r="P19018" i="2"/>
  <c r="P19019" i="2"/>
  <c r="P19020" i="2"/>
  <c r="P19021" i="2"/>
  <c r="P19022" i="2"/>
  <c r="P19023" i="2"/>
  <c r="P19024" i="2"/>
  <c r="P19025" i="2"/>
  <c r="P19026" i="2"/>
  <c r="P19027" i="2"/>
  <c r="P19028" i="2"/>
  <c r="P19029" i="2"/>
  <c r="P19030" i="2"/>
  <c r="P19031" i="2"/>
  <c r="P19032" i="2"/>
  <c r="P19033" i="2"/>
  <c r="P19034" i="2"/>
  <c r="P19035" i="2"/>
  <c r="P19036" i="2"/>
  <c r="P19037" i="2"/>
  <c r="P19038" i="2"/>
  <c r="P19039" i="2"/>
  <c r="P19040" i="2"/>
  <c r="P19041" i="2"/>
  <c r="P19042" i="2"/>
  <c r="P19043" i="2"/>
  <c r="P19044" i="2"/>
  <c r="P19045" i="2"/>
  <c r="P19046" i="2"/>
  <c r="P19047" i="2"/>
  <c r="P19048" i="2"/>
  <c r="P19049" i="2"/>
  <c r="P19050" i="2"/>
  <c r="P19051" i="2"/>
  <c r="P19052" i="2"/>
  <c r="P19053" i="2"/>
  <c r="P19054" i="2"/>
  <c r="P19055" i="2"/>
  <c r="P19056" i="2"/>
  <c r="P19057" i="2"/>
  <c r="P19058" i="2"/>
  <c r="P19059" i="2"/>
  <c r="P19060" i="2"/>
  <c r="P19061" i="2"/>
  <c r="P19062" i="2"/>
  <c r="P19063" i="2"/>
  <c r="P19064" i="2"/>
  <c r="P19065" i="2"/>
  <c r="P19066" i="2"/>
  <c r="P19067" i="2"/>
  <c r="P19068" i="2"/>
  <c r="P19069" i="2"/>
  <c r="P19070" i="2"/>
  <c r="P19071" i="2"/>
  <c r="P19072" i="2"/>
  <c r="P19073" i="2"/>
  <c r="P19074" i="2"/>
  <c r="P19075" i="2"/>
  <c r="P19076" i="2"/>
  <c r="P19077" i="2"/>
  <c r="P19078" i="2"/>
  <c r="P19079" i="2"/>
  <c r="P19080" i="2"/>
  <c r="P19081" i="2"/>
  <c r="P19082" i="2"/>
  <c r="P19083" i="2"/>
  <c r="P19084" i="2"/>
  <c r="P19085" i="2"/>
  <c r="P19086" i="2"/>
  <c r="P19087" i="2"/>
  <c r="P19088" i="2"/>
  <c r="P19089" i="2"/>
  <c r="P19090" i="2"/>
  <c r="P19091" i="2"/>
  <c r="P19092" i="2"/>
  <c r="P19093" i="2"/>
  <c r="P19094" i="2"/>
  <c r="P19095" i="2"/>
  <c r="P19096" i="2"/>
  <c r="P19097" i="2"/>
  <c r="P19098" i="2"/>
  <c r="P19099" i="2"/>
  <c r="P19100" i="2"/>
  <c r="P19101" i="2"/>
  <c r="P19102" i="2"/>
  <c r="P19103" i="2"/>
  <c r="P19104" i="2"/>
  <c r="P19105" i="2"/>
  <c r="P19106" i="2"/>
  <c r="P19107" i="2"/>
  <c r="P19108" i="2"/>
  <c r="P19109" i="2"/>
  <c r="P19110" i="2"/>
  <c r="P19111" i="2"/>
  <c r="P19112" i="2"/>
  <c r="P19113" i="2"/>
  <c r="P19114" i="2"/>
  <c r="P19115" i="2"/>
  <c r="P19116" i="2"/>
  <c r="P19117" i="2"/>
  <c r="P19118" i="2"/>
  <c r="P19119" i="2"/>
  <c r="P19120" i="2"/>
  <c r="P19121" i="2"/>
  <c r="P19122" i="2"/>
  <c r="P19123" i="2"/>
  <c r="P19124" i="2"/>
  <c r="P19125" i="2"/>
  <c r="P19126" i="2"/>
  <c r="P19127" i="2"/>
  <c r="P19128" i="2"/>
  <c r="P19129" i="2"/>
  <c r="P19130" i="2"/>
  <c r="P19131" i="2"/>
  <c r="P19132" i="2"/>
  <c r="P19133" i="2"/>
  <c r="P19134" i="2"/>
  <c r="P19135" i="2"/>
  <c r="P19136" i="2"/>
  <c r="P19137" i="2"/>
  <c r="P19138" i="2"/>
  <c r="P19139" i="2"/>
  <c r="P19140" i="2"/>
  <c r="P19141" i="2"/>
  <c r="P19142" i="2"/>
  <c r="P19143" i="2"/>
  <c r="P19144" i="2"/>
  <c r="P19145" i="2"/>
  <c r="P19146" i="2"/>
  <c r="P19147" i="2"/>
  <c r="P19148" i="2"/>
  <c r="P19149" i="2"/>
  <c r="P19150" i="2"/>
  <c r="P19151" i="2"/>
  <c r="P19152" i="2"/>
  <c r="P19153" i="2"/>
  <c r="P19154" i="2"/>
  <c r="P19155" i="2"/>
  <c r="P19156" i="2"/>
  <c r="P19157" i="2"/>
  <c r="P19158" i="2"/>
  <c r="P19159" i="2"/>
  <c r="P19160" i="2"/>
  <c r="P19161" i="2"/>
  <c r="P19162" i="2"/>
  <c r="P19163" i="2"/>
  <c r="P19164" i="2"/>
  <c r="P19165" i="2"/>
  <c r="P19166" i="2"/>
  <c r="P19167" i="2"/>
  <c r="P19168" i="2"/>
  <c r="P19169" i="2"/>
  <c r="P19170" i="2"/>
  <c r="P19171" i="2"/>
  <c r="P19172" i="2"/>
  <c r="P19173" i="2"/>
  <c r="P19174" i="2"/>
  <c r="P19175" i="2"/>
  <c r="P19176" i="2"/>
  <c r="P19177" i="2"/>
  <c r="P19178" i="2"/>
  <c r="P19179" i="2"/>
  <c r="P19180" i="2"/>
  <c r="P19181" i="2"/>
  <c r="P19182" i="2"/>
  <c r="P19183" i="2"/>
  <c r="P19184" i="2"/>
  <c r="P19185" i="2"/>
  <c r="P19186" i="2"/>
  <c r="P19187" i="2"/>
  <c r="P19188" i="2"/>
  <c r="P19189" i="2"/>
  <c r="P19190" i="2"/>
  <c r="P19191" i="2"/>
  <c r="P19192" i="2"/>
  <c r="P19193" i="2"/>
  <c r="P19194" i="2"/>
  <c r="P19195" i="2"/>
  <c r="P19196" i="2"/>
  <c r="P19197" i="2"/>
  <c r="P19198" i="2"/>
  <c r="P19199" i="2"/>
  <c r="P19200" i="2"/>
  <c r="P19201" i="2"/>
  <c r="P19202" i="2"/>
  <c r="P19203" i="2"/>
  <c r="P19204" i="2"/>
  <c r="P19205" i="2"/>
  <c r="P19206" i="2"/>
  <c r="P19207" i="2"/>
  <c r="P19208" i="2"/>
  <c r="P19209" i="2"/>
  <c r="P19210" i="2"/>
  <c r="P19211" i="2"/>
  <c r="P19212" i="2"/>
  <c r="P19213" i="2"/>
  <c r="P19214" i="2"/>
  <c r="P19215" i="2"/>
  <c r="P19216" i="2"/>
  <c r="P19217" i="2"/>
  <c r="P19218" i="2"/>
  <c r="P19219" i="2"/>
  <c r="P19220" i="2"/>
  <c r="P19221" i="2"/>
  <c r="P19222" i="2"/>
  <c r="P19223" i="2"/>
  <c r="P19224" i="2"/>
  <c r="P19225" i="2"/>
  <c r="P19226" i="2"/>
  <c r="P19227" i="2"/>
  <c r="P19228" i="2"/>
  <c r="P19229" i="2"/>
  <c r="P19230" i="2"/>
  <c r="P19231" i="2"/>
  <c r="P19232" i="2"/>
  <c r="P19233" i="2"/>
  <c r="P19234" i="2"/>
  <c r="P19235" i="2"/>
  <c r="P19236" i="2"/>
  <c r="P19237" i="2"/>
  <c r="P19238" i="2"/>
  <c r="P19239" i="2"/>
  <c r="P19240" i="2"/>
  <c r="P19241" i="2"/>
  <c r="P19242" i="2"/>
  <c r="P19243" i="2"/>
  <c r="P19244" i="2"/>
  <c r="P19245" i="2"/>
  <c r="P19246" i="2"/>
  <c r="P19247" i="2"/>
  <c r="P19248" i="2"/>
  <c r="P19249" i="2"/>
  <c r="P19250" i="2"/>
  <c r="P19251" i="2"/>
  <c r="P19252" i="2"/>
  <c r="P19253" i="2"/>
  <c r="P19254" i="2"/>
  <c r="P19255" i="2"/>
  <c r="P19256" i="2"/>
  <c r="P19257" i="2"/>
  <c r="P19258" i="2"/>
  <c r="P19259" i="2"/>
  <c r="P19260" i="2"/>
  <c r="P19261" i="2"/>
  <c r="P19262" i="2"/>
  <c r="P19263" i="2"/>
  <c r="P19264" i="2"/>
  <c r="P19265" i="2"/>
  <c r="P19266" i="2"/>
  <c r="P19267" i="2"/>
  <c r="P19268" i="2"/>
  <c r="P19269" i="2"/>
  <c r="P19270" i="2"/>
  <c r="P19271" i="2"/>
  <c r="P19272" i="2"/>
  <c r="P19273" i="2"/>
  <c r="P19274" i="2"/>
  <c r="P19275" i="2"/>
  <c r="P19276" i="2"/>
  <c r="P19277" i="2"/>
  <c r="P19278" i="2"/>
  <c r="P19279" i="2"/>
  <c r="P19280" i="2"/>
  <c r="P19281" i="2"/>
  <c r="P19282" i="2"/>
  <c r="P19283" i="2"/>
  <c r="P19284" i="2"/>
  <c r="P19285" i="2"/>
  <c r="P19286" i="2"/>
  <c r="P19287" i="2"/>
  <c r="P19288" i="2"/>
  <c r="P19289" i="2"/>
  <c r="P19290" i="2"/>
  <c r="P19291" i="2"/>
  <c r="P19292" i="2"/>
  <c r="P19293" i="2"/>
  <c r="P19294" i="2"/>
  <c r="P19295" i="2"/>
  <c r="P19296" i="2"/>
  <c r="P19297" i="2"/>
  <c r="P19298" i="2"/>
  <c r="P19299" i="2"/>
  <c r="P19300" i="2"/>
  <c r="P19301" i="2"/>
  <c r="P19302" i="2"/>
  <c r="P19303" i="2"/>
  <c r="P19304" i="2"/>
  <c r="P19305" i="2"/>
  <c r="P19306" i="2"/>
  <c r="P19307" i="2"/>
  <c r="P19308" i="2"/>
  <c r="P19309" i="2"/>
  <c r="P19310" i="2"/>
  <c r="P19311" i="2"/>
  <c r="P19312" i="2"/>
  <c r="P19313" i="2"/>
  <c r="P19314" i="2"/>
  <c r="P19315" i="2"/>
  <c r="P19316" i="2"/>
  <c r="P19317" i="2"/>
  <c r="P19318" i="2"/>
  <c r="P19319" i="2"/>
  <c r="P19320" i="2"/>
  <c r="P19321" i="2"/>
  <c r="P19322" i="2"/>
  <c r="P19323" i="2"/>
  <c r="P19324" i="2"/>
  <c r="P19325" i="2"/>
  <c r="P19326" i="2"/>
  <c r="P19327" i="2"/>
  <c r="P19328" i="2"/>
  <c r="P19329" i="2"/>
  <c r="P19330" i="2"/>
  <c r="P19331" i="2"/>
  <c r="P19332" i="2"/>
  <c r="P19333" i="2"/>
  <c r="P19334" i="2"/>
  <c r="P19335" i="2"/>
  <c r="P19336" i="2"/>
  <c r="P19337" i="2"/>
  <c r="P19338" i="2"/>
  <c r="P19339" i="2"/>
  <c r="P19340" i="2"/>
  <c r="P19341" i="2"/>
  <c r="P19342" i="2"/>
  <c r="P19343" i="2"/>
  <c r="P19344" i="2"/>
  <c r="P19345" i="2"/>
  <c r="P19346" i="2"/>
  <c r="P19347" i="2"/>
  <c r="P19348" i="2"/>
  <c r="P19349" i="2"/>
  <c r="P19350" i="2"/>
  <c r="P19351" i="2"/>
  <c r="P19352" i="2"/>
  <c r="P19353" i="2"/>
  <c r="P19354" i="2"/>
  <c r="P19355" i="2"/>
  <c r="P19356" i="2"/>
  <c r="P19357" i="2"/>
  <c r="P19358" i="2"/>
  <c r="P19359" i="2"/>
  <c r="P19360" i="2"/>
  <c r="P19361" i="2"/>
  <c r="P19362" i="2"/>
  <c r="P19363" i="2"/>
  <c r="P19364" i="2"/>
  <c r="P19365" i="2"/>
  <c r="P19366" i="2"/>
  <c r="P19367" i="2"/>
  <c r="P19368" i="2"/>
  <c r="P19369" i="2"/>
  <c r="P19370" i="2"/>
  <c r="P19371" i="2"/>
  <c r="P19372" i="2"/>
  <c r="P19373" i="2"/>
  <c r="P19374" i="2"/>
  <c r="P19375" i="2"/>
  <c r="P19376" i="2"/>
  <c r="P19377" i="2"/>
  <c r="P19378" i="2"/>
  <c r="P19379" i="2"/>
  <c r="P19380" i="2"/>
  <c r="P19381" i="2"/>
  <c r="P19382" i="2"/>
  <c r="P19383" i="2"/>
  <c r="P19384" i="2"/>
  <c r="P19385" i="2"/>
  <c r="P19386" i="2"/>
  <c r="P19387" i="2"/>
  <c r="P19388" i="2"/>
  <c r="P19389" i="2"/>
  <c r="P19390" i="2"/>
  <c r="P19391" i="2"/>
  <c r="P19392" i="2"/>
  <c r="P19393" i="2"/>
  <c r="P19394" i="2"/>
  <c r="P19395" i="2"/>
  <c r="P19396" i="2"/>
  <c r="P19397" i="2"/>
  <c r="P19398" i="2"/>
  <c r="P19399" i="2"/>
  <c r="P19400" i="2"/>
  <c r="P19401" i="2"/>
  <c r="P19402" i="2"/>
  <c r="P19403" i="2"/>
  <c r="P19404" i="2"/>
  <c r="P19405" i="2"/>
  <c r="P19406" i="2"/>
  <c r="P19407" i="2"/>
  <c r="P19408" i="2"/>
  <c r="P19409" i="2"/>
  <c r="P19410" i="2"/>
  <c r="P19411" i="2"/>
  <c r="P19412" i="2"/>
  <c r="P19413" i="2"/>
  <c r="P19414" i="2"/>
  <c r="P19415" i="2"/>
  <c r="P19416" i="2"/>
  <c r="P19417" i="2"/>
  <c r="P19418" i="2"/>
  <c r="P19419" i="2"/>
  <c r="P19420" i="2"/>
  <c r="P19421" i="2"/>
  <c r="P19422" i="2"/>
  <c r="P19423" i="2"/>
  <c r="P19424" i="2"/>
  <c r="P19425" i="2"/>
  <c r="P19426" i="2"/>
  <c r="P19427" i="2"/>
  <c r="P19428" i="2"/>
  <c r="P19429" i="2"/>
  <c r="P19430" i="2"/>
  <c r="P19431" i="2"/>
  <c r="P19432" i="2"/>
  <c r="P19433" i="2"/>
  <c r="P19434" i="2"/>
  <c r="P19435" i="2"/>
  <c r="P19436" i="2"/>
  <c r="P19437" i="2"/>
  <c r="P19438" i="2"/>
  <c r="P19439" i="2"/>
  <c r="P19440" i="2"/>
  <c r="P19441" i="2"/>
  <c r="P19442" i="2"/>
  <c r="P19443" i="2"/>
  <c r="P19444" i="2"/>
  <c r="P19445" i="2"/>
  <c r="P19446" i="2"/>
  <c r="P19447" i="2"/>
  <c r="P19448" i="2"/>
  <c r="P19449" i="2"/>
  <c r="P19450" i="2"/>
  <c r="P19451" i="2"/>
  <c r="P19452" i="2"/>
  <c r="P19453" i="2"/>
  <c r="P19454" i="2"/>
  <c r="P19455" i="2"/>
  <c r="P19456" i="2"/>
  <c r="P19457" i="2"/>
  <c r="P19458" i="2"/>
  <c r="P19459" i="2"/>
  <c r="P19460" i="2"/>
  <c r="P19461" i="2"/>
  <c r="P19462" i="2"/>
  <c r="P19463" i="2"/>
  <c r="P19464" i="2"/>
  <c r="P19465" i="2"/>
  <c r="P19466" i="2"/>
  <c r="P19467" i="2"/>
  <c r="P19468" i="2"/>
  <c r="P19469" i="2"/>
  <c r="P19470" i="2"/>
  <c r="P19471" i="2"/>
  <c r="P19472" i="2"/>
  <c r="P19473" i="2"/>
  <c r="P19474" i="2"/>
  <c r="P19475" i="2"/>
  <c r="P19476" i="2"/>
  <c r="P19477" i="2"/>
  <c r="P19478" i="2"/>
  <c r="P19479" i="2"/>
  <c r="P19480" i="2"/>
  <c r="P19481" i="2"/>
  <c r="P19482" i="2"/>
  <c r="P19483" i="2"/>
  <c r="P19484" i="2"/>
  <c r="P19485" i="2"/>
  <c r="P19486" i="2"/>
  <c r="P19487" i="2"/>
  <c r="P19488" i="2"/>
  <c r="P19489" i="2"/>
  <c r="P19490" i="2"/>
  <c r="P19491" i="2"/>
  <c r="P19492" i="2"/>
  <c r="P19493" i="2"/>
  <c r="P19494" i="2"/>
  <c r="P19495" i="2"/>
  <c r="P19496" i="2"/>
  <c r="P19497" i="2"/>
  <c r="P19498" i="2"/>
  <c r="P19499" i="2"/>
  <c r="P19500" i="2"/>
  <c r="P19501" i="2"/>
  <c r="P19502" i="2"/>
  <c r="P19503" i="2"/>
  <c r="P19504" i="2"/>
  <c r="P19505" i="2"/>
  <c r="P19506" i="2"/>
  <c r="P19507" i="2"/>
  <c r="P19508" i="2"/>
  <c r="P19509" i="2"/>
  <c r="P19510" i="2"/>
  <c r="P19511" i="2"/>
  <c r="P19512" i="2"/>
  <c r="P19513" i="2"/>
  <c r="P19514" i="2"/>
  <c r="P19515" i="2"/>
  <c r="P19516" i="2"/>
  <c r="P19517" i="2"/>
  <c r="P19518" i="2"/>
  <c r="P19519" i="2"/>
  <c r="P19520" i="2"/>
  <c r="P19521" i="2"/>
  <c r="P19522" i="2"/>
  <c r="P19523" i="2"/>
  <c r="P19524" i="2"/>
  <c r="P19525" i="2"/>
  <c r="P19526" i="2"/>
  <c r="P19527" i="2"/>
  <c r="P19528" i="2"/>
  <c r="P19529" i="2"/>
  <c r="P19530" i="2"/>
  <c r="P19531" i="2"/>
  <c r="P19532" i="2"/>
  <c r="P19533" i="2"/>
  <c r="P19534" i="2"/>
  <c r="P19535" i="2"/>
  <c r="P19536" i="2"/>
  <c r="P19537" i="2"/>
  <c r="P19538" i="2"/>
  <c r="P19539" i="2"/>
  <c r="P19540" i="2"/>
  <c r="P19541" i="2"/>
  <c r="P19542" i="2"/>
  <c r="P19543" i="2"/>
  <c r="P19544" i="2"/>
  <c r="P19545" i="2"/>
  <c r="P19546" i="2"/>
  <c r="P19547" i="2"/>
  <c r="P19548" i="2"/>
  <c r="P19549" i="2"/>
  <c r="P19550" i="2"/>
  <c r="P19551" i="2"/>
  <c r="P19552" i="2"/>
  <c r="P19553" i="2"/>
  <c r="P19554" i="2"/>
  <c r="P19555" i="2"/>
  <c r="P19556" i="2"/>
  <c r="P19557" i="2"/>
  <c r="P19558" i="2"/>
  <c r="P19559" i="2"/>
  <c r="P19560" i="2"/>
  <c r="P19561" i="2"/>
  <c r="P19562" i="2"/>
  <c r="P19563" i="2"/>
  <c r="P19564" i="2"/>
  <c r="P19565" i="2"/>
  <c r="P19566" i="2"/>
  <c r="P19567" i="2"/>
  <c r="P19568" i="2"/>
  <c r="P19569" i="2"/>
  <c r="P19570" i="2"/>
  <c r="P19571" i="2"/>
  <c r="P19572" i="2"/>
  <c r="P19573" i="2"/>
  <c r="P19574" i="2"/>
  <c r="P19575" i="2"/>
  <c r="P19576" i="2"/>
  <c r="P19577" i="2"/>
  <c r="P19578" i="2"/>
  <c r="P19579" i="2"/>
  <c r="P19580" i="2"/>
  <c r="P19581" i="2"/>
  <c r="P19582" i="2"/>
  <c r="P19583" i="2"/>
  <c r="P19584" i="2"/>
  <c r="P19585" i="2"/>
  <c r="P19586" i="2"/>
  <c r="P19587" i="2"/>
  <c r="P19588" i="2"/>
  <c r="P19589" i="2"/>
  <c r="P19590" i="2"/>
  <c r="P19591" i="2"/>
  <c r="P19592" i="2"/>
  <c r="P19593" i="2"/>
  <c r="P19594" i="2"/>
  <c r="P19595" i="2"/>
  <c r="P19596" i="2"/>
  <c r="P19597" i="2"/>
  <c r="P19598" i="2"/>
  <c r="P19599" i="2"/>
  <c r="P19600" i="2"/>
  <c r="P19601" i="2"/>
  <c r="P19602" i="2"/>
  <c r="P19603" i="2"/>
  <c r="P19604" i="2"/>
  <c r="P19605" i="2"/>
  <c r="P19606" i="2"/>
  <c r="P19607" i="2"/>
  <c r="P19608" i="2"/>
  <c r="P19609" i="2"/>
  <c r="P19610" i="2"/>
  <c r="P19611" i="2"/>
  <c r="P19612" i="2"/>
  <c r="P19613" i="2"/>
  <c r="P19614" i="2"/>
  <c r="P19615" i="2"/>
  <c r="P19616" i="2"/>
  <c r="P19617" i="2"/>
  <c r="P19618" i="2"/>
  <c r="P19619" i="2"/>
  <c r="P19620" i="2"/>
  <c r="P19621" i="2"/>
  <c r="P19622" i="2"/>
  <c r="P19623" i="2"/>
  <c r="P19624" i="2"/>
  <c r="P19625" i="2"/>
  <c r="P19626" i="2"/>
  <c r="P19627" i="2"/>
  <c r="P19628" i="2"/>
  <c r="P19629" i="2"/>
  <c r="P19630" i="2"/>
  <c r="P19631" i="2"/>
  <c r="P19632" i="2"/>
  <c r="P19633" i="2"/>
  <c r="P19634" i="2"/>
  <c r="P19635" i="2"/>
  <c r="P19636" i="2"/>
  <c r="P19637" i="2"/>
  <c r="P19638" i="2"/>
  <c r="P19639" i="2"/>
  <c r="P19640" i="2"/>
  <c r="P19641" i="2"/>
  <c r="P19642" i="2"/>
  <c r="P19643" i="2"/>
  <c r="P19644" i="2"/>
  <c r="P19645" i="2"/>
  <c r="P19646" i="2"/>
  <c r="P19647" i="2"/>
  <c r="P19648" i="2"/>
  <c r="P19649" i="2"/>
  <c r="P19650" i="2"/>
  <c r="P19651" i="2"/>
  <c r="P19652" i="2"/>
  <c r="P19653" i="2"/>
  <c r="P19654" i="2"/>
  <c r="P19655" i="2"/>
  <c r="P19656" i="2"/>
  <c r="P19657" i="2"/>
  <c r="P19658" i="2"/>
  <c r="P19659" i="2"/>
  <c r="P19660" i="2"/>
  <c r="P19661" i="2"/>
  <c r="P19662" i="2"/>
  <c r="P19663" i="2"/>
  <c r="P19664" i="2"/>
  <c r="P19665" i="2"/>
  <c r="P19666" i="2"/>
  <c r="P19667" i="2"/>
  <c r="P19668" i="2"/>
  <c r="P19669" i="2"/>
  <c r="P19670" i="2"/>
  <c r="P19671" i="2"/>
  <c r="P19672" i="2"/>
  <c r="P19673" i="2"/>
  <c r="P19674" i="2"/>
  <c r="P19675" i="2"/>
  <c r="P19676" i="2"/>
  <c r="P19677" i="2"/>
  <c r="P19678" i="2"/>
  <c r="P19679" i="2"/>
  <c r="P19680" i="2"/>
  <c r="P19681" i="2"/>
  <c r="P19682" i="2"/>
  <c r="P19683" i="2"/>
  <c r="P19684" i="2"/>
  <c r="P19685" i="2"/>
  <c r="P19686" i="2"/>
  <c r="P19687" i="2"/>
  <c r="P19688" i="2"/>
  <c r="P19689" i="2"/>
  <c r="P19690" i="2"/>
  <c r="P19691" i="2"/>
  <c r="P19692" i="2"/>
  <c r="P19693" i="2"/>
  <c r="P19694" i="2"/>
  <c r="P19695" i="2"/>
  <c r="P19696" i="2"/>
  <c r="P19697" i="2"/>
  <c r="P19698" i="2"/>
  <c r="P19699" i="2"/>
  <c r="P19700" i="2"/>
  <c r="P19701" i="2"/>
  <c r="P19702" i="2"/>
  <c r="P19703" i="2"/>
  <c r="P19704" i="2"/>
  <c r="P19705" i="2"/>
  <c r="P19706" i="2"/>
  <c r="P19707" i="2"/>
  <c r="P19708" i="2"/>
  <c r="P19709" i="2"/>
  <c r="P19710" i="2"/>
  <c r="P19711" i="2"/>
  <c r="P19712" i="2"/>
  <c r="P19713" i="2"/>
  <c r="P19714" i="2"/>
  <c r="P19715" i="2"/>
  <c r="P19716" i="2"/>
  <c r="P19717" i="2"/>
  <c r="P19718" i="2"/>
  <c r="P19719" i="2"/>
  <c r="P19720" i="2"/>
  <c r="P19721" i="2"/>
  <c r="P19722" i="2"/>
  <c r="P19723" i="2"/>
  <c r="P19724" i="2"/>
  <c r="P19725" i="2"/>
  <c r="P19726" i="2"/>
  <c r="P19727" i="2"/>
  <c r="P19728" i="2"/>
  <c r="P19729" i="2"/>
  <c r="P19730" i="2"/>
  <c r="P19731" i="2"/>
  <c r="P19732" i="2"/>
  <c r="P19733" i="2"/>
  <c r="P19734" i="2"/>
  <c r="P19735" i="2"/>
  <c r="P19736" i="2"/>
  <c r="P19737" i="2"/>
  <c r="P19738" i="2"/>
  <c r="P19739" i="2"/>
  <c r="P19740" i="2"/>
  <c r="P19741" i="2"/>
  <c r="P19742" i="2"/>
  <c r="P19743" i="2"/>
  <c r="P19744" i="2"/>
  <c r="P19745" i="2"/>
  <c r="P19746" i="2"/>
  <c r="P19747" i="2"/>
  <c r="P19748" i="2"/>
  <c r="P19749" i="2"/>
  <c r="P19750" i="2"/>
  <c r="P19751" i="2"/>
  <c r="P19752" i="2"/>
  <c r="P19753" i="2"/>
  <c r="P19754" i="2"/>
  <c r="P19755" i="2"/>
  <c r="P19756" i="2"/>
  <c r="P19757" i="2"/>
  <c r="P19758" i="2"/>
  <c r="P19759" i="2"/>
  <c r="P19760" i="2"/>
  <c r="P19761" i="2"/>
  <c r="P19762" i="2"/>
  <c r="P19763" i="2"/>
  <c r="P19764" i="2"/>
  <c r="P19765" i="2"/>
  <c r="P19766" i="2"/>
  <c r="P19767" i="2"/>
  <c r="P19768" i="2"/>
  <c r="P19769" i="2"/>
  <c r="P19770" i="2"/>
  <c r="P19771" i="2"/>
  <c r="P19772" i="2"/>
  <c r="P19773" i="2"/>
  <c r="P19774" i="2"/>
  <c r="P19775" i="2"/>
  <c r="P19776" i="2"/>
  <c r="P19777" i="2"/>
  <c r="P19778" i="2"/>
  <c r="P19779" i="2"/>
  <c r="P19780" i="2"/>
  <c r="P19781" i="2"/>
  <c r="P19782" i="2"/>
  <c r="P19783" i="2"/>
  <c r="P19784" i="2"/>
  <c r="P19785" i="2"/>
  <c r="P19786" i="2"/>
  <c r="P19787" i="2"/>
  <c r="P19788" i="2"/>
  <c r="P19789" i="2"/>
  <c r="P19790" i="2"/>
  <c r="P19791" i="2"/>
  <c r="P19792" i="2"/>
  <c r="P19793" i="2"/>
  <c r="P19794" i="2"/>
  <c r="P19795" i="2"/>
  <c r="P19796" i="2"/>
  <c r="P19797" i="2"/>
  <c r="P19798" i="2"/>
  <c r="P19799" i="2"/>
  <c r="P19800" i="2"/>
  <c r="P19801" i="2"/>
  <c r="P19802" i="2"/>
  <c r="P19803" i="2"/>
  <c r="P19804" i="2"/>
  <c r="P19805" i="2"/>
  <c r="P19806" i="2"/>
  <c r="P19807" i="2"/>
  <c r="P19808" i="2"/>
  <c r="P19809" i="2"/>
  <c r="P19810" i="2"/>
  <c r="P19811" i="2"/>
  <c r="P19812" i="2"/>
  <c r="P19813" i="2"/>
  <c r="P19814" i="2"/>
  <c r="P19815" i="2"/>
  <c r="P19816" i="2"/>
  <c r="P19817" i="2"/>
  <c r="P19818" i="2"/>
  <c r="P19819" i="2"/>
  <c r="P19820" i="2"/>
  <c r="P19821" i="2"/>
  <c r="P19822" i="2"/>
  <c r="P19823" i="2"/>
  <c r="P19824" i="2"/>
  <c r="P19825" i="2"/>
  <c r="P19826" i="2"/>
  <c r="P19827" i="2"/>
  <c r="P19828" i="2"/>
  <c r="P19829" i="2"/>
  <c r="P19830" i="2"/>
  <c r="P19831" i="2"/>
  <c r="P19832" i="2"/>
  <c r="P19833" i="2"/>
  <c r="P19834" i="2"/>
  <c r="P19835" i="2"/>
  <c r="P19836" i="2"/>
  <c r="P19837" i="2"/>
  <c r="P19838" i="2"/>
  <c r="P19839" i="2"/>
  <c r="P19840" i="2"/>
  <c r="P19841" i="2"/>
  <c r="P19842" i="2"/>
  <c r="P19843" i="2"/>
  <c r="P19844" i="2"/>
  <c r="P19845" i="2"/>
  <c r="P19846" i="2"/>
  <c r="P19847" i="2"/>
  <c r="P19848" i="2"/>
  <c r="P19849" i="2"/>
  <c r="P19850" i="2"/>
  <c r="P19851" i="2"/>
  <c r="P19852" i="2"/>
  <c r="P19853" i="2"/>
  <c r="P19854" i="2"/>
  <c r="P19855" i="2"/>
  <c r="P19856" i="2"/>
  <c r="P19857" i="2"/>
  <c r="P19858" i="2"/>
  <c r="P19859" i="2"/>
  <c r="P19860" i="2"/>
  <c r="P19861" i="2"/>
  <c r="P19862" i="2"/>
  <c r="P19863" i="2"/>
  <c r="P19864" i="2"/>
  <c r="P19865" i="2"/>
  <c r="P19866" i="2"/>
  <c r="P19867" i="2"/>
  <c r="P19868" i="2"/>
  <c r="P19869" i="2"/>
  <c r="P19870" i="2"/>
  <c r="P19871" i="2"/>
  <c r="P19872" i="2"/>
  <c r="P19873" i="2"/>
  <c r="P19874" i="2"/>
  <c r="P19875" i="2"/>
  <c r="P19876" i="2"/>
  <c r="P19877" i="2"/>
  <c r="P19878" i="2"/>
  <c r="P19879" i="2"/>
  <c r="P19880" i="2"/>
  <c r="P19881" i="2"/>
  <c r="P19882" i="2"/>
  <c r="P19883" i="2"/>
  <c r="P19884" i="2"/>
  <c r="P19885" i="2"/>
  <c r="P19886" i="2"/>
  <c r="P19887" i="2"/>
  <c r="P19888" i="2"/>
  <c r="P19889" i="2"/>
  <c r="P19890" i="2"/>
  <c r="P19891" i="2"/>
  <c r="P19892" i="2"/>
  <c r="P19893" i="2"/>
  <c r="P19894" i="2"/>
  <c r="P19895" i="2"/>
  <c r="P19896" i="2"/>
  <c r="P19897" i="2"/>
  <c r="P19898" i="2"/>
  <c r="P19899" i="2"/>
  <c r="P19900" i="2"/>
  <c r="P19901" i="2"/>
  <c r="P19902" i="2"/>
  <c r="P19903" i="2"/>
  <c r="P19904" i="2"/>
  <c r="P19905" i="2"/>
  <c r="P19906" i="2"/>
  <c r="P19907" i="2"/>
  <c r="P19908" i="2"/>
  <c r="P19909" i="2"/>
  <c r="P19910" i="2"/>
  <c r="P19911" i="2"/>
  <c r="P19912" i="2"/>
  <c r="P19913" i="2"/>
  <c r="P19914" i="2"/>
  <c r="P19915" i="2"/>
  <c r="P19916" i="2"/>
  <c r="P19917" i="2"/>
  <c r="P19918" i="2"/>
  <c r="P19919" i="2"/>
  <c r="P19920" i="2"/>
  <c r="P19921" i="2"/>
  <c r="P19922" i="2"/>
  <c r="P19923" i="2"/>
  <c r="P19924" i="2"/>
  <c r="P19925" i="2"/>
  <c r="P19926" i="2"/>
  <c r="P19927" i="2"/>
  <c r="P19928" i="2"/>
  <c r="P19929" i="2"/>
  <c r="P19930" i="2"/>
  <c r="P19931" i="2"/>
  <c r="P19932" i="2"/>
  <c r="P19933" i="2"/>
  <c r="P19934" i="2"/>
  <c r="P19935" i="2"/>
  <c r="P19936" i="2"/>
  <c r="P19937" i="2"/>
  <c r="P19938" i="2"/>
  <c r="P19939" i="2"/>
  <c r="P19940" i="2"/>
  <c r="P19941" i="2"/>
  <c r="P19942" i="2"/>
  <c r="P19943" i="2"/>
  <c r="P19944" i="2"/>
  <c r="P19945" i="2"/>
  <c r="P19946" i="2"/>
  <c r="P19947" i="2"/>
  <c r="P19948" i="2"/>
  <c r="P19949" i="2"/>
  <c r="P19950" i="2"/>
  <c r="P19951" i="2"/>
  <c r="P19952" i="2"/>
  <c r="P19953" i="2"/>
  <c r="P19954" i="2"/>
  <c r="P19955" i="2"/>
  <c r="P19956" i="2"/>
  <c r="P19957" i="2"/>
  <c r="P19958" i="2"/>
  <c r="P19959" i="2"/>
  <c r="P19960" i="2"/>
  <c r="P19961" i="2"/>
  <c r="P19962" i="2"/>
  <c r="P19963" i="2"/>
  <c r="P19964" i="2"/>
  <c r="P19965" i="2"/>
  <c r="P19966" i="2"/>
  <c r="P19967" i="2"/>
  <c r="P19968" i="2"/>
  <c r="P19969" i="2"/>
  <c r="P19970" i="2"/>
  <c r="P19971" i="2"/>
  <c r="P19972" i="2"/>
  <c r="P19973" i="2"/>
  <c r="P19974" i="2"/>
  <c r="P19975" i="2"/>
  <c r="P19976" i="2"/>
  <c r="P19977" i="2"/>
  <c r="P19978" i="2"/>
  <c r="P19979" i="2"/>
  <c r="P19980" i="2"/>
  <c r="P19981" i="2"/>
  <c r="P19982" i="2"/>
  <c r="P19983" i="2"/>
  <c r="P19984" i="2"/>
  <c r="P19985" i="2"/>
  <c r="P19986" i="2"/>
  <c r="P19987" i="2"/>
  <c r="P19988" i="2"/>
  <c r="P19989" i="2"/>
  <c r="P19990" i="2"/>
  <c r="P19991" i="2"/>
  <c r="P19992" i="2"/>
  <c r="P19993" i="2"/>
  <c r="P19994" i="2"/>
  <c r="P19995" i="2"/>
  <c r="P19996" i="2"/>
  <c r="P19997" i="2"/>
  <c r="P19998" i="2"/>
  <c r="P19999" i="2"/>
  <c r="P20000" i="2"/>
  <c r="P20001" i="2"/>
  <c r="P20002" i="2"/>
  <c r="P20003" i="2"/>
  <c r="P20004" i="2"/>
  <c r="P20005" i="2"/>
  <c r="P20006" i="2"/>
  <c r="P20007" i="2"/>
  <c r="P20008" i="2"/>
  <c r="P20009" i="2"/>
  <c r="P20010" i="2"/>
  <c r="P20011" i="2"/>
  <c r="P20012" i="2"/>
  <c r="P20013" i="2"/>
  <c r="P20014" i="2"/>
  <c r="P20015" i="2"/>
  <c r="P20016" i="2"/>
  <c r="P20017" i="2"/>
  <c r="P20018" i="2"/>
  <c r="P20019" i="2"/>
  <c r="P20020" i="2"/>
  <c r="P20021" i="2"/>
  <c r="P20022" i="2"/>
  <c r="P20023" i="2"/>
  <c r="P20024" i="2"/>
  <c r="P20025" i="2"/>
  <c r="P20026" i="2"/>
  <c r="P20027" i="2"/>
  <c r="P20028" i="2"/>
  <c r="P20029" i="2"/>
  <c r="P20030" i="2"/>
  <c r="P20031" i="2"/>
  <c r="P20032" i="2"/>
  <c r="P20033" i="2"/>
  <c r="P20034" i="2"/>
  <c r="P20035" i="2"/>
  <c r="P20036" i="2"/>
  <c r="P20037" i="2"/>
  <c r="P20038" i="2"/>
  <c r="P20039" i="2"/>
  <c r="P20040" i="2"/>
  <c r="P20041" i="2"/>
  <c r="P20042" i="2"/>
  <c r="P20043" i="2"/>
  <c r="P20044" i="2"/>
  <c r="P20045" i="2"/>
  <c r="P20046" i="2"/>
  <c r="P20047" i="2"/>
  <c r="P20048" i="2"/>
  <c r="P20049" i="2"/>
  <c r="P20050" i="2"/>
  <c r="P20051" i="2"/>
  <c r="P20052" i="2"/>
  <c r="P20053" i="2"/>
  <c r="P20054" i="2"/>
  <c r="P20055" i="2"/>
  <c r="P20056" i="2"/>
  <c r="P20057" i="2"/>
  <c r="P20058" i="2"/>
  <c r="P20059" i="2"/>
  <c r="P20060" i="2"/>
  <c r="P20061" i="2"/>
  <c r="P20062" i="2"/>
  <c r="P20063" i="2"/>
  <c r="P20064" i="2"/>
  <c r="P20065" i="2"/>
  <c r="P20066" i="2"/>
  <c r="P20067" i="2"/>
  <c r="P20068" i="2"/>
  <c r="P20069" i="2"/>
  <c r="P20070" i="2"/>
  <c r="P20071" i="2"/>
  <c r="P20072" i="2"/>
  <c r="P20073" i="2"/>
  <c r="P20074" i="2"/>
  <c r="P20075" i="2"/>
  <c r="P20076" i="2"/>
  <c r="P20077" i="2"/>
  <c r="P20078" i="2"/>
  <c r="P20079" i="2"/>
  <c r="P20080" i="2"/>
  <c r="P20081" i="2"/>
  <c r="P20082" i="2"/>
  <c r="P20083" i="2"/>
  <c r="P20084" i="2"/>
  <c r="P20085" i="2"/>
  <c r="P20086" i="2"/>
  <c r="P20087" i="2"/>
  <c r="P20088" i="2"/>
  <c r="P20089" i="2"/>
  <c r="P20090" i="2"/>
  <c r="P20091" i="2"/>
  <c r="P20092" i="2"/>
  <c r="P20093" i="2"/>
  <c r="P20094" i="2"/>
  <c r="P20095" i="2"/>
  <c r="P20096" i="2"/>
  <c r="P20097" i="2"/>
  <c r="P20098" i="2"/>
  <c r="P20099" i="2"/>
  <c r="P20100" i="2"/>
  <c r="P20101" i="2"/>
  <c r="P20102" i="2"/>
  <c r="P20103" i="2"/>
  <c r="P20104" i="2"/>
  <c r="P20105" i="2"/>
  <c r="P20106" i="2"/>
  <c r="P20107" i="2"/>
  <c r="P20108" i="2"/>
  <c r="P20109" i="2"/>
  <c r="P20110" i="2"/>
  <c r="P20111" i="2"/>
  <c r="P20112" i="2"/>
  <c r="P20113" i="2"/>
  <c r="P20114" i="2"/>
  <c r="P20115" i="2"/>
  <c r="P20116" i="2"/>
  <c r="P20117" i="2"/>
  <c r="P20118" i="2"/>
  <c r="P20119" i="2"/>
  <c r="P20120" i="2"/>
  <c r="P20121" i="2"/>
  <c r="P20122" i="2"/>
  <c r="P20123" i="2"/>
  <c r="P20124" i="2"/>
  <c r="P20125" i="2"/>
  <c r="P20126" i="2"/>
  <c r="P20127" i="2"/>
  <c r="P20128" i="2"/>
  <c r="P20129" i="2"/>
  <c r="P20130" i="2"/>
  <c r="P20131" i="2"/>
  <c r="P20132" i="2"/>
  <c r="P20133" i="2"/>
  <c r="P20134" i="2"/>
  <c r="P20135" i="2"/>
  <c r="P20136" i="2"/>
  <c r="P20137" i="2"/>
  <c r="P20138" i="2"/>
  <c r="P20139" i="2"/>
  <c r="P20140" i="2"/>
  <c r="P20141" i="2"/>
  <c r="P20142" i="2"/>
  <c r="P20143" i="2"/>
  <c r="P20144" i="2"/>
  <c r="P20145" i="2"/>
  <c r="P20146" i="2"/>
  <c r="P20147" i="2"/>
  <c r="P20148" i="2"/>
  <c r="P20149" i="2"/>
  <c r="P20150" i="2"/>
  <c r="P20151" i="2"/>
  <c r="P20152" i="2"/>
  <c r="P20153" i="2"/>
  <c r="P20154" i="2"/>
  <c r="P20155" i="2"/>
  <c r="P20156" i="2"/>
  <c r="P20157" i="2"/>
  <c r="P20158" i="2"/>
  <c r="P20159" i="2"/>
  <c r="P20160" i="2"/>
  <c r="P20161" i="2"/>
  <c r="P20162" i="2"/>
  <c r="P20163" i="2"/>
  <c r="P20164" i="2"/>
  <c r="P20165" i="2"/>
  <c r="P20166" i="2"/>
  <c r="P20167" i="2"/>
  <c r="P20168" i="2"/>
  <c r="P20169" i="2"/>
  <c r="P20170" i="2"/>
  <c r="P20171" i="2"/>
  <c r="P20172" i="2"/>
  <c r="P20173" i="2"/>
  <c r="P20174" i="2"/>
  <c r="P20175" i="2"/>
  <c r="P20176" i="2"/>
  <c r="P20177" i="2"/>
  <c r="P20178" i="2"/>
  <c r="P20179" i="2"/>
  <c r="P20180" i="2"/>
  <c r="P20181" i="2"/>
  <c r="P20182" i="2"/>
  <c r="P20183" i="2"/>
  <c r="P20184" i="2"/>
  <c r="P20185" i="2"/>
  <c r="P20186" i="2"/>
  <c r="P20187" i="2"/>
  <c r="P20188" i="2"/>
  <c r="P20189" i="2"/>
  <c r="P20190" i="2"/>
  <c r="P20191" i="2"/>
  <c r="P20192" i="2"/>
  <c r="P20193" i="2"/>
  <c r="P20194" i="2"/>
  <c r="P20195" i="2"/>
  <c r="P20196" i="2"/>
  <c r="P20197" i="2"/>
  <c r="P20198" i="2"/>
  <c r="P20199" i="2"/>
  <c r="P20200" i="2"/>
  <c r="P20201" i="2"/>
  <c r="P20202" i="2"/>
  <c r="P20203" i="2"/>
  <c r="P20204" i="2"/>
  <c r="P20205" i="2"/>
  <c r="P20206" i="2"/>
  <c r="P20207" i="2"/>
  <c r="P20208" i="2"/>
  <c r="P20209" i="2"/>
  <c r="P20210" i="2"/>
  <c r="P20211" i="2"/>
  <c r="P20212" i="2"/>
  <c r="P20213" i="2"/>
  <c r="P20214" i="2"/>
  <c r="P20215" i="2"/>
  <c r="P20216" i="2"/>
  <c r="P20217" i="2"/>
  <c r="P20218" i="2"/>
  <c r="P20219" i="2"/>
  <c r="P20220" i="2"/>
  <c r="P20221" i="2"/>
  <c r="P20222" i="2"/>
  <c r="P20223" i="2"/>
  <c r="P20224" i="2"/>
  <c r="P20225" i="2"/>
  <c r="P20226" i="2"/>
  <c r="P20227" i="2"/>
  <c r="P20228" i="2"/>
  <c r="P20229" i="2"/>
  <c r="P20230" i="2"/>
  <c r="P20231" i="2"/>
  <c r="P20232" i="2"/>
  <c r="P20233" i="2"/>
  <c r="P20234" i="2"/>
  <c r="P20235" i="2"/>
  <c r="P20236" i="2"/>
  <c r="P20237" i="2"/>
  <c r="P20238" i="2"/>
  <c r="P20239" i="2"/>
  <c r="P20240" i="2"/>
  <c r="P20241" i="2"/>
  <c r="P20242" i="2"/>
  <c r="P20243" i="2"/>
  <c r="P20244" i="2"/>
  <c r="P20245" i="2"/>
  <c r="P20246" i="2"/>
  <c r="P20247" i="2"/>
  <c r="P20248" i="2"/>
  <c r="P20249" i="2"/>
  <c r="P20250" i="2"/>
  <c r="P20251" i="2"/>
  <c r="P20252" i="2"/>
  <c r="P20253" i="2"/>
  <c r="P20254" i="2"/>
  <c r="P20255" i="2"/>
  <c r="P20256" i="2"/>
  <c r="P20257" i="2"/>
  <c r="P20258" i="2"/>
  <c r="P20259" i="2"/>
  <c r="P20260" i="2"/>
  <c r="P20261" i="2"/>
  <c r="P20262" i="2"/>
  <c r="P20263" i="2"/>
  <c r="P20264" i="2"/>
  <c r="P20265" i="2"/>
  <c r="P20266" i="2"/>
  <c r="P20267" i="2"/>
  <c r="P20268" i="2"/>
  <c r="P20269" i="2"/>
  <c r="P20270" i="2"/>
  <c r="P20271" i="2"/>
  <c r="P20272" i="2"/>
  <c r="P20273" i="2"/>
  <c r="P20274" i="2"/>
  <c r="P20275" i="2"/>
  <c r="P20276" i="2"/>
  <c r="P20277" i="2"/>
  <c r="P20278" i="2"/>
  <c r="P20279" i="2"/>
  <c r="P20280" i="2"/>
  <c r="P20281" i="2"/>
  <c r="P20282" i="2"/>
  <c r="P20283" i="2"/>
  <c r="P20284" i="2"/>
  <c r="P20285" i="2"/>
  <c r="P20286" i="2"/>
  <c r="P20287" i="2"/>
  <c r="P20288" i="2"/>
  <c r="P20289" i="2"/>
  <c r="P20290" i="2"/>
  <c r="P20291" i="2"/>
  <c r="P20292" i="2"/>
  <c r="P20293" i="2"/>
  <c r="P20294" i="2"/>
  <c r="P20295" i="2"/>
  <c r="P20296" i="2"/>
  <c r="P20297" i="2"/>
  <c r="P20298" i="2"/>
  <c r="P20299" i="2"/>
  <c r="P20300" i="2"/>
  <c r="P20301" i="2"/>
  <c r="P20302" i="2"/>
  <c r="P20303" i="2"/>
  <c r="P20304" i="2"/>
  <c r="P20305" i="2"/>
  <c r="P20306" i="2"/>
  <c r="P20307" i="2"/>
  <c r="P20308" i="2"/>
  <c r="P20309" i="2"/>
  <c r="P20310" i="2"/>
  <c r="P20311" i="2"/>
  <c r="P20312" i="2"/>
  <c r="P20313" i="2"/>
  <c r="P20314" i="2"/>
  <c r="P20315" i="2"/>
  <c r="P20316" i="2"/>
  <c r="P20317" i="2"/>
  <c r="P20318" i="2"/>
  <c r="P20319" i="2"/>
  <c r="P20320" i="2"/>
  <c r="P20321" i="2"/>
  <c r="P20322" i="2"/>
  <c r="P20323" i="2"/>
  <c r="P20324" i="2"/>
  <c r="P20325" i="2"/>
  <c r="P20326" i="2"/>
  <c r="P20327" i="2"/>
  <c r="P20328" i="2"/>
  <c r="P20329" i="2"/>
  <c r="P20330" i="2"/>
  <c r="P20331" i="2"/>
  <c r="P20332" i="2"/>
  <c r="P20333" i="2"/>
  <c r="P20334" i="2"/>
  <c r="P20335" i="2"/>
  <c r="P20336" i="2"/>
  <c r="P20337" i="2"/>
  <c r="P20338" i="2"/>
  <c r="P20339" i="2"/>
  <c r="P20340" i="2"/>
  <c r="P20341" i="2"/>
  <c r="P20342" i="2"/>
  <c r="P20343" i="2"/>
  <c r="P20344" i="2"/>
  <c r="P20345" i="2"/>
  <c r="P20346" i="2"/>
  <c r="P20347" i="2"/>
  <c r="P20348" i="2"/>
  <c r="P20349" i="2"/>
  <c r="P20350" i="2"/>
  <c r="P20351" i="2"/>
  <c r="P20352" i="2"/>
  <c r="P20353" i="2"/>
  <c r="P20354" i="2"/>
  <c r="P20355" i="2"/>
  <c r="P20356" i="2"/>
  <c r="P20357" i="2"/>
  <c r="P20358" i="2"/>
  <c r="P20359" i="2"/>
  <c r="P20360" i="2"/>
  <c r="P20361" i="2"/>
  <c r="P20362" i="2"/>
  <c r="P20363" i="2"/>
  <c r="P20364" i="2"/>
  <c r="P20365" i="2"/>
  <c r="P20366" i="2"/>
  <c r="P20367" i="2"/>
  <c r="P20368" i="2"/>
  <c r="P20369" i="2"/>
  <c r="P20370" i="2"/>
  <c r="P20371" i="2"/>
  <c r="P20372" i="2"/>
  <c r="P20373" i="2"/>
  <c r="P20374" i="2"/>
  <c r="P20375" i="2"/>
  <c r="P20376" i="2"/>
  <c r="P20377" i="2"/>
  <c r="P20378" i="2"/>
  <c r="P20379" i="2"/>
  <c r="P20380" i="2"/>
  <c r="P20381" i="2"/>
  <c r="P20382" i="2"/>
  <c r="P20383" i="2"/>
  <c r="P20384" i="2"/>
  <c r="P20385" i="2"/>
  <c r="P20386" i="2"/>
  <c r="P20387" i="2"/>
  <c r="P20388" i="2"/>
  <c r="P20389" i="2"/>
  <c r="P20390" i="2"/>
  <c r="P20391" i="2"/>
  <c r="P20392" i="2"/>
  <c r="P20393" i="2"/>
  <c r="P20394" i="2"/>
  <c r="P20395" i="2"/>
  <c r="P20396" i="2"/>
  <c r="P20397" i="2"/>
  <c r="P20398" i="2"/>
  <c r="P20399" i="2"/>
  <c r="P20400" i="2"/>
  <c r="P20401" i="2"/>
  <c r="P20402" i="2"/>
  <c r="P20403" i="2"/>
  <c r="P20404" i="2"/>
  <c r="P20405" i="2"/>
  <c r="P20406" i="2"/>
  <c r="P20407" i="2"/>
  <c r="P20408" i="2"/>
  <c r="P20409" i="2"/>
  <c r="P20410" i="2"/>
  <c r="P20411" i="2"/>
  <c r="P20412" i="2"/>
  <c r="P20413" i="2"/>
  <c r="P20414" i="2"/>
  <c r="P20415" i="2"/>
  <c r="P20416" i="2"/>
  <c r="P20417" i="2"/>
  <c r="P20418" i="2"/>
  <c r="P20419" i="2"/>
  <c r="P20420" i="2"/>
  <c r="P20421" i="2"/>
  <c r="P20422" i="2"/>
  <c r="P20423" i="2"/>
  <c r="P20424" i="2"/>
  <c r="P20425" i="2"/>
  <c r="P20426" i="2"/>
  <c r="P20427" i="2"/>
  <c r="P20428" i="2"/>
  <c r="P20429" i="2"/>
  <c r="P20430" i="2"/>
  <c r="P20431" i="2"/>
  <c r="P20432" i="2"/>
  <c r="P20433" i="2"/>
  <c r="P20434" i="2"/>
  <c r="P20435" i="2"/>
  <c r="P20436" i="2"/>
  <c r="P20437" i="2"/>
  <c r="P20438" i="2"/>
  <c r="P20439" i="2"/>
  <c r="P20440" i="2"/>
  <c r="P20441" i="2"/>
  <c r="P20442" i="2"/>
  <c r="P20443" i="2"/>
  <c r="P20444" i="2"/>
  <c r="P20445" i="2"/>
  <c r="P20446" i="2"/>
  <c r="P20447" i="2"/>
  <c r="P20448" i="2"/>
  <c r="P20449" i="2"/>
  <c r="P20450" i="2"/>
  <c r="P20451" i="2"/>
  <c r="P20452" i="2"/>
  <c r="P20453" i="2"/>
  <c r="P20454" i="2"/>
  <c r="P20455" i="2"/>
  <c r="P20456" i="2"/>
  <c r="P20457" i="2"/>
  <c r="P20458" i="2"/>
  <c r="P20459" i="2"/>
  <c r="P20460" i="2"/>
  <c r="P20461" i="2"/>
  <c r="P20462" i="2"/>
  <c r="P20463" i="2"/>
  <c r="P20464" i="2"/>
  <c r="P20465" i="2"/>
  <c r="P20466" i="2"/>
  <c r="P20467" i="2"/>
  <c r="P20468" i="2"/>
  <c r="P20469" i="2"/>
  <c r="P20470" i="2"/>
  <c r="P20471" i="2"/>
  <c r="P20472" i="2"/>
  <c r="P20473" i="2"/>
  <c r="P20474" i="2"/>
  <c r="P20475" i="2"/>
  <c r="P20476" i="2"/>
  <c r="P20477" i="2"/>
  <c r="P20478" i="2"/>
  <c r="P20479" i="2"/>
  <c r="P20480" i="2"/>
  <c r="P20481" i="2"/>
  <c r="P20482" i="2"/>
  <c r="P20483" i="2"/>
  <c r="P20484" i="2"/>
  <c r="P20485" i="2"/>
  <c r="P20486" i="2"/>
  <c r="P20487" i="2"/>
  <c r="P20488" i="2"/>
  <c r="P20489" i="2"/>
  <c r="P20490" i="2"/>
  <c r="P20491" i="2"/>
  <c r="P20492" i="2"/>
  <c r="P20493" i="2"/>
  <c r="P20494" i="2"/>
  <c r="P20495" i="2"/>
  <c r="P20496" i="2"/>
  <c r="P20497" i="2"/>
  <c r="P20498" i="2"/>
  <c r="P20499" i="2"/>
  <c r="P20500" i="2"/>
  <c r="P20501" i="2"/>
  <c r="P20502" i="2"/>
  <c r="P20503" i="2"/>
  <c r="P20504" i="2"/>
  <c r="P20505" i="2"/>
  <c r="P20506" i="2"/>
  <c r="P20507" i="2"/>
  <c r="P20508" i="2"/>
  <c r="P20509" i="2"/>
  <c r="P20510" i="2"/>
  <c r="P20511" i="2"/>
  <c r="P20512" i="2"/>
  <c r="P20513" i="2"/>
  <c r="P20514" i="2"/>
  <c r="P20515" i="2"/>
  <c r="P20516" i="2"/>
  <c r="P20517" i="2"/>
  <c r="P20518" i="2"/>
  <c r="P20519" i="2"/>
  <c r="P20520" i="2"/>
  <c r="P20521" i="2"/>
  <c r="P20522" i="2"/>
  <c r="P20523" i="2"/>
  <c r="P20524" i="2"/>
  <c r="P20525" i="2"/>
  <c r="P20526" i="2"/>
  <c r="P20527" i="2"/>
  <c r="P20528" i="2"/>
  <c r="P20529" i="2"/>
  <c r="P20530" i="2"/>
  <c r="P20531" i="2"/>
  <c r="P20532" i="2"/>
  <c r="P20533" i="2"/>
  <c r="P20534" i="2"/>
  <c r="P20535" i="2"/>
  <c r="P20536" i="2"/>
  <c r="P20537" i="2"/>
  <c r="P20538" i="2"/>
  <c r="P20539" i="2"/>
  <c r="P20540" i="2"/>
  <c r="P20541" i="2"/>
  <c r="P20542" i="2"/>
  <c r="P20543" i="2"/>
  <c r="P20544" i="2"/>
  <c r="P20545" i="2"/>
  <c r="P20546" i="2"/>
  <c r="P20547" i="2"/>
  <c r="P20548" i="2"/>
  <c r="P20549" i="2"/>
  <c r="P20550" i="2"/>
  <c r="P20551" i="2"/>
  <c r="P20552" i="2"/>
  <c r="P20553" i="2"/>
  <c r="P20554" i="2"/>
  <c r="P20555" i="2"/>
  <c r="P20556" i="2"/>
  <c r="P20557" i="2"/>
  <c r="P20558" i="2"/>
  <c r="P20559" i="2"/>
  <c r="P20560" i="2"/>
  <c r="P20561" i="2"/>
  <c r="P20562" i="2"/>
  <c r="P20563" i="2"/>
  <c r="P20564" i="2"/>
  <c r="P20565" i="2"/>
  <c r="P20566" i="2"/>
  <c r="P20567" i="2"/>
  <c r="P20568" i="2"/>
  <c r="P20569" i="2"/>
  <c r="P20570" i="2"/>
  <c r="P20571" i="2"/>
  <c r="P20572" i="2"/>
  <c r="P20573" i="2"/>
  <c r="P20574" i="2"/>
  <c r="P20575" i="2"/>
  <c r="P20576" i="2"/>
  <c r="P20577" i="2"/>
  <c r="P20578" i="2"/>
  <c r="P20579" i="2"/>
  <c r="P20580" i="2"/>
  <c r="P20581" i="2"/>
  <c r="P20582" i="2"/>
  <c r="P20583" i="2"/>
  <c r="P20584" i="2"/>
  <c r="P20585" i="2"/>
  <c r="P20586" i="2"/>
  <c r="P20587" i="2"/>
  <c r="P20588" i="2"/>
  <c r="P20589" i="2"/>
  <c r="P20590" i="2"/>
  <c r="P20591" i="2"/>
  <c r="P20592" i="2"/>
  <c r="P20593" i="2"/>
  <c r="P20594" i="2"/>
  <c r="P20595" i="2"/>
  <c r="P20596" i="2"/>
  <c r="P20597" i="2"/>
  <c r="P20598" i="2"/>
  <c r="P20599" i="2"/>
  <c r="P20600" i="2"/>
  <c r="P20601" i="2"/>
  <c r="P20602" i="2"/>
  <c r="P20603" i="2"/>
  <c r="P20604" i="2"/>
  <c r="P20605" i="2"/>
  <c r="P20606" i="2"/>
  <c r="P20607" i="2"/>
  <c r="P20608" i="2"/>
  <c r="P20609" i="2"/>
  <c r="P20610" i="2"/>
  <c r="P20611" i="2"/>
  <c r="P20612" i="2"/>
  <c r="P20613" i="2"/>
  <c r="P20614" i="2"/>
  <c r="P20615" i="2"/>
  <c r="P20616" i="2"/>
  <c r="P20617" i="2"/>
  <c r="P20618" i="2"/>
  <c r="P20619" i="2"/>
  <c r="P20620" i="2"/>
  <c r="P20621" i="2"/>
  <c r="P20622" i="2"/>
  <c r="P20623" i="2"/>
  <c r="P20624" i="2"/>
  <c r="P20625" i="2"/>
  <c r="P20626" i="2"/>
  <c r="P20627" i="2"/>
  <c r="P20628" i="2"/>
  <c r="P20629" i="2"/>
  <c r="P20630" i="2"/>
  <c r="P20631" i="2"/>
  <c r="P20632" i="2"/>
  <c r="P20633" i="2"/>
  <c r="P20634" i="2"/>
  <c r="P20635" i="2"/>
  <c r="P20636" i="2"/>
  <c r="P20637" i="2"/>
  <c r="P20638" i="2"/>
  <c r="P20639" i="2"/>
  <c r="P20640" i="2"/>
  <c r="P20641" i="2"/>
  <c r="P20642" i="2"/>
  <c r="P20643" i="2"/>
  <c r="P20644" i="2"/>
  <c r="P20645" i="2"/>
  <c r="P20646" i="2"/>
  <c r="P20647" i="2"/>
  <c r="P20648" i="2"/>
  <c r="P20649" i="2"/>
  <c r="P20650" i="2"/>
  <c r="P20651" i="2"/>
  <c r="P20652" i="2"/>
  <c r="P20653" i="2"/>
  <c r="P20654" i="2"/>
  <c r="P20655" i="2"/>
  <c r="P20656" i="2"/>
  <c r="P20657" i="2"/>
  <c r="P20658" i="2"/>
  <c r="P20659" i="2"/>
  <c r="P20660" i="2"/>
  <c r="P20661" i="2"/>
  <c r="P20662" i="2"/>
  <c r="P20663" i="2"/>
  <c r="P20664" i="2"/>
  <c r="P20665" i="2"/>
  <c r="P20666" i="2"/>
  <c r="P20667" i="2"/>
  <c r="P20668" i="2"/>
  <c r="P20669" i="2"/>
  <c r="P20670" i="2"/>
  <c r="P20671" i="2"/>
  <c r="P20672" i="2"/>
  <c r="P20673" i="2"/>
  <c r="P20674" i="2"/>
  <c r="P20675" i="2"/>
  <c r="P20676" i="2"/>
  <c r="P20677" i="2"/>
  <c r="P20678" i="2"/>
  <c r="P20679" i="2"/>
  <c r="P20680" i="2"/>
  <c r="P20681" i="2"/>
  <c r="P20682" i="2"/>
  <c r="P20683" i="2"/>
  <c r="P20684" i="2"/>
  <c r="P20685" i="2"/>
  <c r="P20686" i="2"/>
  <c r="P20687" i="2"/>
  <c r="P20688" i="2"/>
  <c r="P20689" i="2"/>
  <c r="P20690" i="2"/>
  <c r="P20691" i="2"/>
  <c r="P20692" i="2"/>
  <c r="P20693" i="2"/>
  <c r="P20694" i="2"/>
  <c r="P20695" i="2"/>
  <c r="P20696" i="2"/>
  <c r="P20697" i="2"/>
  <c r="P20698" i="2"/>
  <c r="P20699" i="2"/>
  <c r="P20700" i="2"/>
  <c r="P20701" i="2"/>
  <c r="P20702" i="2"/>
  <c r="P20703" i="2"/>
  <c r="P20704" i="2"/>
  <c r="P20705" i="2"/>
  <c r="P20706" i="2"/>
  <c r="P20707" i="2"/>
  <c r="P20708" i="2"/>
  <c r="P20709" i="2"/>
  <c r="P20710" i="2"/>
  <c r="P20711" i="2"/>
  <c r="P20712" i="2"/>
  <c r="P20713" i="2"/>
  <c r="P20714" i="2"/>
  <c r="P20715" i="2"/>
  <c r="P20716" i="2"/>
  <c r="P20717" i="2"/>
  <c r="P20718" i="2"/>
  <c r="P20719" i="2"/>
  <c r="P20720" i="2"/>
  <c r="P20721" i="2"/>
  <c r="P20722" i="2"/>
  <c r="P20723" i="2"/>
  <c r="P20724" i="2"/>
  <c r="P20725" i="2"/>
  <c r="P20726" i="2"/>
  <c r="P20727" i="2"/>
  <c r="P20728" i="2"/>
  <c r="P20729" i="2"/>
  <c r="P20730" i="2"/>
  <c r="P20731" i="2"/>
  <c r="P20732" i="2"/>
  <c r="P20733" i="2"/>
  <c r="P20734" i="2"/>
  <c r="P20735" i="2"/>
  <c r="P20736" i="2"/>
  <c r="P20737" i="2"/>
  <c r="P20738" i="2"/>
  <c r="P20739" i="2"/>
  <c r="P20740" i="2"/>
  <c r="P20741" i="2"/>
  <c r="P20742" i="2"/>
  <c r="P20743" i="2"/>
  <c r="P20744" i="2"/>
  <c r="P20745" i="2"/>
  <c r="P20746" i="2"/>
  <c r="P20747" i="2"/>
  <c r="P20748" i="2"/>
  <c r="P20749" i="2"/>
  <c r="P20750" i="2"/>
  <c r="P20751" i="2"/>
  <c r="P20752" i="2"/>
  <c r="P20753" i="2"/>
  <c r="P20754" i="2"/>
  <c r="P20755" i="2"/>
  <c r="P20756" i="2"/>
  <c r="P20757" i="2"/>
  <c r="P20758" i="2"/>
  <c r="P20759" i="2"/>
  <c r="P20760" i="2"/>
  <c r="P20761" i="2"/>
  <c r="P20762" i="2"/>
  <c r="P20763" i="2"/>
  <c r="P20764" i="2"/>
  <c r="P20765" i="2"/>
  <c r="P20766" i="2"/>
  <c r="P20767" i="2"/>
  <c r="P20768" i="2"/>
  <c r="P20769" i="2"/>
  <c r="P20770" i="2"/>
  <c r="P20771" i="2"/>
  <c r="P20772" i="2"/>
  <c r="P20773" i="2"/>
  <c r="P20774" i="2"/>
  <c r="P20775" i="2"/>
  <c r="P20776" i="2"/>
  <c r="P20777" i="2"/>
  <c r="P20778" i="2"/>
  <c r="P20779" i="2"/>
  <c r="P20780" i="2"/>
  <c r="P20781" i="2"/>
  <c r="P20782" i="2"/>
  <c r="P20783" i="2"/>
  <c r="P20784" i="2"/>
  <c r="P20785" i="2"/>
  <c r="P20786" i="2"/>
  <c r="P20787" i="2"/>
  <c r="P20788" i="2"/>
  <c r="P20789" i="2"/>
  <c r="P20790" i="2"/>
  <c r="P20791" i="2"/>
  <c r="P20792" i="2"/>
  <c r="P20793" i="2"/>
  <c r="P20794" i="2"/>
  <c r="P20795" i="2"/>
  <c r="P20796" i="2"/>
  <c r="P20797" i="2"/>
  <c r="P20798" i="2"/>
  <c r="P20799" i="2"/>
  <c r="P20800" i="2"/>
  <c r="P20801" i="2"/>
  <c r="P20802" i="2"/>
  <c r="P20803" i="2"/>
  <c r="P20804" i="2"/>
  <c r="P20805" i="2"/>
  <c r="P20806" i="2"/>
  <c r="P20807" i="2"/>
  <c r="P20808" i="2"/>
  <c r="P20809" i="2"/>
  <c r="P20810" i="2"/>
  <c r="P20811" i="2"/>
  <c r="P20812" i="2"/>
  <c r="P20813" i="2"/>
  <c r="P20814" i="2"/>
  <c r="P20815" i="2"/>
  <c r="P20816" i="2"/>
  <c r="P20817" i="2"/>
  <c r="P20818" i="2"/>
  <c r="P20819" i="2"/>
  <c r="P20820" i="2"/>
  <c r="P20821" i="2"/>
  <c r="P20822" i="2"/>
  <c r="P20823" i="2"/>
  <c r="P20824" i="2"/>
  <c r="P20825" i="2"/>
  <c r="P20826" i="2"/>
  <c r="P20827" i="2"/>
  <c r="P20828" i="2"/>
  <c r="P20829" i="2"/>
  <c r="P20830" i="2"/>
  <c r="P20831" i="2"/>
  <c r="P20832" i="2"/>
  <c r="P20833" i="2"/>
  <c r="P20834" i="2"/>
  <c r="P20835" i="2"/>
  <c r="P20836" i="2"/>
  <c r="P20837" i="2"/>
  <c r="P20838" i="2"/>
  <c r="P20839" i="2"/>
  <c r="P20840" i="2"/>
  <c r="P20841" i="2"/>
  <c r="P20842" i="2"/>
  <c r="P20843" i="2"/>
  <c r="P20844" i="2"/>
  <c r="P20845" i="2"/>
  <c r="P20846" i="2"/>
  <c r="P20847" i="2"/>
  <c r="P20848" i="2"/>
  <c r="P20849" i="2"/>
  <c r="P20850" i="2"/>
  <c r="P20851" i="2"/>
  <c r="P20852" i="2"/>
  <c r="P20853" i="2"/>
  <c r="P20854" i="2"/>
  <c r="P20855" i="2"/>
  <c r="P20856" i="2"/>
  <c r="P20857" i="2"/>
  <c r="P20858" i="2"/>
  <c r="P20859" i="2"/>
  <c r="P20860" i="2"/>
  <c r="P20861" i="2"/>
  <c r="P20862" i="2"/>
  <c r="P20863" i="2"/>
  <c r="P20864" i="2"/>
  <c r="P20865" i="2"/>
  <c r="P20866" i="2"/>
  <c r="P20867" i="2"/>
  <c r="P20868" i="2"/>
  <c r="P20869" i="2"/>
  <c r="P20870" i="2"/>
  <c r="P20871" i="2"/>
  <c r="P20872" i="2"/>
  <c r="P20873" i="2"/>
  <c r="P20874" i="2"/>
  <c r="P20875" i="2"/>
  <c r="P20876" i="2"/>
  <c r="P20877" i="2"/>
  <c r="P20878" i="2"/>
  <c r="P20879" i="2"/>
  <c r="P20880" i="2"/>
  <c r="P20881" i="2"/>
  <c r="P20882" i="2"/>
  <c r="P20883" i="2"/>
  <c r="P20884" i="2"/>
  <c r="P20885" i="2"/>
  <c r="P20886" i="2"/>
  <c r="P20887" i="2"/>
  <c r="P20888" i="2"/>
  <c r="P20889" i="2"/>
  <c r="P20890" i="2"/>
  <c r="P20891" i="2"/>
  <c r="P20892" i="2"/>
  <c r="P20893" i="2"/>
  <c r="P20894" i="2"/>
  <c r="P20895" i="2"/>
  <c r="P20896" i="2"/>
  <c r="P20897" i="2"/>
  <c r="P20898" i="2"/>
  <c r="P20899" i="2"/>
  <c r="P20900" i="2"/>
  <c r="P20901" i="2"/>
  <c r="P20902" i="2"/>
  <c r="P20903" i="2"/>
  <c r="P20904" i="2"/>
  <c r="P20905" i="2"/>
  <c r="P20906" i="2"/>
  <c r="P20907" i="2"/>
  <c r="P20908" i="2"/>
  <c r="P20909" i="2"/>
  <c r="P20910" i="2"/>
  <c r="P20911" i="2"/>
  <c r="P20912" i="2"/>
  <c r="P20913" i="2"/>
  <c r="P20914" i="2"/>
  <c r="P20915" i="2"/>
  <c r="P20916" i="2"/>
  <c r="P20917" i="2"/>
  <c r="P20918" i="2"/>
  <c r="P20919" i="2"/>
  <c r="P20920" i="2"/>
  <c r="P20921" i="2"/>
  <c r="P20922" i="2"/>
  <c r="P20923" i="2"/>
  <c r="P20924" i="2"/>
  <c r="P20925" i="2"/>
  <c r="P20926" i="2"/>
  <c r="P20927" i="2"/>
  <c r="P20928" i="2"/>
  <c r="P20929" i="2"/>
  <c r="P20930" i="2"/>
  <c r="P20931" i="2"/>
  <c r="P20932" i="2"/>
  <c r="P20933" i="2"/>
  <c r="P20934" i="2"/>
  <c r="P20935" i="2"/>
  <c r="P20936" i="2"/>
  <c r="P20937" i="2"/>
  <c r="P20938" i="2"/>
  <c r="P20939" i="2"/>
  <c r="P20940" i="2"/>
  <c r="P20941" i="2"/>
  <c r="P20942" i="2"/>
  <c r="P20943" i="2"/>
  <c r="P20944" i="2"/>
  <c r="P20945" i="2"/>
  <c r="P20946" i="2"/>
  <c r="P20947" i="2"/>
  <c r="P20948" i="2"/>
  <c r="P20949" i="2"/>
  <c r="P20950" i="2"/>
  <c r="P20951" i="2"/>
  <c r="P20952" i="2"/>
  <c r="P20953" i="2"/>
  <c r="P20954" i="2"/>
  <c r="P20955" i="2"/>
  <c r="P20956" i="2"/>
  <c r="P20957" i="2"/>
  <c r="P20958" i="2"/>
  <c r="P20959" i="2"/>
  <c r="P20960" i="2"/>
  <c r="P20961" i="2"/>
  <c r="P20962" i="2"/>
  <c r="P20963" i="2"/>
  <c r="P20964" i="2"/>
  <c r="P20965" i="2"/>
  <c r="P20966" i="2"/>
  <c r="P20967" i="2"/>
  <c r="P20968" i="2"/>
  <c r="P20969" i="2"/>
  <c r="P20970" i="2"/>
  <c r="P20971" i="2"/>
  <c r="P20972" i="2"/>
  <c r="P20973" i="2"/>
  <c r="P20974" i="2"/>
  <c r="P20975" i="2"/>
  <c r="P20976" i="2"/>
  <c r="P20977" i="2"/>
  <c r="P20978" i="2"/>
  <c r="P20979" i="2"/>
  <c r="P20980" i="2"/>
  <c r="P20981" i="2"/>
  <c r="P20982" i="2"/>
  <c r="P20983" i="2"/>
  <c r="P20984" i="2"/>
  <c r="P20985" i="2"/>
  <c r="P20986" i="2"/>
  <c r="P20987" i="2"/>
  <c r="P20988" i="2"/>
  <c r="P20989" i="2"/>
  <c r="P20990" i="2"/>
  <c r="P20991" i="2"/>
  <c r="P20992" i="2"/>
  <c r="P20993" i="2"/>
  <c r="P20994" i="2"/>
  <c r="P20995" i="2"/>
  <c r="P20996" i="2"/>
  <c r="P20997" i="2"/>
  <c r="P20998" i="2"/>
  <c r="P20999" i="2"/>
  <c r="P21000" i="2"/>
  <c r="P21001" i="2"/>
  <c r="P21002" i="2"/>
  <c r="P21003" i="2"/>
  <c r="P21004" i="2"/>
  <c r="P21005" i="2"/>
  <c r="P21006" i="2"/>
  <c r="P21007" i="2"/>
  <c r="P21008" i="2"/>
  <c r="P21009" i="2"/>
  <c r="P21010" i="2"/>
  <c r="P21011" i="2"/>
  <c r="P21012" i="2"/>
  <c r="P21013" i="2"/>
  <c r="P21014" i="2"/>
  <c r="P21015" i="2"/>
  <c r="P21016" i="2"/>
  <c r="P21017" i="2"/>
  <c r="P21018" i="2"/>
  <c r="P21019" i="2"/>
  <c r="P21020" i="2"/>
  <c r="P21021" i="2"/>
  <c r="P21022" i="2"/>
  <c r="P21023" i="2"/>
  <c r="P21024" i="2"/>
  <c r="P21025" i="2"/>
  <c r="P21026" i="2"/>
  <c r="P21027" i="2"/>
  <c r="P21028" i="2"/>
  <c r="P21029" i="2"/>
  <c r="P21030" i="2"/>
  <c r="P21031" i="2"/>
  <c r="P21032" i="2"/>
  <c r="P21033" i="2"/>
  <c r="P21034" i="2"/>
  <c r="P21035" i="2"/>
  <c r="P21036" i="2"/>
  <c r="P21037" i="2"/>
  <c r="P21038" i="2"/>
  <c r="P21039" i="2"/>
  <c r="P21040" i="2"/>
  <c r="P21041" i="2"/>
  <c r="P21042" i="2"/>
  <c r="P21043" i="2"/>
  <c r="P21044" i="2"/>
  <c r="P21045" i="2"/>
  <c r="P21046" i="2"/>
  <c r="P21047" i="2"/>
  <c r="P21048" i="2"/>
  <c r="P21049" i="2"/>
  <c r="P21050" i="2"/>
  <c r="P21051" i="2"/>
  <c r="P21052" i="2"/>
  <c r="P21053" i="2"/>
  <c r="P21054" i="2"/>
  <c r="P21055" i="2"/>
  <c r="P21056" i="2"/>
  <c r="P21057" i="2"/>
  <c r="P21058" i="2"/>
  <c r="P21059" i="2"/>
  <c r="P21060" i="2"/>
  <c r="P21061" i="2"/>
  <c r="P21062" i="2"/>
  <c r="P21063" i="2"/>
  <c r="P21064" i="2"/>
  <c r="P21065" i="2"/>
  <c r="P21066" i="2"/>
  <c r="P21067" i="2"/>
  <c r="P21068" i="2"/>
  <c r="P21069" i="2"/>
  <c r="P21070" i="2"/>
  <c r="P21071" i="2"/>
  <c r="P21072" i="2"/>
  <c r="P21073" i="2"/>
  <c r="P21074" i="2"/>
  <c r="P21075" i="2"/>
  <c r="P21076" i="2"/>
  <c r="P21077" i="2"/>
  <c r="P21078" i="2"/>
  <c r="P21079" i="2"/>
  <c r="P21080" i="2"/>
  <c r="P21081" i="2"/>
  <c r="P21082" i="2"/>
  <c r="P21083" i="2"/>
  <c r="P21084" i="2"/>
  <c r="P21085" i="2"/>
  <c r="P21086" i="2"/>
  <c r="P21087" i="2"/>
  <c r="P21088" i="2"/>
  <c r="P21089" i="2"/>
  <c r="P21090" i="2"/>
  <c r="P21091" i="2"/>
  <c r="P21092" i="2"/>
  <c r="P21093" i="2"/>
  <c r="P21094" i="2"/>
  <c r="P21095" i="2"/>
  <c r="P21096" i="2"/>
  <c r="P21097" i="2"/>
  <c r="P21098" i="2"/>
  <c r="P21099" i="2"/>
  <c r="P21100" i="2"/>
  <c r="P21101" i="2"/>
  <c r="P21102" i="2"/>
  <c r="P21103" i="2"/>
  <c r="P21104" i="2"/>
  <c r="P21105" i="2"/>
  <c r="P21106" i="2"/>
  <c r="P21107" i="2"/>
  <c r="P21108" i="2"/>
  <c r="P21109" i="2"/>
  <c r="P21110" i="2"/>
  <c r="P21111" i="2"/>
  <c r="P21112" i="2"/>
  <c r="P21113" i="2"/>
  <c r="P21114" i="2"/>
  <c r="P21115" i="2"/>
  <c r="P21116" i="2"/>
  <c r="P21117" i="2"/>
  <c r="P21118" i="2"/>
  <c r="P21119" i="2"/>
  <c r="P21120" i="2"/>
  <c r="P21121" i="2"/>
  <c r="P21122" i="2"/>
  <c r="P21123" i="2"/>
  <c r="P21124" i="2"/>
  <c r="P21125" i="2"/>
  <c r="P21126" i="2"/>
  <c r="P21127" i="2"/>
  <c r="P21128" i="2"/>
  <c r="P21129" i="2"/>
  <c r="P21130" i="2"/>
  <c r="P21131" i="2"/>
  <c r="P21132" i="2"/>
  <c r="P21133" i="2"/>
  <c r="P21134" i="2"/>
  <c r="P21135" i="2"/>
  <c r="P21136" i="2"/>
  <c r="P21137" i="2"/>
  <c r="P21138" i="2"/>
  <c r="P21139" i="2"/>
  <c r="P21140" i="2"/>
  <c r="P21141" i="2"/>
  <c r="P21142" i="2"/>
  <c r="P21143" i="2"/>
  <c r="P21144" i="2"/>
  <c r="P21145" i="2"/>
  <c r="P21146" i="2"/>
  <c r="P21147" i="2"/>
  <c r="P21148" i="2"/>
  <c r="P21149" i="2"/>
  <c r="P21150" i="2"/>
  <c r="P21151" i="2"/>
  <c r="P21152" i="2"/>
  <c r="P21153" i="2"/>
  <c r="P21154" i="2"/>
  <c r="P21155" i="2"/>
  <c r="P21156" i="2"/>
  <c r="P21157" i="2"/>
  <c r="P21158" i="2"/>
  <c r="P21159" i="2"/>
  <c r="P21160" i="2"/>
  <c r="P21161" i="2"/>
  <c r="P21162" i="2"/>
  <c r="P21163" i="2"/>
  <c r="P21164" i="2"/>
  <c r="P21165" i="2"/>
  <c r="P21166" i="2"/>
  <c r="P21167" i="2"/>
  <c r="P21168" i="2"/>
  <c r="P21169" i="2"/>
  <c r="P21170" i="2"/>
  <c r="P21171" i="2"/>
  <c r="P21172" i="2"/>
  <c r="P21173" i="2"/>
  <c r="P21174" i="2"/>
  <c r="P21175" i="2"/>
  <c r="P21176" i="2"/>
  <c r="P21177" i="2"/>
  <c r="P21178" i="2"/>
  <c r="P21179" i="2"/>
  <c r="P21180" i="2"/>
  <c r="P21181" i="2"/>
  <c r="P21182" i="2"/>
  <c r="P21183" i="2"/>
  <c r="P21184" i="2"/>
  <c r="P21185" i="2"/>
  <c r="P21186" i="2"/>
  <c r="P21187" i="2"/>
  <c r="P21188" i="2"/>
  <c r="P21189" i="2"/>
  <c r="P21190" i="2"/>
  <c r="P21191" i="2"/>
  <c r="P21192" i="2"/>
  <c r="P21193" i="2"/>
  <c r="P21194" i="2"/>
  <c r="P21195" i="2"/>
  <c r="P21196" i="2"/>
  <c r="P21197" i="2"/>
  <c r="P21198" i="2"/>
  <c r="P21199" i="2"/>
  <c r="P21200" i="2"/>
  <c r="P21201" i="2"/>
  <c r="P21202" i="2"/>
  <c r="P21203" i="2"/>
  <c r="P21204" i="2"/>
  <c r="P21205" i="2"/>
  <c r="P21206" i="2"/>
  <c r="P21207" i="2"/>
  <c r="P21208" i="2"/>
  <c r="P21209" i="2"/>
  <c r="P21210" i="2"/>
  <c r="P21211" i="2"/>
  <c r="P21212" i="2"/>
  <c r="P21213" i="2"/>
  <c r="P21214" i="2"/>
  <c r="P21215" i="2"/>
  <c r="P21216" i="2"/>
  <c r="P21217" i="2"/>
  <c r="P21218" i="2"/>
  <c r="P21219" i="2"/>
  <c r="P21220" i="2"/>
  <c r="P21221" i="2"/>
  <c r="P21222" i="2"/>
  <c r="P21223" i="2"/>
  <c r="P21224" i="2"/>
  <c r="P21225" i="2"/>
  <c r="P21226" i="2"/>
  <c r="P21227" i="2"/>
  <c r="P21228" i="2"/>
  <c r="P21229" i="2"/>
  <c r="P21230" i="2"/>
  <c r="P21231" i="2"/>
  <c r="P21232" i="2"/>
  <c r="P21233" i="2"/>
  <c r="P21234" i="2"/>
  <c r="P21235" i="2"/>
  <c r="P21236" i="2"/>
  <c r="P21237" i="2"/>
  <c r="P21238" i="2"/>
  <c r="P21239" i="2"/>
  <c r="P21240" i="2"/>
  <c r="P21241" i="2"/>
  <c r="P21242" i="2"/>
  <c r="P21243" i="2"/>
  <c r="P21244" i="2"/>
  <c r="P21245" i="2"/>
  <c r="P21246" i="2"/>
  <c r="P21247" i="2"/>
  <c r="P21248" i="2"/>
  <c r="P21249" i="2"/>
  <c r="P21250" i="2"/>
  <c r="P21251" i="2"/>
  <c r="P21252" i="2"/>
  <c r="P21253" i="2"/>
  <c r="P21254" i="2"/>
  <c r="P21255" i="2"/>
  <c r="P21256" i="2"/>
  <c r="P21257" i="2"/>
  <c r="P21258" i="2"/>
  <c r="P21259" i="2"/>
  <c r="P21260" i="2"/>
  <c r="P21261" i="2"/>
  <c r="P21262" i="2"/>
  <c r="P21263" i="2"/>
  <c r="P21264" i="2"/>
  <c r="P21265" i="2"/>
  <c r="P21266" i="2"/>
  <c r="P21267" i="2"/>
  <c r="P21268" i="2"/>
  <c r="P21269" i="2"/>
  <c r="P21270" i="2"/>
  <c r="P21271" i="2"/>
  <c r="P21272" i="2"/>
  <c r="P21273" i="2"/>
  <c r="P21274" i="2"/>
  <c r="P21275" i="2"/>
  <c r="P21276" i="2"/>
  <c r="P21277" i="2"/>
  <c r="P21278" i="2"/>
  <c r="P21279" i="2"/>
  <c r="P21280" i="2"/>
  <c r="P21281" i="2"/>
  <c r="P21282" i="2"/>
  <c r="P21283" i="2"/>
  <c r="P21284" i="2"/>
  <c r="P21285" i="2"/>
  <c r="P21286" i="2"/>
  <c r="P21287" i="2"/>
  <c r="P21288" i="2"/>
  <c r="P21289" i="2"/>
  <c r="P21290" i="2"/>
  <c r="P21291" i="2"/>
  <c r="P21292" i="2"/>
  <c r="P21293" i="2"/>
  <c r="P21294" i="2"/>
  <c r="P21295" i="2"/>
  <c r="P21296" i="2"/>
  <c r="P21297" i="2"/>
  <c r="P21298" i="2"/>
  <c r="P21299" i="2"/>
  <c r="P21300" i="2"/>
  <c r="P21301" i="2"/>
  <c r="P21302" i="2"/>
  <c r="P21303" i="2"/>
  <c r="P21304" i="2"/>
  <c r="P21305" i="2"/>
  <c r="P21306" i="2"/>
  <c r="P21307" i="2"/>
  <c r="P21308" i="2"/>
  <c r="P21309" i="2"/>
  <c r="P21310" i="2"/>
  <c r="P21311" i="2"/>
  <c r="P21312" i="2"/>
  <c r="P21313" i="2"/>
  <c r="P21314" i="2"/>
  <c r="P21315" i="2"/>
  <c r="P21316" i="2"/>
  <c r="P21317" i="2"/>
  <c r="P21318" i="2"/>
  <c r="P21319" i="2"/>
  <c r="P21320" i="2"/>
  <c r="P21321" i="2"/>
  <c r="P21322" i="2"/>
  <c r="P21323" i="2"/>
  <c r="P21324" i="2"/>
  <c r="P21325" i="2"/>
  <c r="P21326" i="2"/>
  <c r="P21327" i="2"/>
  <c r="P21328" i="2"/>
  <c r="P21329" i="2"/>
  <c r="P21330" i="2"/>
  <c r="P21331" i="2"/>
  <c r="P21332" i="2"/>
  <c r="P21333" i="2"/>
  <c r="P21334" i="2"/>
  <c r="P21335" i="2"/>
  <c r="P21336" i="2"/>
  <c r="P21337" i="2"/>
  <c r="P21338" i="2"/>
  <c r="P21339" i="2"/>
  <c r="P21340" i="2"/>
  <c r="P21341" i="2"/>
  <c r="P21342" i="2"/>
  <c r="P21343" i="2"/>
  <c r="P21344" i="2"/>
  <c r="P21345" i="2"/>
  <c r="P21346" i="2"/>
  <c r="P21347" i="2"/>
  <c r="P21348" i="2"/>
  <c r="P21349" i="2"/>
  <c r="P21350" i="2"/>
  <c r="P21351" i="2"/>
  <c r="P21352" i="2"/>
  <c r="P21353" i="2"/>
  <c r="P21354" i="2"/>
  <c r="P21355" i="2"/>
  <c r="P21356" i="2"/>
  <c r="P21357" i="2"/>
  <c r="P21358" i="2"/>
  <c r="P21359" i="2"/>
  <c r="P21360" i="2"/>
  <c r="P21361" i="2"/>
  <c r="P21362" i="2"/>
  <c r="P21363" i="2"/>
  <c r="P21364" i="2"/>
  <c r="P21365" i="2"/>
  <c r="P21366" i="2"/>
  <c r="P21367" i="2"/>
  <c r="P21368" i="2"/>
  <c r="P21369" i="2"/>
  <c r="P21370" i="2"/>
  <c r="P21371" i="2"/>
  <c r="P21372" i="2"/>
  <c r="P21373" i="2"/>
  <c r="P21374" i="2"/>
  <c r="P21375" i="2"/>
  <c r="P21376" i="2"/>
  <c r="P21377" i="2"/>
  <c r="P21378" i="2"/>
  <c r="P21379" i="2"/>
  <c r="P21380" i="2"/>
  <c r="P21381" i="2"/>
  <c r="P21382" i="2"/>
  <c r="P21383" i="2"/>
  <c r="P21384" i="2"/>
  <c r="P21385" i="2"/>
  <c r="P21386" i="2"/>
  <c r="P21387" i="2"/>
  <c r="P21388" i="2"/>
  <c r="P21389" i="2"/>
  <c r="P21390" i="2"/>
  <c r="P21391" i="2"/>
  <c r="P21392" i="2"/>
  <c r="P21393" i="2"/>
  <c r="P21394" i="2"/>
  <c r="P21395" i="2"/>
  <c r="P21396" i="2"/>
  <c r="P21397" i="2"/>
  <c r="P21398" i="2"/>
  <c r="P21399" i="2"/>
  <c r="P21400" i="2"/>
  <c r="P21401" i="2"/>
  <c r="P21402" i="2"/>
  <c r="P21403" i="2"/>
  <c r="P21404" i="2"/>
  <c r="P21405" i="2"/>
  <c r="P21406" i="2"/>
  <c r="P21407" i="2"/>
  <c r="P21408" i="2"/>
  <c r="P21409" i="2"/>
  <c r="P21410" i="2"/>
  <c r="P21411" i="2"/>
  <c r="P21412" i="2"/>
  <c r="P21413" i="2"/>
  <c r="P21414" i="2"/>
  <c r="P21415" i="2"/>
  <c r="P21416" i="2"/>
  <c r="P21417" i="2"/>
  <c r="P21418" i="2"/>
  <c r="P21419" i="2"/>
  <c r="P21420" i="2"/>
  <c r="P21421" i="2"/>
  <c r="P21422" i="2"/>
  <c r="P21423" i="2"/>
  <c r="P21424" i="2"/>
  <c r="P21425" i="2"/>
  <c r="P21426" i="2"/>
  <c r="P21427" i="2"/>
  <c r="P21428" i="2"/>
  <c r="P21429" i="2"/>
  <c r="P21430" i="2"/>
  <c r="P21431" i="2"/>
  <c r="P21432" i="2"/>
  <c r="P21433" i="2"/>
  <c r="P21434" i="2"/>
  <c r="P21435" i="2"/>
  <c r="P21436" i="2"/>
  <c r="P21437" i="2"/>
  <c r="P21438" i="2"/>
  <c r="P21439" i="2"/>
  <c r="P21440" i="2"/>
  <c r="P21441" i="2"/>
  <c r="P21442" i="2"/>
  <c r="P21443" i="2"/>
  <c r="P21444" i="2"/>
  <c r="P21445" i="2"/>
  <c r="P21446" i="2"/>
  <c r="P21447" i="2"/>
  <c r="P21448" i="2"/>
  <c r="P21449" i="2"/>
  <c r="P21450" i="2"/>
  <c r="P21451" i="2"/>
  <c r="P21452" i="2"/>
  <c r="P21453" i="2"/>
  <c r="P21454" i="2"/>
  <c r="P21455" i="2"/>
  <c r="P21456" i="2"/>
  <c r="P21457" i="2"/>
  <c r="P21458" i="2"/>
  <c r="P21459" i="2"/>
  <c r="P21460" i="2"/>
  <c r="P21461" i="2"/>
  <c r="P21462" i="2"/>
  <c r="P21463" i="2"/>
  <c r="P21464" i="2"/>
  <c r="P21465" i="2"/>
  <c r="P21466" i="2"/>
  <c r="P21467" i="2"/>
  <c r="P21468" i="2"/>
  <c r="P21469" i="2"/>
  <c r="P21470" i="2"/>
  <c r="P21471" i="2"/>
  <c r="P21472" i="2"/>
  <c r="P21473" i="2"/>
  <c r="P21474" i="2"/>
  <c r="P21475" i="2"/>
  <c r="P21476" i="2"/>
  <c r="P21477" i="2"/>
  <c r="P21478" i="2"/>
  <c r="P21479" i="2"/>
  <c r="P21480" i="2"/>
  <c r="P21481" i="2"/>
  <c r="P21482" i="2"/>
  <c r="P21483" i="2"/>
  <c r="P21484" i="2"/>
  <c r="P21485" i="2"/>
  <c r="P21486" i="2"/>
  <c r="P21487" i="2"/>
  <c r="P21488" i="2"/>
  <c r="P21489" i="2"/>
  <c r="P21490" i="2"/>
  <c r="P21491" i="2"/>
  <c r="P21492" i="2"/>
  <c r="P21493" i="2"/>
  <c r="P21494" i="2"/>
  <c r="P21495" i="2"/>
  <c r="P21496" i="2"/>
  <c r="P21497" i="2"/>
  <c r="P21498" i="2"/>
  <c r="P21499" i="2"/>
  <c r="P21500" i="2"/>
  <c r="P21501" i="2"/>
  <c r="P21502" i="2"/>
  <c r="P21503" i="2"/>
  <c r="P21504" i="2"/>
  <c r="P21505" i="2"/>
  <c r="P21506" i="2"/>
  <c r="P21507" i="2"/>
  <c r="P21508" i="2"/>
  <c r="P21509" i="2"/>
  <c r="P21510" i="2"/>
  <c r="P21511" i="2"/>
  <c r="P21512" i="2"/>
  <c r="P21513" i="2"/>
  <c r="P21514" i="2"/>
  <c r="P21515" i="2"/>
  <c r="P21516" i="2"/>
  <c r="P21517" i="2"/>
  <c r="P21518" i="2"/>
  <c r="P21519" i="2"/>
  <c r="P21520" i="2"/>
  <c r="P21521" i="2"/>
  <c r="P21522" i="2"/>
  <c r="P21523" i="2"/>
  <c r="P21524" i="2"/>
  <c r="P21525" i="2"/>
  <c r="P21526" i="2"/>
  <c r="P21527" i="2"/>
  <c r="P21528" i="2"/>
  <c r="P21529" i="2"/>
  <c r="P21530" i="2"/>
  <c r="P21531" i="2"/>
  <c r="P21532" i="2"/>
  <c r="P21533" i="2"/>
  <c r="P21534" i="2"/>
  <c r="P21535" i="2"/>
  <c r="P21536" i="2"/>
  <c r="P21537" i="2"/>
  <c r="P21538" i="2"/>
  <c r="P21539" i="2"/>
  <c r="P21540" i="2"/>
  <c r="P21541" i="2"/>
  <c r="P21542" i="2"/>
  <c r="P21543" i="2"/>
  <c r="P21544" i="2"/>
  <c r="P21545" i="2"/>
  <c r="P21546" i="2"/>
  <c r="P21547" i="2"/>
  <c r="P21548" i="2"/>
  <c r="P21549" i="2"/>
  <c r="P21550" i="2"/>
  <c r="P21551" i="2"/>
  <c r="P21552" i="2"/>
  <c r="P21553" i="2"/>
  <c r="P21554" i="2"/>
  <c r="P21555" i="2"/>
  <c r="P21556" i="2"/>
  <c r="P21557" i="2"/>
  <c r="P21558" i="2"/>
  <c r="P21559" i="2"/>
  <c r="P21560" i="2"/>
  <c r="P21561" i="2"/>
  <c r="P21562" i="2"/>
  <c r="P21563" i="2"/>
  <c r="P21564" i="2"/>
  <c r="P21565" i="2"/>
  <c r="P21566" i="2"/>
  <c r="P21567" i="2"/>
  <c r="P21568" i="2"/>
  <c r="P21569" i="2"/>
  <c r="P21570" i="2"/>
  <c r="P21571" i="2"/>
  <c r="P21572" i="2"/>
  <c r="P21573" i="2"/>
  <c r="P21574" i="2"/>
  <c r="P21575" i="2"/>
  <c r="P21576" i="2"/>
  <c r="P21577" i="2"/>
  <c r="P21578" i="2"/>
  <c r="P21579" i="2"/>
  <c r="P21580" i="2"/>
  <c r="P21581" i="2"/>
  <c r="P21582" i="2"/>
  <c r="P21583" i="2"/>
  <c r="P21584" i="2"/>
  <c r="P21585" i="2"/>
  <c r="P21586" i="2"/>
  <c r="P21587" i="2"/>
  <c r="P21588" i="2"/>
  <c r="P21589" i="2"/>
  <c r="P21590" i="2"/>
  <c r="P21591" i="2"/>
  <c r="P21592" i="2"/>
  <c r="P21593" i="2"/>
  <c r="P21594" i="2"/>
  <c r="P21595" i="2"/>
  <c r="P21596" i="2"/>
  <c r="P21597" i="2"/>
  <c r="P21598" i="2"/>
  <c r="P21599" i="2"/>
  <c r="P21600" i="2"/>
  <c r="P21601" i="2"/>
  <c r="P21602" i="2"/>
  <c r="P21603" i="2"/>
  <c r="P21604" i="2"/>
  <c r="P21605" i="2"/>
  <c r="P21606" i="2"/>
  <c r="P21607" i="2"/>
  <c r="P21608" i="2"/>
  <c r="P21609" i="2"/>
  <c r="P21610" i="2"/>
  <c r="P21611" i="2"/>
  <c r="P21612" i="2"/>
  <c r="P21613" i="2"/>
  <c r="P21614" i="2"/>
  <c r="P21615" i="2"/>
  <c r="P21616" i="2"/>
  <c r="P21617" i="2"/>
  <c r="P21618" i="2"/>
  <c r="P21619" i="2"/>
  <c r="P21620" i="2"/>
  <c r="P21621" i="2"/>
  <c r="P21622" i="2"/>
  <c r="P21623" i="2"/>
  <c r="P21624" i="2"/>
  <c r="P21625" i="2"/>
  <c r="P21626" i="2"/>
  <c r="P21627" i="2"/>
  <c r="P21628" i="2"/>
  <c r="P21629" i="2"/>
  <c r="P21630" i="2"/>
  <c r="P21631" i="2"/>
  <c r="P21632" i="2"/>
  <c r="P21633" i="2"/>
  <c r="P21634" i="2"/>
  <c r="P21635" i="2"/>
  <c r="P21636" i="2"/>
  <c r="P21637" i="2"/>
  <c r="P21638" i="2"/>
  <c r="P21639" i="2"/>
  <c r="P21640" i="2"/>
  <c r="P21641" i="2"/>
  <c r="P21642" i="2"/>
  <c r="P21643" i="2"/>
  <c r="P21644" i="2"/>
  <c r="P21645" i="2"/>
  <c r="P21646" i="2"/>
  <c r="P21647" i="2"/>
  <c r="P21648" i="2"/>
  <c r="P21649" i="2"/>
  <c r="P21650" i="2"/>
  <c r="P21651" i="2"/>
  <c r="P21652" i="2"/>
  <c r="P21653" i="2"/>
  <c r="P21654" i="2"/>
  <c r="P21655" i="2"/>
  <c r="P21656" i="2"/>
  <c r="P21657" i="2"/>
  <c r="P21658" i="2"/>
  <c r="P21659" i="2"/>
  <c r="P21660" i="2"/>
  <c r="P21661" i="2"/>
  <c r="P21662" i="2"/>
  <c r="P21663" i="2"/>
  <c r="P21664" i="2"/>
  <c r="P21665" i="2"/>
  <c r="P21666" i="2"/>
  <c r="P21667" i="2"/>
  <c r="P21668" i="2"/>
  <c r="P21669" i="2"/>
  <c r="P21670" i="2"/>
  <c r="P21671" i="2"/>
  <c r="P21672" i="2"/>
  <c r="P21673" i="2"/>
  <c r="P21674" i="2"/>
  <c r="P21675" i="2"/>
  <c r="P21676" i="2"/>
  <c r="P21677" i="2"/>
  <c r="P21678" i="2"/>
  <c r="P21679" i="2"/>
  <c r="P21680" i="2"/>
  <c r="P21681" i="2"/>
  <c r="P21682" i="2"/>
  <c r="P21683" i="2"/>
  <c r="P21684" i="2"/>
  <c r="P21685" i="2"/>
  <c r="P21686" i="2"/>
  <c r="P21687" i="2"/>
  <c r="P21688" i="2"/>
  <c r="P21689" i="2"/>
  <c r="P21690" i="2"/>
  <c r="P21691" i="2"/>
  <c r="P21692" i="2"/>
  <c r="P21693" i="2"/>
  <c r="P21694" i="2"/>
  <c r="P21695" i="2"/>
  <c r="P21696" i="2"/>
  <c r="P21697" i="2"/>
  <c r="P21698" i="2"/>
  <c r="P21699" i="2"/>
  <c r="P21700" i="2"/>
  <c r="P21701" i="2"/>
  <c r="P21702" i="2"/>
  <c r="P21703" i="2"/>
  <c r="P21704" i="2"/>
  <c r="P21705" i="2"/>
  <c r="P21706" i="2"/>
  <c r="P21707" i="2"/>
  <c r="P21708" i="2"/>
  <c r="P21709" i="2"/>
  <c r="P21710" i="2"/>
  <c r="P21711" i="2"/>
  <c r="P21712" i="2"/>
  <c r="P21713" i="2"/>
  <c r="P21714" i="2"/>
  <c r="P21715" i="2"/>
  <c r="P21716" i="2"/>
  <c r="P21717" i="2"/>
  <c r="P21718" i="2"/>
  <c r="P21719" i="2"/>
  <c r="P21720" i="2"/>
  <c r="P21721" i="2"/>
  <c r="P21722" i="2"/>
  <c r="P21723" i="2"/>
  <c r="P21724" i="2"/>
  <c r="P21725" i="2"/>
  <c r="P21726" i="2"/>
  <c r="P21727" i="2"/>
  <c r="P21728" i="2"/>
  <c r="P21729" i="2"/>
  <c r="P21730" i="2"/>
  <c r="P21731" i="2"/>
  <c r="P21732" i="2"/>
  <c r="P21733" i="2"/>
  <c r="P21734" i="2"/>
  <c r="P21735" i="2"/>
  <c r="P21736" i="2"/>
  <c r="P21737" i="2"/>
  <c r="P21738" i="2"/>
  <c r="P21739" i="2"/>
  <c r="P21740" i="2"/>
  <c r="P21741" i="2"/>
  <c r="P21742" i="2"/>
  <c r="P21743" i="2"/>
  <c r="P21744" i="2"/>
  <c r="P21745" i="2"/>
  <c r="P21746" i="2"/>
  <c r="P21747" i="2"/>
  <c r="P21748" i="2"/>
  <c r="P21749" i="2"/>
  <c r="P21750" i="2"/>
  <c r="P21751" i="2"/>
  <c r="P21752" i="2"/>
  <c r="P21753" i="2"/>
  <c r="P21754" i="2"/>
  <c r="P21755" i="2"/>
  <c r="P21756" i="2"/>
  <c r="P21757" i="2"/>
  <c r="P21758" i="2"/>
  <c r="P21759" i="2"/>
  <c r="P21760" i="2"/>
  <c r="P21761" i="2"/>
  <c r="P21762" i="2"/>
  <c r="P21763" i="2"/>
  <c r="P21764" i="2"/>
  <c r="P21765" i="2"/>
  <c r="P21766" i="2"/>
  <c r="P21767" i="2"/>
  <c r="P21768" i="2"/>
  <c r="P21769" i="2"/>
  <c r="P21770" i="2"/>
  <c r="P21771" i="2"/>
  <c r="P21772" i="2"/>
  <c r="P21773" i="2"/>
  <c r="P21774" i="2"/>
  <c r="P21775" i="2"/>
  <c r="P21776" i="2"/>
  <c r="P21777" i="2"/>
  <c r="P21778" i="2"/>
  <c r="P21779" i="2"/>
  <c r="P21780" i="2"/>
  <c r="P21781" i="2"/>
  <c r="P21782" i="2"/>
  <c r="P21783" i="2"/>
  <c r="P21784" i="2"/>
  <c r="P21785" i="2"/>
  <c r="P21786" i="2"/>
  <c r="P21787" i="2"/>
  <c r="P21788" i="2"/>
  <c r="P21789" i="2"/>
  <c r="P21790" i="2"/>
  <c r="P21791" i="2"/>
  <c r="P21792" i="2"/>
  <c r="P21793" i="2"/>
  <c r="P21794" i="2"/>
  <c r="P21795" i="2"/>
  <c r="P21796" i="2"/>
  <c r="P21797" i="2"/>
  <c r="P21798" i="2"/>
  <c r="P21799" i="2"/>
  <c r="P21800" i="2"/>
  <c r="P21801" i="2"/>
  <c r="P21802" i="2"/>
  <c r="P21803" i="2"/>
  <c r="P21804" i="2"/>
  <c r="P21805" i="2"/>
  <c r="P21806" i="2"/>
  <c r="P21807" i="2"/>
  <c r="P21808" i="2"/>
  <c r="P21809" i="2"/>
  <c r="P21810" i="2"/>
  <c r="P21811" i="2"/>
  <c r="P21812" i="2"/>
  <c r="P21813" i="2"/>
  <c r="P21814" i="2"/>
  <c r="P21815" i="2"/>
  <c r="P21816" i="2"/>
  <c r="P21817" i="2"/>
  <c r="P21818" i="2"/>
  <c r="P21819" i="2"/>
  <c r="P21820" i="2"/>
  <c r="P21821" i="2"/>
  <c r="P21822" i="2"/>
  <c r="P21823" i="2"/>
  <c r="P21824" i="2"/>
  <c r="P21825" i="2"/>
  <c r="P21826" i="2"/>
  <c r="P21827" i="2"/>
  <c r="P21828" i="2"/>
  <c r="P21829" i="2"/>
  <c r="P21830" i="2"/>
  <c r="P21831" i="2"/>
  <c r="P21832" i="2"/>
  <c r="P21833" i="2"/>
  <c r="P21834" i="2"/>
  <c r="P21835" i="2"/>
  <c r="P21836" i="2"/>
  <c r="P21837" i="2"/>
  <c r="P21838" i="2"/>
  <c r="P21839" i="2"/>
  <c r="P21840" i="2"/>
  <c r="P21841" i="2"/>
  <c r="P21842" i="2"/>
  <c r="P21843" i="2"/>
  <c r="P21844" i="2"/>
  <c r="P21845" i="2"/>
  <c r="P21846" i="2"/>
  <c r="P21847" i="2"/>
  <c r="P21848" i="2"/>
  <c r="P21849" i="2"/>
  <c r="P21850" i="2"/>
  <c r="P21851" i="2"/>
  <c r="P21852" i="2"/>
  <c r="P21853" i="2"/>
  <c r="P21854" i="2"/>
  <c r="P21855" i="2"/>
  <c r="P21856" i="2"/>
  <c r="P21857" i="2"/>
  <c r="P21858" i="2"/>
  <c r="P21859" i="2"/>
  <c r="P21860" i="2"/>
  <c r="P21861" i="2"/>
  <c r="P21862" i="2"/>
  <c r="P21863" i="2"/>
  <c r="P21864" i="2"/>
  <c r="P21865" i="2"/>
  <c r="P21866" i="2"/>
  <c r="P21867" i="2"/>
  <c r="P21868" i="2"/>
  <c r="P21869" i="2"/>
  <c r="P21870" i="2"/>
  <c r="P21871" i="2"/>
  <c r="P21872" i="2"/>
  <c r="P21873" i="2"/>
  <c r="P21874" i="2"/>
  <c r="P21875" i="2"/>
  <c r="P21876" i="2"/>
  <c r="P21877" i="2"/>
  <c r="P21878" i="2"/>
  <c r="P21879" i="2"/>
  <c r="P21880" i="2"/>
  <c r="P21881" i="2"/>
  <c r="P21882" i="2"/>
  <c r="P21883" i="2"/>
  <c r="P21884" i="2"/>
  <c r="P21885" i="2"/>
  <c r="P21886" i="2"/>
  <c r="P21887" i="2"/>
  <c r="P21888" i="2"/>
  <c r="P21889" i="2"/>
  <c r="P21890" i="2"/>
  <c r="P21891" i="2"/>
  <c r="P21892" i="2"/>
  <c r="P21893" i="2"/>
  <c r="P21894" i="2"/>
  <c r="P21895" i="2"/>
  <c r="P21896" i="2"/>
  <c r="P21897" i="2"/>
  <c r="P21898" i="2"/>
  <c r="P21899" i="2"/>
  <c r="P21900" i="2"/>
  <c r="P21901" i="2"/>
  <c r="P21902" i="2"/>
  <c r="P21903" i="2"/>
  <c r="P21904" i="2"/>
  <c r="P21905" i="2"/>
  <c r="P21906" i="2"/>
  <c r="P21907" i="2"/>
  <c r="P21908" i="2"/>
  <c r="P21909" i="2"/>
  <c r="P21910" i="2"/>
  <c r="P21911" i="2"/>
  <c r="P21912" i="2"/>
  <c r="P21913" i="2"/>
  <c r="P21914" i="2"/>
  <c r="P21915" i="2"/>
  <c r="P21916" i="2"/>
  <c r="P21917" i="2"/>
  <c r="P21918" i="2"/>
  <c r="P21919" i="2"/>
  <c r="P21920" i="2"/>
  <c r="P21921" i="2"/>
  <c r="P21922" i="2"/>
  <c r="P21923" i="2"/>
  <c r="P21924" i="2"/>
  <c r="P21925" i="2"/>
  <c r="P21926" i="2"/>
  <c r="P21927" i="2"/>
  <c r="P21928" i="2"/>
  <c r="P21929" i="2"/>
  <c r="P21930" i="2"/>
  <c r="P21931" i="2"/>
  <c r="P21932" i="2"/>
  <c r="P21933" i="2"/>
  <c r="P21934" i="2"/>
  <c r="P21935" i="2"/>
  <c r="P21936" i="2"/>
  <c r="P21937" i="2"/>
  <c r="P21938" i="2"/>
  <c r="P21939" i="2"/>
  <c r="P21940" i="2"/>
  <c r="P21941" i="2"/>
  <c r="P21942" i="2"/>
  <c r="P21943" i="2"/>
  <c r="P21944" i="2"/>
  <c r="P21945" i="2"/>
  <c r="P21946" i="2"/>
  <c r="P21947" i="2"/>
  <c r="P21948" i="2"/>
  <c r="P21949" i="2"/>
  <c r="P21950" i="2"/>
  <c r="P21951" i="2"/>
  <c r="P21952" i="2"/>
  <c r="P21953" i="2"/>
  <c r="P21954" i="2"/>
  <c r="P21955" i="2"/>
  <c r="P21956" i="2"/>
  <c r="P21957" i="2"/>
  <c r="P21958" i="2"/>
  <c r="P21959" i="2"/>
  <c r="P21960" i="2"/>
  <c r="P21961" i="2"/>
  <c r="P21962" i="2"/>
  <c r="P21963" i="2"/>
  <c r="P21964" i="2"/>
  <c r="P21965" i="2"/>
  <c r="P21966" i="2"/>
  <c r="P21967" i="2"/>
  <c r="P21968" i="2"/>
  <c r="P21969" i="2"/>
  <c r="P21970" i="2"/>
  <c r="P21971" i="2"/>
  <c r="P21972" i="2"/>
  <c r="P21973" i="2"/>
  <c r="P21974" i="2"/>
  <c r="P21975" i="2"/>
  <c r="P21976" i="2"/>
  <c r="P21977" i="2"/>
  <c r="P21978" i="2"/>
  <c r="P21979" i="2"/>
  <c r="P21980" i="2"/>
  <c r="P21981" i="2"/>
  <c r="P21982" i="2"/>
  <c r="P21983" i="2"/>
  <c r="P21984" i="2"/>
  <c r="P21985" i="2"/>
  <c r="P21986" i="2"/>
  <c r="P21987" i="2"/>
  <c r="P21988" i="2"/>
  <c r="P21989" i="2"/>
  <c r="P21990" i="2"/>
  <c r="P21991" i="2"/>
  <c r="P21992" i="2"/>
  <c r="P21993" i="2"/>
  <c r="P21994" i="2"/>
  <c r="P21995" i="2"/>
  <c r="P21996" i="2"/>
  <c r="P21997" i="2"/>
  <c r="P21998" i="2"/>
  <c r="P21999" i="2"/>
  <c r="P22000" i="2"/>
  <c r="P22001" i="2"/>
  <c r="P22002" i="2"/>
  <c r="P22003" i="2"/>
  <c r="P22004" i="2"/>
  <c r="P22005" i="2"/>
  <c r="P22006" i="2"/>
  <c r="P22007" i="2"/>
  <c r="P22008" i="2"/>
  <c r="P22009" i="2"/>
  <c r="P22010" i="2"/>
  <c r="P22011" i="2"/>
  <c r="P22012" i="2"/>
  <c r="P22013" i="2"/>
  <c r="P22014" i="2"/>
  <c r="P22015" i="2"/>
  <c r="P22016" i="2"/>
  <c r="P22017" i="2"/>
  <c r="P22018" i="2"/>
  <c r="P22019" i="2"/>
  <c r="P22020" i="2"/>
  <c r="P22021" i="2"/>
  <c r="P22022" i="2"/>
  <c r="P22023" i="2"/>
  <c r="P22024" i="2"/>
  <c r="P22025" i="2"/>
  <c r="P22026" i="2"/>
  <c r="P22027" i="2"/>
  <c r="P22028" i="2"/>
  <c r="P22029" i="2"/>
  <c r="P22030" i="2"/>
  <c r="P22031" i="2"/>
  <c r="P22032" i="2"/>
  <c r="P22033" i="2"/>
  <c r="P22034" i="2"/>
  <c r="P22035" i="2"/>
  <c r="P22036" i="2"/>
  <c r="P22037" i="2"/>
  <c r="P22038" i="2"/>
  <c r="P22039" i="2"/>
  <c r="P22040" i="2"/>
  <c r="P22041" i="2"/>
  <c r="P22042" i="2"/>
  <c r="P22043" i="2"/>
  <c r="P22044" i="2"/>
  <c r="P22045" i="2"/>
  <c r="P22046" i="2"/>
  <c r="P22047" i="2"/>
  <c r="P22048" i="2"/>
  <c r="P22049" i="2"/>
  <c r="P22050" i="2"/>
  <c r="P22051" i="2"/>
  <c r="P22052" i="2"/>
  <c r="P22053" i="2"/>
  <c r="P22054" i="2"/>
  <c r="P22055" i="2"/>
  <c r="P22056" i="2"/>
  <c r="P22057" i="2"/>
  <c r="P22058" i="2"/>
  <c r="P22059" i="2"/>
  <c r="P22060" i="2"/>
  <c r="P22061" i="2"/>
  <c r="P22062" i="2"/>
  <c r="P22063" i="2"/>
  <c r="P22064" i="2"/>
  <c r="P22065" i="2"/>
  <c r="P22066" i="2"/>
  <c r="P22067" i="2"/>
  <c r="P22068" i="2"/>
  <c r="P22069" i="2"/>
  <c r="P22070" i="2"/>
  <c r="P22071" i="2"/>
  <c r="P22072" i="2"/>
  <c r="P22073" i="2"/>
  <c r="P22074" i="2"/>
  <c r="P22075" i="2"/>
  <c r="P22076" i="2"/>
  <c r="P22077" i="2"/>
  <c r="P22078" i="2"/>
  <c r="P22079" i="2"/>
  <c r="P22080" i="2"/>
  <c r="P22081" i="2"/>
  <c r="P22082" i="2"/>
  <c r="P22083" i="2"/>
  <c r="P22084" i="2"/>
  <c r="P22085" i="2"/>
  <c r="P22086" i="2"/>
  <c r="P22087" i="2"/>
  <c r="P22088" i="2"/>
  <c r="P22089" i="2"/>
  <c r="P22090" i="2"/>
  <c r="P22091" i="2"/>
  <c r="P22092" i="2"/>
  <c r="P22093" i="2"/>
  <c r="P22094" i="2"/>
  <c r="P22095" i="2"/>
  <c r="P22096" i="2"/>
  <c r="P22097" i="2"/>
  <c r="P22098" i="2"/>
  <c r="P22099" i="2"/>
  <c r="P22100" i="2"/>
  <c r="P22101" i="2"/>
  <c r="P22102" i="2"/>
  <c r="P22103" i="2"/>
  <c r="P22104" i="2"/>
  <c r="P22105" i="2"/>
  <c r="P22106" i="2"/>
  <c r="P22107" i="2"/>
  <c r="P22108" i="2"/>
  <c r="P22109" i="2"/>
  <c r="P22110" i="2"/>
  <c r="P22111" i="2"/>
  <c r="P22112" i="2"/>
  <c r="P22113" i="2"/>
  <c r="P22114" i="2"/>
  <c r="P22115" i="2"/>
  <c r="P22116" i="2"/>
  <c r="P22117" i="2"/>
  <c r="P22118" i="2"/>
  <c r="P22119" i="2"/>
  <c r="P22120" i="2"/>
  <c r="P22121" i="2"/>
  <c r="P22122" i="2"/>
  <c r="P22123" i="2"/>
  <c r="P22124" i="2"/>
  <c r="P22125" i="2"/>
  <c r="P22126" i="2"/>
  <c r="P22127" i="2"/>
  <c r="P22128" i="2"/>
  <c r="P22129" i="2"/>
  <c r="P22130" i="2"/>
  <c r="P22131" i="2"/>
  <c r="P22132" i="2"/>
  <c r="P22133" i="2"/>
  <c r="P22134" i="2"/>
  <c r="P22135" i="2"/>
  <c r="P22136" i="2"/>
  <c r="P22137" i="2"/>
  <c r="P22138" i="2"/>
  <c r="P22139" i="2"/>
  <c r="P22140" i="2"/>
  <c r="P22141" i="2"/>
  <c r="P22142" i="2"/>
  <c r="P22143" i="2"/>
  <c r="P22144" i="2"/>
  <c r="P22145" i="2"/>
  <c r="P22146" i="2"/>
  <c r="P22147" i="2"/>
  <c r="P22148" i="2"/>
  <c r="P22149" i="2"/>
  <c r="P22150" i="2"/>
  <c r="P22151" i="2"/>
  <c r="P22152" i="2"/>
  <c r="P22153" i="2"/>
  <c r="P22154" i="2"/>
  <c r="P22155" i="2"/>
  <c r="P22156" i="2"/>
  <c r="P22157" i="2"/>
  <c r="P22158" i="2"/>
  <c r="P22159" i="2"/>
  <c r="P22160" i="2"/>
  <c r="P22161" i="2"/>
  <c r="P22162" i="2"/>
  <c r="P22163" i="2"/>
  <c r="P22164" i="2"/>
  <c r="P22165" i="2"/>
  <c r="P22166" i="2"/>
  <c r="P22167" i="2"/>
  <c r="P22168" i="2"/>
  <c r="P22169" i="2"/>
  <c r="P22170" i="2"/>
  <c r="P22171" i="2"/>
  <c r="P22172" i="2"/>
  <c r="P22173" i="2"/>
  <c r="P22174" i="2"/>
  <c r="P22175" i="2"/>
  <c r="P22176" i="2"/>
  <c r="P22177" i="2"/>
  <c r="P22178" i="2"/>
  <c r="P22179" i="2"/>
  <c r="P22180" i="2"/>
  <c r="P22181" i="2"/>
  <c r="P22182" i="2"/>
  <c r="P22183" i="2"/>
  <c r="P22184" i="2"/>
  <c r="P22185" i="2"/>
  <c r="P22186" i="2"/>
  <c r="P22187" i="2"/>
  <c r="P22188" i="2"/>
  <c r="P22189" i="2"/>
  <c r="P22190" i="2"/>
  <c r="P22191" i="2"/>
  <c r="P22192" i="2"/>
  <c r="P22193" i="2"/>
  <c r="P22194" i="2"/>
  <c r="P22195" i="2"/>
  <c r="P22196" i="2"/>
  <c r="P22197" i="2"/>
  <c r="P22198" i="2"/>
  <c r="P22199" i="2"/>
  <c r="P22200" i="2"/>
  <c r="P22201" i="2"/>
  <c r="P22202" i="2"/>
  <c r="P22203" i="2"/>
  <c r="P22204" i="2"/>
  <c r="P22205" i="2"/>
  <c r="P22206" i="2"/>
  <c r="P22207" i="2"/>
  <c r="P22208" i="2"/>
  <c r="P22209" i="2"/>
  <c r="P22210" i="2"/>
  <c r="P22211" i="2"/>
  <c r="P22212" i="2"/>
  <c r="P22213" i="2"/>
  <c r="P22214" i="2"/>
  <c r="P22215" i="2"/>
  <c r="P22216" i="2"/>
  <c r="P22217" i="2"/>
  <c r="P22218" i="2"/>
  <c r="P22219" i="2"/>
  <c r="P22220" i="2"/>
  <c r="P22221" i="2"/>
  <c r="P22222" i="2"/>
  <c r="P22223" i="2"/>
  <c r="P22224" i="2"/>
  <c r="P22225" i="2"/>
  <c r="P22226" i="2"/>
  <c r="P22227" i="2"/>
  <c r="P22228" i="2"/>
  <c r="P22229" i="2"/>
  <c r="P22230" i="2"/>
  <c r="P22231" i="2"/>
  <c r="P22232" i="2"/>
  <c r="P22233" i="2"/>
  <c r="P22234" i="2"/>
  <c r="P22235" i="2"/>
  <c r="P22236" i="2"/>
  <c r="P22237" i="2"/>
  <c r="P22238" i="2"/>
  <c r="P22239" i="2"/>
  <c r="P22240" i="2"/>
  <c r="P22241" i="2"/>
  <c r="P22242" i="2"/>
  <c r="P22243" i="2"/>
  <c r="P22244" i="2"/>
  <c r="P22245" i="2"/>
  <c r="P22246" i="2"/>
  <c r="P22247" i="2"/>
  <c r="P22248" i="2"/>
  <c r="P22249" i="2"/>
  <c r="P22250" i="2"/>
  <c r="P22251" i="2"/>
  <c r="P22252" i="2"/>
  <c r="P22253" i="2"/>
  <c r="P22254" i="2"/>
  <c r="P22255" i="2"/>
  <c r="P22256" i="2"/>
  <c r="P22257" i="2"/>
  <c r="P22258" i="2"/>
  <c r="P22259" i="2"/>
  <c r="P22260" i="2"/>
  <c r="P22261" i="2"/>
  <c r="P22262" i="2"/>
  <c r="P22263" i="2"/>
  <c r="P22264" i="2"/>
  <c r="P22265" i="2"/>
  <c r="P22266" i="2"/>
  <c r="P22267" i="2"/>
  <c r="P22268" i="2"/>
  <c r="P22269" i="2"/>
  <c r="P22270" i="2"/>
  <c r="P22271" i="2"/>
  <c r="P22272" i="2"/>
  <c r="P22273" i="2"/>
  <c r="P22274" i="2"/>
  <c r="P22275" i="2"/>
  <c r="P22276" i="2"/>
  <c r="P22277" i="2"/>
  <c r="P22278" i="2"/>
  <c r="P22279" i="2"/>
  <c r="P22280" i="2"/>
  <c r="P22281" i="2"/>
  <c r="P22282" i="2"/>
  <c r="P22283" i="2"/>
  <c r="P22284" i="2"/>
  <c r="P22285" i="2"/>
  <c r="P22286" i="2"/>
  <c r="P22287" i="2"/>
  <c r="P22288" i="2"/>
  <c r="P22289" i="2"/>
  <c r="P22290" i="2"/>
  <c r="P22291" i="2"/>
  <c r="P22292" i="2"/>
  <c r="P22293" i="2"/>
  <c r="P22294" i="2"/>
  <c r="P22295" i="2"/>
  <c r="P22296" i="2"/>
  <c r="P22297" i="2"/>
  <c r="P22298" i="2"/>
  <c r="P22299" i="2"/>
  <c r="P22300" i="2"/>
  <c r="P22301" i="2"/>
  <c r="P22302" i="2"/>
  <c r="P22303" i="2"/>
  <c r="P22304" i="2"/>
  <c r="P22305" i="2"/>
  <c r="P22306" i="2"/>
  <c r="P22307" i="2"/>
  <c r="P22308" i="2"/>
  <c r="P22309" i="2"/>
  <c r="P22310" i="2"/>
  <c r="P22311" i="2"/>
  <c r="P22312" i="2"/>
  <c r="P22313" i="2"/>
  <c r="P22314" i="2"/>
  <c r="P22315" i="2"/>
  <c r="P22316" i="2"/>
  <c r="P22317" i="2"/>
  <c r="P22318" i="2"/>
  <c r="P22319" i="2"/>
  <c r="P22320" i="2"/>
  <c r="P22321" i="2"/>
  <c r="P22322" i="2"/>
  <c r="P22323" i="2"/>
  <c r="P22324" i="2"/>
  <c r="P22325" i="2"/>
  <c r="P22326" i="2"/>
  <c r="P22327" i="2"/>
  <c r="P22328" i="2"/>
  <c r="P22329" i="2"/>
  <c r="P22330" i="2"/>
  <c r="P22331" i="2"/>
  <c r="P22332" i="2"/>
  <c r="P22333" i="2"/>
  <c r="P22334" i="2"/>
  <c r="P22335" i="2"/>
  <c r="P22336" i="2"/>
  <c r="P22337" i="2"/>
  <c r="P22338" i="2"/>
  <c r="P22339" i="2"/>
  <c r="P22340" i="2"/>
  <c r="P22341" i="2"/>
  <c r="P22342" i="2"/>
  <c r="P22343" i="2"/>
  <c r="P22344" i="2"/>
  <c r="P22345" i="2"/>
  <c r="P22346" i="2"/>
  <c r="P22347" i="2"/>
  <c r="P22348" i="2"/>
  <c r="P22349" i="2"/>
  <c r="P22350" i="2"/>
  <c r="P22351" i="2"/>
  <c r="P22352" i="2"/>
  <c r="P22353" i="2"/>
  <c r="P22354" i="2"/>
  <c r="P22355" i="2"/>
  <c r="P22356" i="2"/>
  <c r="P22357" i="2"/>
  <c r="P22358" i="2"/>
  <c r="P22359" i="2"/>
  <c r="P22360" i="2"/>
  <c r="P22361" i="2"/>
  <c r="P22362" i="2"/>
  <c r="P22363" i="2"/>
  <c r="P22364" i="2"/>
  <c r="P22365" i="2"/>
  <c r="P22366" i="2"/>
  <c r="P22367" i="2"/>
  <c r="P22368" i="2"/>
  <c r="P22369" i="2"/>
  <c r="P22370" i="2"/>
  <c r="P22371" i="2"/>
  <c r="P22372" i="2"/>
  <c r="P22373" i="2"/>
  <c r="P22374" i="2"/>
  <c r="P22375" i="2"/>
  <c r="P22376" i="2"/>
  <c r="P22377" i="2"/>
  <c r="P22378" i="2"/>
  <c r="P22379" i="2"/>
  <c r="P22380" i="2"/>
  <c r="P22381" i="2"/>
  <c r="P22382" i="2"/>
  <c r="P22383" i="2"/>
  <c r="P22384" i="2"/>
  <c r="P22385" i="2"/>
  <c r="P22386" i="2"/>
  <c r="P22387" i="2"/>
  <c r="P22388" i="2"/>
  <c r="P22389" i="2"/>
  <c r="P22390" i="2"/>
  <c r="P22391" i="2"/>
  <c r="P22392" i="2"/>
  <c r="P22393" i="2"/>
  <c r="P22394" i="2"/>
  <c r="P22395" i="2"/>
  <c r="P22396" i="2"/>
  <c r="P22397" i="2"/>
  <c r="P22398" i="2"/>
  <c r="P22399" i="2"/>
  <c r="P22400" i="2"/>
  <c r="P22401" i="2"/>
  <c r="P22402" i="2"/>
  <c r="P22403" i="2"/>
  <c r="P22404" i="2"/>
  <c r="P22405" i="2"/>
  <c r="P22406" i="2"/>
  <c r="P22407" i="2"/>
  <c r="P22408" i="2"/>
  <c r="P22409" i="2"/>
  <c r="P22410" i="2"/>
  <c r="P22411" i="2"/>
  <c r="P22412" i="2"/>
  <c r="P22413" i="2"/>
  <c r="P22414" i="2"/>
  <c r="P22415" i="2"/>
  <c r="P22416" i="2"/>
  <c r="P22417" i="2"/>
  <c r="P22418" i="2"/>
  <c r="P22419" i="2"/>
  <c r="P22420" i="2"/>
  <c r="P22421" i="2"/>
  <c r="P22422" i="2"/>
  <c r="P22423" i="2"/>
  <c r="P22424" i="2"/>
  <c r="P22425" i="2"/>
  <c r="P22426" i="2"/>
  <c r="P22427" i="2"/>
  <c r="P22428" i="2"/>
  <c r="P22429" i="2"/>
  <c r="P22430" i="2"/>
  <c r="P22431" i="2"/>
  <c r="P22432" i="2"/>
  <c r="P22433" i="2"/>
  <c r="P22434" i="2"/>
  <c r="P22435" i="2"/>
  <c r="P22436" i="2"/>
  <c r="P22437" i="2"/>
  <c r="P22438" i="2"/>
  <c r="P22439" i="2"/>
  <c r="P22440" i="2"/>
  <c r="P22441" i="2"/>
  <c r="P22442" i="2"/>
  <c r="P22443" i="2"/>
  <c r="P22444" i="2"/>
  <c r="P22445" i="2"/>
  <c r="P22446" i="2"/>
  <c r="P22447" i="2"/>
  <c r="P22448" i="2"/>
  <c r="P22449" i="2"/>
  <c r="P22450" i="2"/>
  <c r="P22451" i="2"/>
  <c r="P22452" i="2"/>
  <c r="P22453" i="2"/>
  <c r="P22454" i="2"/>
  <c r="P22455" i="2"/>
  <c r="P22456" i="2"/>
  <c r="P22457" i="2"/>
  <c r="P22458" i="2"/>
  <c r="P22459" i="2"/>
  <c r="P22460" i="2"/>
  <c r="P22461" i="2"/>
  <c r="P22462" i="2"/>
  <c r="P22463" i="2"/>
  <c r="P22464" i="2"/>
  <c r="P22465" i="2"/>
  <c r="P22466" i="2"/>
  <c r="P22467" i="2"/>
  <c r="P22468" i="2"/>
  <c r="P22469" i="2"/>
  <c r="P22470" i="2"/>
  <c r="P22471" i="2"/>
  <c r="P22472" i="2"/>
  <c r="P22473" i="2"/>
  <c r="P22474" i="2"/>
  <c r="P22475" i="2"/>
  <c r="P22476" i="2"/>
  <c r="P22477" i="2"/>
  <c r="P22478" i="2"/>
  <c r="P22479" i="2"/>
  <c r="P22480" i="2"/>
  <c r="P22481" i="2"/>
  <c r="P22482" i="2"/>
  <c r="P22483" i="2"/>
  <c r="P22484" i="2"/>
  <c r="P22485" i="2"/>
  <c r="P22486" i="2"/>
  <c r="P22487" i="2"/>
  <c r="P22488" i="2"/>
  <c r="P22489" i="2"/>
  <c r="P22490" i="2"/>
  <c r="P22491" i="2"/>
  <c r="P22492" i="2"/>
  <c r="P22493" i="2"/>
  <c r="P22494" i="2"/>
  <c r="P22495" i="2"/>
  <c r="P22496" i="2"/>
  <c r="P22497" i="2"/>
  <c r="P22498" i="2"/>
  <c r="P22499" i="2"/>
  <c r="P22500" i="2"/>
  <c r="P22501" i="2"/>
  <c r="P22502" i="2"/>
  <c r="P22503" i="2"/>
  <c r="P22504" i="2"/>
  <c r="P22505" i="2"/>
  <c r="P22506" i="2"/>
  <c r="P22507" i="2"/>
  <c r="P22508" i="2"/>
  <c r="P22509" i="2"/>
  <c r="P22510" i="2"/>
  <c r="P22511" i="2"/>
  <c r="P22512" i="2"/>
  <c r="P22513" i="2"/>
  <c r="P22514" i="2"/>
  <c r="P22515" i="2"/>
  <c r="P22516" i="2"/>
  <c r="P22517" i="2"/>
  <c r="P22518" i="2"/>
  <c r="P22519" i="2"/>
  <c r="P22520" i="2"/>
  <c r="P22521" i="2"/>
  <c r="P22522" i="2"/>
  <c r="P22523" i="2"/>
  <c r="P22524" i="2"/>
  <c r="P22525" i="2"/>
  <c r="P22526" i="2"/>
  <c r="P22527" i="2"/>
  <c r="P22528" i="2"/>
  <c r="P22529" i="2"/>
  <c r="P22530" i="2"/>
  <c r="P22531" i="2"/>
  <c r="P22532" i="2"/>
  <c r="P22533" i="2"/>
  <c r="P22534" i="2"/>
  <c r="P22535" i="2"/>
  <c r="P22536" i="2"/>
  <c r="P22537" i="2"/>
  <c r="P22538" i="2"/>
  <c r="P22539" i="2"/>
  <c r="P22540" i="2"/>
  <c r="P22541" i="2"/>
  <c r="P22542" i="2"/>
  <c r="P22543" i="2"/>
  <c r="P22544" i="2"/>
  <c r="P22545" i="2"/>
  <c r="P22546" i="2"/>
  <c r="P22547" i="2"/>
  <c r="P22548" i="2"/>
  <c r="P22549" i="2"/>
  <c r="P22550" i="2"/>
  <c r="P22551" i="2"/>
  <c r="P22552" i="2"/>
  <c r="P22553" i="2"/>
  <c r="P22554" i="2"/>
  <c r="P22555" i="2"/>
  <c r="P22556" i="2"/>
  <c r="P22557" i="2"/>
  <c r="P22558" i="2"/>
  <c r="P22559" i="2"/>
  <c r="P22560" i="2"/>
  <c r="P22561" i="2"/>
  <c r="P22562" i="2"/>
  <c r="P22563" i="2"/>
  <c r="P22564" i="2"/>
  <c r="P22565" i="2"/>
  <c r="P22566" i="2"/>
  <c r="P22567" i="2"/>
  <c r="P22568" i="2"/>
  <c r="P22569" i="2"/>
  <c r="P22570" i="2"/>
  <c r="P22571" i="2"/>
  <c r="P22572" i="2"/>
  <c r="P22573" i="2"/>
  <c r="P22574" i="2"/>
  <c r="P22575" i="2"/>
  <c r="P22576" i="2"/>
  <c r="P22577" i="2"/>
  <c r="P22578" i="2"/>
  <c r="P22579" i="2"/>
  <c r="P22580" i="2"/>
  <c r="P22581" i="2"/>
  <c r="P22582" i="2"/>
  <c r="P22583" i="2"/>
  <c r="P22584" i="2"/>
  <c r="P22585" i="2"/>
  <c r="P22586" i="2"/>
  <c r="P22587" i="2"/>
  <c r="P22588" i="2"/>
  <c r="P22589" i="2"/>
  <c r="P22590" i="2"/>
  <c r="P22591" i="2"/>
  <c r="P22592" i="2"/>
  <c r="P22593" i="2"/>
  <c r="P22594" i="2"/>
  <c r="P22595" i="2"/>
  <c r="P22596" i="2"/>
  <c r="P22597" i="2"/>
  <c r="P22598" i="2"/>
  <c r="P22599" i="2"/>
  <c r="P22600" i="2"/>
  <c r="P22601" i="2"/>
  <c r="P22602" i="2"/>
  <c r="P22603" i="2"/>
  <c r="P22604" i="2"/>
  <c r="P22605" i="2"/>
  <c r="P22606" i="2"/>
  <c r="P22607" i="2"/>
  <c r="P22608" i="2"/>
  <c r="P22609" i="2"/>
  <c r="P22610" i="2"/>
  <c r="P22611" i="2"/>
  <c r="P22612" i="2"/>
  <c r="P22613" i="2"/>
  <c r="P22614" i="2"/>
  <c r="P22615" i="2"/>
  <c r="P22616" i="2"/>
  <c r="P22617" i="2"/>
  <c r="P22618" i="2"/>
  <c r="P22619" i="2"/>
  <c r="P22620" i="2"/>
  <c r="P22621" i="2"/>
  <c r="P22622" i="2"/>
  <c r="P22623" i="2"/>
  <c r="P22624" i="2"/>
  <c r="P22625" i="2"/>
  <c r="P22626" i="2"/>
  <c r="P22627" i="2"/>
  <c r="P22628" i="2"/>
  <c r="P22629" i="2"/>
  <c r="P22630" i="2"/>
  <c r="P22631" i="2"/>
  <c r="P22632" i="2"/>
  <c r="P22633" i="2"/>
  <c r="P22634" i="2"/>
  <c r="P22635" i="2"/>
  <c r="P22636" i="2"/>
  <c r="P22637" i="2"/>
  <c r="P22638" i="2"/>
  <c r="P22639" i="2"/>
  <c r="P22640" i="2"/>
  <c r="P22641" i="2"/>
  <c r="P22642" i="2"/>
  <c r="P22643" i="2"/>
  <c r="P22644" i="2"/>
  <c r="P22645" i="2"/>
  <c r="P22646" i="2"/>
  <c r="P22647" i="2"/>
  <c r="P22648" i="2"/>
  <c r="P22649" i="2"/>
  <c r="P22650" i="2"/>
  <c r="P22651" i="2"/>
  <c r="P22652" i="2"/>
  <c r="P22653" i="2"/>
  <c r="P22654" i="2"/>
  <c r="P22655" i="2"/>
  <c r="P22656" i="2"/>
  <c r="P22657" i="2"/>
  <c r="P22658" i="2"/>
  <c r="P22659" i="2"/>
  <c r="P22660" i="2"/>
  <c r="P22661" i="2"/>
  <c r="P22662" i="2"/>
  <c r="P22663" i="2"/>
  <c r="P22664" i="2"/>
  <c r="P22665" i="2"/>
  <c r="P22666" i="2"/>
  <c r="P22667" i="2"/>
  <c r="P22668" i="2"/>
  <c r="P22669" i="2"/>
  <c r="P22670" i="2"/>
  <c r="P22671" i="2"/>
  <c r="P22672" i="2"/>
  <c r="P22673" i="2"/>
  <c r="P22674" i="2"/>
  <c r="P22675" i="2"/>
  <c r="P22676" i="2"/>
  <c r="P22677" i="2"/>
  <c r="P22678" i="2"/>
  <c r="P22679" i="2"/>
  <c r="P22680" i="2"/>
  <c r="P22681" i="2"/>
  <c r="P22682" i="2"/>
  <c r="P22683" i="2"/>
  <c r="P22684" i="2"/>
  <c r="P22685" i="2"/>
  <c r="P22686" i="2"/>
  <c r="P22687" i="2"/>
  <c r="P22688" i="2"/>
  <c r="P22689" i="2"/>
  <c r="P22690" i="2"/>
  <c r="P22691" i="2"/>
  <c r="P22692" i="2"/>
  <c r="P22693" i="2"/>
  <c r="P22694" i="2"/>
  <c r="P22695" i="2"/>
  <c r="P22696" i="2"/>
  <c r="P22697" i="2"/>
  <c r="P22698" i="2"/>
  <c r="P22699" i="2"/>
  <c r="P22700" i="2"/>
  <c r="P22701" i="2"/>
  <c r="P22702" i="2"/>
  <c r="P22703" i="2"/>
  <c r="P22704" i="2"/>
  <c r="P22705" i="2"/>
  <c r="P22706" i="2"/>
  <c r="P22707" i="2"/>
  <c r="P22708" i="2"/>
  <c r="P22709" i="2"/>
  <c r="P22710" i="2"/>
  <c r="P22711" i="2"/>
  <c r="P22712" i="2"/>
  <c r="P22713" i="2"/>
  <c r="P22714" i="2"/>
  <c r="P22715" i="2"/>
  <c r="P22716" i="2"/>
  <c r="P22717" i="2"/>
  <c r="P22718" i="2"/>
  <c r="P22719" i="2"/>
  <c r="P22720" i="2"/>
  <c r="P22721" i="2"/>
  <c r="P22722" i="2"/>
  <c r="P22723" i="2"/>
  <c r="P22724" i="2"/>
  <c r="P22725" i="2"/>
  <c r="P22726" i="2"/>
  <c r="P22727" i="2"/>
  <c r="P22728" i="2"/>
  <c r="P22729" i="2"/>
  <c r="P22730" i="2"/>
  <c r="P22731" i="2"/>
  <c r="P22732" i="2"/>
  <c r="P22733" i="2"/>
  <c r="P22734" i="2"/>
  <c r="P22735" i="2"/>
  <c r="P22736" i="2"/>
  <c r="P22737" i="2"/>
  <c r="P22738" i="2"/>
  <c r="P22739" i="2"/>
  <c r="P22740" i="2"/>
  <c r="P22741" i="2"/>
  <c r="P22742" i="2"/>
  <c r="P22743" i="2"/>
  <c r="P22744" i="2"/>
  <c r="P22745" i="2"/>
  <c r="P22746" i="2"/>
  <c r="P22747" i="2"/>
  <c r="P22748" i="2"/>
  <c r="P22749" i="2"/>
  <c r="P22750" i="2"/>
  <c r="P22751" i="2"/>
  <c r="P22752" i="2"/>
  <c r="P22753" i="2"/>
  <c r="P22754" i="2"/>
  <c r="P22755" i="2"/>
  <c r="P22756" i="2"/>
  <c r="P22757" i="2"/>
  <c r="P22758" i="2"/>
  <c r="P22759" i="2"/>
  <c r="P22760" i="2"/>
  <c r="P22761" i="2"/>
  <c r="P22762" i="2"/>
  <c r="P22763" i="2"/>
  <c r="P22764" i="2"/>
  <c r="P22765" i="2"/>
  <c r="P22766" i="2"/>
  <c r="P22767" i="2"/>
  <c r="P22768" i="2"/>
  <c r="P22769" i="2"/>
  <c r="P22770" i="2"/>
  <c r="P22771" i="2"/>
  <c r="P22772" i="2"/>
  <c r="P22773" i="2"/>
  <c r="P22774" i="2"/>
  <c r="P22775" i="2"/>
  <c r="P22776" i="2"/>
  <c r="P22777" i="2"/>
  <c r="P22778" i="2"/>
  <c r="P22779" i="2"/>
  <c r="P22780" i="2"/>
  <c r="P22781" i="2"/>
  <c r="P22782" i="2"/>
  <c r="P22783" i="2"/>
  <c r="P22784" i="2"/>
  <c r="P22785" i="2"/>
  <c r="P22786" i="2"/>
  <c r="P22787" i="2"/>
  <c r="P22788" i="2"/>
  <c r="P22789" i="2"/>
  <c r="P22790" i="2"/>
  <c r="P22791" i="2"/>
  <c r="P22792" i="2"/>
  <c r="P22793" i="2"/>
  <c r="P22794" i="2"/>
  <c r="P22795" i="2"/>
  <c r="P22796" i="2"/>
  <c r="P22797" i="2"/>
  <c r="P22798" i="2"/>
  <c r="P22799" i="2"/>
  <c r="P22800" i="2"/>
  <c r="P22801" i="2"/>
  <c r="P22802" i="2"/>
  <c r="P22803" i="2"/>
  <c r="P22804" i="2"/>
  <c r="P22805" i="2"/>
  <c r="P22806" i="2"/>
  <c r="P22807" i="2"/>
  <c r="P22808" i="2"/>
  <c r="P22809" i="2"/>
  <c r="P22810" i="2"/>
  <c r="P22811" i="2"/>
  <c r="P22812" i="2"/>
  <c r="P22813" i="2"/>
  <c r="P22814" i="2"/>
  <c r="P22815" i="2"/>
  <c r="P22816" i="2"/>
  <c r="P22817" i="2"/>
  <c r="P22818" i="2"/>
  <c r="P22819" i="2"/>
  <c r="P22820" i="2"/>
  <c r="P22821" i="2"/>
  <c r="P22822" i="2"/>
  <c r="P22823" i="2"/>
  <c r="P22824" i="2"/>
  <c r="P22825" i="2"/>
  <c r="P22826" i="2"/>
  <c r="P22827" i="2"/>
  <c r="P22828" i="2"/>
  <c r="P22829" i="2"/>
  <c r="P22830" i="2"/>
  <c r="P22831" i="2"/>
  <c r="P22832" i="2"/>
  <c r="P22833" i="2"/>
  <c r="P22834" i="2"/>
  <c r="P22835" i="2"/>
  <c r="P22836" i="2"/>
  <c r="P22837" i="2"/>
  <c r="P22838" i="2"/>
  <c r="P22839" i="2"/>
  <c r="P22840" i="2"/>
  <c r="P22841" i="2"/>
  <c r="P22842" i="2"/>
  <c r="P22843" i="2"/>
  <c r="P22844" i="2"/>
  <c r="P22845" i="2"/>
  <c r="P22846" i="2"/>
  <c r="P22847" i="2"/>
  <c r="P22848" i="2"/>
  <c r="P22849" i="2"/>
  <c r="P22850" i="2"/>
  <c r="P22851" i="2"/>
  <c r="P22852" i="2"/>
  <c r="P22853" i="2"/>
  <c r="P22854" i="2"/>
  <c r="P22855" i="2"/>
  <c r="P22856" i="2"/>
  <c r="P22857" i="2"/>
  <c r="P22858" i="2"/>
  <c r="P22859" i="2"/>
  <c r="P22860" i="2"/>
  <c r="P22861" i="2"/>
  <c r="P22862" i="2"/>
  <c r="P22863" i="2"/>
  <c r="P22864" i="2"/>
  <c r="P22865" i="2"/>
  <c r="P22866" i="2"/>
  <c r="P22867" i="2"/>
  <c r="P22868" i="2"/>
  <c r="P22869" i="2"/>
  <c r="P22870" i="2"/>
  <c r="P22871" i="2"/>
  <c r="P22872" i="2"/>
  <c r="P22873" i="2"/>
  <c r="P22874" i="2"/>
  <c r="P22875" i="2"/>
  <c r="P22876" i="2"/>
  <c r="P22877" i="2"/>
  <c r="P22878" i="2"/>
  <c r="P22879" i="2"/>
  <c r="P22880" i="2"/>
  <c r="P22881" i="2"/>
  <c r="P22882" i="2"/>
  <c r="P22883" i="2"/>
  <c r="P22884" i="2"/>
  <c r="P22885" i="2"/>
  <c r="P22886" i="2"/>
  <c r="P22887" i="2"/>
  <c r="P22888" i="2"/>
  <c r="P22889" i="2"/>
  <c r="P22890" i="2"/>
  <c r="P22891" i="2"/>
  <c r="P22892" i="2"/>
  <c r="P22893" i="2"/>
  <c r="P22894" i="2"/>
  <c r="P22895" i="2"/>
  <c r="P22896" i="2"/>
  <c r="P22897" i="2"/>
  <c r="P22898" i="2"/>
  <c r="P22899" i="2"/>
  <c r="P22900" i="2"/>
  <c r="P22901" i="2"/>
  <c r="P22902" i="2"/>
  <c r="P22903" i="2"/>
  <c r="P22904" i="2"/>
  <c r="P22905" i="2"/>
  <c r="P22906" i="2"/>
  <c r="P22907" i="2"/>
  <c r="P22908" i="2"/>
  <c r="P22909" i="2"/>
  <c r="P22910" i="2"/>
  <c r="P22911" i="2"/>
  <c r="P22912" i="2"/>
  <c r="P22913" i="2"/>
  <c r="P22914" i="2"/>
  <c r="P22915" i="2"/>
  <c r="P22916" i="2"/>
  <c r="P22917" i="2"/>
  <c r="P22918" i="2"/>
  <c r="P22919" i="2"/>
  <c r="P22920" i="2"/>
  <c r="P22921" i="2"/>
  <c r="P22922" i="2"/>
  <c r="P22923" i="2"/>
  <c r="P22924" i="2"/>
  <c r="P22925" i="2"/>
  <c r="P22926" i="2"/>
  <c r="P22927" i="2"/>
  <c r="P22928" i="2"/>
  <c r="P22929" i="2"/>
  <c r="P22930" i="2"/>
  <c r="P22931" i="2"/>
  <c r="P22932" i="2"/>
  <c r="P22933" i="2"/>
  <c r="P22934" i="2"/>
  <c r="P22935" i="2"/>
  <c r="P22936" i="2"/>
  <c r="P22937" i="2"/>
  <c r="P22938" i="2"/>
  <c r="P22939" i="2"/>
  <c r="P22940" i="2"/>
  <c r="P22941" i="2"/>
  <c r="P22942" i="2"/>
  <c r="P22943" i="2"/>
  <c r="P22944" i="2"/>
  <c r="P22945" i="2"/>
  <c r="P22946" i="2"/>
  <c r="P22947" i="2"/>
  <c r="P22948" i="2"/>
  <c r="P22949" i="2"/>
  <c r="P22950" i="2"/>
  <c r="P22951" i="2"/>
  <c r="P22952" i="2"/>
  <c r="P22953" i="2"/>
  <c r="P22954" i="2"/>
  <c r="P22955" i="2"/>
  <c r="P22956" i="2"/>
  <c r="P22957" i="2"/>
  <c r="P22958" i="2"/>
  <c r="P22959" i="2"/>
  <c r="P22960" i="2"/>
  <c r="P22961" i="2"/>
  <c r="P22962" i="2"/>
  <c r="P22963" i="2"/>
  <c r="P22964" i="2"/>
  <c r="P22965" i="2"/>
  <c r="P22966" i="2"/>
  <c r="P22967" i="2"/>
  <c r="P22968" i="2"/>
  <c r="P22969" i="2"/>
  <c r="P22970" i="2"/>
  <c r="P22971" i="2"/>
  <c r="P22972" i="2"/>
  <c r="P22973" i="2"/>
  <c r="P22974" i="2"/>
  <c r="P22975" i="2"/>
  <c r="P22976" i="2"/>
  <c r="P22977" i="2"/>
  <c r="P22978" i="2"/>
  <c r="P22979" i="2"/>
  <c r="P22980" i="2"/>
  <c r="P22981" i="2"/>
  <c r="P22982" i="2"/>
  <c r="P22983" i="2"/>
  <c r="P22984" i="2"/>
  <c r="P22985" i="2"/>
  <c r="P22986" i="2"/>
  <c r="P22987" i="2"/>
  <c r="P22988" i="2"/>
  <c r="P22989" i="2"/>
  <c r="P22990" i="2"/>
  <c r="P22991" i="2"/>
  <c r="P22992" i="2"/>
  <c r="P22993" i="2"/>
  <c r="P22994" i="2"/>
  <c r="P22995" i="2"/>
  <c r="P22996" i="2"/>
  <c r="P22997" i="2"/>
  <c r="P22998" i="2"/>
  <c r="P22999" i="2"/>
  <c r="P23000" i="2"/>
  <c r="P23001" i="2"/>
  <c r="P23002" i="2"/>
  <c r="P23003" i="2"/>
  <c r="P23004" i="2"/>
  <c r="P23005" i="2"/>
  <c r="P23006" i="2"/>
  <c r="P23007" i="2"/>
  <c r="P23008" i="2"/>
  <c r="P23009" i="2"/>
  <c r="P23010" i="2"/>
  <c r="P23011" i="2"/>
  <c r="P23012" i="2"/>
  <c r="P23013" i="2"/>
  <c r="P23014" i="2"/>
  <c r="P23015" i="2"/>
  <c r="P23016" i="2"/>
  <c r="P23017" i="2"/>
  <c r="P23018" i="2"/>
  <c r="P23019" i="2"/>
  <c r="P23020" i="2"/>
  <c r="P23021" i="2"/>
  <c r="P23022" i="2"/>
  <c r="P23023" i="2"/>
  <c r="P23024" i="2"/>
  <c r="P23025" i="2"/>
  <c r="P23026" i="2"/>
  <c r="P23027" i="2"/>
  <c r="P23028" i="2"/>
  <c r="P23029" i="2"/>
  <c r="P23030" i="2"/>
  <c r="P23031" i="2"/>
  <c r="P23032" i="2"/>
  <c r="P23033" i="2"/>
  <c r="P23034" i="2"/>
  <c r="P23035" i="2"/>
  <c r="P23036" i="2"/>
  <c r="P23037" i="2"/>
  <c r="P23038" i="2"/>
  <c r="P23039" i="2"/>
  <c r="P23040" i="2"/>
  <c r="P23041" i="2"/>
  <c r="P23042" i="2"/>
  <c r="P23043" i="2"/>
  <c r="P23044" i="2"/>
  <c r="P23045" i="2"/>
  <c r="P23046" i="2"/>
  <c r="P23047" i="2"/>
  <c r="P23048" i="2"/>
  <c r="P23049" i="2"/>
  <c r="P23050" i="2"/>
  <c r="P23051" i="2"/>
  <c r="P23052" i="2"/>
  <c r="P23053" i="2"/>
  <c r="P23054" i="2"/>
  <c r="P23055" i="2"/>
  <c r="P23056" i="2"/>
  <c r="P23057" i="2"/>
  <c r="P23058" i="2"/>
  <c r="P23059" i="2"/>
  <c r="P23060" i="2"/>
  <c r="P23061" i="2"/>
  <c r="P23062" i="2"/>
  <c r="P23063" i="2"/>
  <c r="P23064" i="2"/>
  <c r="P23065" i="2"/>
  <c r="P23066" i="2"/>
  <c r="P23067" i="2"/>
  <c r="P23068" i="2"/>
  <c r="P23069" i="2"/>
  <c r="P23070" i="2"/>
  <c r="P23071" i="2"/>
  <c r="P23072" i="2"/>
  <c r="P23073" i="2"/>
  <c r="P23074" i="2"/>
  <c r="P23075" i="2"/>
  <c r="P23076" i="2"/>
  <c r="P23077" i="2"/>
  <c r="P23078" i="2"/>
  <c r="P23079" i="2"/>
  <c r="P23080" i="2"/>
  <c r="P23081" i="2"/>
  <c r="P23082" i="2"/>
  <c r="P23083" i="2"/>
  <c r="P23084" i="2"/>
  <c r="P23085" i="2"/>
  <c r="P23086" i="2"/>
  <c r="P23087" i="2"/>
  <c r="P23088" i="2"/>
  <c r="P23089" i="2"/>
  <c r="P23090" i="2"/>
  <c r="P23091" i="2"/>
  <c r="P23092" i="2"/>
  <c r="P23093" i="2"/>
  <c r="P23094" i="2"/>
  <c r="P23095" i="2"/>
  <c r="P23096" i="2"/>
  <c r="P23097" i="2"/>
  <c r="P23098" i="2"/>
  <c r="P23099" i="2"/>
  <c r="P23100" i="2"/>
  <c r="P23101" i="2"/>
  <c r="P23102" i="2"/>
  <c r="P23103" i="2"/>
  <c r="P23104" i="2"/>
  <c r="P23105" i="2"/>
  <c r="P23106" i="2"/>
  <c r="P23107" i="2"/>
  <c r="P23108" i="2"/>
  <c r="P23109" i="2"/>
  <c r="P23110" i="2"/>
  <c r="P23111" i="2"/>
  <c r="P23112" i="2"/>
  <c r="P23113" i="2"/>
  <c r="P23114" i="2"/>
  <c r="P23115" i="2"/>
  <c r="P23116" i="2"/>
  <c r="P23117" i="2"/>
  <c r="P23118" i="2"/>
  <c r="P23119" i="2"/>
  <c r="P23120" i="2"/>
  <c r="P23121" i="2"/>
  <c r="P23122" i="2"/>
  <c r="P23123" i="2"/>
  <c r="P23124" i="2"/>
  <c r="P23125" i="2"/>
  <c r="P23126" i="2"/>
  <c r="P23127" i="2"/>
  <c r="P23128" i="2"/>
  <c r="P23129" i="2"/>
  <c r="P23130" i="2"/>
  <c r="P23131" i="2"/>
  <c r="P23132" i="2"/>
  <c r="P23133" i="2"/>
  <c r="P23134" i="2"/>
  <c r="P23135" i="2"/>
  <c r="P23136" i="2"/>
  <c r="P23137" i="2"/>
  <c r="P23138" i="2"/>
  <c r="P23139" i="2"/>
  <c r="P23140" i="2"/>
  <c r="P23141" i="2"/>
  <c r="P23142" i="2"/>
  <c r="P23143" i="2"/>
  <c r="P23144" i="2"/>
  <c r="P23145" i="2"/>
  <c r="P23146" i="2"/>
  <c r="P23147" i="2"/>
  <c r="P23148" i="2"/>
  <c r="P23149" i="2"/>
  <c r="P23150" i="2"/>
  <c r="P23151" i="2"/>
  <c r="P23152" i="2"/>
  <c r="P23153" i="2"/>
  <c r="P23154" i="2"/>
  <c r="P23155" i="2"/>
  <c r="P23156" i="2"/>
  <c r="P23157" i="2"/>
  <c r="P23158" i="2"/>
  <c r="P23159" i="2"/>
  <c r="P23160" i="2"/>
  <c r="P23161" i="2"/>
  <c r="P23162" i="2"/>
  <c r="P23163" i="2"/>
  <c r="P23164" i="2"/>
  <c r="P23165" i="2"/>
  <c r="P23166" i="2"/>
  <c r="P23167" i="2"/>
  <c r="P23168" i="2"/>
  <c r="P23169" i="2"/>
  <c r="P23170" i="2"/>
  <c r="P23171" i="2"/>
  <c r="P23172" i="2"/>
  <c r="P23173" i="2"/>
  <c r="P23174" i="2"/>
  <c r="P23175" i="2"/>
  <c r="P23176" i="2"/>
  <c r="P23177" i="2"/>
  <c r="P23178" i="2"/>
  <c r="P23179" i="2"/>
  <c r="P23180" i="2"/>
  <c r="P23181" i="2"/>
  <c r="P23182" i="2"/>
  <c r="P23183" i="2"/>
  <c r="P23184" i="2"/>
  <c r="P23185" i="2"/>
  <c r="P23186" i="2"/>
  <c r="P23187" i="2"/>
  <c r="P23188" i="2"/>
  <c r="P23189" i="2"/>
  <c r="P23190" i="2"/>
  <c r="P23191" i="2"/>
  <c r="P23192" i="2"/>
  <c r="P23193" i="2"/>
  <c r="P23194" i="2"/>
  <c r="P23195" i="2"/>
  <c r="P23196" i="2"/>
  <c r="P23197" i="2"/>
  <c r="P23198" i="2"/>
  <c r="P23199" i="2"/>
  <c r="P23200" i="2"/>
  <c r="P23201" i="2"/>
  <c r="P23202" i="2"/>
  <c r="P23203" i="2"/>
  <c r="P23204" i="2"/>
  <c r="P23205" i="2"/>
  <c r="P23206" i="2"/>
  <c r="P23207" i="2"/>
  <c r="P23208" i="2"/>
  <c r="P23209" i="2"/>
  <c r="P23210" i="2"/>
  <c r="P23211" i="2"/>
  <c r="P23212" i="2"/>
  <c r="P23213" i="2"/>
  <c r="P23214" i="2"/>
  <c r="P23215" i="2"/>
  <c r="P23216" i="2"/>
  <c r="P23217" i="2"/>
  <c r="P23218" i="2"/>
  <c r="P23219" i="2"/>
  <c r="P23220" i="2"/>
  <c r="P23221" i="2"/>
  <c r="P23222" i="2"/>
  <c r="P23223" i="2"/>
  <c r="P23224" i="2"/>
  <c r="P23225" i="2"/>
  <c r="P23226" i="2"/>
  <c r="P23227" i="2"/>
  <c r="P23228" i="2"/>
  <c r="P23229" i="2"/>
  <c r="P23230" i="2"/>
  <c r="P23231" i="2"/>
  <c r="P23232" i="2"/>
  <c r="P23233" i="2"/>
  <c r="P23234" i="2"/>
  <c r="P23235" i="2"/>
  <c r="P23236" i="2"/>
  <c r="P23237" i="2"/>
  <c r="P23238" i="2"/>
  <c r="P23239" i="2"/>
  <c r="P23240" i="2"/>
  <c r="P23241" i="2"/>
  <c r="P23242" i="2"/>
  <c r="P23243" i="2"/>
  <c r="P23244" i="2"/>
  <c r="P23245" i="2"/>
  <c r="P23246" i="2"/>
  <c r="P23247" i="2"/>
  <c r="P23248" i="2"/>
  <c r="P23249" i="2"/>
  <c r="P23250" i="2"/>
  <c r="P23251" i="2"/>
  <c r="P23252" i="2"/>
  <c r="P23253" i="2"/>
  <c r="P23254" i="2"/>
  <c r="P23255" i="2"/>
  <c r="P23256" i="2"/>
  <c r="P23257" i="2"/>
  <c r="P23258" i="2"/>
  <c r="P23259" i="2"/>
  <c r="P23260" i="2"/>
  <c r="P23261" i="2"/>
  <c r="P23262" i="2"/>
  <c r="P23263" i="2"/>
  <c r="P23264" i="2"/>
  <c r="P23265" i="2"/>
  <c r="P23266" i="2"/>
  <c r="P23267" i="2"/>
  <c r="P23268" i="2"/>
  <c r="P23269" i="2"/>
  <c r="P23270" i="2"/>
  <c r="P23271" i="2"/>
  <c r="P23272" i="2"/>
  <c r="P23273" i="2"/>
  <c r="P23274" i="2"/>
  <c r="P23275" i="2"/>
  <c r="P23276" i="2"/>
  <c r="P23277" i="2"/>
  <c r="P23278" i="2"/>
  <c r="P23279" i="2"/>
  <c r="P23280" i="2"/>
  <c r="P23281" i="2"/>
  <c r="P23282" i="2"/>
  <c r="P23283" i="2"/>
  <c r="P23284" i="2"/>
  <c r="P23285" i="2"/>
  <c r="P23286" i="2"/>
  <c r="P23287" i="2"/>
  <c r="P23288" i="2"/>
  <c r="P23289" i="2"/>
  <c r="P23290" i="2"/>
  <c r="P23291" i="2"/>
  <c r="P23292" i="2"/>
  <c r="P23293" i="2"/>
  <c r="P23294" i="2"/>
  <c r="P23295" i="2"/>
  <c r="P23296" i="2"/>
  <c r="P23297" i="2"/>
  <c r="P23298" i="2"/>
  <c r="P23299" i="2"/>
  <c r="P23300" i="2"/>
  <c r="P23301" i="2"/>
  <c r="P23302" i="2"/>
  <c r="P23303" i="2"/>
  <c r="P23304" i="2"/>
  <c r="P23305" i="2"/>
  <c r="P23306" i="2"/>
  <c r="P23307" i="2"/>
  <c r="P23308" i="2"/>
  <c r="P23309" i="2"/>
  <c r="P23310" i="2"/>
  <c r="P23311" i="2"/>
  <c r="P23312" i="2"/>
  <c r="P23313" i="2"/>
  <c r="P23314" i="2"/>
  <c r="P23315" i="2"/>
  <c r="P23316" i="2"/>
  <c r="P23317" i="2"/>
  <c r="P23318" i="2"/>
  <c r="P23319" i="2"/>
  <c r="P23320" i="2"/>
  <c r="P23321" i="2"/>
  <c r="P23322" i="2"/>
  <c r="P23323" i="2"/>
  <c r="P23324" i="2"/>
  <c r="P23325" i="2"/>
  <c r="P23326" i="2"/>
  <c r="P23327" i="2"/>
  <c r="P23328" i="2"/>
  <c r="P23329" i="2"/>
  <c r="P23330" i="2"/>
  <c r="P23331" i="2"/>
  <c r="P23332" i="2"/>
  <c r="P23333" i="2"/>
  <c r="P23334" i="2"/>
  <c r="P23335" i="2"/>
  <c r="P23336" i="2"/>
  <c r="P23337" i="2"/>
  <c r="P23338" i="2"/>
  <c r="P23339" i="2"/>
  <c r="P23340" i="2"/>
  <c r="P23341" i="2"/>
  <c r="P23342" i="2"/>
  <c r="P23343" i="2"/>
  <c r="P23344" i="2"/>
  <c r="P23345" i="2"/>
  <c r="P23346" i="2"/>
  <c r="P23347" i="2"/>
  <c r="P23348" i="2"/>
  <c r="P23349" i="2"/>
  <c r="P23350" i="2"/>
  <c r="P23351" i="2"/>
  <c r="P23352" i="2"/>
  <c r="P23353" i="2"/>
  <c r="P23354" i="2"/>
  <c r="P23355" i="2"/>
  <c r="P23356" i="2"/>
  <c r="P23357" i="2"/>
  <c r="P23358" i="2"/>
  <c r="P23359" i="2"/>
  <c r="P23360" i="2"/>
  <c r="P23361" i="2"/>
  <c r="P23362" i="2"/>
  <c r="P23363" i="2"/>
  <c r="P23364" i="2"/>
  <c r="P23365" i="2"/>
  <c r="P23366" i="2"/>
  <c r="P23367" i="2"/>
  <c r="P23368" i="2"/>
  <c r="P23369" i="2"/>
  <c r="P23370" i="2"/>
  <c r="P23371" i="2"/>
  <c r="P23372" i="2"/>
  <c r="P23373" i="2"/>
  <c r="P23374" i="2"/>
  <c r="P23375" i="2"/>
  <c r="P23376" i="2"/>
  <c r="P23377" i="2"/>
  <c r="P23378" i="2"/>
  <c r="P23379" i="2"/>
  <c r="P23380" i="2"/>
  <c r="P23381" i="2"/>
  <c r="P23382" i="2"/>
  <c r="P23383" i="2"/>
  <c r="P23384" i="2"/>
  <c r="P23385" i="2"/>
  <c r="P23386" i="2"/>
  <c r="P23387" i="2"/>
  <c r="P23388" i="2"/>
  <c r="P23389" i="2"/>
  <c r="P23390" i="2"/>
  <c r="P23391" i="2"/>
  <c r="P23392" i="2"/>
  <c r="P23393" i="2"/>
  <c r="P23394" i="2"/>
  <c r="P23395" i="2"/>
  <c r="P23396" i="2"/>
  <c r="P23397" i="2"/>
  <c r="P23398" i="2"/>
  <c r="P23399" i="2"/>
  <c r="P23400" i="2"/>
  <c r="P23401" i="2"/>
  <c r="P23402" i="2"/>
  <c r="P23403" i="2"/>
  <c r="P23404" i="2"/>
  <c r="P23405" i="2"/>
  <c r="P23406" i="2"/>
  <c r="P23407" i="2"/>
  <c r="P23408" i="2"/>
  <c r="P23409" i="2"/>
  <c r="P23410" i="2"/>
  <c r="P23411" i="2"/>
  <c r="P23412" i="2"/>
  <c r="P23413" i="2"/>
  <c r="P23414" i="2"/>
  <c r="P23415" i="2"/>
  <c r="P23416" i="2"/>
  <c r="P23417" i="2"/>
  <c r="P23418" i="2"/>
  <c r="P23419" i="2"/>
  <c r="P23420" i="2"/>
  <c r="P23421" i="2"/>
  <c r="P23422" i="2"/>
  <c r="P23423" i="2"/>
  <c r="P23424" i="2"/>
  <c r="P23425" i="2"/>
  <c r="P23426" i="2"/>
  <c r="P23427" i="2"/>
  <c r="P23428" i="2"/>
  <c r="P23429" i="2"/>
  <c r="P23430" i="2"/>
  <c r="P23431" i="2"/>
  <c r="P23432" i="2"/>
  <c r="P23433" i="2"/>
  <c r="P23434" i="2"/>
  <c r="P23435" i="2"/>
  <c r="P23436" i="2"/>
  <c r="P23437" i="2"/>
  <c r="P23438" i="2"/>
  <c r="P23439" i="2"/>
  <c r="P23440" i="2"/>
  <c r="P23441" i="2"/>
  <c r="P23442" i="2"/>
  <c r="P23443" i="2"/>
  <c r="P23444" i="2"/>
  <c r="P23445" i="2"/>
  <c r="P23446" i="2"/>
  <c r="P23447" i="2"/>
  <c r="P23448" i="2"/>
  <c r="P23449" i="2"/>
  <c r="P23450" i="2"/>
  <c r="P23451" i="2"/>
  <c r="P23452" i="2"/>
  <c r="P23453" i="2"/>
  <c r="P23454" i="2"/>
  <c r="P23455" i="2"/>
  <c r="P23456" i="2"/>
  <c r="P23457" i="2"/>
  <c r="P23458" i="2"/>
  <c r="P23459" i="2"/>
  <c r="P23460" i="2"/>
  <c r="P23461" i="2"/>
  <c r="P23462" i="2"/>
  <c r="P23463" i="2"/>
  <c r="P23464" i="2"/>
  <c r="P23465" i="2"/>
  <c r="P23466" i="2"/>
  <c r="P23467" i="2"/>
  <c r="P23468" i="2"/>
  <c r="P23469" i="2"/>
  <c r="P23470" i="2"/>
  <c r="P23471" i="2"/>
  <c r="P23472" i="2"/>
  <c r="P23473" i="2"/>
  <c r="P23474" i="2"/>
  <c r="P23475" i="2"/>
  <c r="P23476" i="2"/>
  <c r="P23477" i="2"/>
  <c r="P23478" i="2"/>
  <c r="P23479" i="2"/>
  <c r="P23480" i="2"/>
  <c r="P23481" i="2"/>
  <c r="P23482" i="2"/>
  <c r="P23483" i="2"/>
  <c r="P23484" i="2"/>
  <c r="P23485" i="2"/>
  <c r="P23486" i="2"/>
  <c r="P23487" i="2"/>
  <c r="P23488" i="2"/>
  <c r="P23489" i="2"/>
  <c r="P23490" i="2"/>
  <c r="P23491" i="2"/>
  <c r="P23492" i="2"/>
  <c r="P23493" i="2"/>
  <c r="P23494" i="2"/>
  <c r="P23495" i="2"/>
  <c r="P23496" i="2"/>
  <c r="P23497" i="2"/>
  <c r="P23498" i="2"/>
  <c r="P23499" i="2"/>
  <c r="P23500" i="2"/>
  <c r="P23501" i="2"/>
  <c r="P23502" i="2"/>
  <c r="P23503" i="2"/>
  <c r="P23504" i="2"/>
  <c r="P23505" i="2"/>
  <c r="P23506" i="2"/>
  <c r="P23507" i="2"/>
  <c r="P23508" i="2"/>
  <c r="P23509" i="2"/>
  <c r="P23510" i="2"/>
  <c r="P23511" i="2"/>
  <c r="P23512" i="2"/>
  <c r="P23513" i="2"/>
  <c r="P23514" i="2"/>
  <c r="P23515" i="2"/>
  <c r="P23516" i="2"/>
  <c r="P23517" i="2"/>
  <c r="P23518" i="2"/>
  <c r="P23519" i="2"/>
  <c r="P23520" i="2"/>
  <c r="P23521" i="2"/>
  <c r="P23522" i="2"/>
  <c r="P23523" i="2"/>
  <c r="P23524" i="2"/>
  <c r="P23525" i="2"/>
  <c r="P23526" i="2"/>
  <c r="P23527" i="2"/>
  <c r="P23528" i="2"/>
  <c r="P23529" i="2"/>
  <c r="P23530" i="2"/>
  <c r="P23531" i="2"/>
  <c r="P23532" i="2"/>
  <c r="P23533" i="2"/>
  <c r="P23534" i="2"/>
  <c r="P23535" i="2"/>
  <c r="P23536" i="2"/>
  <c r="P23537" i="2"/>
  <c r="P23538" i="2"/>
  <c r="P23539" i="2"/>
  <c r="P23540" i="2"/>
  <c r="P23541" i="2"/>
  <c r="P23542" i="2"/>
  <c r="P23543" i="2"/>
  <c r="P23544" i="2"/>
  <c r="P23545" i="2"/>
  <c r="P23546" i="2"/>
  <c r="P23547" i="2"/>
  <c r="P23548" i="2"/>
  <c r="P23549" i="2"/>
  <c r="P23550" i="2"/>
  <c r="P23551" i="2"/>
  <c r="P23552" i="2"/>
  <c r="P23553" i="2"/>
  <c r="P23554" i="2"/>
  <c r="P23555" i="2"/>
  <c r="P23556" i="2"/>
  <c r="P23557" i="2"/>
  <c r="P23558" i="2"/>
  <c r="P23559" i="2"/>
  <c r="P23560" i="2"/>
  <c r="P23561" i="2"/>
  <c r="P23562" i="2"/>
  <c r="P23563" i="2"/>
  <c r="P23564" i="2"/>
  <c r="P23565" i="2"/>
  <c r="P23566" i="2"/>
  <c r="P23567" i="2"/>
  <c r="P23568" i="2"/>
  <c r="P23569" i="2"/>
  <c r="P23570" i="2"/>
  <c r="P23571" i="2"/>
  <c r="P23572" i="2"/>
  <c r="P23573" i="2"/>
  <c r="P23574" i="2"/>
  <c r="P23575" i="2"/>
  <c r="P23576" i="2"/>
  <c r="P23577" i="2"/>
  <c r="P23578" i="2"/>
  <c r="P23579" i="2"/>
  <c r="P23580" i="2"/>
  <c r="P23581" i="2"/>
  <c r="P23582" i="2"/>
  <c r="P23583" i="2"/>
  <c r="P23584" i="2"/>
  <c r="P23585" i="2"/>
  <c r="P23586" i="2"/>
  <c r="P23587" i="2"/>
  <c r="P23588" i="2"/>
  <c r="P23589" i="2"/>
  <c r="P23590" i="2"/>
  <c r="P23591" i="2"/>
  <c r="P23592" i="2"/>
  <c r="P23593" i="2"/>
  <c r="P23594" i="2"/>
  <c r="P23595" i="2"/>
  <c r="P23596" i="2"/>
  <c r="P23597" i="2"/>
  <c r="P23598" i="2"/>
  <c r="P23599" i="2"/>
  <c r="P23600" i="2"/>
  <c r="P23601" i="2"/>
  <c r="P23602" i="2"/>
  <c r="P23603" i="2"/>
  <c r="P23604" i="2"/>
  <c r="P23605" i="2"/>
  <c r="P23606" i="2"/>
  <c r="P23607" i="2"/>
  <c r="P23608" i="2"/>
  <c r="P23609" i="2"/>
  <c r="P23610" i="2"/>
  <c r="P23611" i="2"/>
  <c r="P23612" i="2"/>
  <c r="P23613" i="2"/>
  <c r="P23614" i="2"/>
  <c r="P23615" i="2"/>
  <c r="P23616" i="2"/>
  <c r="P23617" i="2"/>
  <c r="P23618" i="2"/>
  <c r="P23619" i="2"/>
  <c r="P23620" i="2"/>
  <c r="P23621" i="2"/>
  <c r="P23622" i="2"/>
  <c r="P23623" i="2"/>
  <c r="P23624" i="2"/>
  <c r="P23625" i="2"/>
  <c r="P23626" i="2"/>
  <c r="P23627" i="2"/>
  <c r="P23628" i="2"/>
  <c r="P23629" i="2"/>
  <c r="P23630" i="2"/>
  <c r="P23631" i="2"/>
  <c r="P23632" i="2"/>
  <c r="P23633" i="2"/>
  <c r="P23634" i="2"/>
  <c r="P23635" i="2"/>
  <c r="P23636" i="2"/>
  <c r="P23637" i="2"/>
  <c r="P23638" i="2"/>
  <c r="P23639" i="2"/>
  <c r="P23640" i="2"/>
  <c r="P23641" i="2"/>
  <c r="P23642" i="2"/>
  <c r="P23643" i="2"/>
  <c r="P23644" i="2"/>
  <c r="P23645" i="2"/>
  <c r="P23646" i="2"/>
  <c r="P23647" i="2"/>
  <c r="P23648" i="2"/>
  <c r="P23649" i="2"/>
  <c r="P23650" i="2"/>
  <c r="P23651" i="2"/>
  <c r="P23652" i="2"/>
  <c r="P23653" i="2"/>
  <c r="P23654" i="2"/>
  <c r="P23655" i="2"/>
  <c r="P23656" i="2"/>
  <c r="P23657" i="2"/>
  <c r="P23658" i="2"/>
  <c r="P23659" i="2"/>
  <c r="P23660" i="2"/>
  <c r="P23661" i="2"/>
  <c r="P23662" i="2"/>
  <c r="P23663" i="2"/>
  <c r="P23664" i="2"/>
  <c r="P23665" i="2"/>
  <c r="P23666" i="2"/>
  <c r="P23667" i="2"/>
  <c r="P23668" i="2"/>
  <c r="P23669" i="2"/>
  <c r="P23670" i="2"/>
  <c r="P23671" i="2"/>
  <c r="P23672" i="2"/>
  <c r="P23673" i="2"/>
  <c r="P23674" i="2"/>
  <c r="P23675" i="2"/>
  <c r="P23676" i="2"/>
  <c r="P23677" i="2"/>
  <c r="P23678" i="2"/>
  <c r="P23679" i="2"/>
  <c r="P23680" i="2"/>
  <c r="P23681" i="2"/>
  <c r="P23682" i="2"/>
  <c r="P23683" i="2"/>
  <c r="P23684" i="2"/>
  <c r="P23685" i="2"/>
  <c r="P23686" i="2"/>
  <c r="P23687" i="2"/>
  <c r="P23688" i="2"/>
  <c r="P23689" i="2"/>
  <c r="P23690" i="2"/>
  <c r="P23691" i="2"/>
  <c r="P23692" i="2"/>
  <c r="P23693" i="2"/>
  <c r="P23694" i="2"/>
  <c r="P23695" i="2"/>
  <c r="P23696" i="2"/>
  <c r="P23697" i="2"/>
  <c r="P23698" i="2"/>
  <c r="P23699" i="2"/>
  <c r="P23700" i="2"/>
  <c r="P23701" i="2"/>
  <c r="P23702" i="2"/>
  <c r="P23703" i="2"/>
  <c r="P23704" i="2"/>
  <c r="P23705" i="2"/>
  <c r="P23706" i="2"/>
  <c r="P23707" i="2"/>
  <c r="P23708" i="2"/>
  <c r="P23709" i="2"/>
  <c r="P23710" i="2"/>
  <c r="P23711" i="2"/>
  <c r="P23712" i="2"/>
  <c r="P23713" i="2"/>
  <c r="P23714" i="2"/>
  <c r="P23715" i="2"/>
  <c r="P23716" i="2"/>
  <c r="P23717" i="2"/>
  <c r="P23718" i="2"/>
  <c r="P23719" i="2"/>
  <c r="P23720" i="2"/>
  <c r="P23721" i="2"/>
  <c r="P23722" i="2"/>
  <c r="P23723" i="2"/>
  <c r="P23724" i="2"/>
  <c r="P23725" i="2"/>
  <c r="P23726" i="2"/>
  <c r="P23727" i="2"/>
  <c r="P23728" i="2"/>
  <c r="P23729" i="2"/>
  <c r="P23730" i="2"/>
  <c r="P23731" i="2"/>
  <c r="P23732" i="2"/>
  <c r="P23733" i="2"/>
  <c r="P23734" i="2"/>
  <c r="P23735" i="2"/>
  <c r="P23736" i="2"/>
  <c r="P23737" i="2"/>
  <c r="P23738" i="2"/>
  <c r="P23739" i="2"/>
  <c r="P23740" i="2"/>
  <c r="P23741" i="2"/>
  <c r="P23742" i="2"/>
  <c r="P23743" i="2"/>
  <c r="P23744" i="2"/>
  <c r="P23745" i="2"/>
  <c r="P23746" i="2"/>
  <c r="P23747" i="2"/>
  <c r="P23748" i="2"/>
  <c r="P23749" i="2"/>
  <c r="P23750" i="2"/>
  <c r="P23751" i="2"/>
  <c r="P23752" i="2"/>
  <c r="P23753" i="2"/>
  <c r="P23754" i="2"/>
  <c r="P23755" i="2"/>
  <c r="P23756" i="2"/>
  <c r="P23757" i="2"/>
  <c r="P23758" i="2"/>
  <c r="P23759" i="2"/>
  <c r="P23760" i="2"/>
  <c r="P23761" i="2"/>
  <c r="P23762" i="2"/>
  <c r="P23763" i="2"/>
  <c r="P23764" i="2"/>
  <c r="P23765" i="2"/>
  <c r="P23766" i="2"/>
  <c r="P23767" i="2"/>
  <c r="P23768" i="2"/>
  <c r="P23769" i="2"/>
  <c r="P23770" i="2"/>
  <c r="P23771" i="2"/>
  <c r="P23772" i="2"/>
  <c r="P23773" i="2"/>
  <c r="P23774" i="2"/>
  <c r="P23775" i="2"/>
  <c r="P23776" i="2"/>
  <c r="P23777" i="2"/>
  <c r="P23778" i="2"/>
  <c r="P23779" i="2"/>
  <c r="P23780" i="2"/>
  <c r="P23781" i="2"/>
  <c r="P23782" i="2"/>
  <c r="P23783" i="2"/>
  <c r="P23784" i="2"/>
  <c r="P23785" i="2"/>
  <c r="P23786" i="2"/>
  <c r="P23787" i="2"/>
  <c r="P23788" i="2"/>
  <c r="P23789" i="2"/>
  <c r="P23790" i="2"/>
  <c r="P23791" i="2"/>
  <c r="P23792" i="2"/>
  <c r="P23793" i="2"/>
  <c r="P23794" i="2"/>
  <c r="P23795" i="2"/>
  <c r="P23796" i="2"/>
  <c r="P23797" i="2"/>
  <c r="P23798" i="2"/>
  <c r="P23799" i="2"/>
  <c r="P23800" i="2"/>
  <c r="P23801" i="2"/>
  <c r="P23802" i="2"/>
  <c r="P23803" i="2"/>
  <c r="P23804" i="2"/>
  <c r="P23805" i="2"/>
  <c r="P23806" i="2"/>
  <c r="P23807" i="2"/>
  <c r="P23808" i="2"/>
  <c r="P23809" i="2"/>
  <c r="P23810" i="2"/>
  <c r="P23811" i="2"/>
  <c r="P23812" i="2"/>
  <c r="P23813" i="2"/>
  <c r="P23814" i="2"/>
  <c r="P23815" i="2"/>
  <c r="P23816" i="2"/>
  <c r="P23817" i="2"/>
  <c r="P23818" i="2"/>
  <c r="P23819" i="2"/>
  <c r="P23820" i="2"/>
  <c r="P23821" i="2"/>
  <c r="P23822" i="2"/>
  <c r="P23823" i="2"/>
  <c r="P23824" i="2"/>
  <c r="P23825" i="2"/>
  <c r="P23826" i="2"/>
  <c r="P23827" i="2"/>
  <c r="P23828" i="2"/>
  <c r="P23829" i="2"/>
  <c r="P23830" i="2"/>
  <c r="P23831" i="2"/>
  <c r="P23832" i="2"/>
  <c r="P23833" i="2"/>
  <c r="P23834" i="2"/>
  <c r="P23835" i="2"/>
  <c r="P23836" i="2"/>
  <c r="P23837" i="2"/>
  <c r="P23838" i="2"/>
  <c r="P23839" i="2"/>
  <c r="P23840" i="2"/>
  <c r="P23841" i="2"/>
  <c r="P23842" i="2"/>
  <c r="P23843" i="2"/>
  <c r="P23844" i="2"/>
  <c r="P23845" i="2"/>
  <c r="P23846" i="2"/>
  <c r="P23847" i="2"/>
  <c r="P23848" i="2"/>
  <c r="P23849" i="2"/>
  <c r="P23850" i="2"/>
  <c r="P23851" i="2"/>
  <c r="P23852" i="2"/>
  <c r="P23853" i="2"/>
  <c r="P23854" i="2"/>
  <c r="P23855" i="2"/>
  <c r="P23856" i="2"/>
  <c r="P23857" i="2"/>
  <c r="P23858" i="2"/>
  <c r="P23859" i="2"/>
  <c r="P23860" i="2"/>
  <c r="P23861" i="2"/>
  <c r="P23862" i="2"/>
  <c r="P23863" i="2"/>
  <c r="P23864" i="2"/>
  <c r="P23865" i="2"/>
  <c r="P23866" i="2"/>
  <c r="P23867" i="2"/>
  <c r="P23868" i="2"/>
  <c r="P23869" i="2"/>
  <c r="P23870" i="2"/>
  <c r="P23871" i="2"/>
  <c r="P23872" i="2"/>
  <c r="P23873" i="2"/>
  <c r="P23874" i="2"/>
  <c r="P23875" i="2"/>
  <c r="P23876" i="2"/>
  <c r="P23877" i="2"/>
  <c r="P23878" i="2"/>
  <c r="P23879" i="2"/>
  <c r="P23880" i="2"/>
  <c r="P23881" i="2"/>
  <c r="P23882" i="2"/>
  <c r="P23883" i="2"/>
  <c r="P23884" i="2"/>
  <c r="P23885" i="2"/>
  <c r="P23886" i="2"/>
  <c r="P23887" i="2"/>
  <c r="P23888" i="2"/>
  <c r="P23889" i="2"/>
  <c r="P23890" i="2"/>
  <c r="P23891" i="2"/>
  <c r="P23892" i="2"/>
  <c r="P23893" i="2"/>
  <c r="P23894" i="2"/>
  <c r="P23895" i="2"/>
  <c r="P23896" i="2"/>
  <c r="P23897" i="2"/>
  <c r="P23898" i="2"/>
  <c r="P23899" i="2"/>
  <c r="P23900" i="2"/>
  <c r="P23901" i="2"/>
  <c r="P23902" i="2"/>
  <c r="P23903" i="2"/>
  <c r="P23904" i="2"/>
  <c r="P23905" i="2"/>
  <c r="P23906" i="2"/>
  <c r="P23907" i="2"/>
  <c r="P23908" i="2"/>
  <c r="P23909" i="2"/>
  <c r="P23910" i="2"/>
  <c r="P23911" i="2"/>
  <c r="P23912" i="2"/>
  <c r="P23913" i="2"/>
  <c r="P23914" i="2"/>
  <c r="P23915" i="2"/>
  <c r="P23916" i="2"/>
  <c r="P23917" i="2"/>
  <c r="P23918" i="2"/>
  <c r="P23919" i="2"/>
  <c r="P23920" i="2"/>
  <c r="P23921" i="2"/>
  <c r="P23922" i="2"/>
  <c r="P23923" i="2"/>
  <c r="P23924" i="2"/>
  <c r="P23925" i="2"/>
  <c r="P23926" i="2"/>
  <c r="P23927" i="2"/>
  <c r="P23928" i="2"/>
  <c r="P23929" i="2"/>
  <c r="P23930" i="2"/>
  <c r="P23931" i="2"/>
  <c r="P23932" i="2"/>
  <c r="P23933" i="2"/>
  <c r="P23934" i="2"/>
  <c r="P23935" i="2"/>
  <c r="P23936" i="2"/>
  <c r="P23937" i="2"/>
  <c r="P23938" i="2"/>
  <c r="P23939" i="2"/>
  <c r="P23940" i="2"/>
  <c r="P23941" i="2"/>
  <c r="P23942" i="2"/>
  <c r="P23943" i="2"/>
  <c r="P23944" i="2"/>
  <c r="P23945" i="2"/>
  <c r="P23946" i="2"/>
  <c r="P23947" i="2"/>
  <c r="P23948" i="2"/>
  <c r="P23949" i="2"/>
  <c r="P23950" i="2"/>
  <c r="P23951" i="2"/>
  <c r="P23952" i="2"/>
  <c r="P23953" i="2"/>
  <c r="P23954" i="2"/>
  <c r="P23955" i="2"/>
  <c r="P23956" i="2"/>
  <c r="P23957" i="2"/>
  <c r="P23958" i="2"/>
  <c r="P23959" i="2"/>
  <c r="P23960" i="2"/>
  <c r="P23961" i="2"/>
  <c r="P23962" i="2"/>
  <c r="P23963" i="2"/>
  <c r="P23964" i="2"/>
  <c r="P23965" i="2"/>
  <c r="P23966" i="2"/>
  <c r="P23967" i="2"/>
  <c r="P23968" i="2"/>
  <c r="P23969" i="2"/>
  <c r="P23970" i="2"/>
  <c r="P23971" i="2"/>
  <c r="P23972" i="2"/>
  <c r="P23973" i="2"/>
  <c r="P23974" i="2"/>
  <c r="P23975" i="2"/>
  <c r="P23976" i="2"/>
  <c r="P23977" i="2"/>
  <c r="P23978" i="2"/>
  <c r="P23979" i="2"/>
  <c r="P23980" i="2"/>
  <c r="P23981" i="2"/>
  <c r="P23982" i="2"/>
  <c r="P23983" i="2"/>
  <c r="P23984" i="2"/>
  <c r="P23985" i="2"/>
  <c r="P23986" i="2"/>
  <c r="P23987" i="2"/>
  <c r="P23988" i="2"/>
  <c r="P23989" i="2"/>
  <c r="P23990" i="2"/>
  <c r="P23991" i="2"/>
  <c r="P23992" i="2"/>
  <c r="P23993" i="2"/>
  <c r="P23994" i="2"/>
  <c r="P23995" i="2"/>
  <c r="P23996" i="2"/>
  <c r="P23997" i="2"/>
  <c r="P23998" i="2"/>
  <c r="P23999" i="2"/>
  <c r="P24000" i="2"/>
  <c r="P24001" i="2"/>
  <c r="P24002" i="2"/>
  <c r="P24003" i="2"/>
  <c r="P24004" i="2"/>
  <c r="P24005" i="2"/>
  <c r="P24006" i="2"/>
  <c r="P24007" i="2"/>
  <c r="P24008" i="2"/>
  <c r="P24009" i="2"/>
  <c r="P24010" i="2"/>
  <c r="P24011" i="2"/>
  <c r="P24012" i="2"/>
  <c r="P24013" i="2"/>
  <c r="P24014" i="2"/>
  <c r="P24015" i="2"/>
  <c r="P24016" i="2"/>
  <c r="P24017" i="2"/>
  <c r="P24018" i="2"/>
  <c r="P24019" i="2"/>
  <c r="P24020" i="2"/>
  <c r="P24021" i="2"/>
  <c r="P24022" i="2"/>
  <c r="P24023" i="2"/>
  <c r="P24024" i="2"/>
  <c r="P24025" i="2"/>
  <c r="P24026" i="2"/>
  <c r="P24027" i="2"/>
  <c r="P24028" i="2"/>
  <c r="P24029" i="2"/>
  <c r="P24030" i="2"/>
  <c r="P24031" i="2"/>
  <c r="P24032" i="2"/>
  <c r="P24033" i="2"/>
  <c r="P24034" i="2"/>
  <c r="P24035" i="2"/>
  <c r="P24036" i="2"/>
  <c r="P24037" i="2"/>
  <c r="P24038" i="2"/>
  <c r="P24039" i="2"/>
  <c r="P24040" i="2"/>
  <c r="P24041" i="2"/>
  <c r="P24042" i="2"/>
  <c r="P24043" i="2"/>
  <c r="P24044" i="2"/>
  <c r="P24045" i="2"/>
  <c r="P24046" i="2"/>
  <c r="P24047" i="2"/>
  <c r="P24048" i="2"/>
  <c r="P24049" i="2"/>
  <c r="P24050" i="2"/>
  <c r="P24051" i="2"/>
  <c r="P24052" i="2"/>
  <c r="P24053" i="2"/>
  <c r="P24054" i="2"/>
  <c r="P24055" i="2"/>
  <c r="P24056" i="2"/>
  <c r="P24057" i="2"/>
  <c r="P24058" i="2"/>
  <c r="P24059" i="2"/>
  <c r="P24060" i="2"/>
  <c r="P24061" i="2"/>
  <c r="P24062" i="2"/>
  <c r="P24063" i="2"/>
  <c r="P24064" i="2"/>
  <c r="P24065" i="2"/>
  <c r="P24066" i="2"/>
  <c r="P24067" i="2"/>
  <c r="P24068" i="2"/>
  <c r="P24069" i="2"/>
  <c r="P24070" i="2"/>
  <c r="P24071" i="2"/>
  <c r="P24072" i="2"/>
  <c r="P24073" i="2"/>
  <c r="P24074" i="2"/>
  <c r="P24075" i="2"/>
  <c r="P24076" i="2"/>
  <c r="P24077" i="2"/>
  <c r="P24078" i="2"/>
  <c r="P24079" i="2"/>
  <c r="P24080" i="2"/>
  <c r="P24081" i="2"/>
  <c r="P24082" i="2"/>
  <c r="P24083" i="2"/>
  <c r="P24084" i="2"/>
  <c r="P24085" i="2"/>
  <c r="P24086" i="2"/>
  <c r="P24087" i="2"/>
  <c r="P24088" i="2"/>
  <c r="P24089" i="2"/>
  <c r="P24090" i="2"/>
  <c r="P24091" i="2"/>
  <c r="P24092" i="2"/>
  <c r="P24093" i="2"/>
  <c r="P24094" i="2"/>
  <c r="P24095" i="2"/>
  <c r="P24096" i="2"/>
  <c r="P24097" i="2"/>
  <c r="P24098" i="2"/>
  <c r="P24099" i="2"/>
  <c r="P24100" i="2"/>
  <c r="P24101" i="2"/>
  <c r="P24102" i="2"/>
  <c r="P24103" i="2"/>
  <c r="P24104" i="2"/>
  <c r="P24105" i="2"/>
  <c r="P24106" i="2"/>
  <c r="P24107" i="2"/>
  <c r="P24108" i="2"/>
  <c r="P24109" i="2"/>
  <c r="P24110" i="2"/>
  <c r="P24111" i="2"/>
  <c r="P24112" i="2"/>
  <c r="P24113" i="2"/>
  <c r="P24114" i="2"/>
  <c r="P24115" i="2"/>
  <c r="P24116" i="2"/>
  <c r="P24117" i="2"/>
  <c r="P24118" i="2"/>
  <c r="P24119" i="2"/>
  <c r="P24120" i="2"/>
  <c r="P24121" i="2"/>
  <c r="P24122" i="2"/>
  <c r="P24123" i="2"/>
  <c r="P24124" i="2"/>
  <c r="P24125" i="2"/>
  <c r="P24126" i="2"/>
  <c r="P24127" i="2"/>
  <c r="P24128" i="2"/>
  <c r="P24129" i="2"/>
  <c r="P24130" i="2"/>
  <c r="P24131" i="2"/>
  <c r="P24132" i="2"/>
  <c r="P24133" i="2"/>
  <c r="P24134" i="2"/>
  <c r="P24135" i="2"/>
  <c r="P24136" i="2"/>
  <c r="P24137" i="2"/>
  <c r="P24138" i="2"/>
  <c r="P24139" i="2"/>
  <c r="P24140" i="2"/>
  <c r="P24141" i="2"/>
  <c r="P24142" i="2"/>
  <c r="P24143" i="2"/>
  <c r="P24144" i="2"/>
  <c r="P24145" i="2"/>
  <c r="P24146" i="2"/>
  <c r="P24147" i="2"/>
  <c r="P24148" i="2"/>
  <c r="P24149" i="2"/>
  <c r="P24150" i="2"/>
  <c r="P24151" i="2"/>
  <c r="P24152" i="2"/>
  <c r="P24153" i="2"/>
  <c r="P24154" i="2"/>
  <c r="P24155" i="2"/>
  <c r="P24156" i="2"/>
  <c r="P24157" i="2"/>
  <c r="P24158" i="2"/>
  <c r="P24159" i="2"/>
  <c r="P24160" i="2"/>
  <c r="P24161" i="2"/>
  <c r="P24162" i="2"/>
  <c r="P24163" i="2"/>
  <c r="P24164" i="2"/>
  <c r="P24165" i="2"/>
  <c r="P24166" i="2"/>
  <c r="P24167" i="2"/>
  <c r="P24168" i="2"/>
  <c r="P24169" i="2"/>
  <c r="P24170" i="2"/>
  <c r="P24171" i="2"/>
  <c r="P24172" i="2"/>
  <c r="P24173" i="2"/>
  <c r="P24174" i="2"/>
  <c r="P24175" i="2"/>
  <c r="P24176" i="2"/>
  <c r="P24177" i="2"/>
  <c r="P24178" i="2"/>
  <c r="P24179" i="2"/>
  <c r="P24180" i="2"/>
  <c r="P24181" i="2"/>
  <c r="P24182" i="2"/>
  <c r="P24183" i="2"/>
  <c r="P24184" i="2"/>
  <c r="P24185" i="2"/>
  <c r="P24186" i="2"/>
  <c r="P24187" i="2"/>
  <c r="P24188" i="2"/>
  <c r="P24189" i="2"/>
  <c r="P24190" i="2"/>
  <c r="P24191" i="2"/>
  <c r="P24192" i="2"/>
  <c r="P24193" i="2"/>
  <c r="P24194" i="2"/>
  <c r="P24195" i="2"/>
  <c r="P24196" i="2"/>
  <c r="P24197" i="2"/>
  <c r="P24198" i="2"/>
  <c r="P24199" i="2"/>
  <c r="P24200" i="2"/>
  <c r="P24201" i="2"/>
  <c r="P24202" i="2"/>
  <c r="P24203" i="2"/>
  <c r="P24204" i="2"/>
  <c r="P24205" i="2"/>
  <c r="P24206" i="2"/>
  <c r="P24207" i="2"/>
  <c r="P24208" i="2"/>
  <c r="P24209" i="2"/>
  <c r="P24210" i="2"/>
  <c r="P24211" i="2"/>
  <c r="P24212" i="2"/>
  <c r="P24213" i="2"/>
  <c r="P24214" i="2"/>
  <c r="P24215" i="2"/>
  <c r="P24216" i="2"/>
  <c r="P24217" i="2"/>
  <c r="P24218" i="2"/>
  <c r="P24219" i="2"/>
  <c r="P24220" i="2"/>
  <c r="P24221" i="2"/>
  <c r="P24222" i="2"/>
  <c r="P24223" i="2"/>
  <c r="P24224" i="2"/>
  <c r="P24225" i="2"/>
  <c r="P24226" i="2"/>
  <c r="P24227" i="2"/>
  <c r="P24228" i="2"/>
  <c r="P24229" i="2"/>
  <c r="P24230" i="2"/>
  <c r="P24231" i="2"/>
  <c r="P24232" i="2"/>
  <c r="P24233" i="2"/>
  <c r="P24234" i="2"/>
  <c r="P24235" i="2"/>
  <c r="P24236" i="2"/>
  <c r="P24237" i="2"/>
  <c r="P24238" i="2"/>
  <c r="P24239" i="2"/>
  <c r="P24240" i="2"/>
  <c r="P24241" i="2"/>
  <c r="P24242" i="2"/>
  <c r="P24243" i="2"/>
  <c r="P24244" i="2"/>
  <c r="P24245" i="2"/>
  <c r="P24246" i="2"/>
  <c r="P24247" i="2"/>
  <c r="P24248" i="2"/>
  <c r="P24249" i="2"/>
  <c r="P24250" i="2"/>
  <c r="P24251" i="2"/>
  <c r="P24252" i="2"/>
  <c r="P24253" i="2"/>
  <c r="P24254" i="2"/>
  <c r="P24255" i="2"/>
  <c r="P24256" i="2"/>
  <c r="P24257" i="2"/>
  <c r="P24258" i="2"/>
  <c r="P24259" i="2"/>
  <c r="P24260" i="2"/>
  <c r="P24261" i="2"/>
  <c r="P24262" i="2"/>
  <c r="P24263" i="2"/>
  <c r="P24264" i="2"/>
  <c r="P24265" i="2"/>
  <c r="P24266" i="2"/>
  <c r="P24267" i="2"/>
  <c r="P24268" i="2"/>
  <c r="P24269" i="2"/>
  <c r="P24270" i="2"/>
  <c r="P24271" i="2"/>
  <c r="P24272" i="2"/>
  <c r="P24273" i="2"/>
  <c r="P24274" i="2"/>
  <c r="P24275" i="2"/>
  <c r="P24276" i="2"/>
  <c r="P24277" i="2"/>
  <c r="P24278" i="2"/>
  <c r="P24279" i="2"/>
  <c r="P24280" i="2"/>
  <c r="P24281" i="2"/>
  <c r="P24282" i="2"/>
  <c r="P24283" i="2"/>
  <c r="P24284" i="2"/>
  <c r="P24285" i="2"/>
  <c r="P24286" i="2"/>
  <c r="P24287" i="2"/>
  <c r="P24288" i="2"/>
  <c r="P24289" i="2"/>
  <c r="P24290" i="2"/>
  <c r="P24291" i="2"/>
  <c r="P24292" i="2"/>
  <c r="P24293" i="2"/>
  <c r="P24294" i="2"/>
  <c r="P24295" i="2"/>
  <c r="P24296" i="2"/>
  <c r="P24297" i="2"/>
  <c r="P24298" i="2"/>
  <c r="P24299" i="2"/>
  <c r="P24300" i="2"/>
  <c r="P24301" i="2"/>
  <c r="P24302" i="2"/>
  <c r="P24303" i="2"/>
  <c r="P24304" i="2"/>
  <c r="P24305" i="2"/>
  <c r="P24306" i="2"/>
  <c r="P24307" i="2"/>
  <c r="P24308" i="2"/>
  <c r="P24309" i="2"/>
  <c r="P24310" i="2"/>
  <c r="P24311" i="2"/>
  <c r="P24312" i="2"/>
  <c r="P24313" i="2"/>
  <c r="P24314" i="2"/>
  <c r="P24315" i="2"/>
  <c r="P24316" i="2"/>
  <c r="P24317" i="2"/>
  <c r="P24318" i="2"/>
  <c r="P24319" i="2"/>
  <c r="P24320" i="2"/>
  <c r="P24321" i="2"/>
  <c r="P24322" i="2"/>
  <c r="P24323" i="2"/>
  <c r="P24324" i="2"/>
  <c r="P24325" i="2"/>
  <c r="P24326" i="2"/>
  <c r="P24327" i="2"/>
  <c r="P24328" i="2"/>
  <c r="P24329" i="2"/>
  <c r="P24330" i="2"/>
  <c r="P24331" i="2"/>
  <c r="P24332" i="2"/>
  <c r="P24333" i="2"/>
  <c r="P24334" i="2"/>
  <c r="P24335" i="2"/>
  <c r="P24336" i="2"/>
  <c r="P24337" i="2"/>
  <c r="P24338" i="2"/>
  <c r="P24339" i="2"/>
  <c r="P24340" i="2"/>
  <c r="P24341" i="2"/>
  <c r="P24342" i="2"/>
  <c r="P24343" i="2"/>
  <c r="P24344" i="2"/>
  <c r="P24345" i="2"/>
  <c r="P24346" i="2"/>
  <c r="P24347" i="2"/>
  <c r="P24348" i="2"/>
  <c r="P24349" i="2"/>
  <c r="P24350" i="2"/>
  <c r="P24351" i="2"/>
  <c r="P24352" i="2"/>
  <c r="P24353" i="2"/>
  <c r="P24354" i="2"/>
  <c r="P24355" i="2"/>
  <c r="P24356" i="2"/>
  <c r="P24357" i="2"/>
  <c r="P24358" i="2"/>
  <c r="P24359" i="2"/>
  <c r="P24360" i="2"/>
  <c r="P24361" i="2"/>
  <c r="P24362" i="2"/>
  <c r="P24363" i="2"/>
  <c r="P24364" i="2"/>
  <c r="P24365" i="2"/>
  <c r="P24366" i="2"/>
  <c r="P24367" i="2"/>
  <c r="P24368" i="2"/>
  <c r="P24369" i="2"/>
  <c r="P24370" i="2"/>
  <c r="P24371" i="2"/>
  <c r="P24372" i="2"/>
  <c r="P24373" i="2"/>
  <c r="P24374" i="2"/>
  <c r="P24375" i="2"/>
  <c r="P24376" i="2"/>
  <c r="P24377" i="2"/>
  <c r="P24378" i="2"/>
  <c r="P24379" i="2"/>
  <c r="P24380" i="2"/>
  <c r="P24381" i="2"/>
  <c r="P24382" i="2"/>
  <c r="P24383" i="2"/>
  <c r="P24384" i="2"/>
  <c r="P24385" i="2"/>
  <c r="P24386" i="2"/>
  <c r="P24387" i="2"/>
  <c r="P24388" i="2"/>
  <c r="P24389" i="2"/>
  <c r="P24390" i="2"/>
  <c r="P24391" i="2"/>
  <c r="P24392" i="2"/>
  <c r="P24393" i="2"/>
  <c r="P24394" i="2"/>
  <c r="P24395" i="2"/>
  <c r="P24396" i="2"/>
  <c r="P24397" i="2"/>
  <c r="P24398" i="2"/>
  <c r="P24399" i="2"/>
  <c r="P24400" i="2"/>
  <c r="P24401" i="2"/>
  <c r="P24402" i="2"/>
  <c r="P24403" i="2"/>
  <c r="P24404" i="2"/>
  <c r="P24405" i="2"/>
  <c r="P24406" i="2"/>
  <c r="P24407" i="2"/>
  <c r="P24408" i="2"/>
  <c r="P24409" i="2"/>
  <c r="P24410" i="2"/>
  <c r="P24411" i="2"/>
  <c r="P24412" i="2"/>
  <c r="P24413" i="2"/>
  <c r="P24414" i="2"/>
  <c r="P24415" i="2"/>
  <c r="P24416" i="2"/>
  <c r="P24417" i="2"/>
  <c r="P24418" i="2"/>
  <c r="P24419" i="2"/>
  <c r="P24420" i="2"/>
  <c r="P24421" i="2"/>
  <c r="P24422" i="2"/>
  <c r="P24423" i="2"/>
  <c r="P24424" i="2"/>
  <c r="P24425" i="2"/>
  <c r="P24426" i="2"/>
  <c r="P24427" i="2"/>
  <c r="P24428" i="2"/>
  <c r="P24429" i="2"/>
  <c r="P24430" i="2"/>
  <c r="P24431" i="2"/>
  <c r="P24432" i="2"/>
  <c r="P24433" i="2"/>
  <c r="P24434" i="2"/>
  <c r="P24435" i="2"/>
  <c r="P24436" i="2"/>
  <c r="P24437" i="2"/>
  <c r="P24438" i="2"/>
  <c r="P24439" i="2"/>
  <c r="P24440" i="2"/>
  <c r="P24441" i="2"/>
  <c r="P24442" i="2"/>
  <c r="P24443" i="2"/>
  <c r="P24444" i="2"/>
  <c r="P24445" i="2"/>
  <c r="P24446" i="2"/>
  <c r="P24447" i="2"/>
  <c r="P24448" i="2"/>
  <c r="P24449" i="2"/>
  <c r="P24450" i="2"/>
  <c r="P24451" i="2"/>
  <c r="P24452" i="2"/>
  <c r="P24453" i="2"/>
  <c r="P24454" i="2"/>
  <c r="P24455" i="2"/>
  <c r="P24456" i="2"/>
  <c r="P24457" i="2"/>
  <c r="P24458" i="2"/>
  <c r="P24459" i="2"/>
  <c r="P24460" i="2"/>
  <c r="P24461" i="2"/>
  <c r="P24462" i="2"/>
  <c r="P24463" i="2"/>
  <c r="P24464" i="2"/>
  <c r="P24465" i="2"/>
  <c r="P24466" i="2"/>
  <c r="P24467" i="2"/>
  <c r="P24468" i="2"/>
  <c r="P24469" i="2"/>
  <c r="P24470" i="2"/>
  <c r="P24471" i="2"/>
  <c r="P24472" i="2"/>
  <c r="P24473" i="2"/>
  <c r="P24474" i="2"/>
  <c r="P24475" i="2"/>
  <c r="P24476" i="2"/>
  <c r="P24477" i="2"/>
  <c r="P24478" i="2"/>
  <c r="P24479" i="2"/>
  <c r="P24480" i="2"/>
  <c r="P24481" i="2"/>
  <c r="P24482" i="2"/>
  <c r="P24483" i="2"/>
  <c r="P24484" i="2"/>
  <c r="P24485" i="2"/>
  <c r="P24486" i="2"/>
  <c r="P24487" i="2"/>
  <c r="P24488" i="2"/>
  <c r="P24489" i="2"/>
  <c r="P24490" i="2"/>
  <c r="P24491" i="2"/>
  <c r="P24492" i="2"/>
  <c r="P24493" i="2"/>
  <c r="P24494" i="2"/>
  <c r="P24495" i="2"/>
  <c r="P24496" i="2"/>
  <c r="P24497" i="2"/>
  <c r="P24498" i="2"/>
  <c r="P24499" i="2"/>
  <c r="P24500" i="2"/>
  <c r="P24501" i="2"/>
  <c r="P24502" i="2"/>
  <c r="P24503" i="2"/>
  <c r="P24504" i="2"/>
  <c r="P24505" i="2"/>
  <c r="P24506" i="2"/>
  <c r="P24507" i="2"/>
  <c r="P24508" i="2"/>
  <c r="P24509" i="2"/>
  <c r="P24510" i="2"/>
  <c r="P24511" i="2"/>
  <c r="P24512" i="2"/>
  <c r="P24513" i="2"/>
  <c r="P24514" i="2"/>
  <c r="P24515" i="2"/>
  <c r="P24516" i="2"/>
  <c r="P24517" i="2"/>
  <c r="P24518" i="2"/>
  <c r="P24519" i="2"/>
  <c r="P24520" i="2"/>
  <c r="P24521" i="2"/>
  <c r="P24522" i="2"/>
  <c r="P24523" i="2"/>
  <c r="P24524" i="2"/>
  <c r="P24525" i="2"/>
  <c r="P24526" i="2"/>
  <c r="P24527" i="2"/>
  <c r="P24528" i="2"/>
  <c r="P24529" i="2"/>
  <c r="P24530" i="2"/>
  <c r="P24531" i="2"/>
  <c r="P24532" i="2"/>
  <c r="P24533" i="2"/>
  <c r="P24534" i="2"/>
  <c r="P24535" i="2"/>
  <c r="P24536" i="2"/>
  <c r="P24537" i="2"/>
  <c r="P24538" i="2"/>
  <c r="P24539" i="2"/>
  <c r="P24540" i="2"/>
  <c r="P24541" i="2"/>
  <c r="P24542" i="2"/>
  <c r="P24543" i="2"/>
  <c r="P24544" i="2"/>
  <c r="P24545" i="2"/>
  <c r="P24546" i="2"/>
  <c r="P24547" i="2"/>
  <c r="P24548" i="2"/>
  <c r="P24549" i="2"/>
  <c r="P24550" i="2"/>
  <c r="P24551" i="2"/>
  <c r="P24552" i="2"/>
  <c r="P24553" i="2"/>
  <c r="P24554" i="2"/>
  <c r="P24555" i="2"/>
  <c r="P24556" i="2"/>
  <c r="P24557" i="2"/>
  <c r="P24558" i="2"/>
  <c r="P24559" i="2"/>
  <c r="P24560" i="2"/>
  <c r="P24561" i="2"/>
  <c r="P24562" i="2"/>
  <c r="P24563" i="2"/>
  <c r="P24564" i="2"/>
  <c r="P24565" i="2"/>
  <c r="P24566" i="2"/>
  <c r="P24567" i="2"/>
  <c r="P24568" i="2"/>
  <c r="P24569" i="2"/>
  <c r="P24570" i="2"/>
  <c r="P24571" i="2"/>
  <c r="P24572" i="2"/>
  <c r="P24573" i="2"/>
  <c r="P24574" i="2"/>
  <c r="P24575" i="2"/>
  <c r="P24576" i="2"/>
  <c r="P24577" i="2"/>
  <c r="P24578" i="2"/>
  <c r="P24579" i="2"/>
  <c r="P24580" i="2"/>
  <c r="P24581" i="2"/>
  <c r="P24582" i="2"/>
  <c r="P24583" i="2"/>
  <c r="P24584" i="2"/>
  <c r="P24585" i="2"/>
  <c r="P24586" i="2"/>
  <c r="P24587" i="2"/>
  <c r="P24588" i="2"/>
  <c r="P24589" i="2"/>
  <c r="P24590" i="2"/>
  <c r="P24591" i="2"/>
  <c r="P24592" i="2"/>
  <c r="P24593" i="2"/>
  <c r="P24594" i="2"/>
  <c r="P24595" i="2"/>
  <c r="P24596" i="2"/>
  <c r="P24597" i="2"/>
  <c r="P24598" i="2"/>
  <c r="P24599" i="2"/>
  <c r="P24600" i="2"/>
  <c r="P24601" i="2"/>
  <c r="P24602" i="2"/>
  <c r="P24603" i="2"/>
  <c r="P24604" i="2"/>
  <c r="P24605" i="2"/>
  <c r="P24606" i="2"/>
  <c r="P24607" i="2"/>
  <c r="P24608" i="2"/>
  <c r="P24609" i="2"/>
  <c r="P24610" i="2"/>
  <c r="P24611" i="2"/>
  <c r="P24612" i="2"/>
  <c r="P24613" i="2"/>
  <c r="P24614" i="2"/>
  <c r="P24615" i="2"/>
  <c r="P24616" i="2"/>
  <c r="P24617" i="2"/>
  <c r="P24618" i="2"/>
  <c r="P24619" i="2"/>
  <c r="P24620" i="2"/>
  <c r="P24621" i="2"/>
  <c r="P24622" i="2"/>
  <c r="P24623" i="2"/>
  <c r="P24624" i="2"/>
  <c r="P24625" i="2"/>
  <c r="P24626" i="2"/>
  <c r="P24627" i="2"/>
  <c r="P24628" i="2"/>
  <c r="P24629" i="2"/>
  <c r="P24630" i="2"/>
  <c r="P24631" i="2"/>
  <c r="P24632" i="2"/>
  <c r="P24633" i="2"/>
  <c r="P24634" i="2"/>
  <c r="P24635" i="2"/>
  <c r="P24636" i="2"/>
  <c r="P24637" i="2"/>
  <c r="P24638" i="2"/>
  <c r="P24639" i="2"/>
  <c r="P24640" i="2"/>
  <c r="P24641" i="2"/>
  <c r="P24642" i="2"/>
  <c r="P24643" i="2"/>
  <c r="P24644" i="2"/>
  <c r="P24645" i="2"/>
  <c r="P24646" i="2"/>
  <c r="P24647" i="2"/>
  <c r="P24648" i="2"/>
  <c r="P24649" i="2"/>
  <c r="P24650" i="2"/>
  <c r="P24651" i="2"/>
  <c r="P24652" i="2"/>
  <c r="P24653" i="2"/>
  <c r="P24654" i="2"/>
  <c r="P24655" i="2"/>
  <c r="P24656" i="2"/>
  <c r="P24657" i="2"/>
  <c r="P24658" i="2"/>
  <c r="P24659" i="2"/>
  <c r="P24660" i="2"/>
  <c r="P24661" i="2"/>
  <c r="P24662" i="2"/>
  <c r="P24663" i="2"/>
  <c r="P24664" i="2"/>
  <c r="P24665" i="2"/>
  <c r="P24666" i="2"/>
  <c r="P24667" i="2"/>
  <c r="P24668" i="2"/>
  <c r="P24669" i="2"/>
  <c r="P24670" i="2"/>
  <c r="P24671" i="2"/>
  <c r="P24672" i="2"/>
  <c r="P24673" i="2"/>
  <c r="P24674" i="2"/>
  <c r="P24675" i="2"/>
  <c r="P24676" i="2"/>
  <c r="P24677" i="2"/>
  <c r="P24678" i="2"/>
  <c r="P24679" i="2"/>
  <c r="P24680" i="2"/>
  <c r="P24681" i="2"/>
  <c r="P24682" i="2"/>
  <c r="P24683" i="2"/>
  <c r="P24684" i="2"/>
  <c r="P24685" i="2"/>
  <c r="P24686" i="2"/>
  <c r="P24687" i="2"/>
  <c r="P24688" i="2"/>
  <c r="P24689" i="2"/>
  <c r="P24690" i="2"/>
  <c r="P24691" i="2"/>
  <c r="P24692" i="2"/>
  <c r="P24693" i="2"/>
  <c r="P24694" i="2"/>
  <c r="P24695" i="2"/>
  <c r="P24696" i="2"/>
  <c r="P24697" i="2"/>
  <c r="P24698" i="2"/>
  <c r="P24699" i="2"/>
  <c r="P24700" i="2"/>
  <c r="P24701" i="2"/>
  <c r="P24702" i="2"/>
  <c r="P24703" i="2"/>
  <c r="P24704" i="2"/>
  <c r="P24705" i="2"/>
  <c r="P24706" i="2"/>
  <c r="P24707" i="2"/>
  <c r="P24708" i="2"/>
  <c r="P24709" i="2"/>
  <c r="P24710" i="2"/>
  <c r="P24711" i="2"/>
  <c r="P24712" i="2"/>
  <c r="P24713" i="2"/>
  <c r="P24714" i="2"/>
  <c r="P24715" i="2"/>
  <c r="P24716" i="2"/>
  <c r="P24717" i="2"/>
  <c r="P24718" i="2"/>
  <c r="P24719" i="2"/>
  <c r="P24720" i="2"/>
  <c r="P24721" i="2"/>
  <c r="P24722" i="2"/>
  <c r="P24723" i="2"/>
  <c r="P24724" i="2"/>
  <c r="P24725" i="2"/>
  <c r="P24726" i="2"/>
  <c r="P24727" i="2"/>
  <c r="P24728" i="2"/>
  <c r="P24729" i="2"/>
  <c r="P24730" i="2"/>
  <c r="P24731" i="2"/>
  <c r="P24732" i="2"/>
  <c r="P24733" i="2"/>
  <c r="P24734" i="2"/>
  <c r="P24735" i="2"/>
  <c r="P24736" i="2"/>
  <c r="P24737" i="2"/>
  <c r="P24738" i="2"/>
  <c r="P24739" i="2"/>
  <c r="P24740" i="2"/>
  <c r="P24741" i="2"/>
  <c r="P24742" i="2"/>
  <c r="P24743" i="2"/>
  <c r="P24744" i="2"/>
  <c r="P24745" i="2"/>
  <c r="P24746" i="2"/>
  <c r="P24747" i="2"/>
  <c r="P24748" i="2"/>
  <c r="P24749" i="2"/>
  <c r="P24750" i="2"/>
  <c r="P24751" i="2"/>
  <c r="P24752" i="2"/>
  <c r="P24753" i="2"/>
  <c r="P24754" i="2"/>
  <c r="P24755" i="2"/>
  <c r="P24756" i="2"/>
  <c r="P24757" i="2"/>
  <c r="P24758" i="2"/>
  <c r="P24759" i="2"/>
  <c r="P24760" i="2"/>
  <c r="P24761" i="2"/>
  <c r="P24762" i="2"/>
  <c r="P24763" i="2"/>
  <c r="P24764" i="2"/>
  <c r="P24765" i="2"/>
  <c r="P24766" i="2"/>
  <c r="P24767" i="2"/>
  <c r="P24768" i="2"/>
  <c r="P24769" i="2"/>
  <c r="P24770" i="2"/>
  <c r="P24771" i="2"/>
  <c r="P24772" i="2"/>
  <c r="P24773" i="2"/>
  <c r="P24774" i="2"/>
  <c r="P24775" i="2"/>
  <c r="P24776" i="2"/>
  <c r="P24777" i="2"/>
  <c r="P24778" i="2"/>
  <c r="P24779" i="2"/>
  <c r="P24780" i="2"/>
  <c r="P24781" i="2"/>
  <c r="P24782" i="2"/>
  <c r="P24783" i="2"/>
  <c r="P24784" i="2"/>
  <c r="P24785" i="2"/>
  <c r="P24786" i="2"/>
  <c r="P24787" i="2"/>
  <c r="P24788" i="2"/>
  <c r="P24789" i="2"/>
  <c r="P24790" i="2"/>
  <c r="P24791" i="2"/>
  <c r="P24792" i="2"/>
  <c r="P24793" i="2"/>
  <c r="P24794" i="2"/>
  <c r="P24795" i="2"/>
  <c r="P24796" i="2"/>
  <c r="P24797" i="2"/>
  <c r="P24798" i="2"/>
  <c r="P24799" i="2"/>
  <c r="P24800" i="2"/>
  <c r="P24801" i="2"/>
  <c r="P24802" i="2"/>
  <c r="P24803" i="2"/>
  <c r="P24804" i="2"/>
  <c r="P24805" i="2"/>
  <c r="P24806" i="2"/>
  <c r="P24807" i="2"/>
  <c r="P24808" i="2"/>
  <c r="P24809" i="2"/>
  <c r="P24810" i="2"/>
  <c r="P24811" i="2"/>
  <c r="P24812" i="2"/>
  <c r="P24813" i="2"/>
  <c r="P24814" i="2"/>
  <c r="P24815" i="2"/>
  <c r="P24816" i="2"/>
  <c r="P24817" i="2"/>
  <c r="P24818" i="2"/>
  <c r="P24819" i="2"/>
  <c r="P24820" i="2"/>
  <c r="P24821" i="2"/>
  <c r="P24822" i="2"/>
  <c r="P24823" i="2"/>
  <c r="P24824" i="2"/>
  <c r="P24825" i="2"/>
  <c r="P24826" i="2"/>
  <c r="P24827" i="2"/>
  <c r="P24828" i="2"/>
  <c r="P24829" i="2"/>
  <c r="P24830" i="2"/>
  <c r="P24831" i="2"/>
  <c r="P24832" i="2"/>
  <c r="P24833" i="2"/>
  <c r="P24834" i="2"/>
  <c r="P24835" i="2"/>
  <c r="P24836" i="2"/>
  <c r="P24837" i="2"/>
  <c r="P24838" i="2"/>
  <c r="P24839" i="2"/>
  <c r="P24840" i="2"/>
  <c r="P24841" i="2"/>
  <c r="P24842" i="2"/>
  <c r="P24843" i="2"/>
  <c r="P24844" i="2"/>
  <c r="P24845" i="2"/>
  <c r="P24846" i="2"/>
  <c r="P24847" i="2"/>
  <c r="P24848" i="2"/>
  <c r="P24849" i="2"/>
  <c r="P24850" i="2"/>
  <c r="P24851" i="2"/>
  <c r="P24852" i="2"/>
  <c r="P24853" i="2"/>
  <c r="P24854" i="2"/>
  <c r="P24855" i="2"/>
  <c r="P24856" i="2"/>
  <c r="P24857" i="2"/>
  <c r="P24858" i="2"/>
  <c r="P24859" i="2"/>
  <c r="P24860" i="2"/>
  <c r="P24861" i="2"/>
  <c r="P24862" i="2"/>
  <c r="P24863" i="2"/>
  <c r="P24864" i="2"/>
  <c r="P24865" i="2"/>
  <c r="P24866" i="2"/>
  <c r="P24867" i="2"/>
  <c r="P24868" i="2"/>
  <c r="P24869" i="2"/>
  <c r="P24870" i="2"/>
  <c r="P24871" i="2"/>
  <c r="P24872" i="2"/>
  <c r="P24873" i="2"/>
  <c r="P24874" i="2"/>
  <c r="P24875" i="2"/>
  <c r="P24876" i="2"/>
  <c r="P24877" i="2"/>
  <c r="P24878" i="2"/>
  <c r="P24879" i="2"/>
  <c r="P24880" i="2"/>
  <c r="P24881" i="2"/>
  <c r="P24882" i="2"/>
  <c r="P24883" i="2"/>
  <c r="P24884" i="2"/>
  <c r="P24885" i="2"/>
  <c r="P24886" i="2"/>
  <c r="P24887" i="2"/>
  <c r="P24888" i="2"/>
  <c r="P24889" i="2"/>
  <c r="P24890" i="2"/>
  <c r="P24891" i="2"/>
  <c r="P24892" i="2"/>
  <c r="P24893" i="2"/>
  <c r="P24894" i="2"/>
  <c r="P24895" i="2"/>
  <c r="P24896" i="2"/>
  <c r="P24897" i="2"/>
  <c r="P24898" i="2"/>
  <c r="P24899" i="2"/>
  <c r="P24900" i="2"/>
  <c r="P24901" i="2"/>
  <c r="P24902" i="2"/>
  <c r="P24903" i="2"/>
  <c r="P24904" i="2"/>
  <c r="P24905" i="2"/>
  <c r="P24906" i="2"/>
  <c r="P24907" i="2"/>
  <c r="P24908" i="2"/>
  <c r="P24909" i="2"/>
  <c r="P24910" i="2"/>
  <c r="P24911" i="2"/>
  <c r="P24912" i="2"/>
  <c r="P24913" i="2"/>
  <c r="P24914" i="2"/>
  <c r="P24915" i="2"/>
  <c r="P24916" i="2"/>
  <c r="P24917" i="2"/>
  <c r="P24918" i="2"/>
  <c r="P24919" i="2"/>
  <c r="P24920" i="2"/>
  <c r="P24921" i="2"/>
  <c r="P24922" i="2"/>
  <c r="P24923" i="2"/>
  <c r="P24924" i="2"/>
  <c r="P24925" i="2"/>
  <c r="P24926" i="2"/>
  <c r="P24927" i="2"/>
  <c r="P24928" i="2"/>
  <c r="P24929" i="2"/>
  <c r="P24930" i="2"/>
  <c r="P24931" i="2"/>
  <c r="P24932" i="2"/>
  <c r="P24933" i="2"/>
  <c r="P24934" i="2"/>
  <c r="P24935" i="2"/>
  <c r="P24936" i="2"/>
  <c r="P24937" i="2"/>
  <c r="P24938" i="2"/>
  <c r="P24939" i="2"/>
  <c r="P24940" i="2"/>
  <c r="P24941" i="2"/>
  <c r="P24942" i="2"/>
  <c r="P24943" i="2"/>
  <c r="P24944" i="2"/>
  <c r="P24945" i="2"/>
  <c r="P24946" i="2"/>
  <c r="P24947" i="2"/>
  <c r="P24948" i="2"/>
  <c r="P24949" i="2"/>
  <c r="P24950" i="2"/>
  <c r="P24951" i="2"/>
  <c r="P24952" i="2"/>
  <c r="P24953" i="2"/>
  <c r="P24954" i="2"/>
  <c r="P24955" i="2"/>
  <c r="P24956" i="2"/>
  <c r="P24957" i="2"/>
  <c r="P24958" i="2"/>
  <c r="P24959" i="2"/>
  <c r="P24960" i="2"/>
  <c r="P24961" i="2"/>
  <c r="P24962" i="2"/>
  <c r="P24963" i="2"/>
  <c r="P24964" i="2"/>
  <c r="P24965" i="2"/>
  <c r="P24966" i="2"/>
  <c r="P24967" i="2"/>
  <c r="P24968" i="2"/>
  <c r="P24969" i="2"/>
  <c r="P24970" i="2"/>
  <c r="P24971" i="2"/>
  <c r="P24972" i="2"/>
  <c r="P24973" i="2"/>
  <c r="P24974" i="2"/>
  <c r="P24975" i="2"/>
  <c r="P24976" i="2"/>
  <c r="P24977" i="2"/>
  <c r="P24978" i="2"/>
  <c r="P24979" i="2"/>
  <c r="P24980" i="2"/>
  <c r="P24981" i="2"/>
  <c r="P24982" i="2"/>
  <c r="P24983" i="2"/>
  <c r="P24984" i="2"/>
  <c r="P24985" i="2"/>
  <c r="P24986" i="2"/>
  <c r="P24987" i="2"/>
  <c r="P24988" i="2"/>
  <c r="P24989" i="2"/>
  <c r="P24990" i="2"/>
  <c r="P24991" i="2"/>
  <c r="P24992" i="2"/>
  <c r="P24993" i="2"/>
  <c r="P24994" i="2"/>
  <c r="P24995" i="2"/>
  <c r="P24996" i="2"/>
  <c r="P24997" i="2"/>
  <c r="P24998" i="2"/>
  <c r="P24999" i="2"/>
  <c r="P25000" i="2"/>
  <c r="P25001" i="2"/>
  <c r="P25002" i="2"/>
  <c r="P25003" i="2"/>
  <c r="P25004" i="2"/>
  <c r="P25005" i="2"/>
  <c r="P25006" i="2"/>
  <c r="P25007" i="2"/>
  <c r="P25008" i="2"/>
  <c r="P25009" i="2"/>
  <c r="P25010" i="2"/>
  <c r="P25011" i="2"/>
  <c r="P25012" i="2"/>
  <c r="P25013" i="2"/>
  <c r="P25014" i="2"/>
  <c r="P25015" i="2"/>
  <c r="P25016" i="2"/>
  <c r="P25017" i="2"/>
  <c r="P25018" i="2"/>
  <c r="P25019" i="2"/>
  <c r="P25020" i="2"/>
  <c r="P25021" i="2"/>
  <c r="P25022" i="2"/>
  <c r="P25023" i="2"/>
  <c r="P25024" i="2"/>
  <c r="P25025" i="2"/>
  <c r="P25026" i="2"/>
  <c r="P25027" i="2"/>
  <c r="P25028" i="2"/>
  <c r="P25029" i="2"/>
  <c r="P25030" i="2"/>
  <c r="P25031" i="2"/>
  <c r="P25032" i="2"/>
  <c r="P25033" i="2"/>
  <c r="P25034" i="2"/>
  <c r="P25035" i="2"/>
  <c r="P25036" i="2"/>
  <c r="P25037" i="2"/>
  <c r="P25038" i="2"/>
  <c r="P25039" i="2"/>
  <c r="P25040" i="2"/>
  <c r="P25041" i="2"/>
  <c r="P25042" i="2"/>
  <c r="P25043" i="2"/>
  <c r="P25044" i="2"/>
  <c r="P25045" i="2"/>
  <c r="P25046" i="2"/>
  <c r="P25047" i="2"/>
  <c r="P25048" i="2"/>
  <c r="P25049" i="2"/>
  <c r="P25050" i="2"/>
  <c r="P25051" i="2"/>
  <c r="P25052" i="2"/>
  <c r="P25053" i="2"/>
  <c r="P25054" i="2"/>
  <c r="P25055" i="2"/>
  <c r="P25056" i="2"/>
  <c r="P25057" i="2"/>
  <c r="P25058" i="2"/>
  <c r="P25059" i="2"/>
  <c r="P25060" i="2"/>
  <c r="P25061" i="2"/>
  <c r="P25062" i="2"/>
  <c r="P25063" i="2"/>
  <c r="P25064" i="2"/>
  <c r="P25065" i="2"/>
  <c r="P25066" i="2"/>
  <c r="P25067" i="2"/>
  <c r="P25068" i="2"/>
  <c r="P25069" i="2"/>
  <c r="P25070" i="2"/>
  <c r="P25071" i="2"/>
  <c r="P25072" i="2"/>
  <c r="P25073" i="2"/>
  <c r="P25074" i="2"/>
  <c r="P25075" i="2"/>
  <c r="P25076" i="2"/>
  <c r="P25077" i="2"/>
  <c r="P25078" i="2"/>
  <c r="P25079" i="2"/>
  <c r="P25080" i="2"/>
  <c r="P25081" i="2"/>
  <c r="P25082" i="2"/>
  <c r="P25083" i="2"/>
  <c r="P25084" i="2"/>
  <c r="P25085" i="2"/>
  <c r="P25086" i="2"/>
  <c r="P25087" i="2"/>
  <c r="P25088" i="2"/>
  <c r="P25089" i="2"/>
  <c r="P25090" i="2"/>
  <c r="P25091" i="2"/>
  <c r="P25092" i="2"/>
  <c r="P25093" i="2"/>
  <c r="P25094" i="2"/>
  <c r="P25095" i="2"/>
  <c r="P25096" i="2"/>
  <c r="P25097" i="2"/>
  <c r="P25098" i="2"/>
  <c r="P25099" i="2"/>
  <c r="P25100" i="2"/>
  <c r="P25101" i="2"/>
  <c r="P25102" i="2"/>
  <c r="P25103" i="2"/>
  <c r="P25104" i="2"/>
  <c r="P25105" i="2"/>
  <c r="P25106" i="2"/>
  <c r="P25107" i="2"/>
  <c r="P25108" i="2"/>
  <c r="P25109" i="2"/>
  <c r="P25110" i="2"/>
  <c r="P25111" i="2"/>
  <c r="P25112" i="2"/>
  <c r="P25113" i="2"/>
  <c r="P25114" i="2"/>
  <c r="P25115" i="2"/>
  <c r="P25116" i="2"/>
  <c r="P25117" i="2"/>
  <c r="P25118" i="2"/>
  <c r="P25119" i="2"/>
  <c r="P25120" i="2"/>
  <c r="P25121" i="2"/>
  <c r="P25122" i="2"/>
  <c r="P25123" i="2"/>
  <c r="P25124" i="2"/>
  <c r="P25125" i="2"/>
  <c r="P25126" i="2"/>
  <c r="P25127" i="2"/>
  <c r="P25128" i="2"/>
  <c r="P25129" i="2"/>
  <c r="P25130" i="2"/>
  <c r="P25131" i="2"/>
  <c r="P25132" i="2"/>
  <c r="P25133" i="2"/>
  <c r="P25134" i="2"/>
  <c r="P25135" i="2"/>
  <c r="P25136" i="2"/>
  <c r="P25137" i="2"/>
  <c r="P25138" i="2"/>
  <c r="P25139" i="2"/>
  <c r="P25140" i="2"/>
  <c r="P25141" i="2"/>
  <c r="P25142" i="2"/>
  <c r="P25143" i="2"/>
  <c r="P25144" i="2"/>
  <c r="P25145" i="2"/>
  <c r="P25146" i="2"/>
  <c r="P25147" i="2"/>
  <c r="P25148" i="2"/>
  <c r="P25149" i="2"/>
  <c r="P25150" i="2"/>
  <c r="P25151" i="2"/>
  <c r="P25152" i="2"/>
  <c r="P25153" i="2"/>
  <c r="P25154" i="2"/>
  <c r="P25155" i="2"/>
  <c r="P25156" i="2"/>
  <c r="P25157" i="2"/>
  <c r="P25158" i="2"/>
  <c r="P25159" i="2"/>
  <c r="P25160" i="2"/>
  <c r="P25161" i="2"/>
  <c r="P25162" i="2"/>
  <c r="P25163" i="2"/>
  <c r="P25164" i="2"/>
  <c r="P25165" i="2"/>
  <c r="P25166" i="2"/>
  <c r="P25167" i="2"/>
  <c r="P25168" i="2"/>
  <c r="P25169" i="2"/>
  <c r="P25170" i="2"/>
  <c r="P25171" i="2"/>
  <c r="P25172" i="2"/>
  <c r="P25173" i="2"/>
  <c r="P25174" i="2"/>
  <c r="P25175" i="2"/>
  <c r="P25176" i="2"/>
  <c r="P25177" i="2"/>
  <c r="P25178" i="2"/>
  <c r="P25179" i="2"/>
  <c r="P25180" i="2"/>
  <c r="P25181" i="2"/>
  <c r="P25182" i="2"/>
  <c r="P25183" i="2"/>
  <c r="P25184" i="2"/>
  <c r="P25185" i="2"/>
  <c r="P25186" i="2"/>
  <c r="P25187" i="2"/>
  <c r="P25188" i="2"/>
  <c r="P25189" i="2"/>
  <c r="P25190" i="2"/>
  <c r="P25191" i="2"/>
  <c r="P25192" i="2"/>
  <c r="P25193" i="2"/>
  <c r="P25194" i="2"/>
  <c r="P25195" i="2"/>
  <c r="P25196" i="2"/>
  <c r="P25197" i="2"/>
  <c r="P25198" i="2"/>
  <c r="P25199" i="2"/>
  <c r="P25200" i="2"/>
  <c r="P25201" i="2"/>
  <c r="P25202" i="2"/>
  <c r="P25203" i="2"/>
  <c r="P25204" i="2"/>
  <c r="P25205" i="2"/>
  <c r="P25206" i="2"/>
  <c r="P25207" i="2"/>
  <c r="P25208" i="2"/>
  <c r="P25209" i="2"/>
  <c r="P25210" i="2"/>
  <c r="P25211" i="2"/>
  <c r="P25212" i="2"/>
  <c r="P25213" i="2"/>
  <c r="P25214" i="2"/>
  <c r="P25215" i="2"/>
  <c r="P25216" i="2"/>
  <c r="P25217" i="2"/>
  <c r="P25218" i="2"/>
  <c r="P25219" i="2"/>
  <c r="P25220" i="2"/>
  <c r="P25221" i="2"/>
  <c r="P25222" i="2"/>
  <c r="P25223" i="2"/>
  <c r="P25224" i="2"/>
  <c r="P25225" i="2"/>
  <c r="P25226" i="2"/>
  <c r="P25227" i="2"/>
  <c r="P25228" i="2"/>
  <c r="P25229" i="2"/>
  <c r="P25230" i="2"/>
  <c r="P25231" i="2"/>
  <c r="P25232" i="2"/>
  <c r="P25233" i="2"/>
  <c r="P25234" i="2"/>
  <c r="P25235" i="2"/>
  <c r="P25236" i="2"/>
  <c r="P25237" i="2"/>
  <c r="P25238" i="2"/>
  <c r="P25239" i="2"/>
  <c r="P25240" i="2"/>
  <c r="P25241" i="2"/>
  <c r="P25242" i="2"/>
  <c r="P25243" i="2"/>
  <c r="P25244" i="2"/>
  <c r="P25245" i="2"/>
  <c r="P25246" i="2"/>
  <c r="P25247" i="2"/>
  <c r="P25248" i="2"/>
  <c r="P25249" i="2"/>
  <c r="P25250" i="2"/>
  <c r="P25251" i="2"/>
  <c r="P25252" i="2"/>
  <c r="P25253" i="2"/>
  <c r="P25254" i="2"/>
  <c r="P25255" i="2"/>
  <c r="P25256" i="2"/>
  <c r="P25257" i="2"/>
  <c r="P25258" i="2"/>
  <c r="P25259" i="2"/>
  <c r="P25260" i="2"/>
  <c r="P25261" i="2"/>
  <c r="P25262" i="2"/>
  <c r="P25263" i="2"/>
  <c r="P25264" i="2"/>
  <c r="P25265" i="2"/>
  <c r="P25266" i="2"/>
  <c r="P25267" i="2"/>
  <c r="P25268" i="2"/>
  <c r="P25269" i="2"/>
  <c r="P25270" i="2"/>
  <c r="P25271" i="2"/>
  <c r="P25272" i="2"/>
  <c r="P25273" i="2"/>
  <c r="P25274" i="2"/>
  <c r="P25275" i="2"/>
  <c r="P25276" i="2"/>
  <c r="P25277" i="2"/>
  <c r="P25278" i="2"/>
  <c r="P25279" i="2"/>
  <c r="P25280" i="2"/>
  <c r="P25281" i="2"/>
  <c r="P25282" i="2"/>
  <c r="P25283" i="2"/>
  <c r="P25284" i="2"/>
  <c r="P25285" i="2"/>
  <c r="P25286" i="2"/>
  <c r="P25287" i="2"/>
  <c r="P25288" i="2"/>
  <c r="P25289" i="2"/>
  <c r="P25290" i="2"/>
  <c r="P25291" i="2"/>
  <c r="P25292" i="2"/>
  <c r="P25293" i="2"/>
  <c r="P25294" i="2"/>
  <c r="P25295" i="2"/>
  <c r="P25296" i="2"/>
  <c r="P25297" i="2"/>
  <c r="P25298" i="2"/>
  <c r="P25299" i="2"/>
  <c r="P25300" i="2"/>
  <c r="P25301" i="2"/>
  <c r="P25302" i="2"/>
  <c r="P25303" i="2"/>
  <c r="P25304" i="2"/>
  <c r="P25305" i="2"/>
  <c r="P25306" i="2"/>
  <c r="P25307" i="2"/>
  <c r="P25308" i="2"/>
  <c r="P25309" i="2"/>
  <c r="P25310" i="2"/>
  <c r="P25311" i="2"/>
  <c r="P25312" i="2"/>
  <c r="P25313" i="2"/>
  <c r="P25314" i="2"/>
  <c r="P25315" i="2"/>
  <c r="P25316" i="2"/>
  <c r="P25317" i="2"/>
  <c r="P25318" i="2"/>
  <c r="P25319" i="2"/>
  <c r="P25320" i="2"/>
  <c r="P25321" i="2"/>
  <c r="P25322" i="2"/>
  <c r="P25323" i="2"/>
  <c r="P25324" i="2"/>
  <c r="P25325" i="2"/>
  <c r="P25326" i="2"/>
  <c r="P25327" i="2"/>
  <c r="P25328" i="2"/>
  <c r="P25329" i="2"/>
  <c r="P25330" i="2"/>
  <c r="P25331" i="2"/>
  <c r="P25332" i="2"/>
  <c r="P25333" i="2"/>
  <c r="P25334" i="2"/>
  <c r="P25335" i="2"/>
  <c r="P25336" i="2"/>
  <c r="P25337" i="2"/>
  <c r="P25338" i="2"/>
  <c r="P25339" i="2"/>
  <c r="P25340" i="2"/>
  <c r="P25341" i="2"/>
  <c r="P25342" i="2"/>
  <c r="P25343" i="2"/>
  <c r="P25344" i="2"/>
  <c r="P25345" i="2"/>
  <c r="P25346" i="2"/>
  <c r="P25347" i="2"/>
  <c r="P25348" i="2"/>
  <c r="P25349" i="2"/>
  <c r="P25350" i="2"/>
  <c r="P25351" i="2"/>
  <c r="P25352" i="2"/>
  <c r="P25353" i="2"/>
  <c r="P25354" i="2"/>
  <c r="P25355" i="2"/>
  <c r="P25356" i="2"/>
  <c r="P25357" i="2"/>
  <c r="P25358" i="2"/>
  <c r="P25359" i="2"/>
  <c r="P25360" i="2"/>
  <c r="P25361" i="2"/>
  <c r="P25362" i="2"/>
  <c r="P25363" i="2"/>
  <c r="P25364" i="2"/>
  <c r="P25365" i="2"/>
  <c r="P25366" i="2"/>
  <c r="P25367" i="2"/>
  <c r="P25368" i="2"/>
  <c r="P25369" i="2"/>
  <c r="P25370" i="2"/>
  <c r="P25371" i="2"/>
  <c r="P25372" i="2"/>
  <c r="P25373" i="2"/>
  <c r="P25374" i="2"/>
  <c r="P25375" i="2"/>
  <c r="P25376" i="2"/>
  <c r="P25377" i="2"/>
  <c r="P25378" i="2"/>
  <c r="P25379" i="2"/>
  <c r="P25380" i="2"/>
  <c r="P25381" i="2"/>
  <c r="P25382" i="2"/>
  <c r="P25383" i="2"/>
  <c r="P25384" i="2"/>
  <c r="P25385" i="2"/>
  <c r="P25386" i="2"/>
  <c r="P25387" i="2"/>
  <c r="P25388" i="2"/>
  <c r="P25389" i="2"/>
  <c r="P25390" i="2"/>
  <c r="P25391" i="2"/>
  <c r="P25392" i="2"/>
  <c r="P25393" i="2"/>
  <c r="P25394" i="2"/>
  <c r="P25395" i="2"/>
  <c r="P25396" i="2"/>
  <c r="P25397" i="2"/>
  <c r="P25398" i="2"/>
  <c r="P25399" i="2"/>
  <c r="P25400" i="2"/>
  <c r="P25401" i="2"/>
  <c r="P25402" i="2"/>
  <c r="P25403" i="2"/>
  <c r="P25404" i="2"/>
  <c r="P25405" i="2"/>
  <c r="P25406" i="2"/>
  <c r="P25407" i="2"/>
  <c r="P25408" i="2"/>
  <c r="P25409" i="2"/>
  <c r="P25410" i="2"/>
  <c r="P25411" i="2"/>
  <c r="P25412" i="2"/>
  <c r="P25413" i="2"/>
  <c r="P25414" i="2"/>
  <c r="P25415" i="2"/>
  <c r="P25416" i="2"/>
  <c r="P25417" i="2"/>
  <c r="P25418" i="2"/>
  <c r="P25419" i="2"/>
  <c r="P25420" i="2"/>
  <c r="P25421" i="2"/>
  <c r="P25422" i="2"/>
  <c r="P25423" i="2"/>
  <c r="P25424" i="2"/>
  <c r="P25425" i="2"/>
  <c r="P25426" i="2"/>
  <c r="P25427" i="2"/>
  <c r="P25428" i="2"/>
  <c r="P25429" i="2"/>
  <c r="P25430" i="2"/>
  <c r="P25431" i="2"/>
  <c r="P25432" i="2"/>
  <c r="P25433" i="2"/>
  <c r="P25434" i="2"/>
  <c r="P25435" i="2"/>
  <c r="P25436" i="2"/>
  <c r="P25437" i="2"/>
  <c r="P25438" i="2"/>
  <c r="P25439" i="2"/>
  <c r="P25440" i="2"/>
  <c r="P25441" i="2"/>
  <c r="P25442" i="2"/>
  <c r="P25443" i="2"/>
  <c r="P25444" i="2"/>
  <c r="P25445" i="2"/>
  <c r="P25446" i="2"/>
  <c r="P25447" i="2"/>
  <c r="P25448" i="2"/>
  <c r="P25449" i="2"/>
  <c r="P25450" i="2"/>
  <c r="P25451" i="2"/>
  <c r="P25452" i="2"/>
  <c r="P25453" i="2"/>
  <c r="P25454" i="2"/>
  <c r="P25455" i="2"/>
  <c r="P25456" i="2"/>
  <c r="P25457" i="2"/>
  <c r="P25458" i="2"/>
  <c r="P25459" i="2"/>
  <c r="P25460" i="2"/>
  <c r="P25461" i="2"/>
  <c r="P25462" i="2"/>
  <c r="P25463" i="2"/>
  <c r="P25464" i="2"/>
  <c r="P25465" i="2"/>
  <c r="P25466" i="2"/>
  <c r="P25467" i="2"/>
  <c r="P25468" i="2"/>
  <c r="P25469" i="2"/>
  <c r="P25470" i="2"/>
  <c r="P25471" i="2"/>
  <c r="P25472" i="2"/>
  <c r="P25473" i="2"/>
  <c r="P25474" i="2"/>
  <c r="P25475" i="2"/>
  <c r="P25476" i="2"/>
  <c r="P25477" i="2"/>
  <c r="P25478" i="2"/>
  <c r="P25479" i="2"/>
  <c r="P25480" i="2"/>
  <c r="P25481" i="2"/>
  <c r="P25482" i="2"/>
  <c r="P25483" i="2"/>
  <c r="P25484" i="2"/>
  <c r="P25485" i="2"/>
  <c r="P25486" i="2"/>
  <c r="P25487" i="2"/>
  <c r="P25488" i="2"/>
  <c r="P25489" i="2"/>
  <c r="P25490" i="2"/>
  <c r="P25491" i="2"/>
  <c r="P25492" i="2"/>
  <c r="P25493" i="2"/>
  <c r="P25494" i="2"/>
  <c r="P25495" i="2"/>
  <c r="P25496" i="2"/>
  <c r="P25497" i="2"/>
  <c r="P25498" i="2"/>
  <c r="P25499" i="2"/>
  <c r="P25500" i="2"/>
  <c r="P25501" i="2"/>
  <c r="P25502" i="2"/>
  <c r="P25503" i="2"/>
  <c r="P25504" i="2"/>
  <c r="P25505" i="2"/>
  <c r="P25506" i="2"/>
  <c r="P25507" i="2"/>
  <c r="P25508" i="2"/>
  <c r="P25509" i="2"/>
  <c r="P25510" i="2"/>
  <c r="P25511" i="2"/>
  <c r="P25512" i="2"/>
  <c r="P25513" i="2"/>
  <c r="P25514" i="2"/>
  <c r="P25515" i="2"/>
  <c r="P25516" i="2"/>
  <c r="P25517" i="2"/>
  <c r="P25518" i="2"/>
  <c r="P25519" i="2"/>
  <c r="P25520" i="2"/>
  <c r="P25521" i="2"/>
  <c r="P25522" i="2"/>
  <c r="P25523" i="2"/>
  <c r="P25524" i="2"/>
  <c r="P25525" i="2"/>
  <c r="P25526" i="2"/>
  <c r="P25527" i="2"/>
  <c r="P25528" i="2"/>
  <c r="P25529" i="2"/>
  <c r="P25530" i="2"/>
  <c r="P25531" i="2"/>
  <c r="P25532" i="2"/>
  <c r="P25533" i="2"/>
  <c r="P25534" i="2"/>
  <c r="P25535" i="2"/>
  <c r="P25536" i="2"/>
  <c r="P25537" i="2"/>
  <c r="P25538" i="2"/>
  <c r="P25539" i="2"/>
  <c r="P25540" i="2"/>
  <c r="P25541" i="2"/>
  <c r="P25542" i="2"/>
  <c r="P25543" i="2"/>
  <c r="P25544" i="2"/>
  <c r="P25545" i="2"/>
  <c r="P25546" i="2"/>
  <c r="P25547" i="2"/>
  <c r="P25548" i="2"/>
  <c r="P25549" i="2"/>
  <c r="P25550" i="2"/>
  <c r="P25551" i="2"/>
  <c r="P25552" i="2"/>
  <c r="P25553" i="2"/>
  <c r="P25554" i="2"/>
  <c r="P25555" i="2"/>
  <c r="P25556" i="2"/>
  <c r="P25557" i="2"/>
  <c r="P25558" i="2"/>
  <c r="P25559" i="2"/>
  <c r="P25560" i="2"/>
  <c r="P25561" i="2"/>
  <c r="P25562" i="2"/>
  <c r="P25563" i="2"/>
  <c r="P25564" i="2"/>
  <c r="P25565" i="2"/>
  <c r="P25566" i="2"/>
  <c r="P25567" i="2"/>
  <c r="P25568" i="2"/>
  <c r="P25569" i="2"/>
  <c r="P25570" i="2"/>
  <c r="P25571" i="2"/>
  <c r="P25572" i="2"/>
  <c r="P25573" i="2"/>
  <c r="P25574" i="2"/>
  <c r="P25575" i="2"/>
  <c r="P25576" i="2"/>
  <c r="P25577" i="2"/>
  <c r="P25578" i="2"/>
  <c r="P25579" i="2"/>
  <c r="P25580" i="2"/>
  <c r="P25581" i="2"/>
  <c r="P25582" i="2"/>
  <c r="P25583" i="2"/>
  <c r="P25584" i="2"/>
  <c r="P25585" i="2"/>
  <c r="P25586" i="2"/>
  <c r="P25587" i="2"/>
  <c r="P25588" i="2"/>
  <c r="P25589" i="2"/>
  <c r="P25590" i="2"/>
  <c r="P25591" i="2"/>
  <c r="P25592" i="2"/>
  <c r="P25593" i="2"/>
  <c r="P25594" i="2"/>
  <c r="P25595" i="2"/>
  <c r="P25596" i="2"/>
  <c r="P25597" i="2"/>
  <c r="P25598" i="2"/>
  <c r="P25599" i="2"/>
  <c r="P25600" i="2"/>
  <c r="P25601" i="2"/>
  <c r="P25602" i="2"/>
  <c r="P25603" i="2"/>
  <c r="P25604" i="2"/>
  <c r="P25605" i="2"/>
  <c r="P25606" i="2"/>
  <c r="P25607" i="2"/>
  <c r="P25608" i="2"/>
  <c r="P25609" i="2"/>
  <c r="P25610" i="2"/>
  <c r="P25611" i="2"/>
  <c r="P25612" i="2"/>
  <c r="P25613" i="2"/>
  <c r="P25614" i="2"/>
  <c r="P25615" i="2"/>
  <c r="P25616" i="2"/>
  <c r="P25617" i="2"/>
  <c r="P25618" i="2"/>
  <c r="P25619" i="2"/>
  <c r="P25620" i="2"/>
  <c r="P25621" i="2"/>
  <c r="P25622" i="2"/>
  <c r="P25623" i="2"/>
  <c r="P25624" i="2"/>
  <c r="P25625" i="2"/>
  <c r="P25626" i="2"/>
  <c r="P25627" i="2"/>
  <c r="P25628" i="2"/>
  <c r="P25629" i="2"/>
  <c r="P25630" i="2"/>
  <c r="P25631" i="2"/>
  <c r="P25632" i="2"/>
  <c r="P25633" i="2"/>
  <c r="P25634" i="2"/>
  <c r="P25635" i="2"/>
  <c r="P25636" i="2"/>
  <c r="P25637" i="2"/>
  <c r="P25638" i="2"/>
  <c r="P25639" i="2"/>
  <c r="P25640" i="2"/>
  <c r="P25641" i="2"/>
  <c r="P25642" i="2"/>
  <c r="P25643" i="2"/>
  <c r="P25644" i="2"/>
  <c r="P25645" i="2"/>
  <c r="P25646" i="2"/>
  <c r="P25647" i="2"/>
  <c r="P25648" i="2"/>
  <c r="P25649" i="2"/>
  <c r="P25650" i="2"/>
  <c r="P25651" i="2"/>
  <c r="P25652" i="2"/>
  <c r="P25653" i="2"/>
  <c r="P25654" i="2"/>
  <c r="P25655" i="2"/>
  <c r="P25656" i="2"/>
  <c r="P25657" i="2"/>
  <c r="P25658" i="2"/>
  <c r="P25659" i="2"/>
  <c r="P25660" i="2"/>
  <c r="P25661" i="2"/>
  <c r="P25662" i="2"/>
  <c r="P25663" i="2"/>
  <c r="P25664" i="2"/>
  <c r="P25665" i="2"/>
  <c r="P25666" i="2"/>
  <c r="P25667" i="2"/>
  <c r="P25668" i="2"/>
  <c r="P25669" i="2"/>
  <c r="P25670" i="2"/>
  <c r="P25671" i="2"/>
  <c r="P25672" i="2"/>
  <c r="P25673" i="2"/>
  <c r="P25674" i="2"/>
  <c r="P25675" i="2"/>
  <c r="P25676" i="2"/>
  <c r="P25677" i="2"/>
  <c r="P25678" i="2"/>
  <c r="P25679" i="2"/>
  <c r="P25680" i="2"/>
  <c r="P25681" i="2"/>
  <c r="P25682" i="2"/>
  <c r="P25683" i="2"/>
  <c r="P25684" i="2"/>
  <c r="P25685" i="2"/>
  <c r="P25686" i="2"/>
  <c r="P25687" i="2"/>
  <c r="P25688" i="2"/>
  <c r="P25689" i="2"/>
  <c r="P25690" i="2"/>
  <c r="P25691" i="2"/>
  <c r="P25692" i="2"/>
  <c r="P25693" i="2"/>
  <c r="P25694" i="2"/>
  <c r="P25695" i="2"/>
  <c r="P25696" i="2"/>
  <c r="P25697" i="2"/>
  <c r="P25698" i="2"/>
  <c r="P25699" i="2"/>
  <c r="P25700" i="2"/>
  <c r="P25701" i="2"/>
  <c r="P25702" i="2"/>
  <c r="P25703" i="2"/>
  <c r="P25704" i="2"/>
  <c r="P25705" i="2"/>
  <c r="P25706" i="2"/>
  <c r="P25707" i="2"/>
  <c r="P25708" i="2"/>
  <c r="P25709" i="2"/>
  <c r="P25710" i="2"/>
  <c r="P25711" i="2"/>
  <c r="P25712" i="2"/>
  <c r="P25713" i="2"/>
  <c r="P25714" i="2"/>
  <c r="P25715" i="2"/>
  <c r="P25716" i="2"/>
  <c r="P25717" i="2"/>
  <c r="P25718" i="2"/>
  <c r="P25719" i="2"/>
  <c r="P25720" i="2"/>
  <c r="P25721" i="2"/>
  <c r="P25722" i="2"/>
  <c r="P25723" i="2"/>
  <c r="P25724" i="2"/>
  <c r="P25725" i="2"/>
  <c r="P25726" i="2"/>
  <c r="P25727" i="2"/>
  <c r="P25728" i="2"/>
  <c r="P25729" i="2"/>
  <c r="P25730" i="2"/>
  <c r="P25731" i="2"/>
  <c r="P25732" i="2"/>
  <c r="P25733" i="2"/>
  <c r="P25734" i="2"/>
  <c r="P25735" i="2"/>
  <c r="P25736" i="2"/>
  <c r="P25737" i="2"/>
  <c r="P25738" i="2"/>
  <c r="P25739" i="2"/>
  <c r="P25740" i="2"/>
  <c r="P25741" i="2"/>
  <c r="P25742" i="2"/>
  <c r="P25743" i="2"/>
  <c r="P25744" i="2"/>
  <c r="P25745" i="2"/>
  <c r="P25746" i="2"/>
  <c r="P25747" i="2"/>
  <c r="P25748" i="2"/>
  <c r="P25749" i="2"/>
  <c r="P25750" i="2"/>
  <c r="P25751" i="2"/>
  <c r="P25752" i="2"/>
  <c r="P25753" i="2"/>
  <c r="P25754" i="2"/>
  <c r="P25755" i="2"/>
  <c r="P25756" i="2"/>
  <c r="P25757" i="2"/>
  <c r="P25758" i="2"/>
  <c r="P25759" i="2"/>
  <c r="P25760" i="2"/>
  <c r="P25761" i="2"/>
  <c r="P25762" i="2"/>
  <c r="P25763" i="2"/>
  <c r="P25764" i="2"/>
  <c r="P25765" i="2"/>
  <c r="P25766" i="2"/>
  <c r="P25767" i="2"/>
  <c r="P25768" i="2"/>
  <c r="P25769" i="2"/>
  <c r="P25770" i="2"/>
  <c r="P25771" i="2"/>
  <c r="P25772" i="2"/>
  <c r="P25773" i="2"/>
  <c r="P25774" i="2"/>
  <c r="P25775" i="2"/>
  <c r="P25776" i="2"/>
  <c r="P25777" i="2"/>
  <c r="P25778" i="2"/>
  <c r="P25779" i="2"/>
  <c r="P25780" i="2"/>
  <c r="P25781" i="2"/>
  <c r="P25782" i="2"/>
  <c r="P25783" i="2"/>
  <c r="P25784" i="2"/>
  <c r="P25785" i="2"/>
  <c r="P25786" i="2"/>
  <c r="P25787" i="2"/>
  <c r="P25788" i="2"/>
  <c r="P25789" i="2"/>
  <c r="P25790" i="2"/>
  <c r="P25791" i="2"/>
  <c r="P25792" i="2"/>
  <c r="P25793" i="2"/>
  <c r="P25794" i="2"/>
  <c r="P25795" i="2"/>
  <c r="P25796" i="2"/>
  <c r="P25797" i="2"/>
  <c r="P25798" i="2"/>
  <c r="P25799" i="2"/>
  <c r="P25800" i="2"/>
  <c r="P25801" i="2"/>
  <c r="P25802" i="2"/>
  <c r="P25803" i="2"/>
  <c r="P25804" i="2"/>
  <c r="P25805" i="2"/>
  <c r="P25806" i="2"/>
  <c r="P25807" i="2"/>
  <c r="P25808" i="2"/>
  <c r="P25809" i="2"/>
  <c r="P25810" i="2"/>
  <c r="P25811" i="2"/>
  <c r="P25812" i="2"/>
  <c r="P25813" i="2"/>
  <c r="P25814" i="2"/>
  <c r="P25815" i="2"/>
  <c r="P25816" i="2"/>
  <c r="P25817" i="2"/>
  <c r="P25818" i="2"/>
  <c r="P25819" i="2"/>
  <c r="P25820" i="2"/>
  <c r="P25821" i="2"/>
  <c r="P25822" i="2"/>
  <c r="P25823" i="2"/>
  <c r="P25824" i="2"/>
  <c r="P25825" i="2"/>
  <c r="P25826" i="2"/>
  <c r="P25827" i="2"/>
  <c r="P25828" i="2"/>
  <c r="P25829" i="2"/>
  <c r="P25830" i="2"/>
  <c r="P25831" i="2"/>
  <c r="P25832" i="2"/>
  <c r="P25833" i="2"/>
  <c r="P25834" i="2"/>
  <c r="P25835" i="2"/>
  <c r="P25836" i="2"/>
  <c r="P25837" i="2"/>
  <c r="P25838" i="2"/>
  <c r="P25839" i="2"/>
  <c r="P25840" i="2"/>
  <c r="P25841" i="2"/>
  <c r="P25842" i="2"/>
  <c r="P25843" i="2"/>
  <c r="P25844" i="2"/>
  <c r="P25845" i="2"/>
  <c r="P25846" i="2"/>
  <c r="P25847" i="2"/>
  <c r="P25848" i="2"/>
  <c r="P25849" i="2"/>
  <c r="P25850" i="2"/>
  <c r="P25851" i="2"/>
  <c r="P25852" i="2"/>
  <c r="P25853" i="2"/>
  <c r="P25854" i="2"/>
  <c r="P25855" i="2"/>
  <c r="P25856" i="2"/>
  <c r="P25857" i="2"/>
  <c r="P25858" i="2"/>
  <c r="P25859" i="2"/>
  <c r="P25860" i="2"/>
  <c r="P25861" i="2"/>
  <c r="P25862" i="2"/>
  <c r="P25863" i="2"/>
  <c r="P25864" i="2"/>
  <c r="P25865" i="2"/>
  <c r="P25866" i="2"/>
  <c r="P25867" i="2"/>
  <c r="P25868" i="2"/>
  <c r="P25869" i="2"/>
  <c r="P25870" i="2"/>
  <c r="P25871" i="2"/>
  <c r="P25872" i="2"/>
  <c r="P25873" i="2"/>
  <c r="P25874" i="2"/>
  <c r="P25875" i="2"/>
  <c r="P25876" i="2"/>
  <c r="P25877" i="2"/>
  <c r="P25878" i="2"/>
  <c r="P25879" i="2"/>
  <c r="P25880" i="2"/>
  <c r="P25881" i="2"/>
  <c r="P25882" i="2"/>
  <c r="P25883" i="2"/>
  <c r="P25884" i="2"/>
  <c r="P25885" i="2"/>
  <c r="P25886" i="2"/>
  <c r="P25887" i="2"/>
  <c r="P25888" i="2"/>
  <c r="P25889" i="2"/>
  <c r="P25890" i="2"/>
  <c r="P25891" i="2"/>
  <c r="P25892" i="2"/>
  <c r="P25893" i="2"/>
  <c r="P25894" i="2"/>
  <c r="P25895" i="2"/>
  <c r="P25896" i="2"/>
  <c r="P25897" i="2"/>
  <c r="P25898" i="2"/>
  <c r="P25899" i="2"/>
  <c r="P25900" i="2"/>
  <c r="P25901" i="2"/>
  <c r="P25902" i="2"/>
  <c r="P25903" i="2"/>
  <c r="P25904" i="2"/>
  <c r="P25905" i="2"/>
  <c r="P25906" i="2"/>
  <c r="P25907" i="2"/>
  <c r="P25908" i="2"/>
  <c r="P25909" i="2"/>
  <c r="P25910" i="2"/>
  <c r="P25911" i="2"/>
  <c r="P25912" i="2"/>
  <c r="P25913" i="2"/>
  <c r="P25914" i="2"/>
  <c r="P25915" i="2"/>
  <c r="P25916" i="2"/>
  <c r="P25917" i="2"/>
  <c r="P25918" i="2"/>
  <c r="P25919" i="2"/>
  <c r="P25920" i="2"/>
  <c r="P25921" i="2"/>
  <c r="P25922" i="2"/>
  <c r="P25923" i="2"/>
  <c r="P25924" i="2"/>
  <c r="P25925" i="2"/>
  <c r="P25926" i="2"/>
  <c r="P25927" i="2"/>
  <c r="P25928" i="2"/>
  <c r="P25929" i="2"/>
  <c r="P25930" i="2"/>
  <c r="P25931" i="2"/>
  <c r="P25932" i="2"/>
  <c r="P25933" i="2"/>
  <c r="P25934" i="2"/>
  <c r="P25935" i="2"/>
  <c r="P25936" i="2"/>
  <c r="P25937" i="2"/>
  <c r="P25938" i="2"/>
  <c r="P25939" i="2"/>
  <c r="P25940" i="2"/>
  <c r="P25941" i="2"/>
  <c r="P25942" i="2"/>
  <c r="P25943" i="2"/>
  <c r="P25944" i="2"/>
  <c r="P25945" i="2"/>
  <c r="P25946" i="2"/>
  <c r="P25947" i="2"/>
  <c r="P25948" i="2"/>
  <c r="P25949" i="2"/>
  <c r="P25950" i="2"/>
  <c r="P25951" i="2"/>
  <c r="P25952" i="2"/>
  <c r="P25953" i="2"/>
  <c r="P25954" i="2"/>
  <c r="P25955" i="2"/>
  <c r="P25956" i="2"/>
  <c r="P25957" i="2"/>
  <c r="P25958" i="2"/>
  <c r="P25959" i="2"/>
  <c r="P25960" i="2"/>
  <c r="P25961" i="2"/>
  <c r="P25962" i="2"/>
  <c r="P25963" i="2"/>
  <c r="P25964" i="2"/>
  <c r="P25965" i="2"/>
  <c r="P25966" i="2"/>
  <c r="P25967" i="2"/>
  <c r="P25968" i="2"/>
  <c r="P25969" i="2"/>
  <c r="P25970" i="2"/>
  <c r="P25971" i="2"/>
  <c r="P25972" i="2"/>
  <c r="P25973" i="2"/>
  <c r="P25974" i="2"/>
  <c r="P25975" i="2"/>
  <c r="P25976" i="2"/>
  <c r="P25977" i="2"/>
  <c r="P25978" i="2"/>
  <c r="P25979" i="2"/>
  <c r="P25980" i="2"/>
  <c r="P25981" i="2"/>
  <c r="P25982" i="2"/>
  <c r="P25983" i="2"/>
  <c r="P25984" i="2"/>
  <c r="P25985" i="2"/>
  <c r="P25986" i="2"/>
  <c r="P25987" i="2"/>
  <c r="P25988" i="2"/>
  <c r="P25989" i="2"/>
  <c r="P25990" i="2"/>
  <c r="P25991" i="2"/>
  <c r="P25992" i="2"/>
  <c r="P25993" i="2"/>
  <c r="P25994" i="2"/>
  <c r="P25995" i="2"/>
  <c r="P25996" i="2"/>
  <c r="P25997" i="2"/>
  <c r="P25998" i="2"/>
  <c r="P25999" i="2"/>
  <c r="P26000" i="2"/>
  <c r="P26001" i="2"/>
  <c r="P26002" i="2"/>
  <c r="P26003" i="2"/>
  <c r="P26004" i="2"/>
  <c r="P26005" i="2"/>
  <c r="P26006" i="2"/>
  <c r="P26007" i="2"/>
  <c r="P26008" i="2"/>
  <c r="P26009" i="2"/>
  <c r="P26010" i="2"/>
  <c r="P26011" i="2"/>
  <c r="P26012" i="2"/>
  <c r="P26013" i="2"/>
  <c r="P26014" i="2"/>
  <c r="P26015" i="2"/>
  <c r="P26016" i="2"/>
  <c r="P26017" i="2"/>
  <c r="P26018" i="2"/>
  <c r="P26019" i="2"/>
  <c r="P26020" i="2"/>
  <c r="P26021" i="2"/>
  <c r="P26022" i="2"/>
  <c r="P26023" i="2"/>
  <c r="P26024" i="2"/>
  <c r="P26025" i="2"/>
  <c r="P26026" i="2"/>
  <c r="P26027" i="2"/>
  <c r="P26028" i="2"/>
  <c r="P26029" i="2"/>
  <c r="P26030" i="2"/>
  <c r="P26031" i="2"/>
  <c r="P26032" i="2"/>
  <c r="P26033" i="2"/>
  <c r="P26034" i="2"/>
  <c r="P26035" i="2"/>
  <c r="P26036" i="2"/>
  <c r="P26037" i="2"/>
  <c r="P26038" i="2"/>
  <c r="P26039" i="2"/>
  <c r="P26040" i="2"/>
  <c r="P26041" i="2"/>
  <c r="P26042" i="2"/>
  <c r="P26043" i="2"/>
  <c r="P26044" i="2"/>
  <c r="P26045" i="2"/>
  <c r="P26046" i="2"/>
  <c r="P26047" i="2"/>
  <c r="P26048" i="2"/>
  <c r="P26049" i="2"/>
  <c r="P26050" i="2"/>
  <c r="P26051" i="2"/>
  <c r="P26052" i="2"/>
  <c r="P26053" i="2"/>
  <c r="P26054" i="2"/>
  <c r="P26055" i="2"/>
  <c r="P26056" i="2"/>
  <c r="P26057" i="2"/>
  <c r="P26058" i="2"/>
  <c r="P26059" i="2"/>
  <c r="P26060" i="2"/>
  <c r="P26061" i="2"/>
  <c r="P26062" i="2"/>
  <c r="P26063" i="2"/>
  <c r="P26064" i="2"/>
  <c r="P26065" i="2"/>
  <c r="P26066" i="2"/>
  <c r="P26067" i="2"/>
  <c r="P26068" i="2"/>
  <c r="P26069" i="2"/>
  <c r="P26070" i="2"/>
  <c r="P26071" i="2"/>
  <c r="P26072" i="2"/>
  <c r="P26073" i="2"/>
  <c r="P26074" i="2"/>
  <c r="P26075" i="2"/>
  <c r="P26076" i="2"/>
  <c r="P26077" i="2"/>
  <c r="P26078" i="2"/>
  <c r="P26079" i="2"/>
  <c r="P26080" i="2"/>
  <c r="P26081" i="2"/>
  <c r="P26082" i="2"/>
  <c r="P26083" i="2"/>
  <c r="P26084" i="2"/>
  <c r="P26085" i="2"/>
  <c r="P26086" i="2"/>
  <c r="P26087" i="2"/>
  <c r="P26088" i="2"/>
  <c r="P26089" i="2"/>
  <c r="P26090" i="2"/>
  <c r="P26091" i="2"/>
  <c r="P26092" i="2"/>
  <c r="P26093" i="2"/>
  <c r="P26094" i="2"/>
  <c r="P26095" i="2"/>
  <c r="P26096" i="2"/>
  <c r="P26097" i="2"/>
  <c r="P26098" i="2"/>
  <c r="P26099" i="2"/>
  <c r="P26100" i="2"/>
  <c r="P26101" i="2"/>
  <c r="P26102" i="2"/>
  <c r="P26103" i="2"/>
  <c r="P26104" i="2"/>
  <c r="P26105" i="2"/>
  <c r="P26106" i="2"/>
  <c r="P26107" i="2"/>
  <c r="P26108" i="2"/>
  <c r="P26109" i="2"/>
  <c r="P26110" i="2"/>
  <c r="P26111" i="2"/>
  <c r="P26112" i="2"/>
  <c r="P26113" i="2"/>
  <c r="P26114" i="2"/>
  <c r="P26115" i="2"/>
  <c r="P26116" i="2"/>
  <c r="P26117" i="2"/>
  <c r="P26118" i="2"/>
  <c r="P26119" i="2"/>
  <c r="P26120" i="2"/>
  <c r="P26121" i="2"/>
  <c r="P26122" i="2"/>
  <c r="P26123" i="2"/>
  <c r="P26124" i="2"/>
  <c r="P26125" i="2"/>
  <c r="P26126" i="2"/>
  <c r="P26127" i="2"/>
  <c r="P26128" i="2"/>
  <c r="P26129" i="2"/>
  <c r="P26130" i="2"/>
  <c r="P26131" i="2"/>
  <c r="P26132" i="2"/>
  <c r="P26133" i="2"/>
  <c r="P26134" i="2"/>
  <c r="P26135" i="2"/>
  <c r="P26136" i="2"/>
  <c r="P26137" i="2"/>
  <c r="P26138" i="2"/>
  <c r="P26139" i="2"/>
  <c r="P26140" i="2"/>
  <c r="P26141" i="2"/>
  <c r="P26142" i="2"/>
  <c r="P26143" i="2"/>
  <c r="P26144" i="2"/>
  <c r="P26145" i="2"/>
  <c r="P26146" i="2"/>
  <c r="P26147" i="2"/>
  <c r="P26148" i="2"/>
  <c r="P26149" i="2"/>
  <c r="P26150" i="2"/>
  <c r="P26151" i="2"/>
  <c r="P26152" i="2"/>
  <c r="P26153" i="2"/>
  <c r="P26154" i="2"/>
  <c r="P26155" i="2"/>
  <c r="P26156" i="2"/>
  <c r="P26157" i="2"/>
  <c r="P26158" i="2"/>
  <c r="P26159" i="2"/>
  <c r="P26160" i="2"/>
  <c r="P26161" i="2"/>
  <c r="P26162" i="2"/>
  <c r="P26163" i="2"/>
  <c r="P26164" i="2"/>
  <c r="P26165" i="2"/>
  <c r="P26166" i="2"/>
  <c r="P26167" i="2"/>
  <c r="P26168" i="2"/>
  <c r="P26169" i="2"/>
  <c r="P26170" i="2"/>
  <c r="P26171" i="2"/>
  <c r="P26172" i="2"/>
  <c r="P26173" i="2"/>
  <c r="P26174" i="2"/>
  <c r="P26175" i="2"/>
  <c r="P26176" i="2"/>
  <c r="P26177" i="2"/>
  <c r="P26178" i="2"/>
  <c r="P26179" i="2"/>
  <c r="P26180" i="2"/>
  <c r="P26181" i="2"/>
  <c r="P26182" i="2"/>
  <c r="P26183" i="2"/>
  <c r="P26184" i="2"/>
  <c r="P26185" i="2"/>
  <c r="P26186" i="2"/>
  <c r="P26187" i="2"/>
  <c r="P26188" i="2"/>
  <c r="P26189" i="2"/>
  <c r="P26190" i="2"/>
  <c r="P26191" i="2"/>
  <c r="P26192" i="2"/>
  <c r="P26193" i="2"/>
  <c r="P26194" i="2"/>
  <c r="P26195" i="2"/>
  <c r="P26196" i="2"/>
  <c r="P26197" i="2"/>
  <c r="P26198" i="2"/>
  <c r="P26199" i="2"/>
  <c r="P26200" i="2"/>
  <c r="P26201" i="2"/>
  <c r="P26202" i="2"/>
  <c r="P26203" i="2"/>
  <c r="P26204" i="2"/>
  <c r="P26205" i="2"/>
  <c r="P26206" i="2"/>
  <c r="P26207" i="2"/>
  <c r="P26208" i="2"/>
  <c r="P26209" i="2"/>
  <c r="P26210" i="2"/>
  <c r="P26211" i="2"/>
  <c r="P26212" i="2"/>
  <c r="P26213" i="2"/>
  <c r="P26214" i="2"/>
  <c r="P26215" i="2"/>
  <c r="P26216" i="2"/>
  <c r="P26217" i="2"/>
  <c r="P26218" i="2"/>
  <c r="P26219" i="2"/>
  <c r="P26220" i="2"/>
  <c r="P26221" i="2"/>
  <c r="P26222" i="2"/>
  <c r="P26223" i="2"/>
  <c r="P26224" i="2"/>
  <c r="P26225" i="2"/>
  <c r="P26226" i="2"/>
  <c r="P26227" i="2"/>
  <c r="P26228" i="2"/>
  <c r="P26229" i="2"/>
  <c r="P26230" i="2"/>
  <c r="P26231" i="2"/>
  <c r="P26232" i="2"/>
  <c r="P26233" i="2"/>
  <c r="P26234" i="2"/>
  <c r="P26235" i="2"/>
  <c r="P26236" i="2"/>
  <c r="P26237" i="2"/>
  <c r="P26238" i="2"/>
  <c r="P26239" i="2"/>
  <c r="P26240" i="2"/>
  <c r="P26241" i="2"/>
  <c r="P26242" i="2"/>
  <c r="P26243" i="2"/>
  <c r="P26244" i="2"/>
  <c r="P26245" i="2"/>
  <c r="P26246" i="2"/>
  <c r="P26247" i="2"/>
  <c r="P26248" i="2"/>
  <c r="P26249" i="2"/>
  <c r="P26250" i="2"/>
  <c r="P26251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W4" i="2"/>
  <c r="W3" i="2"/>
  <c r="W2" i="2"/>
  <c r="D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2" i="10"/>
  <c r="Q2" i="2" l="1"/>
  <c r="Q6161" i="2"/>
  <c r="Q3019" i="2"/>
  <c r="Q3748" i="2"/>
  <c r="Q3744" i="2"/>
  <c r="Q3740" i="2"/>
  <c r="Q3736" i="2"/>
  <c r="Q3732" i="2"/>
  <c r="Q3728" i="2"/>
  <c r="Q3724" i="2"/>
  <c r="Q3720" i="2"/>
  <c r="Q3716" i="2"/>
  <c r="Q3712" i="2"/>
  <c r="Q3708" i="2"/>
  <c r="Q3704" i="2"/>
  <c r="Q3700" i="2"/>
  <c r="Q3696" i="2"/>
  <c r="Q3692" i="2"/>
  <c r="Q3688" i="2"/>
  <c r="Q3684" i="2"/>
  <c r="Q3680" i="2"/>
  <c r="Q3676" i="2"/>
  <c r="Q3672" i="2"/>
  <c r="Q3668" i="2"/>
  <c r="Q3664" i="2"/>
  <c r="Q3660" i="2"/>
  <c r="Q3656" i="2"/>
  <c r="Q3652" i="2"/>
  <c r="Q3648" i="2"/>
  <c r="Q3644" i="2"/>
  <c r="Q3640" i="2"/>
  <c r="Q3636" i="2"/>
  <c r="Q3632" i="2"/>
  <c r="Q3628" i="2"/>
  <c r="Q3624" i="2"/>
  <c r="Q3620" i="2"/>
  <c r="Q3616" i="2"/>
  <c r="Q3612" i="2"/>
  <c r="Q3608" i="2"/>
  <c r="Q3604" i="2"/>
  <c r="Q3600" i="2"/>
  <c r="Q3596" i="2"/>
  <c r="Q3592" i="2"/>
  <c r="Q3588" i="2"/>
  <c r="Q3584" i="2"/>
  <c r="Q3580" i="2"/>
  <c r="Q3576" i="2"/>
  <c r="Q3572" i="2"/>
  <c r="Q3568" i="2"/>
  <c r="Q3564" i="2"/>
  <c r="Q3560" i="2"/>
  <c r="Q3556" i="2"/>
  <c r="Q3552" i="2"/>
  <c r="Q3548" i="2"/>
  <c r="Q3544" i="2"/>
  <c r="Q3540" i="2"/>
  <c r="Q3536" i="2"/>
  <c r="Q3532" i="2"/>
  <c r="Q3528" i="2"/>
  <c r="Q3524" i="2"/>
  <c r="Q3520" i="2"/>
  <c r="Q3516" i="2"/>
  <c r="Q3512" i="2"/>
  <c r="Q3508" i="2"/>
  <c r="Q3504" i="2"/>
  <c r="Q3500" i="2"/>
  <c r="Q3496" i="2"/>
  <c r="Q3492" i="2"/>
  <c r="Q3488" i="2"/>
  <c r="Q3484" i="2"/>
  <c r="Q3480" i="2"/>
  <c r="Q3476" i="2"/>
  <c r="Q3472" i="2"/>
  <c r="Q3468" i="2"/>
  <c r="Q3464" i="2"/>
  <c r="Q3460" i="2"/>
  <c r="Q3456" i="2"/>
  <c r="Q3452" i="2"/>
  <c r="Q3448" i="2"/>
  <c r="Q3444" i="2"/>
  <c r="Q3440" i="2"/>
  <c r="Q3436" i="2"/>
  <c r="Q3432" i="2"/>
  <c r="Q3428" i="2"/>
  <c r="Q3424" i="2"/>
  <c r="Q3420" i="2"/>
  <c r="Q3416" i="2"/>
  <c r="Q3412" i="2"/>
  <c r="Q3408" i="2"/>
  <c r="Q3404" i="2"/>
  <c r="Q3400" i="2"/>
  <c r="Q3396" i="2"/>
  <c r="Q3392" i="2"/>
  <c r="Q3388" i="2"/>
  <c r="Q3384" i="2"/>
  <c r="Q3380" i="2"/>
  <c r="Q3376" i="2"/>
  <c r="Q3372" i="2"/>
  <c r="Q3368" i="2"/>
  <c r="Q3364" i="2"/>
  <c r="Q3360" i="2"/>
  <c r="Q3356" i="2"/>
  <c r="Q3352" i="2"/>
  <c r="Q3348" i="2"/>
  <c r="Q3344" i="2"/>
  <c r="Q3340" i="2"/>
  <c r="Q3336" i="2"/>
  <c r="Q3332" i="2"/>
  <c r="Q3328" i="2"/>
  <c r="Q3324" i="2"/>
  <c r="Q3320" i="2"/>
  <c r="Q3316" i="2"/>
  <c r="Q3312" i="2"/>
  <c r="Q3308" i="2"/>
  <c r="Q3304" i="2"/>
  <c r="Q3300" i="2"/>
  <c r="Q3296" i="2"/>
  <c r="Q3292" i="2"/>
  <c r="Q3288" i="2"/>
  <c r="Q3284" i="2"/>
  <c r="Q3280" i="2"/>
  <c r="Q3276" i="2"/>
  <c r="Q3272" i="2"/>
  <c r="Q3268" i="2"/>
  <c r="Q3264" i="2"/>
  <c r="Q3260" i="2"/>
  <c r="Q3256" i="2"/>
  <c r="Q3252" i="2"/>
  <c r="Q3248" i="2"/>
  <c r="Q3244" i="2"/>
  <c r="Q3240" i="2"/>
  <c r="Q3236" i="2"/>
  <c r="Q3232" i="2"/>
  <c r="Q3228" i="2"/>
  <c r="Q3224" i="2"/>
  <c r="Q3220" i="2"/>
  <c r="Q3216" i="2"/>
  <c r="Q3212" i="2"/>
  <c r="Q3208" i="2"/>
  <c r="Q3204" i="2"/>
  <c r="Q3200" i="2"/>
  <c r="Q3196" i="2"/>
  <c r="Q3191" i="2"/>
  <c r="Q3185" i="2"/>
  <c r="Q3180" i="2"/>
  <c r="Q3175" i="2"/>
  <c r="Q3167" i="2"/>
  <c r="Q3159" i="2"/>
  <c r="Q3147" i="2"/>
  <c r="Q3131" i="2"/>
  <c r="Q3115" i="2"/>
  <c r="Q3099" i="2"/>
  <c r="Q3083" i="2"/>
  <c r="Q3067" i="2"/>
  <c r="Q3051" i="2"/>
  <c r="Q3035" i="2"/>
  <c r="Q3754" i="2"/>
  <c r="Q3758" i="2"/>
  <c r="Q3762" i="2"/>
  <c r="Q3766" i="2"/>
  <c r="Q3770" i="2"/>
  <c r="Q3774" i="2"/>
  <c r="Q3778" i="2"/>
  <c r="Q3782" i="2"/>
  <c r="Q3786" i="2"/>
  <c r="Q3790" i="2"/>
  <c r="Q3794" i="2"/>
  <c r="Q3798" i="2"/>
  <c r="Q3802" i="2"/>
  <c r="Q3806" i="2"/>
  <c r="Q3810" i="2"/>
  <c r="Q3814" i="2"/>
  <c r="Q3818" i="2"/>
  <c r="Q3822" i="2"/>
  <c r="Q3826" i="2"/>
  <c r="Q3830" i="2"/>
  <c r="Q3834" i="2"/>
  <c r="Q3838" i="2"/>
  <c r="Q3842" i="2"/>
  <c r="Q3846" i="2"/>
  <c r="Q3850" i="2"/>
  <c r="Q3854" i="2"/>
  <c r="Q3858" i="2"/>
  <c r="Q3862" i="2"/>
  <c r="Q3866" i="2"/>
  <c r="Q3870" i="2"/>
  <c r="Q3874" i="2"/>
  <c r="Q3878" i="2"/>
  <c r="Q3882" i="2"/>
  <c r="Q3886" i="2"/>
  <c r="Q3890" i="2"/>
  <c r="Q3894" i="2"/>
  <c r="Q3898" i="2"/>
  <c r="Q3902" i="2"/>
  <c r="Q3906" i="2"/>
  <c r="Q3910" i="2"/>
  <c r="Q3914" i="2"/>
  <c r="Q3918" i="2"/>
  <c r="Q3922" i="2"/>
  <c r="Q3926" i="2"/>
  <c r="Q3930" i="2"/>
  <c r="Q3934" i="2"/>
  <c r="Q3938" i="2"/>
  <c r="Q3942" i="2"/>
  <c r="Q3946" i="2"/>
  <c r="Q3950" i="2"/>
  <c r="Q3954" i="2"/>
  <c r="Q3958" i="2"/>
  <c r="Q3962" i="2"/>
  <c r="Q3966" i="2"/>
  <c r="Q3970" i="2"/>
  <c r="Q3974" i="2"/>
  <c r="Q3978" i="2"/>
  <c r="Q3982" i="2"/>
  <c r="Q3986" i="2"/>
  <c r="Q3990" i="2"/>
  <c r="Q3994" i="2"/>
  <c r="Q3998" i="2"/>
  <c r="Q4002" i="2"/>
  <c r="Q4006" i="2"/>
  <c r="Q4010" i="2"/>
  <c r="Q4014" i="2"/>
  <c r="Q4018" i="2"/>
  <c r="Q4022" i="2"/>
  <c r="Q4026" i="2"/>
  <c r="Q4030" i="2"/>
  <c r="Q4034" i="2"/>
  <c r="Q4038" i="2"/>
  <c r="Q4042" i="2"/>
  <c r="Q4046" i="2"/>
  <c r="Q4050" i="2"/>
  <c r="Q4054" i="2"/>
  <c r="Q4058" i="2"/>
  <c r="Q4062" i="2"/>
  <c r="Q4066" i="2"/>
  <c r="Q4070" i="2"/>
  <c r="Q4074" i="2"/>
  <c r="Q4078" i="2"/>
  <c r="Q4082" i="2"/>
  <c r="Q4086" i="2"/>
  <c r="Q4090" i="2"/>
  <c r="Q3755" i="2"/>
  <c r="Q3759" i="2"/>
  <c r="Q3763" i="2"/>
  <c r="Q3767" i="2"/>
  <c r="Q3771" i="2"/>
  <c r="Q3775" i="2"/>
  <c r="Q3779" i="2"/>
  <c r="Q3757" i="2"/>
  <c r="Q3765" i="2"/>
  <c r="Q3773" i="2"/>
  <c r="Q3781" i="2"/>
  <c r="Q3787" i="2"/>
  <c r="Q3792" i="2"/>
  <c r="Q3797" i="2"/>
  <c r="Q3803" i="2"/>
  <c r="Q3808" i="2"/>
  <c r="Q3813" i="2"/>
  <c r="Q3819" i="2"/>
  <c r="Q3824" i="2"/>
  <c r="Q3829" i="2"/>
  <c r="Q3835" i="2"/>
  <c r="Q3840" i="2"/>
  <c r="Q3845" i="2"/>
  <c r="Q3851" i="2"/>
  <c r="Q3856" i="2"/>
  <c r="Q3861" i="2"/>
  <c r="Q3867" i="2"/>
  <c r="Q3872" i="2"/>
  <c r="Q3877" i="2"/>
  <c r="Q3883" i="2"/>
  <c r="Q3888" i="2"/>
  <c r="Q3893" i="2"/>
  <c r="Q3899" i="2"/>
  <c r="Q3904" i="2"/>
  <c r="Q3909" i="2"/>
  <c r="Q3915" i="2"/>
  <c r="Q3920" i="2"/>
  <c r="Q3925" i="2"/>
  <c r="Q3931" i="2"/>
  <c r="Q3936" i="2"/>
  <c r="Q3941" i="2"/>
  <c r="Q3947" i="2"/>
  <c r="Q3952" i="2"/>
  <c r="Q3957" i="2"/>
  <c r="Q3963" i="2"/>
  <c r="Q3968" i="2"/>
  <c r="Q3973" i="2"/>
  <c r="Q3979" i="2"/>
  <c r="Q3984" i="2"/>
  <c r="Q3989" i="2"/>
  <c r="Q3995" i="2"/>
  <c r="Q4000" i="2"/>
  <c r="Q4005" i="2"/>
  <c r="Q4011" i="2"/>
  <c r="Q4016" i="2"/>
  <c r="Q4021" i="2"/>
  <c r="Q4027" i="2"/>
  <c r="Q4032" i="2"/>
  <c r="Q4037" i="2"/>
  <c r="Q4043" i="2"/>
  <c r="Q4048" i="2"/>
  <c r="Q4053" i="2"/>
  <c r="Q4059" i="2"/>
  <c r="Q4064" i="2"/>
  <c r="Q4069" i="2"/>
  <c r="Q4075" i="2"/>
  <c r="Q4080" i="2"/>
  <c r="Q4085" i="2"/>
  <c r="Q4091" i="2"/>
  <c r="Q4095" i="2"/>
  <c r="Q4099" i="2"/>
  <c r="Q4103" i="2"/>
  <c r="Q4107" i="2"/>
  <c r="Q4111" i="2"/>
  <c r="Q4115" i="2"/>
  <c r="Q4119" i="2"/>
  <c r="Q4123" i="2"/>
  <c r="Q4127" i="2"/>
  <c r="Q4131" i="2"/>
  <c r="Q4135" i="2"/>
  <c r="Q4139" i="2"/>
  <c r="Q4143" i="2"/>
  <c r="Q4147" i="2"/>
  <c r="Q4151" i="2"/>
  <c r="Q4155" i="2"/>
  <c r="Q4159" i="2"/>
  <c r="Q4163" i="2"/>
  <c r="Q4167" i="2"/>
  <c r="Q4171" i="2"/>
  <c r="Q4175" i="2"/>
  <c r="Q4179" i="2"/>
  <c r="Q4183" i="2"/>
  <c r="Q3756" i="2"/>
  <c r="Q3768" i="2"/>
  <c r="Q3777" i="2"/>
  <c r="Q3785" i="2"/>
  <c r="Q3793" i="2"/>
  <c r="Q3800" i="2"/>
  <c r="Q3807" i="2"/>
  <c r="Q3815" i="2"/>
  <c r="Q3821" i="2"/>
  <c r="Q3828" i="2"/>
  <c r="Q3836" i="2"/>
  <c r="Q3843" i="2"/>
  <c r="Q3849" i="2"/>
  <c r="Q3857" i="2"/>
  <c r="Q3864" i="2"/>
  <c r="Q3871" i="2"/>
  <c r="Q3879" i="2"/>
  <c r="Q3885" i="2"/>
  <c r="Q3892" i="2"/>
  <c r="Q3900" i="2"/>
  <c r="Q3907" i="2"/>
  <c r="Q3913" i="2"/>
  <c r="Q3921" i="2"/>
  <c r="Q3928" i="2"/>
  <c r="Q3935" i="2"/>
  <c r="Q3943" i="2"/>
  <c r="Q3949" i="2"/>
  <c r="Q3956" i="2"/>
  <c r="Q3964" i="2"/>
  <c r="Q3971" i="2"/>
  <c r="Q3977" i="2"/>
  <c r="Q3985" i="2"/>
  <c r="Q3992" i="2"/>
  <c r="Q3999" i="2"/>
  <c r="Q4007" i="2"/>
  <c r="Q4013" i="2"/>
  <c r="Q4020" i="2"/>
  <c r="Q4028" i="2"/>
  <c r="Q4035" i="2"/>
  <c r="Q4041" i="2"/>
  <c r="Q4049" i="2"/>
  <c r="Q4056" i="2"/>
  <c r="Q4063" i="2"/>
  <c r="Q4071" i="2"/>
  <c r="Q4077" i="2"/>
  <c r="Q4084" i="2"/>
  <c r="Q4092" i="2"/>
  <c r="Q4097" i="2"/>
  <c r="Q4102" i="2"/>
  <c r="Q4108" i="2"/>
  <c r="Q4113" i="2"/>
  <c r="Q4118" i="2"/>
  <c r="Q4124" i="2"/>
  <c r="Q4129" i="2"/>
  <c r="Q4134" i="2"/>
  <c r="Q4140" i="2"/>
  <c r="Q4145" i="2"/>
  <c r="Q4150" i="2"/>
  <c r="Q4156" i="2"/>
  <c r="Q4161" i="2"/>
  <c r="Q4166" i="2"/>
  <c r="Q4172" i="2"/>
  <c r="Q4177" i="2"/>
  <c r="Q4182" i="2"/>
  <c r="Q4187" i="2"/>
  <c r="Q4191" i="2"/>
  <c r="Q4195" i="2"/>
  <c r="Q4199" i="2"/>
  <c r="Q4203" i="2"/>
  <c r="Q4207" i="2"/>
  <c r="Q4211" i="2"/>
  <c r="Q4215" i="2"/>
  <c r="Q4219" i="2"/>
  <c r="Q4223" i="2"/>
  <c r="Q4227" i="2"/>
  <c r="Q4231" i="2"/>
  <c r="Q4235" i="2"/>
  <c r="Q4239" i="2"/>
  <c r="Q4243" i="2"/>
  <c r="Q4247" i="2"/>
  <c r="Q4251" i="2"/>
  <c r="Q4255" i="2"/>
  <c r="Q4259" i="2"/>
  <c r="Q4263" i="2"/>
  <c r="Q4267" i="2"/>
  <c r="Q4271" i="2"/>
  <c r="Q4275" i="2"/>
  <c r="Q4279" i="2"/>
  <c r="Q4283" i="2"/>
  <c r="Q4287" i="2"/>
  <c r="Q4291" i="2"/>
  <c r="Q4295" i="2"/>
  <c r="Q4299" i="2"/>
  <c r="Q4303" i="2"/>
  <c r="Q4307" i="2"/>
  <c r="Q4311" i="2"/>
  <c r="Q4315" i="2"/>
  <c r="Q4319" i="2"/>
  <c r="Q4323" i="2"/>
  <c r="Q4327" i="2"/>
  <c r="Q4331" i="2"/>
  <c r="Q4335" i="2"/>
  <c r="Q4339" i="2"/>
  <c r="Q4343" i="2"/>
  <c r="Q4347" i="2"/>
  <c r="Q4351" i="2"/>
  <c r="Q4355" i="2"/>
  <c r="Q4359" i="2"/>
  <c r="Q4363" i="2"/>
  <c r="Q4367" i="2"/>
  <c r="Q4371" i="2"/>
  <c r="Q4375" i="2"/>
  <c r="Q4379" i="2"/>
  <c r="Q4383" i="2"/>
  <c r="Q4387" i="2"/>
  <c r="Q4391" i="2"/>
  <c r="Q4395" i="2"/>
  <c r="Q4399" i="2"/>
  <c r="Q4403" i="2"/>
  <c r="Q4407" i="2"/>
  <c r="Q4411" i="2"/>
  <c r="Q4415" i="2"/>
  <c r="Q4419" i="2"/>
  <c r="Q4423" i="2"/>
  <c r="Q4427" i="2"/>
  <c r="Q4431" i="2"/>
  <c r="Q4435" i="2"/>
  <c r="Q4439" i="2"/>
  <c r="Q4443" i="2"/>
  <c r="Q4447" i="2"/>
  <c r="Q4451" i="2"/>
  <c r="Q4455" i="2"/>
  <c r="Q4459" i="2"/>
  <c r="Q4463" i="2"/>
  <c r="Q4467" i="2"/>
  <c r="Q4471" i="2"/>
  <c r="Q4475" i="2"/>
  <c r="Q4479" i="2"/>
  <c r="Q4483" i="2"/>
  <c r="Q4487" i="2"/>
  <c r="Q4491" i="2"/>
  <c r="Q4495" i="2"/>
  <c r="Q4499" i="2"/>
  <c r="Q4503" i="2"/>
  <c r="Q4507" i="2"/>
  <c r="Q4511" i="2"/>
  <c r="Q4515" i="2"/>
  <c r="Q4519" i="2"/>
  <c r="Q4523" i="2"/>
  <c r="Q4527" i="2"/>
  <c r="Q4531" i="2"/>
  <c r="Q4535" i="2"/>
  <c r="Q4539" i="2"/>
  <c r="Q4543" i="2"/>
  <c r="Q4547" i="2"/>
  <c r="Q4551" i="2"/>
  <c r="Q4555" i="2"/>
  <c r="Q4559" i="2"/>
  <c r="Q4563" i="2"/>
  <c r="Q4567" i="2"/>
  <c r="Q4571" i="2"/>
  <c r="Q4575" i="2"/>
  <c r="Q4579" i="2"/>
  <c r="Q4583" i="2"/>
  <c r="Q4587" i="2"/>
  <c r="Q4591" i="2"/>
  <c r="Q4595" i="2"/>
  <c r="Q4599" i="2"/>
  <c r="Q4603" i="2"/>
  <c r="Q4607" i="2"/>
  <c r="Q3760" i="2"/>
  <c r="Q3772" i="2"/>
  <c r="Q3784" i="2"/>
  <c r="Q3795" i="2"/>
  <c r="Q3804" i="2"/>
  <c r="Q3812" i="2"/>
  <c r="Q3823" i="2"/>
  <c r="Q3832" i="2"/>
  <c r="Q3841" i="2"/>
  <c r="Q3852" i="2"/>
  <c r="Q3860" i="2"/>
  <c r="Q3869" i="2"/>
  <c r="Q3880" i="2"/>
  <c r="Q3889" i="2"/>
  <c r="Q3897" i="2"/>
  <c r="Q3908" i="2"/>
  <c r="Q3917" i="2"/>
  <c r="Q3927" i="2"/>
  <c r="Q3937" i="2"/>
  <c r="Q3945" i="2"/>
  <c r="Q3955" i="2"/>
  <c r="Q3965" i="2"/>
  <c r="Q3975" i="2"/>
  <c r="Q3983" i="2"/>
  <c r="Q3993" i="2"/>
  <c r="Q4003" i="2"/>
  <c r="Q4012" i="2"/>
  <c r="Q4023" i="2"/>
  <c r="Q4031" i="2"/>
  <c r="Q4040" i="2"/>
  <c r="Q4051" i="2"/>
  <c r="Q4060" i="2"/>
  <c r="Q4068" i="2"/>
  <c r="Q4079" i="2"/>
  <c r="Q4088" i="2"/>
  <c r="Q4096" i="2"/>
  <c r="Q4104" i="2"/>
  <c r="Q4110" i="2"/>
  <c r="Q4117" i="2"/>
  <c r="Q4125" i="2"/>
  <c r="Q4132" i="2"/>
  <c r="Q4138" i="2"/>
  <c r="Q4146" i="2"/>
  <c r="Q4153" i="2"/>
  <c r="Q4160" i="2"/>
  <c r="Q4168" i="2"/>
  <c r="Q4174" i="2"/>
  <c r="Q4181" i="2"/>
  <c r="Q4188" i="2"/>
  <c r="Q4193" i="2"/>
  <c r="Q4198" i="2"/>
  <c r="Q4204" i="2"/>
  <c r="Q4209" i="2"/>
  <c r="Q4214" i="2"/>
  <c r="Q4220" i="2"/>
  <c r="Q4225" i="2"/>
  <c r="Q4230" i="2"/>
  <c r="Q4236" i="2"/>
  <c r="Q4241" i="2"/>
  <c r="Q4246" i="2"/>
  <c r="Q4252" i="2"/>
  <c r="Q4257" i="2"/>
  <c r="Q4262" i="2"/>
  <c r="Q4268" i="2"/>
  <c r="Q4273" i="2"/>
  <c r="Q4278" i="2"/>
  <c r="Q4284" i="2"/>
  <c r="Q4289" i="2"/>
  <c r="Q4294" i="2"/>
  <c r="Q4300" i="2"/>
  <c r="Q4305" i="2"/>
  <c r="Q4310" i="2"/>
  <c r="Q4316" i="2"/>
  <c r="Q4321" i="2"/>
  <c r="Q4326" i="2"/>
  <c r="Q4332" i="2"/>
  <c r="Q4337" i="2"/>
  <c r="Q4342" i="2"/>
  <c r="Q4348" i="2"/>
  <c r="Q4353" i="2"/>
  <c r="Q4358" i="2"/>
  <c r="Q4364" i="2"/>
  <c r="Q4369" i="2"/>
  <c r="Q4374" i="2"/>
  <c r="Q4380" i="2"/>
  <c r="Q4385" i="2"/>
  <c r="Q4390" i="2"/>
  <c r="Q4396" i="2"/>
  <c r="Q4401" i="2"/>
  <c r="Q4406" i="2"/>
  <c r="Q4412" i="2"/>
  <c r="Q4417" i="2"/>
  <c r="Q4422" i="2"/>
  <c r="Q4428" i="2"/>
  <c r="Q4433" i="2"/>
  <c r="Q4438" i="2"/>
  <c r="Q4444" i="2"/>
  <c r="Q4449" i="2"/>
  <c r="Q4454" i="2"/>
  <c r="Q4460" i="2"/>
  <c r="Q4465" i="2"/>
  <c r="Q4470" i="2"/>
  <c r="Q4476" i="2"/>
  <c r="Q4481" i="2"/>
  <c r="Q4486" i="2"/>
  <c r="Q4492" i="2"/>
  <c r="Q4497" i="2"/>
  <c r="Q4502" i="2"/>
  <c r="Q4508" i="2"/>
  <c r="Q4513" i="2"/>
  <c r="Q4518" i="2"/>
  <c r="Q4524" i="2"/>
  <c r="Q4529" i="2"/>
  <c r="Q4534" i="2"/>
  <c r="Q4540" i="2"/>
  <c r="Q4545" i="2"/>
  <c r="Q4550" i="2"/>
  <c r="Q4556" i="2"/>
  <c r="Q4561" i="2"/>
  <c r="Q4566" i="2"/>
  <c r="Q4572" i="2"/>
  <c r="Q4577" i="2"/>
  <c r="Q4582" i="2"/>
  <c r="Q4588" i="2"/>
  <c r="Q4593" i="2"/>
  <c r="Q4598" i="2"/>
  <c r="Q4604" i="2"/>
  <c r="Q4609" i="2"/>
  <c r="Q4613" i="2"/>
  <c r="Q4617" i="2"/>
  <c r="Q4621" i="2"/>
  <c r="Q4625" i="2"/>
  <c r="Q4629" i="2"/>
  <c r="Q4633" i="2"/>
  <c r="Q4637" i="2"/>
  <c r="Q4641" i="2"/>
  <c r="Q4645" i="2"/>
  <c r="Q4649" i="2"/>
  <c r="Q4653" i="2"/>
  <c r="Q4657" i="2"/>
  <c r="Q4661" i="2"/>
  <c r="Q4665" i="2"/>
  <c r="Q4669" i="2"/>
  <c r="Q4673" i="2"/>
  <c r="Q4677" i="2"/>
  <c r="Q4681" i="2"/>
  <c r="Q4685" i="2"/>
  <c r="Q4689" i="2"/>
  <c r="Q4693" i="2"/>
  <c r="Q4697" i="2"/>
  <c r="Q4701" i="2"/>
  <c r="Q4705" i="2"/>
  <c r="Q4709" i="2"/>
  <c r="Q4713" i="2"/>
  <c r="Q4717" i="2"/>
  <c r="Q4721" i="2"/>
  <c r="Q4725" i="2"/>
  <c r="Q4729" i="2"/>
  <c r="Q4733" i="2"/>
  <c r="Q4737" i="2"/>
  <c r="Q4741" i="2"/>
  <c r="Q4745" i="2"/>
  <c r="Q4749" i="2"/>
  <c r="Q4753" i="2"/>
  <c r="Q4757" i="2"/>
  <c r="Q4761" i="2"/>
  <c r="Q4765" i="2"/>
  <c r="Q4769" i="2"/>
  <c r="Q4773" i="2"/>
  <c r="Q4777" i="2"/>
  <c r="Q4781" i="2"/>
  <c r="Q4785" i="2"/>
  <c r="Q4789" i="2"/>
  <c r="Q4793" i="2"/>
  <c r="Q4797" i="2"/>
  <c r="Q4801" i="2"/>
  <c r="Q4805" i="2"/>
  <c r="Q4809" i="2"/>
  <c r="Q4813" i="2"/>
  <c r="Q4817" i="2"/>
  <c r="Q4821" i="2"/>
  <c r="Q4825" i="2"/>
  <c r="Q4829" i="2"/>
  <c r="Q4833" i="2"/>
  <c r="Q4837" i="2"/>
  <c r="Q4841" i="2"/>
  <c r="Q4845" i="2"/>
  <c r="Q4849" i="2"/>
  <c r="Q4853" i="2"/>
  <c r="Q4857" i="2"/>
  <c r="Q4861" i="2"/>
  <c r="Q4865" i="2"/>
  <c r="Q4869" i="2"/>
  <c r="Q4873" i="2"/>
  <c r="Q4877" i="2"/>
  <c r="Q4881" i="2"/>
  <c r="Q4885" i="2"/>
  <c r="Q4889" i="2"/>
  <c r="Q4893" i="2"/>
  <c r="Q4897" i="2"/>
  <c r="Q4901" i="2"/>
  <c r="Q4905" i="2"/>
  <c r="Q4909" i="2"/>
  <c r="Q4913" i="2"/>
  <c r="Q4917" i="2"/>
  <c r="Q4921" i="2"/>
  <c r="Q4925" i="2"/>
  <c r="Q4929" i="2"/>
  <c r="Q4933" i="2"/>
  <c r="Q4937" i="2"/>
  <c r="Q4941" i="2"/>
  <c r="Q4945" i="2"/>
  <c r="Q4949" i="2"/>
  <c r="Q4953" i="2"/>
  <c r="Q4957" i="2"/>
  <c r="Q4961" i="2"/>
  <c r="Q4965" i="2"/>
  <c r="Q4969" i="2"/>
  <c r="Q4973" i="2"/>
  <c r="Q4977" i="2"/>
  <c r="Q4981" i="2"/>
  <c r="Q4985" i="2"/>
  <c r="Q4989" i="2"/>
  <c r="Q4993" i="2"/>
  <c r="Q4997" i="2"/>
  <c r="Q5001" i="2"/>
  <c r="Q5005" i="2"/>
  <c r="Q5009" i="2"/>
  <c r="Q5013" i="2"/>
  <c r="Q5017" i="2"/>
  <c r="Q5021" i="2"/>
  <c r="Q5025" i="2"/>
  <c r="Q5029" i="2"/>
  <c r="Q5033" i="2"/>
  <c r="Q5037" i="2"/>
  <c r="Q5041" i="2"/>
  <c r="Q5045" i="2"/>
  <c r="Q5049" i="2"/>
  <c r="Q5053" i="2"/>
  <c r="Q5057" i="2"/>
  <c r="Q5061" i="2"/>
  <c r="Q5065" i="2"/>
  <c r="Q5069" i="2"/>
  <c r="Q5073" i="2"/>
  <c r="Q5077" i="2"/>
  <c r="Q5081" i="2"/>
  <c r="Q5085" i="2"/>
  <c r="Q5089" i="2"/>
  <c r="Q5093" i="2"/>
  <c r="Q5097" i="2"/>
  <c r="Q5101" i="2"/>
  <c r="Q5105" i="2"/>
  <c r="Q5109" i="2"/>
  <c r="Q5113" i="2"/>
  <c r="Q5117" i="2"/>
  <c r="Q5121" i="2"/>
  <c r="Q5125" i="2"/>
  <c r="Q5129" i="2"/>
  <c r="Q5133" i="2"/>
  <c r="Q5137" i="2"/>
  <c r="Q5141" i="2"/>
  <c r="Q5145" i="2"/>
  <c r="Q5149" i="2"/>
  <c r="Q5153" i="2"/>
  <c r="Q5157" i="2"/>
  <c r="Q5161" i="2"/>
  <c r="Q5165" i="2"/>
  <c r="Q5169" i="2"/>
  <c r="Q5173" i="2"/>
  <c r="Q5177" i="2"/>
  <c r="Q5181" i="2"/>
  <c r="Q5185" i="2"/>
  <c r="Q5189" i="2"/>
  <c r="Q5193" i="2"/>
  <c r="Q5197" i="2"/>
  <c r="Q5201" i="2"/>
  <c r="Q5205" i="2"/>
  <c r="Q5209" i="2"/>
  <c r="Q5213" i="2"/>
  <c r="Q5217" i="2"/>
  <c r="Q5221" i="2"/>
  <c r="Q5225" i="2"/>
  <c r="Q5229" i="2"/>
  <c r="Q5233" i="2"/>
  <c r="Q5237" i="2"/>
  <c r="Q5241" i="2"/>
  <c r="Q5245" i="2"/>
  <c r="Q5249" i="2"/>
  <c r="Q5253" i="2"/>
  <c r="Q5257" i="2"/>
  <c r="Q5261" i="2"/>
  <c r="Q5265" i="2"/>
  <c r="Q5269" i="2"/>
  <c r="Q5273" i="2"/>
  <c r="Q5277" i="2"/>
  <c r="Q5281" i="2"/>
  <c r="Q5285" i="2"/>
  <c r="Q5289" i="2"/>
  <c r="Q5293" i="2"/>
  <c r="Q5297" i="2"/>
  <c r="Q5301" i="2"/>
  <c r="Q5305" i="2"/>
  <c r="Q5309" i="2"/>
  <c r="Q5313" i="2"/>
  <c r="Q5317" i="2"/>
  <c r="Q5321" i="2"/>
  <c r="Q5325" i="2"/>
  <c r="Q5329" i="2"/>
  <c r="Q5333" i="2"/>
  <c r="Q5337" i="2"/>
  <c r="Q5341" i="2"/>
  <c r="Q5345" i="2"/>
  <c r="Q5349" i="2"/>
  <c r="Q5353" i="2"/>
  <c r="Q5357" i="2"/>
  <c r="Q5361" i="2"/>
  <c r="Q5365" i="2"/>
  <c r="Q5369" i="2"/>
  <c r="Q5373" i="2"/>
  <c r="Q5377" i="2"/>
  <c r="Q5381" i="2"/>
  <c r="Q5385" i="2"/>
  <c r="Q5389" i="2"/>
  <c r="Q5393" i="2"/>
  <c r="Q5397" i="2"/>
  <c r="Q5401" i="2"/>
  <c r="Q5405" i="2"/>
  <c r="Q5409" i="2"/>
  <c r="Q5413" i="2"/>
  <c r="Q5417" i="2"/>
  <c r="Q5421" i="2"/>
  <c r="Q5425" i="2"/>
  <c r="Q5429" i="2"/>
  <c r="Q5433" i="2"/>
  <c r="Q5437" i="2"/>
  <c r="Q5441" i="2"/>
  <c r="Q5445" i="2"/>
  <c r="Q5449" i="2"/>
  <c r="Q5453" i="2"/>
  <c r="Q5457" i="2"/>
  <c r="Q5461" i="2"/>
  <c r="Q3761" i="2"/>
  <c r="Q3776" i="2"/>
  <c r="Q3788" i="2"/>
  <c r="Q3796" i="2"/>
  <c r="Q3805" i="2"/>
  <c r="Q3816" i="2"/>
  <c r="Q3825" i="2"/>
  <c r="Q3833" i="2"/>
  <c r="Q3844" i="2"/>
  <c r="Q3853" i="2"/>
  <c r="Q3863" i="2"/>
  <c r="Q3873" i="2"/>
  <c r="Q3881" i="2"/>
  <c r="Q3891" i="2"/>
  <c r="Q3901" i="2"/>
  <c r="Q3911" i="2"/>
  <c r="Q3919" i="2"/>
  <c r="Q3929" i="2"/>
  <c r="Q3939" i="2"/>
  <c r="Q3948" i="2"/>
  <c r="Q3959" i="2"/>
  <c r="Q3967" i="2"/>
  <c r="Q3976" i="2"/>
  <c r="Q3987" i="2"/>
  <c r="Q3996" i="2"/>
  <c r="Q4004" i="2"/>
  <c r="Q4015" i="2"/>
  <c r="Q4024" i="2"/>
  <c r="Q4033" i="2"/>
  <c r="Q4044" i="2"/>
  <c r="Q4052" i="2"/>
  <c r="Q4061" i="2"/>
  <c r="Q3764" i="2"/>
  <c r="Q3789" i="2"/>
  <c r="Q3809" i="2"/>
  <c r="Q3827" i="2"/>
  <c r="Q3847" i="2"/>
  <c r="Q3865" i="2"/>
  <c r="Q3884" i="2"/>
  <c r="Q3903" i="2"/>
  <c r="Q3923" i="2"/>
  <c r="Q3940" i="2"/>
  <c r="Q3960" i="2"/>
  <c r="Q3980" i="2"/>
  <c r="Q3997" i="2"/>
  <c r="Q4017" i="2"/>
  <c r="Q4036" i="2"/>
  <c r="Q4055" i="2"/>
  <c r="Q4072" i="2"/>
  <c r="Q4083" i="2"/>
  <c r="Q4094" i="2"/>
  <c r="Q4105" i="2"/>
  <c r="Q4114" i="2"/>
  <c r="Q4122" i="2"/>
  <c r="Q4133" i="2"/>
  <c r="Q4142" i="2"/>
  <c r="Q4152" i="2"/>
  <c r="Q4162" i="2"/>
  <c r="Q4170" i="2"/>
  <c r="Q4180" i="2"/>
  <c r="Q4189" i="2"/>
  <c r="Q4196" i="2"/>
  <c r="Q4202" i="2"/>
  <c r="Q4210" i="2"/>
  <c r="Q4217" i="2"/>
  <c r="Q4224" i="2"/>
  <c r="Q4232" i="2"/>
  <c r="Q4238" i="2"/>
  <c r="Q4245" i="2"/>
  <c r="Q4253" i="2"/>
  <c r="Q4260" i="2"/>
  <c r="Q4266" i="2"/>
  <c r="Q4274" i="2"/>
  <c r="Q4281" i="2"/>
  <c r="Q4288" i="2"/>
  <c r="Q4296" i="2"/>
  <c r="Q4302" i="2"/>
  <c r="Q4309" i="2"/>
  <c r="Q4317" i="2"/>
  <c r="Q4324" i="2"/>
  <c r="Q4330" i="2"/>
  <c r="Q4338" i="2"/>
  <c r="Q4345" i="2"/>
  <c r="Q4352" i="2"/>
  <c r="Q4360" i="2"/>
  <c r="Q4366" i="2"/>
  <c r="Q4373" i="2"/>
  <c r="Q4381" i="2"/>
  <c r="Q4388" i="2"/>
  <c r="Q4394" i="2"/>
  <c r="Q4402" i="2"/>
  <c r="Q4409" i="2"/>
  <c r="Q4416" i="2"/>
  <c r="Q4424" i="2"/>
  <c r="Q4430" i="2"/>
  <c r="Q4437" i="2"/>
  <c r="Q4445" i="2"/>
  <c r="Q4452" i="2"/>
  <c r="Q4458" i="2"/>
  <c r="Q4466" i="2"/>
  <c r="Q4473" i="2"/>
  <c r="Q4480" i="2"/>
  <c r="Q4488" i="2"/>
  <c r="Q4494" i="2"/>
  <c r="Q4501" i="2"/>
  <c r="Q4509" i="2"/>
  <c r="Q4516" i="2"/>
  <c r="Q4522" i="2"/>
  <c r="Q4530" i="2"/>
  <c r="Q4537" i="2"/>
  <c r="Q4544" i="2"/>
  <c r="Q4552" i="2"/>
  <c r="Q4558" i="2"/>
  <c r="Q4565" i="2"/>
  <c r="Q4573" i="2"/>
  <c r="Q4580" i="2"/>
  <c r="Q4586" i="2"/>
  <c r="Q4594" i="2"/>
  <c r="Q4601" i="2"/>
  <c r="Q4608" i="2"/>
  <c r="Q4614" i="2"/>
  <c r="Q4619" i="2"/>
  <c r="Q4624" i="2"/>
  <c r="Q4630" i="2"/>
  <c r="Q4635" i="2"/>
  <c r="Q4640" i="2"/>
  <c r="Q4646" i="2"/>
  <c r="Q4651" i="2"/>
  <c r="Q4656" i="2"/>
  <c r="Q4662" i="2"/>
  <c r="Q4667" i="2"/>
  <c r="Q4672" i="2"/>
  <c r="Q4678" i="2"/>
  <c r="Q4683" i="2"/>
  <c r="Q4688" i="2"/>
  <c r="Q4694" i="2"/>
  <c r="Q4699" i="2"/>
  <c r="Q4704" i="2"/>
  <c r="Q4710" i="2"/>
  <c r="Q4715" i="2"/>
  <c r="Q4720" i="2"/>
  <c r="Q4726" i="2"/>
  <c r="Q4731" i="2"/>
  <c r="Q4736" i="2"/>
  <c r="Q4742" i="2"/>
  <c r="Q4747" i="2"/>
  <c r="Q4752" i="2"/>
  <c r="Q4758" i="2"/>
  <c r="Q4763" i="2"/>
  <c r="Q4768" i="2"/>
  <c r="Q4774" i="2"/>
  <c r="Q4779" i="2"/>
  <c r="Q4784" i="2"/>
  <c r="Q4790" i="2"/>
  <c r="Q4795" i="2"/>
  <c r="Q4800" i="2"/>
  <c r="Q4806" i="2"/>
  <c r="Q4811" i="2"/>
  <c r="Q4816" i="2"/>
  <c r="Q4822" i="2"/>
  <c r="Q4827" i="2"/>
  <c r="Q4832" i="2"/>
  <c r="Q4838" i="2"/>
  <c r="Q4843" i="2"/>
  <c r="Q4848" i="2"/>
  <c r="Q4854" i="2"/>
  <c r="Q4859" i="2"/>
  <c r="Q4864" i="2"/>
  <c r="Q4870" i="2"/>
  <c r="Q4875" i="2"/>
  <c r="Q4880" i="2"/>
  <c r="Q4886" i="2"/>
  <c r="Q4891" i="2"/>
  <c r="Q4896" i="2"/>
  <c r="Q4902" i="2"/>
  <c r="Q4907" i="2"/>
  <c r="Q4912" i="2"/>
  <c r="Q4918" i="2"/>
  <c r="Q4923" i="2"/>
  <c r="Q4928" i="2"/>
  <c r="Q4934" i="2"/>
  <c r="Q4939" i="2"/>
  <c r="Q4944" i="2"/>
  <c r="Q4950" i="2"/>
  <c r="Q4955" i="2"/>
  <c r="Q4960" i="2"/>
  <c r="Q4966" i="2"/>
  <c r="Q4971" i="2"/>
  <c r="Q4976" i="2"/>
  <c r="Q4982" i="2"/>
  <c r="Q4987" i="2"/>
  <c r="Q4992" i="2"/>
  <c r="Q4998" i="2"/>
  <c r="Q5003" i="2"/>
  <c r="Q5008" i="2"/>
  <c r="Q5014" i="2"/>
  <c r="Q5019" i="2"/>
  <c r="Q5024" i="2"/>
  <c r="Q5030" i="2"/>
  <c r="Q5035" i="2"/>
  <c r="Q5040" i="2"/>
  <c r="Q5046" i="2"/>
  <c r="Q5051" i="2"/>
  <c r="Q5056" i="2"/>
  <c r="Q5062" i="2"/>
  <c r="Q5067" i="2"/>
  <c r="Q5072" i="2"/>
  <c r="Q5078" i="2"/>
  <c r="Q5083" i="2"/>
  <c r="Q5088" i="2"/>
  <c r="Q5094" i="2"/>
  <c r="Q5099" i="2"/>
  <c r="Q5104" i="2"/>
  <c r="Q5110" i="2"/>
  <c r="Q5115" i="2"/>
  <c r="Q5120" i="2"/>
  <c r="Q5126" i="2"/>
  <c r="Q5131" i="2"/>
  <c r="Q5136" i="2"/>
  <c r="Q5142" i="2"/>
  <c r="Q5147" i="2"/>
  <c r="Q3769" i="2"/>
  <c r="Q3791" i="2"/>
  <c r="Q3811" i="2"/>
  <c r="Q3831" i="2"/>
  <c r="Q3848" i="2"/>
  <c r="Q3868" i="2"/>
  <c r="Q3887" i="2"/>
  <c r="Q3905" i="2"/>
  <c r="Q3924" i="2"/>
  <c r="Q3944" i="2"/>
  <c r="Q3961" i="2"/>
  <c r="Q3981" i="2"/>
  <c r="Q4001" i="2"/>
  <c r="Q4019" i="2"/>
  <c r="Q4039" i="2"/>
  <c r="Q4057" i="2"/>
  <c r="Q4073" i="2"/>
  <c r="Q4087" i="2"/>
  <c r="Q4098" i="2"/>
  <c r="Q4106" i="2"/>
  <c r="Q4116" i="2"/>
  <c r="Q4126" i="2"/>
  <c r="Q4136" i="2"/>
  <c r="Q4144" i="2"/>
  <c r="Q4154" i="2"/>
  <c r="Q4164" i="2"/>
  <c r="Q4173" i="2"/>
  <c r="Q4184" i="2"/>
  <c r="Q4190" i="2"/>
  <c r="Q4197" i="2"/>
  <c r="Q4205" i="2"/>
  <c r="Q4212" i="2"/>
  <c r="Q4218" i="2"/>
  <c r="Q4226" i="2"/>
  <c r="Q4233" i="2"/>
  <c r="Q4240" i="2"/>
  <c r="Q4248" i="2"/>
  <c r="Q4254" i="2"/>
  <c r="Q4261" i="2"/>
  <c r="Q4269" i="2"/>
  <c r="Q4276" i="2"/>
  <c r="Q4282" i="2"/>
  <c r="Q4290" i="2"/>
  <c r="Q4297" i="2"/>
  <c r="Q4304" i="2"/>
  <c r="Q4312" i="2"/>
  <c r="Q4318" i="2"/>
  <c r="Q4325" i="2"/>
  <c r="Q4333" i="2"/>
  <c r="Q4340" i="2"/>
  <c r="Q4346" i="2"/>
  <c r="Q4354" i="2"/>
  <c r="Q4361" i="2"/>
  <c r="Q4368" i="2"/>
  <c r="Q4376" i="2"/>
  <c r="Q4382" i="2"/>
  <c r="Q4389" i="2"/>
  <c r="Q4397" i="2"/>
  <c r="Q4404" i="2"/>
  <c r="Q4410" i="2"/>
  <c r="Q4418" i="2"/>
  <c r="Q4425" i="2"/>
  <c r="Q4432" i="2"/>
  <c r="Q4440" i="2"/>
  <c r="Q4446" i="2"/>
  <c r="Q4453" i="2"/>
  <c r="Q4461" i="2"/>
  <c r="Q4468" i="2"/>
  <c r="Q4474" i="2"/>
  <c r="Q4482" i="2"/>
  <c r="Q4489" i="2"/>
  <c r="Q4496" i="2"/>
  <c r="Q4504" i="2"/>
  <c r="Q4510" i="2"/>
  <c r="Q4517" i="2"/>
  <c r="Q4525" i="2"/>
  <c r="Q4532" i="2"/>
  <c r="Q4538" i="2"/>
  <c r="Q4546" i="2"/>
  <c r="Q4553" i="2"/>
  <c r="Q4560" i="2"/>
  <c r="Q4568" i="2"/>
  <c r="Q4574" i="2"/>
  <c r="Q4581" i="2"/>
  <c r="Q4589" i="2"/>
  <c r="Q4596" i="2"/>
  <c r="Q4602" i="2"/>
  <c r="Q4610" i="2"/>
  <c r="Q4615" i="2"/>
  <c r="Q4620" i="2"/>
  <c r="Q4626" i="2"/>
  <c r="Q4631" i="2"/>
  <c r="Q4636" i="2"/>
  <c r="Q4642" i="2"/>
  <c r="Q4647" i="2"/>
  <c r="Q4652" i="2"/>
  <c r="Q4658" i="2"/>
  <c r="Q4663" i="2"/>
  <c r="Q4668" i="2"/>
  <c r="Q4674" i="2"/>
  <c r="Q4679" i="2"/>
  <c r="Q4684" i="2"/>
  <c r="Q4690" i="2"/>
  <c r="Q4695" i="2"/>
  <c r="Q4700" i="2"/>
  <c r="Q4706" i="2"/>
  <c r="Q4711" i="2"/>
  <c r="Q4716" i="2"/>
  <c r="Q4722" i="2"/>
  <c r="Q4727" i="2"/>
  <c r="Q4732" i="2"/>
  <c r="Q4738" i="2"/>
  <c r="Q4743" i="2"/>
  <c r="Q4748" i="2"/>
  <c r="Q4754" i="2"/>
  <c r="Q4759" i="2"/>
  <c r="Q4764" i="2"/>
  <c r="Q4770" i="2"/>
  <c r="Q4775" i="2"/>
  <c r="Q4780" i="2"/>
  <c r="Q4786" i="2"/>
  <c r="Q4791" i="2"/>
  <c r="Q4796" i="2"/>
  <c r="Q4802" i="2"/>
  <c r="Q4807" i="2"/>
  <c r="Q4812" i="2"/>
  <c r="Q4818" i="2"/>
  <c r="Q4823" i="2"/>
  <c r="Q4828" i="2"/>
  <c r="Q4834" i="2"/>
  <c r="Q4839" i="2"/>
  <c r="Q4844" i="2"/>
  <c r="Q4850" i="2"/>
  <c r="Q4855" i="2"/>
  <c r="Q4860" i="2"/>
  <c r="Q4866" i="2"/>
  <c r="Q4871" i="2"/>
  <c r="Q4876" i="2"/>
  <c r="Q4882" i="2"/>
  <c r="Q4887" i="2"/>
  <c r="Q4892" i="2"/>
  <c r="Q4898" i="2"/>
  <c r="Q4903" i="2"/>
  <c r="Q4908" i="2"/>
  <c r="Q4914" i="2"/>
  <c r="Q4919" i="2"/>
  <c r="Q4924" i="2"/>
  <c r="Q4930" i="2"/>
  <c r="Q4935" i="2"/>
  <c r="Q4940" i="2"/>
  <c r="Q4946" i="2"/>
  <c r="Q4951" i="2"/>
  <c r="Q4956" i="2"/>
  <c r="Q4962" i="2"/>
  <c r="Q4967" i="2"/>
  <c r="Q4972" i="2"/>
  <c r="Q4978" i="2"/>
  <c r="Q4983" i="2"/>
  <c r="Q4988" i="2"/>
  <c r="Q4994" i="2"/>
  <c r="Q4999" i="2"/>
  <c r="Q5004" i="2"/>
  <c r="Q5010" i="2"/>
  <c r="Q5015" i="2"/>
  <c r="Q5020" i="2"/>
  <c r="Q5026" i="2"/>
  <c r="Q5031" i="2"/>
  <c r="Q5036" i="2"/>
  <c r="Q5042" i="2"/>
  <c r="Q5047" i="2"/>
  <c r="Q3780" i="2"/>
  <c r="Q3817" i="2"/>
  <c r="Q3855" i="2"/>
  <c r="Q3895" i="2"/>
  <c r="Q3932" i="2"/>
  <c r="Q3969" i="2"/>
  <c r="Q4008" i="2"/>
  <c r="Q4045" i="2"/>
  <c r="Q4076" i="2"/>
  <c r="Q4100" i="2"/>
  <c r="Q4120" i="2"/>
  <c r="Q4137" i="2"/>
  <c r="Q4157" i="2"/>
  <c r="Q4176" i="2"/>
  <c r="Q4192" i="2"/>
  <c r="Q4206" i="2"/>
  <c r="Q4221" i="2"/>
  <c r="Q4234" i="2"/>
  <c r="Q4249" i="2"/>
  <c r="Q4264" i="2"/>
  <c r="Q4277" i="2"/>
  <c r="Q4292" i="2"/>
  <c r="Q4306" i="2"/>
  <c r="Q4320" i="2"/>
  <c r="Q4334" i="2"/>
  <c r="Q4349" i="2"/>
  <c r="Q4362" i="2"/>
  <c r="Q4377" i="2"/>
  <c r="Q4392" i="2"/>
  <c r="Q4405" i="2"/>
  <c r="Q4420" i="2"/>
  <c r="Q4434" i="2"/>
  <c r="Q4448" i="2"/>
  <c r="Q4462" i="2"/>
  <c r="Q4477" i="2"/>
  <c r="Q4490" i="2"/>
  <c r="Q4505" i="2"/>
  <c r="Q4520" i="2"/>
  <c r="Q4533" i="2"/>
  <c r="Q4548" i="2"/>
  <c r="Q4562" i="2"/>
  <c r="Q4576" i="2"/>
  <c r="Q4590" i="2"/>
  <c r="Q4605" i="2"/>
  <c r="Q4616" i="2"/>
  <c r="Q4627" i="2"/>
  <c r="Q4638" i="2"/>
  <c r="Q4648" i="2"/>
  <c r="Q4659" i="2"/>
  <c r="Q4670" i="2"/>
  <c r="Q4680" i="2"/>
  <c r="Q4691" i="2"/>
  <c r="Q4702" i="2"/>
  <c r="Q4712" i="2"/>
  <c r="Q4723" i="2"/>
  <c r="Q4734" i="2"/>
  <c r="Q4744" i="2"/>
  <c r="Q4755" i="2"/>
  <c r="Q4766" i="2"/>
  <c r="Q4776" i="2"/>
  <c r="Q4787" i="2"/>
  <c r="Q4798" i="2"/>
  <c r="Q4808" i="2"/>
  <c r="Q4819" i="2"/>
  <c r="Q4830" i="2"/>
  <c r="Q4840" i="2"/>
  <c r="Q4851" i="2"/>
  <c r="Q4862" i="2"/>
  <c r="Q4872" i="2"/>
  <c r="Q4883" i="2"/>
  <c r="Q4894" i="2"/>
  <c r="Q4904" i="2"/>
  <c r="Q4915" i="2"/>
  <c r="Q4926" i="2"/>
  <c r="Q4936" i="2"/>
  <c r="Q4947" i="2"/>
  <c r="Q4958" i="2"/>
  <c r="Q4968" i="2"/>
  <c r="Q4979" i="2"/>
  <c r="Q4990" i="2"/>
  <c r="Q5000" i="2"/>
  <c r="Q5011" i="2"/>
  <c r="Q5022" i="2"/>
  <c r="Q5032" i="2"/>
  <c r="Q5043" i="2"/>
  <c r="Q5052" i="2"/>
  <c r="Q5059" i="2"/>
  <c r="Q5066" i="2"/>
  <c r="Q5074" i="2"/>
  <c r="Q5080" i="2"/>
  <c r="Q5087" i="2"/>
  <c r="Q5095" i="2"/>
  <c r="Q5102" i="2"/>
  <c r="Q5108" i="2"/>
  <c r="Q5116" i="2"/>
  <c r="Q5123" i="2"/>
  <c r="Q5130" i="2"/>
  <c r="Q5138" i="2"/>
  <c r="Q5144" i="2"/>
  <c r="Q5151" i="2"/>
  <c r="Q5156" i="2"/>
  <c r="Q5162" i="2"/>
  <c r="Q5167" i="2"/>
  <c r="Q5172" i="2"/>
  <c r="Q5178" i="2"/>
  <c r="Q5183" i="2"/>
  <c r="Q5188" i="2"/>
  <c r="Q5194" i="2"/>
  <c r="Q5199" i="2"/>
  <c r="Q5204" i="2"/>
  <c r="Q5210" i="2"/>
  <c r="Q5215" i="2"/>
  <c r="Q5220" i="2"/>
  <c r="Q5226" i="2"/>
  <c r="Q5231" i="2"/>
  <c r="Q5236" i="2"/>
  <c r="Q5242" i="2"/>
  <c r="Q5247" i="2"/>
  <c r="Q5252" i="2"/>
  <c r="Q5258" i="2"/>
  <c r="Q5263" i="2"/>
  <c r="Q5268" i="2"/>
  <c r="Q5274" i="2"/>
  <c r="Q5279" i="2"/>
  <c r="Q5284" i="2"/>
  <c r="Q5290" i="2"/>
  <c r="Q5295" i="2"/>
  <c r="Q5300" i="2"/>
  <c r="Q5306" i="2"/>
  <c r="Q5311" i="2"/>
  <c r="Q5316" i="2"/>
  <c r="Q5322" i="2"/>
  <c r="Q5327" i="2"/>
  <c r="Q5332" i="2"/>
  <c r="Q5338" i="2"/>
  <c r="Q5343" i="2"/>
  <c r="Q5348" i="2"/>
  <c r="Q5354" i="2"/>
  <c r="Q5359" i="2"/>
  <c r="Q5364" i="2"/>
  <c r="Q5370" i="2"/>
  <c r="Q5375" i="2"/>
  <c r="Q5380" i="2"/>
  <c r="Q5386" i="2"/>
  <c r="Q5391" i="2"/>
  <c r="Q5396" i="2"/>
  <c r="Q5402" i="2"/>
  <c r="Q5407" i="2"/>
  <c r="Q5412" i="2"/>
  <c r="Q5418" i="2"/>
  <c r="Q5423" i="2"/>
  <c r="Q5428" i="2"/>
  <c r="Q5434" i="2"/>
  <c r="Q5439" i="2"/>
  <c r="Q5444" i="2"/>
  <c r="Q5450" i="2"/>
  <c r="Q5455" i="2"/>
  <c r="Q5460" i="2"/>
  <c r="Q5465" i="2"/>
  <c r="Q5469" i="2"/>
  <c r="Q5473" i="2"/>
  <c r="Q5477" i="2"/>
  <c r="Q5481" i="2"/>
  <c r="Q5485" i="2"/>
  <c r="Q5489" i="2"/>
  <c r="Q5493" i="2"/>
  <c r="Q5497" i="2"/>
  <c r="Q5501" i="2"/>
  <c r="Q5505" i="2"/>
  <c r="Q5509" i="2"/>
  <c r="Q5513" i="2"/>
  <c r="Q5517" i="2"/>
  <c r="Q5521" i="2"/>
  <c r="Q5525" i="2"/>
  <c r="Q5529" i="2"/>
  <c r="Q5533" i="2"/>
  <c r="Q5537" i="2"/>
  <c r="Q5541" i="2"/>
  <c r="Q5545" i="2"/>
  <c r="Q5549" i="2"/>
  <c r="Q5553" i="2"/>
  <c r="Q5557" i="2"/>
  <c r="Q5561" i="2"/>
  <c r="Q5565" i="2"/>
  <c r="Q5569" i="2"/>
  <c r="Q5573" i="2"/>
  <c r="Q5577" i="2"/>
  <c r="Q5581" i="2"/>
  <c r="Q5585" i="2"/>
  <c r="Q5589" i="2"/>
  <c r="Q5593" i="2"/>
  <c r="Q5597" i="2"/>
  <c r="Q5601" i="2"/>
  <c r="Q5605" i="2"/>
  <c r="Q5609" i="2"/>
  <c r="Q5613" i="2"/>
  <c r="Q5617" i="2"/>
  <c r="Q5621" i="2"/>
  <c r="Q5625" i="2"/>
  <c r="Q5629" i="2"/>
  <c r="Q5633" i="2"/>
  <c r="Q5637" i="2"/>
  <c r="Q5641" i="2"/>
  <c r="Q5645" i="2"/>
  <c r="Q5649" i="2"/>
  <c r="Q5653" i="2"/>
  <c r="Q5657" i="2"/>
  <c r="Q5661" i="2"/>
  <c r="Q5665" i="2"/>
  <c r="Q5669" i="2"/>
  <c r="Q5673" i="2"/>
  <c r="Q5677" i="2"/>
  <c r="Q5681" i="2"/>
  <c r="Q5685" i="2"/>
  <c r="Q5689" i="2"/>
  <c r="Q5693" i="2"/>
  <c r="Q5697" i="2"/>
  <c r="Q5701" i="2"/>
  <c r="Q5705" i="2"/>
  <c r="Q5709" i="2"/>
  <c r="Q5713" i="2"/>
  <c r="Q5717" i="2"/>
  <c r="Q5721" i="2"/>
  <c r="Q5725" i="2"/>
  <c r="Q5729" i="2"/>
  <c r="Q5733" i="2"/>
  <c r="Q5737" i="2"/>
  <c r="Q5741" i="2"/>
  <c r="Q5745" i="2"/>
  <c r="Q5749" i="2"/>
  <c r="Q5753" i="2"/>
  <c r="Q5757" i="2"/>
  <c r="Q5761" i="2"/>
  <c r="Q5765" i="2"/>
  <c r="Q5769" i="2"/>
  <c r="Q5773" i="2"/>
  <c r="Q5777" i="2"/>
  <c r="Q5781" i="2"/>
  <c r="Q5785" i="2"/>
  <c r="Q5789" i="2"/>
  <c r="Q5793" i="2"/>
  <c r="Q5797" i="2"/>
  <c r="Q5801" i="2"/>
  <c r="Q5805" i="2"/>
  <c r="Q5809" i="2"/>
  <c r="Q5813" i="2"/>
  <c r="Q5817" i="2"/>
  <c r="Q5821" i="2"/>
  <c r="Q5825" i="2"/>
  <c r="Q5829" i="2"/>
  <c r="Q5833" i="2"/>
  <c r="Q5837" i="2"/>
  <c r="Q5841" i="2"/>
  <c r="Q5845" i="2"/>
  <c r="Q5849" i="2"/>
  <c r="Q5853" i="2"/>
  <c r="Q5857" i="2"/>
  <c r="Q5861" i="2"/>
  <c r="Q5865" i="2"/>
  <c r="Q5869" i="2"/>
  <c r="Q5873" i="2"/>
  <c r="Q5877" i="2"/>
  <c r="Q5881" i="2"/>
  <c r="Q5885" i="2"/>
  <c r="Q5889" i="2"/>
  <c r="Q5893" i="2"/>
  <c r="Q5897" i="2"/>
  <c r="Q5901" i="2"/>
  <c r="Q5905" i="2"/>
  <c r="Q5909" i="2"/>
  <c r="Q5913" i="2"/>
  <c r="Q5917" i="2"/>
  <c r="Q5921" i="2"/>
  <c r="Q5925" i="2"/>
  <c r="Q5929" i="2"/>
  <c r="Q5933" i="2"/>
  <c r="Q5937" i="2"/>
  <c r="Q5941" i="2"/>
  <c r="Q5945" i="2"/>
  <c r="Q5949" i="2"/>
  <c r="Q5953" i="2"/>
  <c r="Q5957" i="2"/>
  <c r="Q5961" i="2"/>
  <c r="Q5965" i="2"/>
  <c r="Q5969" i="2"/>
  <c r="Q5973" i="2"/>
  <c r="Q5977" i="2"/>
  <c r="Q5981" i="2"/>
  <c r="Q5985" i="2"/>
  <c r="Q5989" i="2"/>
  <c r="Q5993" i="2"/>
  <c r="Q5997" i="2"/>
  <c r="Q6001" i="2"/>
  <c r="Q6005" i="2"/>
  <c r="Q6009" i="2"/>
  <c r="Q6013" i="2"/>
  <c r="Q6017" i="2"/>
  <c r="Q6021" i="2"/>
  <c r="Q6025" i="2"/>
  <c r="Q6029" i="2"/>
  <c r="Q6033" i="2"/>
  <c r="Q6037" i="2"/>
  <c r="Q6041" i="2"/>
  <c r="Q6045" i="2"/>
  <c r="Q6049" i="2"/>
  <c r="Q6053" i="2"/>
  <c r="Q6057" i="2"/>
  <c r="Q6061" i="2"/>
  <c r="Q6065" i="2"/>
  <c r="Q6069" i="2"/>
  <c r="Q6073" i="2"/>
  <c r="Q6077" i="2"/>
  <c r="Q6081" i="2"/>
  <c r="Q6085" i="2"/>
  <c r="Q6089" i="2"/>
  <c r="Q6093" i="2"/>
  <c r="Q6097" i="2"/>
  <c r="Q6101" i="2"/>
  <c r="Q6105" i="2"/>
  <c r="Q6109" i="2"/>
  <c r="Q6113" i="2"/>
  <c r="Q6117" i="2"/>
  <c r="Q6121" i="2"/>
  <c r="Q6125" i="2"/>
  <c r="Q6129" i="2"/>
  <c r="Q6133" i="2"/>
  <c r="Q6137" i="2"/>
  <c r="Q3783" i="2"/>
  <c r="Q3820" i="2"/>
  <c r="Q3859" i="2"/>
  <c r="Q3896" i="2"/>
  <c r="Q3933" i="2"/>
  <c r="Q3972" i="2"/>
  <c r="Q4009" i="2"/>
  <c r="Q4047" i="2"/>
  <c r="Q4081" i="2"/>
  <c r="Q4101" i="2"/>
  <c r="Q4121" i="2"/>
  <c r="Q4141" i="2"/>
  <c r="Q4158" i="2"/>
  <c r="Q4178" i="2"/>
  <c r="Q4194" i="2"/>
  <c r="Q4208" i="2"/>
  <c r="Q4222" i="2"/>
  <c r="Q4237" i="2"/>
  <c r="Q4250" i="2"/>
  <c r="Q4265" i="2"/>
  <c r="Q4280" i="2"/>
  <c r="Q4293" i="2"/>
  <c r="Q4308" i="2"/>
  <c r="Q4322" i="2"/>
  <c r="Q4336" i="2"/>
  <c r="Q4350" i="2"/>
  <c r="Q4365" i="2"/>
  <c r="Q4378" i="2"/>
  <c r="Q4393" i="2"/>
  <c r="Q4408" i="2"/>
  <c r="Q4421" i="2"/>
  <c r="Q4436" i="2"/>
  <c r="Q4450" i="2"/>
  <c r="Q4464" i="2"/>
  <c r="Q4478" i="2"/>
  <c r="Q4493" i="2"/>
  <c r="Q4506" i="2"/>
  <c r="Q4521" i="2"/>
  <c r="Q4536" i="2"/>
  <c r="Q4549" i="2"/>
  <c r="Q4564" i="2"/>
  <c r="Q4578" i="2"/>
  <c r="Q4592" i="2"/>
  <c r="Q4606" i="2"/>
  <c r="Q4618" i="2"/>
  <c r="Q4628" i="2"/>
  <c r="Q4639" i="2"/>
  <c r="Q4650" i="2"/>
  <c r="Q4660" i="2"/>
  <c r="Q4671" i="2"/>
  <c r="Q4682" i="2"/>
  <c r="Q4692" i="2"/>
  <c r="Q4703" i="2"/>
  <c r="Q4714" i="2"/>
  <c r="Q4724" i="2"/>
  <c r="Q4735" i="2"/>
  <c r="Q4746" i="2"/>
  <c r="Q4756" i="2"/>
  <c r="Q4767" i="2"/>
  <c r="Q4778" i="2"/>
  <c r="Q4788" i="2"/>
  <c r="Q4799" i="2"/>
  <c r="Q4810" i="2"/>
  <c r="Q4820" i="2"/>
  <c r="Q4831" i="2"/>
  <c r="Q4842" i="2"/>
  <c r="Q4852" i="2"/>
  <c r="Q4863" i="2"/>
  <c r="Q4874" i="2"/>
  <c r="Q4884" i="2"/>
  <c r="Q4895" i="2"/>
  <c r="Q4906" i="2"/>
  <c r="Q4916" i="2"/>
  <c r="Q4927" i="2"/>
  <c r="Q4938" i="2"/>
  <c r="Q4948" i="2"/>
  <c r="Q4959" i="2"/>
  <c r="Q4970" i="2"/>
  <c r="Q4980" i="2"/>
  <c r="Q4991" i="2"/>
  <c r="Q5002" i="2"/>
  <c r="Q5012" i="2"/>
  <c r="Q5023" i="2"/>
  <c r="Q5034" i="2"/>
  <c r="Q5044" i="2"/>
  <c r="Q5054" i="2"/>
  <c r="Q5060" i="2"/>
  <c r="Q5068" i="2"/>
  <c r="Q5075" i="2"/>
  <c r="Q5082" i="2"/>
  <c r="Q5090" i="2"/>
  <c r="Q5096" i="2"/>
  <c r="Q5103" i="2"/>
  <c r="Q5111" i="2"/>
  <c r="Q5118" i="2"/>
  <c r="Q5124" i="2"/>
  <c r="Q5132" i="2"/>
  <c r="Q5139" i="2"/>
  <c r="Q5146" i="2"/>
  <c r="Q5152" i="2"/>
  <c r="Q5158" i="2"/>
  <c r="Q5163" i="2"/>
  <c r="Q5168" i="2"/>
  <c r="Q5174" i="2"/>
  <c r="Q5179" i="2"/>
  <c r="Q5184" i="2"/>
  <c r="Q5190" i="2"/>
  <c r="Q5195" i="2"/>
  <c r="Q5200" i="2"/>
  <c r="Q5206" i="2"/>
  <c r="Q5211" i="2"/>
  <c r="Q5216" i="2"/>
  <c r="Q5222" i="2"/>
  <c r="Q5227" i="2"/>
  <c r="Q5232" i="2"/>
  <c r="Q5238" i="2"/>
  <c r="Q5243" i="2"/>
  <c r="Q5248" i="2"/>
  <c r="Q5254" i="2"/>
  <c r="Q5259" i="2"/>
  <c r="Q5264" i="2"/>
  <c r="Q5270" i="2"/>
  <c r="Q5275" i="2"/>
  <c r="Q5280" i="2"/>
  <c r="Q5286" i="2"/>
  <c r="Q5291" i="2"/>
  <c r="Q5296" i="2"/>
  <c r="Q5302" i="2"/>
  <c r="Q5307" i="2"/>
  <c r="Q5312" i="2"/>
  <c r="Q5318" i="2"/>
  <c r="Q5323" i="2"/>
  <c r="Q5328" i="2"/>
  <c r="Q5334" i="2"/>
  <c r="Q5339" i="2"/>
  <c r="Q5344" i="2"/>
  <c r="Q5350" i="2"/>
  <c r="Q5355" i="2"/>
  <c r="Q5360" i="2"/>
  <c r="Q5366" i="2"/>
  <c r="Q5371" i="2"/>
  <c r="Q5376" i="2"/>
  <c r="Q5382" i="2"/>
  <c r="Q5387" i="2"/>
  <c r="Q5392" i="2"/>
  <c r="Q5398" i="2"/>
  <c r="Q5403" i="2"/>
  <c r="Q5408" i="2"/>
  <c r="Q5414" i="2"/>
  <c r="Q5419" i="2"/>
  <c r="Q5424" i="2"/>
  <c r="Q5430" i="2"/>
  <c r="Q5435" i="2"/>
  <c r="Q5440" i="2"/>
  <c r="Q5446" i="2"/>
  <c r="Q5451" i="2"/>
  <c r="Q5456" i="2"/>
  <c r="Q5462" i="2"/>
  <c r="Q5466" i="2"/>
  <c r="Q5470" i="2"/>
  <c r="Q5474" i="2"/>
  <c r="Q5478" i="2"/>
  <c r="Q5482" i="2"/>
  <c r="Q5486" i="2"/>
  <c r="Q5490" i="2"/>
  <c r="Q5494" i="2"/>
  <c r="Q5498" i="2"/>
  <c r="Q5502" i="2"/>
  <c r="Q5506" i="2"/>
  <c r="Q5510" i="2"/>
  <c r="Q5514" i="2"/>
  <c r="Q5518" i="2"/>
  <c r="Q5522" i="2"/>
  <c r="Q5526" i="2"/>
  <c r="Q5530" i="2"/>
  <c r="Q5534" i="2"/>
  <c r="Q5538" i="2"/>
  <c r="Q5542" i="2"/>
  <c r="Q5546" i="2"/>
  <c r="Q5550" i="2"/>
  <c r="Q5554" i="2"/>
  <c r="Q5558" i="2"/>
  <c r="Q5562" i="2"/>
  <c r="Q5566" i="2"/>
  <c r="Q5570" i="2"/>
  <c r="Q5574" i="2"/>
  <c r="Q5578" i="2"/>
  <c r="Q5582" i="2"/>
  <c r="Q5586" i="2"/>
  <c r="Q5590" i="2"/>
  <c r="Q5594" i="2"/>
  <c r="Q5598" i="2"/>
  <c r="Q5602" i="2"/>
  <c r="Q5606" i="2"/>
  <c r="Q5610" i="2"/>
  <c r="Q5614" i="2"/>
  <c r="Q5618" i="2"/>
  <c r="Q5622" i="2"/>
  <c r="Q5626" i="2"/>
  <c r="Q5630" i="2"/>
  <c r="Q5634" i="2"/>
  <c r="Q5638" i="2"/>
  <c r="Q5642" i="2"/>
  <c r="Q5646" i="2"/>
  <c r="Q5650" i="2"/>
  <c r="Q5654" i="2"/>
  <c r="Q5658" i="2"/>
  <c r="Q5662" i="2"/>
  <c r="Q5666" i="2"/>
  <c r="Q5670" i="2"/>
  <c r="Q5674" i="2"/>
  <c r="Q5678" i="2"/>
  <c r="Q5682" i="2"/>
  <c r="Q5686" i="2"/>
  <c r="Q5690" i="2"/>
  <c r="Q5694" i="2"/>
  <c r="Q5698" i="2"/>
  <c r="Q5702" i="2"/>
  <c r="Q5706" i="2"/>
  <c r="Q5710" i="2"/>
  <c r="Q5714" i="2"/>
  <c r="Q5718" i="2"/>
  <c r="Q5722" i="2"/>
  <c r="Q5726" i="2"/>
  <c r="Q5730" i="2"/>
  <c r="Q5734" i="2"/>
  <c r="Q5738" i="2"/>
  <c r="Q5742" i="2"/>
  <c r="Q5746" i="2"/>
  <c r="Q5750" i="2"/>
  <c r="Q5754" i="2"/>
  <c r="Q5758" i="2"/>
  <c r="Q5762" i="2"/>
  <c r="Q5766" i="2"/>
  <c r="Q5770" i="2"/>
  <c r="Q5774" i="2"/>
  <c r="Q5778" i="2"/>
  <c r="Q5782" i="2"/>
  <c r="Q5786" i="2"/>
  <c r="Q5790" i="2"/>
  <c r="Q5794" i="2"/>
  <c r="Q5798" i="2"/>
  <c r="Q5802" i="2"/>
  <c r="Q5806" i="2"/>
  <c r="Q5810" i="2"/>
  <c r="Q5814" i="2"/>
  <c r="Q5818" i="2"/>
  <c r="Q5822" i="2"/>
  <c r="Q5826" i="2"/>
  <c r="Q5830" i="2"/>
  <c r="Q5834" i="2"/>
  <c r="Q5838" i="2"/>
  <c r="Q5842" i="2"/>
  <c r="Q5846" i="2"/>
  <c r="Q5850" i="2"/>
  <c r="Q5854" i="2"/>
  <c r="Q5858" i="2"/>
  <c r="Q5862" i="2"/>
  <c r="Q5866" i="2"/>
  <c r="Q5870" i="2"/>
  <c r="Q5874" i="2"/>
  <c r="Q5878" i="2"/>
  <c r="Q5882" i="2"/>
  <c r="Q5886" i="2"/>
  <c r="Q5890" i="2"/>
  <c r="Q5894" i="2"/>
  <c r="Q5898" i="2"/>
  <c r="Q5902" i="2"/>
  <c r="Q5906" i="2"/>
  <c r="Q5910" i="2"/>
  <c r="Q5914" i="2"/>
  <c r="Q5918" i="2"/>
  <c r="Q5922" i="2"/>
  <c r="Q5926" i="2"/>
  <c r="Q5930" i="2"/>
  <c r="Q5934" i="2"/>
  <c r="Q5938" i="2"/>
  <c r="Q5942" i="2"/>
  <c r="Q5946" i="2"/>
  <c r="Q5950" i="2"/>
  <c r="Q5954" i="2"/>
  <c r="Q5958" i="2"/>
  <c r="Q5962" i="2"/>
  <c r="Q5966" i="2"/>
  <c r="Q5970" i="2"/>
  <c r="Q5974" i="2"/>
  <c r="Q5978" i="2"/>
  <c r="Q5982" i="2"/>
  <c r="Q5986" i="2"/>
  <c r="Q5990" i="2"/>
  <c r="Q5994" i="2"/>
  <c r="Q5998" i="2"/>
  <c r="Q6002" i="2"/>
  <c r="Q6006" i="2"/>
  <c r="Q6010" i="2"/>
  <c r="Q6014" i="2"/>
  <c r="Q6018" i="2"/>
  <c r="Q6022" i="2"/>
  <c r="Q6026" i="2"/>
  <c r="Q6030" i="2"/>
  <c r="Q6034" i="2"/>
  <c r="Q6038" i="2"/>
  <c r="Q6042" i="2"/>
  <c r="Q6046" i="2"/>
  <c r="Q6050" i="2"/>
  <c r="Q6054" i="2"/>
  <c r="Q6058" i="2"/>
  <c r="Q6062" i="2"/>
  <c r="Q6066" i="2"/>
  <c r="Q6070" i="2"/>
  <c r="Q6074" i="2"/>
  <c r="Q6078" i="2"/>
  <c r="Q6082" i="2"/>
  <c r="Q6086" i="2"/>
  <c r="Q6090" i="2"/>
  <c r="Q6094" i="2"/>
  <c r="Q6098" i="2"/>
  <c r="Q6102" i="2"/>
  <c r="Q6106" i="2"/>
  <c r="Q6110" i="2"/>
  <c r="Q6114" i="2"/>
  <c r="Q6118" i="2"/>
  <c r="Q6122" i="2"/>
  <c r="Q6126" i="2"/>
  <c r="Q6130" i="2"/>
  <c r="Q6134" i="2"/>
  <c r="Q6138" i="2"/>
  <c r="Q6142" i="2"/>
  <c r="Q6146" i="2"/>
  <c r="Q6150" i="2"/>
  <c r="Q6154" i="2"/>
  <c r="Q6158" i="2"/>
  <c r="Q6162" i="2"/>
  <c r="Q6166" i="2"/>
  <c r="Q6170" i="2"/>
  <c r="Q6174" i="2"/>
  <c r="Q6178" i="2"/>
  <c r="Q6182" i="2"/>
  <c r="Q6186" i="2"/>
  <c r="Q6190" i="2"/>
  <c r="Q6194" i="2"/>
  <c r="Q3799" i="2"/>
  <c r="Q3875" i="2"/>
  <c r="Q3951" i="2"/>
  <c r="Q4025" i="2"/>
  <c r="Q4089" i="2"/>
  <c r="Q4128" i="2"/>
  <c r="Q4165" i="2"/>
  <c r="Q4200" i="2"/>
  <c r="Q4228" i="2"/>
  <c r="Q4256" i="2"/>
  <c r="Q4285" i="2"/>
  <c r="Q4313" i="2"/>
  <c r="Q4341" i="2"/>
  <c r="Q4370" i="2"/>
  <c r="Q4398" i="2"/>
  <c r="Q4426" i="2"/>
  <c r="Q4456" i="2"/>
  <c r="Q4484" i="2"/>
  <c r="Q4512" i="2"/>
  <c r="Q4541" i="2"/>
  <c r="Q4569" i="2"/>
  <c r="Q4597" i="2"/>
  <c r="Q4622" i="2"/>
  <c r="Q4643" i="2"/>
  <c r="Q4664" i="2"/>
  <c r="Q4686" i="2"/>
  <c r="Q4707" i="2"/>
  <c r="Q4728" i="2"/>
  <c r="Q4750" i="2"/>
  <c r="Q4771" i="2"/>
  <c r="Q4792" i="2"/>
  <c r="Q4814" i="2"/>
  <c r="Q4835" i="2"/>
  <c r="Q4856" i="2"/>
  <c r="Q4878" i="2"/>
  <c r="Q4899" i="2"/>
  <c r="Q4920" i="2"/>
  <c r="Q4942" i="2"/>
  <c r="Q4963" i="2"/>
  <c r="Q4984" i="2"/>
  <c r="Q5006" i="2"/>
  <c r="Q5027" i="2"/>
  <c r="Q5048" i="2"/>
  <c r="Q5063" i="2"/>
  <c r="Q5076" i="2"/>
  <c r="Q5091" i="2"/>
  <c r="Q5106" i="2"/>
  <c r="Q5119" i="2"/>
  <c r="Q5134" i="2"/>
  <c r="Q5148" i="2"/>
  <c r="Q5159" i="2"/>
  <c r="Q5170" i="2"/>
  <c r="Q5180" i="2"/>
  <c r="Q5191" i="2"/>
  <c r="Q5202" i="2"/>
  <c r="Q5212" i="2"/>
  <c r="Q5223" i="2"/>
  <c r="Q5234" i="2"/>
  <c r="Q5244" i="2"/>
  <c r="Q5255" i="2"/>
  <c r="Q5266" i="2"/>
  <c r="Q5276" i="2"/>
  <c r="Q5287" i="2"/>
  <c r="Q5298" i="2"/>
  <c r="Q5308" i="2"/>
  <c r="Q5319" i="2"/>
  <c r="Q5330" i="2"/>
  <c r="Q5340" i="2"/>
  <c r="Q5351" i="2"/>
  <c r="Q5362" i="2"/>
  <c r="Q5372" i="2"/>
  <c r="Q5383" i="2"/>
  <c r="Q5394" i="2"/>
  <c r="Q5404" i="2"/>
  <c r="Q5415" i="2"/>
  <c r="Q5426" i="2"/>
  <c r="Q5436" i="2"/>
  <c r="Q5447" i="2"/>
  <c r="Q5458" i="2"/>
  <c r="Q5467" i="2"/>
  <c r="Q5475" i="2"/>
  <c r="Q5483" i="2"/>
  <c r="Q5491" i="2"/>
  <c r="Q5499" i="2"/>
  <c r="Q5507" i="2"/>
  <c r="Q5515" i="2"/>
  <c r="Q5523" i="2"/>
  <c r="Q5531" i="2"/>
  <c r="Q5539" i="2"/>
  <c r="Q5547" i="2"/>
  <c r="Q5555" i="2"/>
  <c r="Q5563" i="2"/>
  <c r="Q5571" i="2"/>
  <c r="Q5579" i="2"/>
  <c r="Q5587" i="2"/>
  <c r="Q5595" i="2"/>
  <c r="Q5603" i="2"/>
  <c r="Q5611" i="2"/>
  <c r="Q5619" i="2"/>
  <c r="Q5627" i="2"/>
  <c r="Q5635" i="2"/>
  <c r="Q5643" i="2"/>
  <c r="Q5651" i="2"/>
  <c r="Q5659" i="2"/>
  <c r="Q5667" i="2"/>
  <c r="Q5675" i="2"/>
  <c r="Q5683" i="2"/>
  <c r="Q5691" i="2"/>
  <c r="Q5699" i="2"/>
  <c r="Q5707" i="2"/>
  <c r="Q5715" i="2"/>
  <c r="Q5723" i="2"/>
  <c r="Q5731" i="2"/>
  <c r="Q5739" i="2"/>
  <c r="Q5747" i="2"/>
  <c r="Q5755" i="2"/>
  <c r="Q5763" i="2"/>
  <c r="Q5771" i="2"/>
  <c r="Q5779" i="2"/>
  <c r="Q5787" i="2"/>
  <c r="Q5795" i="2"/>
  <c r="Q5803" i="2"/>
  <c r="Q5811" i="2"/>
  <c r="Q5819" i="2"/>
  <c r="Q5827" i="2"/>
  <c r="Q5835" i="2"/>
  <c r="Q5843" i="2"/>
  <c r="Q5851" i="2"/>
  <c r="Q5859" i="2"/>
  <c r="Q5867" i="2"/>
  <c r="Q5875" i="2"/>
  <c r="Q5883" i="2"/>
  <c r="Q5891" i="2"/>
  <c r="Q5899" i="2"/>
  <c r="Q5907" i="2"/>
  <c r="Q5915" i="2"/>
  <c r="Q5923" i="2"/>
  <c r="Q5931" i="2"/>
  <c r="Q5939" i="2"/>
  <c r="Q5947" i="2"/>
  <c r="Q5955" i="2"/>
  <c r="Q5963" i="2"/>
  <c r="Q5971" i="2"/>
  <c r="Q5979" i="2"/>
  <c r="Q5987" i="2"/>
  <c r="Q5995" i="2"/>
  <c r="Q6003" i="2"/>
  <c r="Q6011" i="2"/>
  <c r="Q6019" i="2"/>
  <c r="Q6027" i="2"/>
  <c r="Q6035" i="2"/>
  <c r="Q6043" i="2"/>
  <c r="Q6051" i="2"/>
  <c r="Q6059" i="2"/>
  <c r="Q6067" i="2"/>
  <c r="Q6075" i="2"/>
  <c r="Q6083" i="2"/>
  <c r="Q6091" i="2"/>
  <c r="Q6099" i="2"/>
  <c r="Q6107" i="2"/>
  <c r="Q6115" i="2"/>
  <c r="Q6123" i="2"/>
  <c r="Q6131" i="2"/>
  <c r="Q6139" i="2"/>
  <c r="Q6144" i="2"/>
  <c r="Q6149" i="2"/>
  <c r="Q6155" i="2"/>
  <c r="Q6160" i="2"/>
  <c r="Q6165" i="2"/>
  <c r="Q6171" i="2"/>
  <c r="Q6176" i="2"/>
  <c r="Q6181" i="2"/>
  <c r="Q6187" i="2"/>
  <c r="Q6192" i="2"/>
  <c r="Q6197" i="2"/>
  <c r="Q6201" i="2"/>
  <c r="Q6205" i="2"/>
  <c r="Q6209" i="2"/>
  <c r="Q6213" i="2"/>
  <c r="Q6217" i="2"/>
  <c r="Q6221" i="2"/>
  <c r="Q6225" i="2"/>
  <c r="Q6229" i="2"/>
  <c r="Q6233" i="2"/>
  <c r="Q6237" i="2"/>
  <c r="Q6241" i="2"/>
  <c r="Q6245" i="2"/>
  <c r="Q6249" i="2"/>
  <c r="Q6253" i="2"/>
  <c r="Q6257" i="2"/>
  <c r="Q6261" i="2"/>
  <c r="Q6265" i="2"/>
  <c r="Q6269" i="2"/>
  <c r="Q6273" i="2"/>
  <c r="Q6277" i="2"/>
  <c r="Q6281" i="2"/>
  <c r="Q6285" i="2"/>
  <c r="Q6289" i="2"/>
  <c r="Q6293" i="2"/>
  <c r="Q6297" i="2"/>
  <c r="Q6301" i="2"/>
  <c r="Q6305" i="2"/>
  <c r="Q6309" i="2"/>
  <c r="Q6313" i="2"/>
  <c r="Q6317" i="2"/>
  <c r="Q6321" i="2"/>
  <c r="Q6325" i="2"/>
  <c r="Q6329" i="2"/>
  <c r="Q6333" i="2"/>
  <c r="Q6337" i="2"/>
  <c r="Q6341" i="2"/>
  <c r="Q6345" i="2"/>
  <c r="Q6349" i="2"/>
  <c r="Q6353" i="2"/>
  <c r="Q6357" i="2"/>
  <c r="Q6361" i="2"/>
  <c r="Q6365" i="2"/>
  <c r="Q6369" i="2"/>
  <c r="Q6373" i="2"/>
  <c r="Q6377" i="2"/>
  <c r="Q6381" i="2"/>
  <c r="Q6385" i="2"/>
  <c r="Q6389" i="2"/>
  <c r="Q6393" i="2"/>
  <c r="Q6397" i="2"/>
  <c r="Q6401" i="2"/>
  <c r="Q6405" i="2"/>
  <c r="Q6409" i="2"/>
  <c r="Q6413" i="2"/>
  <c r="Q6417" i="2"/>
  <c r="Q6421" i="2"/>
  <c r="Q6425" i="2"/>
  <c r="Q6429" i="2"/>
  <c r="Q6433" i="2"/>
  <c r="Q6437" i="2"/>
  <c r="Q6441" i="2"/>
  <c r="Q6445" i="2"/>
  <c r="Q6449" i="2"/>
  <c r="Q6453" i="2"/>
  <c r="Q6457" i="2"/>
  <c r="Q6461" i="2"/>
  <c r="Q6465" i="2"/>
  <c r="Q6469" i="2"/>
  <c r="Q6473" i="2"/>
  <c r="Q6477" i="2"/>
  <c r="Q6481" i="2"/>
  <c r="Q6485" i="2"/>
  <c r="Q6489" i="2"/>
  <c r="Q6493" i="2"/>
  <c r="Q6497" i="2"/>
  <c r="Q6501" i="2"/>
  <c r="Q6505" i="2"/>
  <c r="Q6509" i="2"/>
  <c r="Q6513" i="2"/>
  <c r="Q6517" i="2"/>
  <c r="Q6521" i="2"/>
  <c r="Q6525" i="2"/>
  <c r="Q6529" i="2"/>
  <c r="Q6533" i="2"/>
  <c r="Q6537" i="2"/>
  <c r="Q6541" i="2"/>
  <c r="Q6545" i="2"/>
  <c r="Q6549" i="2"/>
  <c r="Q6553" i="2"/>
  <c r="Q6557" i="2"/>
  <c r="Q6561" i="2"/>
  <c r="Q6565" i="2"/>
  <c r="Q6569" i="2"/>
  <c r="Q6573" i="2"/>
  <c r="Q6577" i="2"/>
  <c r="Q6581" i="2"/>
  <c r="Q6585" i="2"/>
  <c r="Q6589" i="2"/>
  <c r="Q6593" i="2"/>
  <c r="Q6597" i="2"/>
  <c r="Q6601" i="2"/>
  <c r="Q6605" i="2"/>
  <c r="Q6609" i="2"/>
  <c r="Q6613" i="2"/>
  <c r="Q6617" i="2"/>
  <c r="Q6621" i="2"/>
  <c r="Q6625" i="2"/>
  <c r="Q6629" i="2"/>
  <c r="Q6633" i="2"/>
  <c r="Q6637" i="2"/>
  <c r="Q6641" i="2"/>
  <c r="Q6645" i="2"/>
  <c r="Q6649" i="2"/>
  <c r="Q6653" i="2"/>
  <c r="Q6657" i="2"/>
  <c r="Q6661" i="2"/>
  <c r="Q6665" i="2"/>
  <c r="Q6669" i="2"/>
  <c r="Q6673" i="2"/>
  <c r="Q6677" i="2"/>
  <c r="Q6681" i="2"/>
  <c r="Q6685" i="2"/>
  <c r="Q6689" i="2"/>
  <c r="Q6693" i="2"/>
  <c r="Q6697" i="2"/>
  <c r="Q6701" i="2"/>
  <c r="Q6705" i="2"/>
  <c r="Q6709" i="2"/>
  <c r="Q6713" i="2"/>
  <c r="Q6717" i="2"/>
  <c r="Q6721" i="2"/>
  <c r="Q6725" i="2"/>
  <c r="Q6729" i="2"/>
  <c r="Q6733" i="2"/>
  <c r="Q6737" i="2"/>
  <c r="Q6741" i="2"/>
  <c r="Q6745" i="2"/>
  <c r="Q6749" i="2"/>
  <c r="Q6753" i="2"/>
  <c r="Q6757" i="2"/>
  <c r="Q6761" i="2"/>
  <c r="Q6765" i="2"/>
  <c r="Q6769" i="2"/>
  <c r="Q6773" i="2"/>
  <c r="Q6777" i="2"/>
  <c r="Q6781" i="2"/>
  <c r="Q6785" i="2"/>
  <c r="Q6789" i="2"/>
  <c r="Q6793" i="2"/>
  <c r="Q6797" i="2"/>
  <c r="Q6801" i="2"/>
  <c r="Q6805" i="2"/>
  <c r="Q6809" i="2"/>
  <c r="Q6813" i="2"/>
  <c r="Q6817" i="2"/>
  <c r="Q6821" i="2"/>
  <c r="Q6825" i="2"/>
  <c r="Q6829" i="2"/>
  <c r="Q6833" i="2"/>
  <c r="Q6837" i="2"/>
  <c r="Q6841" i="2"/>
  <c r="Q6845" i="2"/>
  <c r="Q6849" i="2"/>
  <c r="Q6853" i="2"/>
  <c r="Q6857" i="2"/>
  <c r="Q6861" i="2"/>
  <c r="Q6865" i="2"/>
  <c r="Q6869" i="2"/>
  <c r="Q6873" i="2"/>
  <c r="Q6877" i="2"/>
  <c r="Q6881" i="2"/>
  <c r="Q6885" i="2"/>
  <c r="Q6889" i="2"/>
  <c r="Q6893" i="2"/>
  <c r="Q6897" i="2"/>
  <c r="Q6901" i="2"/>
  <c r="Q6905" i="2"/>
  <c r="Q6909" i="2"/>
  <c r="Q6913" i="2"/>
  <c r="Q6917" i="2"/>
  <c r="Q6921" i="2"/>
  <c r="Q6925" i="2"/>
  <c r="Q6929" i="2"/>
  <c r="Q6933" i="2"/>
  <c r="Q6937" i="2"/>
  <c r="Q6941" i="2"/>
  <c r="Q6945" i="2"/>
  <c r="Q6949" i="2"/>
  <c r="Q6953" i="2"/>
  <c r="Q6957" i="2"/>
  <c r="Q6961" i="2"/>
  <c r="Q6965" i="2"/>
  <c r="Q6969" i="2"/>
  <c r="Q6973" i="2"/>
  <c r="Q6977" i="2"/>
  <c r="Q6981" i="2"/>
  <c r="Q6985" i="2"/>
  <c r="Q6989" i="2"/>
  <c r="Q6993" i="2"/>
  <c r="Q6997" i="2"/>
  <c r="Q7001" i="2"/>
  <c r="Q7005" i="2"/>
  <c r="Q7009" i="2"/>
  <c r="Q7013" i="2"/>
  <c r="Q7017" i="2"/>
  <c r="Q7021" i="2"/>
  <c r="Q7025" i="2"/>
  <c r="Q7029" i="2"/>
  <c r="Q7033" i="2"/>
  <c r="Q7037" i="2"/>
  <c r="Q7041" i="2"/>
  <c r="Q7045" i="2"/>
  <c r="Q7049" i="2"/>
  <c r="Q7053" i="2"/>
  <c r="Q7057" i="2"/>
  <c r="Q7061" i="2"/>
  <c r="Q7065" i="2"/>
  <c r="Q7069" i="2"/>
  <c r="Q7073" i="2"/>
  <c r="Q7077" i="2"/>
  <c r="Q7081" i="2"/>
  <c r="Q7085" i="2"/>
  <c r="Q7089" i="2"/>
  <c r="Q7093" i="2"/>
  <c r="Q7097" i="2"/>
  <c r="Q7101" i="2"/>
  <c r="Q7105" i="2"/>
  <c r="Q7109" i="2"/>
  <c r="Q7113" i="2"/>
  <c r="Q7117" i="2"/>
  <c r="Q7121" i="2"/>
  <c r="Q7125" i="2"/>
  <c r="Q7129" i="2"/>
  <c r="Q7133" i="2"/>
  <c r="Q7137" i="2"/>
  <c r="Q7141" i="2"/>
  <c r="Q7145" i="2"/>
  <c r="Q7149" i="2"/>
  <c r="Q7153" i="2"/>
  <c r="Q7157" i="2"/>
  <c r="Q7161" i="2"/>
  <c r="Q7165" i="2"/>
  <c r="Q7169" i="2"/>
  <c r="Q7173" i="2"/>
  <c r="Q7177" i="2"/>
  <c r="Q7181" i="2"/>
  <c r="Q7185" i="2"/>
  <c r="Q7189" i="2"/>
  <c r="Q7193" i="2"/>
  <c r="Q7197" i="2"/>
  <c r="Q7201" i="2"/>
  <c r="Q7205" i="2"/>
  <c r="Q7209" i="2"/>
  <c r="Q7213" i="2"/>
  <c r="Q7217" i="2"/>
  <c r="Q7221" i="2"/>
  <c r="Q7225" i="2"/>
  <c r="Q7229" i="2"/>
  <c r="Q7233" i="2"/>
  <c r="Q7237" i="2"/>
  <c r="Q7241" i="2"/>
  <c r="Q7245" i="2"/>
  <c r="Q7249" i="2"/>
  <c r="Q7253" i="2"/>
  <c r="Q7257" i="2"/>
  <c r="Q7261" i="2"/>
  <c r="Q7265" i="2"/>
  <c r="Q7269" i="2"/>
  <c r="Q7273" i="2"/>
  <c r="Q7277" i="2"/>
  <c r="Q7281" i="2"/>
  <c r="Q7285" i="2"/>
  <c r="Q7289" i="2"/>
  <c r="Q7293" i="2"/>
  <c r="Q7297" i="2"/>
  <c r="Q7301" i="2"/>
  <c r="Q7305" i="2"/>
  <c r="Q7309" i="2"/>
  <c r="Q7313" i="2"/>
  <c r="Q7317" i="2"/>
  <c r="Q7321" i="2"/>
  <c r="Q7325" i="2"/>
  <c r="Q7329" i="2"/>
  <c r="Q7333" i="2"/>
  <c r="Q7337" i="2"/>
  <c r="Q7341" i="2"/>
  <c r="Q7345" i="2"/>
  <c r="Q7349" i="2"/>
  <c r="Q7353" i="2"/>
  <c r="Q7357" i="2"/>
  <c r="Q7361" i="2"/>
  <c r="Q7365" i="2"/>
  <c r="Q7369" i="2"/>
  <c r="Q7373" i="2"/>
  <c r="Q7377" i="2"/>
  <c r="Q7381" i="2"/>
  <c r="Q7385" i="2"/>
  <c r="Q7389" i="2"/>
  <c r="Q7393" i="2"/>
  <c r="Q7397" i="2"/>
  <c r="Q7401" i="2"/>
  <c r="Q7405" i="2"/>
  <c r="Q7409" i="2"/>
  <c r="Q7413" i="2"/>
  <c r="Q7417" i="2"/>
  <c r="Q7421" i="2"/>
  <c r="Q7425" i="2"/>
  <c r="Q7429" i="2"/>
  <c r="Q7433" i="2"/>
  <c r="Q7437" i="2"/>
  <c r="Q7441" i="2"/>
  <c r="Q7445" i="2"/>
  <c r="Q7449" i="2"/>
  <c r="Q7453" i="2"/>
  <c r="Q7457" i="2"/>
  <c r="Q7461" i="2"/>
  <c r="Q7465" i="2"/>
  <c r="Q7469" i="2"/>
  <c r="Q7473" i="2"/>
  <c r="Q7477" i="2"/>
  <c r="Q7481" i="2"/>
  <c r="Q7485" i="2"/>
  <c r="Q7489" i="2"/>
  <c r="Q7493" i="2"/>
  <c r="Q7497" i="2"/>
  <c r="Q7501" i="2"/>
  <c r="Q7505" i="2"/>
  <c r="Q7509" i="2"/>
  <c r="Q7513" i="2"/>
  <c r="Q7517" i="2"/>
  <c r="Q7521" i="2"/>
  <c r="Q7525" i="2"/>
  <c r="Q7529" i="2"/>
  <c r="Q7533" i="2"/>
  <c r="Q7537" i="2"/>
  <c r="Q7541" i="2"/>
  <c r="Q7545" i="2"/>
  <c r="Q7549" i="2"/>
  <c r="Q7553" i="2"/>
  <c r="Q7557" i="2"/>
  <c r="Q7561" i="2"/>
  <c r="Q7565" i="2"/>
  <c r="Q7569" i="2"/>
  <c r="Q7573" i="2"/>
  <c r="Q7577" i="2"/>
  <c r="Q7581" i="2"/>
  <c r="Q7585" i="2"/>
  <c r="Q7589" i="2"/>
  <c r="Q7593" i="2"/>
  <c r="Q7597" i="2"/>
  <c r="Q7601" i="2"/>
  <c r="Q7605" i="2"/>
  <c r="Q7609" i="2"/>
  <c r="Q7613" i="2"/>
  <c r="Q7617" i="2"/>
  <c r="Q7621" i="2"/>
  <c r="Q7625" i="2"/>
  <c r="Q7629" i="2"/>
  <c r="Q7633" i="2"/>
  <c r="Q7637" i="2"/>
  <c r="Q7641" i="2"/>
  <c r="Q7645" i="2"/>
  <c r="Q7649" i="2"/>
  <c r="Q7653" i="2"/>
  <c r="Q7657" i="2"/>
  <c r="Q7661" i="2"/>
  <c r="Q7665" i="2"/>
  <c r="Q7669" i="2"/>
  <c r="Q7673" i="2"/>
  <c r="Q7677" i="2"/>
  <c r="Q7681" i="2"/>
  <c r="Q7685" i="2"/>
  <c r="Q7689" i="2"/>
  <c r="Q7693" i="2"/>
  <c r="Q7697" i="2"/>
  <c r="Q7701" i="2"/>
  <c r="Q7705" i="2"/>
  <c r="Q7709" i="2"/>
  <c r="Q7713" i="2"/>
  <c r="Q7717" i="2"/>
  <c r="Q7721" i="2"/>
  <c r="Q7725" i="2"/>
  <c r="Q7729" i="2"/>
  <c r="Q7733" i="2"/>
  <c r="Q7737" i="2"/>
  <c r="Q7741" i="2"/>
  <c r="Q7745" i="2"/>
  <c r="Q7749" i="2"/>
  <c r="Q7753" i="2"/>
  <c r="Q7757" i="2"/>
  <c r="Q7761" i="2"/>
  <c r="Q7765" i="2"/>
  <c r="Q7769" i="2"/>
  <c r="Q7773" i="2"/>
  <c r="Q7777" i="2"/>
  <c r="Q7781" i="2"/>
  <c r="Q7785" i="2"/>
  <c r="Q7789" i="2"/>
  <c r="Q7793" i="2"/>
  <c r="Q7797" i="2"/>
  <c r="Q7801" i="2"/>
  <c r="Q7805" i="2"/>
  <c r="Q7809" i="2"/>
  <c r="Q7813" i="2"/>
  <c r="Q7817" i="2"/>
  <c r="Q7821" i="2"/>
  <c r="Q7825" i="2"/>
  <c r="Q7829" i="2"/>
  <c r="Q7833" i="2"/>
  <c r="Q7837" i="2"/>
  <c r="Q7841" i="2"/>
  <c r="Q7845" i="2"/>
  <c r="Q7849" i="2"/>
  <c r="Q7853" i="2"/>
  <c r="Q7857" i="2"/>
  <c r="Q7861" i="2"/>
  <c r="Q7865" i="2"/>
  <c r="Q7869" i="2"/>
  <c r="Q7873" i="2"/>
  <c r="Q7877" i="2"/>
  <c r="Q7881" i="2"/>
  <c r="Q7885" i="2"/>
  <c r="Q7889" i="2"/>
  <c r="Q7893" i="2"/>
  <c r="Q7897" i="2"/>
  <c r="Q7901" i="2"/>
  <c r="Q7905" i="2"/>
  <c r="Q7909" i="2"/>
  <c r="Q7913" i="2"/>
  <c r="Q7917" i="2"/>
  <c r="Q7921" i="2"/>
  <c r="Q7925" i="2"/>
  <c r="Q7929" i="2"/>
  <c r="Q7933" i="2"/>
  <c r="Q3801" i="2"/>
  <c r="Q3876" i="2"/>
  <c r="Q3953" i="2"/>
  <c r="Q4029" i="2"/>
  <c r="Q4093" i="2"/>
  <c r="Q4130" i="2"/>
  <c r="Q4169" i="2"/>
  <c r="Q4201" i="2"/>
  <c r="Q4229" i="2"/>
  <c r="Q4258" i="2"/>
  <c r="Q4286" i="2"/>
  <c r="Q4314" i="2"/>
  <c r="Q4344" i="2"/>
  <c r="Q4372" i="2"/>
  <c r="Q4400" i="2"/>
  <c r="Q4429" i="2"/>
  <c r="Q4457" i="2"/>
  <c r="Q4485" i="2"/>
  <c r="Q4514" i="2"/>
  <c r="Q4542" i="2"/>
  <c r="Q4570" i="2"/>
  <c r="Q4600" i="2"/>
  <c r="Q4623" i="2"/>
  <c r="Q4644" i="2"/>
  <c r="Q4666" i="2"/>
  <c r="Q4687" i="2"/>
  <c r="Q4708" i="2"/>
  <c r="Q4730" i="2"/>
  <c r="Q4751" i="2"/>
  <c r="Q4772" i="2"/>
  <c r="Q4794" i="2"/>
  <c r="Q4815" i="2"/>
  <c r="Q4836" i="2"/>
  <c r="Q4858" i="2"/>
  <c r="Q4879" i="2"/>
  <c r="Q4900" i="2"/>
  <c r="Q4922" i="2"/>
  <c r="Q4943" i="2"/>
  <c r="Q4964" i="2"/>
  <c r="Q4986" i="2"/>
  <c r="Q5007" i="2"/>
  <c r="Q5028" i="2"/>
  <c r="Q5050" i="2"/>
  <c r="Q5064" i="2"/>
  <c r="Q5079" i="2"/>
  <c r="Q5092" i="2"/>
  <c r="Q5107" i="2"/>
  <c r="Q5122" i="2"/>
  <c r="Q5135" i="2"/>
  <c r="Q5150" i="2"/>
  <c r="Q5160" i="2"/>
  <c r="Q5171" i="2"/>
  <c r="Q5182" i="2"/>
  <c r="Q5192" i="2"/>
  <c r="Q5203" i="2"/>
  <c r="Q5214" i="2"/>
  <c r="Q5224" i="2"/>
  <c r="Q5235" i="2"/>
  <c r="Q5246" i="2"/>
  <c r="Q5256" i="2"/>
  <c r="Q5267" i="2"/>
  <c r="Q5278" i="2"/>
  <c r="Q5288" i="2"/>
  <c r="Q5299" i="2"/>
  <c r="Q5310" i="2"/>
  <c r="Q5320" i="2"/>
  <c r="Q5331" i="2"/>
  <c r="Q5342" i="2"/>
  <c r="Q5352" i="2"/>
  <c r="Q5363" i="2"/>
  <c r="Q5374" i="2"/>
  <c r="Q5384" i="2"/>
  <c r="Q5395" i="2"/>
  <c r="Q5406" i="2"/>
  <c r="Q5416" i="2"/>
  <c r="Q5427" i="2"/>
  <c r="Q5438" i="2"/>
  <c r="Q5448" i="2"/>
  <c r="Q5459" i="2"/>
  <c r="Q5468" i="2"/>
  <c r="Q5476" i="2"/>
  <c r="Q5484" i="2"/>
  <c r="Q5492" i="2"/>
  <c r="Q5500" i="2"/>
  <c r="Q5508" i="2"/>
  <c r="Q5516" i="2"/>
  <c r="Q5524" i="2"/>
  <c r="Q5532" i="2"/>
  <c r="Q5540" i="2"/>
  <c r="Q5548" i="2"/>
  <c r="Q5556" i="2"/>
  <c r="Q5564" i="2"/>
  <c r="Q5572" i="2"/>
  <c r="Q5580" i="2"/>
  <c r="Q5588" i="2"/>
  <c r="Q5596" i="2"/>
  <c r="Q5604" i="2"/>
  <c r="Q5612" i="2"/>
  <c r="Q5620" i="2"/>
  <c r="Q5628" i="2"/>
  <c r="Q5636" i="2"/>
  <c r="Q5644" i="2"/>
  <c r="Q5652" i="2"/>
  <c r="Q5660" i="2"/>
  <c r="Q5668" i="2"/>
  <c r="Q5676" i="2"/>
  <c r="Q5684" i="2"/>
  <c r="Q5692" i="2"/>
  <c r="Q5700" i="2"/>
  <c r="Q5708" i="2"/>
  <c r="Q5716" i="2"/>
  <c r="Q5724" i="2"/>
  <c r="Q5732" i="2"/>
  <c r="Q5740" i="2"/>
  <c r="Q5748" i="2"/>
  <c r="Q5756" i="2"/>
  <c r="Q5764" i="2"/>
  <c r="Q5772" i="2"/>
  <c r="Q5780" i="2"/>
  <c r="Q5788" i="2"/>
  <c r="Q5796" i="2"/>
  <c r="Q5804" i="2"/>
  <c r="Q5812" i="2"/>
  <c r="Q5820" i="2"/>
  <c r="Q5828" i="2"/>
  <c r="Q5836" i="2"/>
  <c r="Q5844" i="2"/>
  <c r="Q5852" i="2"/>
  <c r="Q5860" i="2"/>
  <c r="Q5868" i="2"/>
  <c r="Q5876" i="2"/>
  <c r="Q5884" i="2"/>
  <c r="Q5892" i="2"/>
  <c r="Q5900" i="2"/>
  <c r="Q5908" i="2"/>
  <c r="Q5916" i="2"/>
  <c r="Q5924" i="2"/>
  <c r="Q5932" i="2"/>
  <c r="Q5940" i="2"/>
  <c r="Q5948" i="2"/>
  <c r="Q5956" i="2"/>
  <c r="Q5964" i="2"/>
  <c r="Q5972" i="2"/>
  <c r="Q5980" i="2"/>
  <c r="Q5988" i="2"/>
  <c r="Q5996" i="2"/>
  <c r="Q6004" i="2"/>
  <c r="Q6012" i="2"/>
  <c r="Q6020" i="2"/>
  <c r="Q6028" i="2"/>
  <c r="Q6036" i="2"/>
  <c r="Q6044" i="2"/>
  <c r="Q6052" i="2"/>
  <c r="Q6060" i="2"/>
  <c r="Q6068" i="2"/>
  <c r="Q6076" i="2"/>
  <c r="Q6084" i="2"/>
  <c r="Q6092" i="2"/>
  <c r="Q6100" i="2"/>
  <c r="Q6108" i="2"/>
  <c r="Q6116" i="2"/>
  <c r="Q6124" i="2"/>
  <c r="Q6132" i="2"/>
  <c r="Q6140" i="2"/>
  <c r="Q6145" i="2"/>
  <c r="Q6151" i="2"/>
  <c r="Q6156" i="2"/>
  <c r="Q6167" i="2"/>
  <c r="Q6172" i="2"/>
  <c r="Q6177" i="2"/>
  <c r="Q6183" i="2"/>
  <c r="Q6188" i="2"/>
  <c r="Q6193" i="2"/>
  <c r="Q6198" i="2"/>
  <c r="Q6202" i="2"/>
  <c r="Q6206" i="2"/>
  <c r="Q6210" i="2"/>
  <c r="Q6214" i="2"/>
  <c r="Q6218" i="2"/>
  <c r="Q6222" i="2"/>
  <c r="Q6226" i="2"/>
  <c r="Q6230" i="2"/>
  <c r="Q6234" i="2"/>
  <c r="Q6238" i="2"/>
  <c r="Q6242" i="2"/>
  <c r="Q6246" i="2"/>
  <c r="Q6250" i="2"/>
  <c r="Q6254" i="2"/>
  <c r="Q6258" i="2"/>
  <c r="Q6262" i="2"/>
  <c r="Q6266" i="2"/>
  <c r="Q6270" i="2"/>
  <c r="Q6274" i="2"/>
  <c r="Q6278" i="2"/>
  <c r="Q6282" i="2"/>
  <c r="Q6286" i="2"/>
  <c r="Q6290" i="2"/>
  <c r="Q6294" i="2"/>
  <c r="Q6298" i="2"/>
  <c r="Q6302" i="2"/>
  <c r="Q6306" i="2"/>
  <c r="Q6310" i="2"/>
  <c r="Q6314" i="2"/>
  <c r="Q6318" i="2"/>
  <c r="Q6322" i="2"/>
  <c r="Q6326" i="2"/>
  <c r="Q6330" i="2"/>
  <c r="Q6334" i="2"/>
  <c r="Q6338" i="2"/>
  <c r="Q6342" i="2"/>
  <c r="Q6346" i="2"/>
  <c r="Q6350" i="2"/>
  <c r="Q6354" i="2"/>
  <c r="Q6358" i="2"/>
  <c r="Q6362" i="2"/>
  <c r="Q6366" i="2"/>
  <c r="Q6370" i="2"/>
  <c r="Q6374" i="2"/>
  <c r="Q6378" i="2"/>
  <c r="Q6382" i="2"/>
  <c r="Q6386" i="2"/>
  <c r="Q6390" i="2"/>
  <c r="Q6394" i="2"/>
  <c r="Q6398" i="2"/>
  <c r="Q6402" i="2"/>
  <c r="Q6406" i="2"/>
  <c r="Q6410" i="2"/>
  <c r="Q6414" i="2"/>
  <c r="Q6418" i="2"/>
  <c r="Q6422" i="2"/>
  <c r="Q6426" i="2"/>
  <c r="Q6430" i="2"/>
  <c r="Q6434" i="2"/>
  <c r="Q6438" i="2"/>
  <c r="Q6442" i="2"/>
  <c r="Q6446" i="2"/>
  <c r="Q6450" i="2"/>
  <c r="Q6454" i="2"/>
  <c r="Q6458" i="2"/>
  <c r="Q6462" i="2"/>
  <c r="Q6466" i="2"/>
  <c r="Q6470" i="2"/>
  <c r="Q6474" i="2"/>
  <c r="Q6478" i="2"/>
  <c r="Q6482" i="2"/>
  <c r="Q6486" i="2"/>
  <c r="Q6490" i="2"/>
  <c r="Q6494" i="2"/>
  <c r="Q6498" i="2"/>
  <c r="Q6502" i="2"/>
  <c r="Q6506" i="2"/>
  <c r="Q6510" i="2"/>
  <c r="Q6514" i="2"/>
  <c r="Q6518" i="2"/>
  <c r="Q6522" i="2"/>
  <c r="Q6526" i="2"/>
  <c r="Q6530" i="2"/>
  <c r="Q6534" i="2"/>
  <c r="Q6538" i="2"/>
  <c r="Q6542" i="2"/>
  <c r="Q6546" i="2"/>
  <c r="Q6550" i="2"/>
  <c r="Q6554" i="2"/>
  <c r="Q6558" i="2"/>
  <c r="Q6562" i="2"/>
  <c r="Q6566" i="2"/>
  <c r="Q6570" i="2"/>
  <c r="Q6574" i="2"/>
  <c r="Q6578" i="2"/>
  <c r="Q6582" i="2"/>
  <c r="Q6586" i="2"/>
  <c r="Q6590" i="2"/>
  <c r="Q6594" i="2"/>
  <c r="Q6598" i="2"/>
  <c r="Q6602" i="2"/>
  <c r="Q6606" i="2"/>
  <c r="Q6610" i="2"/>
  <c r="Q6614" i="2"/>
  <c r="Q6618" i="2"/>
  <c r="Q6622" i="2"/>
  <c r="Q6626" i="2"/>
  <c r="Q6630" i="2"/>
  <c r="Q6634" i="2"/>
  <c r="Q6638" i="2"/>
  <c r="Q6642" i="2"/>
  <c r="Q6646" i="2"/>
  <c r="Q6650" i="2"/>
  <c r="Q6654" i="2"/>
  <c r="Q6658" i="2"/>
  <c r="Q6662" i="2"/>
  <c r="Q6666" i="2"/>
  <c r="Q6670" i="2"/>
  <c r="Q6674" i="2"/>
  <c r="Q6678" i="2"/>
  <c r="Q6682" i="2"/>
  <c r="Q6686" i="2"/>
  <c r="Q6690" i="2"/>
  <c r="Q6694" i="2"/>
  <c r="Q6698" i="2"/>
  <c r="Q6702" i="2"/>
  <c r="Q6706" i="2"/>
  <c r="Q6710" i="2"/>
  <c r="Q6714" i="2"/>
  <c r="Q6718" i="2"/>
  <c r="Q6722" i="2"/>
  <c r="Q6726" i="2"/>
  <c r="Q6730" i="2"/>
  <c r="Q6734" i="2"/>
  <c r="Q6738" i="2"/>
  <c r="Q6742" i="2"/>
  <c r="Q6746" i="2"/>
  <c r="Q6750" i="2"/>
  <c r="Q6754" i="2"/>
  <c r="Q6758" i="2"/>
  <c r="Q6762" i="2"/>
  <c r="Q6766" i="2"/>
  <c r="Q6770" i="2"/>
  <c r="Q6774" i="2"/>
  <c r="Q6778" i="2"/>
  <c r="Q6782" i="2"/>
  <c r="Q6786" i="2"/>
  <c r="Q6790" i="2"/>
  <c r="Q6794" i="2"/>
  <c r="Q6798" i="2"/>
  <c r="Q6802" i="2"/>
  <c r="Q6806" i="2"/>
  <c r="Q6810" i="2"/>
  <c r="Q6814" i="2"/>
  <c r="Q6818" i="2"/>
  <c r="Q6822" i="2"/>
  <c r="Q6826" i="2"/>
  <c r="Q6830" i="2"/>
  <c r="Q6834" i="2"/>
  <c r="Q6838" i="2"/>
  <c r="Q6842" i="2"/>
  <c r="Q6846" i="2"/>
  <c r="Q6850" i="2"/>
  <c r="Q6854" i="2"/>
  <c r="Q6858" i="2"/>
  <c r="Q6862" i="2"/>
  <c r="Q6866" i="2"/>
  <c r="Q6870" i="2"/>
  <c r="Q6874" i="2"/>
  <c r="Q6878" i="2"/>
  <c r="Q6882" i="2"/>
  <c r="Q6886" i="2"/>
  <c r="Q6890" i="2"/>
  <c r="Q6894" i="2"/>
  <c r="Q6898" i="2"/>
  <c r="Q6902" i="2"/>
  <c r="Q6906" i="2"/>
  <c r="Q6910" i="2"/>
  <c r="Q6914" i="2"/>
  <c r="Q6918" i="2"/>
  <c r="Q6922" i="2"/>
  <c r="Q6926" i="2"/>
  <c r="Q6930" i="2"/>
  <c r="Q6934" i="2"/>
  <c r="Q6938" i="2"/>
  <c r="Q6942" i="2"/>
  <c r="Q6946" i="2"/>
  <c r="Q6950" i="2"/>
  <c r="Q6954" i="2"/>
  <c r="Q6958" i="2"/>
  <c r="Q6962" i="2"/>
  <c r="Q6966" i="2"/>
  <c r="Q6970" i="2"/>
  <c r="Q6974" i="2"/>
  <c r="Q6978" i="2"/>
  <c r="Q6982" i="2"/>
  <c r="Q6986" i="2"/>
  <c r="Q6990" i="2"/>
  <c r="Q6994" i="2"/>
  <c r="Q6998" i="2"/>
  <c r="Q7002" i="2"/>
  <c r="Q7006" i="2"/>
  <c r="Q7010" i="2"/>
  <c r="Q7014" i="2"/>
  <c r="Q7018" i="2"/>
  <c r="Q7022" i="2"/>
  <c r="Q7026" i="2"/>
  <c r="Q7030" i="2"/>
  <c r="Q7034" i="2"/>
  <c r="Q7038" i="2"/>
  <c r="Q7042" i="2"/>
  <c r="Q7046" i="2"/>
  <c r="Q7050" i="2"/>
  <c r="Q7054" i="2"/>
  <c r="Q7058" i="2"/>
  <c r="Q7062" i="2"/>
  <c r="Q7066" i="2"/>
  <c r="Q7070" i="2"/>
  <c r="Q7074" i="2"/>
  <c r="Q7078" i="2"/>
  <c r="Q7082" i="2"/>
  <c r="Q7086" i="2"/>
  <c r="Q7090" i="2"/>
  <c r="Q7094" i="2"/>
  <c r="Q7098" i="2"/>
  <c r="Q7102" i="2"/>
  <c r="Q7106" i="2"/>
  <c r="Q7110" i="2"/>
  <c r="Q7114" i="2"/>
  <c r="Q7118" i="2"/>
  <c r="Q7122" i="2"/>
  <c r="Q7126" i="2"/>
  <c r="Q7130" i="2"/>
  <c r="Q7134" i="2"/>
  <c r="Q7138" i="2"/>
  <c r="Q7142" i="2"/>
  <c r="Q7146" i="2"/>
  <c r="Q7150" i="2"/>
  <c r="Q7154" i="2"/>
  <c r="Q7158" i="2"/>
  <c r="Q7162" i="2"/>
  <c r="Q7166" i="2"/>
  <c r="Q7170" i="2"/>
  <c r="Q7174" i="2"/>
  <c r="Q7178" i="2"/>
  <c r="Q7182" i="2"/>
  <c r="Q7186" i="2"/>
  <c r="Q7190" i="2"/>
  <c r="Q7194" i="2"/>
  <c r="Q7198" i="2"/>
  <c r="Q7202" i="2"/>
  <c r="Q7206" i="2"/>
  <c r="Q7210" i="2"/>
  <c r="Q7214" i="2"/>
  <c r="Q7218" i="2"/>
  <c r="Q7222" i="2"/>
  <c r="Q7226" i="2"/>
  <c r="Q7230" i="2"/>
  <c r="Q7234" i="2"/>
  <c r="Q7238" i="2"/>
  <c r="Q7242" i="2"/>
  <c r="Q7246" i="2"/>
  <c r="Q7250" i="2"/>
  <c r="Q7254" i="2"/>
  <c r="Q7258" i="2"/>
  <c r="Q7262" i="2"/>
  <c r="Q7266" i="2"/>
  <c r="Q7270" i="2"/>
  <c r="Q7274" i="2"/>
  <c r="Q7278" i="2"/>
  <c r="Q7282" i="2"/>
  <c r="Q7286" i="2"/>
  <c r="Q7290" i="2"/>
  <c r="Q7294" i="2"/>
  <c r="Q7298" i="2"/>
  <c r="Q7302" i="2"/>
  <c r="Q7306" i="2"/>
  <c r="Q7310" i="2"/>
  <c r="Q7314" i="2"/>
  <c r="Q7318" i="2"/>
  <c r="Q7322" i="2"/>
  <c r="Q7326" i="2"/>
  <c r="Q7330" i="2"/>
  <c r="Q7334" i="2"/>
  <c r="Q7338" i="2"/>
  <c r="Q7342" i="2"/>
  <c r="Q7346" i="2"/>
  <c r="Q7350" i="2"/>
  <c r="Q7354" i="2"/>
  <c r="Q7358" i="2"/>
  <c r="Q7362" i="2"/>
  <c r="Q7366" i="2"/>
  <c r="Q7370" i="2"/>
  <c r="Q7374" i="2"/>
  <c r="Q7378" i="2"/>
  <c r="Q7382" i="2"/>
  <c r="Q7386" i="2"/>
  <c r="Q7390" i="2"/>
  <c r="Q7394" i="2"/>
  <c r="Q7398" i="2"/>
  <c r="Q7402" i="2"/>
  <c r="Q7406" i="2"/>
  <c r="Q7410" i="2"/>
  <c r="Q7414" i="2"/>
  <c r="Q7418" i="2"/>
  <c r="Q7422" i="2"/>
  <c r="Q7426" i="2"/>
  <c r="Q7430" i="2"/>
  <c r="Q7434" i="2"/>
  <c r="Q7438" i="2"/>
  <c r="Q7442" i="2"/>
  <c r="Q7446" i="2"/>
  <c r="Q7450" i="2"/>
  <c r="Q7454" i="2"/>
  <c r="Q7458" i="2"/>
  <c r="Q7462" i="2"/>
  <c r="Q7466" i="2"/>
  <c r="Q7470" i="2"/>
  <c r="Q7474" i="2"/>
  <c r="Q7478" i="2"/>
  <c r="Q7482" i="2"/>
  <c r="Q7486" i="2"/>
  <c r="Q7490" i="2"/>
  <c r="Q7494" i="2"/>
  <c r="Q7498" i="2"/>
  <c r="Q7502" i="2"/>
  <c r="Q7506" i="2"/>
  <c r="Q7510" i="2"/>
  <c r="Q7514" i="2"/>
  <c r="Q7518" i="2"/>
  <c r="Q7522" i="2"/>
  <c r="Q7526" i="2"/>
  <c r="Q7530" i="2"/>
  <c r="Q7534" i="2"/>
  <c r="Q7538" i="2"/>
  <c r="Q7542" i="2"/>
  <c r="Q7546" i="2"/>
  <c r="Q7550" i="2"/>
  <c r="Q7554" i="2"/>
  <c r="Q7558" i="2"/>
  <c r="Q7562" i="2"/>
  <c r="Q7566" i="2"/>
  <c r="Q7570" i="2"/>
  <c r="Q7574" i="2"/>
  <c r="Q7578" i="2"/>
  <c r="Q7582" i="2"/>
  <c r="Q7586" i="2"/>
  <c r="Q7590" i="2"/>
  <c r="Q7594" i="2"/>
  <c r="Q7598" i="2"/>
  <c r="Q7602" i="2"/>
  <c r="Q7606" i="2"/>
  <c r="Q7610" i="2"/>
  <c r="Q7614" i="2"/>
  <c r="Q7618" i="2"/>
  <c r="Q7622" i="2"/>
  <c r="Q7626" i="2"/>
  <c r="Q7630" i="2"/>
  <c r="Q7634" i="2"/>
  <c r="Q7638" i="2"/>
  <c r="Q7642" i="2"/>
  <c r="Q7646" i="2"/>
  <c r="Q7650" i="2"/>
  <c r="Q7654" i="2"/>
  <c r="Q7658" i="2"/>
  <c r="Q7662" i="2"/>
  <c r="Q7666" i="2"/>
  <c r="Q7670" i="2"/>
  <c r="Q7674" i="2"/>
  <c r="Q7678" i="2"/>
  <c r="Q7682" i="2"/>
  <c r="Q7686" i="2"/>
  <c r="Q7690" i="2"/>
  <c r="Q7694" i="2"/>
  <c r="Q7698" i="2"/>
  <c r="Q7702" i="2"/>
  <c r="Q7706" i="2"/>
  <c r="Q7710" i="2"/>
  <c r="Q7714" i="2"/>
  <c r="Q7718" i="2"/>
  <c r="Q7722" i="2"/>
  <c r="Q7726" i="2"/>
  <c r="Q7730" i="2"/>
  <c r="Q7734" i="2"/>
  <c r="Q7738" i="2"/>
  <c r="Q7742" i="2"/>
  <c r="Q7746" i="2"/>
  <c r="Q7750" i="2"/>
  <c r="Q7754" i="2"/>
  <c r="Q7758" i="2"/>
  <c r="Q7762" i="2"/>
  <c r="Q7766" i="2"/>
  <c r="Q7770" i="2"/>
  <c r="Q7774" i="2"/>
  <c r="Q7778" i="2"/>
  <c r="Q7782" i="2"/>
  <c r="Q7786" i="2"/>
  <c r="Q7790" i="2"/>
  <c r="Q7794" i="2"/>
  <c r="Q7798" i="2"/>
  <c r="Q7802" i="2"/>
  <c r="Q7806" i="2"/>
  <c r="Q7810" i="2"/>
  <c r="Q7814" i="2"/>
  <c r="Q7818" i="2"/>
  <c r="Q7822" i="2"/>
  <c r="Q7826" i="2"/>
  <c r="Q7830" i="2"/>
  <c r="Q7834" i="2"/>
  <c r="Q7838" i="2"/>
  <c r="Q7842" i="2"/>
  <c r="Q7846" i="2"/>
  <c r="Q7850" i="2"/>
  <c r="Q7854" i="2"/>
  <c r="Q7858" i="2"/>
  <c r="Q7862" i="2"/>
  <c r="Q7866" i="2"/>
  <c r="Q7870" i="2"/>
  <c r="Q7874" i="2"/>
  <c r="Q7878" i="2"/>
  <c r="Q7882" i="2"/>
  <c r="Q7886" i="2"/>
  <c r="Q7890" i="2"/>
  <c r="Q7894" i="2"/>
  <c r="Q7898" i="2"/>
  <c r="Q7902" i="2"/>
  <c r="Q7906" i="2"/>
  <c r="Q7910" i="2"/>
  <c r="Q7914" i="2"/>
  <c r="Q7918" i="2"/>
  <c r="Q7922" i="2"/>
  <c r="Q7926" i="2"/>
  <c r="Q7930" i="2"/>
  <c r="Q7934" i="2"/>
  <c r="Q7938" i="2"/>
  <c r="Q7942" i="2"/>
  <c r="Q7946" i="2"/>
  <c r="Q7950" i="2"/>
  <c r="Q7954" i="2"/>
  <c r="Q7958" i="2"/>
  <c r="Q7962" i="2"/>
  <c r="Q7966" i="2"/>
  <c r="Q7970" i="2"/>
  <c r="Q7974" i="2"/>
  <c r="Q7978" i="2"/>
  <c r="Q7982" i="2"/>
  <c r="Q7986" i="2"/>
  <c r="Q7990" i="2"/>
  <c r="Q7994" i="2"/>
  <c r="Q7998" i="2"/>
  <c r="Q8002" i="2"/>
  <c r="Q8006" i="2"/>
  <c r="Q8010" i="2"/>
  <c r="Q8014" i="2"/>
  <c r="Q8018" i="2"/>
  <c r="Q8022" i="2"/>
  <c r="Q8026" i="2"/>
  <c r="Q8030" i="2"/>
  <c r="Q8034" i="2"/>
  <c r="Q8038" i="2"/>
  <c r="Q8042" i="2"/>
  <c r="Q8046" i="2"/>
  <c r="Q8050" i="2"/>
  <c r="Q8054" i="2"/>
  <c r="Q8058" i="2"/>
  <c r="Q8062" i="2"/>
  <c r="Q8066" i="2"/>
  <c r="Q8070" i="2"/>
  <c r="Q8074" i="2"/>
  <c r="Q8078" i="2"/>
  <c r="Q8082" i="2"/>
  <c r="Q8086" i="2"/>
  <c r="Q8090" i="2"/>
  <c r="Q8094" i="2"/>
  <c r="Q8098" i="2"/>
  <c r="Q8102" i="2"/>
  <c r="Q8106" i="2"/>
  <c r="Q8110" i="2"/>
  <c r="Q8114" i="2"/>
  <c r="Q8118" i="2"/>
  <c r="Q8122" i="2"/>
  <c r="Q8126" i="2"/>
  <c r="Q8130" i="2"/>
  <c r="Q8134" i="2"/>
  <c r="Q8138" i="2"/>
  <c r="Q8142" i="2"/>
  <c r="Q8146" i="2"/>
  <c r="Q8150" i="2"/>
  <c r="Q8154" i="2"/>
  <c r="Q8158" i="2"/>
  <c r="Q8162" i="2"/>
  <c r="Q8166" i="2"/>
  <c r="Q8170" i="2"/>
  <c r="Q8174" i="2"/>
  <c r="Q8178" i="2"/>
  <c r="Q8182" i="2"/>
  <c r="Q8186" i="2"/>
  <c r="Q8190" i="2"/>
  <c r="Q8194" i="2"/>
  <c r="Q8198" i="2"/>
  <c r="Q8202" i="2"/>
  <c r="Q8206" i="2"/>
  <c r="Q8210" i="2"/>
  <c r="Q8214" i="2"/>
  <c r="Q8218" i="2"/>
  <c r="Q8222" i="2"/>
  <c r="Q8226" i="2"/>
  <c r="Q3837" i="2"/>
  <c r="Q3988" i="2"/>
  <c r="Q4109" i="2"/>
  <c r="Q4185" i="2"/>
  <c r="Q4242" i="2"/>
  <c r="Q4298" i="2"/>
  <c r="Q4356" i="2"/>
  <c r="Q4413" i="2"/>
  <c r="Q4469" i="2"/>
  <c r="Q4526" i="2"/>
  <c r="Q4584" i="2"/>
  <c r="Q4632" i="2"/>
  <c r="Q4675" i="2"/>
  <c r="Q4718" i="2"/>
  <c r="Q4760" i="2"/>
  <c r="Q4803" i="2"/>
  <c r="Q4846" i="2"/>
  <c r="Q4888" i="2"/>
  <c r="Q4931" i="2"/>
  <c r="Q4974" i="2"/>
  <c r="Q5016" i="2"/>
  <c r="Q5055" i="2"/>
  <c r="Q5084" i="2"/>
  <c r="Q5112" i="2"/>
  <c r="Q5140" i="2"/>
  <c r="Q5164" i="2"/>
  <c r="Q5186" i="2"/>
  <c r="Q5207" i="2"/>
  <c r="Q5228" i="2"/>
  <c r="Q5250" i="2"/>
  <c r="Q5271" i="2"/>
  <c r="Q5292" i="2"/>
  <c r="Q5314" i="2"/>
  <c r="Q5335" i="2"/>
  <c r="Q5356" i="2"/>
  <c r="Q5378" i="2"/>
  <c r="Q5399" i="2"/>
  <c r="Q5420" i="2"/>
  <c r="Q5442" i="2"/>
  <c r="Q5463" i="2"/>
  <c r="Q5479" i="2"/>
  <c r="Q5495" i="2"/>
  <c r="Q5511" i="2"/>
  <c r="Q5527" i="2"/>
  <c r="Q5543" i="2"/>
  <c r="Q5559" i="2"/>
  <c r="Q5575" i="2"/>
  <c r="Q5591" i="2"/>
  <c r="Q5607" i="2"/>
  <c r="Q5623" i="2"/>
  <c r="Q5639" i="2"/>
  <c r="Q5655" i="2"/>
  <c r="Q5671" i="2"/>
  <c r="Q5687" i="2"/>
  <c r="Q5703" i="2"/>
  <c r="Q5719" i="2"/>
  <c r="Q5735" i="2"/>
  <c r="Q5751" i="2"/>
  <c r="Q5767" i="2"/>
  <c r="Q5783" i="2"/>
  <c r="Q5799" i="2"/>
  <c r="Q5815" i="2"/>
  <c r="Q5831" i="2"/>
  <c r="Q5847" i="2"/>
  <c r="Q5863" i="2"/>
  <c r="Q5879" i="2"/>
  <c r="Q5895" i="2"/>
  <c r="Q5911" i="2"/>
  <c r="Q5927" i="2"/>
  <c r="Q5943" i="2"/>
  <c r="Q5959" i="2"/>
  <c r="Q5975" i="2"/>
  <c r="Q5991" i="2"/>
  <c r="Q6007" i="2"/>
  <c r="Q6023" i="2"/>
  <c r="Q6039" i="2"/>
  <c r="Q6055" i="2"/>
  <c r="Q6071" i="2"/>
  <c r="Q6087" i="2"/>
  <c r="Q6103" i="2"/>
  <c r="Q6119" i="2"/>
  <c r="Q6135" i="2"/>
  <c r="Q6147" i="2"/>
  <c r="Q6157" i="2"/>
  <c r="Q6168" i="2"/>
  <c r="Q6179" i="2"/>
  <c r="Q6189" i="2"/>
  <c r="Q6199" i="2"/>
  <c r="Q6207" i="2"/>
  <c r="Q6215" i="2"/>
  <c r="Q6223" i="2"/>
  <c r="Q6231" i="2"/>
  <c r="Q6239" i="2"/>
  <c r="Q6247" i="2"/>
  <c r="Q6255" i="2"/>
  <c r="Q6263" i="2"/>
  <c r="Q6271" i="2"/>
  <c r="Q6279" i="2"/>
  <c r="Q6287" i="2"/>
  <c r="Q6295" i="2"/>
  <c r="Q6303" i="2"/>
  <c r="Q6311" i="2"/>
  <c r="Q6319" i="2"/>
  <c r="Q6327" i="2"/>
  <c r="Q6335" i="2"/>
  <c r="Q6343" i="2"/>
  <c r="Q6351" i="2"/>
  <c r="Q6359" i="2"/>
  <c r="Q6367" i="2"/>
  <c r="Q6375" i="2"/>
  <c r="Q6383" i="2"/>
  <c r="Q6391" i="2"/>
  <c r="Q6399" i="2"/>
  <c r="Q6407" i="2"/>
  <c r="Q6415" i="2"/>
  <c r="Q6423" i="2"/>
  <c r="Q6431" i="2"/>
  <c r="Q6439" i="2"/>
  <c r="Q6447" i="2"/>
  <c r="Q6455" i="2"/>
  <c r="Q6463" i="2"/>
  <c r="Q6471" i="2"/>
  <c r="Q6479" i="2"/>
  <c r="Q6487" i="2"/>
  <c r="Q6495" i="2"/>
  <c r="Q6503" i="2"/>
  <c r="Q6511" i="2"/>
  <c r="Q6519" i="2"/>
  <c r="Q6527" i="2"/>
  <c r="Q6535" i="2"/>
  <c r="Q6543" i="2"/>
  <c r="Q6551" i="2"/>
  <c r="Q6559" i="2"/>
  <c r="Q6567" i="2"/>
  <c r="Q6575" i="2"/>
  <c r="Q6583" i="2"/>
  <c r="Q6591" i="2"/>
  <c r="Q6599" i="2"/>
  <c r="Q6607" i="2"/>
  <c r="Q6615" i="2"/>
  <c r="Q6623" i="2"/>
  <c r="Q6631" i="2"/>
  <c r="Q6639" i="2"/>
  <c r="Q6647" i="2"/>
  <c r="Q6655" i="2"/>
  <c r="Q6663" i="2"/>
  <c r="Q6671" i="2"/>
  <c r="Q6679" i="2"/>
  <c r="Q6687" i="2"/>
  <c r="Q6695" i="2"/>
  <c r="Q6703" i="2"/>
  <c r="Q6711" i="2"/>
  <c r="Q6719" i="2"/>
  <c r="Q6727" i="2"/>
  <c r="Q6735" i="2"/>
  <c r="Q6743" i="2"/>
  <c r="Q6751" i="2"/>
  <c r="Q6759" i="2"/>
  <c r="Q6767" i="2"/>
  <c r="Q6775" i="2"/>
  <c r="Q6783" i="2"/>
  <c r="Q6791" i="2"/>
  <c r="Q6799" i="2"/>
  <c r="Q6807" i="2"/>
  <c r="Q6815" i="2"/>
  <c r="Q6823" i="2"/>
  <c r="Q6831" i="2"/>
  <c r="Q6839" i="2"/>
  <c r="Q6847" i="2"/>
  <c r="Q6855" i="2"/>
  <c r="Q6863" i="2"/>
  <c r="Q6871" i="2"/>
  <c r="Q6879" i="2"/>
  <c r="Q6887" i="2"/>
  <c r="Q6895" i="2"/>
  <c r="Q6903" i="2"/>
  <c r="Q6911" i="2"/>
  <c r="Q6919" i="2"/>
  <c r="Q6927" i="2"/>
  <c r="Q6935" i="2"/>
  <c r="Q6943" i="2"/>
  <c r="Q6951" i="2"/>
  <c r="Q6959" i="2"/>
  <c r="Q6967" i="2"/>
  <c r="Q6975" i="2"/>
  <c r="Q6983" i="2"/>
  <c r="Q6991" i="2"/>
  <c r="Q6999" i="2"/>
  <c r="Q7007" i="2"/>
  <c r="Q7015" i="2"/>
  <c r="Q7023" i="2"/>
  <c r="Q7031" i="2"/>
  <c r="Q7039" i="2"/>
  <c r="Q7047" i="2"/>
  <c r="Q7055" i="2"/>
  <c r="Q7063" i="2"/>
  <c r="Q7071" i="2"/>
  <c r="Q7079" i="2"/>
  <c r="Q7087" i="2"/>
  <c r="Q7095" i="2"/>
  <c r="Q7103" i="2"/>
  <c r="Q7111" i="2"/>
  <c r="Q7119" i="2"/>
  <c r="Q7127" i="2"/>
  <c r="Q7135" i="2"/>
  <c r="Q7143" i="2"/>
  <c r="Q7151" i="2"/>
  <c r="Q7159" i="2"/>
  <c r="Q7167" i="2"/>
  <c r="Q7175" i="2"/>
  <c r="Q7183" i="2"/>
  <c r="Q7191" i="2"/>
  <c r="Q7199" i="2"/>
  <c r="Q7207" i="2"/>
  <c r="Q7215" i="2"/>
  <c r="Q7223" i="2"/>
  <c r="Q7231" i="2"/>
  <c r="Q7239" i="2"/>
  <c r="Q7247" i="2"/>
  <c r="Q7255" i="2"/>
  <c r="Q7263" i="2"/>
  <c r="Q7271" i="2"/>
  <c r="Q7279" i="2"/>
  <c r="Q7287" i="2"/>
  <c r="Q7295" i="2"/>
  <c r="Q7303" i="2"/>
  <c r="Q7311" i="2"/>
  <c r="Q7319" i="2"/>
  <c r="Q7327" i="2"/>
  <c r="Q7335" i="2"/>
  <c r="Q7343" i="2"/>
  <c r="Q7351" i="2"/>
  <c r="Q7359" i="2"/>
  <c r="Q7367" i="2"/>
  <c r="Q7375" i="2"/>
  <c r="Q7383" i="2"/>
  <c r="Q7391" i="2"/>
  <c r="Q7399" i="2"/>
  <c r="Q7407" i="2"/>
  <c r="Q7415" i="2"/>
  <c r="Q7423" i="2"/>
  <c r="Q7431" i="2"/>
  <c r="Q7439" i="2"/>
  <c r="Q7447" i="2"/>
  <c r="Q7455" i="2"/>
  <c r="Q7463" i="2"/>
  <c r="Q7471" i="2"/>
  <c r="Q7479" i="2"/>
  <c r="Q7487" i="2"/>
  <c r="Q7495" i="2"/>
  <c r="Q7503" i="2"/>
  <c r="Q7511" i="2"/>
  <c r="Q7519" i="2"/>
  <c r="Q7527" i="2"/>
  <c r="Q7535" i="2"/>
  <c r="Q7543" i="2"/>
  <c r="Q7551" i="2"/>
  <c r="Q7559" i="2"/>
  <c r="Q7567" i="2"/>
  <c r="Q7575" i="2"/>
  <c r="Q7583" i="2"/>
  <c r="Q7591" i="2"/>
  <c r="Q7599" i="2"/>
  <c r="Q7607" i="2"/>
  <c r="Q7615" i="2"/>
  <c r="Q7623" i="2"/>
  <c r="Q7631" i="2"/>
  <c r="Q7639" i="2"/>
  <c r="Q7647" i="2"/>
  <c r="Q7655" i="2"/>
  <c r="Q7663" i="2"/>
  <c r="Q7671" i="2"/>
  <c r="Q7679" i="2"/>
  <c r="Q7687" i="2"/>
  <c r="Q7695" i="2"/>
  <c r="Q7703" i="2"/>
  <c r="Q7711" i="2"/>
  <c r="Q7719" i="2"/>
  <c r="Q7727" i="2"/>
  <c r="Q7735" i="2"/>
  <c r="Q7743" i="2"/>
  <c r="Q7751" i="2"/>
  <c r="Q7759" i="2"/>
  <c r="Q7767" i="2"/>
  <c r="Q7775" i="2"/>
  <c r="Q7783" i="2"/>
  <c r="Q3839" i="2"/>
  <c r="Q3991" i="2"/>
  <c r="Q4112" i="2"/>
  <c r="Q4186" i="2"/>
  <c r="Q4244" i="2"/>
  <c r="Q4301" i="2"/>
  <c r="Q4357" i="2"/>
  <c r="Q4414" i="2"/>
  <c r="Q4472" i="2"/>
  <c r="Q4528" i="2"/>
  <c r="Q4585" i="2"/>
  <c r="Q4634" i="2"/>
  <c r="Q4676" i="2"/>
  <c r="Q4719" i="2"/>
  <c r="Q4762" i="2"/>
  <c r="Q4804" i="2"/>
  <c r="Q4847" i="2"/>
  <c r="Q4890" i="2"/>
  <c r="Q4932" i="2"/>
  <c r="Q4975" i="2"/>
  <c r="Q5018" i="2"/>
  <c r="Q5058" i="2"/>
  <c r="Q5086" i="2"/>
  <c r="Q5114" i="2"/>
  <c r="Q5143" i="2"/>
  <c r="Q5166" i="2"/>
  <c r="Q5187" i="2"/>
  <c r="Q5208" i="2"/>
  <c r="Q5230" i="2"/>
  <c r="Q5251" i="2"/>
  <c r="Q5272" i="2"/>
  <c r="Q5294" i="2"/>
  <c r="Q5315" i="2"/>
  <c r="Q5336" i="2"/>
  <c r="Q5358" i="2"/>
  <c r="Q5379" i="2"/>
  <c r="Q5400" i="2"/>
  <c r="Q5422" i="2"/>
  <c r="Q5443" i="2"/>
  <c r="Q5464" i="2"/>
  <c r="Q5480" i="2"/>
  <c r="Q5496" i="2"/>
  <c r="Q5512" i="2"/>
  <c r="Q5528" i="2"/>
  <c r="Q5544" i="2"/>
  <c r="Q5560" i="2"/>
  <c r="Q5576" i="2"/>
  <c r="Q5592" i="2"/>
  <c r="Q5608" i="2"/>
  <c r="Q5624" i="2"/>
  <c r="Q5640" i="2"/>
  <c r="Q5656" i="2"/>
  <c r="Q5672" i="2"/>
  <c r="Q5688" i="2"/>
  <c r="Q5704" i="2"/>
  <c r="Q5720" i="2"/>
  <c r="Q5736" i="2"/>
  <c r="Q5752" i="2"/>
  <c r="Q5768" i="2"/>
  <c r="Q5784" i="2"/>
  <c r="Q5800" i="2"/>
  <c r="Q5816" i="2"/>
  <c r="Q5832" i="2"/>
  <c r="Q5848" i="2"/>
  <c r="Q5864" i="2"/>
  <c r="Q5880" i="2"/>
  <c r="Q5896" i="2"/>
  <c r="Q5912" i="2"/>
  <c r="Q5928" i="2"/>
  <c r="Q5944" i="2"/>
  <c r="Q5960" i="2"/>
  <c r="Q5976" i="2"/>
  <c r="Q5992" i="2"/>
  <c r="Q6008" i="2"/>
  <c r="Q6024" i="2"/>
  <c r="Q6040" i="2"/>
  <c r="Q6056" i="2"/>
  <c r="Q6072" i="2"/>
  <c r="Q6088" i="2"/>
  <c r="Q6104" i="2"/>
  <c r="Q6120" i="2"/>
  <c r="Q6136" i="2"/>
  <c r="Q6148" i="2"/>
  <c r="Q6159" i="2"/>
  <c r="Q6169" i="2"/>
  <c r="Q6180" i="2"/>
  <c r="Q6191" i="2"/>
  <c r="Q6200" i="2"/>
  <c r="Q6208" i="2"/>
  <c r="Q6216" i="2"/>
  <c r="Q6224" i="2"/>
  <c r="Q6232" i="2"/>
  <c r="Q6240" i="2"/>
  <c r="Q6248" i="2"/>
  <c r="Q6256" i="2"/>
  <c r="Q6264" i="2"/>
  <c r="Q6272" i="2"/>
  <c r="Q6280" i="2"/>
  <c r="Q6288" i="2"/>
  <c r="Q6296" i="2"/>
  <c r="Q6304" i="2"/>
  <c r="Q6312" i="2"/>
  <c r="Q6320" i="2"/>
  <c r="Q6328" i="2"/>
  <c r="Q6336" i="2"/>
  <c r="Q6344" i="2"/>
  <c r="Q6352" i="2"/>
  <c r="Q6360" i="2"/>
  <c r="Q6368" i="2"/>
  <c r="Q6376" i="2"/>
  <c r="Q6384" i="2"/>
  <c r="Q6392" i="2"/>
  <c r="Q6400" i="2"/>
  <c r="Q6408" i="2"/>
  <c r="Q6416" i="2"/>
  <c r="Q6424" i="2"/>
  <c r="Q6432" i="2"/>
  <c r="Q6440" i="2"/>
  <c r="Q6448" i="2"/>
  <c r="Q6456" i="2"/>
  <c r="Q6464" i="2"/>
  <c r="Q6472" i="2"/>
  <c r="Q6480" i="2"/>
  <c r="Q6488" i="2"/>
  <c r="Q6496" i="2"/>
  <c r="Q6504" i="2"/>
  <c r="Q6512" i="2"/>
  <c r="Q6520" i="2"/>
  <c r="Q6528" i="2"/>
  <c r="Q6536" i="2"/>
  <c r="Q6544" i="2"/>
  <c r="Q6552" i="2"/>
  <c r="Q6560" i="2"/>
  <c r="Q6568" i="2"/>
  <c r="Q6576" i="2"/>
  <c r="Q6584" i="2"/>
  <c r="Q6592" i="2"/>
  <c r="Q6600" i="2"/>
  <c r="Q6608" i="2"/>
  <c r="Q6616" i="2"/>
  <c r="Q6624" i="2"/>
  <c r="Q6632" i="2"/>
  <c r="Q6640" i="2"/>
  <c r="Q6648" i="2"/>
  <c r="Q6656" i="2"/>
  <c r="Q6664" i="2"/>
  <c r="Q6672" i="2"/>
  <c r="Q6680" i="2"/>
  <c r="Q6688" i="2"/>
  <c r="Q6696" i="2"/>
  <c r="Q6704" i="2"/>
  <c r="Q6712" i="2"/>
  <c r="Q6720" i="2"/>
  <c r="Q6728" i="2"/>
  <c r="Q6736" i="2"/>
  <c r="Q6744" i="2"/>
  <c r="Q6752" i="2"/>
  <c r="Q6760" i="2"/>
  <c r="Q6768" i="2"/>
  <c r="Q6776" i="2"/>
  <c r="Q6784" i="2"/>
  <c r="Q6792" i="2"/>
  <c r="Q6800" i="2"/>
  <c r="Q6808" i="2"/>
  <c r="Q6816" i="2"/>
  <c r="Q6824" i="2"/>
  <c r="Q6832" i="2"/>
  <c r="Q6840" i="2"/>
  <c r="Q6848" i="2"/>
  <c r="Q6856" i="2"/>
  <c r="Q6864" i="2"/>
  <c r="Q6872" i="2"/>
  <c r="Q6880" i="2"/>
  <c r="Q6888" i="2"/>
  <c r="Q6896" i="2"/>
  <c r="Q6904" i="2"/>
  <c r="Q6912" i="2"/>
  <c r="Q6920" i="2"/>
  <c r="Q6928" i="2"/>
  <c r="Q6936" i="2"/>
  <c r="Q6944" i="2"/>
  <c r="Q6952" i="2"/>
  <c r="Q6960" i="2"/>
  <c r="Q6968" i="2"/>
  <c r="Q6976" i="2"/>
  <c r="Q6984" i="2"/>
  <c r="Q6992" i="2"/>
  <c r="Q7000" i="2"/>
  <c r="Q7008" i="2"/>
  <c r="Q7016" i="2"/>
  <c r="Q7024" i="2"/>
  <c r="Q7032" i="2"/>
  <c r="Q7040" i="2"/>
  <c r="Q7048" i="2"/>
  <c r="Q7056" i="2"/>
  <c r="Q7064" i="2"/>
  <c r="Q7072" i="2"/>
  <c r="Q7080" i="2"/>
  <c r="Q7088" i="2"/>
  <c r="Q7096" i="2"/>
  <c r="Q7104" i="2"/>
  <c r="Q7112" i="2"/>
  <c r="Q7120" i="2"/>
  <c r="Q7128" i="2"/>
  <c r="Q7136" i="2"/>
  <c r="Q7144" i="2"/>
  <c r="Q7152" i="2"/>
  <c r="Q7160" i="2"/>
  <c r="Q7168" i="2"/>
  <c r="Q7176" i="2"/>
  <c r="Q7184" i="2"/>
  <c r="Q7192" i="2"/>
  <c r="Q7200" i="2"/>
  <c r="Q7208" i="2"/>
  <c r="Q7216" i="2"/>
  <c r="Q7224" i="2"/>
  <c r="Q7232" i="2"/>
  <c r="Q7240" i="2"/>
  <c r="Q7248" i="2"/>
  <c r="Q7256" i="2"/>
  <c r="Q7264" i="2"/>
  <c r="Q7272" i="2"/>
  <c r="Q7280" i="2"/>
  <c r="Q7288" i="2"/>
  <c r="Q7296" i="2"/>
  <c r="Q7304" i="2"/>
  <c r="Q7312" i="2"/>
  <c r="Q7320" i="2"/>
  <c r="Q7328" i="2"/>
  <c r="Q7336" i="2"/>
  <c r="Q7344" i="2"/>
  <c r="Q7352" i="2"/>
  <c r="Q7360" i="2"/>
  <c r="Q7368" i="2"/>
  <c r="Q7376" i="2"/>
  <c r="Q7384" i="2"/>
  <c r="Q7392" i="2"/>
  <c r="Q7400" i="2"/>
  <c r="Q7408" i="2"/>
  <c r="Q7416" i="2"/>
  <c r="Q7424" i="2"/>
  <c r="Q7432" i="2"/>
  <c r="Q7440" i="2"/>
  <c r="Q7448" i="2"/>
  <c r="Q7456" i="2"/>
  <c r="Q7464" i="2"/>
  <c r="Q7472" i="2"/>
  <c r="Q7480" i="2"/>
  <c r="Q7488" i="2"/>
  <c r="Q7496" i="2"/>
  <c r="Q7504" i="2"/>
  <c r="Q7512" i="2"/>
  <c r="Q7520" i="2"/>
  <c r="Q7528" i="2"/>
  <c r="Q7536" i="2"/>
  <c r="Q7544" i="2"/>
  <c r="Q7552" i="2"/>
  <c r="Q7560" i="2"/>
  <c r="Q7568" i="2"/>
  <c r="Q7576" i="2"/>
  <c r="Q7584" i="2"/>
  <c r="Q7592" i="2"/>
  <c r="Q7600" i="2"/>
  <c r="Q7608" i="2"/>
  <c r="Q7616" i="2"/>
  <c r="Q7624" i="2"/>
  <c r="Q7632" i="2"/>
  <c r="Q7640" i="2"/>
  <c r="Q7648" i="2"/>
  <c r="Q7656" i="2"/>
  <c r="Q7664" i="2"/>
  <c r="Q7672" i="2"/>
  <c r="Q7680" i="2"/>
  <c r="Q7688" i="2"/>
  <c r="Q7696" i="2"/>
  <c r="Q7704" i="2"/>
  <c r="Q7712" i="2"/>
  <c r="Q7720" i="2"/>
  <c r="Q7728" i="2"/>
  <c r="Q7736" i="2"/>
  <c r="Q7744" i="2"/>
  <c r="Q7752" i="2"/>
  <c r="Q7760" i="2"/>
  <c r="Q7768" i="2"/>
  <c r="Q7776" i="2"/>
  <c r="Q7784" i="2"/>
  <c r="Q7792" i="2"/>
  <c r="Q7800" i="2"/>
  <c r="Q7808" i="2"/>
  <c r="Q7816" i="2"/>
  <c r="Q7824" i="2"/>
  <c r="Q7832" i="2"/>
  <c r="Q7840" i="2"/>
  <c r="Q7848" i="2"/>
  <c r="Q7856" i="2"/>
  <c r="Q7864" i="2"/>
  <c r="Q7872" i="2"/>
  <c r="Q7880" i="2"/>
  <c r="Q7888" i="2"/>
  <c r="Q7896" i="2"/>
  <c r="Q7904" i="2"/>
  <c r="Q7912" i="2"/>
  <c r="Q7920" i="2"/>
  <c r="Q7928" i="2"/>
  <c r="Q7936" i="2"/>
  <c r="Q7941" i="2"/>
  <c r="Q7947" i="2"/>
  <c r="Q7952" i="2"/>
  <c r="Q7957" i="2"/>
  <c r="Q7963" i="2"/>
  <c r="Q7968" i="2"/>
  <c r="Q7973" i="2"/>
  <c r="Q7979" i="2"/>
  <c r="Q7984" i="2"/>
  <c r="Q7989" i="2"/>
  <c r="Q7995" i="2"/>
  <c r="Q8000" i="2"/>
  <c r="Q8005" i="2"/>
  <c r="Q8011" i="2"/>
  <c r="Q8016" i="2"/>
  <c r="Q8021" i="2"/>
  <c r="Q8027" i="2"/>
  <c r="Q8032" i="2"/>
  <c r="Q8037" i="2"/>
  <c r="Q8043" i="2"/>
  <c r="Q8048" i="2"/>
  <c r="Q8053" i="2"/>
  <c r="Q8059" i="2"/>
  <c r="Q8064" i="2"/>
  <c r="Q8069" i="2"/>
  <c r="Q8075" i="2"/>
  <c r="Q8080" i="2"/>
  <c r="Q8085" i="2"/>
  <c r="Q8091" i="2"/>
  <c r="Q8096" i="2"/>
  <c r="Q8101" i="2"/>
  <c r="Q8107" i="2"/>
  <c r="Q8112" i="2"/>
  <c r="Q8117" i="2"/>
  <c r="Q8123" i="2"/>
  <c r="Q8128" i="2"/>
  <c r="Q8133" i="2"/>
  <c r="Q8139" i="2"/>
  <c r="Q8144" i="2"/>
  <c r="Q8149" i="2"/>
  <c r="Q8155" i="2"/>
  <c r="Q8160" i="2"/>
  <c r="Q8165" i="2"/>
  <c r="Q8171" i="2"/>
  <c r="Q8176" i="2"/>
  <c r="Q8181" i="2"/>
  <c r="Q8187" i="2"/>
  <c r="Q8192" i="2"/>
  <c r="Q8197" i="2"/>
  <c r="Q8203" i="2"/>
  <c r="Q8208" i="2"/>
  <c r="Q8213" i="2"/>
  <c r="Q8219" i="2"/>
  <c r="Q8224" i="2"/>
  <c r="Q8229" i="2"/>
  <c r="Q8233" i="2"/>
  <c r="Q8237" i="2"/>
  <c r="Q8241" i="2"/>
  <c r="Q8245" i="2"/>
  <c r="Q8249" i="2"/>
  <c r="Q8253" i="2"/>
  <c r="Q8257" i="2"/>
  <c r="Q8261" i="2"/>
  <c r="Q8265" i="2"/>
  <c r="Q8269" i="2"/>
  <c r="Q8273" i="2"/>
  <c r="Q8277" i="2"/>
  <c r="Q8281" i="2"/>
  <c r="Q8285" i="2"/>
  <c r="Q8289" i="2"/>
  <c r="Q8293" i="2"/>
  <c r="Q8297" i="2"/>
  <c r="Q8301" i="2"/>
  <c r="Q8305" i="2"/>
  <c r="Q8309" i="2"/>
  <c r="Q8313" i="2"/>
  <c r="Q8317" i="2"/>
  <c r="Q8321" i="2"/>
  <c r="Q8325" i="2"/>
  <c r="Q8329" i="2"/>
  <c r="Q8333" i="2"/>
  <c r="Q8337" i="2"/>
  <c r="Q8341" i="2"/>
  <c r="Q8345" i="2"/>
  <c r="Q8349" i="2"/>
  <c r="Q8353" i="2"/>
  <c r="Q8357" i="2"/>
  <c r="Q8361" i="2"/>
  <c r="Q8365" i="2"/>
  <c r="Q8369" i="2"/>
  <c r="Q8373" i="2"/>
  <c r="Q8377" i="2"/>
  <c r="Q8381" i="2"/>
  <c r="Q8385" i="2"/>
  <c r="Q8389" i="2"/>
  <c r="Q8393" i="2"/>
  <c r="Q8397" i="2"/>
  <c r="Q8401" i="2"/>
  <c r="Q8405" i="2"/>
  <c r="Q8409" i="2"/>
  <c r="Q8413" i="2"/>
  <c r="Q8417" i="2"/>
  <c r="Q8421" i="2"/>
  <c r="Q8425" i="2"/>
  <c r="Q8429" i="2"/>
  <c r="Q8433" i="2"/>
  <c r="Q8437" i="2"/>
  <c r="Q8441" i="2"/>
  <c r="Q8445" i="2"/>
  <c r="Q8449" i="2"/>
  <c r="Q8453" i="2"/>
  <c r="Q8457" i="2"/>
  <c r="Q8461" i="2"/>
  <c r="Q8465" i="2"/>
  <c r="Q8469" i="2"/>
  <c r="Q8473" i="2"/>
  <c r="Q8477" i="2"/>
  <c r="Q8481" i="2"/>
  <c r="Q8485" i="2"/>
  <c r="Q8489" i="2"/>
  <c r="Q8493" i="2"/>
  <c r="Q8497" i="2"/>
  <c r="Q8501" i="2"/>
  <c r="Q8505" i="2"/>
  <c r="Q8509" i="2"/>
  <c r="Q8513" i="2"/>
  <c r="Q8517" i="2"/>
  <c r="Q8521" i="2"/>
  <c r="Q8525" i="2"/>
  <c r="Q8529" i="2"/>
  <c r="Q8533" i="2"/>
  <c r="Q8537" i="2"/>
  <c r="Q8541" i="2"/>
  <c r="Q8545" i="2"/>
  <c r="Q8549" i="2"/>
  <c r="Q8553" i="2"/>
  <c r="Q8557" i="2"/>
  <c r="Q8561" i="2"/>
  <c r="Q8565" i="2"/>
  <c r="Q8569" i="2"/>
  <c r="Q8573" i="2"/>
  <c r="Q8577" i="2"/>
  <c r="Q8581" i="2"/>
  <c r="Q8585" i="2"/>
  <c r="Q8589" i="2"/>
  <c r="Q8593" i="2"/>
  <c r="Q8597" i="2"/>
  <c r="Q8601" i="2"/>
  <c r="Q8605" i="2"/>
  <c r="Q8609" i="2"/>
  <c r="Q8613" i="2"/>
  <c r="Q8617" i="2"/>
  <c r="Q8621" i="2"/>
  <c r="Q8625" i="2"/>
  <c r="Q8629" i="2"/>
  <c r="Q8633" i="2"/>
  <c r="Q8637" i="2"/>
  <c r="Q8641" i="2"/>
  <c r="Q8645" i="2"/>
  <c r="Q8649" i="2"/>
  <c r="Q8653" i="2"/>
  <c r="Q8657" i="2"/>
  <c r="Q8661" i="2"/>
  <c r="Q8665" i="2"/>
  <c r="Q8669" i="2"/>
  <c r="Q8673" i="2"/>
  <c r="Q8677" i="2"/>
  <c r="Q8681" i="2"/>
  <c r="Q8685" i="2"/>
  <c r="Q8689" i="2"/>
  <c r="Q8693" i="2"/>
  <c r="Q8697" i="2"/>
  <c r="Q8701" i="2"/>
  <c r="Q8705" i="2"/>
  <c r="Q8709" i="2"/>
  <c r="Q8713" i="2"/>
  <c r="Q8717" i="2"/>
  <c r="Q8721" i="2"/>
  <c r="Q8725" i="2"/>
  <c r="Q8729" i="2"/>
  <c r="Q8733" i="2"/>
  <c r="Q8737" i="2"/>
  <c r="Q8741" i="2"/>
  <c r="Q8745" i="2"/>
  <c r="Q8749" i="2"/>
  <c r="Q8753" i="2"/>
  <c r="Q8757" i="2"/>
  <c r="Q8761" i="2"/>
  <c r="Q8765" i="2"/>
  <c r="Q8769" i="2"/>
  <c r="Q8773" i="2"/>
  <c r="Q8777" i="2"/>
  <c r="Q8781" i="2"/>
  <c r="Q8785" i="2"/>
  <c r="Q8789" i="2"/>
  <c r="Q8793" i="2"/>
  <c r="Q8797" i="2"/>
  <c r="Q8801" i="2"/>
  <c r="Q8805" i="2"/>
  <c r="Q8809" i="2"/>
  <c r="Q8813" i="2"/>
  <c r="Q8817" i="2"/>
  <c r="Q8821" i="2"/>
  <c r="Q8825" i="2"/>
  <c r="Q8829" i="2"/>
  <c r="Q8833" i="2"/>
  <c r="Q8837" i="2"/>
  <c r="Q8841" i="2"/>
  <c r="Q8845" i="2"/>
  <c r="Q8849" i="2"/>
  <c r="Q8853" i="2"/>
  <c r="Q8857" i="2"/>
  <c r="Q8861" i="2"/>
  <c r="Q8865" i="2"/>
  <c r="Q8869" i="2"/>
  <c r="Q8873" i="2"/>
  <c r="Q8877" i="2"/>
  <c r="Q8881" i="2"/>
  <c r="Q8885" i="2"/>
  <c r="Q8889" i="2"/>
  <c r="Q8893" i="2"/>
  <c r="Q8897" i="2"/>
  <c r="Q8901" i="2"/>
  <c r="Q8905" i="2"/>
  <c r="Q8909" i="2"/>
  <c r="Q8913" i="2"/>
  <c r="Q8917" i="2"/>
  <c r="Q8921" i="2"/>
  <c r="Q8925" i="2"/>
  <c r="Q8929" i="2"/>
  <c r="Q8933" i="2"/>
  <c r="Q8937" i="2"/>
  <c r="Q8941" i="2"/>
  <c r="Q8945" i="2"/>
  <c r="Q8949" i="2"/>
  <c r="Q8953" i="2"/>
  <c r="Q8957" i="2"/>
  <c r="Q8961" i="2"/>
  <c r="Q8965" i="2"/>
  <c r="Q8969" i="2"/>
  <c r="Q8973" i="2"/>
  <c r="Q8977" i="2"/>
  <c r="Q8981" i="2"/>
  <c r="Q8985" i="2"/>
  <c r="Q8989" i="2"/>
  <c r="Q8993" i="2"/>
  <c r="Q8997" i="2"/>
  <c r="Q9001" i="2"/>
  <c r="Q9005" i="2"/>
  <c r="Q9009" i="2"/>
  <c r="Q9013" i="2"/>
  <c r="Q9017" i="2"/>
  <c r="Q9021" i="2"/>
  <c r="Q9025" i="2"/>
  <c r="Q9029" i="2"/>
  <c r="Q9033" i="2"/>
  <c r="Q9037" i="2"/>
  <c r="Q9041" i="2"/>
  <c r="Q9045" i="2"/>
  <c r="Q9049" i="2"/>
  <c r="Q9053" i="2"/>
  <c r="Q9057" i="2"/>
  <c r="Q9061" i="2"/>
  <c r="Q9065" i="2"/>
  <c r="Q9069" i="2"/>
  <c r="Q9073" i="2"/>
  <c r="Q9077" i="2"/>
  <c r="Q9081" i="2"/>
  <c r="Q9085" i="2"/>
  <c r="Q9089" i="2"/>
  <c r="Q9093" i="2"/>
  <c r="Q9097" i="2"/>
  <c r="Q9101" i="2"/>
  <c r="Q9105" i="2"/>
  <c r="Q9109" i="2"/>
  <c r="Q9113" i="2"/>
  <c r="Q9117" i="2"/>
  <c r="Q9121" i="2"/>
  <c r="Q9125" i="2"/>
  <c r="Q9129" i="2"/>
  <c r="Q9133" i="2"/>
  <c r="Q9137" i="2"/>
  <c r="Q9141" i="2"/>
  <c r="Q9145" i="2"/>
  <c r="Q9149" i="2"/>
  <c r="Q9153" i="2"/>
  <c r="Q9157" i="2"/>
  <c r="Q9161" i="2"/>
  <c r="Q9165" i="2"/>
  <c r="Q9169" i="2"/>
  <c r="Q9173" i="2"/>
  <c r="Q9177" i="2"/>
  <c r="Q9181" i="2"/>
  <c r="Q9185" i="2"/>
  <c r="Q9189" i="2"/>
  <c r="Q9193" i="2"/>
  <c r="Q9197" i="2"/>
  <c r="Q9201" i="2"/>
  <c r="Q9205" i="2"/>
  <c r="Q9209" i="2"/>
  <c r="Q9213" i="2"/>
  <c r="Q9217" i="2"/>
  <c r="Q9221" i="2"/>
  <c r="Q9225" i="2"/>
  <c r="Q9229" i="2"/>
  <c r="Q9233" i="2"/>
  <c r="Q9237" i="2"/>
  <c r="Q9241" i="2"/>
  <c r="Q9245" i="2"/>
  <c r="Q9249" i="2"/>
  <c r="Q9253" i="2"/>
  <c r="Q9257" i="2"/>
  <c r="Q9261" i="2"/>
  <c r="Q9265" i="2"/>
  <c r="Q9269" i="2"/>
  <c r="Q9273" i="2"/>
  <c r="Q9277" i="2"/>
  <c r="Q9281" i="2"/>
  <c r="Q9285" i="2"/>
  <c r="Q9289" i="2"/>
  <c r="Q9293" i="2"/>
  <c r="Q9297" i="2"/>
  <c r="Q9301" i="2"/>
  <c r="Q9305" i="2"/>
  <c r="Q9309" i="2"/>
  <c r="Q9313" i="2"/>
  <c r="Q9317" i="2"/>
  <c r="Q9321" i="2"/>
  <c r="Q9325" i="2"/>
  <c r="Q9329" i="2"/>
  <c r="Q9333" i="2"/>
  <c r="Q9337" i="2"/>
  <c r="Q9341" i="2"/>
  <c r="Q9345" i="2"/>
  <c r="Q9349" i="2"/>
  <c r="Q9353" i="2"/>
  <c r="Q9357" i="2"/>
  <c r="Q9361" i="2"/>
  <c r="Q9365" i="2"/>
  <c r="Q9369" i="2"/>
  <c r="Q9373" i="2"/>
  <c r="Q9377" i="2"/>
  <c r="Q9381" i="2"/>
  <c r="Q9385" i="2"/>
  <c r="Q9389" i="2"/>
  <c r="Q9393" i="2"/>
  <c r="Q9397" i="2"/>
  <c r="Q9401" i="2"/>
  <c r="Q9405" i="2"/>
  <c r="Q9409" i="2"/>
  <c r="Q9413" i="2"/>
  <c r="Q9417" i="2"/>
  <c r="Q9421" i="2"/>
  <c r="Q9425" i="2"/>
  <c r="Q9429" i="2"/>
  <c r="Q9433" i="2"/>
  <c r="Q9437" i="2"/>
  <c r="Q9441" i="2"/>
  <c r="Q9445" i="2"/>
  <c r="Q9449" i="2"/>
  <c r="Q9453" i="2"/>
  <c r="Q9457" i="2"/>
  <c r="Q9461" i="2"/>
  <c r="Q9465" i="2"/>
  <c r="Q9469" i="2"/>
  <c r="Q9473" i="2"/>
  <c r="Q9477" i="2"/>
  <c r="Q9481" i="2"/>
  <c r="Q9485" i="2"/>
  <c r="Q9489" i="2"/>
  <c r="Q9493" i="2"/>
  <c r="Q9497" i="2"/>
  <c r="Q9501" i="2"/>
  <c r="Q9505" i="2"/>
  <c r="Q9509" i="2"/>
  <c r="Q9513" i="2"/>
  <c r="Q9517" i="2"/>
  <c r="Q9521" i="2"/>
  <c r="Q9525" i="2"/>
  <c r="Q9529" i="2"/>
  <c r="Q9533" i="2"/>
  <c r="Q9537" i="2"/>
  <c r="Q9541" i="2"/>
  <c r="Q9545" i="2"/>
  <c r="Q9549" i="2"/>
  <c r="Q9553" i="2"/>
  <c r="Q9557" i="2"/>
  <c r="Q9561" i="2"/>
  <c r="Q9565" i="2"/>
  <c r="Q9569" i="2"/>
  <c r="Q9573" i="2"/>
  <c r="Q9577" i="2"/>
  <c r="Q9581" i="2"/>
  <c r="Q9585" i="2"/>
  <c r="Q9589" i="2"/>
  <c r="Q9593" i="2"/>
  <c r="Q9597" i="2"/>
  <c r="Q9601" i="2"/>
  <c r="Q9605" i="2"/>
  <c r="Q9609" i="2"/>
  <c r="Q9613" i="2"/>
  <c r="Q9617" i="2"/>
  <c r="Q9621" i="2"/>
  <c r="Q9625" i="2"/>
  <c r="Q9629" i="2"/>
  <c r="Q9633" i="2"/>
  <c r="Q9637" i="2"/>
  <c r="Q9641" i="2"/>
  <c r="Q9645" i="2"/>
  <c r="Q9649" i="2"/>
  <c r="Q9653" i="2"/>
  <c r="Q9657" i="2"/>
  <c r="Q9661" i="2"/>
  <c r="Q9665" i="2"/>
  <c r="Q9669" i="2"/>
  <c r="Q9673" i="2"/>
  <c r="Q9677" i="2"/>
  <c r="Q9681" i="2"/>
  <c r="Q9685" i="2"/>
  <c r="Q9689" i="2"/>
  <c r="Q9693" i="2"/>
  <c r="Q9697" i="2"/>
  <c r="Q9701" i="2"/>
  <c r="Q9705" i="2"/>
  <c r="Q9709" i="2"/>
  <c r="Q9713" i="2"/>
  <c r="Q9717" i="2"/>
  <c r="Q9721" i="2"/>
  <c r="Q9725" i="2"/>
  <c r="Q9729" i="2"/>
  <c r="Q9733" i="2"/>
  <c r="Q9737" i="2"/>
  <c r="Q9741" i="2"/>
  <c r="Q9745" i="2"/>
  <c r="Q9749" i="2"/>
  <c r="Q9753" i="2"/>
  <c r="Q9757" i="2"/>
  <c r="Q9761" i="2"/>
  <c r="Q9765" i="2"/>
  <c r="Q9769" i="2"/>
  <c r="Q9773" i="2"/>
  <c r="Q9777" i="2"/>
  <c r="Q9781" i="2"/>
  <c r="Q9785" i="2"/>
  <c r="Q9789" i="2"/>
  <c r="Q9793" i="2"/>
  <c r="Q9797" i="2"/>
  <c r="Q9801" i="2"/>
  <c r="Q9805" i="2"/>
  <c r="Q9809" i="2"/>
  <c r="Q9813" i="2"/>
  <c r="Q9817" i="2"/>
  <c r="Q9821" i="2"/>
  <c r="Q9825" i="2"/>
  <c r="Q9829" i="2"/>
  <c r="Q9833" i="2"/>
  <c r="Q9837" i="2"/>
  <c r="Q9841" i="2"/>
  <c r="Q9845" i="2"/>
  <c r="Q9849" i="2"/>
  <c r="Q9853" i="2"/>
  <c r="Q9857" i="2"/>
  <c r="Q9861" i="2"/>
  <c r="Q9865" i="2"/>
  <c r="Q9869" i="2"/>
  <c r="Q9873" i="2"/>
  <c r="Q9877" i="2"/>
  <c r="Q9881" i="2"/>
  <c r="Q9885" i="2"/>
  <c r="Q9889" i="2"/>
  <c r="Q9893" i="2"/>
  <c r="Q9897" i="2"/>
  <c r="Q9901" i="2"/>
  <c r="Q9905" i="2"/>
  <c r="Q9909" i="2"/>
  <c r="Q9913" i="2"/>
  <c r="Q9917" i="2"/>
  <c r="Q9921" i="2"/>
  <c r="Q9925" i="2"/>
  <c r="Q9929" i="2"/>
  <c r="Q9933" i="2"/>
  <c r="Q9937" i="2"/>
  <c r="Q9941" i="2"/>
  <c r="Q9945" i="2"/>
  <c r="Q9949" i="2"/>
  <c r="Q9953" i="2"/>
  <c r="Q9957" i="2"/>
  <c r="Q9961" i="2"/>
  <c r="Q9965" i="2"/>
  <c r="Q9969" i="2"/>
  <c r="Q9973" i="2"/>
  <c r="Q9977" i="2"/>
  <c r="Q9981" i="2"/>
  <c r="Q9985" i="2"/>
  <c r="Q9989" i="2"/>
  <c r="Q9993" i="2"/>
  <c r="Q9997" i="2"/>
  <c r="Q10001" i="2"/>
  <c r="Q10005" i="2"/>
  <c r="Q10009" i="2"/>
  <c r="Q10013" i="2"/>
  <c r="Q10017" i="2"/>
  <c r="Q10021" i="2"/>
  <c r="Q10025" i="2"/>
  <c r="Q10029" i="2"/>
  <c r="Q10033" i="2"/>
  <c r="Q10037" i="2"/>
  <c r="Q10041" i="2"/>
  <c r="Q10045" i="2"/>
  <c r="Q10049" i="2"/>
  <c r="Q10053" i="2"/>
  <c r="Q10057" i="2"/>
  <c r="Q10061" i="2"/>
  <c r="Q10065" i="2"/>
  <c r="Q10069" i="2"/>
  <c r="Q10073" i="2"/>
  <c r="Q10077" i="2"/>
  <c r="Q10081" i="2"/>
  <c r="Q10085" i="2"/>
  <c r="Q10089" i="2"/>
  <c r="Q10093" i="2"/>
  <c r="Q10097" i="2"/>
  <c r="Q10101" i="2"/>
  <c r="Q10105" i="2"/>
  <c r="Q10109" i="2"/>
  <c r="Q10113" i="2"/>
  <c r="Q10117" i="2"/>
  <c r="Q10121" i="2"/>
  <c r="Q10125" i="2"/>
  <c r="Q10129" i="2"/>
  <c r="Q10133" i="2"/>
  <c r="Q10137" i="2"/>
  <c r="Q10141" i="2"/>
  <c r="Q10145" i="2"/>
  <c r="Q10149" i="2"/>
  <c r="Q10153" i="2"/>
  <c r="Q10157" i="2"/>
  <c r="Q10161" i="2"/>
  <c r="Q10165" i="2"/>
  <c r="Q10169" i="2"/>
  <c r="Q10173" i="2"/>
  <c r="Q10177" i="2"/>
  <c r="Q10181" i="2"/>
  <c r="Q10185" i="2"/>
  <c r="Q10189" i="2"/>
  <c r="Q10193" i="2"/>
  <c r="Q10197" i="2"/>
  <c r="Q10201" i="2"/>
  <c r="Q10205" i="2"/>
  <c r="Q10209" i="2"/>
  <c r="Q10213" i="2"/>
  <c r="Q10217" i="2"/>
  <c r="Q10221" i="2"/>
  <c r="Q10225" i="2"/>
  <c r="Q10229" i="2"/>
  <c r="Q10233" i="2"/>
  <c r="Q10237" i="2"/>
  <c r="Q10241" i="2"/>
  <c r="Q10245" i="2"/>
  <c r="Q10249" i="2"/>
  <c r="Q10253" i="2"/>
  <c r="Q10257" i="2"/>
  <c r="Q10261" i="2"/>
  <c r="Q10265" i="2"/>
  <c r="Q10269" i="2"/>
  <c r="Q10273" i="2"/>
  <c r="Q10277" i="2"/>
  <c r="Q10281" i="2"/>
  <c r="Q10285" i="2"/>
  <c r="Q10289" i="2"/>
  <c r="Q10293" i="2"/>
  <c r="Q10297" i="2"/>
  <c r="Q10301" i="2"/>
  <c r="Q10305" i="2"/>
  <c r="Q10309" i="2"/>
  <c r="Q10313" i="2"/>
  <c r="Q10317" i="2"/>
  <c r="Q10321" i="2"/>
  <c r="Q10325" i="2"/>
  <c r="Q10329" i="2"/>
  <c r="Q10333" i="2"/>
  <c r="Q10337" i="2"/>
  <c r="Q10341" i="2"/>
  <c r="Q10345" i="2"/>
  <c r="Q10349" i="2"/>
  <c r="Q10353" i="2"/>
  <c r="Q10357" i="2"/>
  <c r="Q10361" i="2"/>
  <c r="Q10365" i="2"/>
  <c r="Q10369" i="2"/>
  <c r="Q10373" i="2"/>
  <c r="Q10377" i="2"/>
  <c r="Q10381" i="2"/>
  <c r="Q10385" i="2"/>
  <c r="Q10389" i="2"/>
  <c r="Q10393" i="2"/>
  <c r="Q10397" i="2"/>
  <c r="Q10401" i="2"/>
  <c r="Q10405" i="2"/>
  <c r="Q10409" i="2"/>
  <c r="Q10413" i="2"/>
  <c r="Q10417" i="2"/>
  <c r="Q10421" i="2"/>
  <c r="Q10425" i="2"/>
  <c r="Q10429" i="2"/>
  <c r="Q10433" i="2"/>
  <c r="Q10437" i="2"/>
  <c r="Q10441" i="2"/>
  <c r="Q10445" i="2"/>
  <c r="Q10449" i="2"/>
  <c r="Q10453" i="2"/>
  <c r="Q10457" i="2"/>
  <c r="Q10461" i="2"/>
  <c r="Q10465" i="2"/>
  <c r="Q10469" i="2"/>
  <c r="Q10473" i="2"/>
  <c r="Q10477" i="2"/>
  <c r="Q10481" i="2"/>
  <c r="Q10485" i="2"/>
  <c r="Q10489" i="2"/>
  <c r="Q10493" i="2"/>
  <c r="Q10497" i="2"/>
  <c r="Q10501" i="2"/>
  <c r="Q10505" i="2"/>
  <c r="Q10509" i="2"/>
  <c r="Q10513" i="2"/>
  <c r="Q10517" i="2"/>
  <c r="Q10521" i="2"/>
  <c r="Q10525" i="2"/>
  <c r="Q10529" i="2"/>
  <c r="Q10533" i="2"/>
  <c r="Q10537" i="2"/>
  <c r="Q10541" i="2"/>
  <c r="Q10545" i="2"/>
  <c r="Q10549" i="2"/>
  <c r="Q10553" i="2"/>
  <c r="Q10557" i="2"/>
  <c r="Q10561" i="2"/>
  <c r="Q10565" i="2"/>
  <c r="Q10569" i="2"/>
  <c r="Q10573" i="2"/>
  <c r="Q10577" i="2"/>
  <c r="Q10581" i="2"/>
  <c r="Q10585" i="2"/>
  <c r="Q10589" i="2"/>
  <c r="Q10593" i="2"/>
  <c r="Q10597" i="2"/>
  <c r="Q10601" i="2"/>
  <c r="Q10605" i="2"/>
  <c r="Q10609" i="2"/>
  <c r="Q10613" i="2"/>
  <c r="Q10617" i="2"/>
  <c r="Q10621" i="2"/>
  <c r="Q10625" i="2"/>
  <c r="Q10629" i="2"/>
  <c r="Q10633" i="2"/>
  <c r="Q10637" i="2"/>
  <c r="Q10641" i="2"/>
  <c r="Q10645" i="2"/>
  <c r="Q10649" i="2"/>
  <c r="Q10653" i="2"/>
  <c r="Q10657" i="2"/>
  <c r="Q10661" i="2"/>
  <c r="Q10665" i="2"/>
  <c r="Q10669" i="2"/>
  <c r="Q10673" i="2"/>
  <c r="Q10677" i="2"/>
  <c r="Q10681" i="2"/>
  <c r="Q10685" i="2"/>
  <c r="Q10689" i="2"/>
  <c r="Q10693" i="2"/>
  <c r="Q10697" i="2"/>
  <c r="Q10701" i="2"/>
  <c r="Q10705" i="2"/>
  <c r="Q10709" i="2"/>
  <c r="Q10713" i="2"/>
  <c r="Q10717" i="2"/>
  <c r="Q10721" i="2"/>
  <c r="Q10725" i="2"/>
  <c r="Q10729" i="2"/>
  <c r="Q10733" i="2"/>
  <c r="Q10737" i="2"/>
  <c r="Q10741" i="2"/>
  <c r="Q10745" i="2"/>
  <c r="Q10749" i="2"/>
  <c r="Q10753" i="2"/>
  <c r="Q10757" i="2"/>
  <c r="Q10761" i="2"/>
  <c r="Q10765" i="2"/>
  <c r="Q10769" i="2"/>
  <c r="Q10773" i="2"/>
  <c r="Q10777" i="2"/>
  <c r="Q10781" i="2"/>
  <c r="Q10785" i="2"/>
  <c r="Q10789" i="2"/>
  <c r="Q10793" i="2"/>
  <c r="Q10797" i="2"/>
  <c r="Q10801" i="2"/>
  <c r="Q10805" i="2"/>
  <c r="Q10809" i="2"/>
  <c r="Q10813" i="2"/>
  <c r="Q10817" i="2"/>
  <c r="Q10821" i="2"/>
  <c r="Q10825" i="2"/>
  <c r="Q10829" i="2"/>
  <c r="Q10833" i="2"/>
  <c r="Q10837" i="2"/>
  <c r="Q10841" i="2"/>
  <c r="Q10845" i="2"/>
  <c r="Q10849" i="2"/>
  <c r="Q10853" i="2"/>
  <c r="Q10857" i="2"/>
  <c r="Q10861" i="2"/>
  <c r="Q10865" i="2"/>
  <c r="Q10869" i="2"/>
  <c r="Q10873" i="2"/>
  <c r="Q10877" i="2"/>
  <c r="Q10881" i="2"/>
  <c r="Q10885" i="2"/>
  <c r="Q10889" i="2"/>
  <c r="Q10893" i="2"/>
  <c r="Q10897" i="2"/>
  <c r="Q10901" i="2"/>
  <c r="Q10905" i="2"/>
  <c r="Q10909" i="2"/>
  <c r="Q10913" i="2"/>
  <c r="Q10917" i="2"/>
  <c r="Q10921" i="2"/>
  <c r="Q10925" i="2"/>
  <c r="Q10929" i="2"/>
  <c r="Q10933" i="2"/>
  <c r="Q10937" i="2"/>
  <c r="Q10941" i="2"/>
  <c r="Q10945" i="2"/>
  <c r="Q10949" i="2"/>
  <c r="Q10953" i="2"/>
  <c r="Q10957" i="2"/>
  <c r="Q10961" i="2"/>
  <c r="Q10965" i="2"/>
  <c r="Q10969" i="2"/>
  <c r="Q10973" i="2"/>
  <c r="Q10977" i="2"/>
  <c r="Q10981" i="2"/>
  <c r="Q10985" i="2"/>
  <c r="Q10989" i="2"/>
  <c r="Q10993" i="2"/>
  <c r="Q10997" i="2"/>
  <c r="Q11001" i="2"/>
  <c r="Q11005" i="2"/>
  <c r="Q11009" i="2"/>
  <c r="Q11013" i="2"/>
  <c r="Q11017" i="2"/>
  <c r="Q11021" i="2"/>
  <c r="Q11025" i="2"/>
  <c r="Q11029" i="2"/>
  <c r="Q11033" i="2"/>
  <c r="Q11037" i="2"/>
  <c r="Q11041" i="2"/>
  <c r="Q11045" i="2"/>
  <c r="Q11049" i="2"/>
  <c r="Q11053" i="2"/>
  <c r="Q11057" i="2"/>
  <c r="Q11061" i="2"/>
  <c r="Q11065" i="2"/>
  <c r="Q11069" i="2"/>
  <c r="Q11073" i="2"/>
  <c r="Q11077" i="2"/>
  <c r="Q11081" i="2"/>
  <c r="Q11085" i="2"/>
  <c r="Q11089" i="2"/>
  <c r="Q11093" i="2"/>
  <c r="Q11097" i="2"/>
  <c r="Q11101" i="2"/>
  <c r="Q11105" i="2"/>
  <c r="Q11109" i="2"/>
  <c r="Q11113" i="2"/>
  <c r="Q11117" i="2"/>
  <c r="Q11121" i="2"/>
  <c r="Q11125" i="2"/>
  <c r="Q11129" i="2"/>
  <c r="Q11133" i="2"/>
  <c r="Q11137" i="2"/>
  <c r="Q11141" i="2"/>
  <c r="Q11145" i="2"/>
  <c r="Q11149" i="2"/>
  <c r="Q11153" i="2"/>
  <c r="Q11157" i="2"/>
  <c r="Q11161" i="2"/>
  <c r="Q11165" i="2"/>
  <c r="Q11169" i="2"/>
  <c r="Q11173" i="2"/>
  <c r="Q11177" i="2"/>
  <c r="Q11181" i="2"/>
  <c r="Q11185" i="2"/>
  <c r="Q11189" i="2"/>
  <c r="Q11193" i="2"/>
  <c r="Q11197" i="2"/>
  <c r="Q11201" i="2"/>
  <c r="Q11205" i="2"/>
  <c r="Q11209" i="2"/>
  <c r="Q11213" i="2"/>
  <c r="Q11217" i="2"/>
  <c r="Q11221" i="2"/>
  <c r="Q11225" i="2"/>
  <c r="Q11229" i="2"/>
  <c r="Q11233" i="2"/>
  <c r="Q11237" i="2"/>
  <c r="Q11241" i="2"/>
  <c r="Q11245" i="2"/>
  <c r="Q11249" i="2"/>
  <c r="Q11253" i="2"/>
  <c r="Q11257" i="2"/>
  <c r="Q11261" i="2"/>
  <c r="Q11265" i="2"/>
  <c r="Q11269" i="2"/>
  <c r="Q11273" i="2"/>
  <c r="Q11277" i="2"/>
  <c r="Q11281" i="2"/>
  <c r="Q11285" i="2"/>
  <c r="Q11289" i="2"/>
  <c r="Q11293" i="2"/>
  <c r="Q11297" i="2"/>
  <c r="Q11301" i="2"/>
  <c r="Q11305" i="2"/>
  <c r="Q11309" i="2"/>
  <c r="Q11313" i="2"/>
  <c r="Q11317" i="2"/>
  <c r="Q11321" i="2"/>
  <c r="Q11325" i="2"/>
  <c r="Q11329" i="2"/>
  <c r="Q11333" i="2"/>
  <c r="Q11337" i="2"/>
  <c r="Q11341" i="2"/>
  <c r="Q11345" i="2"/>
  <c r="Q11349" i="2"/>
  <c r="Q11353" i="2"/>
  <c r="Q11357" i="2"/>
  <c r="Q11361" i="2"/>
  <c r="Q11365" i="2"/>
  <c r="Q11369" i="2"/>
  <c r="Q11373" i="2"/>
  <c r="Q11377" i="2"/>
  <c r="Q11381" i="2"/>
  <c r="Q11385" i="2"/>
  <c r="Q11389" i="2"/>
  <c r="Q11393" i="2"/>
  <c r="Q11397" i="2"/>
  <c r="Q11401" i="2"/>
  <c r="Q11405" i="2"/>
  <c r="Q11409" i="2"/>
  <c r="Q11413" i="2"/>
  <c r="Q11417" i="2"/>
  <c r="Q11421" i="2"/>
  <c r="Q11425" i="2"/>
  <c r="Q11429" i="2"/>
  <c r="Q11433" i="2"/>
  <c r="Q11437" i="2"/>
  <c r="Q11441" i="2"/>
  <c r="Q11445" i="2"/>
  <c r="Q11449" i="2"/>
  <c r="Q11453" i="2"/>
  <c r="Q11457" i="2"/>
  <c r="Q11461" i="2"/>
  <c r="Q11465" i="2"/>
  <c r="Q11469" i="2"/>
  <c r="Q11473" i="2"/>
  <c r="Q11477" i="2"/>
  <c r="Q11481" i="2"/>
  <c r="Q11485" i="2"/>
  <c r="Q11489" i="2"/>
  <c r="Q11493" i="2"/>
  <c r="Q11497" i="2"/>
  <c r="Q11501" i="2"/>
  <c r="Q11505" i="2"/>
  <c r="Q11509" i="2"/>
  <c r="Q11513" i="2"/>
  <c r="Q11517" i="2"/>
  <c r="Q11521" i="2"/>
  <c r="Q11525" i="2"/>
  <c r="Q11529" i="2"/>
  <c r="Q11533" i="2"/>
  <c r="Q11537" i="2"/>
  <c r="Q11541" i="2"/>
  <c r="Q11545" i="2"/>
  <c r="Q11549" i="2"/>
  <c r="Q11553" i="2"/>
  <c r="Q11557" i="2"/>
  <c r="Q11561" i="2"/>
  <c r="Q11565" i="2"/>
  <c r="Q11569" i="2"/>
  <c r="Q11573" i="2"/>
  <c r="Q11577" i="2"/>
  <c r="Q11581" i="2"/>
  <c r="Q11585" i="2"/>
  <c r="Q11589" i="2"/>
  <c r="Q11593" i="2"/>
  <c r="Q11597" i="2"/>
  <c r="Q11601" i="2"/>
  <c r="Q11605" i="2"/>
  <c r="Q11609" i="2"/>
  <c r="Q11613" i="2"/>
  <c r="Q11617" i="2"/>
  <c r="Q11621" i="2"/>
  <c r="Q11625" i="2"/>
  <c r="Q11629" i="2"/>
  <c r="Q11633" i="2"/>
  <c r="Q11637" i="2"/>
  <c r="Q11641" i="2"/>
  <c r="Q11645" i="2"/>
  <c r="Q11649" i="2"/>
  <c r="Q11653" i="2"/>
  <c r="Q11657" i="2"/>
  <c r="Q11661" i="2"/>
  <c r="Q11665" i="2"/>
  <c r="Q11669" i="2"/>
  <c r="Q11673" i="2"/>
  <c r="Q11677" i="2"/>
  <c r="Q11681" i="2"/>
  <c r="Q11685" i="2"/>
  <c r="Q11689" i="2"/>
  <c r="Q11693" i="2"/>
  <c r="Q11697" i="2"/>
  <c r="Q11701" i="2"/>
  <c r="Q11705" i="2"/>
  <c r="Q11709" i="2"/>
  <c r="Q11713" i="2"/>
  <c r="Q11717" i="2"/>
  <c r="Q11721" i="2"/>
  <c r="Q11725" i="2"/>
  <c r="Q11729" i="2"/>
  <c r="Q11733" i="2"/>
  <c r="Q11737" i="2"/>
  <c r="Q11741" i="2"/>
  <c r="Q11745" i="2"/>
  <c r="Q11749" i="2"/>
  <c r="Q11753" i="2"/>
  <c r="Q11757" i="2"/>
  <c r="Q11761" i="2"/>
  <c r="Q11765" i="2"/>
  <c r="Q11769" i="2"/>
  <c r="Q11773" i="2"/>
  <c r="Q11777" i="2"/>
  <c r="Q11781" i="2"/>
  <c r="Q11785" i="2"/>
  <c r="Q11789" i="2"/>
  <c r="Q11793" i="2"/>
  <c r="Q11797" i="2"/>
  <c r="Q11801" i="2"/>
  <c r="Q11805" i="2"/>
  <c r="Q11809" i="2"/>
  <c r="Q11813" i="2"/>
  <c r="Q11817" i="2"/>
  <c r="Q11821" i="2"/>
  <c r="Q11825" i="2"/>
  <c r="Q11829" i="2"/>
  <c r="Q11833" i="2"/>
  <c r="Q11837" i="2"/>
  <c r="Q11841" i="2"/>
  <c r="Q11845" i="2"/>
  <c r="Q11849" i="2"/>
  <c r="Q11853" i="2"/>
  <c r="Q11857" i="2"/>
  <c r="Q11861" i="2"/>
  <c r="Q11865" i="2"/>
  <c r="Q11869" i="2"/>
  <c r="Q11873" i="2"/>
  <c r="Q11877" i="2"/>
  <c r="Q11881" i="2"/>
  <c r="Q11885" i="2"/>
  <c r="Q11889" i="2"/>
  <c r="Q11893" i="2"/>
  <c r="Q11897" i="2"/>
  <c r="Q11901" i="2"/>
  <c r="Q11905" i="2"/>
  <c r="Q11909" i="2"/>
  <c r="Q11913" i="2"/>
  <c r="Q11917" i="2"/>
  <c r="Q11921" i="2"/>
  <c r="Q11925" i="2"/>
  <c r="Q11929" i="2"/>
  <c r="Q11933" i="2"/>
  <c r="Q11937" i="2"/>
  <c r="Q11941" i="2"/>
  <c r="Q11945" i="2"/>
  <c r="Q11949" i="2"/>
  <c r="Q11953" i="2"/>
  <c r="Q11957" i="2"/>
  <c r="Q11961" i="2"/>
  <c r="Q11965" i="2"/>
  <c r="Q11969" i="2"/>
  <c r="Q11973" i="2"/>
  <c r="Q11977" i="2"/>
  <c r="Q11981" i="2"/>
  <c r="Q11985" i="2"/>
  <c r="Q11989" i="2"/>
  <c r="Q11993" i="2"/>
  <c r="Q11997" i="2"/>
  <c r="Q12001" i="2"/>
  <c r="Q12005" i="2"/>
  <c r="Q12009" i="2"/>
  <c r="Q12013" i="2"/>
  <c r="Q12017" i="2"/>
  <c r="Q12021" i="2"/>
  <c r="Q12025" i="2"/>
  <c r="Q12029" i="2"/>
  <c r="Q12033" i="2"/>
  <c r="Q12037" i="2"/>
  <c r="Q12041" i="2"/>
  <c r="Q12045" i="2"/>
  <c r="Q12049" i="2"/>
  <c r="Q12053" i="2"/>
  <c r="Q12057" i="2"/>
  <c r="Q12061" i="2"/>
  <c r="Q12065" i="2"/>
  <c r="Q12069" i="2"/>
  <c r="Q12073" i="2"/>
  <c r="Q12077" i="2"/>
  <c r="Q12081" i="2"/>
  <c r="Q12085" i="2"/>
  <c r="Q12089" i="2"/>
  <c r="Q12093" i="2"/>
  <c r="Q12097" i="2"/>
  <c r="Q12101" i="2"/>
  <c r="Q12105" i="2"/>
  <c r="Q12109" i="2"/>
  <c r="Q12113" i="2"/>
  <c r="Q12117" i="2"/>
  <c r="Q12121" i="2"/>
  <c r="Q12125" i="2"/>
  <c r="Q12129" i="2"/>
  <c r="Q12133" i="2"/>
  <c r="Q12137" i="2"/>
  <c r="Q12141" i="2"/>
  <c r="Q12145" i="2"/>
  <c r="Q12149" i="2"/>
  <c r="Q12153" i="2"/>
  <c r="Q12157" i="2"/>
  <c r="Q12161" i="2"/>
  <c r="Q12165" i="2"/>
  <c r="Q12169" i="2"/>
  <c r="Q12173" i="2"/>
  <c r="Q12177" i="2"/>
  <c r="Q12181" i="2"/>
  <c r="Q12185" i="2"/>
  <c r="Q12189" i="2"/>
  <c r="Q12193" i="2"/>
  <c r="Q12197" i="2"/>
  <c r="Q12201" i="2"/>
  <c r="Q12205" i="2"/>
  <c r="Q12209" i="2"/>
  <c r="Q12213" i="2"/>
  <c r="Q12217" i="2"/>
  <c r="Q12221" i="2"/>
  <c r="Q12225" i="2"/>
  <c r="Q12229" i="2"/>
  <c r="Q12233" i="2"/>
  <c r="Q12237" i="2"/>
  <c r="Q12241" i="2"/>
  <c r="Q12245" i="2"/>
  <c r="Q12249" i="2"/>
  <c r="Q3912" i="2"/>
  <c r="Q4148" i="2"/>
  <c r="Q4270" i="2"/>
  <c r="Q4384" i="2"/>
  <c r="Q4498" i="2"/>
  <c r="Q4611" i="2"/>
  <c r="Q4696" i="2"/>
  <c r="Q4782" i="2"/>
  <c r="Q4867" i="2"/>
  <c r="Q4952" i="2"/>
  <c r="Q5038" i="2"/>
  <c r="Q5098" i="2"/>
  <c r="Q5154" i="2"/>
  <c r="Q5196" i="2"/>
  <c r="Q5239" i="2"/>
  <c r="Q5282" i="2"/>
  <c r="Q5324" i="2"/>
  <c r="Q5367" i="2"/>
  <c r="Q5410" i="2"/>
  <c r="Q5452" i="2"/>
  <c r="Q5487" i="2"/>
  <c r="Q5519" i="2"/>
  <c r="Q5551" i="2"/>
  <c r="Q5583" i="2"/>
  <c r="Q5615" i="2"/>
  <c r="Q5647" i="2"/>
  <c r="Q5679" i="2"/>
  <c r="Q5711" i="2"/>
  <c r="Q5743" i="2"/>
  <c r="Q5775" i="2"/>
  <c r="Q5807" i="2"/>
  <c r="Q5839" i="2"/>
  <c r="Q5871" i="2"/>
  <c r="Q5903" i="2"/>
  <c r="Q5935" i="2"/>
  <c r="Q5967" i="2"/>
  <c r="Q5999" i="2"/>
  <c r="Q6031" i="2"/>
  <c r="Q6063" i="2"/>
  <c r="Q6095" i="2"/>
  <c r="Q6127" i="2"/>
  <c r="Q6152" i="2"/>
  <c r="Q6173" i="2"/>
  <c r="Q6195" i="2"/>
  <c r="Q6211" i="2"/>
  <c r="Q6227" i="2"/>
  <c r="Q6243" i="2"/>
  <c r="Q6259" i="2"/>
  <c r="Q6275" i="2"/>
  <c r="Q6291" i="2"/>
  <c r="Q6307" i="2"/>
  <c r="Q6323" i="2"/>
  <c r="Q6339" i="2"/>
  <c r="Q6355" i="2"/>
  <c r="Q6371" i="2"/>
  <c r="Q6387" i="2"/>
  <c r="Q6403" i="2"/>
  <c r="Q6419" i="2"/>
  <c r="Q6435" i="2"/>
  <c r="Q6451" i="2"/>
  <c r="Q6467" i="2"/>
  <c r="Q6483" i="2"/>
  <c r="Q6499" i="2"/>
  <c r="Q6515" i="2"/>
  <c r="Q6531" i="2"/>
  <c r="Q6547" i="2"/>
  <c r="Q6563" i="2"/>
  <c r="Q6579" i="2"/>
  <c r="Q6595" i="2"/>
  <c r="Q6611" i="2"/>
  <c r="Q6627" i="2"/>
  <c r="Q6643" i="2"/>
  <c r="Q6659" i="2"/>
  <c r="Q6675" i="2"/>
  <c r="Q6691" i="2"/>
  <c r="Q6707" i="2"/>
  <c r="Q6723" i="2"/>
  <c r="Q6739" i="2"/>
  <c r="Q6755" i="2"/>
  <c r="Q6771" i="2"/>
  <c r="Q6787" i="2"/>
  <c r="Q6803" i="2"/>
  <c r="Q6819" i="2"/>
  <c r="Q6835" i="2"/>
  <c r="Q6851" i="2"/>
  <c r="Q6867" i="2"/>
  <c r="Q6883" i="2"/>
  <c r="Q6899" i="2"/>
  <c r="Q6915" i="2"/>
  <c r="Q6931" i="2"/>
  <c r="Q6947" i="2"/>
  <c r="Q6963" i="2"/>
  <c r="Q6979" i="2"/>
  <c r="Q6995" i="2"/>
  <c r="Q7011" i="2"/>
  <c r="Q7027" i="2"/>
  <c r="Q7043" i="2"/>
  <c r="Q7059" i="2"/>
  <c r="Q7075" i="2"/>
  <c r="Q7091" i="2"/>
  <c r="Q7107" i="2"/>
  <c r="Q7123" i="2"/>
  <c r="Q7139" i="2"/>
  <c r="Q7155" i="2"/>
  <c r="Q7171" i="2"/>
  <c r="Q7187" i="2"/>
  <c r="Q7203" i="2"/>
  <c r="Q7219" i="2"/>
  <c r="Q7235" i="2"/>
  <c r="Q7251" i="2"/>
  <c r="Q7267" i="2"/>
  <c r="Q7283" i="2"/>
  <c r="Q7299" i="2"/>
  <c r="Q7315" i="2"/>
  <c r="Q7331" i="2"/>
  <c r="Q7347" i="2"/>
  <c r="Q7363" i="2"/>
  <c r="Q7379" i="2"/>
  <c r="Q7395" i="2"/>
  <c r="Q7411" i="2"/>
  <c r="Q7427" i="2"/>
  <c r="Q7443" i="2"/>
  <c r="Q7459" i="2"/>
  <c r="Q7475" i="2"/>
  <c r="Q7491" i="2"/>
  <c r="Q7507" i="2"/>
  <c r="Q7523" i="2"/>
  <c r="Q7539" i="2"/>
  <c r="Q7555" i="2"/>
  <c r="Q7571" i="2"/>
  <c r="Q7587" i="2"/>
  <c r="Q7603" i="2"/>
  <c r="Q7619" i="2"/>
  <c r="Q7635" i="2"/>
  <c r="Q7651" i="2"/>
  <c r="Q7667" i="2"/>
  <c r="Q7683" i="2"/>
  <c r="Q7699" i="2"/>
  <c r="Q7715" i="2"/>
  <c r="Q7731" i="2"/>
  <c r="Q7747" i="2"/>
  <c r="Q7763" i="2"/>
  <c r="Q7779" i="2"/>
  <c r="Q7791" i="2"/>
  <c r="Q7803" i="2"/>
  <c r="Q7812" i="2"/>
  <c r="Q7823" i="2"/>
  <c r="Q7835" i="2"/>
  <c r="Q7844" i="2"/>
  <c r="Q7855" i="2"/>
  <c r="Q7867" i="2"/>
  <c r="Q7876" i="2"/>
  <c r="Q7887" i="2"/>
  <c r="Q7899" i="2"/>
  <c r="Q7908" i="2"/>
  <c r="Q7919" i="2"/>
  <c r="Q7931" i="2"/>
  <c r="Q7939" i="2"/>
  <c r="Q7945" i="2"/>
  <c r="Q7953" i="2"/>
  <c r="Q7960" i="2"/>
  <c r="Q7967" i="2"/>
  <c r="Q7975" i="2"/>
  <c r="Q7981" i="2"/>
  <c r="Q7988" i="2"/>
  <c r="Q7996" i="2"/>
  <c r="Q8003" i="2"/>
  <c r="Q8009" i="2"/>
  <c r="Q8017" i="2"/>
  <c r="Q8024" i="2"/>
  <c r="Q8031" i="2"/>
  <c r="Q8039" i="2"/>
  <c r="Q8045" i="2"/>
  <c r="Q8052" i="2"/>
  <c r="Q8060" i="2"/>
  <c r="Q8067" i="2"/>
  <c r="Q8073" i="2"/>
  <c r="Q8081" i="2"/>
  <c r="Q8088" i="2"/>
  <c r="Q8095" i="2"/>
  <c r="Q8103" i="2"/>
  <c r="Q8109" i="2"/>
  <c r="Q8116" i="2"/>
  <c r="Q8124" i="2"/>
  <c r="Q8131" i="2"/>
  <c r="Q8137" i="2"/>
  <c r="Q8145" i="2"/>
  <c r="Q8152" i="2"/>
  <c r="Q8159" i="2"/>
  <c r="Q8167" i="2"/>
  <c r="Q8173" i="2"/>
  <c r="Q8180" i="2"/>
  <c r="Q8188" i="2"/>
  <c r="Q8195" i="2"/>
  <c r="Q8201" i="2"/>
  <c r="Q8209" i="2"/>
  <c r="Q8216" i="2"/>
  <c r="Q8223" i="2"/>
  <c r="Q8230" i="2"/>
  <c r="Q8235" i="2"/>
  <c r="Q8240" i="2"/>
  <c r="Q8246" i="2"/>
  <c r="Q8251" i="2"/>
  <c r="Q8256" i="2"/>
  <c r="Q8262" i="2"/>
  <c r="Q8267" i="2"/>
  <c r="Q8272" i="2"/>
  <c r="Q8278" i="2"/>
  <c r="Q8283" i="2"/>
  <c r="Q8288" i="2"/>
  <c r="Q8294" i="2"/>
  <c r="Q8299" i="2"/>
  <c r="Q8304" i="2"/>
  <c r="Q8310" i="2"/>
  <c r="Q8315" i="2"/>
  <c r="Q8320" i="2"/>
  <c r="Q8326" i="2"/>
  <c r="Q8331" i="2"/>
  <c r="Q8336" i="2"/>
  <c r="Q8342" i="2"/>
  <c r="Q8347" i="2"/>
  <c r="Q8352" i="2"/>
  <c r="Q8358" i="2"/>
  <c r="Q8363" i="2"/>
  <c r="Q8368" i="2"/>
  <c r="Q8374" i="2"/>
  <c r="Q8379" i="2"/>
  <c r="Q8384" i="2"/>
  <c r="Q8390" i="2"/>
  <c r="Q8395" i="2"/>
  <c r="Q8400" i="2"/>
  <c r="Q8406" i="2"/>
  <c r="Q8411" i="2"/>
  <c r="Q8416" i="2"/>
  <c r="Q8422" i="2"/>
  <c r="Q8427" i="2"/>
  <c r="Q8432" i="2"/>
  <c r="Q8438" i="2"/>
  <c r="Q8443" i="2"/>
  <c r="Q8448" i="2"/>
  <c r="Q8454" i="2"/>
  <c r="Q8459" i="2"/>
  <c r="Q8464" i="2"/>
  <c r="Q8470" i="2"/>
  <c r="Q8475" i="2"/>
  <c r="Q8480" i="2"/>
  <c r="Q8486" i="2"/>
  <c r="Q8491" i="2"/>
  <c r="Q8496" i="2"/>
  <c r="Q8502" i="2"/>
  <c r="Q8507" i="2"/>
  <c r="Q8512" i="2"/>
  <c r="Q8518" i="2"/>
  <c r="Q8523" i="2"/>
  <c r="Q8528" i="2"/>
  <c r="Q8534" i="2"/>
  <c r="Q8539" i="2"/>
  <c r="Q8544" i="2"/>
  <c r="Q8550" i="2"/>
  <c r="Q8555" i="2"/>
  <c r="Q8560" i="2"/>
  <c r="Q8566" i="2"/>
  <c r="Q8571" i="2"/>
  <c r="Q8576" i="2"/>
  <c r="Q8582" i="2"/>
  <c r="Q8587" i="2"/>
  <c r="Q8592" i="2"/>
  <c r="Q8598" i="2"/>
  <c r="Q8603" i="2"/>
  <c r="Q8608" i="2"/>
  <c r="Q8614" i="2"/>
  <c r="Q8619" i="2"/>
  <c r="Q8624" i="2"/>
  <c r="Q8630" i="2"/>
  <c r="Q8635" i="2"/>
  <c r="Q8640" i="2"/>
  <c r="Q8646" i="2"/>
  <c r="Q8651" i="2"/>
  <c r="Q8656" i="2"/>
  <c r="Q8662" i="2"/>
  <c r="Q8667" i="2"/>
  <c r="Q8672" i="2"/>
  <c r="Q8678" i="2"/>
  <c r="Q8683" i="2"/>
  <c r="Q8688" i="2"/>
  <c r="Q8694" i="2"/>
  <c r="Q8699" i="2"/>
  <c r="Q8704" i="2"/>
  <c r="Q8710" i="2"/>
  <c r="Q8715" i="2"/>
  <c r="Q8720" i="2"/>
  <c r="Q8726" i="2"/>
  <c r="Q8731" i="2"/>
  <c r="Q8736" i="2"/>
  <c r="Q8742" i="2"/>
  <c r="Q8747" i="2"/>
  <c r="Q8752" i="2"/>
  <c r="Q8758" i="2"/>
  <c r="Q8763" i="2"/>
  <c r="Q8768" i="2"/>
  <c r="Q8774" i="2"/>
  <c r="Q8779" i="2"/>
  <c r="Q8784" i="2"/>
  <c r="Q8790" i="2"/>
  <c r="Q8795" i="2"/>
  <c r="Q8800" i="2"/>
  <c r="Q8806" i="2"/>
  <c r="Q8811" i="2"/>
  <c r="Q8816" i="2"/>
  <c r="Q8822" i="2"/>
  <c r="Q8827" i="2"/>
  <c r="Q8832" i="2"/>
  <c r="Q8838" i="2"/>
  <c r="Q8843" i="2"/>
  <c r="Q8848" i="2"/>
  <c r="Q8854" i="2"/>
  <c r="Q8859" i="2"/>
  <c r="Q8864" i="2"/>
  <c r="Q8870" i="2"/>
  <c r="Q8875" i="2"/>
  <c r="Q8880" i="2"/>
  <c r="Q8886" i="2"/>
  <c r="Q8891" i="2"/>
  <c r="Q8896" i="2"/>
  <c r="Q8902" i="2"/>
  <c r="Q8907" i="2"/>
  <c r="Q8912" i="2"/>
  <c r="Q8918" i="2"/>
  <c r="Q8923" i="2"/>
  <c r="Q8928" i="2"/>
  <c r="Q8934" i="2"/>
  <c r="Q8939" i="2"/>
  <c r="Q8944" i="2"/>
  <c r="Q8950" i="2"/>
  <c r="Q8955" i="2"/>
  <c r="Q8960" i="2"/>
  <c r="Q8966" i="2"/>
  <c r="Q8971" i="2"/>
  <c r="Q8976" i="2"/>
  <c r="Q8982" i="2"/>
  <c r="Q8987" i="2"/>
  <c r="Q8992" i="2"/>
  <c r="Q8998" i="2"/>
  <c r="Q9003" i="2"/>
  <c r="Q9008" i="2"/>
  <c r="Q9014" i="2"/>
  <c r="Q9019" i="2"/>
  <c r="Q9024" i="2"/>
  <c r="Q9030" i="2"/>
  <c r="Q9035" i="2"/>
  <c r="Q9040" i="2"/>
  <c r="Q9046" i="2"/>
  <c r="Q9051" i="2"/>
  <c r="Q9056" i="2"/>
  <c r="Q9062" i="2"/>
  <c r="Q9067" i="2"/>
  <c r="Q9072" i="2"/>
  <c r="Q9078" i="2"/>
  <c r="Q9083" i="2"/>
  <c r="Q9088" i="2"/>
  <c r="Q9094" i="2"/>
  <c r="Q9099" i="2"/>
  <c r="Q9104" i="2"/>
  <c r="Q9110" i="2"/>
  <c r="Q9115" i="2"/>
  <c r="Q9120" i="2"/>
  <c r="Q9126" i="2"/>
  <c r="Q9131" i="2"/>
  <c r="Q9136" i="2"/>
  <c r="Q9142" i="2"/>
  <c r="Q9147" i="2"/>
  <c r="Q9152" i="2"/>
  <c r="Q9158" i="2"/>
  <c r="Q9163" i="2"/>
  <c r="Q9168" i="2"/>
  <c r="Q9174" i="2"/>
  <c r="Q9179" i="2"/>
  <c r="Q9184" i="2"/>
  <c r="Q9190" i="2"/>
  <c r="Q9195" i="2"/>
  <c r="Q9200" i="2"/>
  <c r="Q9206" i="2"/>
  <c r="Q9211" i="2"/>
  <c r="Q9216" i="2"/>
  <c r="Q9222" i="2"/>
  <c r="Q9227" i="2"/>
  <c r="Q9232" i="2"/>
  <c r="Q9238" i="2"/>
  <c r="Q9243" i="2"/>
  <c r="Q9248" i="2"/>
  <c r="Q9254" i="2"/>
  <c r="Q9259" i="2"/>
  <c r="Q9264" i="2"/>
  <c r="Q9270" i="2"/>
  <c r="Q9275" i="2"/>
  <c r="Q9280" i="2"/>
  <c r="Q9286" i="2"/>
  <c r="Q9291" i="2"/>
  <c r="Q9296" i="2"/>
  <c r="Q9302" i="2"/>
  <c r="Q9307" i="2"/>
  <c r="Q9312" i="2"/>
  <c r="Q9318" i="2"/>
  <c r="Q9323" i="2"/>
  <c r="Q9328" i="2"/>
  <c r="Q9334" i="2"/>
  <c r="Q9339" i="2"/>
  <c r="Q9344" i="2"/>
  <c r="Q9350" i="2"/>
  <c r="Q9355" i="2"/>
  <c r="Q9360" i="2"/>
  <c r="Q9366" i="2"/>
  <c r="Q9371" i="2"/>
  <c r="Q9376" i="2"/>
  <c r="Q9382" i="2"/>
  <c r="Q9387" i="2"/>
  <c r="Q9392" i="2"/>
  <c r="Q9398" i="2"/>
  <c r="Q9403" i="2"/>
  <c r="Q9408" i="2"/>
  <c r="Q9414" i="2"/>
  <c r="Q9419" i="2"/>
  <c r="Q9424" i="2"/>
  <c r="Q9430" i="2"/>
  <c r="Q9435" i="2"/>
  <c r="Q9440" i="2"/>
  <c r="Q9446" i="2"/>
  <c r="Q9451" i="2"/>
  <c r="Q9456" i="2"/>
  <c r="Q9462" i="2"/>
  <c r="Q9467" i="2"/>
  <c r="Q9472" i="2"/>
  <c r="Q9478" i="2"/>
  <c r="Q9483" i="2"/>
  <c r="Q9488" i="2"/>
  <c r="Q9494" i="2"/>
  <c r="Q9499" i="2"/>
  <c r="Q9504" i="2"/>
  <c r="Q9510" i="2"/>
  <c r="Q9515" i="2"/>
  <c r="Q9520" i="2"/>
  <c r="Q9526" i="2"/>
  <c r="Q9531" i="2"/>
  <c r="Q9536" i="2"/>
  <c r="Q9542" i="2"/>
  <c r="Q9547" i="2"/>
  <c r="Q9552" i="2"/>
  <c r="Q9558" i="2"/>
  <c r="Q9563" i="2"/>
  <c r="Q9568" i="2"/>
  <c r="Q9574" i="2"/>
  <c r="Q9579" i="2"/>
  <c r="Q9584" i="2"/>
  <c r="Q9590" i="2"/>
  <c r="Q9595" i="2"/>
  <c r="Q9600" i="2"/>
  <c r="Q9606" i="2"/>
  <c r="Q9611" i="2"/>
  <c r="Q9616" i="2"/>
  <c r="Q9622" i="2"/>
  <c r="Q9627" i="2"/>
  <c r="Q9632" i="2"/>
  <c r="Q9638" i="2"/>
  <c r="Q9643" i="2"/>
  <c r="Q9648" i="2"/>
  <c r="Q9654" i="2"/>
  <c r="Q9659" i="2"/>
  <c r="Q9664" i="2"/>
  <c r="Q9670" i="2"/>
  <c r="Q9675" i="2"/>
  <c r="Q9680" i="2"/>
  <c r="Q9686" i="2"/>
  <c r="Q9691" i="2"/>
  <c r="Q9696" i="2"/>
  <c r="Q9702" i="2"/>
  <c r="Q9707" i="2"/>
  <c r="Q9712" i="2"/>
  <c r="Q9718" i="2"/>
  <c r="Q9723" i="2"/>
  <c r="Q9728" i="2"/>
  <c r="Q9734" i="2"/>
  <c r="Q9739" i="2"/>
  <c r="Q9744" i="2"/>
  <c r="Q9750" i="2"/>
  <c r="Q9755" i="2"/>
  <c r="Q9760" i="2"/>
  <c r="Q9766" i="2"/>
  <c r="Q9771" i="2"/>
  <c r="Q9776" i="2"/>
  <c r="Q9782" i="2"/>
  <c r="Q9787" i="2"/>
  <c r="Q9792" i="2"/>
  <c r="Q9798" i="2"/>
  <c r="Q9803" i="2"/>
  <c r="Q9808" i="2"/>
  <c r="Q9814" i="2"/>
  <c r="Q9819" i="2"/>
  <c r="Q9824" i="2"/>
  <c r="Q9830" i="2"/>
  <c r="Q9835" i="2"/>
  <c r="Q9840" i="2"/>
  <c r="Q9846" i="2"/>
  <c r="Q9851" i="2"/>
  <c r="Q9856" i="2"/>
  <c r="Q9862" i="2"/>
  <c r="Q9867" i="2"/>
  <c r="Q9872" i="2"/>
  <c r="Q9878" i="2"/>
  <c r="Q9883" i="2"/>
  <c r="Q9888" i="2"/>
  <c r="Q9894" i="2"/>
  <c r="Q9899" i="2"/>
  <c r="Q9904" i="2"/>
  <c r="Q9910" i="2"/>
  <c r="Q9915" i="2"/>
  <c r="Q9920" i="2"/>
  <c r="Q9926" i="2"/>
  <c r="Q9931" i="2"/>
  <c r="Q9936" i="2"/>
  <c r="Q9942" i="2"/>
  <c r="Q9947" i="2"/>
  <c r="Q9952" i="2"/>
  <c r="Q9958" i="2"/>
  <c r="Q9963" i="2"/>
  <c r="Q9968" i="2"/>
  <c r="Q9974" i="2"/>
  <c r="Q9979" i="2"/>
  <c r="Q9984" i="2"/>
  <c r="Q9990" i="2"/>
  <c r="Q9995" i="2"/>
  <c r="Q10000" i="2"/>
  <c r="Q10006" i="2"/>
  <c r="Q10011" i="2"/>
  <c r="Q10016" i="2"/>
  <c r="Q10022" i="2"/>
  <c r="Q10027" i="2"/>
  <c r="Q10032" i="2"/>
  <c r="Q10038" i="2"/>
  <c r="Q10043" i="2"/>
  <c r="Q10048" i="2"/>
  <c r="Q10054" i="2"/>
  <c r="Q10059" i="2"/>
  <c r="Q10064" i="2"/>
  <c r="Q10070" i="2"/>
  <c r="Q10075" i="2"/>
  <c r="Q10080" i="2"/>
  <c r="Q10086" i="2"/>
  <c r="Q10091" i="2"/>
  <c r="Q10096" i="2"/>
  <c r="Q10102" i="2"/>
  <c r="Q10107" i="2"/>
  <c r="Q10112" i="2"/>
  <c r="Q10118" i="2"/>
  <c r="Q10123" i="2"/>
  <c r="Q10128" i="2"/>
  <c r="Q10134" i="2"/>
  <c r="Q10139" i="2"/>
  <c r="Q10144" i="2"/>
  <c r="Q10150" i="2"/>
  <c r="Q10155" i="2"/>
  <c r="Q10160" i="2"/>
  <c r="Q10166" i="2"/>
  <c r="Q10171" i="2"/>
  <c r="Q10176" i="2"/>
  <c r="Q10182" i="2"/>
  <c r="Q10187" i="2"/>
  <c r="Q10192" i="2"/>
  <c r="Q10198" i="2"/>
  <c r="Q10203" i="2"/>
  <c r="Q10208" i="2"/>
  <c r="Q10214" i="2"/>
  <c r="Q10219" i="2"/>
  <c r="Q10224" i="2"/>
  <c r="Q10230" i="2"/>
  <c r="Q10235" i="2"/>
  <c r="Q10240" i="2"/>
  <c r="Q10246" i="2"/>
  <c r="Q10251" i="2"/>
  <c r="Q10256" i="2"/>
  <c r="Q10262" i="2"/>
  <c r="Q10267" i="2"/>
  <c r="Q10272" i="2"/>
  <c r="Q10278" i="2"/>
  <c r="Q10283" i="2"/>
  <c r="Q10288" i="2"/>
  <c r="Q10294" i="2"/>
  <c r="Q10299" i="2"/>
  <c r="Q10304" i="2"/>
  <c r="Q10310" i="2"/>
  <c r="Q10315" i="2"/>
  <c r="Q10320" i="2"/>
  <c r="Q10326" i="2"/>
  <c r="Q10331" i="2"/>
  <c r="Q10336" i="2"/>
  <c r="Q10342" i="2"/>
  <c r="Q10347" i="2"/>
  <c r="Q10352" i="2"/>
  <c r="Q10358" i="2"/>
  <c r="Q10363" i="2"/>
  <c r="Q10368" i="2"/>
  <c r="Q10374" i="2"/>
  <c r="Q10379" i="2"/>
  <c r="Q10384" i="2"/>
  <c r="Q10390" i="2"/>
  <c r="Q10395" i="2"/>
  <c r="Q10400" i="2"/>
  <c r="Q10406" i="2"/>
  <c r="Q10411" i="2"/>
  <c r="Q10416" i="2"/>
  <c r="Q10422" i="2"/>
  <c r="Q10427" i="2"/>
  <c r="Q10432" i="2"/>
  <c r="Q10438" i="2"/>
  <c r="Q10443" i="2"/>
  <c r="Q10448" i="2"/>
  <c r="Q10454" i="2"/>
  <c r="Q10459" i="2"/>
  <c r="Q10464" i="2"/>
  <c r="Q10470" i="2"/>
  <c r="Q10475" i="2"/>
  <c r="Q10480" i="2"/>
  <c r="Q10486" i="2"/>
  <c r="Q10491" i="2"/>
  <c r="Q10496" i="2"/>
  <c r="Q10502" i="2"/>
  <c r="Q10507" i="2"/>
  <c r="Q10512" i="2"/>
  <c r="Q10518" i="2"/>
  <c r="Q10523" i="2"/>
  <c r="Q10528" i="2"/>
  <c r="Q10534" i="2"/>
  <c r="Q10539" i="2"/>
  <c r="Q10544" i="2"/>
  <c r="Q10550" i="2"/>
  <c r="Q10555" i="2"/>
  <c r="Q10560" i="2"/>
  <c r="Q10566" i="2"/>
  <c r="Q10571" i="2"/>
  <c r="Q10576" i="2"/>
  <c r="Q10582" i="2"/>
  <c r="Q10587" i="2"/>
  <c r="Q10592" i="2"/>
  <c r="Q10598" i="2"/>
  <c r="Q10603" i="2"/>
  <c r="Q10608" i="2"/>
  <c r="Q10614" i="2"/>
  <c r="Q10619" i="2"/>
  <c r="Q10624" i="2"/>
  <c r="Q10630" i="2"/>
  <c r="Q10635" i="2"/>
  <c r="Q10640" i="2"/>
  <c r="Q10646" i="2"/>
  <c r="Q10651" i="2"/>
  <c r="Q10656" i="2"/>
  <c r="Q10662" i="2"/>
  <c r="Q10667" i="2"/>
  <c r="Q10672" i="2"/>
  <c r="Q10678" i="2"/>
  <c r="Q10683" i="2"/>
  <c r="Q10688" i="2"/>
  <c r="Q10694" i="2"/>
  <c r="Q10699" i="2"/>
  <c r="Q10704" i="2"/>
  <c r="Q10710" i="2"/>
  <c r="Q10715" i="2"/>
  <c r="Q10720" i="2"/>
  <c r="Q10726" i="2"/>
  <c r="Q10731" i="2"/>
  <c r="Q10736" i="2"/>
  <c r="Q10742" i="2"/>
  <c r="Q10747" i="2"/>
  <c r="Q10752" i="2"/>
  <c r="Q10758" i="2"/>
  <c r="Q10763" i="2"/>
  <c r="Q10768" i="2"/>
  <c r="Q10774" i="2"/>
  <c r="Q10779" i="2"/>
  <c r="Q10784" i="2"/>
  <c r="Q10790" i="2"/>
  <c r="Q10795" i="2"/>
  <c r="Q10800" i="2"/>
  <c r="Q10806" i="2"/>
  <c r="Q3916" i="2"/>
  <c r="Q4149" i="2"/>
  <c r="Q4272" i="2"/>
  <c r="Q4386" i="2"/>
  <c r="Q4500" i="2"/>
  <c r="Q4612" i="2"/>
  <c r="Q4698" i="2"/>
  <c r="Q4783" i="2"/>
  <c r="Q4868" i="2"/>
  <c r="Q4954" i="2"/>
  <c r="Q5039" i="2"/>
  <c r="Q5100" i="2"/>
  <c r="Q5155" i="2"/>
  <c r="Q5198" i="2"/>
  <c r="Q5240" i="2"/>
  <c r="Q5283" i="2"/>
  <c r="Q5326" i="2"/>
  <c r="Q5368" i="2"/>
  <c r="Q5411" i="2"/>
  <c r="Q5454" i="2"/>
  <c r="Q5488" i="2"/>
  <c r="Q5520" i="2"/>
  <c r="Q5552" i="2"/>
  <c r="Q5584" i="2"/>
  <c r="Q5616" i="2"/>
  <c r="Q5648" i="2"/>
  <c r="Q5680" i="2"/>
  <c r="Q5712" i="2"/>
  <c r="Q5744" i="2"/>
  <c r="Q5776" i="2"/>
  <c r="Q5808" i="2"/>
  <c r="Q5840" i="2"/>
  <c r="Q5872" i="2"/>
  <c r="Q5904" i="2"/>
  <c r="Q5936" i="2"/>
  <c r="Q5968" i="2"/>
  <c r="Q6000" i="2"/>
  <c r="Q6032" i="2"/>
  <c r="Q6064" i="2"/>
  <c r="Q6096" i="2"/>
  <c r="Q6128" i="2"/>
  <c r="Q6153" i="2"/>
  <c r="Q6175" i="2"/>
  <c r="Q6196" i="2"/>
  <c r="Q6212" i="2"/>
  <c r="Q6228" i="2"/>
  <c r="Q6244" i="2"/>
  <c r="Q6260" i="2"/>
  <c r="Q6276" i="2"/>
  <c r="Q6292" i="2"/>
  <c r="Q6308" i="2"/>
  <c r="Q6324" i="2"/>
  <c r="Q6340" i="2"/>
  <c r="Q6356" i="2"/>
  <c r="Q6372" i="2"/>
  <c r="Q6388" i="2"/>
  <c r="Q6404" i="2"/>
  <c r="Q6420" i="2"/>
  <c r="Q6436" i="2"/>
  <c r="Q6452" i="2"/>
  <c r="Q6468" i="2"/>
  <c r="Q6484" i="2"/>
  <c r="Q6500" i="2"/>
  <c r="Q6516" i="2"/>
  <c r="Q6532" i="2"/>
  <c r="Q6548" i="2"/>
  <c r="Q6564" i="2"/>
  <c r="Q6580" i="2"/>
  <c r="Q6596" i="2"/>
  <c r="Q6612" i="2"/>
  <c r="Q6628" i="2"/>
  <c r="Q6644" i="2"/>
  <c r="Q6660" i="2"/>
  <c r="Q6676" i="2"/>
  <c r="Q6692" i="2"/>
  <c r="Q6708" i="2"/>
  <c r="Q6724" i="2"/>
  <c r="Q6740" i="2"/>
  <c r="Q6756" i="2"/>
  <c r="Q6772" i="2"/>
  <c r="Q6788" i="2"/>
  <c r="Q6804" i="2"/>
  <c r="Q6820" i="2"/>
  <c r="Q6836" i="2"/>
  <c r="Q6852" i="2"/>
  <c r="Q6868" i="2"/>
  <c r="Q6884" i="2"/>
  <c r="Q6900" i="2"/>
  <c r="Q6916" i="2"/>
  <c r="Q6932" i="2"/>
  <c r="Q6948" i="2"/>
  <c r="Q6964" i="2"/>
  <c r="Q6980" i="2"/>
  <c r="Q6996" i="2"/>
  <c r="Q7012" i="2"/>
  <c r="Q7028" i="2"/>
  <c r="Q7044" i="2"/>
  <c r="Q7060" i="2"/>
  <c r="Q7076" i="2"/>
  <c r="Q7092" i="2"/>
  <c r="Q7108" i="2"/>
  <c r="Q7124" i="2"/>
  <c r="Q7140" i="2"/>
  <c r="Q7156" i="2"/>
  <c r="Q7172" i="2"/>
  <c r="Q7188" i="2"/>
  <c r="Q7204" i="2"/>
  <c r="Q7220" i="2"/>
  <c r="Q7236" i="2"/>
  <c r="Q7252" i="2"/>
  <c r="Q7268" i="2"/>
  <c r="Q7284" i="2"/>
  <c r="Q7300" i="2"/>
  <c r="Q7316" i="2"/>
  <c r="Q7332" i="2"/>
  <c r="Q7348" i="2"/>
  <c r="Q7364" i="2"/>
  <c r="Q7380" i="2"/>
  <c r="Q7396" i="2"/>
  <c r="Q7412" i="2"/>
  <c r="Q7428" i="2"/>
  <c r="Q7444" i="2"/>
  <c r="Q7460" i="2"/>
  <c r="Q7476" i="2"/>
  <c r="Q7492" i="2"/>
  <c r="Q7508" i="2"/>
  <c r="Q7524" i="2"/>
  <c r="Q7540" i="2"/>
  <c r="Q7556" i="2"/>
  <c r="Q7572" i="2"/>
  <c r="Q7588" i="2"/>
  <c r="Q7604" i="2"/>
  <c r="Q7620" i="2"/>
  <c r="Q7636" i="2"/>
  <c r="Q7652" i="2"/>
  <c r="Q7668" i="2"/>
  <c r="Q7684" i="2"/>
  <c r="Q7700" i="2"/>
  <c r="Q7716" i="2"/>
  <c r="Q7732" i="2"/>
  <c r="Q7748" i="2"/>
  <c r="Q7764" i="2"/>
  <c r="Q7780" i="2"/>
  <c r="Q7795" i="2"/>
  <c r="Q7804" i="2"/>
  <c r="Q7815" i="2"/>
  <c r="Q7827" i="2"/>
  <c r="Q7836" i="2"/>
  <c r="Q7847" i="2"/>
  <c r="Q7859" i="2"/>
  <c r="Q7868" i="2"/>
  <c r="Q7879" i="2"/>
  <c r="Q7891" i="2"/>
  <c r="Q7900" i="2"/>
  <c r="Q7911" i="2"/>
  <c r="Q7923" i="2"/>
  <c r="Q7932" i="2"/>
  <c r="Q7940" i="2"/>
  <c r="Q7948" i="2"/>
  <c r="Q7955" i="2"/>
  <c r="Q7961" i="2"/>
  <c r="Q7969" i="2"/>
  <c r="Q7976" i="2"/>
  <c r="Q7983" i="2"/>
  <c r="Q7991" i="2"/>
  <c r="Q7997" i="2"/>
  <c r="Q8004" i="2"/>
  <c r="Q8012" i="2"/>
  <c r="Q8019" i="2"/>
  <c r="Q8025" i="2"/>
  <c r="Q8033" i="2"/>
  <c r="Q8040" i="2"/>
  <c r="Q8047" i="2"/>
  <c r="Q8055" i="2"/>
  <c r="Q8061" i="2"/>
  <c r="Q8068" i="2"/>
  <c r="Q8076" i="2"/>
  <c r="Q8083" i="2"/>
  <c r="Q8089" i="2"/>
  <c r="Q8097" i="2"/>
  <c r="Q8104" i="2"/>
  <c r="Q8111" i="2"/>
  <c r="Q8119" i="2"/>
  <c r="Q8125" i="2"/>
  <c r="Q8132" i="2"/>
  <c r="Q8140" i="2"/>
  <c r="Q8147" i="2"/>
  <c r="Q8153" i="2"/>
  <c r="Q8161" i="2"/>
  <c r="Q8168" i="2"/>
  <c r="Q8175" i="2"/>
  <c r="Q8183" i="2"/>
  <c r="Q8189" i="2"/>
  <c r="Q8196" i="2"/>
  <c r="Q8204" i="2"/>
  <c r="Q8211" i="2"/>
  <c r="Q8217" i="2"/>
  <c r="Q8225" i="2"/>
  <c r="Q8231" i="2"/>
  <c r="Q8236" i="2"/>
  <c r="Q8242" i="2"/>
  <c r="Q8247" i="2"/>
  <c r="Q8252" i="2"/>
  <c r="Q8258" i="2"/>
  <c r="Q8263" i="2"/>
  <c r="Q8268" i="2"/>
  <c r="Q8274" i="2"/>
  <c r="Q8279" i="2"/>
  <c r="Q8284" i="2"/>
  <c r="Q8290" i="2"/>
  <c r="Q8295" i="2"/>
  <c r="Q8300" i="2"/>
  <c r="Q8306" i="2"/>
  <c r="Q8311" i="2"/>
  <c r="Q8316" i="2"/>
  <c r="Q8322" i="2"/>
  <c r="Q8327" i="2"/>
  <c r="Q8332" i="2"/>
  <c r="Q8338" i="2"/>
  <c r="Q8343" i="2"/>
  <c r="Q8348" i="2"/>
  <c r="Q8354" i="2"/>
  <c r="Q8359" i="2"/>
  <c r="Q8364" i="2"/>
  <c r="Q8370" i="2"/>
  <c r="Q8375" i="2"/>
  <c r="Q8380" i="2"/>
  <c r="Q8386" i="2"/>
  <c r="Q8391" i="2"/>
  <c r="Q8396" i="2"/>
  <c r="Q8402" i="2"/>
  <c r="Q8407" i="2"/>
  <c r="Q8412" i="2"/>
  <c r="Q8418" i="2"/>
  <c r="Q8423" i="2"/>
  <c r="Q8428" i="2"/>
  <c r="Q8434" i="2"/>
  <c r="Q8439" i="2"/>
  <c r="Q8444" i="2"/>
  <c r="Q8450" i="2"/>
  <c r="Q8455" i="2"/>
  <c r="Q8460" i="2"/>
  <c r="Q8466" i="2"/>
  <c r="Q8471" i="2"/>
  <c r="Q8476" i="2"/>
  <c r="Q8482" i="2"/>
  <c r="Q8487" i="2"/>
  <c r="Q8492" i="2"/>
  <c r="Q8498" i="2"/>
  <c r="Q8503" i="2"/>
  <c r="Q8508" i="2"/>
  <c r="Q8514" i="2"/>
  <c r="Q8519" i="2"/>
  <c r="Q8524" i="2"/>
  <c r="Q8530" i="2"/>
  <c r="Q8535" i="2"/>
  <c r="Q8540" i="2"/>
  <c r="Q8546" i="2"/>
  <c r="Q8551" i="2"/>
  <c r="Q8556" i="2"/>
  <c r="Q8562" i="2"/>
  <c r="Q8567" i="2"/>
  <c r="Q8572" i="2"/>
  <c r="Q8578" i="2"/>
  <c r="Q8583" i="2"/>
  <c r="Q8588" i="2"/>
  <c r="Q8594" i="2"/>
  <c r="Q8599" i="2"/>
  <c r="Q8604" i="2"/>
  <c r="Q8610" i="2"/>
  <c r="Q8615" i="2"/>
  <c r="Q8620" i="2"/>
  <c r="Q8626" i="2"/>
  <c r="Q8631" i="2"/>
  <c r="Q8636" i="2"/>
  <c r="Q8642" i="2"/>
  <c r="Q8647" i="2"/>
  <c r="Q8652" i="2"/>
  <c r="Q8658" i="2"/>
  <c r="Q8663" i="2"/>
  <c r="Q8668" i="2"/>
  <c r="Q8674" i="2"/>
  <c r="Q8679" i="2"/>
  <c r="Q8684" i="2"/>
  <c r="Q8690" i="2"/>
  <c r="Q8695" i="2"/>
  <c r="Q8700" i="2"/>
  <c r="Q8706" i="2"/>
  <c r="Q8711" i="2"/>
  <c r="Q8716" i="2"/>
  <c r="Q8722" i="2"/>
  <c r="Q8727" i="2"/>
  <c r="Q8732" i="2"/>
  <c r="Q8738" i="2"/>
  <c r="Q8743" i="2"/>
  <c r="Q8748" i="2"/>
  <c r="Q8754" i="2"/>
  <c r="Q8759" i="2"/>
  <c r="Q8764" i="2"/>
  <c r="Q8770" i="2"/>
  <c r="Q8775" i="2"/>
  <c r="Q8780" i="2"/>
  <c r="Q8786" i="2"/>
  <c r="Q8791" i="2"/>
  <c r="Q8796" i="2"/>
  <c r="Q8802" i="2"/>
  <c r="Q8807" i="2"/>
  <c r="Q8812" i="2"/>
  <c r="Q8818" i="2"/>
  <c r="Q8823" i="2"/>
  <c r="Q8828" i="2"/>
  <c r="Q8834" i="2"/>
  <c r="Q8839" i="2"/>
  <c r="Q8844" i="2"/>
  <c r="Q8850" i="2"/>
  <c r="Q8855" i="2"/>
  <c r="Q8860" i="2"/>
  <c r="Q8866" i="2"/>
  <c r="Q8871" i="2"/>
  <c r="Q8876" i="2"/>
  <c r="Q8882" i="2"/>
  <c r="Q8887" i="2"/>
  <c r="Q8892" i="2"/>
  <c r="Q8898" i="2"/>
  <c r="Q8903" i="2"/>
  <c r="Q8908" i="2"/>
  <c r="Q8914" i="2"/>
  <c r="Q8919" i="2"/>
  <c r="Q8924" i="2"/>
  <c r="Q8930" i="2"/>
  <c r="Q8935" i="2"/>
  <c r="Q8940" i="2"/>
  <c r="Q8946" i="2"/>
  <c r="Q8951" i="2"/>
  <c r="Q8956" i="2"/>
  <c r="Q8962" i="2"/>
  <c r="Q8967" i="2"/>
  <c r="Q8972" i="2"/>
  <c r="Q8978" i="2"/>
  <c r="Q8983" i="2"/>
  <c r="Q8988" i="2"/>
  <c r="Q8994" i="2"/>
  <c r="Q8999" i="2"/>
  <c r="Q9004" i="2"/>
  <c r="Q9010" i="2"/>
  <c r="Q9015" i="2"/>
  <c r="Q9020" i="2"/>
  <c r="Q9026" i="2"/>
  <c r="Q9031" i="2"/>
  <c r="Q9036" i="2"/>
  <c r="Q9042" i="2"/>
  <c r="Q9047" i="2"/>
  <c r="Q9052" i="2"/>
  <c r="Q9058" i="2"/>
  <c r="Q9063" i="2"/>
  <c r="Q9068" i="2"/>
  <c r="Q9074" i="2"/>
  <c r="Q9079" i="2"/>
  <c r="Q9084" i="2"/>
  <c r="Q9090" i="2"/>
  <c r="Q9095" i="2"/>
  <c r="Q9100" i="2"/>
  <c r="Q9106" i="2"/>
  <c r="Q9111" i="2"/>
  <c r="Q9116" i="2"/>
  <c r="Q9122" i="2"/>
  <c r="Q9127" i="2"/>
  <c r="Q9132" i="2"/>
  <c r="Q9138" i="2"/>
  <c r="Q9143" i="2"/>
  <c r="Q9148" i="2"/>
  <c r="Q9154" i="2"/>
  <c r="Q9159" i="2"/>
  <c r="Q9164" i="2"/>
  <c r="Q9170" i="2"/>
  <c r="Q9175" i="2"/>
  <c r="Q9180" i="2"/>
  <c r="Q9186" i="2"/>
  <c r="Q9191" i="2"/>
  <c r="Q9196" i="2"/>
  <c r="Q9202" i="2"/>
  <c r="Q9207" i="2"/>
  <c r="Q9212" i="2"/>
  <c r="Q9218" i="2"/>
  <c r="Q9223" i="2"/>
  <c r="Q9228" i="2"/>
  <c r="Q9234" i="2"/>
  <c r="Q9239" i="2"/>
  <c r="Q9244" i="2"/>
  <c r="Q9250" i="2"/>
  <c r="Q9255" i="2"/>
  <c r="Q9260" i="2"/>
  <c r="Q9266" i="2"/>
  <c r="Q9271" i="2"/>
  <c r="Q9276" i="2"/>
  <c r="Q9282" i="2"/>
  <c r="Q9287" i="2"/>
  <c r="Q9292" i="2"/>
  <c r="Q9298" i="2"/>
  <c r="Q9303" i="2"/>
  <c r="Q9308" i="2"/>
  <c r="Q9314" i="2"/>
  <c r="Q9319" i="2"/>
  <c r="Q9324" i="2"/>
  <c r="Q9330" i="2"/>
  <c r="Q9335" i="2"/>
  <c r="Q9340" i="2"/>
  <c r="Q9346" i="2"/>
  <c r="Q9351" i="2"/>
  <c r="Q9356" i="2"/>
  <c r="Q9362" i="2"/>
  <c r="Q9367" i="2"/>
  <c r="Q9372" i="2"/>
  <c r="Q9378" i="2"/>
  <c r="Q9383" i="2"/>
  <c r="Q9388" i="2"/>
  <c r="Q9394" i="2"/>
  <c r="Q9399" i="2"/>
  <c r="Q9404" i="2"/>
  <c r="Q9410" i="2"/>
  <c r="Q9415" i="2"/>
  <c r="Q9420" i="2"/>
  <c r="Q9426" i="2"/>
  <c r="Q9431" i="2"/>
  <c r="Q9436" i="2"/>
  <c r="Q9442" i="2"/>
  <c r="Q9447" i="2"/>
  <c r="Q9452" i="2"/>
  <c r="Q9458" i="2"/>
  <c r="Q9463" i="2"/>
  <c r="Q9468" i="2"/>
  <c r="Q9474" i="2"/>
  <c r="Q9479" i="2"/>
  <c r="Q9484" i="2"/>
  <c r="Q9490" i="2"/>
  <c r="Q9495" i="2"/>
  <c r="Q9500" i="2"/>
  <c r="Q9506" i="2"/>
  <c r="Q9511" i="2"/>
  <c r="Q9516" i="2"/>
  <c r="Q9522" i="2"/>
  <c r="Q9527" i="2"/>
  <c r="Q9532" i="2"/>
  <c r="Q9538" i="2"/>
  <c r="Q9543" i="2"/>
  <c r="Q9548" i="2"/>
  <c r="Q9554" i="2"/>
  <c r="Q9559" i="2"/>
  <c r="Q9564" i="2"/>
  <c r="Q9570" i="2"/>
  <c r="Q9575" i="2"/>
  <c r="Q9580" i="2"/>
  <c r="Q9586" i="2"/>
  <c r="Q9591" i="2"/>
  <c r="Q9596" i="2"/>
  <c r="Q9602" i="2"/>
  <c r="Q9607" i="2"/>
  <c r="Q9612" i="2"/>
  <c r="Q9618" i="2"/>
  <c r="Q9623" i="2"/>
  <c r="Q9628" i="2"/>
  <c r="Q9634" i="2"/>
  <c r="Q9639" i="2"/>
  <c r="Q9644" i="2"/>
  <c r="Q9650" i="2"/>
  <c r="Q9655" i="2"/>
  <c r="Q9660" i="2"/>
  <c r="Q9666" i="2"/>
  <c r="Q9671" i="2"/>
  <c r="Q9676" i="2"/>
  <c r="Q9682" i="2"/>
  <c r="Q9687" i="2"/>
  <c r="Q9692" i="2"/>
  <c r="Q9698" i="2"/>
  <c r="Q9703" i="2"/>
  <c r="Q9708" i="2"/>
  <c r="Q9714" i="2"/>
  <c r="Q9719" i="2"/>
  <c r="Q9724" i="2"/>
  <c r="Q9730" i="2"/>
  <c r="Q9735" i="2"/>
  <c r="Q9740" i="2"/>
  <c r="Q9746" i="2"/>
  <c r="Q9751" i="2"/>
  <c r="Q9756" i="2"/>
  <c r="Q9762" i="2"/>
  <c r="Q9767" i="2"/>
  <c r="Q9772" i="2"/>
  <c r="Q9778" i="2"/>
  <c r="Q9783" i="2"/>
  <c r="Q9788" i="2"/>
  <c r="Q9794" i="2"/>
  <c r="Q9799" i="2"/>
  <c r="Q9804" i="2"/>
  <c r="Q9810" i="2"/>
  <c r="Q9815" i="2"/>
  <c r="Q9820" i="2"/>
  <c r="Q9826" i="2"/>
  <c r="Q9831" i="2"/>
  <c r="Q9836" i="2"/>
  <c r="Q9842" i="2"/>
  <c r="Q9847" i="2"/>
  <c r="Q9852" i="2"/>
  <c r="Q9858" i="2"/>
  <c r="Q9863" i="2"/>
  <c r="Q9868" i="2"/>
  <c r="Q9874" i="2"/>
  <c r="Q9879" i="2"/>
  <c r="Q9884" i="2"/>
  <c r="Q9890" i="2"/>
  <c r="Q9895" i="2"/>
  <c r="Q9900" i="2"/>
  <c r="Q9906" i="2"/>
  <c r="Q9911" i="2"/>
  <c r="Q9916" i="2"/>
  <c r="Q9922" i="2"/>
  <c r="Q9927" i="2"/>
  <c r="Q9932" i="2"/>
  <c r="Q9938" i="2"/>
  <c r="Q9943" i="2"/>
  <c r="Q9948" i="2"/>
  <c r="Q9954" i="2"/>
  <c r="Q9959" i="2"/>
  <c r="Q9964" i="2"/>
  <c r="Q9970" i="2"/>
  <c r="Q9975" i="2"/>
  <c r="Q9980" i="2"/>
  <c r="Q9986" i="2"/>
  <c r="Q9991" i="2"/>
  <c r="Q9996" i="2"/>
  <c r="Q10002" i="2"/>
  <c r="Q10007" i="2"/>
  <c r="Q10012" i="2"/>
  <c r="Q10018" i="2"/>
  <c r="Q10023" i="2"/>
  <c r="Q10028" i="2"/>
  <c r="Q10034" i="2"/>
  <c r="Q10039" i="2"/>
  <c r="Q10044" i="2"/>
  <c r="Q10050" i="2"/>
  <c r="Q10055" i="2"/>
  <c r="Q10060" i="2"/>
  <c r="Q10066" i="2"/>
  <c r="Q10071" i="2"/>
  <c r="Q10076" i="2"/>
  <c r="Q10082" i="2"/>
  <c r="Q10087" i="2"/>
  <c r="Q10092" i="2"/>
  <c r="Q10098" i="2"/>
  <c r="Q10103" i="2"/>
  <c r="Q10108" i="2"/>
  <c r="Q10114" i="2"/>
  <c r="Q10119" i="2"/>
  <c r="Q10124" i="2"/>
  <c r="Q10130" i="2"/>
  <c r="Q10135" i="2"/>
  <c r="Q10140" i="2"/>
  <c r="Q10146" i="2"/>
  <c r="Q10151" i="2"/>
  <c r="Q10156" i="2"/>
  <c r="Q10162" i="2"/>
  <c r="Q10167" i="2"/>
  <c r="Q10172" i="2"/>
  <c r="Q10178" i="2"/>
  <c r="Q10183" i="2"/>
  <c r="Q10188" i="2"/>
  <c r="Q10194" i="2"/>
  <c r="Q10199" i="2"/>
  <c r="Q10204" i="2"/>
  <c r="Q10210" i="2"/>
  <c r="Q10215" i="2"/>
  <c r="Q10220" i="2"/>
  <c r="Q10226" i="2"/>
  <c r="Q10231" i="2"/>
  <c r="Q10236" i="2"/>
  <c r="Q10242" i="2"/>
  <c r="Q10247" i="2"/>
  <c r="Q10252" i="2"/>
  <c r="Q10258" i="2"/>
  <c r="Q10263" i="2"/>
  <c r="Q10268" i="2"/>
  <c r="Q10274" i="2"/>
  <c r="Q10279" i="2"/>
  <c r="Q10284" i="2"/>
  <c r="Q10290" i="2"/>
  <c r="Q10295" i="2"/>
  <c r="Q10300" i="2"/>
  <c r="Q10306" i="2"/>
  <c r="Q10311" i="2"/>
  <c r="Q10316" i="2"/>
  <c r="Q10322" i="2"/>
  <c r="Q10327" i="2"/>
  <c r="Q10332" i="2"/>
  <c r="Q10338" i="2"/>
  <c r="Q10343" i="2"/>
  <c r="Q10348" i="2"/>
  <c r="Q10354" i="2"/>
  <c r="Q10359" i="2"/>
  <c r="Q10364" i="2"/>
  <c r="Q10370" i="2"/>
  <c r="Q10375" i="2"/>
  <c r="Q10380" i="2"/>
  <c r="Q10386" i="2"/>
  <c r="Q10391" i="2"/>
  <c r="Q10396" i="2"/>
  <c r="Q10402" i="2"/>
  <c r="Q10407" i="2"/>
  <c r="Q10412" i="2"/>
  <c r="Q10418" i="2"/>
  <c r="Q10423" i="2"/>
  <c r="Q10428" i="2"/>
  <c r="Q10434" i="2"/>
  <c r="Q10439" i="2"/>
  <c r="Q10444" i="2"/>
  <c r="Q10450" i="2"/>
  <c r="Q10455" i="2"/>
  <c r="Q10460" i="2"/>
  <c r="Q10466" i="2"/>
  <c r="Q10471" i="2"/>
  <c r="Q10476" i="2"/>
  <c r="Q10482" i="2"/>
  <c r="Q10487" i="2"/>
  <c r="Q10492" i="2"/>
  <c r="Q10498" i="2"/>
  <c r="Q10503" i="2"/>
  <c r="Q10508" i="2"/>
  <c r="Q10514" i="2"/>
  <c r="Q10519" i="2"/>
  <c r="Q10524" i="2"/>
  <c r="Q10530" i="2"/>
  <c r="Q10535" i="2"/>
  <c r="Q10540" i="2"/>
  <c r="Q10546" i="2"/>
  <c r="Q10551" i="2"/>
  <c r="Q10556" i="2"/>
  <c r="Q10562" i="2"/>
  <c r="Q10567" i="2"/>
  <c r="Q10572" i="2"/>
  <c r="Q10578" i="2"/>
  <c r="Q10583" i="2"/>
  <c r="Q10588" i="2"/>
  <c r="Q10594" i="2"/>
  <c r="Q10599" i="2"/>
  <c r="Q10604" i="2"/>
  <c r="Q10610" i="2"/>
  <c r="Q10615" i="2"/>
  <c r="Q10620" i="2"/>
  <c r="Q10626" i="2"/>
  <c r="Q10631" i="2"/>
  <c r="Q10636" i="2"/>
  <c r="Q10642" i="2"/>
  <c r="Q10647" i="2"/>
  <c r="Q10652" i="2"/>
  <c r="Q10658" i="2"/>
  <c r="Q10663" i="2"/>
  <c r="Q10668" i="2"/>
  <c r="Q10674" i="2"/>
  <c r="Q10679" i="2"/>
  <c r="Q10684" i="2"/>
  <c r="Q10690" i="2"/>
  <c r="Q10695" i="2"/>
  <c r="Q10700" i="2"/>
  <c r="Q10706" i="2"/>
  <c r="Q10711" i="2"/>
  <c r="Q10716" i="2"/>
  <c r="Q10722" i="2"/>
  <c r="Q10727" i="2"/>
  <c r="Q10732" i="2"/>
  <c r="Q10738" i="2"/>
  <c r="Q10743" i="2"/>
  <c r="Q10748" i="2"/>
  <c r="Q10754" i="2"/>
  <c r="Q10759" i="2"/>
  <c r="Q10764" i="2"/>
  <c r="Q10770" i="2"/>
  <c r="Q10775" i="2"/>
  <c r="Q10780" i="2"/>
  <c r="Q10786" i="2"/>
  <c r="Q10791" i="2"/>
  <c r="Q10796" i="2"/>
  <c r="Q10802" i="2"/>
  <c r="Q10807" i="2"/>
  <c r="Q10812" i="2"/>
  <c r="Q10818" i="2"/>
  <c r="Q10823" i="2"/>
  <c r="Q10828" i="2"/>
  <c r="Q10834" i="2"/>
  <c r="Q10839" i="2"/>
  <c r="Q10844" i="2"/>
  <c r="Q10850" i="2"/>
  <c r="Q10855" i="2"/>
  <c r="Q10860" i="2"/>
  <c r="Q10866" i="2"/>
  <c r="Q10871" i="2"/>
  <c r="Q10876" i="2"/>
  <c r="Q10882" i="2"/>
  <c r="Q10887" i="2"/>
  <c r="Q10892" i="2"/>
  <c r="Q10898" i="2"/>
  <c r="Q10903" i="2"/>
  <c r="Q10908" i="2"/>
  <c r="Q10914" i="2"/>
  <c r="Q10919" i="2"/>
  <c r="Q10924" i="2"/>
  <c r="Q10930" i="2"/>
  <c r="Q10935" i="2"/>
  <c r="Q10940" i="2"/>
  <c r="Q10946" i="2"/>
  <c r="Q10951" i="2"/>
  <c r="Q10956" i="2"/>
  <c r="Q10962" i="2"/>
  <c r="Q10967" i="2"/>
  <c r="Q10972" i="2"/>
  <c r="Q10978" i="2"/>
  <c r="Q10983" i="2"/>
  <c r="Q10988" i="2"/>
  <c r="Q10994" i="2"/>
  <c r="Q10999" i="2"/>
  <c r="Q11004" i="2"/>
  <c r="Q11010" i="2"/>
  <c r="Q11015" i="2"/>
  <c r="Q11020" i="2"/>
  <c r="Q11026" i="2"/>
  <c r="Q11031" i="2"/>
  <c r="Q11036" i="2"/>
  <c r="Q11042" i="2"/>
  <c r="Q11047" i="2"/>
  <c r="Q11052" i="2"/>
  <c r="Q11058" i="2"/>
  <c r="Q11063" i="2"/>
  <c r="Q11068" i="2"/>
  <c r="Q11074" i="2"/>
  <c r="Q11079" i="2"/>
  <c r="Q11084" i="2"/>
  <c r="Q11090" i="2"/>
  <c r="Q11095" i="2"/>
  <c r="Q11100" i="2"/>
  <c r="Q11106" i="2"/>
  <c r="Q11111" i="2"/>
  <c r="Q11116" i="2"/>
  <c r="Q11122" i="2"/>
  <c r="Q11127" i="2"/>
  <c r="Q11132" i="2"/>
  <c r="Q11138" i="2"/>
  <c r="Q11143" i="2"/>
  <c r="Q11148" i="2"/>
  <c r="Q11154" i="2"/>
  <c r="Q11159" i="2"/>
  <c r="Q11164" i="2"/>
  <c r="Q11170" i="2"/>
  <c r="Q11175" i="2"/>
  <c r="Q11180" i="2"/>
  <c r="Q11186" i="2"/>
  <c r="Q11191" i="2"/>
  <c r="Q11196" i="2"/>
  <c r="Q11202" i="2"/>
  <c r="Q11207" i="2"/>
  <c r="Q11212" i="2"/>
  <c r="Q11218" i="2"/>
  <c r="Q11223" i="2"/>
  <c r="Q11228" i="2"/>
  <c r="Q11234" i="2"/>
  <c r="Q11239" i="2"/>
  <c r="Q11244" i="2"/>
  <c r="Q11250" i="2"/>
  <c r="Q11255" i="2"/>
  <c r="Q11260" i="2"/>
  <c r="Q11266" i="2"/>
  <c r="Q11271" i="2"/>
  <c r="Q11276" i="2"/>
  <c r="Q11282" i="2"/>
  <c r="Q11287" i="2"/>
  <c r="Q11292" i="2"/>
  <c r="Q11298" i="2"/>
  <c r="Q11303" i="2"/>
  <c r="Q11308" i="2"/>
  <c r="Q11314" i="2"/>
  <c r="Q11319" i="2"/>
  <c r="Q11324" i="2"/>
  <c r="Q11330" i="2"/>
  <c r="Q11335" i="2"/>
  <c r="Q11340" i="2"/>
  <c r="Q11346" i="2"/>
  <c r="Q11351" i="2"/>
  <c r="Q11356" i="2"/>
  <c r="Q11362" i="2"/>
  <c r="Q11367" i="2"/>
  <c r="Q11372" i="2"/>
  <c r="Q11378" i="2"/>
  <c r="Q11383" i="2"/>
  <c r="Q11388" i="2"/>
  <c r="Q11394" i="2"/>
  <c r="Q11399" i="2"/>
  <c r="Q11404" i="2"/>
  <c r="Q11410" i="2"/>
  <c r="Q11415" i="2"/>
  <c r="Q11420" i="2"/>
  <c r="Q11426" i="2"/>
  <c r="Q11431" i="2"/>
  <c r="Q11436" i="2"/>
  <c r="Q11442" i="2"/>
  <c r="Q11447" i="2"/>
  <c r="Q11452" i="2"/>
  <c r="Q11458" i="2"/>
  <c r="Q11463" i="2"/>
  <c r="Q11468" i="2"/>
  <c r="Q11474" i="2"/>
  <c r="Q11479" i="2"/>
  <c r="Q11484" i="2"/>
  <c r="Q11490" i="2"/>
  <c r="Q11495" i="2"/>
  <c r="Q11500" i="2"/>
  <c r="Q11506" i="2"/>
  <c r="Q11511" i="2"/>
  <c r="Q11516" i="2"/>
  <c r="Q11522" i="2"/>
  <c r="Q11527" i="2"/>
  <c r="Q11532" i="2"/>
  <c r="Q11538" i="2"/>
  <c r="Q11543" i="2"/>
  <c r="Q11548" i="2"/>
  <c r="Q11554" i="2"/>
  <c r="Q11559" i="2"/>
  <c r="Q11564" i="2"/>
  <c r="Q11570" i="2"/>
  <c r="Q11575" i="2"/>
  <c r="Q11580" i="2"/>
  <c r="Q11586" i="2"/>
  <c r="Q11591" i="2"/>
  <c r="Q11596" i="2"/>
  <c r="Q11602" i="2"/>
  <c r="Q11607" i="2"/>
  <c r="Q11612" i="2"/>
  <c r="Q11618" i="2"/>
  <c r="Q11623" i="2"/>
  <c r="Q11628" i="2"/>
  <c r="Q11634" i="2"/>
  <c r="Q11639" i="2"/>
  <c r="Q11644" i="2"/>
  <c r="Q11650" i="2"/>
  <c r="Q11655" i="2"/>
  <c r="Q11660" i="2"/>
  <c r="Q11666" i="2"/>
  <c r="Q11671" i="2"/>
  <c r="Q11676" i="2"/>
  <c r="Q11682" i="2"/>
  <c r="Q11687" i="2"/>
  <c r="Q11692" i="2"/>
  <c r="Q11698" i="2"/>
  <c r="Q11703" i="2"/>
  <c r="Q11708" i="2"/>
  <c r="Q11714" i="2"/>
  <c r="Q11719" i="2"/>
  <c r="Q11724" i="2"/>
  <c r="Q11730" i="2"/>
  <c r="Q11735" i="2"/>
  <c r="Q11740" i="2"/>
  <c r="Q11746" i="2"/>
  <c r="Q11751" i="2"/>
  <c r="Q11756" i="2"/>
  <c r="Q11762" i="2"/>
  <c r="Q11767" i="2"/>
  <c r="Q11772" i="2"/>
  <c r="Q11778" i="2"/>
  <c r="Q11783" i="2"/>
  <c r="Q11788" i="2"/>
  <c r="Q11794" i="2"/>
  <c r="Q11799" i="2"/>
  <c r="Q11804" i="2"/>
  <c r="Q11810" i="2"/>
  <c r="Q11815" i="2"/>
  <c r="Q11820" i="2"/>
  <c r="Q11826" i="2"/>
  <c r="Q11831" i="2"/>
  <c r="Q11836" i="2"/>
  <c r="Q11842" i="2"/>
  <c r="Q11847" i="2"/>
  <c r="Q11852" i="2"/>
  <c r="Q11858" i="2"/>
  <c r="Q11863" i="2"/>
  <c r="Q11868" i="2"/>
  <c r="Q11874" i="2"/>
  <c r="Q11879" i="2"/>
  <c r="Q11884" i="2"/>
  <c r="Q11890" i="2"/>
  <c r="Q11895" i="2"/>
  <c r="Q11900" i="2"/>
  <c r="Q11906" i="2"/>
  <c r="Q11911" i="2"/>
  <c r="Q11916" i="2"/>
  <c r="Q11922" i="2"/>
  <c r="Q11927" i="2"/>
  <c r="Q11932" i="2"/>
  <c r="Q11938" i="2"/>
  <c r="Q11943" i="2"/>
  <c r="Q11948" i="2"/>
  <c r="Q11954" i="2"/>
  <c r="Q11959" i="2"/>
  <c r="Q11964" i="2"/>
  <c r="Q11970" i="2"/>
  <c r="Q11975" i="2"/>
  <c r="Q11980" i="2"/>
  <c r="Q11986" i="2"/>
  <c r="Q11991" i="2"/>
  <c r="Q11996" i="2"/>
  <c r="Q12002" i="2"/>
  <c r="Q12007" i="2"/>
  <c r="Q12012" i="2"/>
  <c r="Q12018" i="2"/>
  <c r="Q12023" i="2"/>
  <c r="Q12028" i="2"/>
  <c r="Q12034" i="2"/>
  <c r="Q12039" i="2"/>
  <c r="Q12044" i="2"/>
  <c r="Q12050" i="2"/>
  <c r="Q12055" i="2"/>
  <c r="Q12060" i="2"/>
  <c r="Q12066" i="2"/>
  <c r="Q12071" i="2"/>
  <c r="Q12076" i="2"/>
  <c r="Q12082" i="2"/>
  <c r="Q12087" i="2"/>
  <c r="Q12092" i="2"/>
  <c r="Q12098" i="2"/>
  <c r="Q12103" i="2"/>
  <c r="Q12108" i="2"/>
  <c r="Q12114" i="2"/>
  <c r="Q12119" i="2"/>
  <c r="Q12124" i="2"/>
  <c r="Q12130" i="2"/>
  <c r="Q12135" i="2"/>
  <c r="Q12140" i="2"/>
  <c r="Q12146" i="2"/>
  <c r="Q12151" i="2"/>
  <c r="Q12156" i="2"/>
  <c r="Q12162" i="2"/>
  <c r="Q12167" i="2"/>
  <c r="Q12172" i="2"/>
  <c r="Q12178" i="2"/>
  <c r="Q12183" i="2"/>
  <c r="Q12188" i="2"/>
  <c r="Q12194" i="2"/>
  <c r="Q12199" i="2"/>
  <c r="Q12204" i="2"/>
  <c r="Q12210" i="2"/>
  <c r="Q12215" i="2"/>
  <c r="Q12220" i="2"/>
  <c r="Q12226" i="2"/>
  <c r="Q12231" i="2"/>
  <c r="Q12236" i="2"/>
  <c r="Q12242" i="2"/>
  <c r="Q12247" i="2"/>
  <c r="Q12252" i="2"/>
  <c r="Q12256" i="2"/>
  <c r="Q12260" i="2"/>
  <c r="Q12264" i="2"/>
  <c r="Q12268" i="2"/>
  <c r="Q12272" i="2"/>
  <c r="Q12276" i="2"/>
  <c r="Q12280" i="2"/>
  <c r="Q12284" i="2"/>
  <c r="Q12288" i="2"/>
  <c r="Q12292" i="2"/>
  <c r="Q12296" i="2"/>
  <c r="Q12300" i="2"/>
  <c r="Q12304" i="2"/>
  <c r="Q12308" i="2"/>
  <c r="Q12312" i="2"/>
  <c r="Q12316" i="2"/>
  <c r="Q12320" i="2"/>
  <c r="Q12324" i="2"/>
  <c r="Q12328" i="2"/>
  <c r="Q12332" i="2"/>
  <c r="Q12336" i="2"/>
  <c r="Q12340" i="2"/>
  <c r="Q12344" i="2"/>
  <c r="Q12348" i="2"/>
  <c r="Q12352" i="2"/>
  <c r="Q12356" i="2"/>
  <c r="Q12360" i="2"/>
  <c r="Q12364" i="2"/>
  <c r="Q12368" i="2"/>
  <c r="Q12372" i="2"/>
  <c r="Q12376" i="2"/>
  <c r="Q12380" i="2"/>
  <c r="Q12384" i="2"/>
  <c r="Q12388" i="2"/>
  <c r="Q12392" i="2"/>
  <c r="Q12396" i="2"/>
  <c r="Q12400" i="2"/>
  <c r="Q12404" i="2"/>
  <c r="Q12408" i="2"/>
  <c r="Q12412" i="2"/>
  <c r="Q12416" i="2"/>
  <c r="Q12420" i="2"/>
  <c r="Q12424" i="2"/>
  <c r="Q12428" i="2"/>
  <c r="Q12432" i="2"/>
  <c r="Q12436" i="2"/>
  <c r="Q12440" i="2"/>
  <c r="Q12444" i="2"/>
  <c r="Q12448" i="2"/>
  <c r="Q12452" i="2"/>
  <c r="Q12456" i="2"/>
  <c r="Q12460" i="2"/>
  <c r="Q12464" i="2"/>
  <c r="Q12468" i="2"/>
  <c r="Q12472" i="2"/>
  <c r="Q12476" i="2"/>
  <c r="Q12480" i="2"/>
  <c r="Q12484" i="2"/>
  <c r="Q12488" i="2"/>
  <c r="Q12492" i="2"/>
  <c r="Q12496" i="2"/>
  <c r="Q12500" i="2"/>
  <c r="Q12504" i="2"/>
  <c r="Q12508" i="2"/>
  <c r="Q12512" i="2"/>
  <c r="Q12516" i="2"/>
  <c r="Q12520" i="2"/>
  <c r="Q12524" i="2"/>
  <c r="Q12528" i="2"/>
  <c r="Q12532" i="2"/>
  <c r="Q12536" i="2"/>
  <c r="Q12540" i="2"/>
  <c r="Q12544" i="2"/>
  <c r="Q12548" i="2"/>
  <c r="Q12552" i="2"/>
  <c r="Q12556" i="2"/>
  <c r="Q12560" i="2"/>
  <c r="Q12564" i="2"/>
  <c r="Q12568" i="2"/>
  <c r="Q12572" i="2"/>
  <c r="Q12576" i="2"/>
  <c r="Q12580" i="2"/>
  <c r="Q12584" i="2"/>
  <c r="Q12588" i="2"/>
  <c r="Q12592" i="2"/>
  <c r="Q12596" i="2"/>
  <c r="Q12600" i="2"/>
  <c r="Q12604" i="2"/>
  <c r="Q12608" i="2"/>
  <c r="Q12612" i="2"/>
  <c r="Q12616" i="2"/>
  <c r="Q12620" i="2"/>
  <c r="Q12624" i="2"/>
  <c r="Q12628" i="2"/>
  <c r="Q12632" i="2"/>
  <c r="Q12636" i="2"/>
  <c r="Q12640" i="2"/>
  <c r="Q12644" i="2"/>
  <c r="Q12648" i="2"/>
  <c r="Q12652" i="2"/>
  <c r="Q12656" i="2"/>
  <c r="Q12660" i="2"/>
  <c r="Q12664" i="2"/>
  <c r="Q12668" i="2"/>
  <c r="Q12672" i="2"/>
  <c r="Q12676" i="2"/>
  <c r="Q12680" i="2"/>
  <c r="Q12684" i="2"/>
  <c r="Q12688" i="2"/>
  <c r="Q12692" i="2"/>
  <c r="Q12696" i="2"/>
  <c r="Q12700" i="2"/>
  <c r="Q12704" i="2"/>
  <c r="Q12708" i="2"/>
  <c r="Q12712" i="2"/>
  <c r="Q12716" i="2"/>
  <c r="Q12720" i="2"/>
  <c r="Q12724" i="2"/>
  <c r="Q12728" i="2"/>
  <c r="Q12732" i="2"/>
  <c r="Q12736" i="2"/>
  <c r="Q12740" i="2"/>
  <c r="Q12744" i="2"/>
  <c r="Q12748" i="2"/>
  <c r="Q12752" i="2"/>
  <c r="Q12756" i="2"/>
  <c r="Q12760" i="2"/>
  <c r="Q12764" i="2"/>
  <c r="Q12768" i="2"/>
  <c r="Q4065" i="2"/>
  <c r="Q4328" i="2"/>
  <c r="Q4554" i="2"/>
  <c r="Q4739" i="2"/>
  <c r="Q4910" i="2"/>
  <c r="Q5070" i="2"/>
  <c r="Q5175" i="2"/>
  <c r="Q5260" i="2"/>
  <c r="Q5346" i="2"/>
  <c r="Q5431" i="2"/>
  <c r="Q5503" i="2"/>
  <c r="Q5567" i="2"/>
  <c r="Q5631" i="2"/>
  <c r="Q5695" i="2"/>
  <c r="Q5759" i="2"/>
  <c r="Q5823" i="2"/>
  <c r="Q5887" i="2"/>
  <c r="Q5951" i="2"/>
  <c r="Q6015" i="2"/>
  <c r="Q6079" i="2"/>
  <c r="Q6141" i="2"/>
  <c r="Q6184" i="2"/>
  <c r="Q6219" i="2"/>
  <c r="Q6251" i="2"/>
  <c r="Q6283" i="2"/>
  <c r="Q6315" i="2"/>
  <c r="Q6347" i="2"/>
  <c r="Q6379" i="2"/>
  <c r="Q6411" i="2"/>
  <c r="Q6443" i="2"/>
  <c r="Q6475" i="2"/>
  <c r="Q6507" i="2"/>
  <c r="Q6539" i="2"/>
  <c r="Q6571" i="2"/>
  <c r="Q6603" i="2"/>
  <c r="Q6635" i="2"/>
  <c r="Q6667" i="2"/>
  <c r="Q6699" i="2"/>
  <c r="Q6731" i="2"/>
  <c r="Q6763" i="2"/>
  <c r="Q6795" i="2"/>
  <c r="Q6827" i="2"/>
  <c r="Q6859" i="2"/>
  <c r="Q6891" i="2"/>
  <c r="Q6923" i="2"/>
  <c r="Q6955" i="2"/>
  <c r="Q6987" i="2"/>
  <c r="Q7019" i="2"/>
  <c r="Q7051" i="2"/>
  <c r="Q7083" i="2"/>
  <c r="Q7115" i="2"/>
  <c r="Q7147" i="2"/>
  <c r="Q7179" i="2"/>
  <c r="Q7211" i="2"/>
  <c r="Q7243" i="2"/>
  <c r="Q7275" i="2"/>
  <c r="Q7307" i="2"/>
  <c r="Q7339" i="2"/>
  <c r="Q7371" i="2"/>
  <c r="Q7403" i="2"/>
  <c r="Q7435" i="2"/>
  <c r="Q7467" i="2"/>
  <c r="Q7499" i="2"/>
  <c r="Q7531" i="2"/>
  <c r="Q7563" i="2"/>
  <c r="Q7595" i="2"/>
  <c r="Q7627" i="2"/>
  <c r="Q7659" i="2"/>
  <c r="Q7691" i="2"/>
  <c r="Q7723" i="2"/>
  <c r="Q7755" i="2"/>
  <c r="Q7787" i="2"/>
  <c r="Q7807" i="2"/>
  <c r="Q7828" i="2"/>
  <c r="Q7851" i="2"/>
  <c r="Q7871" i="2"/>
  <c r="Q7892" i="2"/>
  <c r="Q7915" i="2"/>
  <c r="Q7935" i="2"/>
  <c r="Q7949" i="2"/>
  <c r="Q7964" i="2"/>
  <c r="Q7977" i="2"/>
  <c r="Q7992" i="2"/>
  <c r="Q8007" i="2"/>
  <c r="Q8020" i="2"/>
  <c r="Q8035" i="2"/>
  <c r="Q8049" i="2"/>
  <c r="Q8063" i="2"/>
  <c r="Q8077" i="2"/>
  <c r="Q8092" i="2"/>
  <c r="Q8105" i="2"/>
  <c r="Q8120" i="2"/>
  <c r="Q8135" i="2"/>
  <c r="Q8148" i="2"/>
  <c r="Q8163" i="2"/>
  <c r="Q8177" i="2"/>
  <c r="Q8191" i="2"/>
  <c r="Q8205" i="2"/>
  <c r="Q8220" i="2"/>
  <c r="Q8232" i="2"/>
  <c r="Q8243" i="2"/>
  <c r="Q8254" i="2"/>
  <c r="Q8264" i="2"/>
  <c r="Q8275" i="2"/>
  <c r="Q8286" i="2"/>
  <c r="Q8296" i="2"/>
  <c r="Q8307" i="2"/>
  <c r="Q8318" i="2"/>
  <c r="Q8328" i="2"/>
  <c r="Q8339" i="2"/>
  <c r="Q8350" i="2"/>
  <c r="Q8360" i="2"/>
  <c r="Q8371" i="2"/>
  <c r="Q8382" i="2"/>
  <c r="Q8392" i="2"/>
  <c r="Q8403" i="2"/>
  <c r="Q8414" i="2"/>
  <c r="Q8424" i="2"/>
  <c r="Q8435" i="2"/>
  <c r="Q8446" i="2"/>
  <c r="Q8456" i="2"/>
  <c r="Q8467" i="2"/>
  <c r="Q8478" i="2"/>
  <c r="Q8488" i="2"/>
  <c r="Q8499" i="2"/>
  <c r="Q8510" i="2"/>
  <c r="Q8520" i="2"/>
  <c r="Q8531" i="2"/>
  <c r="Q8542" i="2"/>
  <c r="Q8552" i="2"/>
  <c r="Q8563" i="2"/>
  <c r="Q8574" i="2"/>
  <c r="Q8584" i="2"/>
  <c r="Q8595" i="2"/>
  <c r="Q8606" i="2"/>
  <c r="Q8616" i="2"/>
  <c r="Q8627" i="2"/>
  <c r="Q8638" i="2"/>
  <c r="Q8648" i="2"/>
  <c r="Q8659" i="2"/>
  <c r="Q8670" i="2"/>
  <c r="Q8680" i="2"/>
  <c r="Q8691" i="2"/>
  <c r="Q8702" i="2"/>
  <c r="Q8712" i="2"/>
  <c r="Q8723" i="2"/>
  <c r="Q8734" i="2"/>
  <c r="Q8744" i="2"/>
  <c r="Q8755" i="2"/>
  <c r="Q8766" i="2"/>
  <c r="Q8776" i="2"/>
  <c r="Q8787" i="2"/>
  <c r="Q8798" i="2"/>
  <c r="Q8808" i="2"/>
  <c r="Q8819" i="2"/>
  <c r="Q8830" i="2"/>
  <c r="Q8840" i="2"/>
  <c r="Q8851" i="2"/>
  <c r="Q8862" i="2"/>
  <c r="Q8872" i="2"/>
  <c r="Q8883" i="2"/>
  <c r="Q8894" i="2"/>
  <c r="Q8904" i="2"/>
  <c r="Q8915" i="2"/>
  <c r="Q8926" i="2"/>
  <c r="Q8936" i="2"/>
  <c r="Q8947" i="2"/>
  <c r="Q8958" i="2"/>
  <c r="Q8968" i="2"/>
  <c r="Q8979" i="2"/>
  <c r="Q8990" i="2"/>
  <c r="Q9000" i="2"/>
  <c r="Q9011" i="2"/>
  <c r="Q9022" i="2"/>
  <c r="Q9032" i="2"/>
  <c r="Q9043" i="2"/>
  <c r="Q9054" i="2"/>
  <c r="Q9064" i="2"/>
  <c r="Q9075" i="2"/>
  <c r="Q9086" i="2"/>
  <c r="Q9096" i="2"/>
  <c r="Q9107" i="2"/>
  <c r="Q9118" i="2"/>
  <c r="Q9128" i="2"/>
  <c r="Q9139" i="2"/>
  <c r="Q9150" i="2"/>
  <c r="Q9160" i="2"/>
  <c r="Q9171" i="2"/>
  <c r="Q9182" i="2"/>
  <c r="Q9192" i="2"/>
  <c r="Q9203" i="2"/>
  <c r="Q9214" i="2"/>
  <c r="Q9224" i="2"/>
  <c r="Q9235" i="2"/>
  <c r="Q9246" i="2"/>
  <c r="Q9256" i="2"/>
  <c r="Q9267" i="2"/>
  <c r="Q9278" i="2"/>
  <c r="Q9288" i="2"/>
  <c r="Q9299" i="2"/>
  <c r="Q9310" i="2"/>
  <c r="Q9320" i="2"/>
  <c r="Q9331" i="2"/>
  <c r="Q9342" i="2"/>
  <c r="Q9352" i="2"/>
  <c r="Q9363" i="2"/>
  <c r="Q9374" i="2"/>
  <c r="Q9384" i="2"/>
  <c r="Q9395" i="2"/>
  <c r="Q9406" i="2"/>
  <c r="Q9416" i="2"/>
  <c r="Q9427" i="2"/>
  <c r="Q9438" i="2"/>
  <c r="Q9448" i="2"/>
  <c r="Q9459" i="2"/>
  <c r="Q9470" i="2"/>
  <c r="Q9480" i="2"/>
  <c r="Q9491" i="2"/>
  <c r="Q9502" i="2"/>
  <c r="Q9512" i="2"/>
  <c r="Q9523" i="2"/>
  <c r="Q9534" i="2"/>
  <c r="Q9544" i="2"/>
  <c r="Q9555" i="2"/>
  <c r="Q9566" i="2"/>
  <c r="Q9576" i="2"/>
  <c r="Q9587" i="2"/>
  <c r="Q9598" i="2"/>
  <c r="Q9608" i="2"/>
  <c r="Q9619" i="2"/>
  <c r="Q9630" i="2"/>
  <c r="Q9640" i="2"/>
  <c r="Q9651" i="2"/>
  <c r="Q9662" i="2"/>
  <c r="Q9672" i="2"/>
  <c r="Q9683" i="2"/>
  <c r="Q9694" i="2"/>
  <c r="Q9704" i="2"/>
  <c r="Q9715" i="2"/>
  <c r="Q9726" i="2"/>
  <c r="Q9736" i="2"/>
  <c r="Q9747" i="2"/>
  <c r="Q9758" i="2"/>
  <c r="Q9768" i="2"/>
  <c r="Q9779" i="2"/>
  <c r="Q9790" i="2"/>
  <c r="Q9800" i="2"/>
  <c r="Q9811" i="2"/>
  <c r="Q9822" i="2"/>
  <c r="Q9832" i="2"/>
  <c r="Q9843" i="2"/>
  <c r="Q9854" i="2"/>
  <c r="Q9864" i="2"/>
  <c r="Q9875" i="2"/>
  <c r="Q9886" i="2"/>
  <c r="Q9896" i="2"/>
  <c r="Q9907" i="2"/>
  <c r="Q9918" i="2"/>
  <c r="Q9928" i="2"/>
  <c r="Q9939" i="2"/>
  <c r="Q9950" i="2"/>
  <c r="Q9960" i="2"/>
  <c r="Q9971" i="2"/>
  <c r="Q9982" i="2"/>
  <c r="Q9992" i="2"/>
  <c r="Q10003" i="2"/>
  <c r="Q10014" i="2"/>
  <c r="Q10024" i="2"/>
  <c r="Q10035" i="2"/>
  <c r="Q10046" i="2"/>
  <c r="Q10056" i="2"/>
  <c r="Q10067" i="2"/>
  <c r="Q10078" i="2"/>
  <c r="Q10088" i="2"/>
  <c r="Q10099" i="2"/>
  <c r="Q10110" i="2"/>
  <c r="Q10120" i="2"/>
  <c r="Q10131" i="2"/>
  <c r="Q10142" i="2"/>
  <c r="Q10152" i="2"/>
  <c r="Q10163" i="2"/>
  <c r="Q10174" i="2"/>
  <c r="Q10184" i="2"/>
  <c r="Q10195" i="2"/>
  <c r="Q10206" i="2"/>
  <c r="Q10216" i="2"/>
  <c r="Q10227" i="2"/>
  <c r="Q10238" i="2"/>
  <c r="Q10248" i="2"/>
  <c r="Q10259" i="2"/>
  <c r="Q10270" i="2"/>
  <c r="Q10280" i="2"/>
  <c r="Q10291" i="2"/>
  <c r="Q10302" i="2"/>
  <c r="Q10312" i="2"/>
  <c r="Q10323" i="2"/>
  <c r="Q10334" i="2"/>
  <c r="Q10344" i="2"/>
  <c r="Q10355" i="2"/>
  <c r="Q10366" i="2"/>
  <c r="Q10376" i="2"/>
  <c r="Q10387" i="2"/>
  <c r="Q10398" i="2"/>
  <c r="Q10408" i="2"/>
  <c r="Q10419" i="2"/>
  <c r="Q10430" i="2"/>
  <c r="Q10440" i="2"/>
  <c r="Q10451" i="2"/>
  <c r="Q10462" i="2"/>
  <c r="Q10472" i="2"/>
  <c r="Q10483" i="2"/>
  <c r="Q10494" i="2"/>
  <c r="Q10504" i="2"/>
  <c r="Q10515" i="2"/>
  <c r="Q10526" i="2"/>
  <c r="Q10536" i="2"/>
  <c r="Q10547" i="2"/>
  <c r="Q10558" i="2"/>
  <c r="Q10568" i="2"/>
  <c r="Q10579" i="2"/>
  <c r="Q10590" i="2"/>
  <c r="Q10600" i="2"/>
  <c r="Q10611" i="2"/>
  <c r="Q10622" i="2"/>
  <c r="Q10632" i="2"/>
  <c r="Q10643" i="2"/>
  <c r="Q10654" i="2"/>
  <c r="Q10664" i="2"/>
  <c r="Q10675" i="2"/>
  <c r="Q10686" i="2"/>
  <c r="Q10696" i="2"/>
  <c r="Q10707" i="2"/>
  <c r="Q10718" i="2"/>
  <c r="Q10728" i="2"/>
  <c r="Q10739" i="2"/>
  <c r="Q10750" i="2"/>
  <c r="Q10760" i="2"/>
  <c r="Q10771" i="2"/>
  <c r="Q10782" i="2"/>
  <c r="Q10792" i="2"/>
  <c r="Q10803" i="2"/>
  <c r="Q10811" i="2"/>
  <c r="Q10819" i="2"/>
  <c r="Q10826" i="2"/>
  <c r="Q10832" i="2"/>
  <c r="Q10840" i="2"/>
  <c r="Q10847" i="2"/>
  <c r="Q10854" i="2"/>
  <c r="Q10862" i="2"/>
  <c r="Q10868" i="2"/>
  <c r="Q10875" i="2"/>
  <c r="Q10883" i="2"/>
  <c r="Q10890" i="2"/>
  <c r="Q10896" i="2"/>
  <c r="Q10904" i="2"/>
  <c r="Q10911" i="2"/>
  <c r="Q10918" i="2"/>
  <c r="Q10926" i="2"/>
  <c r="Q10932" i="2"/>
  <c r="Q10939" i="2"/>
  <c r="Q10947" i="2"/>
  <c r="Q10954" i="2"/>
  <c r="Q10960" i="2"/>
  <c r="Q10968" i="2"/>
  <c r="Q10975" i="2"/>
  <c r="Q10982" i="2"/>
  <c r="Q10990" i="2"/>
  <c r="Q10996" i="2"/>
  <c r="Q11003" i="2"/>
  <c r="Q11011" i="2"/>
  <c r="Q11018" i="2"/>
  <c r="Q11024" i="2"/>
  <c r="Q11032" i="2"/>
  <c r="Q11039" i="2"/>
  <c r="Q11046" i="2"/>
  <c r="Q11054" i="2"/>
  <c r="Q11060" i="2"/>
  <c r="Q11067" i="2"/>
  <c r="Q11075" i="2"/>
  <c r="Q11082" i="2"/>
  <c r="Q11088" i="2"/>
  <c r="Q11096" i="2"/>
  <c r="Q11103" i="2"/>
  <c r="Q11110" i="2"/>
  <c r="Q11118" i="2"/>
  <c r="Q11124" i="2"/>
  <c r="Q11131" i="2"/>
  <c r="Q11139" i="2"/>
  <c r="Q11146" i="2"/>
  <c r="Q11152" i="2"/>
  <c r="Q11160" i="2"/>
  <c r="Q11167" i="2"/>
  <c r="Q11174" i="2"/>
  <c r="Q11182" i="2"/>
  <c r="Q11188" i="2"/>
  <c r="Q11195" i="2"/>
  <c r="Q11203" i="2"/>
  <c r="Q11210" i="2"/>
  <c r="Q11216" i="2"/>
  <c r="Q11224" i="2"/>
  <c r="Q11231" i="2"/>
  <c r="Q11238" i="2"/>
  <c r="Q11246" i="2"/>
  <c r="Q11252" i="2"/>
  <c r="Q11259" i="2"/>
  <c r="Q11267" i="2"/>
  <c r="Q11274" i="2"/>
  <c r="Q11280" i="2"/>
  <c r="Q11288" i="2"/>
  <c r="Q11295" i="2"/>
  <c r="Q11302" i="2"/>
  <c r="Q11310" i="2"/>
  <c r="Q11316" i="2"/>
  <c r="Q11323" i="2"/>
  <c r="Q11331" i="2"/>
  <c r="Q11338" i="2"/>
  <c r="Q11344" i="2"/>
  <c r="Q11352" i="2"/>
  <c r="Q11359" i="2"/>
  <c r="Q11366" i="2"/>
  <c r="Q11374" i="2"/>
  <c r="Q11380" i="2"/>
  <c r="Q11387" i="2"/>
  <c r="Q11395" i="2"/>
  <c r="Q11402" i="2"/>
  <c r="Q11408" i="2"/>
  <c r="Q11416" i="2"/>
  <c r="Q11423" i="2"/>
  <c r="Q11430" i="2"/>
  <c r="Q11438" i="2"/>
  <c r="Q11444" i="2"/>
  <c r="Q11451" i="2"/>
  <c r="Q11459" i="2"/>
  <c r="Q11466" i="2"/>
  <c r="Q11472" i="2"/>
  <c r="Q11480" i="2"/>
  <c r="Q11487" i="2"/>
  <c r="Q11494" i="2"/>
  <c r="Q11502" i="2"/>
  <c r="Q11508" i="2"/>
  <c r="Q11515" i="2"/>
  <c r="Q11523" i="2"/>
  <c r="Q11530" i="2"/>
  <c r="Q11536" i="2"/>
  <c r="Q11544" i="2"/>
  <c r="Q11551" i="2"/>
  <c r="Q11558" i="2"/>
  <c r="Q11566" i="2"/>
  <c r="Q11572" i="2"/>
  <c r="Q11579" i="2"/>
  <c r="Q11587" i="2"/>
  <c r="Q11594" i="2"/>
  <c r="Q11600" i="2"/>
  <c r="Q11608" i="2"/>
  <c r="Q11615" i="2"/>
  <c r="Q11622" i="2"/>
  <c r="Q11630" i="2"/>
  <c r="Q11636" i="2"/>
  <c r="Q11643" i="2"/>
  <c r="Q11651" i="2"/>
  <c r="Q11658" i="2"/>
  <c r="Q11664" i="2"/>
  <c r="Q11672" i="2"/>
  <c r="Q11679" i="2"/>
  <c r="Q11686" i="2"/>
  <c r="Q11694" i="2"/>
  <c r="Q11700" i="2"/>
  <c r="Q11707" i="2"/>
  <c r="Q11715" i="2"/>
  <c r="Q11722" i="2"/>
  <c r="Q11728" i="2"/>
  <c r="Q11736" i="2"/>
  <c r="Q11743" i="2"/>
  <c r="Q11750" i="2"/>
  <c r="Q11758" i="2"/>
  <c r="Q11764" i="2"/>
  <c r="Q11771" i="2"/>
  <c r="Q11779" i="2"/>
  <c r="Q11786" i="2"/>
  <c r="Q11792" i="2"/>
  <c r="Q11800" i="2"/>
  <c r="Q11807" i="2"/>
  <c r="Q11814" i="2"/>
  <c r="Q11822" i="2"/>
  <c r="Q11828" i="2"/>
  <c r="Q11835" i="2"/>
  <c r="Q11843" i="2"/>
  <c r="Q11850" i="2"/>
  <c r="Q11856" i="2"/>
  <c r="Q11864" i="2"/>
  <c r="Q11871" i="2"/>
  <c r="Q11878" i="2"/>
  <c r="Q11886" i="2"/>
  <c r="Q11892" i="2"/>
  <c r="Q11899" i="2"/>
  <c r="Q11907" i="2"/>
  <c r="Q11914" i="2"/>
  <c r="Q11920" i="2"/>
  <c r="Q11928" i="2"/>
  <c r="Q11935" i="2"/>
  <c r="Q11942" i="2"/>
  <c r="Q11950" i="2"/>
  <c r="Q11956" i="2"/>
  <c r="Q11963" i="2"/>
  <c r="Q11971" i="2"/>
  <c r="Q11978" i="2"/>
  <c r="Q11984" i="2"/>
  <c r="Q11992" i="2"/>
  <c r="Q11999" i="2"/>
  <c r="Q12006" i="2"/>
  <c r="Q12014" i="2"/>
  <c r="Q12020" i="2"/>
  <c r="Q12027" i="2"/>
  <c r="Q12035" i="2"/>
  <c r="Q12042" i="2"/>
  <c r="Q12048" i="2"/>
  <c r="Q12056" i="2"/>
  <c r="Q12063" i="2"/>
  <c r="Q12070" i="2"/>
  <c r="Q12078" i="2"/>
  <c r="Q12084" i="2"/>
  <c r="Q12091" i="2"/>
  <c r="Q12099" i="2"/>
  <c r="Q12106" i="2"/>
  <c r="Q12112" i="2"/>
  <c r="Q12120" i="2"/>
  <c r="Q12127" i="2"/>
  <c r="Q12134" i="2"/>
  <c r="Q12142" i="2"/>
  <c r="Q12148" i="2"/>
  <c r="Q12155" i="2"/>
  <c r="Q12163" i="2"/>
  <c r="Q12170" i="2"/>
  <c r="Q12176" i="2"/>
  <c r="Q12184" i="2"/>
  <c r="Q12191" i="2"/>
  <c r="Q12198" i="2"/>
  <c r="Q12206" i="2"/>
  <c r="Q12212" i="2"/>
  <c r="Q12219" i="2"/>
  <c r="Q12227" i="2"/>
  <c r="Q12234" i="2"/>
  <c r="Q12240" i="2"/>
  <c r="Q12248" i="2"/>
  <c r="Q12254" i="2"/>
  <c r="Q12259" i="2"/>
  <c r="Q12265" i="2"/>
  <c r="Q12270" i="2"/>
  <c r="Q12275" i="2"/>
  <c r="Q12281" i="2"/>
  <c r="Q12286" i="2"/>
  <c r="Q12291" i="2"/>
  <c r="Q12297" i="2"/>
  <c r="Q12302" i="2"/>
  <c r="Q12307" i="2"/>
  <c r="Q12313" i="2"/>
  <c r="Q12318" i="2"/>
  <c r="Q12323" i="2"/>
  <c r="Q12329" i="2"/>
  <c r="Q12334" i="2"/>
  <c r="Q12339" i="2"/>
  <c r="Q12345" i="2"/>
  <c r="Q12350" i="2"/>
  <c r="Q12355" i="2"/>
  <c r="Q12361" i="2"/>
  <c r="Q12366" i="2"/>
  <c r="Q12371" i="2"/>
  <c r="Q12377" i="2"/>
  <c r="Q12382" i="2"/>
  <c r="Q12387" i="2"/>
  <c r="Q12393" i="2"/>
  <c r="Q12398" i="2"/>
  <c r="Q12403" i="2"/>
  <c r="Q12409" i="2"/>
  <c r="Q12414" i="2"/>
  <c r="Q12419" i="2"/>
  <c r="Q12425" i="2"/>
  <c r="Q12430" i="2"/>
  <c r="Q12435" i="2"/>
  <c r="Q12441" i="2"/>
  <c r="Q12446" i="2"/>
  <c r="Q12451" i="2"/>
  <c r="Q12457" i="2"/>
  <c r="Q12462" i="2"/>
  <c r="Q12467" i="2"/>
  <c r="Q12473" i="2"/>
  <c r="Q12478" i="2"/>
  <c r="Q12483" i="2"/>
  <c r="Q12489" i="2"/>
  <c r="Q12494" i="2"/>
  <c r="Q12499" i="2"/>
  <c r="Q12505" i="2"/>
  <c r="Q12510" i="2"/>
  <c r="Q12515" i="2"/>
  <c r="Q12521" i="2"/>
  <c r="Q12526" i="2"/>
  <c r="Q12531" i="2"/>
  <c r="Q12537" i="2"/>
  <c r="Q12542" i="2"/>
  <c r="Q12547" i="2"/>
  <c r="Q12553" i="2"/>
  <c r="Q12558" i="2"/>
  <c r="Q12563" i="2"/>
  <c r="Q12569" i="2"/>
  <c r="Q12574" i="2"/>
  <c r="Q12579" i="2"/>
  <c r="Q12585" i="2"/>
  <c r="Q12590" i="2"/>
  <c r="Q12595" i="2"/>
  <c r="Q12601" i="2"/>
  <c r="Q12606" i="2"/>
  <c r="Q12611" i="2"/>
  <c r="Q12617" i="2"/>
  <c r="Q12622" i="2"/>
  <c r="Q12627" i="2"/>
  <c r="Q12633" i="2"/>
  <c r="Q12638" i="2"/>
  <c r="Q12643" i="2"/>
  <c r="Q12649" i="2"/>
  <c r="Q12654" i="2"/>
  <c r="Q12659" i="2"/>
  <c r="Q12665" i="2"/>
  <c r="Q12670" i="2"/>
  <c r="Q12675" i="2"/>
  <c r="Q12681" i="2"/>
  <c r="Q12686" i="2"/>
  <c r="Q12691" i="2"/>
  <c r="Q12697" i="2"/>
  <c r="Q12702" i="2"/>
  <c r="Q12707" i="2"/>
  <c r="Q12713" i="2"/>
  <c r="Q12718" i="2"/>
  <c r="Q12723" i="2"/>
  <c r="Q12729" i="2"/>
  <c r="Q12734" i="2"/>
  <c r="Q12739" i="2"/>
  <c r="Q12745" i="2"/>
  <c r="Q12750" i="2"/>
  <c r="Q12755" i="2"/>
  <c r="Q12761" i="2"/>
  <c r="Q12766" i="2"/>
  <c r="Q12771" i="2"/>
  <c r="Q12775" i="2"/>
  <c r="Q12779" i="2"/>
  <c r="Q12783" i="2"/>
  <c r="Q12787" i="2"/>
  <c r="Q12791" i="2"/>
  <c r="Q12795" i="2"/>
  <c r="Q12799" i="2"/>
  <c r="Q12803" i="2"/>
  <c r="Q12807" i="2"/>
  <c r="Q12811" i="2"/>
  <c r="Q12815" i="2"/>
  <c r="Q12819" i="2"/>
  <c r="Q12823" i="2"/>
  <c r="Q12827" i="2"/>
  <c r="Q12831" i="2"/>
  <c r="Q12835" i="2"/>
  <c r="Q12839" i="2"/>
  <c r="Q12843" i="2"/>
  <c r="Q12847" i="2"/>
  <c r="Q12851" i="2"/>
  <c r="Q12855" i="2"/>
  <c r="Q12859" i="2"/>
  <c r="Q12863" i="2"/>
  <c r="Q12867" i="2"/>
  <c r="Q12871" i="2"/>
  <c r="Q12875" i="2"/>
  <c r="Q12879" i="2"/>
  <c r="Q12883" i="2"/>
  <c r="Q12887" i="2"/>
  <c r="Q12891" i="2"/>
  <c r="Q12895" i="2"/>
  <c r="Q12899" i="2"/>
  <c r="Q12903" i="2"/>
  <c r="Q12907" i="2"/>
  <c r="Q12911" i="2"/>
  <c r="Q12915" i="2"/>
  <c r="Q12919" i="2"/>
  <c r="Q12923" i="2"/>
  <c r="Q12927" i="2"/>
  <c r="Q12931" i="2"/>
  <c r="Q12935" i="2"/>
  <c r="Q12939" i="2"/>
  <c r="Q12943" i="2"/>
  <c r="Q12947" i="2"/>
  <c r="Q12951" i="2"/>
  <c r="Q12955" i="2"/>
  <c r="Q12959" i="2"/>
  <c r="Q12963" i="2"/>
  <c r="Q12967" i="2"/>
  <c r="Q12971" i="2"/>
  <c r="Q12975" i="2"/>
  <c r="Q12979" i="2"/>
  <c r="Q12983" i="2"/>
  <c r="Q12987" i="2"/>
  <c r="Q12991" i="2"/>
  <c r="Q12995" i="2"/>
  <c r="Q12999" i="2"/>
  <c r="Q13003" i="2"/>
  <c r="Q13007" i="2"/>
  <c r="Q13011" i="2"/>
  <c r="Q13015" i="2"/>
  <c r="Q13019" i="2"/>
  <c r="Q13023" i="2"/>
  <c r="Q13027" i="2"/>
  <c r="Q13031" i="2"/>
  <c r="Q13035" i="2"/>
  <c r="Q13039" i="2"/>
  <c r="Q13043" i="2"/>
  <c r="Q13047" i="2"/>
  <c r="Q13051" i="2"/>
  <c r="Q13055" i="2"/>
  <c r="Q13059" i="2"/>
  <c r="Q13063" i="2"/>
  <c r="Q13067" i="2"/>
  <c r="Q13071" i="2"/>
  <c r="Q13075" i="2"/>
  <c r="Q13079" i="2"/>
  <c r="Q13083" i="2"/>
  <c r="Q13087" i="2"/>
  <c r="Q13091" i="2"/>
  <c r="Q13095" i="2"/>
  <c r="Q13099" i="2"/>
  <c r="Q13103" i="2"/>
  <c r="Q13107" i="2"/>
  <c r="Q13111" i="2"/>
  <c r="Q13115" i="2"/>
  <c r="Q13119" i="2"/>
  <c r="Q13123" i="2"/>
  <c r="Q13127" i="2"/>
  <c r="Q13131" i="2"/>
  <c r="Q13135" i="2"/>
  <c r="Q13139" i="2"/>
  <c r="Q13143" i="2"/>
  <c r="Q13147" i="2"/>
  <c r="Q13151" i="2"/>
  <c r="Q13155" i="2"/>
  <c r="Q13159" i="2"/>
  <c r="Q13163" i="2"/>
  <c r="Q13167" i="2"/>
  <c r="Q13171" i="2"/>
  <c r="Q13175" i="2"/>
  <c r="Q13179" i="2"/>
  <c r="Q13183" i="2"/>
  <c r="Q13187" i="2"/>
  <c r="Q13191" i="2"/>
  <c r="Q13195" i="2"/>
  <c r="Q13199" i="2"/>
  <c r="Q13203" i="2"/>
  <c r="Q13207" i="2"/>
  <c r="Q13211" i="2"/>
  <c r="Q13215" i="2"/>
  <c r="Q13219" i="2"/>
  <c r="Q13223" i="2"/>
  <c r="Q13227" i="2"/>
  <c r="Q13231" i="2"/>
  <c r="Q13235" i="2"/>
  <c r="Q13239" i="2"/>
  <c r="Q13243" i="2"/>
  <c r="Q13247" i="2"/>
  <c r="Q13251" i="2"/>
  <c r="Q13255" i="2"/>
  <c r="Q13259" i="2"/>
  <c r="Q13263" i="2"/>
  <c r="Q13267" i="2"/>
  <c r="Q13271" i="2"/>
  <c r="Q13275" i="2"/>
  <c r="Q13279" i="2"/>
  <c r="Q13283" i="2"/>
  <c r="Q13287" i="2"/>
  <c r="Q13291" i="2"/>
  <c r="Q13295" i="2"/>
  <c r="Q13299" i="2"/>
  <c r="Q13303" i="2"/>
  <c r="Q13307" i="2"/>
  <c r="Q13311" i="2"/>
  <c r="Q13315" i="2"/>
  <c r="Q13319" i="2"/>
  <c r="Q13323" i="2"/>
  <c r="Q13327" i="2"/>
  <c r="Q13331" i="2"/>
  <c r="Q13335" i="2"/>
  <c r="Q13339" i="2"/>
  <c r="Q13343" i="2"/>
  <c r="Q13347" i="2"/>
  <c r="Q13351" i="2"/>
  <c r="Q13355" i="2"/>
  <c r="Q13359" i="2"/>
  <c r="Q13363" i="2"/>
  <c r="Q13367" i="2"/>
  <c r="Q13371" i="2"/>
  <c r="Q13375" i="2"/>
  <c r="Q13379" i="2"/>
  <c r="Q13383" i="2"/>
  <c r="Q13387" i="2"/>
  <c r="Q13391" i="2"/>
  <c r="Q13395" i="2"/>
  <c r="Q13399" i="2"/>
  <c r="Q13403" i="2"/>
  <c r="Q13407" i="2"/>
  <c r="Q13411" i="2"/>
  <c r="Q13415" i="2"/>
  <c r="Q13419" i="2"/>
  <c r="Q13423" i="2"/>
  <c r="Q13427" i="2"/>
  <c r="Q13431" i="2"/>
  <c r="Q13435" i="2"/>
  <c r="Q13439" i="2"/>
  <c r="Q13443" i="2"/>
  <c r="Q13447" i="2"/>
  <c r="Q13451" i="2"/>
  <c r="Q13455" i="2"/>
  <c r="Q13459" i="2"/>
  <c r="Q13463" i="2"/>
  <c r="Q13467" i="2"/>
  <c r="Q13471" i="2"/>
  <c r="Q13475" i="2"/>
  <c r="Q13479" i="2"/>
  <c r="Q13483" i="2"/>
  <c r="Q13487" i="2"/>
  <c r="Q13491" i="2"/>
  <c r="Q13495" i="2"/>
  <c r="Q13499" i="2"/>
  <c r="Q13503" i="2"/>
  <c r="Q13507" i="2"/>
  <c r="Q13511" i="2"/>
  <c r="Q13515" i="2"/>
  <c r="Q13519" i="2"/>
  <c r="Q13523" i="2"/>
  <c r="Q13527" i="2"/>
  <c r="Q13531" i="2"/>
  <c r="Q13535" i="2"/>
  <c r="Q13539" i="2"/>
  <c r="Q13543" i="2"/>
  <c r="Q13547" i="2"/>
  <c r="Q13551" i="2"/>
  <c r="Q13555" i="2"/>
  <c r="Q13559" i="2"/>
  <c r="Q13563" i="2"/>
  <c r="Q13567" i="2"/>
  <c r="Q13571" i="2"/>
  <c r="Q13575" i="2"/>
  <c r="Q13579" i="2"/>
  <c r="Q13583" i="2"/>
  <c r="Q13587" i="2"/>
  <c r="Q13591" i="2"/>
  <c r="Q13595" i="2"/>
  <c r="Q13599" i="2"/>
  <c r="Q13603" i="2"/>
  <c r="Q13607" i="2"/>
  <c r="Q13611" i="2"/>
  <c r="Q13615" i="2"/>
  <c r="Q13619" i="2"/>
  <c r="Q13623" i="2"/>
  <c r="Q13627" i="2"/>
  <c r="Q13631" i="2"/>
  <c r="Q13635" i="2"/>
  <c r="Q13639" i="2"/>
  <c r="Q13643" i="2"/>
  <c r="Q13647" i="2"/>
  <c r="Q13651" i="2"/>
  <c r="Q13655" i="2"/>
  <c r="Q13659" i="2"/>
  <c r="Q13663" i="2"/>
  <c r="Q13667" i="2"/>
  <c r="Q13671" i="2"/>
  <c r="Q13675" i="2"/>
  <c r="Q13679" i="2"/>
  <c r="Q13683" i="2"/>
  <c r="Q13687" i="2"/>
  <c r="Q13691" i="2"/>
  <c r="Q13695" i="2"/>
  <c r="Q13699" i="2"/>
  <c r="Q13703" i="2"/>
  <c r="Q13707" i="2"/>
  <c r="Q13711" i="2"/>
  <c r="Q13715" i="2"/>
  <c r="Q13719" i="2"/>
  <c r="Q13723" i="2"/>
  <c r="Q13727" i="2"/>
  <c r="Q13731" i="2"/>
  <c r="Q13735" i="2"/>
  <c r="Q13739" i="2"/>
  <c r="Q13743" i="2"/>
  <c r="Q13747" i="2"/>
  <c r="Q13751" i="2"/>
  <c r="Q13755" i="2"/>
  <c r="Q13759" i="2"/>
  <c r="Q13763" i="2"/>
  <c r="Q13767" i="2"/>
  <c r="Q13771" i="2"/>
  <c r="Q13775" i="2"/>
  <c r="Q13779" i="2"/>
  <c r="Q13783" i="2"/>
  <c r="Q13787" i="2"/>
  <c r="Q13791" i="2"/>
  <c r="Q13795" i="2"/>
  <c r="Q13799" i="2"/>
  <c r="Q13803" i="2"/>
  <c r="Q13807" i="2"/>
  <c r="Q13811" i="2"/>
  <c r="Q13815" i="2"/>
  <c r="Q13819" i="2"/>
  <c r="Q13823" i="2"/>
  <c r="Q13827" i="2"/>
  <c r="Q13831" i="2"/>
  <c r="Q13835" i="2"/>
  <c r="Q13839" i="2"/>
  <c r="Q13843" i="2"/>
  <c r="Q13847" i="2"/>
  <c r="Q13851" i="2"/>
  <c r="Q13855" i="2"/>
  <c r="Q13859" i="2"/>
  <c r="Q13863" i="2"/>
  <c r="Q13867" i="2"/>
  <c r="Q13871" i="2"/>
  <c r="Q13875" i="2"/>
  <c r="Q13879" i="2"/>
  <c r="Q13883" i="2"/>
  <c r="Q13887" i="2"/>
  <c r="Q13891" i="2"/>
  <c r="Q13895" i="2"/>
  <c r="Q13899" i="2"/>
  <c r="Q13903" i="2"/>
  <c r="Q13907" i="2"/>
  <c r="Q13911" i="2"/>
  <c r="Q13915" i="2"/>
  <c r="Q13919" i="2"/>
  <c r="Q13923" i="2"/>
  <c r="Q13927" i="2"/>
  <c r="Q13931" i="2"/>
  <c r="Q13935" i="2"/>
  <c r="Q13939" i="2"/>
  <c r="Q13943" i="2"/>
  <c r="Q13947" i="2"/>
  <c r="Q13951" i="2"/>
  <c r="Q13955" i="2"/>
  <c r="Q13959" i="2"/>
  <c r="Q13963" i="2"/>
  <c r="Q13967" i="2"/>
  <c r="Q13971" i="2"/>
  <c r="Q13975" i="2"/>
  <c r="Q13979" i="2"/>
  <c r="Q13983" i="2"/>
  <c r="Q13987" i="2"/>
  <c r="Q13991" i="2"/>
  <c r="Q13995" i="2"/>
  <c r="Q13999" i="2"/>
  <c r="Q14003" i="2"/>
  <c r="Q14007" i="2"/>
  <c r="Q14011" i="2"/>
  <c r="Q14015" i="2"/>
  <c r="Q14019" i="2"/>
  <c r="Q14023" i="2"/>
  <c r="Q14027" i="2"/>
  <c r="Q14031" i="2"/>
  <c r="Q14035" i="2"/>
  <c r="Q14039" i="2"/>
  <c r="Q14043" i="2"/>
  <c r="Q14047" i="2"/>
  <c r="Q14051" i="2"/>
  <c r="Q14055" i="2"/>
  <c r="Q14059" i="2"/>
  <c r="Q14063" i="2"/>
  <c r="Q14067" i="2"/>
  <c r="Q14071" i="2"/>
  <c r="Q14075" i="2"/>
  <c r="Q14079" i="2"/>
  <c r="Q14083" i="2"/>
  <c r="Q14087" i="2"/>
  <c r="Q14091" i="2"/>
  <c r="Q14095" i="2"/>
  <c r="Q14099" i="2"/>
  <c r="Q14103" i="2"/>
  <c r="Q14107" i="2"/>
  <c r="Q14111" i="2"/>
  <c r="Q14115" i="2"/>
  <c r="Q14119" i="2"/>
  <c r="Q14123" i="2"/>
  <c r="Q14127" i="2"/>
  <c r="Q14131" i="2"/>
  <c r="Q14135" i="2"/>
  <c r="Q14139" i="2"/>
  <c r="Q14143" i="2"/>
  <c r="Q14147" i="2"/>
  <c r="Q14151" i="2"/>
  <c r="Q14155" i="2"/>
  <c r="Q14159" i="2"/>
  <c r="Q14163" i="2"/>
  <c r="Q14167" i="2"/>
  <c r="Q14171" i="2"/>
  <c r="Q14175" i="2"/>
  <c r="Q14179" i="2"/>
  <c r="Q14183" i="2"/>
  <c r="Q14187" i="2"/>
  <c r="Q14191" i="2"/>
  <c r="Q14195" i="2"/>
  <c r="Q14199" i="2"/>
  <c r="Q14203" i="2"/>
  <c r="Q14207" i="2"/>
  <c r="Q14211" i="2"/>
  <c r="Q14215" i="2"/>
  <c r="Q14219" i="2"/>
  <c r="Q14223" i="2"/>
  <c r="Q14227" i="2"/>
  <c r="Q14231" i="2"/>
  <c r="Q14235" i="2"/>
  <c r="Q14239" i="2"/>
  <c r="Q14243" i="2"/>
  <c r="Q14247" i="2"/>
  <c r="Q14251" i="2"/>
  <c r="Q14255" i="2"/>
  <c r="Q14259" i="2"/>
  <c r="Q14263" i="2"/>
  <c r="Q14267" i="2"/>
  <c r="Q14271" i="2"/>
  <c r="Q14275" i="2"/>
  <c r="Q14279" i="2"/>
  <c r="Q14283" i="2"/>
  <c r="Q14287" i="2"/>
  <c r="Q14291" i="2"/>
  <c r="Q14295" i="2"/>
  <c r="Q14299" i="2"/>
  <c r="Q14303" i="2"/>
  <c r="Q14307" i="2"/>
  <c r="Q14311" i="2"/>
  <c r="Q14315" i="2"/>
  <c r="Q14319" i="2"/>
  <c r="Q14323" i="2"/>
  <c r="Q14327" i="2"/>
  <c r="Q14331" i="2"/>
  <c r="Q14335" i="2"/>
  <c r="Q14339" i="2"/>
  <c r="Q14343" i="2"/>
  <c r="Q14347" i="2"/>
  <c r="Q14351" i="2"/>
  <c r="Q14355" i="2"/>
  <c r="Q14359" i="2"/>
  <c r="Q14363" i="2"/>
  <c r="Q14367" i="2"/>
  <c r="Q14371" i="2"/>
  <c r="Q14375" i="2"/>
  <c r="Q14379" i="2"/>
  <c r="Q14383" i="2"/>
  <c r="Q14387" i="2"/>
  <c r="Q14391" i="2"/>
  <c r="Q14395" i="2"/>
  <c r="Q14399" i="2"/>
  <c r="Q14403" i="2"/>
  <c r="Q14407" i="2"/>
  <c r="Q14411" i="2"/>
  <c r="Q14415" i="2"/>
  <c r="Q14419" i="2"/>
  <c r="Q14423" i="2"/>
  <c r="Q14427" i="2"/>
  <c r="Q14431" i="2"/>
  <c r="Q14435" i="2"/>
  <c r="Q14439" i="2"/>
  <c r="Q14443" i="2"/>
  <c r="Q14447" i="2"/>
  <c r="Q14451" i="2"/>
  <c r="Q14455" i="2"/>
  <c r="Q14459" i="2"/>
  <c r="Q14463" i="2"/>
  <c r="Q14467" i="2"/>
  <c r="Q14471" i="2"/>
  <c r="Q14475" i="2"/>
  <c r="Q14479" i="2"/>
  <c r="Q14483" i="2"/>
  <c r="Q14487" i="2"/>
  <c r="Q14491" i="2"/>
  <c r="Q14495" i="2"/>
  <c r="Q14499" i="2"/>
  <c r="Q14503" i="2"/>
  <c r="Q14507" i="2"/>
  <c r="Q14511" i="2"/>
  <c r="Q14515" i="2"/>
  <c r="Q14519" i="2"/>
  <c r="Q14523" i="2"/>
  <c r="Q14527" i="2"/>
  <c r="Q14531" i="2"/>
  <c r="Q14535" i="2"/>
  <c r="Q14539" i="2"/>
  <c r="Q14543" i="2"/>
  <c r="Q14547" i="2"/>
  <c r="Q14551" i="2"/>
  <c r="Q14555" i="2"/>
  <c r="Q14559" i="2"/>
  <c r="Q14563" i="2"/>
  <c r="Q14567" i="2"/>
  <c r="Q14571" i="2"/>
  <c r="Q14575" i="2"/>
  <c r="Q14579" i="2"/>
  <c r="Q14583" i="2"/>
  <c r="Q14587" i="2"/>
  <c r="Q14591" i="2"/>
  <c r="Q14595" i="2"/>
  <c r="Q14599" i="2"/>
  <c r="Q14603" i="2"/>
  <c r="Q14607" i="2"/>
  <c r="Q14611" i="2"/>
  <c r="Q14615" i="2"/>
  <c r="Q14619" i="2"/>
  <c r="Q14623" i="2"/>
  <c r="Q14627" i="2"/>
  <c r="Q14631" i="2"/>
  <c r="Q14635" i="2"/>
  <c r="Q14639" i="2"/>
  <c r="Q14643" i="2"/>
  <c r="Q14647" i="2"/>
  <c r="Q14651" i="2"/>
  <c r="Q14655" i="2"/>
  <c r="Q14659" i="2"/>
  <c r="Q14663" i="2"/>
  <c r="Q14667" i="2"/>
  <c r="Q14671" i="2"/>
  <c r="Q14675" i="2"/>
  <c r="Q14679" i="2"/>
  <c r="Q14683" i="2"/>
  <c r="Q14687" i="2"/>
  <c r="Q14691" i="2"/>
  <c r="Q14695" i="2"/>
  <c r="Q14699" i="2"/>
  <c r="Q14703" i="2"/>
  <c r="Q14707" i="2"/>
  <c r="Q14711" i="2"/>
  <c r="Q14715" i="2"/>
  <c r="Q14719" i="2"/>
  <c r="Q14723" i="2"/>
  <c r="Q14727" i="2"/>
  <c r="Q14731" i="2"/>
  <c r="Q14735" i="2"/>
  <c r="Q14739" i="2"/>
  <c r="Q14743" i="2"/>
  <c r="Q14747" i="2"/>
  <c r="Q14751" i="2"/>
  <c r="Q14755" i="2"/>
  <c r="Q14759" i="2"/>
  <c r="Q14763" i="2"/>
  <c r="Q14767" i="2"/>
  <c r="Q14771" i="2"/>
  <c r="Q14775" i="2"/>
  <c r="Q14779" i="2"/>
  <c r="Q14783" i="2"/>
  <c r="Q14787" i="2"/>
  <c r="Q14791" i="2"/>
  <c r="Q14795" i="2"/>
  <c r="Q14799" i="2"/>
  <c r="Q14803" i="2"/>
  <c r="Q14807" i="2"/>
  <c r="Q14811" i="2"/>
  <c r="Q14815" i="2"/>
  <c r="Q14819" i="2"/>
  <c r="Q14823" i="2"/>
  <c r="Q14827" i="2"/>
  <c r="Q14831" i="2"/>
  <c r="Q14835" i="2"/>
  <c r="Q14839" i="2"/>
  <c r="Q14843" i="2"/>
  <c r="Q14847" i="2"/>
  <c r="Q14851" i="2"/>
  <c r="Q14855" i="2"/>
  <c r="Q14859" i="2"/>
  <c r="Q14863" i="2"/>
  <c r="Q14867" i="2"/>
  <c r="Q14871" i="2"/>
  <c r="Q14875" i="2"/>
  <c r="Q14879" i="2"/>
  <c r="Q14883" i="2"/>
  <c r="Q14887" i="2"/>
  <c r="Q14891" i="2"/>
  <c r="Q14895" i="2"/>
  <c r="Q14899" i="2"/>
  <c r="Q14903" i="2"/>
  <c r="Q14907" i="2"/>
  <c r="Q14911" i="2"/>
  <c r="Q14915" i="2"/>
  <c r="Q14919" i="2"/>
  <c r="Q14923" i="2"/>
  <c r="Q14927" i="2"/>
  <c r="Q14931" i="2"/>
  <c r="Q14935" i="2"/>
  <c r="Q14939" i="2"/>
  <c r="Q14943" i="2"/>
  <c r="Q14947" i="2"/>
  <c r="Q14951" i="2"/>
  <c r="Q14955" i="2"/>
  <c r="Q14959" i="2"/>
  <c r="Q14963" i="2"/>
  <c r="Q14967" i="2"/>
  <c r="Q14971" i="2"/>
  <c r="Q14975" i="2"/>
  <c r="Q14979" i="2"/>
  <c r="Q14983" i="2"/>
  <c r="Q14987" i="2"/>
  <c r="Q14991" i="2"/>
  <c r="Q14995" i="2"/>
  <c r="Q14999" i="2"/>
  <c r="Q15003" i="2"/>
  <c r="Q15007" i="2"/>
  <c r="Q15011" i="2"/>
  <c r="Q15015" i="2"/>
  <c r="Q15019" i="2"/>
  <c r="Q15023" i="2"/>
  <c r="Q15027" i="2"/>
  <c r="Q15031" i="2"/>
  <c r="Q15035" i="2"/>
  <c r="Q15039" i="2"/>
  <c r="Q15043" i="2"/>
  <c r="Q15047" i="2"/>
  <c r="Q15051" i="2"/>
  <c r="Q15055" i="2"/>
  <c r="Q15059" i="2"/>
  <c r="Q15063" i="2"/>
  <c r="Q15067" i="2"/>
  <c r="Q15071" i="2"/>
  <c r="Q15075" i="2"/>
  <c r="Q15079" i="2"/>
  <c r="Q15083" i="2"/>
  <c r="Q15087" i="2"/>
  <c r="Q15091" i="2"/>
  <c r="Q15095" i="2"/>
  <c r="Q15099" i="2"/>
  <c r="Q15103" i="2"/>
  <c r="Q15107" i="2"/>
  <c r="Q15111" i="2"/>
  <c r="Q15115" i="2"/>
  <c r="Q15119" i="2"/>
  <c r="Q15123" i="2"/>
  <c r="Q15127" i="2"/>
  <c r="Q15131" i="2"/>
  <c r="Q15135" i="2"/>
  <c r="Q15139" i="2"/>
  <c r="Q15143" i="2"/>
  <c r="Q15147" i="2"/>
  <c r="Q15151" i="2"/>
  <c r="Q15155" i="2"/>
  <c r="Q15159" i="2"/>
  <c r="Q15163" i="2"/>
  <c r="Q15167" i="2"/>
  <c r="Q15171" i="2"/>
  <c r="Q15175" i="2"/>
  <c r="Q15179" i="2"/>
  <c r="Q15183" i="2"/>
  <c r="Q15187" i="2"/>
  <c r="Q15191" i="2"/>
  <c r="Q15195" i="2"/>
  <c r="Q15199" i="2"/>
  <c r="Q15203" i="2"/>
  <c r="Q15207" i="2"/>
  <c r="Q15211" i="2"/>
  <c r="Q15215" i="2"/>
  <c r="Q15219" i="2"/>
  <c r="Q15223" i="2"/>
  <c r="Q15227" i="2"/>
  <c r="Q15231" i="2"/>
  <c r="Q15235" i="2"/>
  <c r="Q15239" i="2"/>
  <c r="Q15243" i="2"/>
  <c r="Q15247" i="2"/>
  <c r="Q15251" i="2"/>
  <c r="Q15255" i="2"/>
  <c r="Q15259" i="2"/>
  <c r="Q15263" i="2"/>
  <c r="Q15267" i="2"/>
  <c r="Q15271" i="2"/>
  <c r="Q15275" i="2"/>
  <c r="Q15279" i="2"/>
  <c r="Q15283" i="2"/>
  <c r="Q15287" i="2"/>
  <c r="Q15291" i="2"/>
  <c r="Q15295" i="2"/>
  <c r="Q15299" i="2"/>
  <c r="Q15303" i="2"/>
  <c r="Q15307" i="2"/>
  <c r="Q15311" i="2"/>
  <c r="Q15315" i="2"/>
  <c r="Q15319" i="2"/>
  <c r="Q15323" i="2"/>
  <c r="Q15327" i="2"/>
  <c r="Q15331" i="2"/>
  <c r="Q15335" i="2"/>
  <c r="Q15339" i="2"/>
  <c r="Q15343" i="2"/>
  <c r="Q15347" i="2"/>
  <c r="Q15351" i="2"/>
  <c r="Q15355" i="2"/>
  <c r="Q15359" i="2"/>
  <c r="Q15363" i="2"/>
  <c r="Q15367" i="2"/>
  <c r="Q15371" i="2"/>
  <c r="Q15375" i="2"/>
  <c r="Q15379" i="2"/>
  <c r="Q15383" i="2"/>
  <c r="Q15387" i="2"/>
  <c r="Q15391" i="2"/>
  <c r="Q15395" i="2"/>
  <c r="Q15399" i="2"/>
  <c r="Q15403" i="2"/>
  <c r="Q15407" i="2"/>
  <c r="Q15411" i="2"/>
  <c r="Q15415" i="2"/>
  <c r="Q15419" i="2"/>
  <c r="Q15423" i="2"/>
  <c r="Q15427" i="2"/>
  <c r="Q15431" i="2"/>
  <c r="Q15435" i="2"/>
  <c r="Q15439" i="2"/>
  <c r="Q15443" i="2"/>
  <c r="Q15447" i="2"/>
  <c r="Q15451" i="2"/>
  <c r="Q15455" i="2"/>
  <c r="Q15459" i="2"/>
  <c r="Q15463" i="2"/>
  <c r="Q15467" i="2"/>
  <c r="Q15471" i="2"/>
  <c r="Q15475" i="2"/>
  <c r="Q15479" i="2"/>
  <c r="Q15483" i="2"/>
  <c r="Q15487" i="2"/>
  <c r="Q15491" i="2"/>
  <c r="Q15495" i="2"/>
  <c r="Q15499" i="2"/>
  <c r="Q15503" i="2"/>
  <c r="Q15507" i="2"/>
  <c r="Q15511" i="2"/>
  <c r="Q15515" i="2"/>
  <c r="Q15519" i="2"/>
  <c r="Q15523" i="2"/>
  <c r="Q15527" i="2"/>
  <c r="Q15531" i="2"/>
  <c r="Q15535" i="2"/>
  <c r="Q15539" i="2"/>
  <c r="Q15543" i="2"/>
  <c r="Q15547" i="2"/>
  <c r="Q15551" i="2"/>
  <c r="Q15555" i="2"/>
  <c r="Q15559" i="2"/>
  <c r="Q15563" i="2"/>
  <c r="Q15567" i="2"/>
  <c r="Q15571" i="2"/>
  <c r="Q15575" i="2"/>
  <c r="Q15579" i="2"/>
  <c r="Q15583" i="2"/>
  <c r="Q15587" i="2"/>
  <c r="Q15591" i="2"/>
  <c r="Q15595" i="2"/>
  <c r="Q15599" i="2"/>
  <c r="Q15603" i="2"/>
  <c r="Q15607" i="2"/>
  <c r="Q15611" i="2"/>
  <c r="Q15615" i="2"/>
  <c r="Q15619" i="2"/>
  <c r="Q15623" i="2"/>
  <c r="Q15627" i="2"/>
  <c r="Q15631" i="2"/>
  <c r="Q15635" i="2"/>
  <c r="Q15639" i="2"/>
  <c r="Q15643" i="2"/>
  <c r="Q15647" i="2"/>
  <c r="Q15651" i="2"/>
  <c r="Q15655" i="2"/>
  <c r="Q15659" i="2"/>
  <c r="Q15663" i="2"/>
  <c r="Q4067" i="2"/>
  <c r="Q4329" i="2"/>
  <c r="Q4557" i="2"/>
  <c r="Q4740" i="2"/>
  <c r="Q4911" i="2"/>
  <c r="Q5071" i="2"/>
  <c r="Q5176" i="2"/>
  <c r="Q5262" i="2"/>
  <c r="Q5347" i="2"/>
  <c r="Q5432" i="2"/>
  <c r="Q5504" i="2"/>
  <c r="Q5568" i="2"/>
  <c r="Q5632" i="2"/>
  <c r="Q5696" i="2"/>
  <c r="Q5760" i="2"/>
  <c r="Q5824" i="2"/>
  <c r="Q5888" i="2"/>
  <c r="Q5952" i="2"/>
  <c r="Q6016" i="2"/>
  <c r="Q6080" i="2"/>
  <c r="Q6143" i="2"/>
  <c r="Q6185" i="2"/>
  <c r="Q6220" i="2"/>
  <c r="Q6252" i="2"/>
  <c r="Q6284" i="2"/>
  <c r="Q6316" i="2"/>
  <c r="Q6348" i="2"/>
  <c r="Q6380" i="2"/>
  <c r="Q6412" i="2"/>
  <c r="Q6444" i="2"/>
  <c r="Q6476" i="2"/>
  <c r="Q6508" i="2"/>
  <c r="Q6540" i="2"/>
  <c r="Q6572" i="2"/>
  <c r="Q6604" i="2"/>
  <c r="Q6636" i="2"/>
  <c r="Q6668" i="2"/>
  <c r="Q6700" i="2"/>
  <c r="Q6732" i="2"/>
  <c r="Q6764" i="2"/>
  <c r="Q6796" i="2"/>
  <c r="Q6828" i="2"/>
  <c r="Q6860" i="2"/>
  <c r="Q6892" i="2"/>
  <c r="Q6924" i="2"/>
  <c r="Q6956" i="2"/>
  <c r="Q6988" i="2"/>
  <c r="Q7020" i="2"/>
  <c r="Q7052" i="2"/>
  <c r="Q7084" i="2"/>
  <c r="Q7116" i="2"/>
  <c r="Q7148" i="2"/>
  <c r="Q7180" i="2"/>
  <c r="Q7212" i="2"/>
  <c r="Q7244" i="2"/>
  <c r="Q7276" i="2"/>
  <c r="Q7308" i="2"/>
  <c r="Q7340" i="2"/>
  <c r="Q7372" i="2"/>
  <c r="Q7404" i="2"/>
  <c r="Q7436" i="2"/>
  <c r="Q7468" i="2"/>
  <c r="Q7500" i="2"/>
  <c r="Q7532" i="2"/>
  <c r="Q7564" i="2"/>
  <c r="Q7596" i="2"/>
  <c r="Q7628" i="2"/>
  <c r="Q7660" i="2"/>
  <c r="Q7692" i="2"/>
  <c r="Q7724" i="2"/>
  <c r="Q7756" i="2"/>
  <c r="Q7788" i="2"/>
  <c r="Q7811" i="2"/>
  <c r="Q7831" i="2"/>
  <c r="Q7852" i="2"/>
  <c r="Q7875" i="2"/>
  <c r="Q7895" i="2"/>
  <c r="Q7916" i="2"/>
  <c r="Q7937" i="2"/>
  <c r="Q7951" i="2"/>
  <c r="Q7965" i="2"/>
  <c r="Q7980" i="2"/>
  <c r="Q7993" i="2"/>
  <c r="Q8008" i="2"/>
  <c r="Q8023" i="2"/>
  <c r="Q8036" i="2"/>
  <c r="Q8051" i="2"/>
  <c r="Q8065" i="2"/>
  <c r="Q8079" i="2"/>
  <c r="Q8093" i="2"/>
  <c r="Q8108" i="2"/>
  <c r="Q8121" i="2"/>
  <c r="Q8136" i="2"/>
  <c r="Q8151" i="2"/>
  <c r="Q8164" i="2"/>
  <c r="Q8179" i="2"/>
  <c r="Q8193" i="2"/>
  <c r="Q8207" i="2"/>
  <c r="Q8221" i="2"/>
  <c r="Q8234" i="2"/>
  <c r="Q8244" i="2"/>
  <c r="Q8255" i="2"/>
  <c r="Q8266" i="2"/>
  <c r="Q8276" i="2"/>
  <c r="Q8287" i="2"/>
  <c r="Q8298" i="2"/>
  <c r="Q8308" i="2"/>
  <c r="Q8319" i="2"/>
  <c r="Q8330" i="2"/>
  <c r="Q8340" i="2"/>
  <c r="Q8351" i="2"/>
  <c r="Q8362" i="2"/>
  <c r="Q8372" i="2"/>
  <c r="Q8383" i="2"/>
  <c r="Q8394" i="2"/>
  <c r="Q8404" i="2"/>
  <c r="Q8415" i="2"/>
  <c r="Q8426" i="2"/>
  <c r="Q8436" i="2"/>
  <c r="Q8447" i="2"/>
  <c r="Q8458" i="2"/>
  <c r="Q8468" i="2"/>
  <c r="Q8479" i="2"/>
  <c r="Q8490" i="2"/>
  <c r="Q8500" i="2"/>
  <c r="Q8511" i="2"/>
  <c r="Q8522" i="2"/>
  <c r="Q8532" i="2"/>
  <c r="Q8543" i="2"/>
  <c r="Q8554" i="2"/>
  <c r="Q8564" i="2"/>
  <c r="Q8575" i="2"/>
  <c r="Q8586" i="2"/>
  <c r="Q8596" i="2"/>
  <c r="Q8607" i="2"/>
  <c r="Q8618" i="2"/>
  <c r="Q8628" i="2"/>
  <c r="Q8639" i="2"/>
  <c r="Q8650" i="2"/>
  <c r="Q8660" i="2"/>
  <c r="Q8671" i="2"/>
  <c r="Q8682" i="2"/>
  <c r="Q8692" i="2"/>
  <c r="Q8703" i="2"/>
  <c r="Q8714" i="2"/>
  <c r="Q8724" i="2"/>
  <c r="Q8735" i="2"/>
  <c r="Q8746" i="2"/>
  <c r="Q8756" i="2"/>
  <c r="Q8767" i="2"/>
  <c r="Q8778" i="2"/>
  <c r="Q8788" i="2"/>
  <c r="Q8799" i="2"/>
  <c r="Q8810" i="2"/>
  <c r="Q8820" i="2"/>
  <c r="Q8831" i="2"/>
  <c r="Q8842" i="2"/>
  <c r="Q8852" i="2"/>
  <c r="Q8863" i="2"/>
  <c r="Q8874" i="2"/>
  <c r="Q8884" i="2"/>
  <c r="Q8895" i="2"/>
  <c r="Q8906" i="2"/>
  <c r="Q8916" i="2"/>
  <c r="Q8927" i="2"/>
  <c r="Q8938" i="2"/>
  <c r="Q8948" i="2"/>
  <c r="Q8959" i="2"/>
  <c r="Q8970" i="2"/>
  <c r="Q8980" i="2"/>
  <c r="Q8991" i="2"/>
  <c r="Q9002" i="2"/>
  <c r="Q9012" i="2"/>
  <c r="Q9023" i="2"/>
  <c r="Q9034" i="2"/>
  <c r="Q9044" i="2"/>
  <c r="Q9055" i="2"/>
  <c r="Q9066" i="2"/>
  <c r="Q9076" i="2"/>
  <c r="Q9087" i="2"/>
  <c r="Q9098" i="2"/>
  <c r="Q9108" i="2"/>
  <c r="Q9119" i="2"/>
  <c r="Q9130" i="2"/>
  <c r="Q9140" i="2"/>
  <c r="Q9151" i="2"/>
  <c r="Q9162" i="2"/>
  <c r="Q9172" i="2"/>
  <c r="Q9183" i="2"/>
  <c r="Q9194" i="2"/>
  <c r="Q9204" i="2"/>
  <c r="Q9215" i="2"/>
  <c r="Q9226" i="2"/>
  <c r="Q9236" i="2"/>
  <c r="Q9247" i="2"/>
  <c r="Q9258" i="2"/>
  <c r="Q9268" i="2"/>
  <c r="Q9279" i="2"/>
  <c r="Q9290" i="2"/>
  <c r="Q9300" i="2"/>
  <c r="Q9311" i="2"/>
  <c r="Q9322" i="2"/>
  <c r="Q9332" i="2"/>
  <c r="Q9343" i="2"/>
  <c r="Q9354" i="2"/>
  <c r="Q9364" i="2"/>
  <c r="Q9375" i="2"/>
  <c r="Q9386" i="2"/>
  <c r="Q9396" i="2"/>
  <c r="Q9407" i="2"/>
  <c r="Q9418" i="2"/>
  <c r="Q9428" i="2"/>
  <c r="Q9439" i="2"/>
  <c r="Q9450" i="2"/>
  <c r="Q9460" i="2"/>
  <c r="Q9471" i="2"/>
  <c r="Q9482" i="2"/>
  <c r="Q9492" i="2"/>
  <c r="Q9503" i="2"/>
  <c r="Q9514" i="2"/>
  <c r="Q9524" i="2"/>
  <c r="Q9535" i="2"/>
  <c r="Q9546" i="2"/>
  <c r="Q9556" i="2"/>
  <c r="Q9567" i="2"/>
  <c r="Q9578" i="2"/>
  <c r="Q9588" i="2"/>
  <c r="Q9599" i="2"/>
  <c r="Q9610" i="2"/>
  <c r="Q9620" i="2"/>
  <c r="Q9631" i="2"/>
  <c r="Q9642" i="2"/>
  <c r="Q9652" i="2"/>
  <c r="Q9663" i="2"/>
  <c r="Q9674" i="2"/>
  <c r="Q9684" i="2"/>
  <c r="Q9695" i="2"/>
  <c r="Q9706" i="2"/>
  <c r="Q9716" i="2"/>
  <c r="Q9727" i="2"/>
  <c r="Q9738" i="2"/>
  <c r="Q9748" i="2"/>
  <c r="Q9759" i="2"/>
  <c r="Q9770" i="2"/>
  <c r="Q9780" i="2"/>
  <c r="Q9791" i="2"/>
  <c r="Q9802" i="2"/>
  <c r="Q9812" i="2"/>
  <c r="Q9823" i="2"/>
  <c r="Q9834" i="2"/>
  <c r="Q9844" i="2"/>
  <c r="Q9855" i="2"/>
  <c r="Q9866" i="2"/>
  <c r="Q9876" i="2"/>
  <c r="Q9887" i="2"/>
  <c r="Q9898" i="2"/>
  <c r="Q9908" i="2"/>
  <c r="Q9919" i="2"/>
  <c r="Q9930" i="2"/>
  <c r="Q9940" i="2"/>
  <c r="Q9951" i="2"/>
  <c r="Q9962" i="2"/>
  <c r="Q9972" i="2"/>
  <c r="Q9983" i="2"/>
  <c r="Q9994" i="2"/>
  <c r="Q10004" i="2"/>
  <c r="Q10015" i="2"/>
  <c r="Q10026" i="2"/>
  <c r="Q10036" i="2"/>
  <c r="Q10047" i="2"/>
  <c r="Q10058" i="2"/>
  <c r="Q10068" i="2"/>
  <c r="Q10079" i="2"/>
  <c r="Q10090" i="2"/>
  <c r="Q10100" i="2"/>
  <c r="Q10111" i="2"/>
  <c r="Q10122" i="2"/>
  <c r="Q10132" i="2"/>
  <c r="Q10143" i="2"/>
  <c r="Q10154" i="2"/>
  <c r="Q10164" i="2"/>
  <c r="Q10175" i="2"/>
  <c r="Q10186" i="2"/>
  <c r="Q10196" i="2"/>
  <c r="Q10207" i="2"/>
  <c r="Q10218" i="2"/>
  <c r="Q10228" i="2"/>
  <c r="Q10239" i="2"/>
  <c r="Q10250" i="2"/>
  <c r="Q10260" i="2"/>
  <c r="Q10271" i="2"/>
  <c r="Q10282" i="2"/>
  <c r="Q10292" i="2"/>
  <c r="Q10303" i="2"/>
  <c r="Q10314" i="2"/>
  <c r="Q10324" i="2"/>
  <c r="Q10335" i="2"/>
  <c r="Q10346" i="2"/>
  <c r="Q10356" i="2"/>
  <c r="Q10367" i="2"/>
  <c r="Q10378" i="2"/>
  <c r="Q10388" i="2"/>
  <c r="Q10399" i="2"/>
  <c r="Q10410" i="2"/>
  <c r="Q10420" i="2"/>
  <c r="Q10431" i="2"/>
  <c r="Q10442" i="2"/>
  <c r="Q10452" i="2"/>
  <c r="Q10463" i="2"/>
  <c r="Q10474" i="2"/>
  <c r="Q10484" i="2"/>
  <c r="Q10495" i="2"/>
  <c r="Q10506" i="2"/>
  <c r="Q10516" i="2"/>
  <c r="Q10527" i="2"/>
  <c r="Q10538" i="2"/>
  <c r="Q10548" i="2"/>
  <c r="Q10559" i="2"/>
  <c r="Q10570" i="2"/>
  <c r="Q10580" i="2"/>
  <c r="Q10591" i="2"/>
  <c r="Q10602" i="2"/>
  <c r="Q10612" i="2"/>
  <c r="Q10623" i="2"/>
  <c r="Q10634" i="2"/>
  <c r="Q10644" i="2"/>
  <c r="Q10655" i="2"/>
  <c r="Q10666" i="2"/>
  <c r="Q10676" i="2"/>
  <c r="Q10687" i="2"/>
  <c r="Q10698" i="2"/>
  <c r="Q10708" i="2"/>
  <c r="Q10719" i="2"/>
  <c r="Q10730" i="2"/>
  <c r="Q10740" i="2"/>
  <c r="Q10751" i="2"/>
  <c r="Q10762" i="2"/>
  <c r="Q10772" i="2"/>
  <c r="Q10783" i="2"/>
  <c r="Q10794" i="2"/>
  <c r="Q10804" i="2"/>
  <c r="Q10814" i="2"/>
  <c r="Q10820" i="2"/>
  <c r="Q10827" i="2"/>
  <c r="Q10835" i="2"/>
  <c r="Q10842" i="2"/>
  <c r="Q10848" i="2"/>
  <c r="Q10856" i="2"/>
  <c r="Q10863" i="2"/>
  <c r="Q10870" i="2"/>
  <c r="Q10878" i="2"/>
  <c r="Q10884" i="2"/>
  <c r="Q10891" i="2"/>
  <c r="Q10899" i="2"/>
  <c r="Q10906" i="2"/>
  <c r="Q10912" i="2"/>
  <c r="Q10920" i="2"/>
  <c r="Q10927" i="2"/>
  <c r="Q10934" i="2"/>
  <c r="Q10942" i="2"/>
  <c r="Q10948" i="2"/>
  <c r="Q10955" i="2"/>
  <c r="Q10963" i="2"/>
  <c r="Q10970" i="2"/>
  <c r="Q10976" i="2"/>
  <c r="Q10984" i="2"/>
  <c r="Q10991" i="2"/>
  <c r="Q10998" i="2"/>
  <c r="Q11006" i="2"/>
  <c r="Q11012" i="2"/>
  <c r="Q11019" i="2"/>
  <c r="Q11027" i="2"/>
  <c r="Q11034" i="2"/>
  <c r="Q11040" i="2"/>
  <c r="Q11048" i="2"/>
  <c r="Q11055" i="2"/>
  <c r="Q11062" i="2"/>
  <c r="Q11070" i="2"/>
  <c r="Q11076" i="2"/>
  <c r="Q11083" i="2"/>
  <c r="Q11091" i="2"/>
  <c r="Q11098" i="2"/>
  <c r="Q11104" i="2"/>
  <c r="Q11112" i="2"/>
  <c r="Q11119" i="2"/>
  <c r="Q11126" i="2"/>
  <c r="Q11134" i="2"/>
  <c r="Q11140" i="2"/>
  <c r="Q11147" i="2"/>
  <c r="Q11155" i="2"/>
  <c r="Q11162" i="2"/>
  <c r="Q11168" i="2"/>
  <c r="Q11176" i="2"/>
  <c r="Q11183" i="2"/>
  <c r="Q11190" i="2"/>
  <c r="Q11198" i="2"/>
  <c r="Q11204" i="2"/>
  <c r="Q11211" i="2"/>
  <c r="Q11219" i="2"/>
  <c r="Q11226" i="2"/>
  <c r="Q11232" i="2"/>
  <c r="Q11240" i="2"/>
  <c r="Q11247" i="2"/>
  <c r="Q11254" i="2"/>
  <c r="Q11262" i="2"/>
  <c r="Q11268" i="2"/>
  <c r="Q11275" i="2"/>
  <c r="Q11283" i="2"/>
  <c r="Q11290" i="2"/>
  <c r="Q11296" i="2"/>
  <c r="Q11304" i="2"/>
  <c r="Q11311" i="2"/>
  <c r="Q11318" i="2"/>
  <c r="Q11326" i="2"/>
  <c r="Q11332" i="2"/>
  <c r="Q11339" i="2"/>
  <c r="Q11347" i="2"/>
  <c r="Q11354" i="2"/>
  <c r="Q11360" i="2"/>
  <c r="Q11368" i="2"/>
  <c r="Q11375" i="2"/>
  <c r="Q11382" i="2"/>
  <c r="Q11390" i="2"/>
  <c r="Q11396" i="2"/>
  <c r="Q11403" i="2"/>
  <c r="Q11411" i="2"/>
  <c r="Q11418" i="2"/>
  <c r="Q11424" i="2"/>
  <c r="Q11432" i="2"/>
  <c r="Q11439" i="2"/>
  <c r="Q11446" i="2"/>
  <c r="Q11454" i="2"/>
  <c r="Q11460" i="2"/>
  <c r="Q11467" i="2"/>
  <c r="Q11475" i="2"/>
  <c r="Q11482" i="2"/>
  <c r="Q11488" i="2"/>
  <c r="Q11496" i="2"/>
  <c r="Q11503" i="2"/>
  <c r="Q11510" i="2"/>
  <c r="Q11518" i="2"/>
  <c r="Q11524" i="2"/>
  <c r="Q11531" i="2"/>
  <c r="Q11539" i="2"/>
  <c r="Q11546" i="2"/>
  <c r="Q11552" i="2"/>
  <c r="Q11560" i="2"/>
  <c r="Q11567" i="2"/>
  <c r="Q11574" i="2"/>
  <c r="Q11582" i="2"/>
  <c r="Q11588" i="2"/>
  <c r="Q11595" i="2"/>
  <c r="Q11603" i="2"/>
  <c r="Q11610" i="2"/>
  <c r="Q11616" i="2"/>
  <c r="Q11624" i="2"/>
  <c r="Q11631" i="2"/>
  <c r="Q11638" i="2"/>
  <c r="Q11646" i="2"/>
  <c r="Q11652" i="2"/>
  <c r="Q11659" i="2"/>
  <c r="Q11667" i="2"/>
  <c r="Q11674" i="2"/>
  <c r="Q11680" i="2"/>
  <c r="Q11688" i="2"/>
  <c r="Q11695" i="2"/>
  <c r="Q11702" i="2"/>
  <c r="Q11710" i="2"/>
  <c r="Q11716" i="2"/>
  <c r="Q11723" i="2"/>
  <c r="Q11731" i="2"/>
  <c r="Q11738" i="2"/>
  <c r="Q11744" i="2"/>
  <c r="Q11752" i="2"/>
  <c r="Q11759" i="2"/>
  <c r="Q11766" i="2"/>
  <c r="Q11774" i="2"/>
  <c r="Q11780" i="2"/>
  <c r="Q11787" i="2"/>
  <c r="Q11795" i="2"/>
  <c r="Q11802" i="2"/>
  <c r="Q11808" i="2"/>
  <c r="Q11816" i="2"/>
  <c r="Q11823" i="2"/>
  <c r="Q11830" i="2"/>
  <c r="Q11838" i="2"/>
  <c r="Q11844" i="2"/>
  <c r="Q11851" i="2"/>
  <c r="Q11859" i="2"/>
  <c r="Q11866" i="2"/>
  <c r="Q11872" i="2"/>
  <c r="Q11880" i="2"/>
  <c r="Q11887" i="2"/>
  <c r="Q11894" i="2"/>
  <c r="Q11902" i="2"/>
  <c r="Q11908" i="2"/>
  <c r="Q11915" i="2"/>
  <c r="Q11923" i="2"/>
  <c r="Q11930" i="2"/>
  <c r="Q11936" i="2"/>
  <c r="Q11944" i="2"/>
  <c r="Q11951" i="2"/>
  <c r="Q11958" i="2"/>
  <c r="Q11966" i="2"/>
  <c r="Q11972" i="2"/>
  <c r="Q11979" i="2"/>
  <c r="Q11987" i="2"/>
  <c r="Q11994" i="2"/>
  <c r="Q12000" i="2"/>
  <c r="Q12008" i="2"/>
  <c r="Q12015" i="2"/>
  <c r="Q12022" i="2"/>
  <c r="Q12030" i="2"/>
  <c r="Q12036" i="2"/>
  <c r="Q12043" i="2"/>
  <c r="Q12051" i="2"/>
  <c r="Q12058" i="2"/>
  <c r="Q12064" i="2"/>
  <c r="Q12072" i="2"/>
  <c r="Q12079" i="2"/>
  <c r="Q12086" i="2"/>
  <c r="Q12094" i="2"/>
  <c r="Q12100" i="2"/>
  <c r="Q12107" i="2"/>
  <c r="Q12115" i="2"/>
  <c r="Q12122" i="2"/>
  <c r="Q12128" i="2"/>
  <c r="Q12136" i="2"/>
  <c r="Q12143" i="2"/>
  <c r="Q12150" i="2"/>
  <c r="Q12158" i="2"/>
  <c r="Q12164" i="2"/>
  <c r="Q12171" i="2"/>
  <c r="Q12179" i="2"/>
  <c r="Q12186" i="2"/>
  <c r="Q12192" i="2"/>
  <c r="Q12200" i="2"/>
  <c r="Q12207" i="2"/>
  <c r="Q12214" i="2"/>
  <c r="Q12222" i="2"/>
  <c r="Q12228" i="2"/>
  <c r="Q12235" i="2"/>
  <c r="Q12243" i="2"/>
  <c r="Q12250" i="2"/>
  <c r="Q12255" i="2"/>
  <c r="Q12261" i="2"/>
  <c r="Q12266" i="2"/>
  <c r="Q12271" i="2"/>
  <c r="Q12277" i="2"/>
  <c r="Q12282" i="2"/>
  <c r="Q12287" i="2"/>
  <c r="Q12293" i="2"/>
  <c r="Q12298" i="2"/>
  <c r="Q12303" i="2"/>
  <c r="Q12309" i="2"/>
  <c r="Q12314" i="2"/>
  <c r="Q12319" i="2"/>
  <c r="Q12325" i="2"/>
  <c r="Q12330" i="2"/>
  <c r="Q12335" i="2"/>
  <c r="Q12341" i="2"/>
  <c r="Q12346" i="2"/>
  <c r="Q12351" i="2"/>
  <c r="Q12357" i="2"/>
  <c r="Q12362" i="2"/>
  <c r="Q12367" i="2"/>
  <c r="Q12373" i="2"/>
  <c r="Q12378" i="2"/>
  <c r="Q12383" i="2"/>
  <c r="Q12389" i="2"/>
  <c r="Q12394" i="2"/>
  <c r="Q12399" i="2"/>
  <c r="Q12405" i="2"/>
  <c r="Q12410" i="2"/>
  <c r="Q12415" i="2"/>
  <c r="Q12421" i="2"/>
  <c r="Q12426" i="2"/>
  <c r="Q12431" i="2"/>
  <c r="Q12437" i="2"/>
  <c r="Q12442" i="2"/>
  <c r="Q12447" i="2"/>
  <c r="Q12453" i="2"/>
  <c r="Q12458" i="2"/>
  <c r="Q12463" i="2"/>
  <c r="Q12469" i="2"/>
  <c r="Q12474" i="2"/>
  <c r="Q12479" i="2"/>
  <c r="Q12485" i="2"/>
  <c r="Q12490" i="2"/>
  <c r="Q12495" i="2"/>
  <c r="Q12501" i="2"/>
  <c r="Q12506" i="2"/>
  <c r="Q12511" i="2"/>
  <c r="Q12517" i="2"/>
  <c r="Q12522" i="2"/>
  <c r="Q12527" i="2"/>
  <c r="Q12533" i="2"/>
  <c r="Q12538" i="2"/>
  <c r="Q12543" i="2"/>
  <c r="Q12549" i="2"/>
  <c r="Q12554" i="2"/>
  <c r="Q12559" i="2"/>
  <c r="Q12565" i="2"/>
  <c r="Q12570" i="2"/>
  <c r="Q12575" i="2"/>
  <c r="Q12581" i="2"/>
  <c r="Q12586" i="2"/>
  <c r="Q12591" i="2"/>
  <c r="Q12597" i="2"/>
  <c r="Q12602" i="2"/>
  <c r="Q12607" i="2"/>
  <c r="Q12613" i="2"/>
  <c r="Q12618" i="2"/>
  <c r="Q12623" i="2"/>
  <c r="Q12629" i="2"/>
  <c r="Q12634" i="2"/>
  <c r="Q12639" i="2"/>
  <c r="Q12645" i="2"/>
  <c r="Q12650" i="2"/>
  <c r="Q12655" i="2"/>
  <c r="Q12661" i="2"/>
  <c r="Q12666" i="2"/>
  <c r="Q12671" i="2"/>
  <c r="Q12677" i="2"/>
  <c r="Q12682" i="2"/>
  <c r="Q12687" i="2"/>
  <c r="Q12693" i="2"/>
  <c r="Q12698" i="2"/>
  <c r="Q12703" i="2"/>
  <c r="Q12709" i="2"/>
  <c r="Q12714" i="2"/>
  <c r="Q12719" i="2"/>
  <c r="Q12725" i="2"/>
  <c r="Q12730" i="2"/>
  <c r="Q12735" i="2"/>
  <c r="Q12741" i="2"/>
  <c r="Q12746" i="2"/>
  <c r="Q12751" i="2"/>
  <c r="Q12757" i="2"/>
  <c r="Q12762" i="2"/>
  <c r="Q12767" i="2"/>
  <c r="Q12772" i="2"/>
  <c r="Q12776" i="2"/>
  <c r="Q12780" i="2"/>
  <c r="Q12784" i="2"/>
  <c r="Q12788" i="2"/>
  <c r="Q12792" i="2"/>
  <c r="Q12796" i="2"/>
  <c r="Q12800" i="2"/>
  <c r="Q12804" i="2"/>
  <c r="Q12808" i="2"/>
  <c r="Q12812" i="2"/>
  <c r="Q12816" i="2"/>
  <c r="Q12820" i="2"/>
  <c r="Q12824" i="2"/>
  <c r="Q12828" i="2"/>
  <c r="Q12832" i="2"/>
  <c r="Q12836" i="2"/>
  <c r="Q12840" i="2"/>
  <c r="Q12844" i="2"/>
  <c r="Q12848" i="2"/>
  <c r="Q12852" i="2"/>
  <c r="Q12856" i="2"/>
  <c r="Q12860" i="2"/>
  <c r="Q12864" i="2"/>
  <c r="Q12868" i="2"/>
  <c r="Q12872" i="2"/>
  <c r="Q12876" i="2"/>
  <c r="Q12880" i="2"/>
  <c r="Q12884" i="2"/>
  <c r="Q12888" i="2"/>
  <c r="Q12892" i="2"/>
  <c r="Q12896" i="2"/>
  <c r="Q12900" i="2"/>
  <c r="Q12904" i="2"/>
  <c r="Q12908" i="2"/>
  <c r="Q12912" i="2"/>
  <c r="Q12916" i="2"/>
  <c r="Q12920" i="2"/>
  <c r="Q12924" i="2"/>
  <c r="Q12928" i="2"/>
  <c r="Q12932" i="2"/>
  <c r="Q12936" i="2"/>
  <c r="Q12940" i="2"/>
  <c r="Q12944" i="2"/>
  <c r="Q12948" i="2"/>
  <c r="Q12952" i="2"/>
  <c r="Q12956" i="2"/>
  <c r="Q12960" i="2"/>
  <c r="Q12964" i="2"/>
  <c r="Q12968" i="2"/>
  <c r="Q12972" i="2"/>
  <c r="Q12976" i="2"/>
  <c r="Q12980" i="2"/>
  <c r="Q12984" i="2"/>
  <c r="Q12988" i="2"/>
  <c r="Q12992" i="2"/>
  <c r="Q12996" i="2"/>
  <c r="Q13000" i="2"/>
  <c r="Q13004" i="2"/>
  <c r="Q13008" i="2"/>
  <c r="Q13012" i="2"/>
  <c r="Q13016" i="2"/>
  <c r="Q13020" i="2"/>
  <c r="Q13024" i="2"/>
  <c r="Q13028" i="2"/>
  <c r="Q13032" i="2"/>
  <c r="Q13036" i="2"/>
  <c r="Q13040" i="2"/>
  <c r="Q13044" i="2"/>
  <c r="Q13048" i="2"/>
  <c r="Q13052" i="2"/>
  <c r="Q13056" i="2"/>
  <c r="Q13060" i="2"/>
  <c r="Q13064" i="2"/>
  <c r="Q13068" i="2"/>
  <c r="Q13072" i="2"/>
  <c r="Q13076" i="2"/>
  <c r="Q13080" i="2"/>
  <c r="Q13084" i="2"/>
  <c r="Q13088" i="2"/>
  <c r="Q13092" i="2"/>
  <c r="Q13096" i="2"/>
  <c r="Q13100" i="2"/>
  <c r="Q13104" i="2"/>
  <c r="Q13108" i="2"/>
  <c r="Q13112" i="2"/>
  <c r="Q13116" i="2"/>
  <c r="Q13120" i="2"/>
  <c r="Q13124" i="2"/>
  <c r="Q13128" i="2"/>
  <c r="Q13132" i="2"/>
  <c r="Q13136" i="2"/>
  <c r="Q13140" i="2"/>
  <c r="Q13144" i="2"/>
  <c r="Q13148" i="2"/>
  <c r="Q13152" i="2"/>
  <c r="Q13156" i="2"/>
  <c r="Q13160" i="2"/>
  <c r="Q13164" i="2"/>
  <c r="Q13168" i="2"/>
  <c r="Q13172" i="2"/>
  <c r="Q13176" i="2"/>
  <c r="Q13180" i="2"/>
  <c r="Q13184" i="2"/>
  <c r="Q13188" i="2"/>
  <c r="Q13192" i="2"/>
  <c r="Q13196" i="2"/>
  <c r="Q13200" i="2"/>
  <c r="Q13204" i="2"/>
  <c r="Q13208" i="2"/>
  <c r="Q13212" i="2"/>
  <c r="Q13216" i="2"/>
  <c r="Q13220" i="2"/>
  <c r="Q13224" i="2"/>
  <c r="Q13228" i="2"/>
  <c r="Q13232" i="2"/>
  <c r="Q13236" i="2"/>
  <c r="Q13240" i="2"/>
  <c r="Q13244" i="2"/>
  <c r="Q13248" i="2"/>
  <c r="Q13252" i="2"/>
  <c r="Q13256" i="2"/>
  <c r="Q13260" i="2"/>
  <c r="Q13264" i="2"/>
  <c r="Q13268" i="2"/>
  <c r="Q13272" i="2"/>
  <c r="Q13276" i="2"/>
  <c r="Q13280" i="2"/>
  <c r="Q13284" i="2"/>
  <c r="Q13288" i="2"/>
  <c r="Q13292" i="2"/>
  <c r="Q13296" i="2"/>
  <c r="Q13300" i="2"/>
  <c r="Q13304" i="2"/>
  <c r="Q13308" i="2"/>
  <c r="Q13312" i="2"/>
  <c r="Q13316" i="2"/>
  <c r="Q13320" i="2"/>
  <c r="Q13324" i="2"/>
  <c r="Q13328" i="2"/>
  <c r="Q13332" i="2"/>
  <c r="Q13336" i="2"/>
  <c r="Q13340" i="2"/>
  <c r="Q13344" i="2"/>
  <c r="Q13348" i="2"/>
  <c r="Q13352" i="2"/>
  <c r="Q13356" i="2"/>
  <c r="Q13360" i="2"/>
  <c r="Q13364" i="2"/>
  <c r="Q13368" i="2"/>
  <c r="Q13372" i="2"/>
  <c r="Q13376" i="2"/>
  <c r="Q13380" i="2"/>
  <c r="Q13384" i="2"/>
  <c r="Q13388" i="2"/>
  <c r="Q13392" i="2"/>
  <c r="Q13396" i="2"/>
  <c r="Q13400" i="2"/>
  <c r="Q13404" i="2"/>
  <c r="Q13408" i="2"/>
  <c r="Q13412" i="2"/>
  <c r="Q13416" i="2"/>
  <c r="Q13420" i="2"/>
  <c r="Q13424" i="2"/>
  <c r="Q13428" i="2"/>
  <c r="Q13432" i="2"/>
  <c r="Q13436" i="2"/>
  <c r="Q13440" i="2"/>
  <c r="Q13444" i="2"/>
  <c r="Q13448" i="2"/>
  <c r="Q13452" i="2"/>
  <c r="Q13456" i="2"/>
  <c r="Q13460" i="2"/>
  <c r="Q13464" i="2"/>
  <c r="Q13468" i="2"/>
  <c r="Q13472" i="2"/>
  <c r="Q13476" i="2"/>
  <c r="Q13480" i="2"/>
  <c r="Q13484" i="2"/>
  <c r="Q13488" i="2"/>
  <c r="Q13492" i="2"/>
  <c r="Q13496" i="2"/>
  <c r="Q13500" i="2"/>
  <c r="Q13504" i="2"/>
  <c r="Q13508" i="2"/>
  <c r="Q13512" i="2"/>
  <c r="Q13516" i="2"/>
  <c r="Q13520" i="2"/>
  <c r="Q13524" i="2"/>
  <c r="Q13528" i="2"/>
  <c r="Q13532" i="2"/>
  <c r="Q13536" i="2"/>
  <c r="Q13540" i="2"/>
  <c r="Q13544" i="2"/>
  <c r="Q13548" i="2"/>
  <c r="Q13552" i="2"/>
  <c r="Q13556" i="2"/>
  <c r="Q13560" i="2"/>
  <c r="Q13564" i="2"/>
  <c r="Q13568" i="2"/>
  <c r="Q13572" i="2"/>
  <c r="Q13576" i="2"/>
  <c r="Q13580" i="2"/>
  <c r="Q13584" i="2"/>
  <c r="Q13588" i="2"/>
  <c r="Q13592" i="2"/>
  <c r="Q13596" i="2"/>
  <c r="Q13600" i="2"/>
  <c r="Q13604" i="2"/>
  <c r="Q13608" i="2"/>
  <c r="Q13612" i="2"/>
  <c r="Q13616" i="2"/>
  <c r="Q13620" i="2"/>
  <c r="Q13624" i="2"/>
  <c r="Q13628" i="2"/>
  <c r="Q13632" i="2"/>
  <c r="Q13636" i="2"/>
  <c r="Q13640" i="2"/>
  <c r="Q13644" i="2"/>
  <c r="Q13648" i="2"/>
  <c r="Q13652" i="2"/>
  <c r="Q13656" i="2"/>
  <c r="Q13660" i="2"/>
  <c r="Q13664" i="2"/>
  <c r="Q13668" i="2"/>
  <c r="Q13672" i="2"/>
  <c r="Q13676" i="2"/>
  <c r="Q13680" i="2"/>
  <c r="Q13684" i="2"/>
  <c r="Q13688" i="2"/>
  <c r="Q13692" i="2"/>
  <c r="Q13696" i="2"/>
  <c r="Q13700" i="2"/>
  <c r="Q13704" i="2"/>
  <c r="Q13708" i="2"/>
  <c r="Q13712" i="2"/>
  <c r="Q13716" i="2"/>
  <c r="Q13720" i="2"/>
  <c r="Q13724" i="2"/>
  <c r="Q13728" i="2"/>
  <c r="Q13732" i="2"/>
  <c r="Q13736" i="2"/>
  <c r="Q13740" i="2"/>
  <c r="Q13744" i="2"/>
  <c r="Q13748" i="2"/>
  <c r="Q13752" i="2"/>
  <c r="Q13756" i="2"/>
  <c r="Q13760" i="2"/>
  <c r="Q13764" i="2"/>
  <c r="Q13768" i="2"/>
  <c r="Q13772" i="2"/>
  <c r="Q13776" i="2"/>
  <c r="Q13780" i="2"/>
  <c r="Q13784" i="2"/>
  <c r="Q13788" i="2"/>
  <c r="Q13792" i="2"/>
  <c r="Q13796" i="2"/>
  <c r="Q13800" i="2"/>
  <c r="Q13804" i="2"/>
  <c r="Q13808" i="2"/>
  <c r="Q13812" i="2"/>
  <c r="Q13816" i="2"/>
  <c r="Q13820" i="2"/>
  <c r="Q13824" i="2"/>
  <c r="Q13828" i="2"/>
  <c r="Q13832" i="2"/>
  <c r="Q13836" i="2"/>
  <c r="Q13840" i="2"/>
  <c r="Q13844" i="2"/>
  <c r="Q13848" i="2"/>
  <c r="Q13852" i="2"/>
  <c r="Q13856" i="2"/>
  <c r="Q13860" i="2"/>
  <c r="Q13864" i="2"/>
  <c r="Q13868" i="2"/>
  <c r="Q13872" i="2"/>
  <c r="Q13876" i="2"/>
  <c r="Q13880" i="2"/>
  <c r="Q13884" i="2"/>
  <c r="Q13888" i="2"/>
  <c r="Q13892" i="2"/>
  <c r="Q13896" i="2"/>
  <c r="Q13900" i="2"/>
  <c r="Q13904" i="2"/>
  <c r="Q13908" i="2"/>
  <c r="Q13912" i="2"/>
  <c r="Q13916" i="2"/>
  <c r="Q13920" i="2"/>
  <c r="Q13924" i="2"/>
  <c r="Q13928" i="2"/>
  <c r="Q13932" i="2"/>
  <c r="Q13936" i="2"/>
  <c r="Q13940" i="2"/>
  <c r="Q13944" i="2"/>
  <c r="Q13948" i="2"/>
  <c r="Q13952" i="2"/>
  <c r="Q13956" i="2"/>
  <c r="Q13960" i="2"/>
  <c r="Q13964" i="2"/>
  <c r="Q13968" i="2"/>
  <c r="Q13972" i="2"/>
  <c r="Q13976" i="2"/>
  <c r="Q13980" i="2"/>
  <c r="Q13984" i="2"/>
  <c r="Q13988" i="2"/>
  <c r="Q13992" i="2"/>
  <c r="Q13996" i="2"/>
  <c r="Q14000" i="2"/>
  <c r="Q14004" i="2"/>
  <c r="Q14008" i="2"/>
  <c r="Q14012" i="2"/>
  <c r="Q14016" i="2"/>
  <c r="Q14020" i="2"/>
  <c r="Q14024" i="2"/>
  <c r="Q14028" i="2"/>
  <c r="Q14032" i="2"/>
  <c r="Q14036" i="2"/>
  <c r="Q14040" i="2"/>
  <c r="Q14044" i="2"/>
  <c r="Q14048" i="2"/>
  <c r="Q14052" i="2"/>
  <c r="Q14056" i="2"/>
  <c r="Q14060" i="2"/>
  <c r="Q14064" i="2"/>
  <c r="Q14068" i="2"/>
  <c r="Q14072" i="2"/>
  <c r="Q14076" i="2"/>
  <c r="Q14080" i="2"/>
  <c r="Q14084" i="2"/>
  <c r="Q14088" i="2"/>
  <c r="Q14092" i="2"/>
  <c r="Q14096" i="2"/>
  <c r="Q14100" i="2"/>
  <c r="Q14104" i="2"/>
  <c r="Q14108" i="2"/>
  <c r="Q14112" i="2"/>
  <c r="Q14116" i="2"/>
  <c r="Q14120" i="2"/>
  <c r="Q14124" i="2"/>
  <c r="Q14128" i="2"/>
  <c r="Q14132" i="2"/>
  <c r="Q14136" i="2"/>
  <c r="Q14140" i="2"/>
  <c r="Q14144" i="2"/>
  <c r="Q14148" i="2"/>
  <c r="Q14152" i="2"/>
  <c r="Q14156" i="2"/>
  <c r="Q14160" i="2"/>
  <c r="Q14164" i="2"/>
  <c r="Q14168" i="2"/>
  <c r="Q14172" i="2"/>
  <c r="Q14176" i="2"/>
  <c r="Q14180" i="2"/>
  <c r="Q14184" i="2"/>
  <c r="Q14188" i="2"/>
  <c r="Q14192" i="2"/>
  <c r="Q14196" i="2"/>
  <c r="Q14200" i="2"/>
  <c r="Q14204" i="2"/>
  <c r="Q14208" i="2"/>
  <c r="Q14212" i="2"/>
  <c r="Q14216" i="2"/>
  <c r="Q14220" i="2"/>
  <c r="Q14224" i="2"/>
  <c r="Q14228" i="2"/>
  <c r="Q14232" i="2"/>
  <c r="Q14236" i="2"/>
  <c r="Q14240" i="2"/>
  <c r="Q14244" i="2"/>
  <c r="Q14248" i="2"/>
  <c r="Q14252" i="2"/>
  <c r="Q14256" i="2"/>
  <c r="Q14260" i="2"/>
  <c r="Q14264" i="2"/>
  <c r="Q14268" i="2"/>
  <c r="Q14272" i="2"/>
  <c r="Q14276" i="2"/>
  <c r="Q14280" i="2"/>
  <c r="Q14284" i="2"/>
  <c r="Q14288" i="2"/>
  <c r="Q14292" i="2"/>
  <c r="Q14296" i="2"/>
  <c r="Q14300" i="2"/>
  <c r="Q14304" i="2"/>
  <c r="Q14308" i="2"/>
  <c r="Q14312" i="2"/>
  <c r="Q14316" i="2"/>
  <c r="Q14320" i="2"/>
  <c r="Q14324" i="2"/>
  <c r="Q14328" i="2"/>
  <c r="Q14332" i="2"/>
  <c r="Q14336" i="2"/>
  <c r="Q14340" i="2"/>
  <c r="Q14344" i="2"/>
  <c r="Q14348" i="2"/>
  <c r="Q14352" i="2"/>
  <c r="Q14356" i="2"/>
  <c r="Q14360" i="2"/>
  <c r="Q14364" i="2"/>
  <c r="Q14368" i="2"/>
  <c r="Q14372" i="2"/>
  <c r="Q14376" i="2"/>
  <c r="Q14380" i="2"/>
  <c r="Q14384" i="2"/>
  <c r="Q14388" i="2"/>
  <c r="Q14392" i="2"/>
  <c r="Q14396" i="2"/>
  <c r="Q14400" i="2"/>
  <c r="Q14404" i="2"/>
  <c r="Q14408" i="2"/>
  <c r="Q14412" i="2"/>
  <c r="Q14416" i="2"/>
  <c r="Q14420" i="2"/>
  <c r="Q14424" i="2"/>
  <c r="Q14428" i="2"/>
  <c r="Q14432" i="2"/>
  <c r="Q14436" i="2"/>
  <c r="Q14440" i="2"/>
  <c r="Q14444" i="2"/>
  <c r="Q14448" i="2"/>
  <c r="Q14452" i="2"/>
  <c r="Q14456" i="2"/>
  <c r="Q14460" i="2"/>
  <c r="Q14464" i="2"/>
  <c r="Q14468" i="2"/>
  <c r="Q14472" i="2"/>
  <c r="Q14476" i="2"/>
  <c r="Q14480" i="2"/>
  <c r="Q14484" i="2"/>
  <c r="Q14488" i="2"/>
  <c r="Q14492" i="2"/>
  <c r="Q14496" i="2"/>
  <c r="Q14500" i="2"/>
  <c r="Q14504" i="2"/>
  <c r="Q14508" i="2"/>
  <c r="Q14512" i="2"/>
  <c r="Q14516" i="2"/>
  <c r="Q14520" i="2"/>
  <c r="Q14524" i="2"/>
  <c r="Q14528" i="2"/>
  <c r="Q14532" i="2"/>
  <c r="Q14536" i="2"/>
  <c r="Q14540" i="2"/>
  <c r="Q14544" i="2"/>
  <c r="Q14548" i="2"/>
  <c r="Q14552" i="2"/>
  <c r="Q14556" i="2"/>
  <c r="Q14560" i="2"/>
  <c r="Q14564" i="2"/>
  <c r="Q14568" i="2"/>
  <c r="Q14572" i="2"/>
  <c r="Q14576" i="2"/>
  <c r="Q14580" i="2"/>
  <c r="Q14584" i="2"/>
  <c r="Q14588" i="2"/>
  <c r="Q14592" i="2"/>
  <c r="Q14596" i="2"/>
  <c r="Q14600" i="2"/>
  <c r="Q14604" i="2"/>
  <c r="Q14608" i="2"/>
  <c r="Q14612" i="2"/>
  <c r="Q14616" i="2"/>
  <c r="Q14620" i="2"/>
  <c r="Q14624" i="2"/>
  <c r="Q14628" i="2"/>
  <c r="Q14632" i="2"/>
  <c r="Q14636" i="2"/>
  <c r="Q14640" i="2"/>
  <c r="Q14644" i="2"/>
  <c r="Q14648" i="2"/>
  <c r="Q14652" i="2"/>
  <c r="Q14656" i="2"/>
  <c r="Q14660" i="2"/>
  <c r="Q14664" i="2"/>
  <c r="Q14668" i="2"/>
  <c r="Q14672" i="2"/>
  <c r="Q14676" i="2"/>
  <c r="Q14680" i="2"/>
  <c r="Q14684" i="2"/>
  <c r="Q14688" i="2"/>
  <c r="Q14692" i="2"/>
  <c r="Q14696" i="2"/>
  <c r="Q14700" i="2"/>
  <c r="Q14704" i="2"/>
  <c r="Q14708" i="2"/>
  <c r="Q14712" i="2"/>
  <c r="Q14716" i="2"/>
  <c r="Q14720" i="2"/>
  <c r="Q14724" i="2"/>
  <c r="Q14728" i="2"/>
  <c r="Q14732" i="2"/>
  <c r="Q14736" i="2"/>
  <c r="Q14740" i="2"/>
  <c r="Q14744" i="2"/>
  <c r="Q14748" i="2"/>
  <c r="Q14752" i="2"/>
  <c r="Q14756" i="2"/>
  <c r="Q14760" i="2"/>
  <c r="Q14764" i="2"/>
  <c r="Q14768" i="2"/>
  <c r="Q14772" i="2"/>
  <c r="Q14776" i="2"/>
  <c r="Q14780" i="2"/>
  <c r="Q14784" i="2"/>
  <c r="Q14788" i="2"/>
  <c r="Q14792" i="2"/>
  <c r="Q14796" i="2"/>
  <c r="Q14800" i="2"/>
  <c r="Q14804" i="2"/>
  <c r="Q14808" i="2"/>
  <c r="Q14812" i="2"/>
  <c r="Q14816" i="2"/>
  <c r="Q14820" i="2"/>
  <c r="Q14824" i="2"/>
  <c r="Q14828" i="2"/>
  <c r="Q14832" i="2"/>
  <c r="Q14836" i="2"/>
  <c r="Q14840" i="2"/>
  <c r="Q14844" i="2"/>
  <c r="Q14848" i="2"/>
  <c r="Q14852" i="2"/>
  <c r="Q14856" i="2"/>
  <c r="Q14860" i="2"/>
  <c r="Q14864" i="2"/>
  <c r="Q14868" i="2"/>
  <c r="Q14872" i="2"/>
  <c r="Q14876" i="2"/>
  <c r="Q14880" i="2"/>
  <c r="Q14884" i="2"/>
  <c r="Q14888" i="2"/>
  <c r="Q14892" i="2"/>
  <c r="Q14896" i="2"/>
  <c r="Q14900" i="2"/>
  <c r="Q14904" i="2"/>
  <c r="Q14908" i="2"/>
  <c r="Q14912" i="2"/>
  <c r="Q14916" i="2"/>
  <c r="Q14920" i="2"/>
  <c r="Q14924" i="2"/>
  <c r="Q14928" i="2"/>
  <c r="Q14932" i="2"/>
  <c r="Q14936" i="2"/>
  <c r="Q14940" i="2"/>
  <c r="Q14944" i="2"/>
  <c r="Q14948" i="2"/>
  <c r="Q14952" i="2"/>
  <c r="Q14956" i="2"/>
  <c r="Q14960" i="2"/>
  <c r="Q14964" i="2"/>
  <c r="Q14968" i="2"/>
  <c r="Q14972" i="2"/>
  <c r="Q14976" i="2"/>
  <c r="Q14980" i="2"/>
  <c r="Q14984" i="2"/>
  <c r="Q14988" i="2"/>
  <c r="Q14992" i="2"/>
  <c r="Q14996" i="2"/>
  <c r="Q15000" i="2"/>
  <c r="Q15004" i="2"/>
  <c r="Q15008" i="2"/>
  <c r="Q15012" i="2"/>
  <c r="Q15016" i="2"/>
  <c r="Q15020" i="2"/>
  <c r="Q15024" i="2"/>
  <c r="Q15028" i="2"/>
  <c r="Q15032" i="2"/>
  <c r="Q15036" i="2"/>
  <c r="Q15040" i="2"/>
  <c r="Q15044" i="2"/>
  <c r="Q15048" i="2"/>
  <c r="Q15052" i="2"/>
  <c r="Q15056" i="2"/>
  <c r="Q15060" i="2"/>
  <c r="Q15064" i="2"/>
  <c r="Q15068" i="2"/>
  <c r="Q15072" i="2"/>
  <c r="Q15076" i="2"/>
  <c r="Q15080" i="2"/>
  <c r="Q15084" i="2"/>
  <c r="Q15088" i="2"/>
  <c r="Q15092" i="2"/>
  <c r="Q15096" i="2"/>
  <c r="Q15100" i="2"/>
  <c r="Q15104" i="2"/>
  <c r="Q15108" i="2"/>
  <c r="Q15112" i="2"/>
  <c r="Q15116" i="2"/>
  <c r="Q15120" i="2"/>
  <c r="Q15124" i="2"/>
  <c r="Q15128" i="2"/>
  <c r="Q15132" i="2"/>
  <c r="Q15136" i="2"/>
  <c r="Q15140" i="2"/>
  <c r="Q15144" i="2"/>
  <c r="Q15148" i="2"/>
  <c r="Q15152" i="2"/>
  <c r="Q15156" i="2"/>
  <c r="Q15160" i="2"/>
  <c r="Q15164" i="2"/>
  <c r="Q15168" i="2"/>
  <c r="Q15172" i="2"/>
  <c r="Q15176" i="2"/>
  <c r="Q15180" i="2"/>
  <c r="Q15184" i="2"/>
  <c r="Q15188" i="2"/>
  <c r="Q15192" i="2"/>
  <c r="Q15196" i="2"/>
  <c r="Q15200" i="2"/>
  <c r="Q15204" i="2"/>
  <c r="Q15208" i="2"/>
  <c r="Q15212" i="2"/>
  <c r="Q15216" i="2"/>
  <c r="Q15220" i="2"/>
  <c r="Q15224" i="2"/>
  <c r="Q15228" i="2"/>
  <c r="Q15232" i="2"/>
  <c r="Q15236" i="2"/>
  <c r="Q15240" i="2"/>
  <c r="Q15244" i="2"/>
  <c r="Q15248" i="2"/>
  <c r="Q15252" i="2"/>
  <c r="Q15256" i="2"/>
  <c r="Q15260" i="2"/>
  <c r="Q15264" i="2"/>
  <c r="Q15268" i="2"/>
  <c r="Q15272" i="2"/>
  <c r="Q15276" i="2"/>
  <c r="Q15280" i="2"/>
  <c r="Q15284" i="2"/>
  <c r="Q15288" i="2"/>
  <c r="Q15292" i="2"/>
  <c r="Q15296" i="2"/>
  <c r="Q15300" i="2"/>
  <c r="Q15304" i="2"/>
  <c r="Q15308" i="2"/>
  <c r="Q15312" i="2"/>
  <c r="Q15316" i="2"/>
  <c r="Q15320" i="2"/>
  <c r="Q15324" i="2"/>
  <c r="Q15328" i="2"/>
  <c r="Q15332" i="2"/>
  <c r="Q15336" i="2"/>
  <c r="Q15340" i="2"/>
  <c r="Q15344" i="2"/>
  <c r="Q15348" i="2"/>
  <c r="Q15352" i="2"/>
  <c r="Q15356" i="2"/>
  <c r="Q15360" i="2"/>
  <c r="Q15364" i="2"/>
  <c r="Q15368" i="2"/>
  <c r="Q15372" i="2"/>
  <c r="Q15376" i="2"/>
  <c r="Q15380" i="2"/>
  <c r="Q15384" i="2"/>
  <c r="Q15388" i="2"/>
  <c r="Q15392" i="2"/>
  <c r="Q15396" i="2"/>
  <c r="Q15400" i="2"/>
  <c r="Q15404" i="2"/>
  <c r="Q15408" i="2"/>
  <c r="Q15412" i="2"/>
  <c r="Q15416" i="2"/>
  <c r="Q15420" i="2"/>
  <c r="Q15424" i="2"/>
  <c r="Q15428" i="2"/>
  <c r="Q15432" i="2"/>
  <c r="Q15436" i="2"/>
  <c r="Q15440" i="2"/>
  <c r="Q15444" i="2"/>
  <c r="Q15448" i="2"/>
  <c r="Q15452" i="2"/>
  <c r="Q15456" i="2"/>
  <c r="Q15460" i="2"/>
  <c r="Q15464" i="2"/>
  <c r="Q15468" i="2"/>
  <c r="Q15472" i="2"/>
  <c r="Q15476" i="2"/>
  <c r="Q15480" i="2"/>
  <c r="Q15484" i="2"/>
  <c r="Q15488" i="2"/>
  <c r="Q15492" i="2"/>
  <c r="Q15496" i="2"/>
  <c r="Q15500" i="2"/>
  <c r="Q15504" i="2"/>
  <c r="Q15508" i="2"/>
  <c r="Q15512" i="2"/>
  <c r="Q15516" i="2"/>
  <c r="Q15520" i="2"/>
  <c r="Q15524" i="2"/>
  <c r="Q15528" i="2"/>
  <c r="Q15532" i="2"/>
  <c r="Q15536" i="2"/>
  <c r="Q15540" i="2"/>
  <c r="Q15544" i="2"/>
  <c r="Q15548" i="2"/>
  <c r="Q15552" i="2"/>
  <c r="Q15556" i="2"/>
  <c r="Q15560" i="2"/>
  <c r="Q15564" i="2"/>
  <c r="Q15568" i="2"/>
  <c r="Q15572" i="2"/>
  <c r="Q15576" i="2"/>
  <c r="Q15580" i="2"/>
  <c r="Q15584" i="2"/>
  <c r="Q15588" i="2"/>
  <c r="Q15592" i="2"/>
  <c r="Q15596" i="2"/>
  <c r="Q15600" i="2"/>
  <c r="Q15604" i="2"/>
  <c r="Q15608" i="2"/>
  <c r="Q15612" i="2"/>
  <c r="Q15616" i="2"/>
  <c r="Q15620" i="2"/>
  <c r="Q15624" i="2"/>
  <c r="Q15628" i="2"/>
  <c r="Q15632" i="2"/>
  <c r="Q15636" i="2"/>
  <c r="Q15640" i="2"/>
  <c r="Q15644" i="2"/>
  <c r="Q15648" i="2"/>
  <c r="Q15652" i="2"/>
  <c r="Q15656" i="2"/>
  <c r="Q15660" i="2"/>
  <c r="Q15664" i="2"/>
  <c r="Q15668" i="2"/>
  <c r="Q15672" i="2"/>
  <c r="Q15676" i="2"/>
  <c r="Q15680" i="2"/>
  <c r="Q15684" i="2"/>
  <c r="Q15688" i="2"/>
  <c r="Q15692" i="2"/>
  <c r="Q15696" i="2"/>
  <c r="Q15700" i="2"/>
  <c r="Q15704" i="2"/>
  <c r="Q15708" i="2"/>
  <c r="Q15712" i="2"/>
  <c r="Q15716" i="2"/>
  <c r="Q15720" i="2"/>
  <c r="Q15724" i="2"/>
  <c r="Q15728" i="2"/>
  <c r="Q15732" i="2"/>
  <c r="Q15736" i="2"/>
  <c r="Q15740" i="2"/>
  <c r="Q15744" i="2"/>
  <c r="Q15748" i="2"/>
  <c r="Q15752" i="2"/>
  <c r="Q15756" i="2"/>
  <c r="Q15760" i="2"/>
  <c r="Q15764" i="2"/>
  <c r="Q15768" i="2"/>
  <c r="Q15772" i="2"/>
  <c r="Q15776" i="2"/>
  <c r="Q15780" i="2"/>
  <c r="Q15784" i="2"/>
  <c r="Q15788" i="2"/>
  <c r="Q15792" i="2"/>
  <c r="Q15796" i="2"/>
  <c r="Q15800" i="2"/>
  <c r="Q15804" i="2"/>
  <c r="Q15808" i="2"/>
  <c r="Q15812" i="2"/>
  <c r="Q15816" i="2"/>
  <c r="Q15820" i="2"/>
  <c r="Q15824" i="2"/>
  <c r="Q15828" i="2"/>
  <c r="Q15832" i="2"/>
  <c r="Q15836" i="2"/>
  <c r="Q15840" i="2"/>
  <c r="Q15844" i="2"/>
  <c r="Q15848" i="2"/>
  <c r="Q15852" i="2"/>
  <c r="Q15856" i="2"/>
  <c r="Q15860" i="2"/>
  <c r="Q15864" i="2"/>
  <c r="Q15868" i="2"/>
  <c r="Q15872" i="2"/>
  <c r="Q15876" i="2"/>
  <c r="Q15880" i="2"/>
  <c r="Q15884" i="2"/>
  <c r="Q15888" i="2"/>
  <c r="Q15892" i="2"/>
  <c r="Q15896" i="2"/>
  <c r="Q15900" i="2"/>
  <c r="Q15904" i="2"/>
  <c r="Q15908" i="2"/>
  <c r="Q15912" i="2"/>
  <c r="Q15916" i="2"/>
  <c r="Q15920" i="2"/>
  <c r="Q15924" i="2"/>
  <c r="Q15928" i="2"/>
  <c r="Q15932" i="2"/>
  <c r="Q15936" i="2"/>
  <c r="Q15940" i="2"/>
  <c r="Q15944" i="2"/>
  <c r="Q15948" i="2"/>
  <c r="Q15952" i="2"/>
  <c r="Q15956" i="2"/>
  <c r="Q15960" i="2"/>
  <c r="Q15964" i="2"/>
  <c r="Q15968" i="2"/>
  <c r="Q15972" i="2"/>
  <c r="Q15976" i="2"/>
  <c r="Q15980" i="2"/>
  <c r="Q15984" i="2"/>
  <c r="Q15988" i="2"/>
  <c r="Q15992" i="2"/>
  <c r="Q15996" i="2"/>
  <c r="Q16000" i="2"/>
  <c r="Q16004" i="2"/>
  <c r="Q16008" i="2"/>
  <c r="Q16012" i="2"/>
  <c r="Q16016" i="2"/>
  <c r="Q16020" i="2"/>
  <c r="Q16024" i="2"/>
  <c r="Q16028" i="2"/>
  <c r="Q16032" i="2"/>
  <c r="Q16036" i="2"/>
  <c r="Q16040" i="2"/>
  <c r="Q16044" i="2"/>
  <c r="Q16048" i="2"/>
  <c r="Q16052" i="2"/>
  <c r="Q16056" i="2"/>
  <c r="Q16060" i="2"/>
  <c r="Q16064" i="2"/>
  <c r="Q16068" i="2"/>
  <c r="Q16072" i="2"/>
  <c r="Q16076" i="2"/>
  <c r="Q16080" i="2"/>
  <c r="Q16084" i="2"/>
  <c r="Q16088" i="2"/>
  <c r="Q16092" i="2"/>
  <c r="Q16096" i="2"/>
  <c r="Q16100" i="2"/>
  <c r="Q16104" i="2"/>
  <c r="Q16108" i="2"/>
  <c r="Q16112" i="2"/>
  <c r="Q16116" i="2"/>
  <c r="Q16120" i="2"/>
  <c r="Q16124" i="2"/>
  <c r="Q16128" i="2"/>
  <c r="Q16132" i="2"/>
  <c r="Q16136" i="2"/>
  <c r="Q16140" i="2"/>
  <c r="Q16144" i="2"/>
  <c r="Q16148" i="2"/>
  <c r="Q16152" i="2"/>
  <c r="Q16156" i="2"/>
  <c r="Q16160" i="2"/>
  <c r="Q16164" i="2"/>
  <c r="Q16168" i="2"/>
  <c r="Q16172" i="2"/>
  <c r="Q16176" i="2"/>
  <c r="Q16180" i="2"/>
  <c r="Q16184" i="2"/>
  <c r="Q16188" i="2"/>
  <c r="Q16192" i="2"/>
  <c r="Q16196" i="2"/>
  <c r="Q16200" i="2"/>
  <c r="Q16204" i="2"/>
  <c r="Q16208" i="2"/>
  <c r="Q16212" i="2"/>
  <c r="Q16216" i="2"/>
  <c r="Q16220" i="2"/>
  <c r="Q16224" i="2"/>
  <c r="Q16228" i="2"/>
  <c r="Q16232" i="2"/>
  <c r="Q16236" i="2"/>
  <c r="Q16240" i="2"/>
  <c r="Q16244" i="2"/>
  <c r="Q16248" i="2"/>
  <c r="Q16252" i="2"/>
  <c r="Q16256" i="2"/>
  <c r="Q16260" i="2"/>
  <c r="Q16264" i="2"/>
  <c r="Q16268" i="2"/>
  <c r="Q16272" i="2"/>
  <c r="Q16276" i="2"/>
  <c r="Q16280" i="2"/>
  <c r="Q16284" i="2"/>
  <c r="Q16288" i="2"/>
  <c r="Q16292" i="2"/>
  <c r="Q16296" i="2"/>
  <c r="Q16300" i="2"/>
  <c r="Q16304" i="2"/>
  <c r="Q16308" i="2"/>
  <c r="Q16312" i="2"/>
  <c r="Q16316" i="2"/>
  <c r="Q16320" i="2"/>
  <c r="Q16324" i="2"/>
  <c r="Q16328" i="2"/>
  <c r="Q16332" i="2"/>
  <c r="Q16336" i="2"/>
  <c r="Q16340" i="2"/>
  <c r="Q16344" i="2"/>
  <c r="Q16348" i="2"/>
  <c r="Q16352" i="2"/>
  <c r="Q16356" i="2"/>
  <c r="Q16360" i="2"/>
  <c r="Q16364" i="2"/>
  <c r="Q16368" i="2"/>
  <c r="Q16372" i="2"/>
  <c r="Q16376" i="2"/>
  <c r="Q16380" i="2"/>
  <c r="Q16384" i="2"/>
  <c r="Q16388" i="2"/>
  <c r="Q16392" i="2"/>
  <c r="Q16396" i="2"/>
  <c r="Q16400" i="2"/>
  <c r="Q16404" i="2"/>
  <c r="Q16408" i="2"/>
  <c r="Q16412" i="2"/>
  <c r="Q16416" i="2"/>
  <c r="Q16420" i="2"/>
  <c r="Q16424" i="2"/>
  <c r="Q16428" i="2"/>
  <c r="Q16432" i="2"/>
  <c r="Q16436" i="2"/>
  <c r="Q16440" i="2"/>
  <c r="Q16444" i="2"/>
  <c r="Q16448" i="2"/>
  <c r="Q16452" i="2"/>
  <c r="Q16456" i="2"/>
  <c r="Q16460" i="2"/>
  <c r="Q16464" i="2"/>
  <c r="Q16468" i="2"/>
  <c r="Q16472" i="2"/>
  <c r="Q16476" i="2"/>
  <c r="Q16480" i="2"/>
  <c r="Q16484" i="2"/>
  <c r="Q16488" i="2"/>
  <c r="Q16492" i="2"/>
  <c r="Q16496" i="2"/>
  <c r="Q16500" i="2"/>
  <c r="Q16504" i="2"/>
  <c r="Q16508" i="2"/>
  <c r="Q16512" i="2"/>
  <c r="Q16516" i="2"/>
  <c r="Q16520" i="2"/>
  <c r="Q16524" i="2"/>
  <c r="Q16528" i="2"/>
  <c r="Q16532" i="2"/>
  <c r="Q16536" i="2"/>
  <c r="Q16540" i="2"/>
  <c r="Q16544" i="2"/>
  <c r="Q16548" i="2"/>
  <c r="Q16552" i="2"/>
  <c r="Q16556" i="2"/>
  <c r="Q16560" i="2"/>
  <c r="Q16564" i="2"/>
  <c r="Q16568" i="2"/>
  <c r="Q16572" i="2"/>
  <c r="Q16576" i="2"/>
  <c r="Q16580" i="2"/>
  <c r="Q16584" i="2"/>
  <c r="Q16588" i="2"/>
  <c r="Q16592" i="2"/>
  <c r="Q16596" i="2"/>
  <c r="Q16600" i="2"/>
  <c r="Q16604" i="2"/>
  <c r="Q16608" i="2"/>
  <c r="Q16612" i="2"/>
  <c r="Q16616" i="2"/>
  <c r="Q16620" i="2"/>
  <c r="Q16624" i="2"/>
  <c r="Q16628" i="2"/>
  <c r="Q16632" i="2"/>
  <c r="Q16636" i="2"/>
  <c r="Q16640" i="2"/>
  <c r="Q16644" i="2"/>
  <c r="Q16648" i="2"/>
  <c r="Q16652" i="2"/>
  <c r="Q16656" i="2"/>
  <c r="Q16660" i="2"/>
  <c r="Q16664" i="2"/>
  <c r="Q16668" i="2"/>
  <c r="Q16672" i="2"/>
  <c r="Q16676" i="2"/>
  <c r="Q16680" i="2"/>
  <c r="Q16684" i="2"/>
  <c r="Q16688" i="2"/>
  <c r="Q16692" i="2"/>
  <c r="Q16696" i="2"/>
  <c r="Q16700" i="2"/>
  <c r="Q16704" i="2"/>
  <c r="Q16708" i="2"/>
  <c r="Q16712" i="2"/>
  <c r="Q16716" i="2"/>
  <c r="Q16720" i="2"/>
  <c r="Q16724" i="2"/>
  <c r="Q16728" i="2"/>
  <c r="Q16732" i="2"/>
  <c r="Q16736" i="2"/>
  <c r="Q16740" i="2"/>
  <c r="Q16744" i="2"/>
  <c r="Q16748" i="2"/>
  <c r="Q16752" i="2"/>
  <c r="Q16756" i="2"/>
  <c r="Q16760" i="2"/>
  <c r="Q16764" i="2"/>
  <c r="Q16768" i="2"/>
  <c r="Q16772" i="2"/>
  <c r="Q16776" i="2"/>
  <c r="Q16780" i="2"/>
  <c r="Q16784" i="2"/>
  <c r="Q16788" i="2"/>
  <c r="Q16792" i="2"/>
  <c r="Q16796" i="2"/>
  <c r="Q16800" i="2"/>
  <c r="Q16804" i="2"/>
  <c r="Q16808" i="2"/>
  <c r="Q16812" i="2"/>
  <c r="Q16816" i="2"/>
  <c r="Q16820" i="2"/>
  <c r="Q16824" i="2"/>
  <c r="Q16828" i="2"/>
  <c r="Q16832" i="2"/>
  <c r="Q16836" i="2"/>
  <c r="Q16840" i="2"/>
  <c r="Q16844" i="2"/>
  <c r="Q16848" i="2"/>
  <c r="Q16852" i="2"/>
  <c r="Q16856" i="2"/>
  <c r="Q16860" i="2"/>
  <c r="Q16864" i="2"/>
  <c r="Q16868" i="2"/>
  <c r="Q16872" i="2"/>
  <c r="Q16876" i="2"/>
  <c r="Q16880" i="2"/>
  <c r="Q16884" i="2"/>
  <c r="Q16888" i="2"/>
  <c r="Q16892" i="2"/>
  <c r="Q16896" i="2"/>
  <c r="Q16900" i="2"/>
  <c r="Q16904" i="2"/>
  <c r="Q16908" i="2"/>
  <c r="Q16912" i="2"/>
  <c r="Q16916" i="2"/>
  <c r="Q16920" i="2"/>
  <c r="Q16924" i="2"/>
  <c r="Q16928" i="2"/>
  <c r="Q16932" i="2"/>
  <c r="Q16936" i="2"/>
  <c r="Q16940" i="2"/>
  <c r="Q16944" i="2"/>
  <c r="Q16948" i="2"/>
  <c r="Q16952" i="2"/>
  <c r="Q16956" i="2"/>
  <c r="Q16960" i="2"/>
  <c r="Q16964" i="2"/>
  <c r="Q16968" i="2"/>
  <c r="Q16972" i="2"/>
  <c r="Q16976" i="2"/>
  <c r="Q16980" i="2"/>
  <c r="Q16984" i="2"/>
  <c r="Q16988" i="2"/>
  <c r="Q16992" i="2"/>
  <c r="Q16996" i="2"/>
  <c r="Q17000" i="2"/>
  <c r="Q17004" i="2"/>
  <c r="Q17008" i="2"/>
  <c r="Q17012" i="2"/>
  <c r="Q17016" i="2"/>
  <c r="Q17020" i="2"/>
  <c r="Q17024" i="2"/>
  <c r="Q17028" i="2"/>
  <c r="Q17032" i="2"/>
  <c r="Q17036" i="2"/>
  <c r="Q17040" i="2"/>
  <c r="Q17044" i="2"/>
  <c r="Q17048" i="2"/>
  <c r="Q17052" i="2"/>
  <c r="Q17056" i="2"/>
  <c r="Q17060" i="2"/>
  <c r="Q17064" i="2"/>
  <c r="Q17068" i="2"/>
  <c r="Q17072" i="2"/>
  <c r="Q17076" i="2"/>
  <c r="Q17080" i="2"/>
  <c r="Q17084" i="2"/>
  <c r="Q17088" i="2"/>
  <c r="Q17092" i="2"/>
  <c r="Q17096" i="2"/>
  <c r="Q17100" i="2"/>
  <c r="Q17104" i="2"/>
  <c r="Q17108" i="2"/>
  <c r="Q17112" i="2"/>
  <c r="Q17116" i="2"/>
  <c r="Q17120" i="2"/>
  <c r="Q17124" i="2"/>
  <c r="Q17128" i="2"/>
  <c r="Q17132" i="2"/>
  <c r="Q17136" i="2"/>
  <c r="Q17140" i="2"/>
  <c r="Q17144" i="2"/>
  <c r="Q17148" i="2"/>
  <c r="Q17152" i="2"/>
  <c r="Q17156" i="2"/>
  <c r="Q17160" i="2"/>
  <c r="Q17164" i="2"/>
  <c r="Q17168" i="2"/>
  <c r="Q17172" i="2"/>
  <c r="Q17176" i="2"/>
  <c r="Q17180" i="2"/>
  <c r="Q17184" i="2"/>
  <c r="Q17188" i="2"/>
  <c r="Q17192" i="2"/>
  <c r="Q17196" i="2"/>
  <c r="Q17200" i="2"/>
  <c r="Q17204" i="2"/>
  <c r="Q17208" i="2"/>
  <c r="Q17212" i="2"/>
  <c r="Q17216" i="2"/>
  <c r="Q17220" i="2"/>
  <c r="Q17224" i="2"/>
  <c r="Q17228" i="2"/>
  <c r="Q17232" i="2"/>
  <c r="Q17236" i="2"/>
  <c r="Q17240" i="2"/>
  <c r="Q17244" i="2"/>
  <c r="Q17248" i="2"/>
  <c r="Q17252" i="2"/>
  <c r="Q17256" i="2"/>
  <c r="Q17260" i="2"/>
  <c r="Q17264" i="2"/>
  <c r="Q17268" i="2"/>
  <c r="Q17272" i="2"/>
  <c r="Q17276" i="2"/>
  <c r="Q17280" i="2"/>
  <c r="Q17284" i="2"/>
  <c r="Q17288" i="2"/>
  <c r="Q17292" i="2"/>
  <c r="Q17296" i="2"/>
  <c r="Q17300" i="2"/>
  <c r="Q17304" i="2"/>
  <c r="Q17308" i="2"/>
  <c r="Q17312" i="2"/>
  <c r="Q17316" i="2"/>
  <c r="Q17320" i="2"/>
  <c r="Q17324" i="2"/>
  <c r="Q17328" i="2"/>
  <c r="Q17332" i="2"/>
  <c r="Q17336" i="2"/>
  <c r="Q17340" i="2"/>
  <c r="Q17344" i="2"/>
  <c r="Q17348" i="2"/>
  <c r="Q17352" i="2"/>
  <c r="Q17356" i="2"/>
  <c r="Q17360" i="2"/>
  <c r="Q17364" i="2"/>
  <c r="Q17368" i="2"/>
  <c r="Q17372" i="2"/>
  <c r="Q17376" i="2"/>
  <c r="Q17380" i="2"/>
  <c r="Q17384" i="2"/>
  <c r="Q17388" i="2"/>
  <c r="Q17392" i="2"/>
  <c r="Q17396" i="2"/>
  <c r="Q17400" i="2"/>
  <c r="Q17404" i="2"/>
  <c r="Q17408" i="2"/>
  <c r="Q17412" i="2"/>
  <c r="Q17416" i="2"/>
  <c r="Q17420" i="2"/>
  <c r="Q17424" i="2"/>
  <c r="Q17428" i="2"/>
  <c r="Q17432" i="2"/>
  <c r="Q17436" i="2"/>
  <c r="Q17440" i="2"/>
  <c r="Q17444" i="2"/>
  <c r="Q17448" i="2"/>
  <c r="Q17452" i="2"/>
  <c r="Q17456" i="2"/>
  <c r="Q17460" i="2"/>
  <c r="Q17464" i="2"/>
  <c r="Q17468" i="2"/>
  <c r="Q17472" i="2"/>
  <c r="Q17476" i="2"/>
  <c r="Q17480" i="2"/>
  <c r="Q17484" i="2"/>
  <c r="Q17488" i="2"/>
  <c r="Q17492" i="2"/>
  <c r="Q17496" i="2"/>
  <c r="Q17500" i="2"/>
  <c r="Q17504" i="2"/>
  <c r="Q17508" i="2"/>
  <c r="Q17512" i="2"/>
  <c r="Q17516" i="2"/>
  <c r="Q17520" i="2"/>
  <c r="Q17524" i="2"/>
  <c r="Q17528" i="2"/>
  <c r="Q17532" i="2"/>
  <c r="Q17536" i="2"/>
  <c r="Q17540" i="2"/>
  <c r="Q17544" i="2"/>
  <c r="Q17548" i="2"/>
  <c r="Q17552" i="2"/>
  <c r="Q17556" i="2"/>
  <c r="Q17560" i="2"/>
  <c r="Q17564" i="2"/>
  <c r="Q17568" i="2"/>
  <c r="Q17572" i="2"/>
  <c r="Q17576" i="2"/>
  <c r="Q17580" i="2"/>
  <c r="Q17584" i="2"/>
  <c r="Q17588" i="2"/>
  <c r="Q17592" i="2"/>
  <c r="Q17596" i="2"/>
  <c r="Q17600" i="2"/>
  <c r="Q17604" i="2"/>
  <c r="Q17608" i="2"/>
  <c r="Q17612" i="2"/>
  <c r="Q17616" i="2"/>
  <c r="Q17620" i="2"/>
  <c r="Q17624" i="2"/>
  <c r="Q17628" i="2"/>
  <c r="Q17632" i="2"/>
  <c r="Q17636" i="2"/>
  <c r="Q17640" i="2"/>
  <c r="Q17644" i="2"/>
  <c r="Q17648" i="2"/>
  <c r="Q17652" i="2"/>
  <c r="Q17656" i="2"/>
  <c r="Q17660" i="2"/>
  <c r="Q17664" i="2"/>
  <c r="Q17668" i="2"/>
  <c r="Q17672" i="2"/>
  <c r="Q17676" i="2"/>
  <c r="Q17680" i="2"/>
  <c r="Q17684" i="2"/>
  <c r="Q17688" i="2"/>
  <c r="Q17692" i="2"/>
  <c r="Q17696" i="2"/>
  <c r="Q17700" i="2"/>
  <c r="Q17704" i="2"/>
  <c r="Q17708" i="2"/>
  <c r="Q17712" i="2"/>
  <c r="Q17716" i="2"/>
  <c r="Q17720" i="2"/>
  <c r="Q17724" i="2"/>
  <c r="Q17728" i="2"/>
  <c r="Q17732" i="2"/>
  <c r="Q17736" i="2"/>
  <c r="Q17740" i="2"/>
  <c r="Q17744" i="2"/>
  <c r="Q17748" i="2"/>
  <c r="Q17752" i="2"/>
  <c r="Q17756" i="2"/>
  <c r="Q17760" i="2"/>
  <c r="Q17764" i="2"/>
  <c r="Q17768" i="2"/>
  <c r="Q17772" i="2"/>
  <c r="Q17776" i="2"/>
  <c r="Q17780" i="2"/>
  <c r="Q17784" i="2"/>
  <c r="Q17788" i="2"/>
  <c r="Q17792" i="2"/>
  <c r="Q17796" i="2"/>
  <c r="Q17800" i="2"/>
  <c r="Q17804" i="2"/>
  <c r="Q17808" i="2"/>
  <c r="Q17812" i="2"/>
  <c r="Q17816" i="2"/>
  <c r="Q17820" i="2"/>
  <c r="Q17824" i="2"/>
  <c r="Q17828" i="2"/>
  <c r="Q17832" i="2"/>
  <c r="Q17836" i="2"/>
  <c r="Q17840" i="2"/>
  <c r="Q17844" i="2"/>
  <c r="Q17848" i="2"/>
  <c r="Q17852" i="2"/>
  <c r="Q17856" i="2"/>
  <c r="Q17860" i="2"/>
  <c r="Q17864" i="2"/>
  <c r="Q17868" i="2"/>
  <c r="Q17872" i="2"/>
  <c r="Q17876" i="2"/>
  <c r="Q17880" i="2"/>
  <c r="Q17884" i="2"/>
  <c r="Q17888" i="2"/>
  <c r="Q17892" i="2"/>
  <c r="Q17896" i="2"/>
  <c r="Q17900" i="2"/>
  <c r="Q17904" i="2"/>
  <c r="Q17908" i="2"/>
  <c r="Q17912" i="2"/>
  <c r="Q17916" i="2"/>
  <c r="Q17920" i="2"/>
  <c r="Q17924" i="2"/>
  <c r="Q17928" i="2"/>
  <c r="Q17932" i="2"/>
  <c r="Q17936" i="2"/>
  <c r="Q17940" i="2"/>
  <c r="Q17944" i="2"/>
  <c r="Q17948" i="2"/>
  <c r="Q17952" i="2"/>
  <c r="Q17956" i="2"/>
  <c r="Q17960" i="2"/>
  <c r="Q17964" i="2"/>
  <c r="Q17968" i="2"/>
  <c r="Q17972" i="2"/>
  <c r="Q17976" i="2"/>
  <c r="Q17980" i="2"/>
  <c r="Q17984" i="2"/>
  <c r="Q17988" i="2"/>
  <c r="Q17992" i="2"/>
  <c r="Q17996" i="2"/>
  <c r="Q18000" i="2"/>
  <c r="Q18004" i="2"/>
  <c r="Q18008" i="2"/>
  <c r="Q18012" i="2"/>
  <c r="Q18016" i="2"/>
  <c r="Q18020" i="2"/>
  <c r="Q18024" i="2"/>
  <c r="Q18028" i="2"/>
  <c r="Q18032" i="2"/>
  <c r="Q18036" i="2"/>
  <c r="Q18040" i="2"/>
  <c r="Q18044" i="2"/>
  <c r="Q18048" i="2"/>
  <c r="Q18052" i="2"/>
  <c r="Q18056" i="2"/>
  <c r="Q18060" i="2"/>
  <c r="Q18064" i="2"/>
  <c r="Q18068" i="2"/>
  <c r="Q18072" i="2"/>
  <c r="Q18076" i="2"/>
  <c r="Q18080" i="2"/>
  <c r="Q18084" i="2"/>
  <c r="Q18088" i="2"/>
  <c r="Q18092" i="2"/>
  <c r="Q18096" i="2"/>
  <c r="Q18100" i="2"/>
  <c r="Q18104" i="2"/>
  <c r="Q18108" i="2"/>
  <c r="Q18112" i="2"/>
  <c r="Q18116" i="2"/>
  <c r="Q18120" i="2"/>
  <c r="Q18124" i="2"/>
  <c r="Q18128" i="2"/>
  <c r="Q18132" i="2"/>
  <c r="Q18136" i="2"/>
  <c r="Q18140" i="2"/>
  <c r="Q18144" i="2"/>
  <c r="Q18148" i="2"/>
  <c r="Q18152" i="2"/>
  <c r="Q18156" i="2"/>
  <c r="Q18160" i="2"/>
  <c r="Q18164" i="2"/>
  <c r="Q18168" i="2"/>
  <c r="Q18172" i="2"/>
  <c r="Q18176" i="2"/>
  <c r="Q18180" i="2"/>
  <c r="Q18184" i="2"/>
  <c r="Q18188" i="2"/>
  <c r="Q18192" i="2"/>
  <c r="Q18196" i="2"/>
  <c r="Q18200" i="2"/>
  <c r="Q18204" i="2"/>
  <c r="Q18208" i="2"/>
  <c r="Q18212" i="2"/>
  <c r="Q18216" i="2"/>
  <c r="Q18220" i="2"/>
  <c r="Q18224" i="2"/>
  <c r="Q18228" i="2"/>
  <c r="Q18232" i="2"/>
  <c r="Q18236" i="2"/>
  <c r="Q18240" i="2"/>
  <c r="Q18244" i="2"/>
  <c r="Q18248" i="2"/>
  <c r="Q18252" i="2"/>
  <c r="Q18256" i="2"/>
  <c r="Q18260" i="2"/>
  <c r="Q18264" i="2"/>
  <c r="Q18268" i="2"/>
  <c r="Q18272" i="2"/>
  <c r="Q18276" i="2"/>
  <c r="Q18280" i="2"/>
  <c r="Q18284" i="2"/>
  <c r="Q18288" i="2"/>
  <c r="Q18292" i="2"/>
  <c r="Q18296" i="2"/>
  <c r="Q18300" i="2"/>
  <c r="Q18304" i="2"/>
  <c r="Q18308" i="2"/>
  <c r="Q18312" i="2"/>
  <c r="Q18316" i="2"/>
  <c r="Q18320" i="2"/>
  <c r="Q18324" i="2"/>
  <c r="Q18328" i="2"/>
  <c r="Q18332" i="2"/>
  <c r="Q18336" i="2"/>
  <c r="Q18340" i="2"/>
  <c r="Q18344" i="2"/>
  <c r="Q18348" i="2"/>
  <c r="Q18352" i="2"/>
  <c r="Q18356" i="2"/>
  <c r="Q18360" i="2"/>
  <c r="Q18364" i="2"/>
  <c r="Q18368" i="2"/>
  <c r="Q18372" i="2"/>
  <c r="Q18376" i="2"/>
  <c r="Q18380" i="2"/>
  <c r="Q18384" i="2"/>
  <c r="Q18388" i="2"/>
  <c r="Q18392" i="2"/>
  <c r="Q18396" i="2"/>
  <c r="Q18400" i="2"/>
  <c r="Q18404" i="2"/>
  <c r="Q18408" i="2"/>
  <c r="Q18412" i="2"/>
  <c r="Q18416" i="2"/>
  <c r="Q18420" i="2"/>
  <c r="Q18424" i="2"/>
  <c r="Q18428" i="2"/>
  <c r="Q18432" i="2"/>
  <c r="Q18436" i="2"/>
  <c r="Q18440" i="2"/>
  <c r="Q18444" i="2"/>
  <c r="Q18448" i="2"/>
  <c r="Q18452" i="2"/>
  <c r="Q18456" i="2"/>
  <c r="Q18460" i="2"/>
  <c r="Q18464" i="2"/>
  <c r="Q18468" i="2"/>
  <c r="Q18472" i="2"/>
  <c r="Q18476" i="2"/>
  <c r="Q18480" i="2"/>
  <c r="Q18484" i="2"/>
  <c r="Q18488" i="2"/>
  <c r="Q18492" i="2"/>
  <c r="Q18496" i="2"/>
  <c r="Q18500" i="2"/>
  <c r="Q18504" i="2"/>
  <c r="Q18508" i="2"/>
  <c r="Q18512" i="2"/>
  <c r="Q18516" i="2"/>
  <c r="Q18520" i="2"/>
  <c r="Q18524" i="2"/>
  <c r="Q18528" i="2"/>
  <c r="Q18532" i="2"/>
  <c r="Q18536" i="2"/>
  <c r="Q18540" i="2"/>
  <c r="Q18544" i="2"/>
  <c r="Q18548" i="2"/>
  <c r="Q18552" i="2"/>
  <c r="Q18556" i="2"/>
  <c r="Q18560" i="2"/>
  <c r="Q18564" i="2"/>
  <c r="Q18568" i="2"/>
  <c r="Q18572" i="2"/>
  <c r="Q18576" i="2"/>
  <c r="Q18580" i="2"/>
  <c r="Q18584" i="2"/>
  <c r="Q18588" i="2"/>
  <c r="Q18592" i="2"/>
  <c r="Q18596" i="2"/>
  <c r="Q18600" i="2"/>
  <c r="Q18604" i="2"/>
  <c r="Q18608" i="2"/>
  <c r="Q18612" i="2"/>
  <c r="Q18616" i="2"/>
  <c r="Q18620" i="2"/>
  <c r="Q18624" i="2"/>
  <c r="Q18628" i="2"/>
  <c r="Q18632" i="2"/>
  <c r="Q18636" i="2"/>
  <c r="Q18640" i="2"/>
  <c r="Q18644" i="2"/>
  <c r="Q18648" i="2"/>
  <c r="Q18652" i="2"/>
  <c r="Q18656" i="2"/>
  <c r="Q18660" i="2"/>
  <c r="Q18664" i="2"/>
  <c r="Q18668" i="2"/>
  <c r="Q18672" i="2"/>
  <c r="Q18676" i="2"/>
  <c r="Q18680" i="2"/>
  <c r="Q18684" i="2"/>
  <c r="Q18688" i="2"/>
  <c r="Q18692" i="2"/>
  <c r="Q18696" i="2"/>
  <c r="Q18700" i="2"/>
  <c r="Q18704" i="2"/>
  <c r="Q18708" i="2"/>
  <c r="Q18712" i="2"/>
  <c r="Q18716" i="2"/>
  <c r="Q18720" i="2"/>
  <c r="Q18724" i="2"/>
  <c r="Q18728" i="2"/>
  <c r="Q18732" i="2"/>
  <c r="Q18736" i="2"/>
  <c r="Q18740" i="2"/>
  <c r="Q18744" i="2"/>
  <c r="Q18748" i="2"/>
  <c r="Q18752" i="2"/>
  <c r="Q18756" i="2"/>
  <c r="Q18760" i="2"/>
  <c r="Q18764" i="2"/>
  <c r="Q18768" i="2"/>
  <c r="Q18772" i="2"/>
  <c r="Q18776" i="2"/>
  <c r="Q18780" i="2"/>
  <c r="Q18784" i="2"/>
  <c r="Q18788" i="2"/>
  <c r="Q18792" i="2"/>
  <c r="Q18796" i="2"/>
  <c r="Q18800" i="2"/>
  <c r="Q18804" i="2"/>
  <c r="Q18808" i="2"/>
  <c r="Q18812" i="2"/>
  <c r="Q18816" i="2"/>
  <c r="Q18820" i="2"/>
  <c r="Q18824" i="2"/>
  <c r="Q18828" i="2"/>
  <c r="Q18832" i="2"/>
  <c r="Q18836" i="2"/>
  <c r="Q18840" i="2"/>
  <c r="Q18844" i="2"/>
  <c r="Q18848" i="2"/>
  <c r="Q18852" i="2"/>
  <c r="Q18856" i="2"/>
  <c r="Q18860" i="2"/>
  <c r="Q18864" i="2"/>
  <c r="Q18868" i="2"/>
  <c r="Q18872" i="2"/>
  <c r="Q18876" i="2"/>
  <c r="Q18880" i="2"/>
  <c r="Q18884" i="2"/>
  <c r="Q18888" i="2"/>
  <c r="Q18892" i="2"/>
  <c r="Q18896" i="2"/>
  <c r="Q18900" i="2"/>
  <c r="Q18904" i="2"/>
  <c r="Q18908" i="2"/>
  <c r="Q18912" i="2"/>
  <c r="Q18916" i="2"/>
  <c r="Q18920" i="2"/>
  <c r="Q18924" i="2"/>
  <c r="Q18928" i="2"/>
  <c r="Q18932" i="2"/>
  <c r="Q18936" i="2"/>
  <c r="Q18940" i="2"/>
  <c r="Q18944" i="2"/>
  <c r="Q18948" i="2"/>
  <c r="Q18952" i="2"/>
  <c r="Q18956" i="2"/>
  <c r="Q18960" i="2"/>
  <c r="Q18964" i="2"/>
  <c r="Q18968" i="2"/>
  <c r="Q18972" i="2"/>
  <c r="Q18976" i="2"/>
  <c r="Q18980" i="2"/>
  <c r="Q18984" i="2"/>
  <c r="Q18988" i="2"/>
  <c r="Q18992" i="2"/>
  <c r="Q18996" i="2"/>
  <c r="Q19000" i="2"/>
  <c r="Q19004" i="2"/>
  <c r="Q19008" i="2"/>
  <c r="Q19012" i="2"/>
  <c r="Q19016" i="2"/>
  <c r="Q19020" i="2"/>
  <c r="Q19024" i="2"/>
  <c r="Q19028" i="2"/>
  <c r="Q19032" i="2"/>
  <c r="Q19036" i="2"/>
  <c r="Q19040" i="2"/>
  <c r="Q19044" i="2"/>
  <c r="Q19048" i="2"/>
  <c r="Q19052" i="2"/>
  <c r="Q19056" i="2"/>
  <c r="Q19060" i="2"/>
  <c r="Q19064" i="2"/>
  <c r="Q19068" i="2"/>
  <c r="Q19072" i="2"/>
  <c r="Q19076" i="2"/>
  <c r="Q19080" i="2"/>
  <c r="Q19084" i="2"/>
  <c r="Q19088" i="2"/>
  <c r="Q19092" i="2"/>
  <c r="Q19096" i="2"/>
  <c r="Q19100" i="2"/>
  <c r="Q19104" i="2"/>
  <c r="Q19108" i="2"/>
  <c r="Q19112" i="2"/>
  <c r="Q19116" i="2"/>
  <c r="Q19120" i="2"/>
  <c r="Q19124" i="2"/>
  <c r="Q19128" i="2"/>
  <c r="Q19132" i="2"/>
  <c r="Q19136" i="2"/>
  <c r="Q19140" i="2"/>
  <c r="Q19144" i="2"/>
  <c r="Q19148" i="2"/>
  <c r="Q19152" i="2"/>
  <c r="Q19156" i="2"/>
  <c r="Q19160" i="2"/>
  <c r="Q19164" i="2"/>
  <c r="Q19168" i="2"/>
  <c r="Q19172" i="2"/>
  <c r="Q19176" i="2"/>
  <c r="Q19180" i="2"/>
  <c r="Q19184" i="2"/>
  <c r="Q19188" i="2"/>
  <c r="Q19192" i="2"/>
  <c r="Q19196" i="2"/>
  <c r="Q19200" i="2"/>
  <c r="Q19204" i="2"/>
  <c r="Q19208" i="2"/>
  <c r="Q19212" i="2"/>
  <c r="Q19216" i="2"/>
  <c r="Q19220" i="2"/>
  <c r="Q19224" i="2"/>
  <c r="Q19228" i="2"/>
  <c r="Q19232" i="2"/>
  <c r="Q19236" i="2"/>
  <c r="Q19240" i="2"/>
  <c r="Q19244" i="2"/>
  <c r="Q19248" i="2"/>
  <c r="Q19252" i="2"/>
  <c r="Q19256" i="2"/>
  <c r="Q19260" i="2"/>
  <c r="Q19264" i="2"/>
  <c r="Q19268" i="2"/>
  <c r="Q19272" i="2"/>
  <c r="Q19276" i="2"/>
  <c r="Q19280" i="2"/>
  <c r="Q19284" i="2"/>
  <c r="Q19288" i="2"/>
  <c r="Q19292" i="2"/>
  <c r="Q19296" i="2"/>
  <c r="Q19300" i="2"/>
  <c r="Q19304" i="2"/>
  <c r="Q19308" i="2"/>
  <c r="Q19312" i="2"/>
  <c r="Q19316" i="2"/>
  <c r="Q19320" i="2"/>
  <c r="Q19324" i="2"/>
  <c r="Q19328" i="2"/>
  <c r="Q19332" i="2"/>
  <c r="Q19336" i="2"/>
  <c r="Q19340" i="2"/>
  <c r="Q19344" i="2"/>
  <c r="Q19348" i="2"/>
  <c r="Q19352" i="2"/>
  <c r="Q19356" i="2"/>
  <c r="Q19360" i="2"/>
  <c r="Q19364" i="2"/>
  <c r="Q19368" i="2"/>
  <c r="Q19372" i="2"/>
  <c r="Q19376" i="2"/>
  <c r="Q19380" i="2"/>
  <c r="Q19384" i="2"/>
  <c r="Q19388" i="2"/>
  <c r="Q19392" i="2"/>
  <c r="Q19396" i="2"/>
  <c r="Q19400" i="2"/>
  <c r="Q19404" i="2"/>
  <c r="Q19408" i="2"/>
  <c r="Q19412" i="2"/>
  <c r="Q19416" i="2"/>
  <c r="Q19420" i="2"/>
  <c r="Q19424" i="2"/>
  <c r="Q19428" i="2"/>
  <c r="Q19432" i="2"/>
  <c r="Q19436" i="2"/>
  <c r="Q19440" i="2"/>
  <c r="Q19444" i="2"/>
  <c r="Q19448" i="2"/>
  <c r="Q19452" i="2"/>
  <c r="Q19456" i="2"/>
  <c r="Q19460" i="2"/>
  <c r="Q19464" i="2"/>
  <c r="Q19468" i="2"/>
  <c r="Q19472" i="2"/>
  <c r="Q19476" i="2"/>
  <c r="Q19480" i="2"/>
  <c r="Q19484" i="2"/>
  <c r="Q19488" i="2"/>
  <c r="Q19492" i="2"/>
  <c r="Q19496" i="2"/>
  <c r="Q19500" i="2"/>
  <c r="Q19504" i="2"/>
  <c r="Q19508" i="2"/>
  <c r="Q19512" i="2"/>
  <c r="Q19516" i="2"/>
  <c r="Q19520" i="2"/>
  <c r="Q19524" i="2"/>
  <c r="Q19528" i="2"/>
  <c r="Q19532" i="2"/>
  <c r="Q19536" i="2"/>
  <c r="Q19540" i="2"/>
  <c r="Q19544" i="2"/>
  <c r="Q19548" i="2"/>
  <c r="Q19552" i="2"/>
  <c r="Q19556" i="2"/>
  <c r="Q19560" i="2"/>
  <c r="Q19564" i="2"/>
  <c r="Q19568" i="2"/>
  <c r="Q19572" i="2"/>
  <c r="Q19576" i="2"/>
  <c r="Q19580" i="2"/>
  <c r="Q19584" i="2"/>
  <c r="Q19588" i="2"/>
  <c r="Q19592" i="2"/>
  <c r="Q19596" i="2"/>
  <c r="Q19600" i="2"/>
  <c r="Q19604" i="2"/>
  <c r="Q19608" i="2"/>
  <c r="Q19612" i="2"/>
  <c r="Q19616" i="2"/>
  <c r="Q19620" i="2"/>
  <c r="Q19624" i="2"/>
  <c r="Q19628" i="2"/>
  <c r="Q19632" i="2"/>
  <c r="Q19636" i="2"/>
  <c r="Q19640" i="2"/>
  <c r="Q19644" i="2"/>
  <c r="Q19648" i="2"/>
  <c r="Q19652" i="2"/>
  <c r="Q19656" i="2"/>
  <c r="Q19660" i="2"/>
  <c r="Q19664" i="2"/>
  <c r="Q19668" i="2"/>
  <c r="Q19672" i="2"/>
  <c r="Q19676" i="2"/>
  <c r="Q19680" i="2"/>
  <c r="Q19684" i="2"/>
  <c r="Q19688" i="2"/>
  <c r="Q19692" i="2"/>
  <c r="Q19696" i="2"/>
  <c r="Q19700" i="2"/>
  <c r="Q19704" i="2"/>
  <c r="Q19708" i="2"/>
  <c r="Q19712" i="2"/>
  <c r="Q19716" i="2"/>
  <c r="Q19720" i="2"/>
  <c r="Q19724" i="2"/>
  <c r="Q19728" i="2"/>
  <c r="Q19732" i="2"/>
  <c r="Q19736" i="2"/>
  <c r="Q19740" i="2"/>
  <c r="Q19744" i="2"/>
  <c r="Q19748" i="2"/>
  <c r="Q19752" i="2"/>
  <c r="Q19756" i="2"/>
  <c r="Q19760" i="2"/>
  <c r="Q19764" i="2"/>
  <c r="Q19768" i="2"/>
  <c r="Q19772" i="2"/>
  <c r="Q19776" i="2"/>
  <c r="Q19780" i="2"/>
  <c r="Q19784" i="2"/>
  <c r="Q19788" i="2"/>
  <c r="Q19792" i="2"/>
  <c r="Q19796" i="2"/>
  <c r="Q19800" i="2"/>
  <c r="Q19804" i="2"/>
  <c r="Q19808" i="2"/>
  <c r="Q19812" i="2"/>
  <c r="Q19816" i="2"/>
  <c r="Q19820" i="2"/>
  <c r="Q19824" i="2"/>
  <c r="Q19828" i="2"/>
  <c r="Q19832" i="2"/>
  <c r="Q19836" i="2"/>
  <c r="Q19840" i="2"/>
  <c r="Q19844" i="2"/>
  <c r="Q19848" i="2"/>
  <c r="Q19852" i="2"/>
  <c r="Q19856" i="2"/>
  <c r="Q19860" i="2"/>
  <c r="Q19864" i="2"/>
  <c r="Q19868" i="2"/>
  <c r="Q19872" i="2"/>
  <c r="Q19876" i="2"/>
  <c r="Q19880" i="2"/>
  <c r="Q19884" i="2"/>
  <c r="Q19888" i="2"/>
  <c r="Q19892" i="2"/>
  <c r="Q19896" i="2"/>
  <c r="Q19900" i="2"/>
  <c r="Q19904" i="2"/>
  <c r="Q19908" i="2"/>
  <c r="Q19912" i="2"/>
  <c r="Q19916" i="2"/>
  <c r="Q19920" i="2"/>
  <c r="Q19924" i="2"/>
  <c r="Q19928" i="2"/>
  <c r="Q19932" i="2"/>
  <c r="Q19936" i="2"/>
  <c r="Q19940" i="2"/>
  <c r="Q19944" i="2"/>
  <c r="Q19948" i="2"/>
  <c r="Q19952" i="2"/>
  <c r="Q19956" i="2"/>
  <c r="Q19960" i="2"/>
  <c r="Q19964" i="2"/>
  <c r="Q19968" i="2"/>
  <c r="Q19972" i="2"/>
  <c r="Q19976" i="2"/>
  <c r="Q19980" i="2"/>
  <c r="Q19984" i="2"/>
  <c r="Q19988" i="2"/>
  <c r="Q19992" i="2"/>
  <c r="Q19996" i="2"/>
  <c r="Q20000" i="2"/>
  <c r="Q20004" i="2"/>
  <c r="Q20008" i="2"/>
  <c r="Q20012" i="2"/>
  <c r="Q20016" i="2"/>
  <c r="Q20020" i="2"/>
  <c r="Q20024" i="2"/>
  <c r="Q20028" i="2"/>
  <c r="Q20032" i="2"/>
  <c r="Q20036" i="2"/>
  <c r="Q20040" i="2"/>
  <c r="Q20044" i="2"/>
  <c r="Q20048" i="2"/>
  <c r="Q20052" i="2"/>
  <c r="Q20056" i="2"/>
  <c r="Q20060" i="2"/>
  <c r="Q20064" i="2"/>
  <c r="Q20068" i="2"/>
  <c r="Q20072" i="2"/>
  <c r="Q20076" i="2"/>
  <c r="Q20080" i="2"/>
  <c r="Q20084" i="2"/>
  <c r="Q20088" i="2"/>
  <c r="Q20092" i="2"/>
  <c r="Q20096" i="2"/>
  <c r="Q20100" i="2"/>
  <c r="Q20104" i="2"/>
  <c r="Q20108" i="2"/>
  <c r="Q20112" i="2"/>
  <c r="Q20116" i="2"/>
  <c r="Q20120" i="2"/>
  <c r="Q20124" i="2"/>
  <c r="Q20128" i="2"/>
  <c r="Q20132" i="2"/>
  <c r="Q20136" i="2"/>
  <c r="Q20140" i="2"/>
  <c r="Q20144" i="2"/>
  <c r="Q20148" i="2"/>
  <c r="Q20152" i="2"/>
  <c r="Q20156" i="2"/>
  <c r="Q20160" i="2"/>
  <c r="Q20164" i="2"/>
  <c r="Q20168" i="2"/>
  <c r="Q20172" i="2"/>
  <c r="Q20176" i="2"/>
  <c r="Q20180" i="2"/>
  <c r="Q20184" i="2"/>
  <c r="Q20188" i="2"/>
  <c r="Q20192" i="2"/>
  <c r="Q20196" i="2"/>
  <c r="Q20200" i="2"/>
  <c r="Q20204" i="2"/>
  <c r="Q20208" i="2"/>
  <c r="Q20212" i="2"/>
  <c r="Q20216" i="2"/>
  <c r="Q20220" i="2"/>
  <c r="Q20224" i="2"/>
  <c r="Q20228" i="2"/>
  <c r="Q20232" i="2"/>
  <c r="Q20236" i="2"/>
  <c r="Q20240" i="2"/>
  <c r="Q20244" i="2"/>
  <c r="Q20248" i="2"/>
  <c r="Q20252" i="2"/>
  <c r="Q20256" i="2"/>
  <c r="Q20260" i="2"/>
  <c r="Q20264" i="2"/>
  <c r="Q20268" i="2"/>
  <c r="Q20272" i="2"/>
  <c r="Q20276" i="2"/>
  <c r="Q20280" i="2"/>
  <c r="Q20284" i="2"/>
  <c r="Q20288" i="2"/>
  <c r="Q20292" i="2"/>
  <c r="Q20296" i="2"/>
  <c r="Q20300" i="2"/>
  <c r="Q20304" i="2"/>
  <c r="Q20308" i="2"/>
  <c r="Q20312" i="2"/>
  <c r="Q20316" i="2"/>
  <c r="Q20320" i="2"/>
  <c r="Q20324" i="2"/>
  <c r="Q20328" i="2"/>
  <c r="Q20332" i="2"/>
  <c r="Q20336" i="2"/>
  <c r="Q20340" i="2"/>
  <c r="Q20344" i="2"/>
  <c r="Q20348" i="2"/>
  <c r="Q20352" i="2"/>
  <c r="Q20356" i="2"/>
  <c r="Q20360" i="2"/>
  <c r="Q20364" i="2"/>
  <c r="Q20368" i="2"/>
  <c r="Q20372" i="2"/>
  <c r="Q20376" i="2"/>
  <c r="Q20380" i="2"/>
  <c r="Q20384" i="2"/>
  <c r="Q20388" i="2"/>
  <c r="Q20392" i="2"/>
  <c r="Q20396" i="2"/>
  <c r="Q20400" i="2"/>
  <c r="Q20404" i="2"/>
  <c r="Q20408" i="2"/>
  <c r="Q20412" i="2"/>
  <c r="Q20416" i="2"/>
  <c r="Q20420" i="2"/>
  <c r="Q20424" i="2"/>
  <c r="Q20428" i="2"/>
  <c r="Q20432" i="2"/>
  <c r="Q20436" i="2"/>
  <c r="Q20440" i="2"/>
  <c r="Q20444" i="2"/>
  <c r="Q20448" i="2"/>
  <c r="Q20452" i="2"/>
  <c r="Q20456" i="2"/>
  <c r="Q20460" i="2"/>
  <c r="Q20464" i="2"/>
  <c r="Q20468" i="2"/>
  <c r="Q20472" i="2"/>
  <c r="Q20476" i="2"/>
  <c r="Q20480" i="2"/>
  <c r="Q20484" i="2"/>
  <c r="Q20488" i="2"/>
  <c r="Q20492" i="2"/>
  <c r="Q20496" i="2"/>
  <c r="Q20500" i="2"/>
  <c r="Q20504" i="2"/>
  <c r="Q20508" i="2"/>
  <c r="Q20512" i="2"/>
  <c r="Q20516" i="2"/>
  <c r="Q20520" i="2"/>
  <c r="Q20524" i="2"/>
  <c r="Q20528" i="2"/>
  <c r="Q20532" i="2"/>
  <c r="Q20536" i="2"/>
  <c r="Q20540" i="2"/>
  <c r="Q20544" i="2"/>
  <c r="Q20548" i="2"/>
  <c r="Q20552" i="2"/>
  <c r="Q20556" i="2"/>
  <c r="Q20560" i="2"/>
  <c r="Q20564" i="2"/>
  <c r="Q20568" i="2"/>
  <c r="Q20572" i="2"/>
  <c r="Q20576" i="2"/>
  <c r="Q20580" i="2"/>
  <c r="Q20584" i="2"/>
  <c r="Q20588" i="2"/>
  <c r="Q20592" i="2"/>
  <c r="Q20596" i="2"/>
  <c r="Q20600" i="2"/>
  <c r="Q20604" i="2"/>
  <c r="Q20608" i="2"/>
  <c r="Q20612" i="2"/>
  <c r="Q20616" i="2"/>
  <c r="Q20620" i="2"/>
  <c r="Q20624" i="2"/>
  <c r="Q20628" i="2"/>
  <c r="Q20632" i="2"/>
  <c r="Q20636" i="2"/>
  <c r="Q20640" i="2"/>
  <c r="Q20644" i="2"/>
  <c r="Q20648" i="2"/>
  <c r="Q20652" i="2"/>
  <c r="Q20656" i="2"/>
  <c r="Q20660" i="2"/>
  <c r="Q20664" i="2"/>
  <c r="Q20668" i="2"/>
  <c r="Q20672" i="2"/>
  <c r="Q20676" i="2"/>
  <c r="Q20680" i="2"/>
  <c r="Q20684" i="2"/>
  <c r="Q20688" i="2"/>
  <c r="Q20692" i="2"/>
  <c r="Q20696" i="2"/>
  <c r="Q20700" i="2"/>
  <c r="Q20704" i="2"/>
  <c r="Q20708" i="2"/>
  <c r="Q4213" i="2"/>
  <c r="Q4654" i="2"/>
  <c r="Q4995" i="2"/>
  <c r="Q5218" i="2"/>
  <c r="Q5388" i="2"/>
  <c r="Q5535" i="2"/>
  <c r="Q5663" i="2"/>
  <c r="Q5791" i="2"/>
  <c r="Q5919" i="2"/>
  <c r="Q6047" i="2"/>
  <c r="Q6163" i="2"/>
  <c r="Q6235" i="2"/>
  <c r="Q6299" i="2"/>
  <c r="Q6363" i="2"/>
  <c r="Q6427" i="2"/>
  <c r="Q6491" i="2"/>
  <c r="Q6555" i="2"/>
  <c r="Q6619" i="2"/>
  <c r="Q6683" i="2"/>
  <c r="Q6747" i="2"/>
  <c r="Q6811" i="2"/>
  <c r="Q6875" i="2"/>
  <c r="Q6939" i="2"/>
  <c r="Q7003" i="2"/>
  <c r="Q7067" i="2"/>
  <c r="Q7131" i="2"/>
  <c r="Q7195" i="2"/>
  <c r="Q7259" i="2"/>
  <c r="Q7323" i="2"/>
  <c r="Q7387" i="2"/>
  <c r="Q7451" i="2"/>
  <c r="Q7515" i="2"/>
  <c r="Q7579" i="2"/>
  <c r="Q7643" i="2"/>
  <c r="Q7707" i="2"/>
  <c r="Q7771" i="2"/>
  <c r="Q7819" i="2"/>
  <c r="Q7860" i="2"/>
  <c r="Q7903" i="2"/>
  <c r="Q7943" i="2"/>
  <c r="Q7971" i="2"/>
  <c r="Q7999" i="2"/>
  <c r="Q8028" i="2"/>
  <c r="Q8056" i="2"/>
  <c r="Q8084" i="2"/>
  <c r="Q8113" i="2"/>
  <c r="Q8141" i="2"/>
  <c r="Q8169" i="2"/>
  <c r="Q8199" i="2"/>
  <c r="Q8227" i="2"/>
  <c r="Q8248" i="2"/>
  <c r="Q8270" i="2"/>
  <c r="Q8291" i="2"/>
  <c r="Q8312" i="2"/>
  <c r="Q8334" i="2"/>
  <c r="Q8355" i="2"/>
  <c r="Q8376" i="2"/>
  <c r="Q8398" i="2"/>
  <c r="Q8419" i="2"/>
  <c r="Q8440" i="2"/>
  <c r="Q8462" i="2"/>
  <c r="Q8483" i="2"/>
  <c r="Q8504" i="2"/>
  <c r="Q8526" i="2"/>
  <c r="Q8547" i="2"/>
  <c r="Q8568" i="2"/>
  <c r="Q8590" i="2"/>
  <c r="Q8611" i="2"/>
  <c r="Q8632" i="2"/>
  <c r="Q8654" i="2"/>
  <c r="Q8675" i="2"/>
  <c r="Q8696" i="2"/>
  <c r="Q8718" i="2"/>
  <c r="Q8739" i="2"/>
  <c r="Q8760" i="2"/>
  <c r="Q8782" i="2"/>
  <c r="Q8803" i="2"/>
  <c r="Q8824" i="2"/>
  <c r="Q8846" i="2"/>
  <c r="Q8867" i="2"/>
  <c r="Q8888" i="2"/>
  <c r="Q8910" i="2"/>
  <c r="Q8931" i="2"/>
  <c r="Q8952" i="2"/>
  <c r="Q8974" i="2"/>
  <c r="Q8995" i="2"/>
  <c r="Q9016" i="2"/>
  <c r="Q9038" i="2"/>
  <c r="Q9059" i="2"/>
  <c r="Q9080" i="2"/>
  <c r="Q9102" i="2"/>
  <c r="Q9123" i="2"/>
  <c r="Q9144" i="2"/>
  <c r="Q9166" i="2"/>
  <c r="Q9187" i="2"/>
  <c r="Q9208" i="2"/>
  <c r="Q9230" i="2"/>
  <c r="Q9251" i="2"/>
  <c r="Q9272" i="2"/>
  <c r="Q9294" i="2"/>
  <c r="Q9315" i="2"/>
  <c r="Q9336" i="2"/>
  <c r="Q9358" i="2"/>
  <c r="Q9379" i="2"/>
  <c r="Q9400" i="2"/>
  <c r="Q9422" i="2"/>
  <c r="Q9443" i="2"/>
  <c r="Q9464" i="2"/>
  <c r="Q9486" i="2"/>
  <c r="Q9507" i="2"/>
  <c r="Q9528" i="2"/>
  <c r="Q9550" i="2"/>
  <c r="Q9571" i="2"/>
  <c r="Q9592" i="2"/>
  <c r="Q9614" i="2"/>
  <c r="Q9635" i="2"/>
  <c r="Q9656" i="2"/>
  <c r="Q9678" i="2"/>
  <c r="Q9699" i="2"/>
  <c r="Q9720" i="2"/>
  <c r="Q9742" i="2"/>
  <c r="Q9763" i="2"/>
  <c r="Q9784" i="2"/>
  <c r="Q9806" i="2"/>
  <c r="Q9827" i="2"/>
  <c r="Q9848" i="2"/>
  <c r="Q9870" i="2"/>
  <c r="Q9891" i="2"/>
  <c r="Q9912" i="2"/>
  <c r="Q9934" i="2"/>
  <c r="Q9955" i="2"/>
  <c r="Q9976" i="2"/>
  <c r="Q9998" i="2"/>
  <c r="Q10019" i="2"/>
  <c r="Q10040" i="2"/>
  <c r="Q10062" i="2"/>
  <c r="Q10083" i="2"/>
  <c r="Q10104" i="2"/>
  <c r="Q10126" i="2"/>
  <c r="Q10147" i="2"/>
  <c r="Q10168" i="2"/>
  <c r="Q10190" i="2"/>
  <c r="Q10211" i="2"/>
  <c r="Q10232" i="2"/>
  <c r="Q10254" i="2"/>
  <c r="Q10275" i="2"/>
  <c r="Q10296" i="2"/>
  <c r="Q10318" i="2"/>
  <c r="Q10339" i="2"/>
  <c r="Q10360" i="2"/>
  <c r="Q10382" i="2"/>
  <c r="Q10403" i="2"/>
  <c r="Q10424" i="2"/>
  <c r="Q10446" i="2"/>
  <c r="Q10467" i="2"/>
  <c r="Q10488" i="2"/>
  <c r="Q10510" i="2"/>
  <c r="Q10531" i="2"/>
  <c r="Q10552" i="2"/>
  <c r="Q10574" i="2"/>
  <c r="Q10595" i="2"/>
  <c r="Q10616" i="2"/>
  <c r="Q10638" i="2"/>
  <c r="Q10659" i="2"/>
  <c r="Q10680" i="2"/>
  <c r="Q10702" i="2"/>
  <c r="Q10723" i="2"/>
  <c r="Q10744" i="2"/>
  <c r="Q10766" i="2"/>
  <c r="Q10787" i="2"/>
  <c r="Q10808" i="2"/>
  <c r="Q10822" i="2"/>
  <c r="Q10836" i="2"/>
  <c r="Q10851" i="2"/>
  <c r="Q10864" i="2"/>
  <c r="Q10879" i="2"/>
  <c r="Q10894" i="2"/>
  <c r="Q10907" i="2"/>
  <c r="Q10922" i="2"/>
  <c r="Q10936" i="2"/>
  <c r="Q10950" i="2"/>
  <c r="Q10964" i="2"/>
  <c r="Q10979" i="2"/>
  <c r="Q10992" i="2"/>
  <c r="Q11007" i="2"/>
  <c r="Q11022" i="2"/>
  <c r="Q11035" i="2"/>
  <c r="Q11050" i="2"/>
  <c r="Q11064" i="2"/>
  <c r="Q11078" i="2"/>
  <c r="Q11092" i="2"/>
  <c r="Q11107" i="2"/>
  <c r="Q11120" i="2"/>
  <c r="Q11135" i="2"/>
  <c r="Q11150" i="2"/>
  <c r="Q11163" i="2"/>
  <c r="Q11178" i="2"/>
  <c r="Q11192" i="2"/>
  <c r="Q11206" i="2"/>
  <c r="Q11220" i="2"/>
  <c r="Q11235" i="2"/>
  <c r="Q11248" i="2"/>
  <c r="Q11263" i="2"/>
  <c r="Q11278" i="2"/>
  <c r="Q11291" i="2"/>
  <c r="Q11306" i="2"/>
  <c r="Q11320" i="2"/>
  <c r="Q11334" i="2"/>
  <c r="Q11348" i="2"/>
  <c r="Q11363" i="2"/>
  <c r="Q11376" i="2"/>
  <c r="Q11391" i="2"/>
  <c r="Q11406" i="2"/>
  <c r="Q11419" i="2"/>
  <c r="Q11434" i="2"/>
  <c r="Q11448" i="2"/>
  <c r="Q11462" i="2"/>
  <c r="Q11476" i="2"/>
  <c r="Q11491" i="2"/>
  <c r="Q11504" i="2"/>
  <c r="Q11519" i="2"/>
  <c r="Q11534" i="2"/>
  <c r="Q11547" i="2"/>
  <c r="Q11562" i="2"/>
  <c r="Q11576" i="2"/>
  <c r="Q11590" i="2"/>
  <c r="Q11604" i="2"/>
  <c r="Q11619" i="2"/>
  <c r="Q11632" i="2"/>
  <c r="Q11647" i="2"/>
  <c r="Q11662" i="2"/>
  <c r="Q11675" i="2"/>
  <c r="Q11690" i="2"/>
  <c r="Q11704" i="2"/>
  <c r="Q11718" i="2"/>
  <c r="Q11732" i="2"/>
  <c r="Q11747" i="2"/>
  <c r="Q11760" i="2"/>
  <c r="Q11775" i="2"/>
  <c r="Q11790" i="2"/>
  <c r="Q11803" i="2"/>
  <c r="Q11818" i="2"/>
  <c r="Q11832" i="2"/>
  <c r="Q11846" i="2"/>
  <c r="Q11860" i="2"/>
  <c r="Q11875" i="2"/>
  <c r="Q11888" i="2"/>
  <c r="Q11903" i="2"/>
  <c r="Q11918" i="2"/>
  <c r="Q11931" i="2"/>
  <c r="Q11946" i="2"/>
  <c r="Q11960" i="2"/>
  <c r="Q11974" i="2"/>
  <c r="Q11988" i="2"/>
  <c r="Q12003" i="2"/>
  <c r="Q12016" i="2"/>
  <c r="Q12031" i="2"/>
  <c r="Q12046" i="2"/>
  <c r="Q12059" i="2"/>
  <c r="Q12074" i="2"/>
  <c r="Q12088" i="2"/>
  <c r="Q12102" i="2"/>
  <c r="Q12116" i="2"/>
  <c r="Q12131" i="2"/>
  <c r="Q12144" i="2"/>
  <c r="Q12159" i="2"/>
  <c r="Q12174" i="2"/>
  <c r="Q12187" i="2"/>
  <c r="Q12202" i="2"/>
  <c r="Q12216" i="2"/>
  <c r="Q12230" i="2"/>
  <c r="Q12244" i="2"/>
  <c r="Q12257" i="2"/>
  <c r="Q12267" i="2"/>
  <c r="Q12278" i="2"/>
  <c r="Q12289" i="2"/>
  <c r="Q12299" i="2"/>
  <c r="Q12310" i="2"/>
  <c r="Q12321" i="2"/>
  <c r="Q12331" i="2"/>
  <c r="Q12342" i="2"/>
  <c r="Q12353" i="2"/>
  <c r="Q12363" i="2"/>
  <c r="Q12374" i="2"/>
  <c r="Q12385" i="2"/>
  <c r="Q12395" i="2"/>
  <c r="Q12406" i="2"/>
  <c r="Q12417" i="2"/>
  <c r="Q12427" i="2"/>
  <c r="Q12438" i="2"/>
  <c r="Q12449" i="2"/>
  <c r="Q12459" i="2"/>
  <c r="Q12470" i="2"/>
  <c r="Q12481" i="2"/>
  <c r="Q12491" i="2"/>
  <c r="Q12502" i="2"/>
  <c r="Q12513" i="2"/>
  <c r="Q12523" i="2"/>
  <c r="Q12534" i="2"/>
  <c r="Q12545" i="2"/>
  <c r="Q12555" i="2"/>
  <c r="Q12566" i="2"/>
  <c r="Q12577" i="2"/>
  <c r="Q12587" i="2"/>
  <c r="Q12598" i="2"/>
  <c r="Q12609" i="2"/>
  <c r="Q12619" i="2"/>
  <c r="Q12630" i="2"/>
  <c r="Q12641" i="2"/>
  <c r="Q12651" i="2"/>
  <c r="Q12662" i="2"/>
  <c r="Q12673" i="2"/>
  <c r="Q12683" i="2"/>
  <c r="Q12694" i="2"/>
  <c r="Q12705" i="2"/>
  <c r="Q12715" i="2"/>
  <c r="Q12726" i="2"/>
  <c r="Q12737" i="2"/>
  <c r="Q12747" i="2"/>
  <c r="Q12758" i="2"/>
  <c r="Q12769" i="2"/>
  <c r="Q12777" i="2"/>
  <c r="Q12785" i="2"/>
  <c r="Q12793" i="2"/>
  <c r="Q12801" i="2"/>
  <c r="Q12809" i="2"/>
  <c r="Q12817" i="2"/>
  <c r="Q12825" i="2"/>
  <c r="Q12833" i="2"/>
  <c r="Q12841" i="2"/>
  <c r="Q12849" i="2"/>
  <c r="Q12857" i="2"/>
  <c r="Q12865" i="2"/>
  <c r="Q12873" i="2"/>
  <c r="Q12881" i="2"/>
  <c r="Q12889" i="2"/>
  <c r="Q12897" i="2"/>
  <c r="Q12905" i="2"/>
  <c r="Q12913" i="2"/>
  <c r="Q12921" i="2"/>
  <c r="Q12929" i="2"/>
  <c r="Q12937" i="2"/>
  <c r="Q12945" i="2"/>
  <c r="Q12953" i="2"/>
  <c r="Q12961" i="2"/>
  <c r="Q12969" i="2"/>
  <c r="Q12977" i="2"/>
  <c r="Q12985" i="2"/>
  <c r="Q12993" i="2"/>
  <c r="Q13001" i="2"/>
  <c r="Q13009" i="2"/>
  <c r="Q13017" i="2"/>
  <c r="Q13025" i="2"/>
  <c r="Q13033" i="2"/>
  <c r="Q13041" i="2"/>
  <c r="Q13049" i="2"/>
  <c r="Q13057" i="2"/>
  <c r="Q13065" i="2"/>
  <c r="Q13073" i="2"/>
  <c r="Q13081" i="2"/>
  <c r="Q13089" i="2"/>
  <c r="Q13097" i="2"/>
  <c r="Q13105" i="2"/>
  <c r="Q13113" i="2"/>
  <c r="Q13121" i="2"/>
  <c r="Q13129" i="2"/>
  <c r="Q13137" i="2"/>
  <c r="Q13145" i="2"/>
  <c r="Q13153" i="2"/>
  <c r="Q13161" i="2"/>
  <c r="Q13169" i="2"/>
  <c r="Q13177" i="2"/>
  <c r="Q13185" i="2"/>
  <c r="Q13193" i="2"/>
  <c r="Q13201" i="2"/>
  <c r="Q13209" i="2"/>
  <c r="Q13217" i="2"/>
  <c r="Q13225" i="2"/>
  <c r="Q13233" i="2"/>
  <c r="Q13241" i="2"/>
  <c r="Q13249" i="2"/>
  <c r="Q13257" i="2"/>
  <c r="Q13265" i="2"/>
  <c r="Q13273" i="2"/>
  <c r="Q13281" i="2"/>
  <c r="Q13289" i="2"/>
  <c r="Q13297" i="2"/>
  <c r="Q13305" i="2"/>
  <c r="Q13313" i="2"/>
  <c r="Q13321" i="2"/>
  <c r="Q13329" i="2"/>
  <c r="Q13337" i="2"/>
  <c r="Q13345" i="2"/>
  <c r="Q13353" i="2"/>
  <c r="Q13361" i="2"/>
  <c r="Q13369" i="2"/>
  <c r="Q13377" i="2"/>
  <c r="Q13385" i="2"/>
  <c r="Q13393" i="2"/>
  <c r="Q13401" i="2"/>
  <c r="Q13409" i="2"/>
  <c r="Q13417" i="2"/>
  <c r="Q13425" i="2"/>
  <c r="Q13433" i="2"/>
  <c r="Q13441" i="2"/>
  <c r="Q13449" i="2"/>
  <c r="Q13457" i="2"/>
  <c r="Q13465" i="2"/>
  <c r="Q13473" i="2"/>
  <c r="Q13481" i="2"/>
  <c r="Q13489" i="2"/>
  <c r="Q13497" i="2"/>
  <c r="Q13505" i="2"/>
  <c r="Q13513" i="2"/>
  <c r="Q13521" i="2"/>
  <c r="Q13529" i="2"/>
  <c r="Q13537" i="2"/>
  <c r="Q13545" i="2"/>
  <c r="Q13553" i="2"/>
  <c r="Q13561" i="2"/>
  <c r="Q13569" i="2"/>
  <c r="Q13577" i="2"/>
  <c r="Q13585" i="2"/>
  <c r="Q13593" i="2"/>
  <c r="Q13601" i="2"/>
  <c r="Q13609" i="2"/>
  <c r="Q13617" i="2"/>
  <c r="Q13625" i="2"/>
  <c r="Q13633" i="2"/>
  <c r="Q13641" i="2"/>
  <c r="Q13649" i="2"/>
  <c r="Q13657" i="2"/>
  <c r="Q13665" i="2"/>
  <c r="Q13673" i="2"/>
  <c r="Q13681" i="2"/>
  <c r="Q13689" i="2"/>
  <c r="Q4216" i="2"/>
  <c r="Q4655" i="2"/>
  <c r="Q4996" i="2"/>
  <c r="Q5219" i="2"/>
  <c r="Q5390" i="2"/>
  <c r="Q5536" i="2"/>
  <c r="Q5664" i="2"/>
  <c r="Q5792" i="2"/>
  <c r="Q5920" i="2"/>
  <c r="Q6048" i="2"/>
  <c r="Q6164" i="2"/>
  <c r="Q6236" i="2"/>
  <c r="Q6300" i="2"/>
  <c r="Q6364" i="2"/>
  <c r="Q6428" i="2"/>
  <c r="Q6492" i="2"/>
  <c r="Q6556" i="2"/>
  <c r="Q6620" i="2"/>
  <c r="Q6684" i="2"/>
  <c r="Q6748" i="2"/>
  <c r="Q6812" i="2"/>
  <c r="Q6876" i="2"/>
  <c r="Q6940" i="2"/>
  <c r="Q7004" i="2"/>
  <c r="Q7068" i="2"/>
  <c r="Q7132" i="2"/>
  <c r="Q7196" i="2"/>
  <c r="Q7260" i="2"/>
  <c r="Q7324" i="2"/>
  <c r="Q7388" i="2"/>
  <c r="Q7452" i="2"/>
  <c r="Q7516" i="2"/>
  <c r="Q7580" i="2"/>
  <c r="Q7644" i="2"/>
  <c r="Q7708" i="2"/>
  <c r="Q7772" i="2"/>
  <c r="Q7820" i="2"/>
  <c r="Q7863" i="2"/>
  <c r="Q7907" i="2"/>
  <c r="Q7944" i="2"/>
  <c r="Q7972" i="2"/>
  <c r="Q8001" i="2"/>
  <c r="Q8029" i="2"/>
  <c r="Q8057" i="2"/>
  <c r="Q8087" i="2"/>
  <c r="Q8115" i="2"/>
  <c r="Q8143" i="2"/>
  <c r="Q8172" i="2"/>
  <c r="Q8200" i="2"/>
  <c r="Q8228" i="2"/>
  <c r="Q8250" i="2"/>
  <c r="Q8271" i="2"/>
  <c r="Q8292" i="2"/>
  <c r="Q8314" i="2"/>
  <c r="Q8335" i="2"/>
  <c r="Q8356" i="2"/>
  <c r="Q8378" i="2"/>
  <c r="Q8399" i="2"/>
  <c r="Q8420" i="2"/>
  <c r="Q8442" i="2"/>
  <c r="Q8463" i="2"/>
  <c r="Q8484" i="2"/>
  <c r="Q8506" i="2"/>
  <c r="Q8527" i="2"/>
  <c r="Q8548" i="2"/>
  <c r="Q8570" i="2"/>
  <c r="Q8591" i="2"/>
  <c r="Q8612" i="2"/>
  <c r="Q8634" i="2"/>
  <c r="Q8655" i="2"/>
  <c r="Q8676" i="2"/>
  <c r="Q8698" i="2"/>
  <c r="Q8719" i="2"/>
  <c r="Q8740" i="2"/>
  <c r="Q8762" i="2"/>
  <c r="Q8783" i="2"/>
  <c r="Q8804" i="2"/>
  <c r="Q8826" i="2"/>
  <c r="Q8847" i="2"/>
  <c r="Q8868" i="2"/>
  <c r="Q8890" i="2"/>
  <c r="Q8911" i="2"/>
  <c r="Q8932" i="2"/>
  <c r="Q8954" i="2"/>
  <c r="Q8975" i="2"/>
  <c r="Q8996" i="2"/>
  <c r="Q9018" i="2"/>
  <c r="Q9039" i="2"/>
  <c r="Q9060" i="2"/>
  <c r="Q9082" i="2"/>
  <c r="Q9103" i="2"/>
  <c r="Q9124" i="2"/>
  <c r="Q9146" i="2"/>
  <c r="Q9167" i="2"/>
  <c r="Q9188" i="2"/>
  <c r="Q9210" i="2"/>
  <c r="Q9231" i="2"/>
  <c r="Q9252" i="2"/>
  <c r="Q9274" i="2"/>
  <c r="Q9295" i="2"/>
  <c r="Q9316" i="2"/>
  <c r="Q9338" i="2"/>
  <c r="Q9359" i="2"/>
  <c r="Q9380" i="2"/>
  <c r="Q9402" i="2"/>
  <c r="Q9423" i="2"/>
  <c r="Q9444" i="2"/>
  <c r="Q9466" i="2"/>
  <c r="Q9487" i="2"/>
  <c r="Q9508" i="2"/>
  <c r="Q9530" i="2"/>
  <c r="Q9551" i="2"/>
  <c r="Q9572" i="2"/>
  <c r="Q9594" i="2"/>
  <c r="Q9615" i="2"/>
  <c r="Q9636" i="2"/>
  <c r="Q9658" i="2"/>
  <c r="Q9679" i="2"/>
  <c r="Q9700" i="2"/>
  <c r="Q9722" i="2"/>
  <c r="Q9743" i="2"/>
  <c r="Q9764" i="2"/>
  <c r="Q9786" i="2"/>
  <c r="Q9807" i="2"/>
  <c r="Q9828" i="2"/>
  <c r="Q9850" i="2"/>
  <c r="Q9871" i="2"/>
  <c r="Q9892" i="2"/>
  <c r="Q9914" i="2"/>
  <c r="Q9935" i="2"/>
  <c r="Q9956" i="2"/>
  <c r="Q9978" i="2"/>
  <c r="Q9999" i="2"/>
  <c r="Q10020" i="2"/>
  <c r="Q10042" i="2"/>
  <c r="Q10063" i="2"/>
  <c r="Q10084" i="2"/>
  <c r="Q10106" i="2"/>
  <c r="Q10127" i="2"/>
  <c r="Q10148" i="2"/>
  <c r="Q10170" i="2"/>
  <c r="Q10191" i="2"/>
  <c r="Q10212" i="2"/>
  <c r="Q10234" i="2"/>
  <c r="Q10255" i="2"/>
  <c r="Q10276" i="2"/>
  <c r="Q10298" i="2"/>
  <c r="Q10319" i="2"/>
  <c r="Q10340" i="2"/>
  <c r="Q10362" i="2"/>
  <c r="Q10383" i="2"/>
  <c r="Q10404" i="2"/>
  <c r="Q10426" i="2"/>
  <c r="Q10447" i="2"/>
  <c r="Q10468" i="2"/>
  <c r="Q10490" i="2"/>
  <c r="Q10511" i="2"/>
  <c r="Q10532" i="2"/>
  <c r="Q10554" i="2"/>
  <c r="Q10575" i="2"/>
  <c r="Q10596" i="2"/>
  <c r="Q10618" i="2"/>
  <c r="Q10639" i="2"/>
  <c r="Q10660" i="2"/>
  <c r="Q10682" i="2"/>
  <c r="Q10703" i="2"/>
  <c r="Q10724" i="2"/>
  <c r="Q10746" i="2"/>
  <c r="Q10767" i="2"/>
  <c r="Q10788" i="2"/>
  <c r="Q10810" i="2"/>
  <c r="Q10824" i="2"/>
  <c r="Q10838" i="2"/>
  <c r="Q10852" i="2"/>
  <c r="Q10867" i="2"/>
  <c r="Q10880" i="2"/>
  <c r="Q10895" i="2"/>
  <c r="Q10910" i="2"/>
  <c r="Q10923" i="2"/>
  <c r="Q10938" i="2"/>
  <c r="Q10952" i="2"/>
  <c r="Q10966" i="2"/>
  <c r="Q10980" i="2"/>
  <c r="Q10995" i="2"/>
  <c r="Q11008" i="2"/>
  <c r="Q11023" i="2"/>
  <c r="Q11038" i="2"/>
  <c r="Q11051" i="2"/>
  <c r="Q11066" i="2"/>
  <c r="Q11080" i="2"/>
  <c r="Q11094" i="2"/>
  <c r="Q11108" i="2"/>
  <c r="Q11123" i="2"/>
  <c r="Q11136" i="2"/>
  <c r="Q11151" i="2"/>
  <c r="Q11166" i="2"/>
  <c r="Q11179" i="2"/>
  <c r="Q11194" i="2"/>
  <c r="Q11208" i="2"/>
  <c r="Q11222" i="2"/>
  <c r="Q11236" i="2"/>
  <c r="Q11251" i="2"/>
  <c r="Q11264" i="2"/>
  <c r="Q11279" i="2"/>
  <c r="Q11294" i="2"/>
  <c r="Q11307" i="2"/>
  <c r="Q11322" i="2"/>
  <c r="Q11336" i="2"/>
  <c r="Q11350" i="2"/>
  <c r="Q11364" i="2"/>
  <c r="Q11379" i="2"/>
  <c r="Q11392" i="2"/>
  <c r="Q11407" i="2"/>
  <c r="Q11422" i="2"/>
  <c r="Q11435" i="2"/>
  <c r="Q11450" i="2"/>
  <c r="Q11464" i="2"/>
  <c r="Q11478" i="2"/>
  <c r="Q11492" i="2"/>
  <c r="Q11507" i="2"/>
  <c r="Q11520" i="2"/>
  <c r="Q11535" i="2"/>
  <c r="Q11550" i="2"/>
  <c r="Q11563" i="2"/>
  <c r="Q11578" i="2"/>
  <c r="Q11592" i="2"/>
  <c r="Q11606" i="2"/>
  <c r="Q11620" i="2"/>
  <c r="Q11635" i="2"/>
  <c r="Q11648" i="2"/>
  <c r="Q11663" i="2"/>
  <c r="Q11678" i="2"/>
  <c r="Q11691" i="2"/>
  <c r="Q11706" i="2"/>
  <c r="Q11720" i="2"/>
  <c r="Q11734" i="2"/>
  <c r="Q11748" i="2"/>
  <c r="Q11763" i="2"/>
  <c r="Q11776" i="2"/>
  <c r="Q11791" i="2"/>
  <c r="Q11806" i="2"/>
  <c r="Q11819" i="2"/>
  <c r="Q11834" i="2"/>
  <c r="Q11848" i="2"/>
  <c r="Q11862" i="2"/>
  <c r="Q11876" i="2"/>
  <c r="Q11891" i="2"/>
  <c r="Q11904" i="2"/>
  <c r="Q11919" i="2"/>
  <c r="Q11934" i="2"/>
  <c r="Q11947" i="2"/>
  <c r="Q11962" i="2"/>
  <c r="Q11976" i="2"/>
  <c r="Q11990" i="2"/>
  <c r="Q12004" i="2"/>
  <c r="Q12019" i="2"/>
  <c r="Q12032" i="2"/>
  <c r="Q12047" i="2"/>
  <c r="Q12062" i="2"/>
  <c r="Q12075" i="2"/>
  <c r="Q12090" i="2"/>
  <c r="Q12104" i="2"/>
  <c r="Q12118" i="2"/>
  <c r="Q12132" i="2"/>
  <c r="Q12147" i="2"/>
  <c r="Q12160" i="2"/>
  <c r="Q12175" i="2"/>
  <c r="Q12190" i="2"/>
  <c r="Q12203" i="2"/>
  <c r="Q12218" i="2"/>
  <c r="Q12232" i="2"/>
  <c r="Q12246" i="2"/>
  <c r="Q12258" i="2"/>
  <c r="Q12269" i="2"/>
  <c r="Q12279" i="2"/>
  <c r="Q12290" i="2"/>
  <c r="Q12301" i="2"/>
  <c r="Q12311" i="2"/>
  <c r="Q12322" i="2"/>
  <c r="Q12333" i="2"/>
  <c r="Q12343" i="2"/>
  <c r="Q12354" i="2"/>
  <c r="Q12365" i="2"/>
  <c r="Q12375" i="2"/>
  <c r="Q12386" i="2"/>
  <c r="Q12397" i="2"/>
  <c r="Q12407" i="2"/>
  <c r="Q12418" i="2"/>
  <c r="Q12429" i="2"/>
  <c r="Q12439" i="2"/>
  <c r="Q12450" i="2"/>
  <c r="Q12461" i="2"/>
  <c r="Q12471" i="2"/>
  <c r="Q12482" i="2"/>
  <c r="Q12493" i="2"/>
  <c r="Q12503" i="2"/>
  <c r="Q12514" i="2"/>
  <c r="Q12525" i="2"/>
  <c r="Q12535" i="2"/>
  <c r="Q12546" i="2"/>
  <c r="Q12557" i="2"/>
  <c r="Q12567" i="2"/>
  <c r="Q12578" i="2"/>
  <c r="Q12589" i="2"/>
  <c r="Q12599" i="2"/>
  <c r="Q12610" i="2"/>
  <c r="Q12621" i="2"/>
  <c r="Q12631" i="2"/>
  <c r="Q12642" i="2"/>
  <c r="Q12653" i="2"/>
  <c r="Q12663" i="2"/>
  <c r="Q12674" i="2"/>
  <c r="Q12685" i="2"/>
  <c r="Q12695" i="2"/>
  <c r="Q12706" i="2"/>
  <c r="Q12717" i="2"/>
  <c r="Q12727" i="2"/>
  <c r="Q12738" i="2"/>
  <c r="Q12749" i="2"/>
  <c r="Q12759" i="2"/>
  <c r="Q12770" i="2"/>
  <c r="Q12778" i="2"/>
  <c r="Q12786" i="2"/>
  <c r="Q12794" i="2"/>
  <c r="Q12802" i="2"/>
  <c r="Q12810" i="2"/>
  <c r="Q12818" i="2"/>
  <c r="Q12826" i="2"/>
  <c r="Q12834" i="2"/>
  <c r="Q12842" i="2"/>
  <c r="Q12850" i="2"/>
  <c r="Q12858" i="2"/>
  <c r="Q12866" i="2"/>
  <c r="Q12874" i="2"/>
  <c r="Q12882" i="2"/>
  <c r="Q12890" i="2"/>
  <c r="Q12898" i="2"/>
  <c r="Q12906" i="2"/>
  <c r="Q12914" i="2"/>
  <c r="Q12922" i="2"/>
  <c r="Q12930" i="2"/>
  <c r="Q12938" i="2"/>
  <c r="Q12946" i="2"/>
  <c r="Q12954" i="2"/>
  <c r="Q12962" i="2"/>
  <c r="Q12970" i="2"/>
  <c r="Q12978" i="2"/>
  <c r="Q12986" i="2"/>
  <c r="Q12994" i="2"/>
  <c r="Q13002" i="2"/>
  <c r="Q13010" i="2"/>
  <c r="Q13018" i="2"/>
  <c r="Q13026" i="2"/>
  <c r="Q13034" i="2"/>
  <c r="Q13042" i="2"/>
  <c r="Q13050" i="2"/>
  <c r="Q13058" i="2"/>
  <c r="Q13066" i="2"/>
  <c r="Q13074" i="2"/>
  <c r="Q13082" i="2"/>
  <c r="Q13090" i="2"/>
  <c r="Q13098" i="2"/>
  <c r="Q13106" i="2"/>
  <c r="Q13114" i="2"/>
  <c r="Q13122" i="2"/>
  <c r="Q13130" i="2"/>
  <c r="Q13138" i="2"/>
  <c r="Q13146" i="2"/>
  <c r="Q13154" i="2"/>
  <c r="Q13162" i="2"/>
  <c r="Q13170" i="2"/>
  <c r="Q13178" i="2"/>
  <c r="Q13186" i="2"/>
  <c r="Q13194" i="2"/>
  <c r="Q13202" i="2"/>
  <c r="Q13210" i="2"/>
  <c r="Q13218" i="2"/>
  <c r="Q13226" i="2"/>
  <c r="Q13234" i="2"/>
  <c r="Q13242" i="2"/>
  <c r="Q13250" i="2"/>
  <c r="Q13258" i="2"/>
  <c r="Q13266" i="2"/>
  <c r="Q13274" i="2"/>
  <c r="Q13282" i="2"/>
  <c r="Q13290" i="2"/>
  <c r="Q13298" i="2"/>
  <c r="Q13306" i="2"/>
  <c r="Q13314" i="2"/>
  <c r="Q13322" i="2"/>
  <c r="Q13330" i="2"/>
  <c r="Q13338" i="2"/>
  <c r="Q13346" i="2"/>
  <c r="Q13354" i="2"/>
  <c r="Q13362" i="2"/>
  <c r="Q13370" i="2"/>
  <c r="Q13378" i="2"/>
  <c r="Q13386" i="2"/>
  <c r="Q13394" i="2"/>
  <c r="Q13402" i="2"/>
  <c r="Q13410" i="2"/>
  <c r="Q13418" i="2"/>
  <c r="Q13426" i="2"/>
  <c r="Q13434" i="2"/>
  <c r="Q13442" i="2"/>
  <c r="Q13450" i="2"/>
  <c r="Q13458" i="2"/>
  <c r="Q13466" i="2"/>
  <c r="Q13474" i="2"/>
  <c r="Q13482" i="2"/>
  <c r="Q13490" i="2"/>
  <c r="Q13498" i="2"/>
  <c r="Q3752" i="2"/>
  <c r="Q4441" i="2"/>
  <c r="Q4824" i="2"/>
  <c r="Q5127" i="2"/>
  <c r="Q5303" i="2"/>
  <c r="Q5471" i="2"/>
  <c r="Q5599" i="2"/>
  <c r="Q5727" i="2"/>
  <c r="Q5855" i="2"/>
  <c r="Q5983" i="2"/>
  <c r="Q6111" i="2"/>
  <c r="Q6203" i="2"/>
  <c r="Q6267" i="2"/>
  <c r="Q6331" i="2"/>
  <c r="Q6395" i="2"/>
  <c r="Q6459" i="2"/>
  <c r="Q6523" i="2"/>
  <c r="Q6587" i="2"/>
  <c r="Q6651" i="2"/>
  <c r="Q6715" i="2"/>
  <c r="Q6779" i="2"/>
  <c r="Q6843" i="2"/>
  <c r="Q6907" i="2"/>
  <c r="Q6971" i="2"/>
  <c r="Q7035" i="2"/>
  <c r="Q7099" i="2"/>
  <c r="Q7163" i="2"/>
  <c r="Q7227" i="2"/>
  <c r="Q7291" i="2"/>
  <c r="Q7355" i="2"/>
  <c r="Q7419" i="2"/>
  <c r="Q7483" i="2"/>
  <c r="Q7547" i="2"/>
  <c r="Q7611" i="2"/>
  <c r="Q7675" i="2"/>
  <c r="Q7739" i="2"/>
  <c r="Q7796" i="2"/>
  <c r="Q7839" i="2"/>
  <c r="Q7883" i="2"/>
  <c r="Q7924" i="2"/>
  <c r="Q7956" i="2"/>
  <c r="Q7985" i="2"/>
  <c r="Q8013" i="2"/>
  <c r="Q8041" i="2"/>
  <c r="Q8071" i="2"/>
  <c r="Q8099" i="2"/>
  <c r="Q8127" i="2"/>
  <c r="Q8156" i="2"/>
  <c r="Q8184" i="2"/>
  <c r="Q8212" i="2"/>
  <c r="Q8238" i="2"/>
  <c r="Q8259" i="2"/>
  <c r="Q8280" i="2"/>
  <c r="Q8302" i="2"/>
  <c r="Q8323" i="2"/>
  <c r="Q8344" i="2"/>
  <c r="Q8366" i="2"/>
  <c r="Q8387" i="2"/>
  <c r="Q8408" i="2"/>
  <c r="Q8430" i="2"/>
  <c r="Q8451" i="2"/>
  <c r="Q8472" i="2"/>
  <c r="Q8494" i="2"/>
  <c r="Q8515" i="2"/>
  <c r="Q8536" i="2"/>
  <c r="Q8558" i="2"/>
  <c r="Q8579" i="2"/>
  <c r="Q8600" i="2"/>
  <c r="Q8622" i="2"/>
  <c r="Q8643" i="2"/>
  <c r="Q8664" i="2"/>
  <c r="Q8686" i="2"/>
  <c r="Q8707" i="2"/>
  <c r="Q8728" i="2"/>
  <c r="Q8750" i="2"/>
  <c r="Q8771" i="2"/>
  <c r="Q8792" i="2"/>
  <c r="Q8814" i="2"/>
  <c r="Q8835" i="2"/>
  <c r="Q8856" i="2"/>
  <c r="Q8878" i="2"/>
  <c r="Q8899" i="2"/>
  <c r="Q8920" i="2"/>
  <c r="Q8942" i="2"/>
  <c r="Q8963" i="2"/>
  <c r="Q4826" i="2"/>
  <c r="Q5600" i="2"/>
  <c r="Q6112" i="2"/>
  <c r="Q6396" i="2"/>
  <c r="Q6652" i="2"/>
  <c r="Q6908" i="2"/>
  <c r="Q7164" i="2"/>
  <c r="Q7420" i="2"/>
  <c r="Q7676" i="2"/>
  <c r="Q7884" i="2"/>
  <c r="Q8015" i="2"/>
  <c r="Q8129" i="2"/>
  <c r="Q8239" i="2"/>
  <c r="Q8324" i="2"/>
  <c r="Q8410" i="2"/>
  <c r="Q8495" i="2"/>
  <c r="Q8580" i="2"/>
  <c r="Q8666" i="2"/>
  <c r="Q8751" i="2"/>
  <c r="Q8836" i="2"/>
  <c r="Q8922" i="2"/>
  <c r="Q8986" i="2"/>
  <c r="Q9028" i="2"/>
  <c r="Q9071" i="2"/>
  <c r="Q9114" i="2"/>
  <c r="Q9156" i="2"/>
  <c r="Q9199" i="2"/>
  <c r="Q9242" i="2"/>
  <c r="Q9284" i="2"/>
  <c r="Q9327" i="2"/>
  <c r="Q9370" i="2"/>
  <c r="Q9412" i="2"/>
  <c r="Q9455" i="2"/>
  <c r="Q9498" i="2"/>
  <c r="Q9540" i="2"/>
  <c r="Q9583" i="2"/>
  <c r="Q9626" i="2"/>
  <c r="Q9668" i="2"/>
  <c r="Q9711" i="2"/>
  <c r="Q9754" i="2"/>
  <c r="Q9796" i="2"/>
  <c r="Q9839" i="2"/>
  <c r="Q9882" i="2"/>
  <c r="Q9924" i="2"/>
  <c r="Q9967" i="2"/>
  <c r="Q10010" i="2"/>
  <c r="Q10052" i="2"/>
  <c r="Q10095" i="2"/>
  <c r="Q10138" i="2"/>
  <c r="Q10180" i="2"/>
  <c r="Q10223" i="2"/>
  <c r="Q10266" i="2"/>
  <c r="Q10308" i="2"/>
  <c r="Q10351" i="2"/>
  <c r="Q10394" i="2"/>
  <c r="Q10436" i="2"/>
  <c r="Q10479" i="2"/>
  <c r="Q10522" i="2"/>
  <c r="Q10564" i="2"/>
  <c r="Q10607" i="2"/>
  <c r="Q10650" i="2"/>
  <c r="Q10692" i="2"/>
  <c r="Q10735" i="2"/>
  <c r="Q10778" i="2"/>
  <c r="Q10816" i="2"/>
  <c r="Q10846" i="2"/>
  <c r="Q10874" i="2"/>
  <c r="Q10902" i="2"/>
  <c r="Q10931" i="2"/>
  <c r="Q10959" i="2"/>
  <c r="Q10987" i="2"/>
  <c r="Q11016" i="2"/>
  <c r="Q11044" i="2"/>
  <c r="Q11072" i="2"/>
  <c r="Q11102" i="2"/>
  <c r="Q11130" i="2"/>
  <c r="Q11158" i="2"/>
  <c r="Q11187" i="2"/>
  <c r="Q11215" i="2"/>
  <c r="Q11243" i="2"/>
  <c r="Q11272" i="2"/>
  <c r="Q11300" i="2"/>
  <c r="Q11328" i="2"/>
  <c r="Q11358" i="2"/>
  <c r="Q11386" i="2"/>
  <c r="Q11414" i="2"/>
  <c r="Q11443" i="2"/>
  <c r="Q11471" i="2"/>
  <c r="Q11499" i="2"/>
  <c r="Q11528" i="2"/>
  <c r="Q11556" i="2"/>
  <c r="Q11584" i="2"/>
  <c r="Q11614" i="2"/>
  <c r="Q11642" i="2"/>
  <c r="Q11670" i="2"/>
  <c r="Q11699" i="2"/>
  <c r="Q11727" i="2"/>
  <c r="Q11755" i="2"/>
  <c r="Q11784" i="2"/>
  <c r="Q11812" i="2"/>
  <c r="Q11840" i="2"/>
  <c r="Q11870" i="2"/>
  <c r="Q5128" i="2"/>
  <c r="Q5728" i="2"/>
  <c r="Q6204" i="2"/>
  <c r="Q6460" i="2"/>
  <c r="Q6716" i="2"/>
  <c r="Q6972" i="2"/>
  <c r="Q7228" i="2"/>
  <c r="Q7484" i="2"/>
  <c r="Q7740" i="2"/>
  <c r="Q7927" i="2"/>
  <c r="Q8044" i="2"/>
  <c r="Q8157" i="2"/>
  <c r="Q8260" i="2"/>
  <c r="Q8346" i="2"/>
  <c r="Q8431" i="2"/>
  <c r="Q8516" i="2"/>
  <c r="Q8602" i="2"/>
  <c r="Q8687" i="2"/>
  <c r="Q8772" i="2"/>
  <c r="Q8858" i="2"/>
  <c r="Q8943" i="2"/>
  <c r="Q9006" i="2"/>
  <c r="Q9048" i="2"/>
  <c r="Q9091" i="2"/>
  <c r="Q9134" i="2"/>
  <c r="Q9176" i="2"/>
  <c r="Q9219" i="2"/>
  <c r="Q9262" i="2"/>
  <c r="Q9304" i="2"/>
  <c r="Q9347" i="2"/>
  <c r="Q9390" i="2"/>
  <c r="Q9432" i="2"/>
  <c r="Q9475" i="2"/>
  <c r="Q9518" i="2"/>
  <c r="Q9560" i="2"/>
  <c r="Q9603" i="2"/>
  <c r="Q9646" i="2"/>
  <c r="Q9688" i="2"/>
  <c r="Q9731" i="2"/>
  <c r="Q9774" i="2"/>
  <c r="Q9816" i="2"/>
  <c r="Q9859" i="2"/>
  <c r="Q9902" i="2"/>
  <c r="Q9944" i="2"/>
  <c r="Q9987" i="2"/>
  <c r="Q10030" i="2"/>
  <c r="Q10072" i="2"/>
  <c r="Q10115" i="2"/>
  <c r="Q10158" i="2"/>
  <c r="Q10200" i="2"/>
  <c r="Q10243" i="2"/>
  <c r="Q10286" i="2"/>
  <c r="Q10328" i="2"/>
  <c r="Q10371" i="2"/>
  <c r="Q10414" i="2"/>
  <c r="Q10456" i="2"/>
  <c r="Q10499" i="2"/>
  <c r="Q10542" i="2"/>
  <c r="Q10584" i="2"/>
  <c r="Q10627" i="2"/>
  <c r="Q10670" i="2"/>
  <c r="Q10712" i="2"/>
  <c r="Q10755" i="2"/>
  <c r="Q10798" i="2"/>
  <c r="Q10830" i="2"/>
  <c r="Q10858" i="2"/>
  <c r="Q10886" i="2"/>
  <c r="Q10915" i="2"/>
  <c r="Q10943" i="2"/>
  <c r="Q10971" i="2"/>
  <c r="Q11000" i="2"/>
  <c r="Q11028" i="2"/>
  <c r="Q11056" i="2"/>
  <c r="Q11086" i="2"/>
  <c r="Q11114" i="2"/>
  <c r="Q11142" i="2"/>
  <c r="Q11171" i="2"/>
  <c r="Q11199" i="2"/>
  <c r="Q11227" i="2"/>
  <c r="Q11256" i="2"/>
  <c r="Q11284" i="2"/>
  <c r="Q11312" i="2"/>
  <c r="Q11342" i="2"/>
  <c r="Q11370" i="2"/>
  <c r="Q11398" i="2"/>
  <c r="Q11427" i="2"/>
  <c r="Q11455" i="2"/>
  <c r="Q11483" i="2"/>
  <c r="Q11512" i="2"/>
  <c r="Q11540" i="2"/>
  <c r="Q11568" i="2"/>
  <c r="Q11598" i="2"/>
  <c r="Q11626" i="2"/>
  <c r="Q11654" i="2"/>
  <c r="Q11683" i="2"/>
  <c r="Q11711" i="2"/>
  <c r="Q11739" i="2"/>
  <c r="Q11768" i="2"/>
  <c r="Q11796" i="2"/>
  <c r="Q11824" i="2"/>
  <c r="Q11854" i="2"/>
  <c r="Q11882" i="2"/>
  <c r="Q11910" i="2"/>
  <c r="Q11939" i="2"/>
  <c r="Q11967" i="2"/>
  <c r="Q11995" i="2"/>
  <c r="Q12024" i="2"/>
  <c r="Q12052" i="2"/>
  <c r="Q12080" i="2"/>
  <c r="Q12110" i="2"/>
  <c r="Q12138" i="2"/>
  <c r="Q12166" i="2"/>
  <c r="Q12195" i="2"/>
  <c r="Q12223" i="2"/>
  <c r="Q12251" i="2"/>
  <c r="Q3753" i="2"/>
  <c r="Q5304" i="2"/>
  <c r="Q5856" i="2"/>
  <c r="Q6268" i="2"/>
  <c r="Q6524" i="2"/>
  <c r="Q6780" i="2"/>
  <c r="Q7036" i="2"/>
  <c r="Q7292" i="2"/>
  <c r="Q7548" i="2"/>
  <c r="Q7799" i="2"/>
  <c r="Q7959" i="2"/>
  <c r="Q8072" i="2"/>
  <c r="Q8185" i="2"/>
  <c r="Q8282" i="2"/>
  <c r="Q8367" i="2"/>
  <c r="Q8452" i="2"/>
  <c r="Q8538" i="2"/>
  <c r="Q8623" i="2"/>
  <c r="Q8708" i="2"/>
  <c r="Q8794" i="2"/>
  <c r="Q8879" i="2"/>
  <c r="Q8964" i="2"/>
  <c r="Q9007" i="2"/>
  <c r="Q9050" i="2"/>
  <c r="Q9092" i="2"/>
  <c r="Q9135" i="2"/>
  <c r="Q9178" i="2"/>
  <c r="Q9220" i="2"/>
  <c r="Q9263" i="2"/>
  <c r="Q9306" i="2"/>
  <c r="Q9348" i="2"/>
  <c r="Q9391" i="2"/>
  <c r="Q9434" i="2"/>
  <c r="Q9476" i="2"/>
  <c r="Q9519" i="2"/>
  <c r="Q9562" i="2"/>
  <c r="Q9604" i="2"/>
  <c r="Q9647" i="2"/>
  <c r="Q9690" i="2"/>
  <c r="Q9732" i="2"/>
  <c r="Q9775" i="2"/>
  <c r="Q9818" i="2"/>
  <c r="Q9860" i="2"/>
  <c r="Q9903" i="2"/>
  <c r="Q9946" i="2"/>
  <c r="Q9988" i="2"/>
  <c r="Q10031" i="2"/>
  <c r="Q10074" i="2"/>
  <c r="Q10116" i="2"/>
  <c r="Q10159" i="2"/>
  <c r="Q10202" i="2"/>
  <c r="Q10244" i="2"/>
  <c r="Q10287" i="2"/>
  <c r="Q10330" i="2"/>
  <c r="Q10372" i="2"/>
  <c r="Q10415" i="2"/>
  <c r="Q10458" i="2"/>
  <c r="Q10500" i="2"/>
  <c r="Q10543" i="2"/>
  <c r="Q10586" i="2"/>
  <c r="Q10628" i="2"/>
  <c r="Q10671" i="2"/>
  <c r="Q10714" i="2"/>
  <c r="Q10756" i="2"/>
  <c r="Q10799" i="2"/>
  <c r="Q10831" i="2"/>
  <c r="Q10859" i="2"/>
  <c r="Q10888" i="2"/>
  <c r="Q10916" i="2"/>
  <c r="Q10944" i="2"/>
  <c r="Q10974" i="2"/>
  <c r="Q11002" i="2"/>
  <c r="Q11030" i="2"/>
  <c r="Q11059" i="2"/>
  <c r="Q11087" i="2"/>
  <c r="Q11115" i="2"/>
  <c r="Q11144" i="2"/>
  <c r="Q11172" i="2"/>
  <c r="Q11200" i="2"/>
  <c r="Q11230" i="2"/>
  <c r="Q11258" i="2"/>
  <c r="Q11286" i="2"/>
  <c r="Q11315" i="2"/>
  <c r="Q11343" i="2"/>
  <c r="Q11371" i="2"/>
  <c r="Q11400" i="2"/>
  <c r="Q11428" i="2"/>
  <c r="Q11456" i="2"/>
  <c r="Q11486" i="2"/>
  <c r="Q11514" i="2"/>
  <c r="Q11542" i="2"/>
  <c r="Q11571" i="2"/>
  <c r="Q11599" i="2"/>
  <c r="Q11627" i="2"/>
  <c r="Q11656" i="2"/>
  <c r="Q11684" i="2"/>
  <c r="Q11712" i="2"/>
  <c r="Q11742" i="2"/>
  <c r="Q11770" i="2"/>
  <c r="Q11798" i="2"/>
  <c r="Q11827" i="2"/>
  <c r="Q11855" i="2"/>
  <c r="Q11883" i="2"/>
  <c r="Q11912" i="2"/>
  <c r="Q11940" i="2"/>
  <c r="Q11968" i="2"/>
  <c r="Q11998" i="2"/>
  <c r="Q12026" i="2"/>
  <c r="Q12054" i="2"/>
  <c r="Q12083" i="2"/>
  <c r="Q12111" i="2"/>
  <c r="Q12139" i="2"/>
  <c r="Q12168" i="2"/>
  <c r="Q12196" i="2"/>
  <c r="Q12224" i="2"/>
  <c r="Q12253" i="2"/>
  <c r="Q12274" i="2"/>
  <c r="Q12295" i="2"/>
  <c r="Q12317" i="2"/>
  <c r="Q12338" i="2"/>
  <c r="Q12359" i="2"/>
  <c r="Q12381" i="2"/>
  <c r="Q12402" i="2"/>
  <c r="Q12423" i="2"/>
  <c r="Q12445" i="2"/>
  <c r="Q12466" i="2"/>
  <c r="Q12487" i="2"/>
  <c r="Q12509" i="2"/>
  <c r="Q12530" i="2"/>
  <c r="Q12551" i="2"/>
  <c r="Q12573" i="2"/>
  <c r="Q12594" i="2"/>
  <c r="Q12615" i="2"/>
  <c r="Q12637" i="2"/>
  <c r="Q12658" i="2"/>
  <c r="Q12679" i="2"/>
  <c r="Q12701" i="2"/>
  <c r="Q12722" i="2"/>
  <c r="Q12743" i="2"/>
  <c r="Q12765" i="2"/>
  <c r="Q12782" i="2"/>
  <c r="Q12798" i="2"/>
  <c r="Q12814" i="2"/>
  <c r="Q12830" i="2"/>
  <c r="Q12846" i="2"/>
  <c r="Q12862" i="2"/>
  <c r="Q12878" i="2"/>
  <c r="Q12894" i="2"/>
  <c r="Q12910" i="2"/>
  <c r="Q12926" i="2"/>
  <c r="Q12942" i="2"/>
  <c r="Q12958" i="2"/>
  <c r="Q12974" i="2"/>
  <c r="Q12990" i="2"/>
  <c r="Q13006" i="2"/>
  <c r="Q13022" i="2"/>
  <c r="Q13038" i="2"/>
  <c r="Q13054" i="2"/>
  <c r="Q13070" i="2"/>
  <c r="Q13086" i="2"/>
  <c r="Q13102" i="2"/>
  <c r="Q13118" i="2"/>
  <c r="Q13134" i="2"/>
  <c r="Q13150" i="2"/>
  <c r="Q13166" i="2"/>
  <c r="Q13182" i="2"/>
  <c r="Q13198" i="2"/>
  <c r="Q13214" i="2"/>
  <c r="Q13230" i="2"/>
  <c r="Q13246" i="2"/>
  <c r="Q5984" i="2"/>
  <c r="Q7100" i="2"/>
  <c r="Q7987" i="2"/>
  <c r="Q8388" i="2"/>
  <c r="Q8730" i="2"/>
  <c r="Q9027" i="2"/>
  <c r="Q9198" i="2"/>
  <c r="Q9368" i="2"/>
  <c r="Q9539" i="2"/>
  <c r="Q9710" i="2"/>
  <c r="Q9880" i="2"/>
  <c r="Q10051" i="2"/>
  <c r="Q10222" i="2"/>
  <c r="Q10392" i="2"/>
  <c r="Q10563" i="2"/>
  <c r="Q10734" i="2"/>
  <c r="Q10872" i="2"/>
  <c r="Q10986" i="2"/>
  <c r="Q11099" i="2"/>
  <c r="Q11214" i="2"/>
  <c r="Q11327" i="2"/>
  <c r="Q11440" i="2"/>
  <c r="Q11555" i="2"/>
  <c r="Q11668" i="2"/>
  <c r="Q11782" i="2"/>
  <c r="Q11896" i="2"/>
  <c r="Q11952" i="2"/>
  <c r="Q12010" i="2"/>
  <c r="Q12067" i="2"/>
  <c r="Q12123" i="2"/>
  <c r="Q12180" i="2"/>
  <c r="Q12238" i="2"/>
  <c r="Q12273" i="2"/>
  <c r="Q12305" i="2"/>
  <c r="Q12327" i="2"/>
  <c r="Q12358" i="2"/>
  <c r="Q12390" i="2"/>
  <c r="Q12413" i="2"/>
  <c r="Q12443" i="2"/>
  <c r="Q12475" i="2"/>
  <c r="Q12498" i="2"/>
  <c r="Q12529" i="2"/>
  <c r="Q12561" i="2"/>
  <c r="Q12583" i="2"/>
  <c r="Q12614" i="2"/>
  <c r="Q12646" i="2"/>
  <c r="Q12669" i="2"/>
  <c r="Q12699" i="2"/>
  <c r="Q12731" i="2"/>
  <c r="Q12754" i="2"/>
  <c r="Q12781" i="2"/>
  <c r="Q12805" i="2"/>
  <c r="Q12822" i="2"/>
  <c r="Q12845" i="2"/>
  <c r="Q12869" i="2"/>
  <c r="Q12886" i="2"/>
  <c r="Q12909" i="2"/>
  <c r="Q12933" i="2"/>
  <c r="Q12950" i="2"/>
  <c r="Q12973" i="2"/>
  <c r="Q12997" i="2"/>
  <c r="Q13014" i="2"/>
  <c r="Q13037" i="2"/>
  <c r="Q13061" i="2"/>
  <c r="Q13078" i="2"/>
  <c r="Q13101" i="2"/>
  <c r="Q13125" i="2"/>
  <c r="Q13142" i="2"/>
  <c r="Q13165" i="2"/>
  <c r="Q13189" i="2"/>
  <c r="Q13206" i="2"/>
  <c r="Q13229" i="2"/>
  <c r="Q13253" i="2"/>
  <c r="Q13269" i="2"/>
  <c r="Q13285" i="2"/>
  <c r="Q13301" i="2"/>
  <c r="Q13317" i="2"/>
  <c r="Q13333" i="2"/>
  <c r="Q13349" i="2"/>
  <c r="Q13365" i="2"/>
  <c r="Q13381" i="2"/>
  <c r="Q13397" i="2"/>
  <c r="Q13413" i="2"/>
  <c r="Q13429" i="2"/>
  <c r="Q13445" i="2"/>
  <c r="Q13461" i="2"/>
  <c r="Q13477" i="2"/>
  <c r="Q13493" i="2"/>
  <c r="Q13506" i="2"/>
  <c r="Q13517" i="2"/>
  <c r="Q13526" i="2"/>
  <c r="Q13538" i="2"/>
  <c r="Q13549" i="2"/>
  <c r="Q13558" i="2"/>
  <c r="Q13570" i="2"/>
  <c r="Q13581" i="2"/>
  <c r="Q13590" i="2"/>
  <c r="Q13602" i="2"/>
  <c r="Q13613" i="2"/>
  <c r="Q13622" i="2"/>
  <c r="Q13634" i="2"/>
  <c r="Q13645" i="2"/>
  <c r="Q13654" i="2"/>
  <c r="Q13666" i="2"/>
  <c r="Q13677" i="2"/>
  <c r="Q13686" i="2"/>
  <c r="Q13697" i="2"/>
  <c r="Q13705" i="2"/>
  <c r="Q13713" i="2"/>
  <c r="Q13721" i="2"/>
  <c r="Q13729" i="2"/>
  <c r="Q13737" i="2"/>
  <c r="Q13745" i="2"/>
  <c r="Q13753" i="2"/>
  <c r="Q13761" i="2"/>
  <c r="Q13769" i="2"/>
  <c r="Q13777" i="2"/>
  <c r="Q13785" i="2"/>
  <c r="Q13793" i="2"/>
  <c r="Q13801" i="2"/>
  <c r="Q13809" i="2"/>
  <c r="Q13817" i="2"/>
  <c r="Q13825" i="2"/>
  <c r="Q13833" i="2"/>
  <c r="Q13841" i="2"/>
  <c r="Q13849" i="2"/>
  <c r="Q13857" i="2"/>
  <c r="Q13865" i="2"/>
  <c r="Q13873" i="2"/>
  <c r="Q13881" i="2"/>
  <c r="Q13889" i="2"/>
  <c r="Q13897" i="2"/>
  <c r="Q13905" i="2"/>
  <c r="Q13913" i="2"/>
  <c r="Q13921" i="2"/>
  <c r="Q13929" i="2"/>
  <c r="Q13937" i="2"/>
  <c r="Q13945" i="2"/>
  <c r="Q13953" i="2"/>
  <c r="Q13961" i="2"/>
  <c r="Q13969" i="2"/>
  <c r="Q13977" i="2"/>
  <c r="Q13985" i="2"/>
  <c r="Q13993" i="2"/>
  <c r="Q14001" i="2"/>
  <c r="Q14009" i="2"/>
  <c r="Q14017" i="2"/>
  <c r="Q14025" i="2"/>
  <c r="Q14033" i="2"/>
  <c r="Q14041" i="2"/>
  <c r="Q14049" i="2"/>
  <c r="Q14057" i="2"/>
  <c r="Q14065" i="2"/>
  <c r="Q14073" i="2"/>
  <c r="Q14081" i="2"/>
  <c r="Q14089" i="2"/>
  <c r="Q14097" i="2"/>
  <c r="Q14105" i="2"/>
  <c r="Q14113" i="2"/>
  <c r="Q14121" i="2"/>
  <c r="Q14129" i="2"/>
  <c r="Q14137" i="2"/>
  <c r="Q14145" i="2"/>
  <c r="Q14153" i="2"/>
  <c r="Q14161" i="2"/>
  <c r="Q14169" i="2"/>
  <c r="Q14177" i="2"/>
  <c r="Q14185" i="2"/>
  <c r="Q14193" i="2"/>
  <c r="Q14201" i="2"/>
  <c r="Q14209" i="2"/>
  <c r="Q14217" i="2"/>
  <c r="Q14225" i="2"/>
  <c r="Q14233" i="2"/>
  <c r="Q14241" i="2"/>
  <c r="Q14249" i="2"/>
  <c r="Q14257" i="2"/>
  <c r="Q14265" i="2"/>
  <c r="Q14273" i="2"/>
  <c r="Q14281" i="2"/>
  <c r="Q14289" i="2"/>
  <c r="Q14297" i="2"/>
  <c r="Q14305" i="2"/>
  <c r="Q14313" i="2"/>
  <c r="Q14321" i="2"/>
  <c r="Q14329" i="2"/>
  <c r="Q14337" i="2"/>
  <c r="Q14345" i="2"/>
  <c r="Q14353" i="2"/>
  <c r="Q14361" i="2"/>
  <c r="Q14369" i="2"/>
  <c r="Q14377" i="2"/>
  <c r="Q14385" i="2"/>
  <c r="Q14393" i="2"/>
  <c r="Q14401" i="2"/>
  <c r="Q14409" i="2"/>
  <c r="Q14417" i="2"/>
  <c r="Q14425" i="2"/>
  <c r="Q14433" i="2"/>
  <c r="Q14441" i="2"/>
  <c r="Q14449" i="2"/>
  <c r="Q14457" i="2"/>
  <c r="Q14465" i="2"/>
  <c r="Q14473" i="2"/>
  <c r="Q14481" i="2"/>
  <c r="Q14489" i="2"/>
  <c r="Q14497" i="2"/>
  <c r="Q14505" i="2"/>
  <c r="Q14513" i="2"/>
  <c r="Q14521" i="2"/>
  <c r="Q14529" i="2"/>
  <c r="Q14537" i="2"/>
  <c r="Q14545" i="2"/>
  <c r="Q14553" i="2"/>
  <c r="Q14561" i="2"/>
  <c r="Q14569" i="2"/>
  <c r="Q14577" i="2"/>
  <c r="Q14585" i="2"/>
  <c r="Q14593" i="2"/>
  <c r="Q14601" i="2"/>
  <c r="Q14609" i="2"/>
  <c r="Q14617" i="2"/>
  <c r="Q14625" i="2"/>
  <c r="Q14633" i="2"/>
  <c r="Q14641" i="2"/>
  <c r="Q14649" i="2"/>
  <c r="Q14657" i="2"/>
  <c r="Q14665" i="2"/>
  <c r="Q14673" i="2"/>
  <c r="Q14681" i="2"/>
  <c r="Q14689" i="2"/>
  <c r="Q14697" i="2"/>
  <c r="Q14705" i="2"/>
  <c r="Q14713" i="2"/>
  <c r="Q14721" i="2"/>
  <c r="Q14729" i="2"/>
  <c r="Q14737" i="2"/>
  <c r="Q14745" i="2"/>
  <c r="Q14753" i="2"/>
  <c r="Q14761" i="2"/>
  <c r="Q14769" i="2"/>
  <c r="Q14777" i="2"/>
  <c r="Q14785" i="2"/>
  <c r="Q14793" i="2"/>
  <c r="Q14801" i="2"/>
  <c r="Q14809" i="2"/>
  <c r="Q14817" i="2"/>
  <c r="Q14825" i="2"/>
  <c r="Q14833" i="2"/>
  <c r="Q14841" i="2"/>
  <c r="Q14849" i="2"/>
  <c r="Q14857" i="2"/>
  <c r="Q14865" i="2"/>
  <c r="Q14873" i="2"/>
  <c r="Q14881" i="2"/>
  <c r="Q14889" i="2"/>
  <c r="Q14897" i="2"/>
  <c r="Q14905" i="2"/>
  <c r="Q14913" i="2"/>
  <c r="Q14921" i="2"/>
  <c r="Q14929" i="2"/>
  <c r="Q14937" i="2"/>
  <c r="Q14945" i="2"/>
  <c r="Q14953" i="2"/>
  <c r="Q14961" i="2"/>
  <c r="Q14969" i="2"/>
  <c r="Q14977" i="2"/>
  <c r="Q14985" i="2"/>
  <c r="Q14993" i="2"/>
  <c r="Q15001" i="2"/>
  <c r="Q15009" i="2"/>
  <c r="Q15017" i="2"/>
  <c r="Q15025" i="2"/>
  <c r="Q15033" i="2"/>
  <c r="Q15041" i="2"/>
  <c r="Q15049" i="2"/>
  <c r="Q15057" i="2"/>
  <c r="Q15065" i="2"/>
  <c r="Q15073" i="2"/>
  <c r="Q15081" i="2"/>
  <c r="Q15089" i="2"/>
  <c r="Q15097" i="2"/>
  <c r="Q15105" i="2"/>
  <c r="Q15113" i="2"/>
  <c r="Q15121" i="2"/>
  <c r="Q15129" i="2"/>
  <c r="Q15137" i="2"/>
  <c r="Q15145" i="2"/>
  <c r="Q15153" i="2"/>
  <c r="Q15161" i="2"/>
  <c r="Q15169" i="2"/>
  <c r="Q15177" i="2"/>
  <c r="Q15185" i="2"/>
  <c r="Q15193" i="2"/>
  <c r="Q15201" i="2"/>
  <c r="Q15209" i="2"/>
  <c r="Q15217" i="2"/>
  <c r="Q15225" i="2"/>
  <c r="Q15233" i="2"/>
  <c r="Q15241" i="2"/>
  <c r="Q15249" i="2"/>
  <c r="Q15257" i="2"/>
  <c r="Q15265" i="2"/>
  <c r="Q15273" i="2"/>
  <c r="Q15281" i="2"/>
  <c r="Q15289" i="2"/>
  <c r="Q15297" i="2"/>
  <c r="Q15305" i="2"/>
  <c r="Q15313" i="2"/>
  <c r="Q15321" i="2"/>
  <c r="Q15329" i="2"/>
  <c r="Q15337" i="2"/>
  <c r="Q15345" i="2"/>
  <c r="Q15353" i="2"/>
  <c r="Q15361" i="2"/>
  <c r="Q15369" i="2"/>
  <c r="Q15377" i="2"/>
  <c r="Q15385" i="2"/>
  <c r="Q15393" i="2"/>
  <c r="Q15401" i="2"/>
  <c r="Q15409" i="2"/>
  <c r="Q15417" i="2"/>
  <c r="Q15425" i="2"/>
  <c r="Q15433" i="2"/>
  <c r="Q15441" i="2"/>
  <c r="Q15449" i="2"/>
  <c r="Q15457" i="2"/>
  <c r="Q15465" i="2"/>
  <c r="Q15473" i="2"/>
  <c r="Q15481" i="2"/>
  <c r="Q15489" i="2"/>
  <c r="Q15497" i="2"/>
  <c r="Q15505" i="2"/>
  <c r="Q15513" i="2"/>
  <c r="Q15521" i="2"/>
  <c r="Q15529" i="2"/>
  <c r="Q15537" i="2"/>
  <c r="Q15545" i="2"/>
  <c r="Q15553" i="2"/>
  <c r="Q15561" i="2"/>
  <c r="Q15569" i="2"/>
  <c r="Q15577" i="2"/>
  <c r="Q15585" i="2"/>
  <c r="Q15593" i="2"/>
  <c r="Q15601" i="2"/>
  <c r="Q15609" i="2"/>
  <c r="Q15617" i="2"/>
  <c r="Q15625" i="2"/>
  <c r="Q15633" i="2"/>
  <c r="Q15641" i="2"/>
  <c r="Q15649" i="2"/>
  <c r="Q15657" i="2"/>
  <c r="Q15665" i="2"/>
  <c r="Q15670" i="2"/>
  <c r="Q15675" i="2"/>
  <c r="Q15681" i="2"/>
  <c r="Q15686" i="2"/>
  <c r="Q15691" i="2"/>
  <c r="Q15697" i="2"/>
  <c r="Q15702" i="2"/>
  <c r="Q15707" i="2"/>
  <c r="Q15713" i="2"/>
  <c r="Q15718" i="2"/>
  <c r="Q15723" i="2"/>
  <c r="Q15729" i="2"/>
  <c r="Q15734" i="2"/>
  <c r="Q15739" i="2"/>
  <c r="Q15745" i="2"/>
  <c r="Q15750" i="2"/>
  <c r="Q15755" i="2"/>
  <c r="Q15761" i="2"/>
  <c r="Q15766" i="2"/>
  <c r="Q15771" i="2"/>
  <c r="Q15777" i="2"/>
  <c r="Q15782" i="2"/>
  <c r="Q15787" i="2"/>
  <c r="Q15793" i="2"/>
  <c r="Q15798" i="2"/>
  <c r="Q15803" i="2"/>
  <c r="Q15809" i="2"/>
  <c r="Q15814" i="2"/>
  <c r="Q15819" i="2"/>
  <c r="Q15825" i="2"/>
  <c r="Q15830" i="2"/>
  <c r="Q15835" i="2"/>
  <c r="Q15841" i="2"/>
  <c r="Q15846" i="2"/>
  <c r="Q15851" i="2"/>
  <c r="Q15857" i="2"/>
  <c r="Q15862" i="2"/>
  <c r="Q15867" i="2"/>
  <c r="Q15873" i="2"/>
  <c r="Q15878" i="2"/>
  <c r="Q15883" i="2"/>
  <c r="Q15889" i="2"/>
  <c r="Q15894" i="2"/>
  <c r="Q15899" i="2"/>
  <c r="Q15905" i="2"/>
  <c r="Q15910" i="2"/>
  <c r="Q15915" i="2"/>
  <c r="Q15921" i="2"/>
  <c r="Q15926" i="2"/>
  <c r="Q15931" i="2"/>
  <c r="Q15937" i="2"/>
  <c r="Q15942" i="2"/>
  <c r="Q15947" i="2"/>
  <c r="Q15953" i="2"/>
  <c r="Q15958" i="2"/>
  <c r="Q15963" i="2"/>
  <c r="Q15969" i="2"/>
  <c r="Q15974" i="2"/>
  <c r="Q15979" i="2"/>
  <c r="Q15985" i="2"/>
  <c r="Q15990" i="2"/>
  <c r="Q15995" i="2"/>
  <c r="Q16001" i="2"/>
  <c r="Q16006" i="2"/>
  <c r="Q16011" i="2"/>
  <c r="Q16017" i="2"/>
  <c r="Q16022" i="2"/>
  <c r="Q16027" i="2"/>
  <c r="Q16033" i="2"/>
  <c r="Q16038" i="2"/>
  <c r="Q16043" i="2"/>
  <c r="Q16049" i="2"/>
  <c r="Q16054" i="2"/>
  <c r="Q16059" i="2"/>
  <c r="Q16065" i="2"/>
  <c r="Q16070" i="2"/>
  <c r="Q16075" i="2"/>
  <c r="Q16081" i="2"/>
  <c r="Q16086" i="2"/>
  <c r="Q16091" i="2"/>
  <c r="Q16097" i="2"/>
  <c r="Q16102" i="2"/>
  <c r="Q16107" i="2"/>
  <c r="Q16113" i="2"/>
  <c r="Q16118" i="2"/>
  <c r="Q16123" i="2"/>
  <c r="Q16129" i="2"/>
  <c r="Q16134" i="2"/>
  <c r="Q16139" i="2"/>
  <c r="Q16145" i="2"/>
  <c r="Q16150" i="2"/>
  <c r="Q16155" i="2"/>
  <c r="Q16161" i="2"/>
  <c r="Q16166" i="2"/>
  <c r="Q16171" i="2"/>
  <c r="Q16177" i="2"/>
  <c r="Q16182" i="2"/>
  <c r="Q16187" i="2"/>
  <c r="Q16193" i="2"/>
  <c r="Q16198" i="2"/>
  <c r="Q16203" i="2"/>
  <c r="Q16209" i="2"/>
  <c r="Q16214" i="2"/>
  <c r="Q16219" i="2"/>
  <c r="Q16225" i="2"/>
  <c r="Q16230" i="2"/>
  <c r="Q16235" i="2"/>
  <c r="Q16241" i="2"/>
  <c r="Q16246" i="2"/>
  <c r="Q16251" i="2"/>
  <c r="Q16257" i="2"/>
  <c r="Q16262" i="2"/>
  <c r="Q16267" i="2"/>
  <c r="Q16273" i="2"/>
  <c r="Q6332" i="2"/>
  <c r="Q7356" i="2"/>
  <c r="Q8100" i="2"/>
  <c r="Q8474" i="2"/>
  <c r="Q8815" i="2"/>
  <c r="Q9070" i="2"/>
  <c r="Q9240" i="2"/>
  <c r="Q9411" i="2"/>
  <c r="Q9582" i="2"/>
  <c r="Q9752" i="2"/>
  <c r="Q9923" i="2"/>
  <c r="Q10094" i="2"/>
  <c r="Q10264" i="2"/>
  <c r="Q10435" i="2"/>
  <c r="Q10606" i="2"/>
  <c r="Q10776" i="2"/>
  <c r="Q10900" i="2"/>
  <c r="Q11014" i="2"/>
  <c r="Q11128" i="2"/>
  <c r="Q11242" i="2"/>
  <c r="Q11355" i="2"/>
  <c r="Q11470" i="2"/>
  <c r="Q11583" i="2"/>
  <c r="Q11696" i="2"/>
  <c r="Q11811" i="2"/>
  <c r="Q11898" i="2"/>
  <c r="Q11955" i="2"/>
  <c r="Q12011" i="2"/>
  <c r="Q12068" i="2"/>
  <c r="Q12126" i="2"/>
  <c r="Q12182" i="2"/>
  <c r="Q12239" i="2"/>
  <c r="Q12283" i="2"/>
  <c r="Q12306" i="2"/>
  <c r="Q12337" i="2"/>
  <c r="Q12369" i="2"/>
  <c r="Q12391" i="2"/>
  <c r="Q12422" i="2"/>
  <c r="Q12454" i="2"/>
  <c r="Q12477" i="2"/>
  <c r="Q12507" i="2"/>
  <c r="Q12539" i="2"/>
  <c r="Q12562" i="2"/>
  <c r="Q12593" i="2"/>
  <c r="Q12625" i="2"/>
  <c r="Q12647" i="2"/>
  <c r="Q12678" i="2"/>
  <c r="Q12710" i="2"/>
  <c r="Q12733" i="2"/>
  <c r="Q12763" i="2"/>
  <c r="Q12789" i="2"/>
  <c r="Q12806" i="2"/>
  <c r="Q12829" i="2"/>
  <c r="Q12853" i="2"/>
  <c r="Q12870" i="2"/>
  <c r="Q12893" i="2"/>
  <c r="Q12917" i="2"/>
  <c r="Q12934" i="2"/>
  <c r="Q12957" i="2"/>
  <c r="Q12981" i="2"/>
  <c r="Q12998" i="2"/>
  <c r="Q13021" i="2"/>
  <c r="Q13045" i="2"/>
  <c r="Q13062" i="2"/>
  <c r="Q13085" i="2"/>
  <c r="Q13109" i="2"/>
  <c r="Q13126" i="2"/>
  <c r="Q13149" i="2"/>
  <c r="Q13173" i="2"/>
  <c r="Q13190" i="2"/>
  <c r="Q13213" i="2"/>
  <c r="Q13237" i="2"/>
  <c r="Q13254" i="2"/>
  <c r="Q13270" i="2"/>
  <c r="Q13286" i="2"/>
  <c r="Q13302" i="2"/>
  <c r="Q13318" i="2"/>
  <c r="Q13334" i="2"/>
  <c r="Q13350" i="2"/>
  <c r="Q13366" i="2"/>
  <c r="Q13382" i="2"/>
  <c r="Q13398" i="2"/>
  <c r="Q13414" i="2"/>
  <c r="Q13430" i="2"/>
  <c r="Q13446" i="2"/>
  <c r="Q13462" i="2"/>
  <c r="Q13478" i="2"/>
  <c r="Q13494" i="2"/>
  <c r="Q13509" i="2"/>
  <c r="Q13518" i="2"/>
  <c r="Q13530" i="2"/>
  <c r="Q13541" i="2"/>
  <c r="Q13550" i="2"/>
  <c r="Q13562" i="2"/>
  <c r="Q13573" i="2"/>
  <c r="Q13582" i="2"/>
  <c r="Q13594" i="2"/>
  <c r="Q13605" i="2"/>
  <c r="Q13614" i="2"/>
  <c r="Q13626" i="2"/>
  <c r="Q13637" i="2"/>
  <c r="Q13646" i="2"/>
  <c r="Q13658" i="2"/>
  <c r="Q13669" i="2"/>
  <c r="Q13678" i="2"/>
  <c r="Q13690" i="2"/>
  <c r="Q13698" i="2"/>
  <c r="Q13706" i="2"/>
  <c r="Q13714" i="2"/>
  <c r="Q13722" i="2"/>
  <c r="Q13730" i="2"/>
  <c r="Q13738" i="2"/>
  <c r="Q13746" i="2"/>
  <c r="Q13754" i="2"/>
  <c r="Q13762" i="2"/>
  <c r="Q13770" i="2"/>
  <c r="Q13778" i="2"/>
  <c r="Q13786" i="2"/>
  <c r="Q13794" i="2"/>
  <c r="Q13802" i="2"/>
  <c r="Q13810" i="2"/>
  <c r="Q13818" i="2"/>
  <c r="Q13826" i="2"/>
  <c r="Q13834" i="2"/>
  <c r="Q13842" i="2"/>
  <c r="Q13850" i="2"/>
  <c r="Q13858" i="2"/>
  <c r="Q13866" i="2"/>
  <c r="Q13874" i="2"/>
  <c r="Q13882" i="2"/>
  <c r="Q13890" i="2"/>
  <c r="Q13898" i="2"/>
  <c r="Q13906" i="2"/>
  <c r="Q13914" i="2"/>
  <c r="Q13922" i="2"/>
  <c r="Q13930" i="2"/>
  <c r="Q13938" i="2"/>
  <c r="Q13946" i="2"/>
  <c r="Q13954" i="2"/>
  <c r="Q13962" i="2"/>
  <c r="Q13970" i="2"/>
  <c r="Q13978" i="2"/>
  <c r="Q13986" i="2"/>
  <c r="Q13994" i="2"/>
  <c r="Q14002" i="2"/>
  <c r="Q14010" i="2"/>
  <c r="Q14018" i="2"/>
  <c r="Q14026" i="2"/>
  <c r="Q14034" i="2"/>
  <c r="Q14042" i="2"/>
  <c r="Q14050" i="2"/>
  <c r="Q14058" i="2"/>
  <c r="Q14066" i="2"/>
  <c r="Q14074" i="2"/>
  <c r="Q14082" i="2"/>
  <c r="Q14090" i="2"/>
  <c r="Q14098" i="2"/>
  <c r="Q14106" i="2"/>
  <c r="Q14114" i="2"/>
  <c r="Q14122" i="2"/>
  <c r="Q14130" i="2"/>
  <c r="Q14138" i="2"/>
  <c r="Q14146" i="2"/>
  <c r="Q14154" i="2"/>
  <c r="Q14162" i="2"/>
  <c r="Q14170" i="2"/>
  <c r="Q14178" i="2"/>
  <c r="Q14186" i="2"/>
  <c r="Q14194" i="2"/>
  <c r="Q14202" i="2"/>
  <c r="Q14210" i="2"/>
  <c r="Q14218" i="2"/>
  <c r="Q14226" i="2"/>
  <c r="Q14234" i="2"/>
  <c r="Q14242" i="2"/>
  <c r="Q14250" i="2"/>
  <c r="Q14258" i="2"/>
  <c r="Q14266" i="2"/>
  <c r="Q14274" i="2"/>
  <c r="Q14282" i="2"/>
  <c r="Q14290" i="2"/>
  <c r="Q14298" i="2"/>
  <c r="Q14306" i="2"/>
  <c r="Q14314" i="2"/>
  <c r="Q14322" i="2"/>
  <c r="Q14330" i="2"/>
  <c r="Q14338" i="2"/>
  <c r="Q14346" i="2"/>
  <c r="Q14354" i="2"/>
  <c r="Q14362" i="2"/>
  <c r="Q14370" i="2"/>
  <c r="Q14378" i="2"/>
  <c r="Q14386" i="2"/>
  <c r="Q14394" i="2"/>
  <c r="Q14402" i="2"/>
  <c r="Q14410" i="2"/>
  <c r="Q14418" i="2"/>
  <c r="Q14426" i="2"/>
  <c r="Q14434" i="2"/>
  <c r="Q14442" i="2"/>
  <c r="Q14450" i="2"/>
  <c r="Q14458" i="2"/>
  <c r="Q14466" i="2"/>
  <c r="Q14474" i="2"/>
  <c r="Q14482" i="2"/>
  <c r="Q14490" i="2"/>
  <c r="Q14498" i="2"/>
  <c r="Q14506" i="2"/>
  <c r="Q14514" i="2"/>
  <c r="Q14522" i="2"/>
  <c r="Q14530" i="2"/>
  <c r="Q14538" i="2"/>
  <c r="Q14546" i="2"/>
  <c r="Q14554" i="2"/>
  <c r="Q14562" i="2"/>
  <c r="Q14570" i="2"/>
  <c r="Q14578" i="2"/>
  <c r="Q14586" i="2"/>
  <c r="Q14594" i="2"/>
  <c r="Q14602" i="2"/>
  <c r="Q14610" i="2"/>
  <c r="Q14618" i="2"/>
  <c r="Q14626" i="2"/>
  <c r="Q14634" i="2"/>
  <c r="Q14642" i="2"/>
  <c r="Q14650" i="2"/>
  <c r="Q14658" i="2"/>
  <c r="Q14666" i="2"/>
  <c r="Q14674" i="2"/>
  <c r="Q14682" i="2"/>
  <c r="Q14690" i="2"/>
  <c r="Q14698" i="2"/>
  <c r="Q14706" i="2"/>
  <c r="Q14714" i="2"/>
  <c r="Q14722" i="2"/>
  <c r="Q14730" i="2"/>
  <c r="Q14738" i="2"/>
  <c r="Q14746" i="2"/>
  <c r="Q14754" i="2"/>
  <c r="Q14762" i="2"/>
  <c r="Q14770" i="2"/>
  <c r="Q14778" i="2"/>
  <c r="Q14786" i="2"/>
  <c r="Q14794" i="2"/>
  <c r="Q14802" i="2"/>
  <c r="Q14810" i="2"/>
  <c r="Q14818" i="2"/>
  <c r="Q14826" i="2"/>
  <c r="Q14834" i="2"/>
  <c r="Q14842" i="2"/>
  <c r="Q14850" i="2"/>
  <c r="Q14858" i="2"/>
  <c r="Q14866" i="2"/>
  <c r="Q14874" i="2"/>
  <c r="Q14882" i="2"/>
  <c r="Q14890" i="2"/>
  <c r="Q14898" i="2"/>
  <c r="Q14906" i="2"/>
  <c r="Q14914" i="2"/>
  <c r="Q14922" i="2"/>
  <c r="Q14930" i="2"/>
  <c r="Q14938" i="2"/>
  <c r="Q14946" i="2"/>
  <c r="Q14954" i="2"/>
  <c r="Q14962" i="2"/>
  <c r="Q14970" i="2"/>
  <c r="Q14978" i="2"/>
  <c r="Q14986" i="2"/>
  <c r="Q14994" i="2"/>
  <c r="Q15002" i="2"/>
  <c r="Q15010" i="2"/>
  <c r="Q15018" i="2"/>
  <c r="Q15026" i="2"/>
  <c r="Q15034" i="2"/>
  <c r="Q15042" i="2"/>
  <c r="Q15050" i="2"/>
  <c r="Q15058" i="2"/>
  <c r="Q15066" i="2"/>
  <c r="Q15074" i="2"/>
  <c r="Q15082" i="2"/>
  <c r="Q15090" i="2"/>
  <c r="Q15098" i="2"/>
  <c r="Q15106" i="2"/>
  <c r="Q15114" i="2"/>
  <c r="Q15122" i="2"/>
  <c r="Q15130" i="2"/>
  <c r="Q15138" i="2"/>
  <c r="Q15146" i="2"/>
  <c r="Q15154" i="2"/>
  <c r="Q15162" i="2"/>
  <c r="Q15170" i="2"/>
  <c r="Q15178" i="2"/>
  <c r="Q15186" i="2"/>
  <c r="Q15194" i="2"/>
  <c r="Q15202" i="2"/>
  <c r="Q15210" i="2"/>
  <c r="Q15218" i="2"/>
  <c r="Q15226" i="2"/>
  <c r="Q15234" i="2"/>
  <c r="Q15242" i="2"/>
  <c r="Q15250" i="2"/>
  <c r="Q15258" i="2"/>
  <c r="Q15266" i="2"/>
  <c r="Q15274" i="2"/>
  <c r="Q15282" i="2"/>
  <c r="Q15290" i="2"/>
  <c r="Q15298" i="2"/>
  <c r="Q15306" i="2"/>
  <c r="Q15314" i="2"/>
  <c r="Q15322" i="2"/>
  <c r="Q15330" i="2"/>
  <c r="Q15338" i="2"/>
  <c r="Q15346" i="2"/>
  <c r="Q15354" i="2"/>
  <c r="Q15362" i="2"/>
  <c r="Q15370" i="2"/>
  <c r="Q15378" i="2"/>
  <c r="Q15386" i="2"/>
  <c r="Q15394" i="2"/>
  <c r="Q15402" i="2"/>
  <c r="Q15410" i="2"/>
  <c r="Q15418" i="2"/>
  <c r="Q15426" i="2"/>
  <c r="Q15434" i="2"/>
  <c r="Q15442" i="2"/>
  <c r="Q15450" i="2"/>
  <c r="Q15458" i="2"/>
  <c r="Q15466" i="2"/>
  <c r="Q15474" i="2"/>
  <c r="Q15482" i="2"/>
  <c r="Q15490" i="2"/>
  <c r="Q15498" i="2"/>
  <c r="Q15506" i="2"/>
  <c r="Q15514" i="2"/>
  <c r="Q15522" i="2"/>
  <c r="Q15530" i="2"/>
  <c r="Q15538" i="2"/>
  <c r="Q15546" i="2"/>
  <c r="Q15554" i="2"/>
  <c r="Q15562" i="2"/>
  <c r="Q15570" i="2"/>
  <c r="Q15578" i="2"/>
  <c r="Q15586" i="2"/>
  <c r="Q15594" i="2"/>
  <c r="Q15602" i="2"/>
  <c r="Q15610" i="2"/>
  <c r="Q15618" i="2"/>
  <c r="Q15626" i="2"/>
  <c r="Q15634" i="2"/>
  <c r="Q15642" i="2"/>
  <c r="Q15650" i="2"/>
  <c r="Q15658" i="2"/>
  <c r="Q15666" i="2"/>
  <c r="Q15671" i="2"/>
  <c r="Q15677" i="2"/>
  <c r="Q15682" i="2"/>
  <c r="Q15687" i="2"/>
  <c r="Q15693" i="2"/>
  <c r="Q15698" i="2"/>
  <c r="Q15703" i="2"/>
  <c r="Q15709" i="2"/>
  <c r="Q15714" i="2"/>
  <c r="Q15719" i="2"/>
  <c r="Q15725" i="2"/>
  <c r="Q15730" i="2"/>
  <c r="Q15735" i="2"/>
  <c r="Q15741" i="2"/>
  <c r="Q15746" i="2"/>
  <c r="Q15751" i="2"/>
  <c r="Q15757" i="2"/>
  <c r="Q15762" i="2"/>
  <c r="Q15767" i="2"/>
  <c r="Q15773" i="2"/>
  <c r="Q15778" i="2"/>
  <c r="Q15783" i="2"/>
  <c r="Q15789" i="2"/>
  <c r="Q15794" i="2"/>
  <c r="Q15799" i="2"/>
  <c r="Q15805" i="2"/>
  <c r="Q15810" i="2"/>
  <c r="Q15815" i="2"/>
  <c r="Q15821" i="2"/>
  <c r="Q15826" i="2"/>
  <c r="Q15831" i="2"/>
  <c r="Q15837" i="2"/>
  <c r="Q15842" i="2"/>
  <c r="Q15847" i="2"/>
  <c r="Q15853" i="2"/>
  <c r="Q15858" i="2"/>
  <c r="Q15863" i="2"/>
  <c r="Q15869" i="2"/>
  <c r="Q15874" i="2"/>
  <c r="Q15879" i="2"/>
  <c r="Q15885" i="2"/>
  <c r="Q15890" i="2"/>
  <c r="Q15895" i="2"/>
  <c r="Q15901" i="2"/>
  <c r="Q15906" i="2"/>
  <c r="Q15911" i="2"/>
  <c r="Q15917" i="2"/>
  <c r="Q15922" i="2"/>
  <c r="Q15927" i="2"/>
  <c r="Q15933" i="2"/>
  <c r="Q15938" i="2"/>
  <c r="Q15943" i="2"/>
  <c r="Q15949" i="2"/>
  <c r="Q15954" i="2"/>
  <c r="Q15959" i="2"/>
  <c r="Q15965" i="2"/>
  <c r="Q15970" i="2"/>
  <c r="Q15975" i="2"/>
  <c r="Q15981" i="2"/>
  <c r="Q15986" i="2"/>
  <c r="Q15991" i="2"/>
  <c r="Q4442" i="2"/>
  <c r="Q6588" i="2"/>
  <c r="Q7612" i="2"/>
  <c r="Q8215" i="2"/>
  <c r="Q8559" i="2"/>
  <c r="Q8900" i="2"/>
  <c r="Q9112" i="2"/>
  <c r="Q9283" i="2"/>
  <c r="Q9454" i="2"/>
  <c r="Q9624" i="2"/>
  <c r="Q9795" i="2"/>
  <c r="Q9966" i="2"/>
  <c r="Q10136" i="2"/>
  <c r="Q10307" i="2"/>
  <c r="Q10478" i="2"/>
  <c r="Q10648" i="2"/>
  <c r="Q10815" i="2"/>
  <c r="Q10928" i="2"/>
  <c r="Q11043" i="2"/>
  <c r="Q11156" i="2"/>
  <c r="Q11270" i="2"/>
  <c r="Q11384" i="2"/>
  <c r="Q11498" i="2"/>
  <c r="Q11611" i="2"/>
  <c r="Q11726" i="2"/>
  <c r="Q11839" i="2"/>
  <c r="Q11924" i="2"/>
  <c r="Q11982" i="2"/>
  <c r="Q12038" i="2"/>
  <c r="Q12095" i="2"/>
  <c r="Q12152" i="2"/>
  <c r="Q12208" i="2"/>
  <c r="Q12262" i="2"/>
  <c r="Q12285" i="2"/>
  <c r="Q12315" i="2"/>
  <c r="Q12347" i="2"/>
  <c r="Q12370" i="2"/>
  <c r="Q12401" i="2"/>
  <c r="Q12433" i="2"/>
  <c r="Q12455" i="2"/>
  <c r="Q12486" i="2"/>
  <c r="Q12518" i="2"/>
  <c r="Q12541" i="2"/>
  <c r="Q12571" i="2"/>
  <c r="Q12603" i="2"/>
  <c r="Q12626" i="2"/>
  <c r="Q12657" i="2"/>
  <c r="Q12689" i="2"/>
  <c r="Q12711" i="2"/>
  <c r="Q12742" i="2"/>
  <c r="Q12773" i="2"/>
  <c r="Q12790" i="2"/>
  <c r="Q12813" i="2"/>
  <c r="Q12837" i="2"/>
  <c r="Q12854" i="2"/>
  <c r="Q12877" i="2"/>
  <c r="Q12901" i="2"/>
  <c r="Q12918" i="2"/>
  <c r="Q12941" i="2"/>
  <c r="Q12965" i="2"/>
  <c r="Q12982" i="2"/>
  <c r="Q13005" i="2"/>
  <c r="Q13029" i="2"/>
  <c r="Q13046" i="2"/>
  <c r="Q13069" i="2"/>
  <c r="Q13093" i="2"/>
  <c r="Q13110" i="2"/>
  <c r="Q13133" i="2"/>
  <c r="Q13157" i="2"/>
  <c r="Q13174" i="2"/>
  <c r="Q13197" i="2"/>
  <c r="Q13221" i="2"/>
  <c r="Q13238" i="2"/>
  <c r="Q13261" i="2"/>
  <c r="Q13277" i="2"/>
  <c r="Q13293" i="2"/>
  <c r="Q13309" i="2"/>
  <c r="Q13325" i="2"/>
  <c r="Q13341" i="2"/>
  <c r="Q13357" i="2"/>
  <c r="Q13373" i="2"/>
  <c r="Q13389" i="2"/>
  <c r="Q13405" i="2"/>
  <c r="Q13421" i="2"/>
  <c r="Q13437" i="2"/>
  <c r="Q13453" i="2"/>
  <c r="Q13469" i="2"/>
  <c r="Q13485" i="2"/>
  <c r="Q13501" i="2"/>
  <c r="Q13510" i="2"/>
  <c r="Q13522" i="2"/>
  <c r="Q13533" i="2"/>
  <c r="Q13542" i="2"/>
  <c r="Q13554" i="2"/>
  <c r="Q13565" i="2"/>
  <c r="Q13574" i="2"/>
  <c r="Q13586" i="2"/>
  <c r="Q13597" i="2"/>
  <c r="Q13606" i="2"/>
  <c r="Q13618" i="2"/>
  <c r="Q13629" i="2"/>
  <c r="Q13638" i="2"/>
  <c r="Q13650" i="2"/>
  <c r="Q13661" i="2"/>
  <c r="Q13670" i="2"/>
  <c r="Q13682" i="2"/>
  <c r="Q13693" i="2"/>
  <c r="Q13701" i="2"/>
  <c r="Q13709" i="2"/>
  <c r="Q13717" i="2"/>
  <c r="Q13725" i="2"/>
  <c r="Q13733" i="2"/>
  <c r="Q13741" i="2"/>
  <c r="Q13749" i="2"/>
  <c r="Q13757" i="2"/>
  <c r="Q13765" i="2"/>
  <c r="Q13773" i="2"/>
  <c r="Q13781" i="2"/>
  <c r="Q13789" i="2"/>
  <c r="Q13797" i="2"/>
  <c r="Q13805" i="2"/>
  <c r="Q13813" i="2"/>
  <c r="Q13821" i="2"/>
  <c r="Q13829" i="2"/>
  <c r="Q13837" i="2"/>
  <c r="Q13845" i="2"/>
  <c r="Q13853" i="2"/>
  <c r="Q13861" i="2"/>
  <c r="Q13869" i="2"/>
  <c r="Q13877" i="2"/>
  <c r="Q13885" i="2"/>
  <c r="Q13893" i="2"/>
  <c r="Q13901" i="2"/>
  <c r="Q13909" i="2"/>
  <c r="Q13917" i="2"/>
  <c r="Q13925" i="2"/>
  <c r="Q13933" i="2"/>
  <c r="Q13941" i="2"/>
  <c r="Q13949" i="2"/>
  <c r="Q13957" i="2"/>
  <c r="Q13965" i="2"/>
  <c r="Q13973" i="2"/>
  <c r="Q13981" i="2"/>
  <c r="Q13989" i="2"/>
  <c r="Q13997" i="2"/>
  <c r="Q14005" i="2"/>
  <c r="Q14013" i="2"/>
  <c r="Q14021" i="2"/>
  <c r="Q14029" i="2"/>
  <c r="Q14037" i="2"/>
  <c r="Q14045" i="2"/>
  <c r="Q14053" i="2"/>
  <c r="Q14061" i="2"/>
  <c r="Q14069" i="2"/>
  <c r="Q14077" i="2"/>
  <c r="Q14085" i="2"/>
  <c r="Q14093" i="2"/>
  <c r="Q14101" i="2"/>
  <c r="Q14109" i="2"/>
  <c r="Q14117" i="2"/>
  <c r="Q14125" i="2"/>
  <c r="Q14133" i="2"/>
  <c r="Q14141" i="2"/>
  <c r="Q14149" i="2"/>
  <c r="Q14157" i="2"/>
  <c r="Q14165" i="2"/>
  <c r="Q14173" i="2"/>
  <c r="Q14181" i="2"/>
  <c r="Q14189" i="2"/>
  <c r="Q14197" i="2"/>
  <c r="Q14205" i="2"/>
  <c r="Q14213" i="2"/>
  <c r="Q14221" i="2"/>
  <c r="Q14229" i="2"/>
  <c r="Q14237" i="2"/>
  <c r="Q14245" i="2"/>
  <c r="Q14253" i="2"/>
  <c r="Q14261" i="2"/>
  <c r="Q14269" i="2"/>
  <c r="Q14277" i="2"/>
  <c r="Q14285" i="2"/>
  <c r="Q14293" i="2"/>
  <c r="Q14301" i="2"/>
  <c r="Q14309" i="2"/>
  <c r="Q14317" i="2"/>
  <c r="Q14325" i="2"/>
  <c r="Q14333" i="2"/>
  <c r="Q14341" i="2"/>
  <c r="Q14349" i="2"/>
  <c r="Q14357" i="2"/>
  <c r="Q14365" i="2"/>
  <c r="Q14373" i="2"/>
  <c r="Q14381" i="2"/>
  <c r="Q14389" i="2"/>
  <c r="Q14397" i="2"/>
  <c r="Q14405" i="2"/>
  <c r="Q14413" i="2"/>
  <c r="Q14421" i="2"/>
  <c r="Q14429" i="2"/>
  <c r="Q14437" i="2"/>
  <c r="Q14445" i="2"/>
  <c r="Q14453" i="2"/>
  <c r="Q14461" i="2"/>
  <c r="Q14469" i="2"/>
  <c r="Q14477" i="2"/>
  <c r="Q14485" i="2"/>
  <c r="Q14493" i="2"/>
  <c r="Q14501" i="2"/>
  <c r="Q14509" i="2"/>
  <c r="Q14517" i="2"/>
  <c r="Q14525" i="2"/>
  <c r="Q14533" i="2"/>
  <c r="Q14541" i="2"/>
  <c r="Q14549" i="2"/>
  <c r="Q14557" i="2"/>
  <c r="Q14565" i="2"/>
  <c r="Q14573" i="2"/>
  <c r="Q14581" i="2"/>
  <c r="Q14589" i="2"/>
  <c r="Q14597" i="2"/>
  <c r="Q14605" i="2"/>
  <c r="Q14613" i="2"/>
  <c r="Q14621" i="2"/>
  <c r="Q14629" i="2"/>
  <c r="Q14637" i="2"/>
  <c r="Q14645" i="2"/>
  <c r="Q14653" i="2"/>
  <c r="Q14661" i="2"/>
  <c r="Q14669" i="2"/>
  <c r="Q14677" i="2"/>
  <c r="Q14685" i="2"/>
  <c r="Q14693" i="2"/>
  <c r="Q14701" i="2"/>
  <c r="Q14709" i="2"/>
  <c r="Q14717" i="2"/>
  <c r="Q14725" i="2"/>
  <c r="Q14733" i="2"/>
  <c r="Q14741" i="2"/>
  <c r="Q14749" i="2"/>
  <c r="Q14757" i="2"/>
  <c r="Q14765" i="2"/>
  <c r="Q14773" i="2"/>
  <c r="Q14781" i="2"/>
  <c r="Q14789" i="2"/>
  <c r="Q14797" i="2"/>
  <c r="Q14805" i="2"/>
  <c r="Q14813" i="2"/>
  <c r="Q14821" i="2"/>
  <c r="Q14829" i="2"/>
  <c r="Q14837" i="2"/>
  <c r="Q14845" i="2"/>
  <c r="Q14853" i="2"/>
  <c r="Q14861" i="2"/>
  <c r="Q14869" i="2"/>
  <c r="Q14877" i="2"/>
  <c r="Q14885" i="2"/>
  <c r="Q14893" i="2"/>
  <c r="Q14901" i="2"/>
  <c r="Q14909" i="2"/>
  <c r="Q14917" i="2"/>
  <c r="Q14925" i="2"/>
  <c r="Q14933" i="2"/>
  <c r="Q14941" i="2"/>
  <c r="Q14949" i="2"/>
  <c r="Q14957" i="2"/>
  <c r="Q14965" i="2"/>
  <c r="Q14973" i="2"/>
  <c r="Q14981" i="2"/>
  <c r="Q14989" i="2"/>
  <c r="Q14997" i="2"/>
  <c r="Q15005" i="2"/>
  <c r="Q15013" i="2"/>
  <c r="Q15021" i="2"/>
  <c r="Q15029" i="2"/>
  <c r="Q15037" i="2"/>
  <c r="Q15045" i="2"/>
  <c r="Q15053" i="2"/>
  <c r="Q15061" i="2"/>
  <c r="Q15069" i="2"/>
  <c r="Q15077" i="2"/>
  <c r="Q15085" i="2"/>
  <c r="Q15093" i="2"/>
  <c r="Q15101" i="2"/>
  <c r="Q15109" i="2"/>
  <c r="Q15117" i="2"/>
  <c r="Q15125" i="2"/>
  <c r="Q15133" i="2"/>
  <c r="Q15141" i="2"/>
  <c r="Q15149" i="2"/>
  <c r="Q15157" i="2"/>
  <c r="Q15165" i="2"/>
  <c r="Q15173" i="2"/>
  <c r="Q15181" i="2"/>
  <c r="Q15189" i="2"/>
  <c r="Q15197" i="2"/>
  <c r="Q15205" i="2"/>
  <c r="Q15213" i="2"/>
  <c r="Q15221" i="2"/>
  <c r="Q15229" i="2"/>
  <c r="Q15237" i="2"/>
  <c r="Q15245" i="2"/>
  <c r="Q15253" i="2"/>
  <c r="Q15261" i="2"/>
  <c r="Q15269" i="2"/>
  <c r="Q15277" i="2"/>
  <c r="Q15285" i="2"/>
  <c r="Q15293" i="2"/>
  <c r="Q15301" i="2"/>
  <c r="Q15309" i="2"/>
  <c r="Q15317" i="2"/>
  <c r="Q15325" i="2"/>
  <c r="Q15333" i="2"/>
  <c r="Q15341" i="2"/>
  <c r="Q15349" i="2"/>
  <c r="Q15357" i="2"/>
  <c r="Q15365" i="2"/>
  <c r="Q15373" i="2"/>
  <c r="Q15381" i="2"/>
  <c r="Q15389" i="2"/>
  <c r="Q15397" i="2"/>
  <c r="Q15405" i="2"/>
  <c r="Q15413" i="2"/>
  <c r="Q15421" i="2"/>
  <c r="Q15429" i="2"/>
  <c r="Q15437" i="2"/>
  <c r="Q15445" i="2"/>
  <c r="Q15453" i="2"/>
  <c r="Q15461" i="2"/>
  <c r="Q15469" i="2"/>
  <c r="Q15477" i="2"/>
  <c r="Q15485" i="2"/>
  <c r="Q15493" i="2"/>
  <c r="Q15501" i="2"/>
  <c r="Q15509" i="2"/>
  <c r="Q15517" i="2"/>
  <c r="Q15525" i="2"/>
  <c r="Q15533" i="2"/>
  <c r="Q15541" i="2"/>
  <c r="Q15549" i="2"/>
  <c r="Q15557" i="2"/>
  <c r="Q15565" i="2"/>
  <c r="Q7843" i="2"/>
  <c r="Q9155" i="2"/>
  <c r="Q9838" i="2"/>
  <c r="Q10520" i="2"/>
  <c r="Q11071" i="2"/>
  <c r="Q11526" i="2"/>
  <c r="Q11926" i="2"/>
  <c r="Q12154" i="2"/>
  <c r="Q12326" i="2"/>
  <c r="Q12434" i="2"/>
  <c r="Q12550" i="2"/>
  <c r="Q12667" i="2"/>
  <c r="Q12774" i="2"/>
  <c r="Q12861" i="2"/>
  <c r="Q12949" i="2"/>
  <c r="Q13030" i="2"/>
  <c r="Q13117" i="2"/>
  <c r="Q13205" i="2"/>
  <c r="Q13278" i="2"/>
  <c r="Q13342" i="2"/>
  <c r="Q13406" i="2"/>
  <c r="Q13470" i="2"/>
  <c r="Q13525" i="2"/>
  <c r="Q13566" i="2"/>
  <c r="Q13610" i="2"/>
  <c r="Q13653" i="2"/>
  <c r="Q13694" i="2"/>
  <c r="Q13726" i="2"/>
  <c r="Q13758" i="2"/>
  <c r="Q13790" i="2"/>
  <c r="Q13822" i="2"/>
  <c r="Q13854" i="2"/>
  <c r="Q13886" i="2"/>
  <c r="Q13918" i="2"/>
  <c r="Q13950" i="2"/>
  <c r="Q13982" i="2"/>
  <c r="Q14014" i="2"/>
  <c r="Q14046" i="2"/>
  <c r="Q14078" i="2"/>
  <c r="Q14110" i="2"/>
  <c r="Q14142" i="2"/>
  <c r="Q14174" i="2"/>
  <c r="Q14206" i="2"/>
  <c r="Q14238" i="2"/>
  <c r="Q14270" i="2"/>
  <c r="Q14302" i="2"/>
  <c r="Q14334" i="2"/>
  <c r="Q14366" i="2"/>
  <c r="Q14398" i="2"/>
  <c r="Q14430" i="2"/>
  <c r="Q14462" i="2"/>
  <c r="Q14494" i="2"/>
  <c r="Q14526" i="2"/>
  <c r="Q14558" i="2"/>
  <c r="Q14590" i="2"/>
  <c r="Q14622" i="2"/>
  <c r="Q14654" i="2"/>
  <c r="Q14686" i="2"/>
  <c r="Q14718" i="2"/>
  <c r="Q14750" i="2"/>
  <c r="Q14782" i="2"/>
  <c r="Q14814" i="2"/>
  <c r="Q14846" i="2"/>
  <c r="Q14878" i="2"/>
  <c r="Q14910" i="2"/>
  <c r="Q14942" i="2"/>
  <c r="Q14974" i="2"/>
  <c r="Q15006" i="2"/>
  <c r="Q15038" i="2"/>
  <c r="Q15070" i="2"/>
  <c r="Q15102" i="2"/>
  <c r="Q15134" i="2"/>
  <c r="Q15166" i="2"/>
  <c r="Q15198" i="2"/>
  <c r="Q15230" i="2"/>
  <c r="Q15262" i="2"/>
  <c r="Q15294" i="2"/>
  <c r="Q15326" i="2"/>
  <c r="Q15358" i="2"/>
  <c r="Q15390" i="2"/>
  <c r="Q15422" i="2"/>
  <c r="Q15454" i="2"/>
  <c r="Q15486" i="2"/>
  <c r="Q15518" i="2"/>
  <c r="Q15550" i="2"/>
  <c r="Q15574" i="2"/>
  <c r="Q15590" i="2"/>
  <c r="Q15606" i="2"/>
  <c r="Q15622" i="2"/>
  <c r="Q15638" i="2"/>
  <c r="Q15654" i="2"/>
  <c r="Q15669" i="2"/>
  <c r="Q15679" i="2"/>
  <c r="Q15690" i="2"/>
  <c r="Q15701" i="2"/>
  <c r="Q15711" i="2"/>
  <c r="Q15722" i="2"/>
  <c r="Q15733" i="2"/>
  <c r="Q15743" i="2"/>
  <c r="Q15754" i="2"/>
  <c r="Q15765" i="2"/>
  <c r="Q15775" i="2"/>
  <c r="Q15786" i="2"/>
  <c r="Q15797" i="2"/>
  <c r="Q15807" i="2"/>
  <c r="Q15818" i="2"/>
  <c r="Q15829" i="2"/>
  <c r="Q15839" i="2"/>
  <c r="Q15850" i="2"/>
  <c r="Q15861" i="2"/>
  <c r="Q15871" i="2"/>
  <c r="Q15882" i="2"/>
  <c r="Q15893" i="2"/>
  <c r="Q15903" i="2"/>
  <c r="Q15914" i="2"/>
  <c r="Q15925" i="2"/>
  <c r="Q15935" i="2"/>
  <c r="Q15946" i="2"/>
  <c r="Q15957" i="2"/>
  <c r="Q15967" i="2"/>
  <c r="Q15978" i="2"/>
  <c r="Q15989" i="2"/>
  <c r="Q15998" i="2"/>
  <c r="Q16005" i="2"/>
  <c r="Q16013" i="2"/>
  <c r="Q16019" i="2"/>
  <c r="Q16026" i="2"/>
  <c r="Q16034" i="2"/>
  <c r="Q16041" i="2"/>
  <c r="Q16047" i="2"/>
  <c r="Q16055" i="2"/>
  <c r="Q16062" i="2"/>
  <c r="Q16069" i="2"/>
  <c r="Q16077" i="2"/>
  <c r="Q16083" i="2"/>
  <c r="Q16090" i="2"/>
  <c r="Q16098" i="2"/>
  <c r="Q16105" i="2"/>
  <c r="Q16111" i="2"/>
  <c r="Q16119" i="2"/>
  <c r="Q16126" i="2"/>
  <c r="Q16133" i="2"/>
  <c r="Q16141" i="2"/>
  <c r="Q16147" i="2"/>
  <c r="Q16154" i="2"/>
  <c r="Q16162" i="2"/>
  <c r="Q16169" i="2"/>
  <c r="Q16175" i="2"/>
  <c r="Q16183" i="2"/>
  <c r="Q16190" i="2"/>
  <c r="Q16197" i="2"/>
  <c r="Q16205" i="2"/>
  <c r="Q16211" i="2"/>
  <c r="Q16218" i="2"/>
  <c r="Q16226" i="2"/>
  <c r="Q16233" i="2"/>
  <c r="Q16239" i="2"/>
  <c r="Q16247" i="2"/>
  <c r="Q16254" i="2"/>
  <c r="Q16261" i="2"/>
  <c r="Q16269" i="2"/>
  <c r="Q16275" i="2"/>
  <c r="Q16281" i="2"/>
  <c r="Q16286" i="2"/>
  <c r="Q16291" i="2"/>
  <c r="Q16297" i="2"/>
  <c r="Q16302" i="2"/>
  <c r="Q16307" i="2"/>
  <c r="Q16313" i="2"/>
  <c r="Q16318" i="2"/>
  <c r="Q16323" i="2"/>
  <c r="Q16329" i="2"/>
  <c r="Q16334" i="2"/>
  <c r="Q16339" i="2"/>
  <c r="Q16345" i="2"/>
  <c r="Q16350" i="2"/>
  <c r="Q16355" i="2"/>
  <c r="Q16361" i="2"/>
  <c r="Q16366" i="2"/>
  <c r="Q16371" i="2"/>
  <c r="Q16377" i="2"/>
  <c r="Q16382" i="2"/>
  <c r="Q16387" i="2"/>
  <c r="Q16393" i="2"/>
  <c r="Q16398" i="2"/>
  <c r="Q16403" i="2"/>
  <c r="Q16409" i="2"/>
  <c r="Q16414" i="2"/>
  <c r="Q16419" i="2"/>
  <c r="Q16425" i="2"/>
  <c r="Q16430" i="2"/>
  <c r="Q16435" i="2"/>
  <c r="Q16441" i="2"/>
  <c r="Q16446" i="2"/>
  <c r="Q16451" i="2"/>
  <c r="Q16457" i="2"/>
  <c r="Q16462" i="2"/>
  <c r="Q16467" i="2"/>
  <c r="Q16473" i="2"/>
  <c r="Q16478" i="2"/>
  <c r="Q16483" i="2"/>
  <c r="Q16489" i="2"/>
  <c r="Q16494" i="2"/>
  <c r="Q16499" i="2"/>
  <c r="Q16505" i="2"/>
  <c r="Q16510" i="2"/>
  <c r="Q16515" i="2"/>
  <c r="Q16521" i="2"/>
  <c r="Q16526" i="2"/>
  <c r="Q16531" i="2"/>
  <c r="Q16537" i="2"/>
  <c r="Q16542" i="2"/>
  <c r="Q16547" i="2"/>
  <c r="Q16553" i="2"/>
  <c r="Q16558" i="2"/>
  <c r="Q16563" i="2"/>
  <c r="Q16569" i="2"/>
  <c r="Q16574" i="2"/>
  <c r="Q16579" i="2"/>
  <c r="Q16585" i="2"/>
  <c r="Q16590" i="2"/>
  <c r="Q16595" i="2"/>
  <c r="Q16601" i="2"/>
  <c r="Q16606" i="2"/>
  <c r="Q16611" i="2"/>
  <c r="Q16617" i="2"/>
  <c r="Q16622" i="2"/>
  <c r="Q16627" i="2"/>
  <c r="Q16633" i="2"/>
  <c r="Q16638" i="2"/>
  <c r="Q16643" i="2"/>
  <c r="Q16649" i="2"/>
  <c r="Q16654" i="2"/>
  <c r="Q16659" i="2"/>
  <c r="Q16665" i="2"/>
  <c r="Q16670" i="2"/>
  <c r="Q16675" i="2"/>
  <c r="Q16681" i="2"/>
  <c r="Q16686" i="2"/>
  <c r="Q16691" i="2"/>
  <c r="Q16697" i="2"/>
  <c r="Q16702" i="2"/>
  <c r="Q16707" i="2"/>
  <c r="Q16713" i="2"/>
  <c r="Q16718" i="2"/>
  <c r="Q16723" i="2"/>
  <c r="Q16729" i="2"/>
  <c r="Q16734" i="2"/>
  <c r="Q16739" i="2"/>
  <c r="Q16745" i="2"/>
  <c r="Q16750" i="2"/>
  <c r="Q16755" i="2"/>
  <c r="Q16761" i="2"/>
  <c r="Q16766" i="2"/>
  <c r="Q16771" i="2"/>
  <c r="Q16777" i="2"/>
  <c r="Q16782" i="2"/>
  <c r="Q16787" i="2"/>
  <c r="Q16793" i="2"/>
  <c r="Q16798" i="2"/>
  <c r="Q16803" i="2"/>
  <c r="Q16809" i="2"/>
  <c r="Q16814" i="2"/>
  <c r="Q16819" i="2"/>
  <c r="Q16825" i="2"/>
  <c r="Q16830" i="2"/>
  <c r="Q16835" i="2"/>
  <c r="Q16841" i="2"/>
  <c r="Q16846" i="2"/>
  <c r="Q16851" i="2"/>
  <c r="Q16857" i="2"/>
  <c r="Q16862" i="2"/>
  <c r="Q16867" i="2"/>
  <c r="Q16873" i="2"/>
  <c r="Q16878" i="2"/>
  <c r="Q16883" i="2"/>
  <c r="Q16889" i="2"/>
  <c r="Q16894" i="2"/>
  <c r="Q16899" i="2"/>
  <c r="Q16905" i="2"/>
  <c r="Q16910" i="2"/>
  <c r="Q16915" i="2"/>
  <c r="Q16921" i="2"/>
  <c r="Q16926" i="2"/>
  <c r="Q16931" i="2"/>
  <c r="Q16937" i="2"/>
  <c r="Q16942" i="2"/>
  <c r="Q16947" i="2"/>
  <c r="Q16953" i="2"/>
  <c r="Q16958" i="2"/>
  <c r="Q16963" i="2"/>
  <c r="Q16969" i="2"/>
  <c r="Q16974" i="2"/>
  <c r="Q16979" i="2"/>
  <c r="Q16985" i="2"/>
  <c r="Q16990" i="2"/>
  <c r="Q16995" i="2"/>
  <c r="Q17001" i="2"/>
  <c r="Q17006" i="2"/>
  <c r="Q17011" i="2"/>
  <c r="Q17017" i="2"/>
  <c r="Q17022" i="2"/>
  <c r="Q17027" i="2"/>
  <c r="Q17033" i="2"/>
  <c r="Q17038" i="2"/>
  <c r="Q17043" i="2"/>
  <c r="Q17049" i="2"/>
  <c r="Q17054" i="2"/>
  <c r="Q17059" i="2"/>
  <c r="Q17065" i="2"/>
  <c r="Q17070" i="2"/>
  <c r="Q17075" i="2"/>
  <c r="Q17081" i="2"/>
  <c r="Q17086" i="2"/>
  <c r="Q17091" i="2"/>
  <c r="Q17097" i="2"/>
  <c r="Q17102" i="2"/>
  <c r="Q17107" i="2"/>
  <c r="Q17113" i="2"/>
  <c r="Q17118" i="2"/>
  <c r="Q17123" i="2"/>
  <c r="Q17129" i="2"/>
  <c r="Q17134" i="2"/>
  <c r="Q17139" i="2"/>
  <c r="Q17145" i="2"/>
  <c r="Q17150" i="2"/>
  <c r="Q17155" i="2"/>
  <c r="Q17161" i="2"/>
  <c r="Q17166" i="2"/>
  <c r="Q17171" i="2"/>
  <c r="Q17177" i="2"/>
  <c r="Q17182" i="2"/>
  <c r="Q17187" i="2"/>
  <c r="Q17193" i="2"/>
  <c r="Q17198" i="2"/>
  <c r="Q17203" i="2"/>
  <c r="Q17209" i="2"/>
  <c r="Q17214" i="2"/>
  <c r="Q17219" i="2"/>
  <c r="Q17225" i="2"/>
  <c r="Q17230" i="2"/>
  <c r="Q17235" i="2"/>
  <c r="Q17241" i="2"/>
  <c r="Q17246" i="2"/>
  <c r="Q17251" i="2"/>
  <c r="Q17257" i="2"/>
  <c r="Q17262" i="2"/>
  <c r="Q17267" i="2"/>
  <c r="Q17273" i="2"/>
  <c r="Q17278" i="2"/>
  <c r="Q17283" i="2"/>
  <c r="Q17289" i="2"/>
  <c r="Q17294" i="2"/>
  <c r="Q17299" i="2"/>
  <c r="Q17305" i="2"/>
  <c r="Q17310" i="2"/>
  <c r="Q17315" i="2"/>
  <c r="Q17321" i="2"/>
  <c r="Q17326" i="2"/>
  <c r="Q17331" i="2"/>
  <c r="Q17337" i="2"/>
  <c r="Q17342" i="2"/>
  <c r="Q17347" i="2"/>
  <c r="Q17353" i="2"/>
  <c r="Q17358" i="2"/>
  <c r="Q17363" i="2"/>
  <c r="Q17369" i="2"/>
  <c r="Q17374" i="2"/>
  <c r="Q17379" i="2"/>
  <c r="Q17385" i="2"/>
  <c r="Q17390" i="2"/>
  <c r="Q17395" i="2"/>
  <c r="Q17401" i="2"/>
  <c r="Q17406" i="2"/>
  <c r="Q17411" i="2"/>
  <c r="Q17417" i="2"/>
  <c r="Q17422" i="2"/>
  <c r="Q17427" i="2"/>
  <c r="Q17433" i="2"/>
  <c r="Q17438" i="2"/>
  <c r="Q17443" i="2"/>
  <c r="Q17449" i="2"/>
  <c r="Q17454" i="2"/>
  <c r="Q17459" i="2"/>
  <c r="Q17465" i="2"/>
  <c r="Q17470" i="2"/>
  <c r="Q17475" i="2"/>
  <c r="Q17481" i="2"/>
  <c r="Q17486" i="2"/>
  <c r="Q17491" i="2"/>
  <c r="Q17497" i="2"/>
  <c r="Q17502" i="2"/>
  <c r="Q17507" i="2"/>
  <c r="Q17513" i="2"/>
  <c r="Q17518" i="2"/>
  <c r="Q17523" i="2"/>
  <c r="Q17529" i="2"/>
  <c r="Q17534" i="2"/>
  <c r="Q17539" i="2"/>
  <c r="Q17545" i="2"/>
  <c r="Q17550" i="2"/>
  <c r="Q17555" i="2"/>
  <c r="Q17561" i="2"/>
  <c r="Q17566" i="2"/>
  <c r="Q17571" i="2"/>
  <c r="Q17577" i="2"/>
  <c r="Q17582" i="2"/>
  <c r="Q17587" i="2"/>
  <c r="Q17593" i="2"/>
  <c r="Q17598" i="2"/>
  <c r="Q17603" i="2"/>
  <c r="Q17609" i="2"/>
  <c r="Q17614" i="2"/>
  <c r="Q17619" i="2"/>
  <c r="Q17625" i="2"/>
  <c r="Q17630" i="2"/>
  <c r="Q17635" i="2"/>
  <c r="Q17641" i="2"/>
  <c r="Q17646" i="2"/>
  <c r="Q17651" i="2"/>
  <c r="Q17657" i="2"/>
  <c r="Q17662" i="2"/>
  <c r="Q17667" i="2"/>
  <c r="Q17673" i="2"/>
  <c r="Q17678" i="2"/>
  <c r="Q17683" i="2"/>
  <c r="Q17689" i="2"/>
  <c r="Q17694" i="2"/>
  <c r="Q17699" i="2"/>
  <c r="Q17705" i="2"/>
  <c r="Q17710" i="2"/>
  <c r="Q17715" i="2"/>
  <c r="Q17721" i="2"/>
  <c r="Q17726" i="2"/>
  <c r="Q17731" i="2"/>
  <c r="Q17737" i="2"/>
  <c r="Q17742" i="2"/>
  <c r="Q17747" i="2"/>
  <c r="Q17753" i="2"/>
  <c r="Q17758" i="2"/>
  <c r="Q17763" i="2"/>
  <c r="Q17769" i="2"/>
  <c r="Q17774" i="2"/>
  <c r="Q17779" i="2"/>
  <c r="Q17785" i="2"/>
  <c r="Q17790" i="2"/>
  <c r="Q17795" i="2"/>
  <c r="Q17801" i="2"/>
  <c r="Q17806" i="2"/>
  <c r="Q17811" i="2"/>
  <c r="Q17817" i="2"/>
  <c r="Q17822" i="2"/>
  <c r="Q17827" i="2"/>
  <c r="Q17833" i="2"/>
  <c r="Q17838" i="2"/>
  <c r="Q17843" i="2"/>
  <c r="Q17849" i="2"/>
  <c r="Q17854" i="2"/>
  <c r="Q17859" i="2"/>
  <c r="Q17865" i="2"/>
  <c r="Q17870" i="2"/>
  <c r="Q17875" i="2"/>
  <c r="Q17881" i="2"/>
  <c r="Q17886" i="2"/>
  <c r="Q17891" i="2"/>
  <c r="Q17897" i="2"/>
  <c r="Q17902" i="2"/>
  <c r="Q17907" i="2"/>
  <c r="Q17913" i="2"/>
  <c r="Q17918" i="2"/>
  <c r="Q17923" i="2"/>
  <c r="Q17929" i="2"/>
  <c r="Q17934" i="2"/>
  <c r="Q17939" i="2"/>
  <c r="Q17945" i="2"/>
  <c r="Q17950" i="2"/>
  <c r="Q17955" i="2"/>
  <c r="Q17961" i="2"/>
  <c r="Q17966" i="2"/>
  <c r="Q17971" i="2"/>
  <c r="Q17977" i="2"/>
  <c r="Q17982" i="2"/>
  <c r="Q17987" i="2"/>
  <c r="Q17993" i="2"/>
  <c r="Q17998" i="2"/>
  <c r="Q18003" i="2"/>
  <c r="Q18009" i="2"/>
  <c r="Q18014" i="2"/>
  <c r="Q18019" i="2"/>
  <c r="Q18025" i="2"/>
  <c r="Q18030" i="2"/>
  <c r="Q18035" i="2"/>
  <c r="Q18041" i="2"/>
  <c r="Q18046" i="2"/>
  <c r="Q18051" i="2"/>
  <c r="Q18057" i="2"/>
  <c r="Q18062" i="2"/>
  <c r="Q18067" i="2"/>
  <c r="Q18073" i="2"/>
  <c r="Q18078" i="2"/>
  <c r="Q18083" i="2"/>
  <c r="Q18089" i="2"/>
  <c r="Q18094" i="2"/>
  <c r="Q18099" i="2"/>
  <c r="Q18105" i="2"/>
  <c r="Q18110" i="2"/>
  <c r="Q18115" i="2"/>
  <c r="Q18121" i="2"/>
  <c r="Q18126" i="2"/>
  <c r="Q18131" i="2"/>
  <c r="Q18137" i="2"/>
  <c r="Q18142" i="2"/>
  <c r="Q18147" i="2"/>
  <c r="Q18153" i="2"/>
  <c r="Q18158" i="2"/>
  <c r="Q18163" i="2"/>
  <c r="Q18169" i="2"/>
  <c r="Q18174" i="2"/>
  <c r="Q18179" i="2"/>
  <c r="Q18185" i="2"/>
  <c r="Q18190" i="2"/>
  <c r="Q18195" i="2"/>
  <c r="Q18201" i="2"/>
  <c r="Q18206" i="2"/>
  <c r="Q18211" i="2"/>
  <c r="Q18217" i="2"/>
  <c r="Q18222" i="2"/>
  <c r="Q18227" i="2"/>
  <c r="Q18233" i="2"/>
  <c r="Q18238" i="2"/>
  <c r="Q18243" i="2"/>
  <c r="Q18249" i="2"/>
  <c r="Q18254" i="2"/>
  <c r="Q18259" i="2"/>
  <c r="Q18265" i="2"/>
  <c r="Q18270" i="2"/>
  <c r="Q18275" i="2"/>
  <c r="Q18281" i="2"/>
  <c r="Q18286" i="2"/>
  <c r="Q18291" i="2"/>
  <c r="Q18297" i="2"/>
  <c r="Q18302" i="2"/>
  <c r="Q18307" i="2"/>
  <c r="Q18313" i="2"/>
  <c r="Q18318" i="2"/>
  <c r="Q18323" i="2"/>
  <c r="Q18329" i="2"/>
  <c r="Q18334" i="2"/>
  <c r="Q18339" i="2"/>
  <c r="Q18345" i="2"/>
  <c r="Q18350" i="2"/>
  <c r="Q18355" i="2"/>
  <c r="Q18361" i="2"/>
  <c r="Q18366" i="2"/>
  <c r="Q18371" i="2"/>
  <c r="Q18377" i="2"/>
  <c r="Q18382" i="2"/>
  <c r="Q18387" i="2"/>
  <c r="Q18393" i="2"/>
  <c r="Q18398" i="2"/>
  <c r="Q18403" i="2"/>
  <c r="Q18409" i="2"/>
  <c r="Q18414" i="2"/>
  <c r="Q18419" i="2"/>
  <c r="Q18425" i="2"/>
  <c r="Q18430" i="2"/>
  <c r="Q18435" i="2"/>
  <c r="Q18441" i="2"/>
  <c r="Q18446" i="2"/>
  <c r="Q18451" i="2"/>
  <c r="Q18457" i="2"/>
  <c r="Q18462" i="2"/>
  <c r="Q18467" i="2"/>
  <c r="Q18473" i="2"/>
  <c r="Q18478" i="2"/>
  <c r="Q18483" i="2"/>
  <c r="Q18489" i="2"/>
  <c r="Q18494" i="2"/>
  <c r="Q18499" i="2"/>
  <c r="Q18505" i="2"/>
  <c r="Q18510" i="2"/>
  <c r="Q18515" i="2"/>
  <c r="Q18521" i="2"/>
  <c r="Q18526" i="2"/>
  <c r="Q18531" i="2"/>
  <c r="Q18537" i="2"/>
  <c r="Q18542" i="2"/>
  <c r="Q18547" i="2"/>
  <c r="Q18553" i="2"/>
  <c r="Q18558" i="2"/>
  <c r="Q18563" i="2"/>
  <c r="Q18569" i="2"/>
  <c r="Q18574" i="2"/>
  <c r="Q18579" i="2"/>
  <c r="Q18585" i="2"/>
  <c r="Q18590" i="2"/>
  <c r="Q18595" i="2"/>
  <c r="Q18601" i="2"/>
  <c r="Q18606" i="2"/>
  <c r="Q18611" i="2"/>
  <c r="Q18617" i="2"/>
  <c r="Q18622" i="2"/>
  <c r="Q18627" i="2"/>
  <c r="Q18633" i="2"/>
  <c r="Q18638" i="2"/>
  <c r="Q18643" i="2"/>
  <c r="Q18649" i="2"/>
  <c r="Q18654" i="2"/>
  <c r="Q18659" i="2"/>
  <c r="Q18665" i="2"/>
  <c r="Q18670" i="2"/>
  <c r="Q18675" i="2"/>
  <c r="Q18681" i="2"/>
  <c r="Q18686" i="2"/>
  <c r="Q18691" i="2"/>
  <c r="Q18697" i="2"/>
  <c r="Q18702" i="2"/>
  <c r="Q18707" i="2"/>
  <c r="Q18713" i="2"/>
  <c r="Q18718" i="2"/>
  <c r="Q18723" i="2"/>
  <c r="Q18729" i="2"/>
  <c r="Q18734" i="2"/>
  <c r="Q18739" i="2"/>
  <c r="Q18745" i="2"/>
  <c r="Q18750" i="2"/>
  <c r="Q18755" i="2"/>
  <c r="Q18761" i="2"/>
  <c r="Q18766" i="2"/>
  <c r="Q18771" i="2"/>
  <c r="Q18777" i="2"/>
  <c r="Q18782" i="2"/>
  <c r="Q18787" i="2"/>
  <c r="Q18793" i="2"/>
  <c r="Q18798" i="2"/>
  <c r="Q18803" i="2"/>
  <c r="Q18809" i="2"/>
  <c r="Q8303" i="2"/>
  <c r="Q9326" i="2"/>
  <c r="Q10008" i="2"/>
  <c r="Q10691" i="2"/>
  <c r="Q11184" i="2"/>
  <c r="Q11640" i="2"/>
  <c r="Q11983" i="2"/>
  <c r="Q12211" i="2"/>
  <c r="Q12349" i="2"/>
  <c r="Q12465" i="2"/>
  <c r="Q12582" i="2"/>
  <c r="Q12690" i="2"/>
  <c r="Q12797" i="2"/>
  <c r="Q12885" i="2"/>
  <c r="Q12966" i="2"/>
  <c r="Q13053" i="2"/>
  <c r="Q13141" i="2"/>
  <c r="Q13222" i="2"/>
  <c r="Q13294" i="2"/>
  <c r="Q13358" i="2"/>
  <c r="Q13422" i="2"/>
  <c r="Q13486" i="2"/>
  <c r="Q13534" i="2"/>
  <c r="Q13578" i="2"/>
  <c r="Q13621" i="2"/>
  <c r="Q13662" i="2"/>
  <c r="Q13702" i="2"/>
  <c r="Q13734" i="2"/>
  <c r="Q13766" i="2"/>
  <c r="Q13798" i="2"/>
  <c r="Q13830" i="2"/>
  <c r="Q13862" i="2"/>
  <c r="Q13894" i="2"/>
  <c r="Q13926" i="2"/>
  <c r="Q13958" i="2"/>
  <c r="Q13990" i="2"/>
  <c r="Q14022" i="2"/>
  <c r="Q14054" i="2"/>
  <c r="Q14086" i="2"/>
  <c r="Q14118" i="2"/>
  <c r="Q14150" i="2"/>
  <c r="Q14182" i="2"/>
  <c r="Q14214" i="2"/>
  <c r="Q14246" i="2"/>
  <c r="Q14278" i="2"/>
  <c r="Q14310" i="2"/>
  <c r="Q14342" i="2"/>
  <c r="Q14374" i="2"/>
  <c r="Q14406" i="2"/>
  <c r="Q14438" i="2"/>
  <c r="Q14470" i="2"/>
  <c r="Q14502" i="2"/>
  <c r="Q14534" i="2"/>
  <c r="Q14566" i="2"/>
  <c r="Q14598" i="2"/>
  <c r="Q14630" i="2"/>
  <c r="Q14662" i="2"/>
  <c r="Q14694" i="2"/>
  <c r="Q14726" i="2"/>
  <c r="Q14758" i="2"/>
  <c r="Q14790" i="2"/>
  <c r="Q14822" i="2"/>
  <c r="Q14854" i="2"/>
  <c r="Q14886" i="2"/>
  <c r="Q14918" i="2"/>
  <c r="Q14950" i="2"/>
  <c r="Q14982" i="2"/>
  <c r="Q15014" i="2"/>
  <c r="Q15046" i="2"/>
  <c r="Q15078" i="2"/>
  <c r="Q15110" i="2"/>
  <c r="Q15142" i="2"/>
  <c r="Q15174" i="2"/>
  <c r="Q15206" i="2"/>
  <c r="Q15238" i="2"/>
  <c r="Q15270" i="2"/>
  <c r="Q15302" i="2"/>
  <c r="Q15334" i="2"/>
  <c r="Q15366" i="2"/>
  <c r="Q15398" i="2"/>
  <c r="Q15430" i="2"/>
  <c r="Q15462" i="2"/>
  <c r="Q15494" i="2"/>
  <c r="Q15526" i="2"/>
  <c r="Q15558" i="2"/>
  <c r="Q15581" i="2"/>
  <c r="Q15597" i="2"/>
  <c r="Q15613" i="2"/>
  <c r="Q15629" i="2"/>
  <c r="Q15645" i="2"/>
  <c r="Q15661" i="2"/>
  <c r="Q15673" i="2"/>
  <c r="Q15683" i="2"/>
  <c r="Q15694" i="2"/>
  <c r="Q15705" i="2"/>
  <c r="Q15715" i="2"/>
  <c r="Q15726" i="2"/>
  <c r="Q15737" i="2"/>
  <c r="Q15747" i="2"/>
  <c r="Q15758" i="2"/>
  <c r="Q15769" i="2"/>
  <c r="Q15779" i="2"/>
  <c r="Q15790" i="2"/>
  <c r="Q15801" i="2"/>
  <c r="Q15811" i="2"/>
  <c r="Q15822" i="2"/>
  <c r="Q15833" i="2"/>
  <c r="Q15843" i="2"/>
  <c r="Q15854" i="2"/>
  <c r="Q15865" i="2"/>
  <c r="Q15875" i="2"/>
  <c r="Q15886" i="2"/>
  <c r="Q15897" i="2"/>
  <c r="Q15907" i="2"/>
  <c r="Q15918" i="2"/>
  <c r="Q15929" i="2"/>
  <c r="Q15939" i="2"/>
  <c r="Q15950" i="2"/>
  <c r="Q15961" i="2"/>
  <c r="Q15971" i="2"/>
  <c r="Q15982" i="2"/>
  <c r="Q15993" i="2"/>
  <c r="Q15999" i="2"/>
  <c r="Q16007" i="2"/>
  <c r="Q16014" i="2"/>
  <c r="Q16021" i="2"/>
  <c r="Q16029" i="2"/>
  <c r="Q16035" i="2"/>
  <c r="Q16042" i="2"/>
  <c r="Q16050" i="2"/>
  <c r="Q16057" i="2"/>
  <c r="Q16063" i="2"/>
  <c r="Q16071" i="2"/>
  <c r="Q16078" i="2"/>
  <c r="Q16085" i="2"/>
  <c r="Q16093" i="2"/>
  <c r="Q16099" i="2"/>
  <c r="Q16106" i="2"/>
  <c r="Q16114" i="2"/>
  <c r="Q16121" i="2"/>
  <c r="Q16127" i="2"/>
  <c r="Q16135" i="2"/>
  <c r="Q16142" i="2"/>
  <c r="Q16149" i="2"/>
  <c r="Q16157" i="2"/>
  <c r="Q16163" i="2"/>
  <c r="Q16170" i="2"/>
  <c r="Q16178" i="2"/>
  <c r="Q16185" i="2"/>
  <c r="Q16191" i="2"/>
  <c r="Q16199" i="2"/>
  <c r="Q16206" i="2"/>
  <c r="Q16213" i="2"/>
  <c r="Q16221" i="2"/>
  <c r="Q16227" i="2"/>
  <c r="Q16234" i="2"/>
  <c r="Q16242" i="2"/>
  <c r="Q16249" i="2"/>
  <c r="Q16255" i="2"/>
  <c r="Q16263" i="2"/>
  <c r="Q16270" i="2"/>
  <c r="Q16277" i="2"/>
  <c r="Q16282" i="2"/>
  <c r="Q16287" i="2"/>
  <c r="Q16293" i="2"/>
  <c r="Q16298" i="2"/>
  <c r="Q16303" i="2"/>
  <c r="Q16309" i="2"/>
  <c r="Q16314" i="2"/>
  <c r="Q16319" i="2"/>
  <c r="Q16325" i="2"/>
  <c r="Q16330" i="2"/>
  <c r="Q16335" i="2"/>
  <c r="Q16341" i="2"/>
  <c r="Q16346" i="2"/>
  <c r="Q16351" i="2"/>
  <c r="Q16357" i="2"/>
  <c r="Q16362" i="2"/>
  <c r="Q16367" i="2"/>
  <c r="Q16373" i="2"/>
  <c r="Q16378" i="2"/>
  <c r="Q16383" i="2"/>
  <c r="Q16389" i="2"/>
  <c r="Q16394" i="2"/>
  <c r="Q16399" i="2"/>
  <c r="Q16405" i="2"/>
  <c r="Q16410" i="2"/>
  <c r="Q16415" i="2"/>
  <c r="Q16421" i="2"/>
  <c r="Q16426" i="2"/>
  <c r="Q16431" i="2"/>
  <c r="Q16437" i="2"/>
  <c r="Q16442" i="2"/>
  <c r="Q16447" i="2"/>
  <c r="Q16453" i="2"/>
  <c r="Q16458" i="2"/>
  <c r="Q16463" i="2"/>
  <c r="Q16469" i="2"/>
  <c r="Q16474" i="2"/>
  <c r="Q16479" i="2"/>
  <c r="Q16485" i="2"/>
  <c r="Q16490" i="2"/>
  <c r="Q16495" i="2"/>
  <c r="Q16501" i="2"/>
  <c r="Q16506" i="2"/>
  <c r="Q16511" i="2"/>
  <c r="Q16517" i="2"/>
  <c r="Q16522" i="2"/>
  <c r="Q16527" i="2"/>
  <c r="Q16533" i="2"/>
  <c r="Q16538" i="2"/>
  <c r="Q16543" i="2"/>
  <c r="Q16549" i="2"/>
  <c r="Q16554" i="2"/>
  <c r="Q16559" i="2"/>
  <c r="Q16565" i="2"/>
  <c r="Q16570" i="2"/>
  <c r="Q16575" i="2"/>
  <c r="Q16581" i="2"/>
  <c r="Q16586" i="2"/>
  <c r="Q16591" i="2"/>
  <c r="Q16597" i="2"/>
  <c r="Q16602" i="2"/>
  <c r="Q16607" i="2"/>
  <c r="Q16613" i="2"/>
  <c r="Q16618" i="2"/>
  <c r="Q16623" i="2"/>
  <c r="Q16629" i="2"/>
  <c r="Q16634" i="2"/>
  <c r="Q16639" i="2"/>
  <c r="Q16645" i="2"/>
  <c r="Q16650" i="2"/>
  <c r="Q16655" i="2"/>
  <c r="Q16661" i="2"/>
  <c r="Q16666" i="2"/>
  <c r="Q16671" i="2"/>
  <c r="Q16677" i="2"/>
  <c r="Q16682" i="2"/>
  <c r="Q16687" i="2"/>
  <c r="Q16693" i="2"/>
  <c r="Q16698" i="2"/>
  <c r="Q16703" i="2"/>
  <c r="Q16709" i="2"/>
  <c r="Q16714" i="2"/>
  <c r="Q16719" i="2"/>
  <c r="Q16725" i="2"/>
  <c r="Q16730" i="2"/>
  <c r="Q16735" i="2"/>
  <c r="Q16741" i="2"/>
  <c r="Q16746" i="2"/>
  <c r="Q16751" i="2"/>
  <c r="Q16757" i="2"/>
  <c r="Q16762" i="2"/>
  <c r="Q16767" i="2"/>
  <c r="Q16773" i="2"/>
  <c r="Q16778" i="2"/>
  <c r="Q16783" i="2"/>
  <c r="Q16789" i="2"/>
  <c r="Q16794" i="2"/>
  <c r="Q16799" i="2"/>
  <c r="Q16805" i="2"/>
  <c r="Q16810" i="2"/>
  <c r="Q16815" i="2"/>
  <c r="Q16821" i="2"/>
  <c r="Q16826" i="2"/>
  <c r="Q16831" i="2"/>
  <c r="Q16837" i="2"/>
  <c r="Q16842" i="2"/>
  <c r="Q16847" i="2"/>
  <c r="Q16853" i="2"/>
  <c r="Q16858" i="2"/>
  <c r="Q16863" i="2"/>
  <c r="Q16869" i="2"/>
  <c r="Q16874" i="2"/>
  <c r="Q16879" i="2"/>
  <c r="Q16885" i="2"/>
  <c r="Q16890" i="2"/>
  <c r="Q16895" i="2"/>
  <c r="Q16901" i="2"/>
  <c r="Q16906" i="2"/>
  <c r="Q16911" i="2"/>
  <c r="Q16917" i="2"/>
  <c r="Q16922" i="2"/>
  <c r="Q16927" i="2"/>
  <c r="Q16933" i="2"/>
  <c r="Q16938" i="2"/>
  <c r="Q16943" i="2"/>
  <c r="Q16949" i="2"/>
  <c r="Q16954" i="2"/>
  <c r="Q16959" i="2"/>
  <c r="Q16965" i="2"/>
  <c r="Q16970" i="2"/>
  <c r="Q16975" i="2"/>
  <c r="Q16981" i="2"/>
  <c r="Q16986" i="2"/>
  <c r="Q16991" i="2"/>
  <c r="Q16997" i="2"/>
  <c r="Q17002" i="2"/>
  <c r="Q17007" i="2"/>
  <c r="Q17013" i="2"/>
  <c r="Q17018" i="2"/>
  <c r="Q17023" i="2"/>
  <c r="Q17029" i="2"/>
  <c r="Q17034" i="2"/>
  <c r="Q17039" i="2"/>
  <c r="Q17045" i="2"/>
  <c r="Q17050" i="2"/>
  <c r="Q17055" i="2"/>
  <c r="Q17061" i="2"/>
  <c r="Q17066" i="2"/>
  <c r="Q17071" i="2"/>
  <c r="Q17077" i="2"/>
  <c r="Q17082" i="2"/>
  <c r="Q17087" i="2"/>
  <c r="Q17093" i="2"/>
  <c r="Q17098" i="2"/>
  <c r="Q17103" i="2"/>
  <c r="Q17109" i="2"/>
  <c r="Q17114" i="2"/>
  <c r="Q17119" i="2"/>
  <c r="Q17125" i="2"/>
  <c r="Q17130" i="2"/>
  <c r="Q17135" i="2"/>
  <c r="Q17141" i="2"/>
  <c r="Q17146" i="2"/>
  <c r="Q17151" i="2"/>
  <c r="Q17157" i="2"/>
  <c r="Q17162" i="2"/>
  <c r="Q17167" i="2"/>
  <c r="Q17173" i="2"/>
  <c r="Q17178" i="2"/>
  <c r="Q17183" i="2"/>
  <c r="Q17189" i="2"/>
  <c r="Q17194" i="2"/>
  <c r="Q17199" i="2"/>
  <c r="Q17205" i="2"/>
  <c r="Q17210" i="2"/>
  <c r="Q17215" i="2"/>
  <c r="Q17221" i="2"/>
  <c r="Q17226" i="2"/>
  <c r="Q17231" i="2"/>
  <c r="Q17237" i="2"/>
  <c r="Q17242" i="2"/>
  <c r="Q17247" i="2"/>
  <c r="Q17253" i="2"/>
  <c r="Q17258" i="2"/>
  <c r="Q17263" i="2"/>
  <c r="Q17269" i="2"/>
  <c r="Q17274" i="2"/>
  <c r="Q17279" i="2"/>
  <c r="Q17285" i="2"/>
  <c r="Q17290" i="2"/>
  <c r="Q17295" i="2"/>
  <c r="Q17301" i="2"/>
  <c r="Q17306" i="2"/>
  <c r="Q17311" i="2"/>
  <c r="Q17317" i="2"/>
  <c r="Q17322" i="2"/>
  <c r="Q17327" i="2"/>
  <c r="Q17333" i="2"/>
  <c r="Q17338" i="2"/>
  <c r="Q17343" i="2"/>
  <c r="Q17349" i="2"/>
  <c r="Q17354" i="2"/>
  <c r="Q17359" i="2"/>
  <c r="Q17365" i="2"/>
  <c r="Q17370" i="2"/>
  <c r="Q17375" i="2"/>
  <c r="Q17381" i="2"/>
  <c r="Q17386" i="2"/>
  <c r="Q17391" i="2"/>
  <c r="Q17397" i="2"/>
  <c r="Q17402" i="2"/>
  <c r="Q17407" i="2"/>
  <c r="Q17413" i="2"/>
  <c r="Q17418" i="2"/>
  <c r="Q17423" i="2"/>
  <c r="Q17429" i="2"/>
  <c r="Q17434" i="2"/>
  <c r="Q17439" i="2"/>
  <c r="Q17445" i="2"/>
  <c r="Q17450" i="2"/>
  <c r="Q17455" i="2"/>
  <c r="Q17461" i="2"/>
  <c r="Q17466" i="2"/>
  <c r="Q17471" i="2"/>
  <c r="Q17477" i="2"/>
  <c r="Q17482" i="2"/>
  <c r="Q17487" i="2"/>
  <c r="Q17493" i="2"/>
  <c r="Q17498" i="2"/>
  <c r="Q17503" i="2"/>
  <c r="Q17509" i="2"/>
  <c r="Q17514" i="2"/>
  <c r="Q17519" i="2"/>
  <c r="Q17525" i="2"/>
  <c r="Q17530" i="2"/>
  <c r="Q17535" i="2"/>
  <c r="Q17541" i="2"/>
  <c r="Q17546" i="2"/>
  <c r="Q17551" i="2"/>
  <c r="Q17557" i="2"/>
  <c r="Q17562" i="2"/>
  <c r="Q17567" i="2"/>
  <c r="Q17573" i="2"/>
  <c r="Q17578" i="2"/>
  <c r="Q17583" i="2"/>
  <c r="Q17589" i="2"/>
  <c r="Q17594" i="2"/>
  <c r="Q17599" i="2"/>
  <c r="Q17605" i="2"/>
  <c r="Q17610" i="2"/>
  <c r="Q17615" i="2"/>
  <c r="Q17621" i="2"/>
  <c r="Q17626" i="2"/>
  <c r="Q17631" i="2"/>
  <c r="Q17637" i="2"/>
  <c r="Q17642" i="2"/>
  <c r="Q17647" i="2"/>
  <c r="Q17653" i="2"/>
  <c r="Q17658" i="2"/>
  <c r="Q17663" i="2"/>
  <c r="Q17669" i="2"/>
  <c r="Q17674" i="2"/>
  <c r="Q17679" i="2"/>
  <c r="Q17685" i="2"/>
  <c r="Q17690" i="2"/>
  <c r="Q17695" i="2"/>
  <c r="Q17701" i="2"/>
  <c r="Q17706" i="2"/>
  <c r="Q17711" i="2"/>
  <c r="Q17717" i="2"/>
  <c r="Q17722" i="2"/>
  <c r="Q17727" i="2"/>
  <c r="Q17733" i="2"/>
  <c r="Q17738" i="2"/>
  <c r="Q17743" i="2"/>
  <c r="Q17749" i="2"/>
  <c r="Q17754" i="2"/>
  <c r="Q17759" i="2"/>
  <c r="Q17765" i="2"/>
  <c r="Q17770" i="2"/>
  <c r="Q17775" i="2"/>
  <c r="Q17781" i="2"/>
  <c r="Q17786" i="2"/>
  <c r="Q17791" i="2"/>
  <c r="Q17797" i="2"/>
  <c r="Q17802" i="2"/>
  <c r="Q17807" i="2"/>
  <c r="Q17813" i="2"/>
  <c r="Q17818" i="2"/>
  <c r="Q17823" i="2"/>
  <c r="Q17829" i="2"/>
  <c r="Q17834" i="2"/>
  <c r="Q17839" i="2"/>
  <c r="Q17845" i="2"/>
  <c r="Q17850" i="2"/>
  <c r="Q17855" i="2"/>
  <c r="Q17861" i="2"/>
  <c r="Q17866" i="2"/>
  <c r="Q17871" i="2"/>
  <c r="Q17877" i="2"/>
  <c r="Q17882" i="2"/>
  <c r="Q17887" i="2"/>
  <c r="Q17893" i="2"/>
  <c r="Q17898" i="2"/>
  <c r="Q17903" i="2"/>
  <c r="Q17909" i="2"/>
  <c r="Q17914" i="2"/>
  <c r="Q17919" i="2"/>
  <c r="Q17925" i="2"/>
  <c r="Q17930" i="2"/>
  <c r="Q17935" i="2"/>
  <c r="Q17941" i="2"/>
  <c r="Q17946" i="2"/>
  <c r="Q17951" i="2"/>
  <c r="Q17957" i="2"/>
  <c r="Q17962" i="2"/>
  <c r="Q17967" i="2"/>
  <c r="Q17973" i="2"/>
  <c r="Q17978" i="2"/>
  <c r="Q17983" i="2"/>
  <c r="Q17989" i="2"/>
  <c r="Q17994" i="2"/>
  <c r="Q17999" i="2"/>
  <c r="Q18005" i="2"/>
  <c r="Q18010" i="2"/>
  <c r="Q18015" i="2"/>
  <c r="Q18021" i="2"/>
  <c r="Q18026" i="2"/>
  <c r="Q18031" i="2"/>
  <c r="Q18037" i="2"/>
  <c r="Q18042" i="2"/>
  <c r="Q18047" i="2"/>
  <c r="Q18053" i="2"/>
  <c r="Q18058" i="2"/>
  <c r="Q18063" i="2"/>
  <c r="Q18069" i="2"/>
  <c r="Q18074" i="2"/>
  <c r="Q18079" i="2"/>
  <c r="Q18085" i="2"/>
  <c r="Q18090" i="2"/>
  <c r="Q18095" i="2"/>
  <c r="Q18101" i="2"/>
  <c r="Q18106" i="2"/>
  <c r="Q18111" i="2"/>
  <c r="Q18117" i="2"/>
  <c r="Q18122" i="2"/>
  <c r="Q18127" i="2"/>
  <c r="Q18133" i="2"/>
  <c r="Q18138" i="2"/>
  <c r="Q18143" i="2"/>
  <c r="Q18149" i="2"/>
  <c r="Q18154" i="2"/>
  <c r="Q18159" i="2"/>
  <c r="Q18165" i="2"/>
  <c r="Q18170" i="2"/>
  <c r="Q18175" i="2"/>
  <c r="Q18181" i="2"/>
  <c r="Q18186" i="2"/>
  <c r="Q18191" i="2"/>
  <c r="Q18197" i="2"/>
  <c r="Q18202" i="2"/>
  <c r="Q18207" i="2"/>
  <c r="Q18213" i="2"/>
  <c r="Q18218" i="2"/>
  <c r="Q18223" i="2"/>
  <c r="Q18229" i="2"/>
  <c r="Q18234" i="2"/>
  <c r="Q18239" i="2"/>
  <c r="Q18245" i="2"/>
  <c r="Q18250" i="2"/>
  <c r="Q18255" i="2"/>
  <c r="Q18261" i="2"/>
  <c r="Q18266" i="2"/>
  <c r="Q18271" i="2"/>
  <c r="Q18277" i="2"/>
  <c r="Q18282" i="2"/>
  <c r="Q18287" i="2"/>
  <c r="Q18293" i="2"/>
  <c r="Q18298" i="2"/>
  <c r="Q18303" i="2"/>
  <c r="Q18309" i="2"/>
  <c r="Q18314" i="2"/>
  <c r="Q18319" i="2"/>
  <c r="Q18325" i="2"/>
  <c r="Q18330" i="2"/>
  <c r="Q18335" i="2"/>
  <c r="Q18341" i="2"/>
  <c r="Q18346" i="2"/>
  <c r="Q18351" i="2"/>
  <c r="Q18357" i="2"/>
  <c r="Q18362" i="2"/>
  <c r="Q18367" i="2"/>
  <c r="Q18373" i="2"/>
  <c r="Q18378" i="2"/>
  <c r="Q18383" i="2"/>
  <c r="Q18389" i="2"/>
  <c r="Q18394" i="2"/>
  <c r="Q18399" i="2"/>
  <c r="Q18405" i="2"/>
  <c r="Q18410" i="2"/>
  <c r="Q18415" i="2"/>
  <c r="Q18421" i="2"/>
  <c r="Q18426" i="2"/>
  <c r="Q18431" i="2"/>
  <c r="Q18437" i="2"/>
  <c r="Q18442" i="2"/>
  <c r="Q18447" i="2"/>
  <c r="Q18453" i="2"/>
  <c r="Q18458" i="2"/>
  <c r="Q18463" i="2"/>
  <c r="Q18469" i="2"/>
  <c r="Q18474" i="2"/>
  <c r="Q18479" i="2"/>
  <c r="Q18485" i="2"/>
  <c r="Q18490" i="2"/>
  <c r="Q18495" i="2"/>
  <c r="Q18501" i="2"/>
  <c r="Q18506" i="2"/>
  <c r="Q18511" i="2"/>
  <c r="Q18517" i="2"/>
  <c r="Q18522" i="2"/>
  <c r="Q18527" i="2"/>
  <c r="Q18533" i="2"/>
  <c r="Q18538" i="2"/>
  <c r="Q18543" i="2"/>
  <c r="Q18549" i="2"/>
  <c r="Q18554" i="2"/>
  <c r="Q18559" i="2"/>
  <c r="Q18565" i="2"/>
  <c r="Q18570" i="2"/>
  <c r="Q18575" i="2"/>
  <c r="Q18581" i="2"/>
  <c r="Q18586" i="2"/>
  <c r="Q18591" i="2"/>
  <c r="Q18597" i="2"/>
  <c r="Q18602" i="2"/>
  <c r="Q18607" i="2"/>
  <c r="Q18613" i="2"/>
  <c r="Q18618" i="2"/>
  <c r="Q18623" i="2"/>
  <c r="Q18629" i="2"/>
  <c r="Q18634" i="2"/>
  <c r="Q18639" i="2"/>
  <c r="Q18645" i="2"/>
  <c r="Q18650" i="2"/>
  <c r="Q18655" i="2"/>
  <c r="Q18661" i="2"/>
  <c r="Q18666" i="2"/>
  <c r="Q18671" i="2"/>
  <c r="Q18677" i="2"/>
  <c r="Q18682" i="2"/>
  <c r="Q18687" i="2"/>
  <c r="Q18693" i="2"/>
  <c r="Q18698" i="2"/>
  <c r="Q18703" i="2"/>
  <c r="Q18709" i="2"/>
  <c r="Q18714" i="2"/>
  <c r="Q18719" i="2"/>
  <c r="Q18725" i="2"/>
  <c r="Q18730" i="2"/>
  <c r="Q18735" i="2"/>
  <c r="Q18741" i="2"/>
  <c r="Q18746" i="2"/>
  <c r="Q18751" i="2"/>
  <c r="Q18757" i="2"/>
  <c r="Q18762" i="2"/>
  <c r="Q18767" i="2"/>
  <c r="Q18773" i="2"/>
  <c r="Q18778" i="2"/>
  <c r="Q18783" i="2"/>
  <c r="Q18789" i="2"/>
  <c r="Q18794" i="2"/>
  <c r="Q18799" i="2"/>
  <c r="Q18805" i="2"/>
  <c r="Q18810" i="2"/>
  <c r="Q18815" i="2"/>
  <c r="Q18821" i="2"/>
  <c r="Q18826" i="2"/>
  <c r="Q18831" i="2"/>
  <c r="Q18837" i="2"/>
  <c r="Q18842" i="2"/>
  <c r="Q18847" i="2"/>
  <c r="Q18853" i="2"/>
  <c r="Q18858" i="2"/>
  <c r="Q18863" i="2"/>
  <c r="Q18869" i="2"/>
  <c r="Q18874" i="2"/>
  <c r="Q18879" i="2"/>
  <c r="Q18885" i="2"/>
  <c r="Q18890" i="2"/>
  <c r="Q18895" i="2"/>
  <c r="Q18901" i="2"/>
  <c r="Q18906" i="2"/>
  <c r="Q18911" i="2"/>
  <c r="Q18917" i="2"/>
  <c r="Q18922" i="2"/>
  <c r="Q18927" i="2"/>
  <c r="Q18933" i="2"/>
  <c r="Q18938" i="2"/>
  <c r="Q18943" i="2"/>
  <c r="Q18949" i="2"/>
  <c r="Q18954" i="2"/>
  <c r="Q18959" i="2"/>
  <c r="Q18965" i="2"/>
  <c r="Q18970" i="2"/>
  <c r="Q18975" i="2"/>
  <c r="Q18981" i="2"/>
  <c r="Q18986" i="2"/>
  <c r="Q18991" i="2"/>
  <c r="Q18997" i="2"/>
  <c r="Q19002" i="2"/>
  <c r="Q19007" i="2"/>
  <c r="Q19013" i="2"/>
  <c r="Q19018" i="2"/>
  <c r="Q19023" i="2"/>
  <c r="Q19029" i="2"/>
  <c r="Q19034" i="2"/>
  <c r="Q19039" i="2"/>
  <c r="Q19045" i="2"/>
  <c r="Q19050" i="2"/>
  <c r="Q19055" i="2"/>
  <c r="Q19061" i="2"/>
  <c r="Q19066" i="2"/>
  <c r="Q19071" i="2"/>
  <c r="Q19077" i="2"/>
  <c r="Q19082" i="2"/>
  <c r="Q19087" i="2"/>
  <c r="Q19093" i="2"/>
  <c r="Q19098" i="2"/>
  <c r="Q19103" i="2"/>
  <c r="Q19109" i="2"/>
  <c r="Q19114" i="2"/>
  <c r="Q19119" i="2"/>
  <c r="Q19125" i="2"/>
  <c r="Q19130" i="2"/>
  <c r="Q19135" i="2"/>
  <c r="Q19141" i="2"/>
  <c r="Q19146" i="2"/>
  <c r="Q19151" i="2"/>
  <c r="Q19157" i="2"/>
  <c r="Q19162" i="2"/>
  <c r="Q19167" i="2"/>
  <c r="Q19173" i="2"/>
  <c r="Q19178" i="2"/>
  <c r="Q19183" i="2"/>
  <c r="Q19189" i="2"/>
  <c r="Q5472" i="2"/>
  <c r="Q8644" i="2"/>
  <c r="Q9496" i="2"/>
  <c r="Q10179" i="2"/>
  <c r="Q10843" i="2"/>
  <c r="Q11299" i="2"/>
  <c r="Q11754" i="2"/>
  <c r="Q12040" i="2"/>
  <c r="Q12263" i="2"/>
  <c r="Q12379" i="2"/>
  <c r="Q12497" i="2"/>
  <c r="Q12605" i="2"/>
  <c r="Q12721" i="2"/>
  <c r="Q12821" i="2"/>
  <c r="Q12902" i="2"/>
  <c r="Q12989" i="2"/>
  <c r="Q13077" i="2"/>
  <c r="Q13158" i="2"/>
  <c r="Q13245" i="2"/>
  <c r="Q13310" i="2"/>
  <c r="Q13374" i="2"/>
  <c r="Q13438" i="2"/>
  <c r="Q13502" i="2"/>
  <c r="Q13546" i="2"/>
  <c r="Q13589" i="2"/>
  <c r="Q13630" i="2"/>
  <c r="Q13674" i="2"/>
  <c r="Q13710" i="2"/>
  <c r="Q13742" i="2"/>
  <c r="Q13774" i="2"/>
  <c r="Q13806" i="2"/>
  <c r="Q13838" i="2"/>
  <c r="Q13870" i="2"/>
  <c r="Q13902" i="2"/>
  <c r="Q13934" i="2"/>
  <c r="Q13966" i="2"/>
  <c r="Q13998" i="2"/>
  <c r="Q14030" i="2"/>
  <c r="Q14062" i="2"/>
  <c r="Q14094" i="2"/>
  <c r="Q14126" i="2"/>
  <c r="Q14158" i="2"/>
  <c r="Q14190" i="2"/>
  <c r="Q14222" i="2"/>
  <c r="Q14254" i="2"/>
  <c r="Q14286" i="2"/>
  <c r="Q14318" i="2"/>
  <c r="Q14350" i="2"/>
  <c r="Q14382" i="2"/>
  <c r="Q14414" i="2"/>
  <c r="Q14446" i="2"/>
  <c r="Q14478" i="2"/>
  <c r="Q14510" i="2"/>
  <c r="Q14542" i="2"/>
  <c r="Q14574" i="2"/>
  <c r="Q14606" i="2"/>
  <c r="Q14638" i="2"/>
  <c r="Q14670" i="2"/>
  <c r="Q14702" i="2"/>
  <c r="Q14734" i="2"/>
  <c r="Q14766" i="2"/>
  <c r="Q14798" i="2"/>
  <c r="Q14830" i="2"/>
  <c r="Q14862" i="2"/>
  <c r="Q14894" i="2"/>
  <c r="Q14926" i="2"/>
  <c r="Q14958" i="2"/>
  <c r="Q14990" i="2"/>
  <c r="Q15022" i="2"/>
  <c r="Q15054" i="2"/>
  <c r="Q15086" i="2"/>
  <c r="Q15118" i="2"/>
  <c r="Q15150" i="2"/>
  <c r="Q15182" i="2"/>
  <c r="Q15214" i="2"/>
  <c r="Q15246" i="2"/>
  <c r="Q15278" i="2"/>
  <c r="Q15310" i="2"/>
  <c r="Q15342" i="2"/>
  <c r="Q15374" i="2"/>
  <c r="Q15406" i="2"/>
  <c r="Q15438" i="2"/>
  <c r="Q15470" i="2"/>
  <c r="Q15502" i="2"/>
  <c r="Q15534" i="2"/>
  <c r="Q15566" i="2"/>
  <c r="Q15582" i="2"/>
  <c r="Q15598" i="2"/>
  <c r="Q15614" i="2"/>
  <c r="Q15630" i="2"/>
  <c r="Q15646" i="2"/>
  <c r="Q15662" i="2"/>
  <c r="Q15674" i="2"/>
  <c r="Q15685" i="2"/>
  <c r="Q15695" i="2"/>
  <c r="Q15706" i="2"/>
  <c r="Q15717" i="2"/>
  <c r="Q15727" i="2"/>
  <c r="Q15738" i="2"/>
  <c r="Q15749" i="2"/>
  <c r="Q15759" i="2"/>
  <c r="Q15770" i="2"/>
  <c r="Q15781" i="2"/>
  <c r="Q15791" i="2"/>
  <c r="Q15802" i="2"/>
  <c r="Q15813" i="2"/>
  <c r="Q15823" i="2"/>
  <c r="Q15834" i="2"/>
  <c r="Q15845" i="2"/>
  <c r="Q15855" i="2"/>
  <c r="Q15866" i="2"/>
  <c r="Q15877" i="2"/>
  <c r="Q15887" i="2"/>
  <c r="Q15898" i="2"/>
  <c r="Q15909" i="2"/>
  <c r="Q15919" i="2"/>
  <c r="Q15930" i="2"/>
  <c r="Q15941" i="2"/>
  <c r="Q15951" i="2"/>
  <c r="Q15962" i="2"/>
  <c r="Q15973" i="2"/>
  <c r="Q15983" i="2"/>
  <c r="Q15994" i="2"/>
  <c r="Q16002" i="2"/>
  <c r="Q16009" i="2"/>
  <c r="Q16015" i="2"/>
  <c r="Q16023" i="2"/>
  <c r="Q16030" i="2"/>
  <c r="Q16037" i="2"/>
  <c r="Q16045" i="2"/>
  <c r="Q16051" i="2"/>
  <c r="Q16058" i="2"/>
  <c r="Q16066" i="2"/>
  <c r="Q16073" i="2"/>
  <c r="Q16079" i="2"/>
  <c r="Q16087" i="2"/>
  <c r="Q16094" i="2"/>
  <c r="Q16101" i="2"/>
  <c r="Q16109" i="2"/>
  <c r="Q16115" i="2"/>
  <c r="Q16122" i="2"/>
  <c r="Q16130" i="2"/>
  <c r="Q16137" i="2"/>
  <c r="Q16143" i="2"/>
  <c r="Q16151" i="2"/>
  <c r="Q16158" i="2"/>
  <c r="Q16165" i="2"/>
  <c r="Q16173" i="2"/>
  <c r="Q16179" i="2"/>
  <c r="Q16186" i="2"/>
  <c r="Q16194" i="2"/>
  <c r="Q16201" i="2"/>
  <c r="Q16207" i="2"/>
  <c r="Q16215" i="2"/>
  <c r="Q16222" i="2"/>
  <c r="Q16229" i="2"/>
  <c r="Q16237" i="2"/>
  <c r="Q16243" i="2"/>
  <c r="Q16250" i="2"/>
  <c r="Q16258" i="2"/>
  <c r="Q16265" i="2"/>
  <c r="Q16271" i="2"/>
  <c r="Q16278" i="2"/>
  <c r="Q16283" i="2"/>
  <c r="Q16289" i="2"/>
  <c r="Q16294" i="2"/>
  <c r="Q16299" i="2"/>
  <c r="Q16305" i="2"/>
  <c r="Q16310" i="2"/>
  <c r="Q16315" i="2"/>
  <c r="Q16321" i="2"/>
  <c r="Q16326" i="2"/>
  <c r="Q16331" i="2"/>
  <c r="Q16337" i="2"/>
  <c r="Q16342" i="2"/>
  <c r="Q16347" i="2"/>
  <c r="Q16353" i="2"/>
  <c r="Q16358" i="2"/>
  <c r="Q16363" i="2"/>
  <c r="Q16369" i="2"/>
  <c r="Q16374" i="2"/>
  <c r="Q16379" i="2"/>
  <c r="Q16385" i="2"/>
  <c r="Q16390" i="2"/>
  <c r="Q16395" i="2"/>
  <c r="Q16401" i="2"/>
  <c r="Q16406" i="2"/>
  <c r="Q16411" i="2"/>
  <c r="Q16417" i="2"/>
  <c r="Q16422" i="2"/>
  <c r="Q16427" i="2"/>
  <c r="Q16433" i="2"/>
  <c r="Q16438" i="2"/>
  <c r="Q16443" i="2"/>
  <c r="Q16449" i="2"/>
  <c r="Q16454" i="2"/>
  <c r="Q16459" i="2"/>
  <c r="Q16465" i="2"/>
  <c r="Q16470" i="2"/>
  <c r="Q16475" i="2"/>
  <c r="Q16481" i="2"/>
  <c r="Q16486" i="2"/>
  <c r="Q16491" i="2"/>
  <c r="Q16497" i="2"/>
  <c r="Q16502" i="2"/>
  <c r="Q16507" i="2"/>
  <c r="Q16513" i="2"/>
  <c r="Q16518" i="2"/>
  <c r="Q16523" i="2"/>
  <c r="Q16529" i="2"/>
  <c r="Q16534" i="2"/>
  <c r="Q16539" i="2"/>
  <c r="Q16545" i="2"/>
  <c r="Q16550" i="2"/>
  <c r="Q16555" i="2"/>
  <c r="Q16561" i="2"/>
  <c r="Q16566" i="2"/>
  <c r="Q16571" i="2"/>
  <c r="Q16577" i="2"/>
  <c r="Q16582" i="2"/>
  <c r="Q16587" i="2"/>
  <c r="Q16593" i="2"/>
  <c r="Q16598" i="2"/>
  <c r="Q16603" i="2"/>
  <c r="Q16609" i="2"/>
  <c r="Q16614" i="2"/>
  <c r="Q16619" i="2"/>
  <c r="Q16625" i="2"/>
  <c r="Q16630" i="2"/>
  <c r="Q16635" i="2"/>
  <c r="Q16641" i="2"/>
  <c r="Q16646" i="2"/>
  <c r="Q16651" i="2"/>
  <c r="Q16657" i="2"/>
  <c r="Q16662" i="2"/>
  <c r="Q16667" i="2"/>
  <c r="Q16673" i="2"/>
  <c r="Q16678" i="2"/>
  <c r="Q16683" i="2"/>
  <c r="Q16689" i="2"/>
  <c r="Q16694" i="2"/>
  <c r="Q16699" i="2"/>
  <c r="Q16705" i="2"/>
  <c r="Q16710" i="2"/>
  <c r="Q16715" i="2"/>
  <c r="Q16721" i="2"/>
  <c r="Q16726" i="2"/>
  <c r="Q16731" i="2"/>
  <c r="Q16737" i="2"/>
  <c r="Q16742" i="2"/>
  <c r="Q16747" i="2"/>
  <c r="Q16753" i="2"/>
  <c r="Q16758" i="2"/>
  <c r="Q16763" i="2"/>
  <c r="Q16769" i="2"/>
  <c r="Q16774" i="2"/>
  <c r="Q16779" i="2"/>
  <c r="Q16785" i="2"/>
  <c r="Q16790" i="2"/>
  <c r="Q16795" i="2"/>
  <c r="Q16801" i="2"/>
  <c r="Q16806" i="2"/>
  <c r="Q16811" i="2"/>
  <c r="Q16817" i="2"/>
  <c r="Q16822" i="2"/>
  <c r="Q16827" i="2"/>
  <c r="Q16833" i="2"/>
  <c r="Q16838" i="2"/>
  <c r="Q16843" i="2"/>
  <c r="Q16849" i="2"/>
  <c r="Q16854" i="2"/>
  <c r="Q16859" i="2"/>
  <c r="Q16865" i="2"/>
  <c r="Q16870" i="2"/>
  <c r="Q16875" i="2"/>
  <c r="Q16881" i="2"/>
  <c r="Q16886" i="2"/>
  <c r="Q16891" i="2"/>
  <c r="Q16897" i="2"/>
  <c r="Q16902" i="2"/>
  <c r="Q16907" i="2"/>
  <c r="Q16913" i="2"/>
  <c r="Q16918" i="2"/>
  <c r="Q16923" i="2"/>
  <c r="Q16929" i="2"/>
  <c r="Q16934" i="2"/>
  <c r="Q16939" i="2"/>
  <c r="Q16945" i="2"/>
  <c r="Q16950" i="2"/>
  <c r="Q16955" i="2"/>
  <c r="Q16961" i="2"/>
  <c r="Q16966" i="2"/>
  <c r="Q16971" i="2"/>
  <c r="Q16977" i="2"/>
  <c r="Q16982" i="2"/>
  <c r="Q16987" i="2"/>
  <c r="Q16993" i="2"/>
  <c r="Q16998" i="2"/>
  <c r="Q17003" i="2"/>
  <c r="Q17009" i="2"/>
  <c r="Q17014" i="2"/>
  <c r="Q17019" i="2"/>
  <c r="Q17025" i="2"/>
  <c r="Q17030" i="2"/>
  <c r="Q17035" i="2"/>
  <c r="Q17041" i="2"/>
  <c r="Q17046" i="2"/>
  <c r="Q17051" i="2"/>
  <c r="Q17057" i="2"/>
  <c r="Q17062" i="2"/>
  <c r="Q17067" i="2"/>
  <c r="Q17073" i="2"/>
  <c r="Q17078" i="2"/>
  <c r="Q17083" i="2"/>
  <c r="Q17089" i="2"/>
  <c r="Q17094" i="2"/>
  <c r="Q17099" i="2"/>
  <c r="Q17105" i="2"/>
  <c r="Q17110" i="2"/>
  <c r="Q17115" i="2"/>
  <c r="Q17121" i="2"/>
  <c r="Q17126" i="2"/>
  <c r="Q17131" i="2"/>
  <c r="Q17137" i="2"/>
  <c r="Q17142" i="2"/>
  <c r="Q17147" i="2"/>
  <c r="Q17153" i="2"/>
  <c r="Q17158" i="2"/>
  <c r="Q17163" i="2"/>
  <c r="Q17169" i="2"/>
  <c r="Q17174" i="2"/>
  <c r="Q17179" i="2"/>
  <c r="Q17185" i="2"/>
  <c r="Q17190" i="2"/>
  <c r="Q17195" i="2"/>
  <c r="Q17201" i="2"/>
  <c r="Q17206" i="2"/>
  <c r="Q17211" i="2"/>
  <c r="Q17217" i="2"/>
  <c r="Q17222" i="2"/>
  <c r="Q17227" i="2"/>
  <c r="Q17233" i="2"/>
  <c r="Q17238" i="2"/>
  <c r="Q17243" i="2"/>
  <c r="Q17249" i="2"/>
  <c r="Q17254" i="2"/>
  <c r="Q17259" i="2"/>
  <c r="Q17265" i="2"/>
  <c r="Q17270" i="2"/>
  <c r="Q17275" i="2"/>
  <c r="Q17281" i="2"/>
  <c r="Q17286" i="2"/>
  <c r="Q17291" i="2"/>
  <c r="Q17297" i="2"/>
  <c r="Q17302" i="2"/>
  <c r="Q17307" i="2"/>
  <c r="Q17313" i="2"/>
  <c r="Q17318" i="2"/>
  <c r="Q17323" i="2"/>
  <c r="Q17329" i="2"/>
  <c r="Q17334" i="2"/>
  <c r="Q17339" i="2"/>
  <c r="Q17345" i="2"/>
  <c r="Q17350" i="2"/>
  <c r="Q17355" i="2"/>
  <c r="Q17361" i="2"/>
  <c r="Q17366" i="2"/>
  <c r="Q17371" i="2"/>
  <c r="Q17377" i="2"/>
  <c r="Q17382" i="2"/>
  <c r="Q17387" i="2"/>
  <c r="Q17393" i="2"/>
  <c r="Q17398" i="2"/>
  <c r="Q17403" i="2"/>
  <c r="Q17409" i="2"/>
  <c r="Q17414" i="2"/>
  <c r="Q17419" i="2"/>
  <c r="Q17425" i="2"/>
  <c r="Q17430" i="2"/>
  <c r="Q17435" i="2"/>
  <c r="Q17441" i="2"/>
  <c r="Q17446" i="2"/>
  <c r="Q17451" i="2"/>
  <c r="Q17457" i="2"/>
  <c r="Q17462" i="2"/>
  <c r="Q17467" i="2"/>
  <c r="Q17473" i="2"/>
  <c r="Q17478" i="2"/>
  <c r="Q17483" i="2"/>
  <c r="Q17489" i="2"/>
  <c r="Q17494" i="2"/>
  <c r="Q17499" i="2"/>
  <c r="Q17505" i="2"/>
  <c r="Q17510" i="2"/>
  <c r="Q17515" i="2"/>
  <c r="Q17521" i="2"/>
  <c r="Q17526" i="2"/>
  <c r="Q17531" i="2"/>
  <c r="Q17537" i="2"/>
  <c r="Q17542" i="2"/>
  <c r="Q17547" i="2"/>
  <c r="Q17553" i="2"/>
  <c r="Q17558" i="2"/>
  <c r="Q17563" i="2"/>
  <c r="Q17569" i="2"/>
  <c r="Q17574" i="2"/>
  <c r="Q17579" i="2"/>
  <c r="Q17585" i="2"/>
  <c r="Q17590" i="2"/>
  <c r="Q17595" i="2"/>
  <c r="Q17601" i="2"/>
  <c r="Q17606" i="2"/>
  <c r="Q17611" i="2"/>
  <c r="Q17617" i="2"/>
  <c r="Q17622" i="2"/>
  <c r="Q17627" i="2"/>
  <c r="Q17633" i="2"/>
  <c r="Q17638" i="2"/>
  <c r="Q17643" i="2"/>
  <c r="Q17649" i="2"/>
  <c r="Q17654" i="2"/>
  <c r="Q17659" i="2"/>
  <c r="Q17665" i="2"/>
  <c r="Q17670" i="2"/>
  <c r="Q17675" i="2"/>
  <c r="Q17681" i="2"/>
  <c r="Q17686" i="2"/>
  <c r="Q17691" i="2"/>
  <c r="Q17697" i="2"/>
  <c r="Q17702" i="2"/>
  <c r="Q17707" i="2"/>
  <c r="Q17713" i="2"/>
  <c r="Q17718" i="2"/>
  <c r="Q17723" i="2"/>
  <c r="Q17729" i="2"/>
  <c r="Q17734" i="2"/>
  <c r="Q17739" i="2"/>
  <c r="Q17745" i="2"/>
  <c r="Q17750" i="2"/>
  <c r="Q17755" i="2"/>
  <c r="Q17761" i="2"/>
  <c r="Q17766" i="2"/>
  <c r="Q17771" i="2"/>
  <c r="Q17777" i="2"/>
  <c r="Q17782" i="2"/>
  <c r="Q17787" i="2"/>
  <c r="Q17793" i="2"/>
  <c r="Q17798" i="2"/>
  <c r="Q17803" i="2"/>
  <c r="Q17809" i="2"/>
  <c r="Q17814" i="2"/>
  <c r="Q17819" i="2"/>
  <c r="Q17825" i="2"/>
  <c r="Q17830" i="2"/>
  <c r="Q17835" i="2"/>
  <c r="Q17841" i="2"/>
  <c r="Q17846" i="2"/>
  <c r="Q17851" i="2"/>
  <c r="Q17857" i="2"/>
  <c r="Q17862" i="2"/>
  <c r="Q17867" i="2"/>
  <c r="Q17873" i="2"/>
  <c r="Q17878" i="2"/>
  <c r="Q17883" i="2"/>
  <c r="Q17889" i="2"/>
  <c r="Q17894" i="2"/>
  <c r="Q17899" i="2"/>
  <c r="Q17905" i="2"/>
  <c r="Q17910" i="2"/>
  <c r="Q17915" i="2"/>
  <c r="Q17921" i="2"/>
  <c r="Q17926" i="2"/>
  <c r="Q17931" i="2"/>
  <c r="Q17937" i="2"/>
  <c r="Q17942" i="2"/>
  <c r="Q17947" i="2"/>
  <c r="Q17953" i="2"/>
  <c r="Q17958" i="2"/>
  <c r="Q17963" i="2"/>
  <c r="Q17969" i="2"/>
  <c r="Q17974" i="2"/>
  <c r="Q17979" i="2"/>
  <c r="Q17985" i="2"/>
  <c r="Q17990" i="2"/>
  <c r="Q17995" i="2"/>
  <c r="Q18001" i="2"/>
  <c r="Q18006" i="2"/>
  <c r="Q18011" i="2"/>
  <c r="Q18017" i="2"/>
  <c r="Q18022" i="2"/>
  <c r="Q18027" i="2"/>
  <c r="Q18033" i="2"/>
  <c r="Q18038" i="2"/>
  <c r="Q18043" i="2"/>
  <c r="Q18049" i="2"/>
  <c r="Q18054" i="2"/>
  <c r="Q18059" i="2"/>
  <c r="Q18065" i="2"/>
  <c r="Q18070" i="2"/>
  <c r="Q18075" i="2"/>
  <c r="Q18081" i="2"/>
  <c r="Q18086" i="2"/>
  <c r="Q18091" i="2"/>
  <c r="Q18097" i="2"/>
  <c r="Q18102" i="2"/>
  <c r="Q18107" i="2"/>
  <c r="Q18113" i="2"/>
  <c r="Q18118" i="2"/>
  <c r="Q18123" i="2"/>
  <c r="Q18129" i="2"/>
  <c r="Q18134" i="2"/>
  <c r="Q18139" i="2"/>
  <c r="Q18145" i="2"/>
  <c r="Q18150" i="2"/>
  <c r="Q18155" i="2"/>
  <c r="Q18161" i="2"/>
  <c r="Q18166" i="2"/>
  <c r="Q18171" i="2"/>
  <c r="Q18177" i="2"/>
  <c r="Q18182" i="2"/>
  <c r="Q18187" i="2"/>
  <c r="Q18193" i="2"/>
  <c r="Q18198" i="2"/>
  <c r="Q18203" i="2"/>
  <c r="Q18209" i="2"/>
  <c r="Q18214" i="2"/>
  <c r="Q18219" i="2"/>
  <c r="Q18225" i="2"/>
  <c r="Q18230" i="2"/>
  <c r="Q18235" i="2"/>
  <c r="Q18241" i="2"/>
  <c r="Q18246" i="2"/>
  <c r="Q18251" i="2"/>
  <c r="Q18257" i="2"/>
  <c r="Q18262" i="2"/>
  <c r="Q18267" i="2"/>
  <c r="Q18273" i="2"/>
  <c r="Q18278" i="2"/>
  <c r="Q18283" i="2"/>
  <c r="Q18289" i="2"/>
  <c r="Q18294" i="2"/>
  <c r="Q18299" i="2"/>
  <c r="Q18305" i="2"/>
  <c r="Q18310" i="2"/>
  <c r="Q18315" i="2"/>
  <c r="Q18321" i="2"/>
  <c r="Q18326" i="2"/>
  <c r="Q18331" i="2"/>
  <c r="Q18337" i="2"/>
  <c r="Q18342" i="2"/>
  <c r="Q18347" i="2"/>
  <c r="Q18353" i="2"/>
  <c r="Q18358" i="2"/>
  <c r="Q18363" i="2"/>
  <c r="Q18369" i="2"/>
  <c r="Q18374" i="2"/>
  <c r="Q18379" i="2"/>
  <c r="Q18385" i="2"/>
  <c r="Q18390" i="2"/>
  <c r="Q18395" i="2"/>
  <c r="Q18401" i="2"/>
  <c r="Q18406" i="2"/>
  <c r="Q18411" i="2"/>
  <c r="Q18417" i="2"/>
  <c r="Q18422" i="2"/>
  <c r="Q18427" i="2"/>
  <c r="Q18433" i="2"/>
  <c r="Q18438" i="2"/>
  <c r="Q18443" i="2"/>
  <c r="Q18449" i="2"/>
  <c r="Q18454" i="2"/>
  <c r="Q18459" i="2"/>
  <c r="Q18465" i="2"/>
  <c r="Q18470" i="2"/>
  <c r="Q18475" i="2"/>
  <c r="Q18481" i="2"/>
  <c r="Q18486" i="2"/>
  <c r="Q18491" i="2"/>
  <c r="Q18497" i="2"/>
  <c r="Q18502" i="2"/>
  <c r="Q18507" i="2"/>
  <c r="Q18513" i="2"/>
  <c r="Q18518" i="2"/>
  <c r="Q18523" i="2"/>
  <c r="Q18529" i="2"/>
  <c r="Q18534" i="2"/>
  <c r="Q18539" i="2"/>
  <c r="Q18545" i="2"/>
  <c r="Q18550" i="2"/>
  <c r="Q18555" i="2"/>
  <c r="Q18561" i="2"/>
  <c r="Q18566" i="2"/>
  <c r="Q18571" i="2"/>
  <c r="Q18577" i="2"/>
  <c r="Q18582" i="2"/>
  <c r="Q18587" i="2"/>
  <c r="Q18593" i="2"/>
  <c r="Q18598" i="2"/>
  <c r="Q18603" i="2"/>
  <c r="Q18609" i="2"/>
  <c r="Q18614" i="2"/>
  <c r="Q18619" i="2"/>
  <c r="Q18625" i="2"/>
  <c r="Q18630" i="2"/>
  <c r="Q18635" i="2"/>
  <c r="Q18641" i="2"/>
  <c r="Q18646" i="2"/>
  <c r="Q18651" i="2"/>
  <c r="Q18657" i="2"/>
  <c r="Q18662" i="2"/>
  <c r="Q18667" i="2"/>
  <c r="Q18673" i="2"/>
  <c r="Q18678" i="2"/>
  <c r="Q18683" i="2"/>
  <c r="Q18689" i="2"/>
  <c r="Q18694" i="2"/>
  <c r="Q18699" i="2"/>
  <c r="Q18705" i="2"/>
  <c r="Q18710" i="2"/>
  <c r="Q18715" i="2"/>
  <c r="Q18721" i="2"/>
  <c r="Q18726" i="2"/>
  <c r="Q18731" i="2"/>
  <c r="Q18737" i="2"/>
  <c r="Q18742" i="2"/>
  <c r="Q18747" i="2"/>
  <c r="Q18753" i="2"/>
  <c r="Q18758" i="2"/>
  <c r="Q18763" i="2"/>
  <c r="Q18769" i="2"/>
  <c r="Q18774" i="2"/>
  <c r="Q18779" i="2"/>
  <c r="Q18785" i="2"/>
  <c r="Q18790" i="2"/>
  <c r="Q18795" i="2"/>
  <c r="Q18801" i="2"/>
  <c r="Q18806" i="2"/>
  <c r="Q18811" i="2"/>
  <c r="Q18817" i="2"/>
  <c r="Q18822" i="2"/>
  <c r="Q18827" i="2"/>
  <c r="Q18833" i="2"/>
  <c r="Q18838" i="2"/>
  <c r="Q18843" i="2"/>
  <c r="Q18849" i="2"/>
  <c r="Q18854" i="2"/>
  <c r="Q18859" i="2"/>
  <c r="Q18865" i="2"/>
  <c r="Q18870" i="2"/>
  <c r="Q18875" i="2"/>
  <c r="Q18881" i="2"/>
  <c r="Q18886" i="2"/>
  <c r="Q18891" i="2"/>
  <c r="Q18897" i="2"/>
  <c r="Q18902" i="2"/>
  <c r="Q18907" i="2"/>
  <c r="Q18913" i="2"/>
  <c r="Q18918" i="2"/>
  <c r="Q18923" i="2"/>
  <c r="Q18929" i="2"/>
  <c r="Q18934" i="2"/>
  <c r="Q18939" i="2"/>
  <c r="Q18945" i="2"/>
  <c r="Q18950" i="2"/>
  <c r="Q18955" i="2"/>
  <c r="Q18961" i="2"/>
  <c r="Q18966" i="2"/>
  <c r="Q18971" i="2"/>
  <c r="Q18977" i="2"/>
  <c r="Q18982" i="2"/>
  <c r="Q18987" i="2"/>
  <c r="Q18993" i="2"/>
  <c r="Q18998" i="2"/>
  <c r="Q19003" i="2"/>
  <c r="Q19009" i="2"/>
  <c r="Q19014" i="2"/>
  <c r="Q19019" i="2"/>
  <c r="Q19025" i="2"/>
  <c r="Q19030" i="2"/>
  <c r="Q19035" i="2"/>
  <c r="Q19041" i="2"/>
  <c r="Q19046" i="2"/>
  <c r="Q9667" i="2"/>
  <c r="Q11867" i="2"/>
  <c r="Q12519" i="2"/>
  <c r="Q12925" i="2"/>
  <c r="Q13262" i="2"/>
  <c r="Q13514" i="2"/>
  <c r="Q13685" i="2"/>
  <c r="Q13814" i="2"/>
  <c r="Q13942" i="2"/>
  <c r="Q14070" i="2"/>
  <c r="Q14198" i="2"/>
  <c r="Q14326" i="2"/>
  <c r="Q14454" i="2"/>
  <c r="Q14582" i="2"/>
  <c r="Q14710" i="2"/>
  <c r="Q14838" i="2"/>
  <c r="Q14966" i="2"/>
  <c r="Q15094" i="2"/>
  <c r="Q15222" i="2"/>
  <c r="Q15350" i="2"/>
  <c r="Q15478" i="2"/>
  <c r="Q15589" i="2"/>
  <c r="Q15653" i="2"/>
  <c r="Q15699" i="2"/>
  <c r="Q15742" i="2"/>
  <c r="Q15785" i="2"/>
  <c r="Q15827" i="2"/>
  <c r="Q15870" i="2"/>
  <c r="Q15913" i="2"/>
  <c r="Q15955" i="2"/>
  <c r="Q15997" i="2"/>
  <c r="Q16025" i="2"/>
  <c r="Q16053" i="2"/>
  <c r="Q16082" i="2"/>
  <c r="Q16110" i="2"/>
  <c r="Q16138" i="2"/>
  <c r="Q16167" i="2"/>
  <c r="Q16195" i="2"/>
  <c r="Q16223" i="2"/>
  <c r="Q16253" i="2"/>
  <c r="Q16279" i="2"/>
  <c r="Q16301" i="2"/>
  <c r="Q16322" i="2"/>
  <c r="Q16343" i="2"/>
  <c r="Q16365" i="2"/>
  <c r="Q16386" i="2"/>
  <c r="Q16407" i="2"/>
  <c r="Q16429" i="2"/>
  <c r="Q16450" i="2"/>
  <c r="Q16471" i="2"/>
  <c r="Q16493" i="2"/>
  <c r="Q16514" i="2"/>
  <c r="Q16535" i="2"/>
  <c r="Q16557" i="2"/>
  <c r="Q16578" i="2"/>
  <c r="Q16599" i="2"/>
  <c r="Q16621" i="2"/>
  <c r="Q16642" i="2"/>
  <c r="Q16663" i="2"/>
  <c r="Q16685" i="2"/>
  <c r="Q16706" i="2"/>
  <c r="Q16727" i="2"/>
  <c r="Q16749" i="2"/>
  <c r="Q16770" i="2"/>
  <c r="Q16791" i="2"/>
  <c r="Q16813" i="2"/>
  <c r="Q16834" i="2"/>
  <c r="Q16855" i="2"/>
  <c r="Q16877" i="2"/>
  <c r="Q16898" i="2"/>
  <c r="Q16919" i="2"/>
  <c r="Q16941" i="2"/>
  <c r="Q16962" i="2"/>
  <c r="Q16983" i="2"/>
  <c r="Q17005" i="2"/>
  <c r="Q17026" i="2"/>
  <c r="Q17047" i="2"/>
  <c r="Q17069" i="2"/>
  <c r="Q17090" i="2"/>
  <c r="Q17111" i="2"/>
  <c r="Q17133" i="2"/>
  <c r="Q17154" i="2"/>
  <c r="Q17175" i="2"/>
  <c r="Q17197" i="2"/>
  <c r="Q17218" i="2"/>
  <c r="Q17239" i="2"/>
  <c r="Q17261" i="2"/>
  <c r="Q17282" i="2"/>
  <c r="Q17303" i="2"/>
  <c r="Q17325" i="2"/>
  <c r="Q17346" i="2"/>
  <c r="Q17367" i="2"/>
  <c r="Q17389" i="2"/>
  <c r="Q17410" i="2"/>
  <c r="Q17431" i="2"/>
  <c r="Q17453" i="2"/>
  <c r="Q17474" i="2"/>
  <c r="Q17495" i="2"/>
  <c r="Q17517" i="2"/>
  <c r="Q17538" i="2"/>
  <c r="Q10350" i="2"/>
  <c r="Q12096" i="2"/>
  <c r="Q12635" i="2"/>
  <c r="Q13013" i="2"/>
  <c r="Q13326" i="2"/>
  <c r="Q13557" i="2"/>
  <c r="Q13718" i="2"/>
  <c r="Q13846" i="2"/>
  <c r="Q13974" i="2"/>
  <c r="Q14102" i="2"/>
  <c r="Q14230" i="2"/>
  <c r="Q14358" i="2"/>
  <c r="Q14486" i="2"/>
  <c r="Q14614" i="2"/>
  <c r="Q14742" i="2"/>
  <c r="Q14870" i="2"/>
  <c r="Q14998" i="2"/>
  <c r="Q15126" i="2"/>
  <c r="Q15254" i="2"/>
  <c r="Q15382" i="2"/>
  <c r="Q15510" i="2"/>
  <c r="Q15605" i="2"/>
  <c r="Q15667" i="2"/>
  <c r="Q15710" i="2"/>
  <c r="Q15753" i="2"/>
  <c r="Q15795" i="2"/>
  <c r="Q15838" i="2"/>
  <c r="Q15881" i="2"/>
  <c r="Q15923" i="2"/>
  <c r="Q15966" i="2"/>
  <c r="Q16003" i="2"/>
  <c r="Q16031" i="2"/>
  <c r="Q16061" i="2"/>
  <c r="Q16089" i="2"/>
  <c r="Q16117" i="2"/>
  <c r="Q16146" i="2"/>
  <c r="Q16174" i="2"/>
  <c r="Q16202" i="2"/>
  <c r="Q16231" i="2"/>
  <c r="Q16259" i="2"/>
  <c r="Q16285" i="2"/>
  <c r="Q16306" i="2"/>
  <c r="Q16327" i="2"/>
  <c r="Q16349" i="2"/>
  <c r="Q16370" i="2"/>
  <c r="Q16391" i="2"/>
  <c r="Q16413" i="2"/>
  <c r="Q16434" i="2"/>
  <c r="Q16455" i="2"/>
  <c r="Q16477" i="2"/>
  <c r="Q16498" i="2"/>
  <c r="Q16519" i="2"/>
  <c r="Q16541" i="2"/>
  <c r="Q16562" i="2"/>
  <c r="Q16583" i="2"/>
  <c r="Q16605" i="2"/>
  <c r="Q16626" i="2"/>
  <c r="Q16647" i="2"/>
  <c r="Q16669" i="2"/>
  <c r="Q16690" i="2"/>
  <c r="Q16711" i="2"/>
  <c r="Q16733" i="2"/>
  <c r="Q16754" i="2"/>
  <c r="Q16775" i="2"/>
  <c r="Q16797" i="2"/>
  <c r="Q16818" i="2"/>
  <c r="Q16839" i="2"/>
  <c r="Q16861" i="2"/>
  <c r="Q16882" i="2"/>
  <c r="Q16903" i="2"/>
  <c r="Q16925" i="2"/>
  <c r="Q16946" i="2"/>
  <c r="Q16967" i="2"/>
  <c r="Q16989" i="2"/>
  <c r="Q17010" i="2"/>
  <c r="Q17031" i="2"/>
  <c r="Q17053" i="2"/>
  <c r="Q17074" i="2"/>
  <c r="Q17095" i="2"/>
  <c r="Q17117" i="2"/>
  <c r="Q17138" i="2"/>
  <c r="Q17159" i="2"/>
  <c r="Q17181" i="2"/>
  <c r="Q17202" i="2"/>
  <c r="Q17223" i="2"/>
  <c r="Q17245" i="2"/>
  <c r="Q17266" i="2"/>
  <c r="Q17287" i="2"/>
  <c r="Q17309" i="2"/>
  <c r="Q17330" i="2"/>
  <c r="Q17351" i="2"/>
  <c r="Q17373" i="2"/>
  <c r="Q17394" i="2"/>
  <c r="Q6844" i="2"/>
  <c r="Q10958" i="2"/>
  <c r="Q12294" i="2"/>
  <c r="Q12753" i="2"/>
  <c r="Q13094" i="2"/>
  <c r="Q13390" i="2"/>
  <c r="Q13598" i="2"/>
  <c r="Q13750" i="2"/>
  <c r="Q13878" i="2"/>
  <c r="Q14006" i="2"/>
  <c r="Q14134" i="2"/>
  <c r="Q14262" i="2"/>
  <c r="Q14390" i="2"/>
  <c r="Q14518" i="2"/>
  <c r="Q14646" i="2"/>
  <c r="Q14774" i="2"/>
  <c r="Q14902" i="2"/>
  <c r="Q15030" i="2"/>
  <c r="Q15158" i="2"/>
  <c r="Q15286" i="2"/>
  <c r="Q15414" i="2"/>
  <c r="Q15542" i="2"/>
  <c r="Q15621" i="2"/>
  <c r="Q15678" i="2"/>
  <c r="Q15721" i="2"/>
  <c r="Q15763" i="2"/>
  <c r="Q15806" i="2"/>
  <c r="Q15849" i="2"/>
  <c r="Q15891" i="2"/>
  <c r="Q15934" i="2"/>
  <c r="Q15977" i="2"/>
  <c r="Q16010" i="2"/>
  <c r="Q16039" i="2"/>
  <c r="Q16067" i="2"/>
  <c r="Q16095" i="2"/>
  <c r="Q16125" i="2"/>
  <c r="Q16153" i="2"/>
  <c r="Q16181" i="2"/>
  <c r="Q16210" i="2"/>
  <c r="Q16238" i="2"/>
  <c r="Q16266" i="2"/>
  <c r="Q16290" i="2"/>
  <c r="Q16311" i="2"/>
  <c r="Q16333" i="2"/>
  <c r="Q16354" i="2"/>
  <c r="Q16375" i="2"/>
  <c r="Q16397" i="2"/>
  <c r="Q16418" i="2"/>
  <c r="Q16439" i="2"/>
  <c r="Q16461" i="2"/>
  <c r="Q16482" i="2"/>
  <c r="Q16503" i="2"/>
  <c r="Q16525" i="2"/>
  <c r="Q16546" i="2"/>
  <c r="Q16567" i="2"/>
  <c r="Q16589" i="2"/>
  <c r="Q16610" i="2"/>
  <c r="Q16631" i="2"/>
  <c r="Q16653" i="2"/>
  <c r="Q16674" i="2"/>
  <c r="Q16695" i="2"/>
  <c r="Q16717" i="2"/>
  <c r="Q16738" i="2"/>
  <c r="Q16759" i="2"/>
  <c r="Q16781" i="2"/>
  <c r="Q16802" i="2"/>
  <c r="Q16823" i="2"/>
  <c r="Q16845" i="2"/>
  <c r="Q16866" i="2"/>
  <c r="Q16887" i="2"/>
  <c r="Q16909" i="2"/>
  <c r="Q16930" i="2"/>
  <c r="Q16951" i="2"/>
  <c r="Q16973" i="2"/>
  <c r="Q16994" i="2"/>
  <c r="Q17015" i="2"/>
  <c r="Q17037" i="2"/>
  <c r="Q17058" i="2"/>
  <c r="Q17079" i="2"/>
  <c r="Q17101" i="2"/>
  <c r="Q17122" i="2"/>
  <c r="Q17143" i="2"/>
  <c r="Q17165" i="2"/>
  <c r="Q17186" i="2"/>
  <c r="Q17207" i="2"/>
  <c r="Q17229" i="2"/>
  <c r="Q17250" i="2"/>
  <c r="Q17271" i="2"/>
  <c r="Q17293" i="2"/>
  <c r="Q17314" i="2"/>
  <c r="Q17335" i="2"/>
  <c r="Q17357" i="2"/>
  <c r="Q17378" i="2"/>
  <c r="Q17399" i="2"/>
  <c r="Q17421" i="2"/>
  <c r="Q17442" i="2"/>
  <c r="Q17463" i="2"/>
  <c r="Q17485" i="2"/>
  <c r="Q17506" i="2"/>
  <c r="Q17527" i="2"/>
  <c r="Q8984" i="2"/>
  <c r="Q11412" i="2"/>
  <c r="Q12411" i="2"/>
  <c r="Q12838" i="2"/>
  <c r="Q13181" i="2"/>
  <c r="Q13454" i="2"/>
  <c r="Q13642" i="2"/>
  <c r="Q13782" i="2"/>
  <c r="Q13910" i="2"/>
  <c r="Q14038" i="2"/>
  <c r="Q14166" i="2"/>
  <c r="Q14294" i="2"/>
  <c r="Q14422" i="2"/>
  <c r="Q14550" i="2"/>
  <c r="Q14678" i="2"/>
  <c r="Q14806" i="2"/>
  <c r="Q14934" i="2"/>
  <c r="Q15062" i="2"/>
  <c r="Q15190" i="2"/>
  <c r="Q15318" i="2"/>
  <c r="Q15446" i="2"/>
  <c r="Q15573" i="2"/>
  <c r="Q15637" i="2"/>
  <c r="Q15689" i="2"/>
  <c r="Q15731" i="2"/>
  <c r="Q15774" i="2"/>
  <c r="Q15817" i="2"/>
  <c r="Q15859" i="2"/>
  <c r="Q15902" i="2"/>
  <c r="Q15945" i="2"/>
  <c r="Q15987" i="2"/>
  <c r="Q16018" i="2"/>
  <c r="Q16046" i="2"/>
  <c r="Q16074" i="2"/>
  <c r="Q16103" i="2"/>
  <c r="Q16131" i="2"/>
  <c r="Q16159" i="2"/>
  <c r="Q16189" i="2"/>
  <c r="Q16217" i="2"/>
  <c r="Q16245" i="2"/>
  <c r="Q16274" i="2"/>
  <c r="Q16295" i="2"/>
  <c r="Q16317" i="2"/>
  <c r="Q16338" i="2"/>
  <c r="Q16359" i="2"/>
  <c r="Q16381" i="2"/>
  <c r="Q16402" i="2"/>
  <c r="Q16423" i="2"/>
  <c r="Q16445" i="2"/>
  <c r="Q16466" i="2"/>
  <c r="Q16487" i="2"/>
  <c r="Q16509" i="2"/>
  <c r="Q16530" i="2"/>
  <c r="Q16551" i="2"/>
  <c r="Q16573" i="2"/>
  <c r="Q16594" i="2"/>
  <c r="Q16615" i="2"/>
  <c r="Q16637" i="2"/>
  <c r="Q16658" i="2"/>
  <c r="Q16679" i="2"/>
  <c r="Q16701" i="2"/>
  <c r="Q16722" i="2"/>
  <c r="Q16743" i="2"/>
  <c r="Q16765" i="2"/>
  <c r="Q16786" i="2"/>
  <c r="Q16807" i="2"/>
  <c r="Q16829" i="2"/>
  <c r="Q16850" i="2"/>
  <c r="Q16871" i="2"/>
  <c r="Q16893" i="2"/>
  <c r="Q16914" i="2"/>
  <c r="Q16935" i="2"/>
  <c r="Q16957" i="2"/>
  <c r="Q16978" i="2"/>
  <c r="Q16999" i="2"/>
  <c r="Q17021" i="2"/>
  <c r="Q17042" i="2"/>
  <c r="Q17063" i="2"/>
  <c r="Q17085" i="2"/>
  <c r="Q17106" i="2"/>
  <c r="Q17127" i="2"/>
  <c r="Q17149" i="2"/>
  <c r="Q17170" i="2"/>
  <c r="Q17191" i="2"/>
  <c r="Q17213" i="2"/>
  <c r="Q17277" i="2"/>
  <c r="Q17362" i="2"/>
  <c r="Q17426" i="2"/>
  <c r="Q17469" i="2"/>
  <c r="Q17511" i="2"/>
  <c r="Q17549" i="2"/>
  <c r="Q17570" i="2"/>
  <c r="Q17591" i="2"/>
  <c r="Q17613" i="2"/>
  <c r="Q17634" i="2"/>
  <c r="Q17655" i="2"/>
  <c r="Q17677" i="2"/>
  <c r="Q17698" i="2"/>
  <c r="Q17719" i="2"/>
  <c r="Q17741" i="2"/>
  <c r="Q17762" i="2"/>
  <c r="Q17783" i="2"/>
  <c r="Q17805" i="2"/>
  <c r="Q17826" i="2"/>
  <c r="Q17847" i="2"/>
  <c r="Q17869" i="2"/>
  <c r="Q17890" i="2"/>
  <c r="Q17911" i="2"/>
  <c r="Q17933" i="2"/>
  <c r="Q17954" i="2"/>
  <c r="Q17975" i="2"/>
  <c r="Q17997" i="2"/>
  <c r="Q18018" i="2"/>
  <c r="Q18039" i="2"/>
  <c r="Q18061" i="2"/>
  <c r="Q18082" i="2"/>
  <c r="Q18103" i="2"/>
  <c r="Q18125" i="2"/>
  <c r="Q18146" i="2"/>
  <c r="Q18167" i="2"/>
  <c r="Q18189" i="2"/>
  <c r="Q18210" i="2"/>
  <c r="Q18231" i="2"/>
  <c r="Q18253" i="2"/>
  <c r="Q18274" i="2"/>
  <c r="Q18295" i="2"/>
  <c r="Q18317" i="2"/>
  <c r="Q18338" i="2"/>
  <c r="Q18359" i="2"/>
  <c r="Q18381" i="2"/>
  <c r="Q18402" i="2"/>
  <c r="Q18423" i="2"/>
  <c r="Q18445" i="2"/>
  <c r="Q18466" i="2"/>
  <c r="Q18487" i="2"/>
  <c r="Q18509" i="2"/>
  <c r="Q18530" i="2"/>
  <c r="Q18551" i="2"/>
  <c r="Q18573" i="2"/>
  <c r="Q18594" i="2"/>
  <c r="Q18615" i="2"/>
  <c r="Q18637" i="2"/>
  <c r="Q18658" i="2"/>
  <c r="Q18679" i="2"/>
  <c r="Q18701" i="2"/>
  <c r="Q18722" i="2"/>
  <c r="Q18743" i="2"/>
  <c r="Q18765" i="2"/>
  <c r="Q18786" i="2"/>
  <c r="Q18807" i="2"/>
  <c r="Q18819" i="2"/>
  <c r="Q18830" i="2"/>
  <c r="Q18841" i="2"/>
  <c r="Q18851" i="2"/>
  <c r="Q18862" i="2"/>
  <c r="Q18873" i="2"/>
  <c r="Q18883" i="2"/>
  <c r="Q18894" i="2"/>
  <c r="Q18905" i="2"/>
  <c r="Q18915" i="2"/>
  <c r="Q18926" i="2"/>
  <c r="Q18937" i="2"/>
  <c r="Q18947" i="2"/>
  <c r="Q18958" i="2"/>
  <c r="Q18969" i="2"/>
  <c r="Q18979" i="2"/>
  <c r="Q18990" i="2"/>
  <c r="Q19001" i="2"/>
  <c r="Q19011" i="2"/>
  <c r="Q19022" i="2"/>
  <c r="Q19033" i="2"/>
  <c r="Q19043" i="2"/>
  <c r="Q19053" i="2"/>
  <c r="Q19059" i="2"/>
  <c r="Q19067" i="2"/>
  <c r="Q19074" i="2"/>
  <c r="Q19081" i="2"/>
  <c r="Q19089" i="2"/>
  <c r="Q19095" i="2"/>
  <c r="Q19102" i="2"/>
  <c r="Q19110" i="2"/>
  <c r="Q19117" i="2"/>
  <c r="Q19123" i="2"/>
  <c r="Q19131" i="2"/>
  <c r="Q19138" i="2"/>
  <c r="Q19145" i="2"/>
  <c r="Q19153" i="2"/>
  <c r="Q19159" i="2"/>
  <c r="Q19166" i="2"/>
  <c r="Q19174" i="2"/>
  <c r="Q19181" i="2"/>
  <c r="Q19187" i="2"/>
  <c r="Q19194" i="2"/>
  <c r="Q19199" i="2"/>
  <c r="Q19205" i="2"/>
  <c r="Q19210" i="2"/>
  <c r="Q19215" i="2"/>
  <c r="Q19221" i="2"/>
  <c r="Q19226" i="2"/>
  <c r="Q19231" i="2"/>
  <c r="Q19237" i="2"/>
  <c r="Q19242" i="2"/>
  <c r="Q19247" i="2"/>
  <c r="Q19253" i="2"/>
  <c r="Q19258" i="2"/>
  <c r="Q19263" i="2"/>
  <c r="Q19269" i="2"/>
  <c r="Q19274" i="2"/>
  <c r="Q19279" i="2"/>
  <c r="Q19285" i="2"/>
  <c r="Q19290" i="2"/>
  <c r="Q19295" i="2"/>
  <c r="Q19301" i="2"/>
  <c r="Q19306" i="2"/>
  <c r="Q19311" i="2"/>
  <c r="Q19317" i="2"/>
  <c r="Q19322" i="2"/>
  <c r="Q19327" i="2"/>
  <c r="Q19333" i="2"/>
  <c r="Q19338" i="2"/>
  <c r="Q19343" i="2"/>
  <c r="Q19349" i="2"/>
  <c r="Q19354" i="2"/>
  <c r="Q19359" i="2"/>
  <c r="Q19365" i="2"/>
  <c r="Q19370" i="2"/>
  <c r="Q19375" i="2"/>
  <c r="Q19381" i="2"/>
  <c r="Q19386" i="2"/>
  <c r="Q19391" i="2"/>
  <c r="Q19397" i="2"/>
  <c r="Q19402" i="2"/>
  <c r="Q19407" i="2"/>
  <c r="Q19413" i="2"/>
  <c r="Q19418" i="2"/>
  <c r="Q19423" i="2"/>
  <c r="Q19429" i="2"/>
  <c r="Q19434" i="2"/>
  <c r="Q19439" i="2"/>
  <c r="Q19445" i="2"/>
  <c r="Q19450" i="2"/>
  <c r="Q19455" i="2"/>
  <c r="Q19461" i="2"/>
  <c r="Q19466" i="2"/>
  <c r="Q19471" i="2"/>
  <c r="Q19477" i="2"/>
  <c r="Q19482" i="2"/>
  <c r="Q19487" i="2"/>
  <c r="Q19493" i="2"/>
  <c r="Q19498" i="2"/>
  <c r="Q19503" i="2"/>
  <c r="Q19509" i="2"/>
  <c r="Q19514" i="2"/>
  <c r="Q17298" i="2"/>
  <c r="Q17383" i="2"/>
  <c r="Q17437" i="2"/>
  <c r="Q17479" i="2"/>
  <c r="Q17522" i="2"/>
  <c r="Q17554" i="2"/>
  <c r="Q17575" i="2"/>
  <c r="Q17597" i="2"/>
  <c r="Q17618" i="2"/>
  <c r="Q17639" i="2"/>
  <c r="Q17661" i="2"/>
  <c r="Q17682" i="2"/>
  <c r="Q17703" i="2"/>
  <c r="Q17725" i="2"/>
  <c r="Q17746" i="2"/>
  <c r="Q17767" i="2"/>
  <c r="Q17789" i="2"/>
  <c r="Q17810" i="2"/>
  <c r="Q17831" i="2"/>
  <c r="Q17853" i="2"/>
  <c r="Q17874" i="2"/>
  <c r="Q17895" i="2"/>
  <c r="Q17917" i="2"/>
  <c r="Q17938" i="2"/>
  <c r="Q17959" i="2"/>
  <c r="Q17981" i="2"/>
  <c r="Q18002" i="2"/>
  <c r="Q18023" i="2"/>
  <c r="Q18045" i="2"/>
  <c r="Q18066" i="2"/>
  <c r="Q18087" i="2"/>
  <c r="Q18109" i="2"/>
  <c r="Q18130" i="2"/>
  <c r="Q18151" i="2"/>
  <c r="Q18173" i="2"/>
  <c r="Q18194" i="2"/>
  <c r="Q18215" i="2"/>
  <c r="Q18237" i="2"/>
  <c r="Q18258" i="2"/>
  <c r="Q18279" i="2"/>
  <c r="Q18301" i="2"/>
  <c r="Q18322" i="2"/>
  <c r="Q18343" i="2"/>
  <c r="Q18365" i="2"/>
  <c r="Q18386" i="2"/>
  <c r="Q18407" i="2"/>
  <c r="Q18429" i="2"/>
  <c r="Q18450" i="2"/>
  <c r="Q18471" i="2"/>
  <c r="Q18493" i="2"/>
  <c r="Q18514" i="2"/>
  <c r="Q18535" i="2"/>
  <c r="Q18557" i="2"/>
  <c r="Q18578" i="2"/>
  <c r="Q18599" i="2"/>
  <c r="Q18621" i="2"/>
  <c r="Q18642" i="2"/>
  <c r="Q18663" i="2"/>
  <c r="Q18685" i="2"/>
  <c r="Q18706" i="2"/>
  <c r="Q18727" i="2"/>
  <c r="Q18749" i="2"/>
  <c r="Q18770" i="2"/>
  <c r="Q18791" i="2"/>
  <c r="Q18813" i="2"/>
  <c r="Q18823" i="2"/>
  <c r="Q18834" i="2"/>
  <c r="Q18845" i="2"/>
  <c r="Q18855" i="2"/>
  <c r="Q18866" i="2"/>
  <c r="Q18877" i="2"/>
  <c r="Q18887" i="2"/>
  <c r="Q18898" i="2"/>
  <c r="Q18909" i="2"/>
  <c r="Q18919" i="2"/>
  <c r="Q18930" i="2"/>
  <c r="Q18941" i="2"/>
  <c r="Q18951" i="2"/>
  <c r="Q18962" i="2"/>
  <c r="Q18973" i="2"/>
  <c r="Q18983" i="2"/>
  <c r="Q18994" i="2"/>
  <c r="Q19005" i="2"/>
  <c r="Q19015" i="2"/>
  <c r="Q19026" i="2"/>
  <c r="Q19037" i="2"/>
  <c r="Q19047" i="2"/>
  <c r="Q19054" i="2"/>
  <c r="Q19062" i="2"/>
  <c r="Q19069" i="2"/>
  <c r="Q19075" i="2"/>
  <c r="Q19083" i="2"/>
  <c r="Q19090" i="2"/>
  <c r="Q19097" i="2"/>
  <c r="Q19105" i="2"/>
  <c r="Q19111" i="2"/>
  <c r="Q19118" i="2"/>
  <c r="Q19126" i="2"/>
  <c r="Q19133" i="2"/>
  <c r="Q19139" i="2"/>
  <c r="Q19147" i="2"/>
  <c r="Q19154" i="2"/>
  <c r="Q19161" i="2"/>
  <c r="Q19169" i="2"/>
  <c r="Q19175" i="2"/>
  <c r="Q19182" i="2"/>
  <c r="Q19190" i="2"/>
  <c r="Q19195" i="2"/>
  <c r="Q19201" i="2"/>
  <c r="Q19206" i="2"/>
  <c r="Q19211" i="2"/>
  <c r="Q19217" i="2"/>
  <c r="Q19222" i="2"/>
  <c r="Q19227" i="2"/>
  <c r="Q19233" i="2"/>
  <c r="Q19238" i="2"/>
  <c r="Q19243" i="2"/>
  <c r="Q19249" i="2"/>
  <c r="Q19254" i="2"/>
  <c r="Q19259" i="2"/>
  <c r="Q19265" i="2"/>
  <c r="Q19270" i="2"/>
  <c r="Q19275" i="2"/>
  <c r="Q19281" i="2"/>
  <c r="Q19286" i="2"/>
  <c r="Q19291" i="2"/>
  <c r="Q19297" i="2"/>
  <c r="Q19302" i="2"/>
  <c r="Q19307" i="2"/>
  <c r="Q19313" i="2"/>
  <c r="Q19318" i="2"/>
  <c r="Q19323" i="2"/>
  <c r="Q19329" i="2"/>
  <c r="Q19334" i="2"/>
  <c r="Q19339" i="2"/>
  <c r="Q19345" i="2"/>
  <c r="Q19350" i="2"/>
  <c r="Q19355" i="2"/>
  <c r="Q19361" i="2"/>
  <c r="Q19366" i="2"/>
  <c r="Q19371" i="2"/>
  <c r="Q19377" i="2"/>
  <c r="Q19382" i="2"/>
  <c r="Q19387" i="2"/>
  <c r="Q19393" i="2"/>
  <c r="Q19398" i="2"/>
  <c r="Q19403" i="2"/>
  <c r="Q19409" i="2"/>
  <c r="Q19414" i="2"/>
  <c r="Q19419" i="2"/>
  <c r="Q19425" i="2"/>
  <c r="Q19430" i="2"/>
  <c r="Q19435" i="2"/>
  <c r="Q19441" i="2"/>
  <c r="Q19446" i="2"/>
  <c r="Q19451" i="2"/>
  <c r="Q19457" i="2"/>
  <c r="Q19462" i="2"/>
  <c r="Q19467" i="2"/>
  <c r="Q19473" i="2"/>
  <c r="Q19478" i="2"/>
  <c r="Q19483" i="2"/>
  <c r="Q19489" i="2"/>
  <c r="Q19494" i="2"/>
  <c r="Q19499" i="2"/>
  <c r="Q19505" i="2"/>
  <c r="Q19510" i="2"/>
  <c r="Q19515" i="2"/>
  <c r="Q17234" i="2"/>
  <c r="Q17319" i="2"/>
  <c r="Q17405" i="2"/>
  <c r="Q17447" i="2"/>
  <c r="Q17490" i="2"/>
  <c r="Q17533" i="2"/>
  <c r="Q17559" i="2"/>
  <c r="Q17581" i="2"/>
  <c r="Q17602" i="2"/>
  <c r="Q17623" i="2"/>
  <c r="Q17645" i="2"/>
  <c r="Q17666" i="2"/>
  <c r="Q17687" i="2"/>
  <c r="Q17709" i="2"/>
  <c r="Q17730" i="2"/>
  <c r="Q17751" i="2"/>
  <c r="Q17773" i="2"/>
  <c r="Q17794" i="2"/>
  <c r="Q17815" i="2"/>
  <c r="Q17837" i="2"/>
  <c r="Q17858" i="2"/>
  <c r="Q17879" i="2"/>
  <c r="Q17901" i="2"/>
  <c r="Q17922" i="2"/>
  <c r="Q17943" i="2"/>
  <c r="Q17965" i="2"/>
  <c r="Q17986" i="2"/>
  <c r="Q18007" i="2"/>
  <c r="Q18029" i="2"/>
  <c r="Q18050" i="2"/>
  <c r="Q18071" i="2"/>
  <c r="Q18093" i="2"/>
  <c r="Q18114" i="2"/>
  <c r="Q18135" i="2"/>
  <c r="Q18157" i="2"/>
  <c r="Q18178" i="2"/>
  <c r="Q18199" i="2"/>
  <c r="Q18221" i="2"/>
  <c r="Q18242" i="2"/>
  <c r="Q18263" i="2"/>
  <c r="Q18285" i="2"/>
  <c r="Q18306" i="2"/>
  <c r="Q18327" i="2"/>
  <c r="Q18349" i="2"/>
  <c r="Q18370" i="2"/>
  <c r="Q18391" i="2"/>
  <c r="Q18413" i="2"/>
  <c r="Q18434" i="2"/>
  <c r="Q18455" i="2"/>
  <c r="Q18477" i="2"/>
  <c r="Q18498" i="2"/>
  <c r="Q18519" i="2"/>
  <c r="Q18541" i="2"/>
  <c r="Q18562" i="2"/>
  <c r="Q18583" i="2"/>
  <c r="Q18605" i="2"/>
  <c r="Q18626" i="2"/>
  <c r="Q18647" i="2"/>
  <c r="Q18669" i="2"/>
  <c r="Q18690" i="2"/>
  <c r="Q18711" i="2"/>
  <c r="Q18733" i="2"/>
  <c r="Q18754" i="2"/>
  <c r="Q18775" i="2"/>
  <c r="Q18797" i="2"/>
  <c r="Q18814" i="2"/>
  <c r="Q18825" i="2"/>
  <c r="Q18835" i="2"/>
  <c r="Q18846" i="2"/>
  <c r="Q18857" i="2"/>
  <c r="Q18867" i="2"/>
  <c r="Q18878" i="2"/>
  <c r="Q18889" i="2"/>
  <c r="Q18899" i="2"/>
  <c r="Q18910" i="2"/>
  <c r="Q18921" i="2"/>
  <c r="Q18931" i="2"/>
  <c r="Q18942" i="2"/>
  <c r="Q18953" i="2"/>
  <c r="Q18963" i="2"/>
  <c r="Q18974" i="2"/>
  <c r="Q18985" i="2"/>
  <c r="Q18995" i="2"/>
  <c r="Q19006" i="2"/>
  <c r="Q19017" i="2"/>
  <c r="Q19027" i="2"/>
  <c r="Q19038" i="2"/>
  <c r="Q19049" i="2"/>
  <c r="Q19057" i="2"/>
  <c r="Q19063" i="2"/>
  <c r="Q19070" i="2"/>
  <c r="Q19078" i="2"/>
  <c r="Q19085" i="2"/>
  <c r="Q19091" i="2"/>
  <c r="Q19099" i="2"/>
  <c r="Q19106" i="2"/>
  <c r="Q19113" i="2"/>
  <c r="Q19121" i="2"/>
  <c r="Q19127" i="2"/>
  <c r="Q19134" i="2"/>
  <c r="Q19142" i="2"/>
  <c r="Q19149" i="2"/>
  <c r="Q19155" i="2"/>
  <c r="Q19163" i="2"/>
  <c r="Q19170" i="2"/>
  <c r="Q19177" i="2"/>
  <c r="Q19185" i="2"/>
  <c r="Q19191" i="2"/>
  <c r="Q19197" i="2"/>
  <c r="Q19202" i="2"/>
  <c r="Q19207" i="2"/>
  <c r="Q19213" i="2"/>
  <c r="Q19218" i="2"/>
  <c r="Q19223" i="2"/>
  <c r="Q19229" i="2"/>
  <c r="Q19234" i="2"/>
  <c r="Q19239" i="2"/>
  <c r="Q19245" i="2"/>
  <c r="Q19250" i="2"/>
  <c r="Q19255" i="2"/>
  <c r="Q19261" i="2"/>
  <c r="Q19266" i="2"/>
  <c r="Q19271" i="2"/>
  <c r="Q19277" i="2"/>
  <c r="Q19282" i="2"/>
  <c r="Q19287" i="2"/>
  <c r="Q19293" i="2"/>
  <c r="Q19298" i="2"/>
  <c r="Q19303" i="2"/>
  <c r="Q19309" i="2"/>
  <c r="Q19314" i="2"/>
  <c r="Q19319" i="2"/>
  <c r="Q19325" i="2"/>
  <c r="Q19330" i="2"/>
  <c r="Q19335" i="2"/>
  <c r="Q19341" i="2"/>
  <c r="Q19346" i="2"/>
  <c r="Q19351" i="2"/>
  <c r="Q19357" i="2"/>
  <c r="Q19362" i="2"/>
  <c r="Q19367" i="2"/>
  <c r="Q19373" i="2"/>
  <c r="Q19378" i="2"/>
  <c r="Q19383" i="2"/>
  <c r="Q19389" i="2"/>
  <c r="Q19394" i="2"/>
  <c r="Q19399" i="2"/>
  <c r="Q19405" i="2"/>
  <c r="Q19410" i="2"/>
  <c r="Q19415" i="2"/>
  <c r="Q19421" i="2"/>
  <c r="Q19426" i="2"/>
  <c r="Q19431" i="2"/>
  <c r="Q19437" i="2"/>
  <c r="Q19442" i="2"/>
  <c r="Q19447" i="2"/>
  <c r="Q19453" i="2"/>
  <c r="Q19458" i="2"/>
  <c r="Q19463" i="2"/>
  <c r="Q19469" i="2"/>
  <c r="Q19474" i="2"/>
  <c r="Q19479" i="2"/>
  <c r="Q19485" i="2"/>
  <c r="Q19490" i="2"/>
  <c r="Q19495" i="2"/>
  <c r="Q19501" i="2"/>
  <c r="Q19506" i="2"/>
  <c r="Q19511" i="2"/>
  <c r="Q19517" i="2"/>
  <c r="Q19522" i="2"/>
  <c r="Q19527" i="2"/>
  <c r="Q17255" i="2"/>
  <c r="Q17341" i="2"/>
  <c r="Q17415" i="2"/>
  <c r="Q17458" i="2"/>
  <c r="Q17501" i="2"/>
  <c r="Q17543" i="2"/>
  <c r="Q17565" i="2"/>
  <c r="Q17586" i="2"/>
  <c r="Q17607" i="2"/>
  <c r="Q17629" i="2"/>
  <c r="Q17650" i="2"/>
  <c r="Q17671" i="2"/>
  <c r="Q17693" i="2"/>
  <c r="Q17714" i="2"/>
  <c r="Q17735" i="2"/>
  <c r="Q17757" i="2"/>
  <c r="Q17778" i="2"/>
  <c r="Q17799" i="2"/>
  <c r="Q17821" i="2"/>
  <c r="Q17842" i="2"/>
  <c r="Q17863" i="2"/>
  <c r="Q17885" i="2"/>
  <c r="Q17906" i="2"/>
  <c r="Q17927" i="2"/>
  <c r="Q17949" i="2"/>
  <c r="Q17970" i="2"/>
  <c r="Q17991" i="2"/>
  <c r="Q18013" i="2"/>
  <c r="Q18034" i="2"/>
  <c r="Q18055" i="2"/>
  <c r="Q18077" i="2"/>
  <c r="Q18098" i="2"/>
  <c r="Q18119" i="2"/>
  <c r="Q18141" i="2"/>
  <c r="Q18162" i="2"/>
  <c r="Q18183" i="2"/>
  <c r="Q18205" i="2"/>
  <c r="Q18226" i="2"/>
  <c r="Q18247" i="2"/>
  <c r="Q18269" i="2"/>
  <c r="Q18290" i="2"/>
  <c r="Q18311" i="2"/>
  <c r="Q18333" i="2"/>
  <c r="Q18354" i="2"/>
  <c r="Q18375" i="2"/>
  <c r="Q18397" i="2"/>
  <c r="Q18418" i="2"/>
  <c r="Q18439" i="2"/>
  <c r="Q18461" i="2"/>
  <c r="Q18482" i="2"/>
  <c r="Q18503" i="2"/>
  <c r="Q18525" i="2"/>
  <c r="Q18546" i="2"/>
  <c r="Q18567" i="2"/>
  <c r="Q18589" i="2"/>
  <c r="Q18610" i="2"/>
  <c r="Q18631" i="2"/>
  <c r="Q18653" i="2"/>
  <c r="Q18674" i="2"/>
  <c r="Q18695" i="2"/>
  <c r="Q18717" i="2"/>
  <c r="Q18738" i="2"/>
  <c r="Q18759" i="2"/>
  <c r="Q18781" i="2"/>
  <c r="Q18802" i="2"/>
  <c r="Q18818" i="2"/>
  <c r="Q18829" i="2"/>
  <c r="Q18839" i="2"/>
  <c r="Q18850" i="2"/>
  <c r="Q18861" i="2"/>
  <c r="Q18871" i="2"/>
  <c r="Q18882" i="2"/>
  <c r="Q18893" i="2"/>
  <c r="Q18903" i="2"/>
  <c r="Q18914" i="2"/>
  <c r="Q18925" i="2"/>
  <c r="Q18935" i="2"/>
  <c r="Q18946" i="2"/>
  <c r="Q18957" i="2"/>
  <c r="Q18967" i="2"/>
  <c r="Q18978" i="2"/>
  <c r="Q18989" i="2"/>
  <c r="Q18999" i="2"/>
  <c r="Q19010" i="2"/>
  <c r="Q19021" i="2"/>
  <c r="Q19031" i="2"/>
  <c r="Q19042" i="2"/>
  <c r="Q19051" i="2"/>
  <c r="Q19058" i="2"/>
  <c r="Q19065" i="2"/>
  <c r="Q19073" i="2"/>
  <c r="Q19079" i="2"/>
  <c r="Q19086" i="2"/>
  <c r="Q19094" i="2"/>
  <c r="Q19101" i="2"/>
  <c r="Q19107" i="2"/>
  <c r="Q19115" i="2"/>
  <c r="Q19122" i="2"/>
  <c r="Q19129" i="2"/>
  <c r="Q19137" i="2"/>
  <c r="Q19143" i="2"/>
  <c r="Q19150" i="2"/>
  <c r="Q19158" i="2"/>
  <c r="Q19165" i="2"/>
  <c r="Q19171" i="2"/>
  <c r="Q19179" i="2"/>
  <c r="Q19186" i="2"/>
  <c r="Q19193" i="2"/>
  <c r="Q19198" i="2"/>
  <c r="Q19203" i="2"/>
  <c r="Q19209" i="2"/>
  <c r="Q19214" i="2"/>
  <c r="Q19219" i="2"/>
  <c r="Q19225" i="2"/>
  <c r="Q19230" i="2"/>
  <c r="Q19235" i="2"/>
  <c r="Q19241" i="2"/>
  <c r="Q19246" i="2"/>
  <c r="Q19251" i="2"/>
  <c r="Q19257" i="2"/>
  <c r="Q19262" i="2"/>
  <c r="Q19267" i="2"/>
  <c r="Q19273" i="2"/>
  <c r="Q19278" i="2"/>
  <c r="Q19283" i="2"/>
  <c r="Q19289" i="2"/>
  <c r="Q19294" i="2"/>
  <c r="Q19299" i="2"/>
  <c r="Q19305" i="2"/>
  <c r="Q19310" i="2"/>
  <c r="Q19315" i="2"/>
  <c r="Q19321" i="2"/>
  <c r="Q19326" i="2"/>
  <c r="Q19331" i="2"/>
  <c r="Q19337" i="2"/>
  <c r="Q19342" i="2"/>
  <c r="Q19347" i="2"/>
  <c r="Q19353" i="2"/>
  <c r="Q19358" i="2"/>
  <c r="Q19363" i="2"/>
  <c r="Q19369" i="2"/>
  <c r="Q19374" i="2"/>
  <c r="Q19379" i="2"/>
  <c r="Q19385" i="2"/>
  <c r="Q19390" i="2"/>
  <c r="Q19395" i="2"/>
  <c r="Q19401" i="2"/>
  <c r="Q19406" i="2"/>
  <c r="Q19411" i="2"/>
  <c r="Q19417" i="2"/>
  <c r="Q19422" i="2"/>
  <c r="Q19427" i="2"/>
  <c r="Q19433" i="2"/>
  <c r="Q19438" i="2"/>
  <c r="Q19443" i="2"/>
  <c r="Q19449" i="2"/>
  <c r="Q19454" i="2"/>
  <c r="Q19459" i="2"/>
  <c r="Q19465" i="2"/>
  <c r="Q19470" i="2"/>
  <c r="Q19475" i="2"/>
  <c r="Q19481" i="2"/>
  <c r="Q19486" i="2"/>
  <c r="Q19491" i="2"/>
  <c r="Q19497" i="2"/>
  <c r="Q19502" i="2"/>
  <c r="Q19507" i="2"/>
  <c r="Q19513" i="2"/>
  <c r="Q19518" i="2"/>
  <c r="Q19523" i="2"/>
  <c r="Q19525" i="2"/>
  <c r="Q19531" i="2"/>
  <c r="Q19537" i="2"/>
  <c r="Q19542" i="2"/>
  <c r="Q19547" i="2"/>
  <c r="Q19553" i="2"/>
  <c r="Q19558" i="2"/>
  <c r="Q19563" i="2"/>
  <c r="Q19569" i="2"/>
  <c r="Q19574" i="2"/>
  <c r="Q19579" i="2"/>
  <c r="Q19585" i="2"/>
  <c r="Q19590" i="2"/>
  <c r="Q19595" i="2"/>
  <c r="Q19601" i="2"/>
  <c r="Q19606" i="2"/>
  <c r="Q19611" i="2"/>
  <c r="Q19617" i="2"/>
  <c r="Q19622" i="2"/>
  <c r="Q19627" i="2"/>
  <c r="Q19633" i="2"/>
  <c r="Q19638" i="2"/>
  <c r="Q19643" i="2"/>
  <c r="Q19649" i="2"/>
  <c r="Q19654" i="2"/>
  <c r="Q19659" i="2"/>
  <c r="Q19665" i="2"/>
  <c r="Q19670" i="2"/>
  <c r="Q19675" i="2"/>
  <c r="Q19681" i="2"/>
  <c r="Q19686" i="2"/>
  <c r="Q19691" i="2"/>
  <c r="Q19697" i="2"/>
  <c r="Q19702" i="2"/>
  <c r="Q19707" i="2"/>
  <c r="Q19713" i="2"/>
  <c r="Q19718" i="2"/>
  <c r="Q19723" i="2"/>
  <c r="Q19729" i="2"/>
  <c r="Q19734" i="2"/>
  <c r="Q19739" i="2"/>
  <c r="Q19745" i="2"/>
  <c r="Q19750" i="2"/>
  <c r="Q19755" i="2"/>
  <c r="Q19761" i="2"/>
  <c r="Q19766" i="2"/>
  <c r="Q19771" i="2"/>
  <c r="Q19777" i="2"/>
  <c r="Q19782" i="2"/>
  <c r="Q19787" i="2"/>
  <c r="Q19793" i="2"/>
  <c r="Q19798" i="2"/>
  <c r="Q19803" i="2"/>
  <c r="Q19809" i="2"/>
  <c r="Q19814" i="2"/>
  <c r="Q19819" i="2"/>
  <c r="Q19825" i="2"/>
  <c r="Q19830" i="2"/>
  <c r="Q19835" i="2"/>
  <c r="Q19841" i="2"/>
  <c r="Q19846" i="2"/>
  <c r="Q19851" i="2"/>
  <c r="Q19857" i="2"/>
  <c r="Q19862" i="2"/>
  <c r="Q19867" i="2"/>
  <c r="Q19873" i="2"/>
  <c r="Q19878" i="2"/>
  <c r="Q19883" i="2"/>
  <c r="Q19889" i="2"/>
  <c r="Q19894" i="2"/>
  <c r="Q19899" i="2"/>
  <c r="Q19905" i="2"/>
  <c r="Q19910" i="2"/>
  <c r="Q19915" i="2"/>
  <c r="Q19921" i="2"/>
  <c r="Q19926" i="2"/>
  <c r="Q19931" i="2"/>
  <c r="Q19937" i="2"/>
  <c r="Q19942" i="2"/>
  <c r="Q19947" i="2"/>
  <c r="Q19953" i="2"/>
  <c r="Q19958" i="2"/>
  <c r="Q19963" i="2"/>
  <c r="Q19969" i="2"/>
  <c r="Q19974" i="2"/>
  <c r="Q19979" i="2"/>
  <c r="Q19985" i="2"/>
  <c r="Q19990" i="2"/>
  <c r="Q19995" i="2"/>
  <c r="Q20001" i="2"/>
  <c r="Q20006" i="2"/>
  <c r="Q20011" i="2"/>
  <c r="Q20017" i="2"/>
  <c r="Q20022" i="2"/>
  <c r="Q20027" i="2"/>
  <c r="Q20033" i="2"/>
  <c r="Q20038" i="2"/>
  <c r="Q20043" i="2"/>
  <c r="Q20049" i="2"/>
  <c r="Q20054" i="2"/>
  <c r="Q20059" i="2"/>
  <c r="Q20065" i="2"/>
  <c r="Q20070" i="2"/>
  <c r="Q20075" i="2"/>
  <c r="Q20081" i="2"/>
  <c r="Q20086" i="2"/>
  <c r="Q20091" i="2"/>
  <c r="Q20097" i="2"/>
  <c r="Q20102" i="2"/>
  <c r="Q20107" i="2"/>
  <c r="Q20113" i="2"/>
  <c r="Q20118" i="2"/>
  <c r="Q20123" i="2"/>
  <c r="Q20129" i="2"/>
  <c r="Q20134" i="2"/>
  <c r="Q20139" i="2"/>
  <c r="Q20145" i="2"/>
  <c r="Q20150" i="2"/>
  <c r="Q20155" i="2"/>
  <c r="Q20161" i="2"/>
  <c r="Q20166" i="2"/>
  <c r="Q20171" i="2"/>
  <c r="Q20177" i="2"/>
  <c r="Q20182" i="2"/>
  <c r="Q20187" i="2"/>
  <c r="Q20193" i="2"/>
  <c r="Q20198" i="2"/>
  <c r="Q20203" i="2"/>
  <c r="Q20209" i="2"/>
  <c r="Q20214" i="2"/>
  <c r="Q20219" i="2"/>
  <c r="Q20225" i="2"/>
  <c r="Q20230" i="2"/>
  <c r="Q20235" i="2"/>
  <c r="Q20241" i="2"/>
  <c r="Q20246" i="2"/>
  <c r="Q20251" i="2"/>
  <c r="Q20257" i="2"/>
  <c r="Q20262" i="2"/>
  <c r="Q20267" i="2"/>
  <c r="Q20273" i="2"/>
  <c r="Q20278" i="2"/>
  <c r="Q20283" i="2"/>
  <c r="Q20289" i="2"/>
  <c r="Q20294" i="2"/>
  <c r="Q20299" i="2"/>
  <c r="Q20305" i="2"/>
  <c r="Q20310" i="2"/>
  <c r="Q20315" i="2"/>
  <c r="Q20321" i="2"/>
  <c r="Q20326" i="2"/>
  <c r="Q20331" i="2"/>
  <c r="Q20337" i="2"/>
  <c r="Q20342" i="2"/>
  <c r="Q20347" i="2"/>
  <c r="Q20353" i="2"/>
  <c r="Q20358" i="2"/>
  <c r="Q20363" i="2"/>
  <c r="Q20369" i="2"/>
  <c r="Q20374" i="2"/>
  <c r="Q20379" i="2"/>
  <c r="Q20385" i="2"/>
  <c r="Q20390" i="2"/>
  <c r="Q20395" i="2"/>
  <c r="Q20401" i="2"/>
  <c r="Q20406" i="2"/>
  <c r="Q20411" i="2"/>
  <c r="Q20417" i="2"/>
  <c r="Q20422" i="2"/>
  <c r="Q20427" i="2"/>
  <c r="Q20433" i="2"/>
  <c r="Q20438" i="2"/>
  <c r="Q20443" i="2"/>
  <c r="Q20449" i="2"/>
  <c r="Q20454" i="2"/>
  <c r="Q20459" i="2"/>
  <c r="Q20465" i="2"/>
  <c r="Q20470" i="2"/>
  <c r="Q20475" i="2"/>
  <c r="Q20481" i="2"/>
  <c r="Q20486" i="2"/>
  <c r="Q20491" i="2"/>
  <c r="Q20497" i="2"/>
  <c r="Q20502" i="2"/>
  <c r="Q20507" i="2"/>
  <c r="Q20513" i="2"/>
  <c r="Q20518" i="2"/>
  <c r="Q20523" i="2"/>
  <c r="Q20529" i="2"/>
  <c r="Q20534" i="2"/>
  <c r="Q20539" i="2"/>
  <c r="Q20545" i="2"/>
  <c r="Q20550" i="2"/>
  <c r="Q20555" i="2"/>
  <c r="Q20561" i="2"/>
  <c r="Q20566" i="2"/>
  <c r="Q20571" i="2"/>
  <c r="Q20577" i="2"/>
  <c r="Q20582" i="2"/>
  <c r="Q20587" i="2"/>
  <c r="Q20593" i="2"/>
  <c r="Q20598" i="2"/>
  <c r="Q20603" i="2"/>
  <c r="Q20609" i="2"/>
  <c r="Q20614" i="2"/>
  <c r="Q20619" i="2"/>
  <c r="Q20625" i="2"/>
  <c r="Q20630" i="2"/>
  <c r="Q20635" i="2"/>
  <c r="Q20641" i="2"/>
  <c r="Q20646" i="2"/>
  <c r="Q20651" i="2"/>
  <c r="Q20657" i="2"/>
  <c r="Q20662" i="2"/>
  <c r="Q20667" i="2"/>
  <c r="Q20673" i="2"/>
  <c r="Q20678" i="2"/>
  <c r="Q20683" i="2"/>
  <c r="Q20689" i="2"/>
  <c r="Q20694" i="2"/>
  <c r="Q20699" i="2"/>
  <c r="Q20705" i="2"/>
  <c r="Q20710" i="2"/>
  <c r="Q20714" i="2"/>
  <c r="Q20718" i="2"/>
  <c r="Q20722" i="2"/>
  <c r="Q20726" i="2"/>
  <c r="Q20730" i="2"/>
  <c r="Q20734" i="2"/>
  <c r="Q20738" i="2"/>
  <c r="Q20742" i="2"/>
  <c r="Q20746" i="2"/>
  <c r="Q20750" i="2"/>
  <c r="Q20754" i="2"/>
  <c r="Q20758" i="2"/>
  <c r="Q20762" i="2"/>
  <c r="Q20766" i="2"/>
  <c r="Q20770" i="2"/>
  <c r="Q20774" i="2"/>
  <c r="Q20778" i="2"/>
  <c r="Q20782" i="2"/>
  <c r="Q20786" i="2"/>
  <c r="Q20790" i="2"/>
  <c r="Q20794" i="2"/>
  <c r="Q20798" i="2"/>
  <c r="Q20802" i="2"/>
  <c r="Q20806" i="2"/>
  <c r="Q20810" i="2"/>
  <c r="Q20814" i="2"/>
  <c r="Q20818" i="2"/>
  <c r="Q20822" i="2"/>
  <c r="Q20826" i="2"/>
  <c r="Q20830" i="2"/>
  <c r="Q20834" i="2"/>
  <c r="Q20838" i="2"/>
  <c r="Q20842" i="2"/>
  <c r="Q20846" i="2"/>
  <c r="Q20850" i="2"/>
  <c r="Q20854" i="2"/>
  <c r="Q20858" i="2"/>
  <c r="Q20862" i="2"/>
  <c r="Q20866" i="2"/>
  <c r="Q20870" i="2"/>
  <c r="Q20874" i="2"/>
  <c r="Q20878" i="2"/>
  <c r="Q20882" i="2"/>
  <c r="Q20886" i="2"/>
  <c r="Q20890" i="2"/>
  <c r="Q20894" i="2"/>
  <c r="Q20898" i="2"/>
  <c r="Q20902" i="2"/>
  <c r="Q20906" i="2"/>
  <c r="Q20910" i="2"/>
  <c r="Q20914" i="2"/>
  <c r="Q20918" i="2"/>
  <c r="Q20922" i="2"/>
  <c r="Q20926" i="2"/>
  <c r="Q20930" i="2"/>
  <c r="Q20934" i="2"/>
  <c r="Q20938" i="2"/>
  <c r="Q20942" i="2"/>
  <c r="Q20946" i="2"/>
  <c r="Q20950" i="2"/>
  <c r="Q20954" i="2"/>
  <c r="Q20958" i="2"/>
  <c r="Q20962" i="2"/>
  <c r="Q20966" i="2"/>
  <c r="Q20970" i="2"/>
  <c r="Q20974" i="2"/>
  <c r="Q20978" i="2"/>
  <c r="Q20982" i="2"/>
  <c r="Q20986" i="2"/>
  <c r="Q20990" i="2"/>
  <c r="Q20994" i="2"/>
  <c r="Q20998" i="2"/>
  <c r="Q21002" i="2"/>
  <c r="Q21006" i="2"/>
  <c r="Q21010" i="2"/>
  <c r="Q21014" i="2"/>
  <c r="Q21018" i="2"/>
  <c r="Q21022" i="2"/>
  <c r="Q21026" i="2"/>
  <c r="Q21030" i="2"/>
  <c r="Q21034" i="2"/>
  <c r="Q21038" i="2"/>
  <c r="Q21042" i="2"/>
  <c r="Q21046" i="2"/>
  <c r="Q21050" i="2"/>
  <c r="Q21054" i="2"/>
  <c r="Q21058" i="2"/>
  <c r="Q21062" i="2"/>
  <c r="Q21066" i="2"/>
  <c r="Q21070" i="2"/>
  <c r="Q21074" i="2"/>
  <c r="Q21078" i="2"/>
  <c r="Q21082" i="2"/>
  <c r="Q21086" i="2"/>
  <c r="Q21090" i="2"/>
  <c r="Q21094" i="2"/>
  <c r="Q21098" i="2"/>
  <c r="Q21102" i="2"/>
  <c r="Q21106" i="2"/>
  <c r="Q21110" i="2"/>
  <c r="Q21114" i="2"/>
  <c r="Q21118" i="2"/>
  <c r="Q21122" i="2"/>
  <c r="Q21126" i="2"/>
  <c r="Q21130" i="2"/>
  <c r="Q21134" i="2"/>
  <c r="Q21138" i="2"/>
  <c r="Q21142" i="2"/>
  <c r="Q21146" i="2"/>
  <c r="Q21150" i="2"/>
  <c r="Q21154" i="2"/>
  <c r="Q21158" i="2"/>
  <c r="Q21162" i="2"/>
  <c r="Q21166" i="2"/>
  <c r="Q21170" i="2"/>
  <c r="Q21174" i="2"/>
  <c r="Q21178" i="2"/>
  <c r="Q21182" i="2"/>
  <c r="Q21186" i="2"/>
  <c r="Q21190" i="2"/>
  <c r="Q21194" i="2"/>
  <c r="Q21198" i="2"/>
  <c r="Q21202" i="2"/>
  <c r="Q21206" i="2"/>
  <c r="Q21210" i="2"/>
  <c r="Q21214" i="2"/>
  <c r="Q21218" i="2"/>
  <c r="Q21222" i="2"/>
  <c r="Q21226" i="2"/>
  <c r="Q21230" i="2"/>
  <c r="Q21234" i="2"/>
  <c r="Q21238" i="2"/>
  <c r="Q21242" i="2"/>
  <c r="Q21246" i="2"/>
  <c r="Q21250" i="2"/>
  <c r="Q21254" i="2"/>
  <c r="Q21258" i="2"/>
  <c r="Q21262" i="2"/>
  <c r="Q21266" i="2"/>
  <c r="Q21270" i="2"/>
  <c r="Q21274" i="2"/>
  <c r="Q21278" i="2"/>
  <c r="Q21282" i="2"/>
  <c r="Q21286" i="2"/>
  <c r="Q21290" i="2"/>
  <c r="Q21294" i="2"/>
  <c r="Q21298" i="2"/>
  <c r="Q21302" i="2"/>
  <c r="Q21306" i="2"/>
  <c r="Q21310" i="2"/>
  <c r="Q21314" i="2"/>
  <c r="Q21318" i="2"/>
  <c r="Q21322" i="2"/>
  <c r="Q21326" i="2"/>
  <c r="Q21330" i="2"/>
  <c r="Q21334" i="2"/>
  <c r="Q21338" i="2"/>
  <c r="Q21342" i="2"/>
  <c r="Q21346" i="2"/>
  <c r="Q21350" i="2"/>
  <c r="Q21354" i="2"/>
  <c r="Q21358" i="2"/>
  <c r="Q21362" i="2"/>
  <c r="Q21366" i="2"/>
  <c r="Q21370" i="2"/>
  <c r="Q21374" i="2"/>
  <c r="Q21378" i="2"/>
  <c r="Q21382" i="2"/>
  <c r="Q21386" i="2"/>
  <c r="Q21390" i="2"/>
  <c r="Q21394" i="2"/>
  <c r="Q21398" i="2"/>
  <c r="Q21402" i="2"/>
  <c r="Q21406" i="2"/>
  <c r="Q21410" i="2"/>
  <c r="Q21414" i="2"/>
  <c r="Q19526" i="2"/>
  <c r="Q19533" i="2"/>
  <c r="Q19538" i="2"/>
  <c r="Q19543" i="2"/>
  <c r="Q19549" i="2"/>
  <c r="Q19554" i="2"/>
  <c r="Q19559" i="2"/>
  <c r="Q19565" i="2"/>
  <c r="Q19570" i="2"/>
  <c r="Q19575" i="2"/>
  <c r="Q19581" i="2"/>
  <c r="Q19586" i="2"/>
  <c r="Q19591" i="2"/>
  <c r="Q19597" i="2"/>
  <c r="Q19602" i="2"/>
  <c r="Q19607" i="2"/>
  <c r="Q19613" i="2"/>
  <c r="Q19618" i="2"/>
  <c r="Q19623" i="2"/>
  <c r="Q19629" i="2"/>
  <c r="Q19634" i="2"/>
  <c r="Q19639" i="2"/>
  <c r="Q19645" i="2"/>
  <c r="Q19650" i="2"/>
  <c r="Q19655" i="2"/>
  <c r="Q19661" i="2"/>
  <c r="Q19666" i="2"/>
  <c r="Q19671" i="2"/>
  <c r="Q19677" i="2"/>
  <c r="Q19682" i="2"/>
  <c r="Q19687" i="2"/>
  <c r="Q19693" i="2"/>
  <c r="Q19698" i="2"/>
  <c r="Q19703" i="2"/>
  <c r="Q19709" i="2"/>
  <c r="Q19714" i="2"/>
  <c r="Q19719" i="2"/>
  <c r="Q19725" i="2"/>
  <c r="Q19730" i="2"/>
  <c r="Q19735" i="2"/>
  <c r="Q19741" i="2"/>
  <c r="Q19746" i="2"/>
  <c r="Q19751" i="2"/>
  <c r="Q19757" i="2"/>
  <c r="Q19762" i="2"/>
  <c r="Q19767" i="2"/>
  <c r="Q19773" i="2"/>
  <c r="Q19778" i="2"/>
  <c r="Q19783" i="2"/>
  <c r="Q19789" i="2"/>
  <c r="Q19794" i="2"/>
  <c r="Q19799" i="2"/>
  <c r="Q19805" i="2"/>
  <c r="Q19810" i="2"/>
  <c r="Q19815" i="2"/>
  <c r="Q19821" i="2"/>
  <c r="Q19826" i="2"/>
  <c r="Q19831" i="2"/>
  <c r="Q19837" i="2"/>
  <c r="Q19842" i="2"/>
  <c r="Q19847" i="2"/>
  <c r="Q19853" i="2"/>
  <c r="Q19858" i="2"/>
  <c r="Q19863" i="2"/>
  <c r="Q19869" i="2"/>
  <c r="Q19874" i="2"/>
  <c r="Q19879" i="2"/>
  <c r="Q19885" i="2"/>
  <c r="Q19890" i="2"/>
  <c r="Q19895" i="2"/>
  <c r="Q19901" i="2"/>
  <c r="Q19906" i="2"/>
  <c r="Q19911" i="2"/>
  <c r="Q19917" i="2"/>
  <c r="Q19922" i="2"/>
  <c r="Q19927" i="2"/>
  <c r="Q19933" i="2"/>
  <c r="Q19938" i="2"/>
  <c r="Q19943" i="2"/>
  <c r="Q19949" i="2"/>
  <c r="Q19954" i="2"/>
  <c r="Q19959" i="2"/>
  <c r="Q19965" i="2"/>
  <c r="Q19970" i="2"/>
  <c r="Q19975" i="2"/>
  <c r="Q19981" i="2"/>
  <c r="Q19986" i="2"/>
  <c r="Q19991" i="2"/>
  <c r="Q19997" i="2"/>
  <c r="Q20002" i="2"/>
  <c r="Q20007" i="2"/>
  <c r="Q20013" i="2"/>
  <c r="Q20018" i="2"/>
  <c r="Q20023" i="2"/>
  <c r="Q20029" i="2"/>
  <c r="Q20034" i="2"/>
  <c r="Q20039" i="2"/>
  <c r="Q20045" i="2"/>
  <c r="Q20050" i="2"/>
  <c r="Q20055" i="2"/>
  <c r="Q20061" i="2"/>
  <c r="Q20066" i="2"/>
  <c r="Q20071" i="2"/>
  <c r="Q20077" i="2"/>
  <c r="Q20082" i="2"/>
  <c r="Q20087" i="2"/>
  <c r="Q20093" i="2"/>
  <c r="Q20098" i="2"/>
  <c r="Q20103" i="2"/>
  <c r="Q20109" i="2"/>
  <c r="Q20114" i="2"/>
  <c r="Q20119" i="2"/>
  <c r="Q20125" i="2"/>
  <c r="Q20130" i="2"/>
  <c r="Q20135" i="2"/>
  <c r="Q20141" i="2"/>
  <c r="Q20146" i="2"/>
  <c r="Q20151" i="2"/>
  <c r="Q20157" i="2"/>
  <c r="Q20162" i="2"/>
  <c r="Q20167" i="2"/>
  <c r="Q20173" i="2"/>
  <c r="Q20178" i="2"/>
  <c r="Q20183" i="2"/>
  <c r="Q20189" i="2"/>
  <c r="Q20194" i="2"/>
  <c r="Q20199" i="2"/>
  <c r="Q20205" i="2"/>
  <c r="Q20210" i="2"/>
  <c r="Q20215" i="2"/>
  <c r="Q20221" i="2"/>
  <c r="Q20226" i="2"/>
  <c r="Q20231" i="2"/>
  <c r="Q20237" i="2"/>
  <c r="Q20242" i="2"/>
  <c r="Q20247" i="2"/>
  <c r="Q20253" i="2"/>
  <c r="Q20258" i="2"/>
  <c r="Q20263" i="2"/>
  <c r="Q20269" i="2"/>
  <c r="Q20274" i="2"/>
  <c r="Q20279" i="2"/>
  <c r="Q20285" i="2"/>
  <c r="Q20290" i="2"/>
  <c r="Q20295" i="2"/>
  <c r="Q20301" i="2"/>
  <c r="Q20306" i="2"/>
  <c r="Q20311" i="2"/>
  <c r="Q20317" i="2"/>
  <c r="Q20322" i="2"/>
  <c r="Q20327" i="2"/>
  <c r="Q20333" i="2"/>
  <c r="Q20338" i="2"/>
  <c r="Q20343" i="2"/>
  <c r="Q20349" i="2"/>
  <c r="Q20354" i="2"/>
  <c r="Q20359" i="2"/>
  <c r="Q20365" i="2"/>
  <c r="Q20370" i="2"/>
  <c r="Q20375" i="2"/>
  <c r="Q20381" i="2"/>
  <c r="Q20386" i="2"/>
  <c r="Q20391" i="2"/>
  <c r="Q20397" i="2"/>
  <c r="Q20402" i="2"/>
  <c r="Q20407" i="2"/>
  <c r="Q20413" i="2"/>
  <c r="Q20418" i="2"/>
  <c r="Q20423" i="2"/>
  <c r="Q20429" i="2"/>
  <c r="Q20434" i="2"/>
  <c r="Q20439" i="2"/>
  <c r="Q20445" i="2"/>
  <c r="Q20450" i="2"/>
  <c r="Q20455" i="2"/>
  <c r="Q20461" i="2"/>
  <c r="Q20466" i="2"/>
  <c r="Q20471" i="2"/>
  <c r="Q20477" i="2"/>
  <c r="Q20482" i="2"/>
  <c r="Q20487" i="2"/>
  <c r="Q20493" i="2"/>
  <c r="Q20498" i="2"/>
  <c r="Q20503" i="2"/>
  <c r="Q20509" i="2"/>
  <c r="Q20514" i="2"/>
  <c r="Q20519" i="2"/>
  <c r="Q20525" i="2"/>
  <c r="Q20530" i="2"/>
  <c r="Q20535" i="2"/>
  <c r="Q20541" i="2"/>
  <c r="Q20546" i="2"/>
  <c r="Q20551" i="2"/>
  <c r="Q20557" i="2"/>
  <c r="Q20562" i="2"/>
  <c r="Q20567" i="2"/>
  <c r="Q20573" i="2"/>
  <c r="Q20578" i="2"/>
  <c r="Q20583" i="2"/>
  <c r="Q20589" i="2"/>
  <c r="Q20594" i="2"/>
  <c r="Q20599" i="2"/>
  <c r="Q20605" i="2"/>
  <c r="Q20610" i="2"/>
  <c r="Q20615" i="2"/>
  <c r="Q20621" i="2"/>
  <c r="Q20626" i="2"/>
  <c r="Q20631" i="2"/>
  <c r="Q20637" i="2"/>
  <c r="Q20642" i="2"/>
  <c r="Q20647" i="2"/>
  <c r="Q20653" i="2"/>
  <c r="Q20658" i="2"/>
  <c r="Q20663" i="2"/>
  <c r="Q20669" i="2"/>
  <c r="Q20674" i="2"/>
  <c r="Q20679" i="2"/>
  <c r="Q20685" i="2"/>
  <c r="Q20690" i="2"/>
  <c r="Q20695" i="2"/>
  <c r="Q20701" i="2"/>
  <c r="Q20706" i="2"/>
  <c r="Q20711" i="2"/>
  <c r="Q20715" i="2"/>
  <c r="Q20719" i="2"/>
  <c r="Q20723" i="2"/>
  <c r="Q20727" i="2"/>
  <c r="Q20731" i="2"/>
  <c r="Q20735" i="2"/>
  <c r="Q20739" i="2"/>
  <c r="Q20743" i="2"/>
  <c r="Q20747" i="2"/>
  <c r="Q20751" i="2"/>
  <c r="Q20755" i="2"/>
  <c r="Q20759" i="2"/>
  <c r="Q20763" i="2"/>
  <c r="Q20767" i="2"/>
  <c r="Q20771" i="2"/>
  <c r="Q20775" i="2"/>
  <c r="Q20779" i="2"/>
  <c r="Q20783" i="2"/>
  <c r="Q20787" i="2"/>
  <c r="Q20791" i="2"/>
  <c r="Q20795" i="2"/>
  <c r="Q20799" i="2"/>
  <c r="Q20803" i="2"/>
  <c r="Q20807" i="2"/>
  <c r="Q20811" i="2"/>
  <c r="Q20815" i="2"/>
  <c r="Q20819" i="2"/>
  <c r="Q20823" i="2"/>
  <c r="Q20827" i="2"/>
  <c r="Q20831" i="2"/>
  <c r="Q20835" i="2"/>
  <c r="Q20839" i="2"/>
  <c r="Q20843" i="2"/>
  <c r="Q20847" i="2"/>
  <c r="Q20851" i="2"/>
  <c r="Q20855" i="2"/>
  <c r="Q20859" i="2"/>
  <c r="Q20863" i="2"/>
  <c r="Q20867" i="2"/>
  <c r="Q20871" i="2"/>
  <c r="Q20875" i="2"/>
  <c r="Q20879" i="2"/>
  <c r="Q20883" i="2"/>
  <c r="Q20887" i="2"/>
  <c r="Q20891" i="2"/>
  <c r="Q20895" i="2"/>
  <c r="Q20899" i="2"/>
  <c r="Q20903" i="2"/>
  <c r="Q20907" i="2"/>
  <c r="Q20911" i="2"/>
  <c r="Q20915" i="2"/>
  <c r="Q20919" i="2"/>
  <c r="Q20923" i="2"/>
  <c r="Q20927" i="2"/>
  <c r="Q20931" i="2"/>
  <c r="Q20935" i="2"/>
  <c r="Q20939" i="2"/>
  <c r="Q20943" i="2"/>
  <c r="Q20947" i="2"/>
  <c r="Q20951" i="2"/>
  <c r="Q20955" i="2"/>
  <c r="Q20959" i="2"/>
  <c r="Q20963" i="2"/>
  <c r="Q20967" i="2"/>
  <c r="Q20971" i="2"/>
  <c r="Q20975" i="2"/>
  <c r="Q20979" i="2"/>
  <c r="Q20983" i="2"/>
  <c r="Q20987" i="2"/>
  <c r="Q20991" i="2"/>
  <c r="Q20995" i="2"/>
  <c r="Q20999" i="2"/>
  <c r="Q21003" i="2"/>
  <c r="Q21007" i="2"/>
  <c r="Q21011" i="2"/>
  <c r="Q21015" i="2"/>
  <c r="Q21019" i="2"/>
  <c r="Q21023" i="2"/>
  <c r="Q21027" i="2"/>
  <c r="Q21031" i="2"/>
  <c r="Q21035" i="2"/>
  <c r="Q21039" i="2"/>
  <c r="Q21043" i="2"/>
  <c r="Q21047" i="2"/>
  <c r="Q21051" i="2"/>
  <c r="Q21055" i="2"/>
  <c r="Q21059" i="2"/>
  <c r="Q21063" i="2"/>
  <c r="Q21067" i="2"/>
  <c r="Q21071" i="2"/>
  <c r="Q21075" i="2"/>
  <c r="Q21079" i="2"/>
  <c r="Q21083" i="2"/>
  <c r="Q21087" i="2"/>
  <c r="Q21091" i="2"/>
  <c r="Q21095" i="2"/>
  <c r="Q21099" i="2"/>
  <c r="Q21103" i="2"/>
  <c r="Q21107" i="2"/>
  <c r="Q21111" i="2"/>
  <c r="Q21115" i="2"/>
  <c r="Q21119" i="2"/>
  <c r="Q21123" i="2"/>
  <c r="Q21127" i="2"/>
  <c r="Q21131" i="2"/>
  <c r="Q21135" i="2"/>
  <c r="Q21139" i="2"/>
  <c r="Q21143" i="2"/>
  <c r="Q21147" i="2"/>
  <c r="Q21151" i="2"/>
  <c r="Q21155" i="2"/>
  <c r="Q21159" i="2"/>
  <c r="Q21163" i="2"/>
  <c r="Q21167" i="2"/>
  <c r="Q21171" i="2"/>
  <c r="Q21175" i="2"/>
  <c r="Q21179" i="2"/>
  <c r="Q21183" i="2"/>
  <c r="Q21187" i="2"/>
  <c r="Q21191" i="2"/>
  <c r="Q21195" i="2"/>
  <c r="Q21199" i="2"/>
  <c r="Q21203" i="2"/>
  <c r="Q21207" i="2"/>
  <c r="Q21211" i="2"/>
  <c r="Q21215" i="2"/>
  <c r="Q21219" i="2"/>
  <c r="Q21223" i="2"/>
  <c r="Q21227" i="2"/>
  <c r="Q21231" i="2"/>
  <c r="Q21235" i="2"/>
  <c r="Q21239" i="2"/>
  <c r="Q21243" i="2"/>
  <c r="Q21247" i="2"/>
  <c r="Q21251" i="2"/>
  <c r="Q21255" i="2"/>
  <c r="Q21259" i="2"/>
  <c r="Q21263" i="2"/>
  <c r="Q21267" i="2"/>
  <c r="Q21271" i="2"/>
  <c r="Q21275" i="2"/>
  <c r="Q21279" i="2"/>
  <c r="Q21283" i="2"/>
  <c r="Q21287" i="2"/>
  <c r="Q21291" i="2"/>
  <c r="Q21295" i="2"/>
  <c r="Q21299" i="2"/>
  <c r="Q21303" i="2"/>
  <c r="Q21307" i="2"/>
  <c r="Q21311" i="2"/>
  <c r="Q21315" i="2"/>
  <c r="Q21319" i="2"/>
  <c r="Q21323" i="2"/>
  <c r="Q21327" i="2"/>
  <c r="Q21331" i="2"/>
  <c r="Q21335" i="2"/>
  <c r="Q21339" i="2"/>
  <c r="Q21343" i="2"/>
  <c r="Q21347" i="2"/>
  <c r="Q21351" i="2"/>
  <c r="Q21355" i="2"/>
  <c r="Q21359" i="2"/>
  <c r="Q21363" i="2"/>
  <c r="Q21367" i="2"/>
  <c r="Q21371" i="2"/>
  <c r="Q21375" i="2"/>
  <c r="Q21379" i="2"/>
  <c r="Q21383" i="2"/>
  <c r="Q21387" i="2"/>
  <c r="Q21391" i="2"/>
  <c r="Q21395" i="2"/>
  <c r="Q21399" i="2"/>
  <c r="Q21403" i="2"/>
  <c r="Q21407" i="2"/>
  <c r="Q21411" i="2"/>
  <c r="Q21415" i="2"/>
  <c r="Q21419" i="2"/>
  <c r="Q21423" i="2"/>
  <c r="Q21427" i="2"/>
  <c r="Q21431" i="2"/>
  <c r="Q21435" i="2"/>
  <c r="Q21439" i="2"/>
  <c r="Q21443" i="2"/>
  <c r="Q21447" i="2"/>
  <c r="Q19519" i="2"/>
  <c r="Q19529" i="2"/>
  <c r="Q19534" i="2"/>
  <c r="Q19539" i="2"/>
  <c r="Q19545" i="2"/>
  <c r="Q19550" i="2"/>
  <c r="Q19555" i="2"/>
  <c r="Q19561" i="2"/>
  <c r="Q19566" i="2"/>
  <c r="Q19571" i="2"/>
  <c r="Q19577" i="2"/>
  <c r="Q19582" i="2"/>
  <c r="Q19587" i="2"/>
  <c r="Q19593" i="2"/>
  <c r="Q19598" i="2"/>
  <c r="Q19603" i="2"/>
  <c r="Q19609" i="2"/>
  <c r="Q19614" i="2"/>
  <c r="Q19619" i="2"/>
  <c r="Q19625" i="2"/>
  <c r="Q19630" i="2"/>
  <c r="Q19635" i="2"/>
  <c r="Q19641" i="2"/>
  <c r="Q19646" i="2"/>
  <c r="Q19651" i="2"/>
  <c r="Q19657" i="2"/>
  <c r="Q19662" i="2"/>
  <c r="Q19667" i="2"/>
  <c r="Q19673" i="2"/>
  <c r="Q19678" i="2"/>
  <c r="Q19683" i="2"/>
  <c r="Q19689" i="2"/>
  <c r="Q19694" i="2"/>
  <c r="Q19699" i="2"/>
  <c r="Q19705" i="2"/>
  <c r="Q19710" i="2"/>
  <c r="Q19715" i="2"/>
  <c r="Q19721" i="2"/>
  <c r="Q19726" i="2"/>
  <c r="Q19731" i="2"/>
  <c r="Q19737" i="2"/>
  <c r="Q19742" i="2"/>
  <c r="Q19747" i="2"/>
  <c r="Q19753" i="2"/>
  <c r="Q19758" i="2"/>
  <c r="Q19763" i="2"/>
  <c r="Q19769" i="2"/>
  <c r="Q19774" i="2"/>
  <c r="Q19779" i="2"/>
  <c r="Q19785" i="2"/>
  <c r="Q19790" i="2"/>
  <c r="Q19795" i="2"/>
  <c r="Q19801" i="2"/>
  <c r="Q19806" i="2"/>
  <c r="Q19811" i="2"/>
  <c r="Q19817" i="2"/>
  <c r="Q19822" i="2"/>
  <c r="Q19827" i="2"/>
  <c r="Q19833" i="2"/>
  <c r="Q19838" i="2"/>
  <c r="Q19843" i="2"/>
  <c r="Q19849" i="2"/>
  <c r="Q19854" i="2"/>
  <c r="Q19859" i="2"/>
  <c r="Q19865" i="2"/>
  <c r="Q19870" i="2"/>
  <c r="Q19875" i="2"/>
  <c r="Q19881" i="2"/>
  <c r="Q19886" i="2"/>
  <c r="Q19891" i="2"/>
  <c r="Q19897" i="2"/>
  <c r="Q19902" i="2"/>
  <c r="Q19907" i="2"/>
  <c r="Q19913" i="2"/>
  <c r="Q19918" i="2"/>
  <c r="Q19923" i="2"/>
  <c r="Q19929" i="2"/>
  <c r="Q19934" i="2"/>
  <c r="Q19939" i="2"/>
  <c r="Q19945" i="2"/>
  <c r="Q19950" i="2"/>
  <c r="Q19955" i="2"/>
  <c r="Q19961" i="2"/>
  <c r="Q19966" i="2"/>
  <c r="Q19971" i="2"/>
  <c r="Q19977" i="2"/>
  <c r="Q19982" i="2"/>
  <c r="Q19987" i="2"/>
  <c r="Q19993" i="2"/>
  <c r="Q19998" i="2"/>
  <c r="Q20003" i="2"/>
  <c r="Q20009" i="2"/>
  <c r="Q20014" i="2"/>
  <c r="Q20019" i="2"/>
  <c r="Q20025" i="2"/>
  <c r="Q20030" i="2"/>
  <c r="Q20035" i="2"/>
  <c r="Q20041" i="2"/>
  <c r="Q20046" i="2"/>
  <c r="Q20051" i="2"/>
  <c r="Q20057" i="2"/>
  <c r="Q20062" i="2"/>
  <c r="Q20067" i="2"/>
  <c r="Q20073" i="2"/>
  <c r="Q20078" i="2"/>
  <c r="Q20083" i="2"/>
  <c r="Q20089" i="2"/>
  <c r="Q20094" i="2"/>
  <c r="Q20099" i="2"/>
  <c r="Q20105" i="2"/>
  <c r="Q20110" i="2"/>
  <c r="Q20115" i="2"/>
  <c r="Q20121" i="2"/>
  <c r="Q20126" i="2"/>
  <c r="Q20131" i="2"/>
  <c r="Q20137" i="2"/>
  <c r="Q20142" i="2"/>
  <c r="Q20147" i="2"/>
  <c r="Q20153" i="2"/>
  <c r="Q20158" i="2"/>
  <c r="Q20163" i="2"/>
  <c r="Q20169" i="2"/>
  <c r="Q20174" i="2"/>
  <c r="Q20179" i="2"/>
  <c r="Q20185" i="2"/>
  <c r="Q20190" i="2"/>
  <c r="Q20195" i="2"/>
  <c r="Q20201" i="2"/>
  <c r="Q20206" i="2"/>
  <c r="Q20211" i="2"/>
  <c r="Q20217" i="2"/>
  <c r="Q20222" i="2"/>
  <c r="Q20227" i="2"/>
  <c r="Q20233" i="2"/>
  <c r="Q20238" i="2"/>
  <c r="Q20243" i="2"/>
  <c r="Q20249" i="2"/>
  <c r="Q20254" i="2"/>
  <c r="Q20259" i="2"/>
  <c r="Q20265" i="2"/>
  <c r="Q20270" i="2"/>
  <c r="Q20275" i="2"/>
  <c r="Q20281" i="2"/>
  <c r="Q20286" i="2"/>
  <c r="Q20291" i="2"/>
  <c r="Q20297" i="2"/>
  <c r="Q20302" i="2"/>
  <c r="Q20307" i="2"/>
  <c r="Q20313" i="2"/>
  <c r="Q20318" i="2"/>
  <c r="Q20323" i="2"/>
  <c r="Q20329" i="2"/>
  <c r="Q20334" i="2"/>
  <c r="Q20339" i="2"/>
  <c r="Q20345" i="2"/>
  <c r="Q20350" i="2"/>
  <c r="Q20355" i="2"/>
  <c r="Q20361" i="2"/>
  <c r="Q20366" i="2"/>
  <c r="Q20371" i="2"/>
  <c r="Q20377" i="2"/>
  <c r="Q20382" i="2"/>
  <c r="Q20387" i="2"/>
  <c r="Q20393" i="2"/>
  <c r="Q20398" i="2"/>
  <c r="Q20403" i="2"/>
  <c r="Q20409" i="2"/>
  <c r="Q20414" i="2"/>
  <c r="Q20419" i="2"/>
  <c r="Q20425" i="2"/>
  <c r="Q20430" i="2"/>
  <c r="Q20435" i="2"/>
  <c r="Q20441" i="2"/>
  <c r="Q20446" i="2"/>
  <c r="Q20451" i="2"/>
  <c r="Q20457" i="2"/>
  <c r="Q20462" i="2"/>
  <c r="Q20467" i="2"/>
  <c r="Q20473" i="2"/>
  <c r="Q20478" i="2"/>
  <c r="Q20483" i="2"/>
  <c r="Q20489" i="2"/>
  <c r="Q20494" i="2"/>
  <c r="Q20499" i="2"/>
  <c r="Q20505" i="2"/>
  <c r="Q20510" i="2"/>
  <c r="Q20515" i="2"/>
  <c r="Q20521" i="2"/>
  <c r="Q20526" i="2"/>
  <c r="Q20531" i="2"/>
  <c r="Q20537" i="2"/>
  <c r="Q20542" i="2"/>
  <c r="Q20547" i="2"/>
  <c r="Q20553" i="2"/>
  <c r="Q20558" i="2"/>
  <c r="Q20563" i="2"/>
  <c r="Q20569" i="2"/>
  <c r="Q20574" i="2"/>
  <c r="Q20579" i="2"/>
  <c r="Q20585" i="2"/>
  <c r="Q20590" i="2"/>
  <c r="Q20595" i="2"/>
  <c r="Q20601" i="2"/>
  <c r="Q20606" i="2"/>
  <c r="Q20611" i="2"/>
  <c r="Q20617" i="2"/>
  <c r="Q20622" i="2"/>
  <c r="Q20627" i="2"/>
  <c r="Q20633" i="2"/>
  <c r="Q20638" i="2"/>
  <c r="Q20643" i="2"/>
  <c r="Q20649" i="2"/>
  <c r="Q20654" i="2"/>
  <c r="Q20659" i="2"/>
  <c r="Q20665" i="2"/>
  <c r="Q20670" i="2"/>
  <c r="Q20675" i="2"/>
  <c r="Q20681" i="2"/>
  <c r="Q20686" i="2"/>
  <c r="Q20691" i="2"/>
  <c r="Q20697" i="2"/>
  <c r="Q20702" i="2"/>
  <c r="Q20707" i="2"/>
  <c r="Q20712" i="2"/>
  <c r="Q20716" i="2"/>
  <c r="Q20720" i="2"/>
  <c r="Q20724" i="2"/>
  <c r="Q20728" i="2"/>
  <c r="Q20732" i="2"/>
  <c r="Q20736" i="2"/>
  <c r="Q20740" i="2"/>
  <c r="Q20744" i="2"/>
  <c r="Q20748" i="2"/>
  <c r="Q20752" i="2"/>
  <c r="Q20756" i="2"/>
  <c r="Q20760" i="2"/>
  <c r="Q20764" i="2"/>
  <c r="Q20768" i="2"/>
  <c r="Q20772" i="2"/>
  <c r="Q20776" i="2"/>
  <c r="Q20780" i="2"/>
  <c r="Q20784" i="2"/>
  <c r="Q20788" i="2"/>
  <c r="Q20792" i="2"/>
  <c r="Q20796" i="2"/>
  <c r="Q20800" i="2"/>
  <c r="Q20804" i="2"/>
  <c r="Q20808" i="2"/>
  <c r="Q20812" i="2"/>
  <c r="Q20816" i="2"/>
  <c r="Q20820" i="2"/>
  <c r="Q20824" i="2"/>
  <c r="Q20828" i="2"/>
  <c r="Q20832" i="2"/>
  <c r="Q20836" i="2"/>
  <c r="Q20840" i="2"/>
  <c r="Q20844" i="2"/>
  <c r="Q20848" i="2"/>
  <c r="Q20852" i="2"/>
  <c r="Q20856" i="2"/>
  <c r="Q20860" i="2"/>
  <c r="Q20864" i="2"/>
  <c r="Q20868" i="2"/>
  <c r="Q20872" i="2"/>
  <c r="Q20876" i="2"/>
  <c r="Q20880" i="2"/>
  <c r="Q20884" i="2"/>
  <c r="Q20888" i="2"/>
  <c r="Q20892" i="2"/>
  <c r="Q20896" i="2"/>
  <c r="Q20900" i="2"/>
  <c r="Q20904" i="2"/>
  <c r="Q20908" i="2"/>
  <c r="Q20912" i="2"/>
  <c r="Q20916" i="2"/>
  <c r="Q20920" i="2"/>
  <c r="Q20924" i="2"/>
  <c r="Q20928" i="2"/>
  <c r="Q20932" i="2"/>
  <c r="Q20936" i="2"/>
  <c r="Q20940" i="2"/>
  <c r="Q20944" i="2"/>
  <c r="Q20948" i="2"/>
  <c r="Q20952" i="2"/>
  <c r="Q20956" i="2"/>
  <c r="Q20960" i="2"/>
  <c r="Q20964" i="2"/>
  <c r="Q20968" i="2"/>
  <c r="Q20972" i="2"/>
  <c r="Q20976" i="2"/>
  <c r="Q20980" i="2"/>
  <c r="Q20984" i="2"/>
  <c r="Q20988" i="2"/>
  <c r="Q20992" i="2"/>
  <c r="Q20996" i="2"/>
  <c r="Q21000" i="2"/>
  <c r="Q21004" i="2"/>
  <c r="Q21008" i="2"/>
  <c r="Q21012" i="2"/>
  <c r="Q21016" i="2"/>
  <c r="Q21020" i="2"/>
  <c r="Q21024" i="2"/>
  <c r="Q21028" i="2"/>
  <c r="Q21032" i="2"/>
  <c r="Q21036" i="2"/>
  <c r="Q21040" i="2"/>
  <c r="Q21044" i="2"/>
  <c r="Q21048" i="2"/>
  <c r="Q21052" i="2"/>
  <c r="Q21056" i="2"/>
  <c r="Q21060" i="2"/>
  <c r="Q21064" i="2"/>
  <c r="Q21068" i="2"/>
  <c r="Q21072" i="2"/>
  <c r="Q21076" i="2"/>
  <c r="Q21080" i="2"/>
  <c r="Q21084" i="2"/>
  <c r="Q21088" i="2"/>
  <c r="Q21092" i="2"/>
  <c r="Q21096" i="2"/>
  <c r="Q21100" i="2"/>
  <c r="Q21104" i="2"/>
  <c r="Q21108" i="2"/>
  <c r="Q21112" i="2"/>
  <c r="Q21116" i="2"/>
  <c r="Q21120" i="2"/>
  <c r="Q21124" i="2"/>
  <c r="Q21128" i="2"/>
  <c r="Q21132" i="2"/>
  <c r="Q21136" i="2"/>
  <c r="Q21140" i="2"/>
  <c r="Q21144" i="2"/>
  <c r="Q21148" i="2"/>
  <c r="Q21152" i="2"/>
  <c r="Q21156" i="2"/>
  <c r="Q21160" i="2"/>
  <c r="Q21164" i="2"/>
  <c r="Q21168" i="2"/>
  <c r="Q21172" i="2"/>
  <c r="Q21176" i="2"/>
  <c r="Q21180" i="2"/>
  <c r="Q21184" i="2"/>
  <c r="Q21188" i="2"/>
  <c r="Q21192" i="2"/>
  <c r="Q21196" i="2"/>
  <c r="Q21200" i="2"/>
  <c r="Q21204" i="2"/>
  <c r="Q21208" i="2"/>
  <c r="Q21212" i="2"/>
  <c r="Q21216" i="2"/>
  <c r="Q21220" i="2"/>
  <c r="Q21224" i="2"/>
  <c r="Q21228" i="2"/>
  <c r="Q21232" i="2"/>
  <c r="Q21236" i="2"/>
  <c r="Q21240" i="2"/>
  <c r="Q21244" i="2"/>
  <c r="Q21248" i="2"/>
  <c r="Q21252" i="2"/>
  <c r="Q21256" i="2"/>
  <c r="Q21260" i="2"/>
  <c r="Q21264" i="2"/>
  <c r="Q21268" i="2"/>
  <c r="Q21272" i="2"/>
  <c r="Q21276" i="2"/>
  <c r="Q21280" i="2"/>
  <c r="Q21284" i="2"/>
  <c r="Q21288" i="2"/>
  <c r="Q21292" i="2"/>
  <c r="Q21296" i="2"/>
  <c r="Q21300" i="2"/>
  <c r="Q21304" i="2"/>
  <c r="Q21308" i="2"/>
  <c r="Q21312" i="2"/>
  <c r="Q21316" i="2"/>
  <c r="Q21320" i="2"/>
  <c r="Q21324" i="2"/>
  <c r="Q21328" i="2"/>
  <c r="Q21332" i="2"/>
  <c r="Q21336" i="2"/>
  <c r="Q21340" i="2"/>
  <c r="Q21344" i="2"/>
  <c r="Q21348" i="2"/>
  <c r="Q21352" i="2"/>
  <c r="Q21356" i="2"/>
  <c r="Q21360" i="2"/>
  <c r="Q21364" i="2"/>
  <c r="Q21368" i="2"/>
  <c r="Q21372" i="2"/>
  <c r="Q21376" i="2"/>
  <c r="Q21380" i="2"/>
  <c r="Q21384" i="2"/>
  <c r="Q21388" i="2"/>
  <c r="Q21392" i="2"/>
  <c r="Q21396" i="2"/>
  <c r="Q21400" i="2"/>
  <c r="Q21404" i="2"/>
  <c r="Q21408" i="2"/>
  <c r="Q19521" i="2"/>
  <c r="Q19530" i="2"/>
  <c r="Q19535" i="2"/>
  <c r="Q19541" i="2"/>
  <c r="Q19546" i="2"/>
  <c r="Q19551" i="2"/>
  <c r="Q19557" i="2"/>
  <c r="Q19562" i="2"/>
  <c r="Q19567" i="2"/>
  <c r="Q19573" i="2"/>
  <c r="Q19578" i="2"/>
  <c r="Q19583" i="2"/>
  <c r="Q19589" i="2"/>
  <c r="Q19594" i="2"/>
  <c r="Q19599" i="2"/>
  <c r="Q19605" i="2"/>
  <c r="Q19610" i="2"/>
  <c r="Q19615" i="2"/>
  <c r="Q19621" i="2"/>
  <c r="Q19626" i="2"/>
  <c r="Q19631" i="2"/>
  <c r="Q19637" i="2"/>
  <c r="Q19642" i="2"/>
  <c r="Q19647" i="2"/>
  <c r="Q19653" i="2"/>
  <c r="Q19658" i="2"/>
  <c r="Q19663" i="2"/>
  <c r="Q19669" i="2"/>
  <c r="Q19674" i="2"/>
  <c r="Q19679" i="2"/>
  <c r="Q19685" i="2"/>
  <c r="Q19690" i="2"/>
  <c r="Q19695" i="2"/>
  <c r="Q19701" i="2"/>
  <c r="Q19706" i="2"/>
  <c r="Q19711" i="2"/>
  <c r="Q19717" i="2"/>
  <c r="Q19722" i="2"/>
  <c r="Q19727" i="2"/>
  <c r="Q19733" i="2"/>
  <c r="Q19738" i="2"/>
  <c r="Q19743" i="2"/>
  <c r="Q19749" i="2"/>
  <c r="Q19754" i="2"/>
  <c r="Q19759" i="2"/>
  <c r="Q19765" i="2"/>
  <c r="Q19770" i="2"/>
  <c r="Q19775" i="2"/>
  <c r="Q19781" i="2"/>
  <c r="Q19786" i="2"/>
  <c r="Q19791" i="2"/>
  <c r="Q19797" i="2"/>
  <c r="Q19802" i="2"/>
  <c r="Q19807" i="2"/>
  <c r="Q19813" i="2"/>
  <c r="Q19818" i="2"/>
  <c r="Q19823" i="2"/>
  <c r="Q19829" i="2"/>
  <c r="Q19834" i="2"/>
  <c r="Q19839" i="2"/>
  <c r="Q19845" i="2"/>
  <c r="Q19850" i="2"/>
  <c r="Q19855" i="2"/>
  <c r="Q19861" i="2"/>
  <c r="Q19866" i="2"/>
  <c r="Q19871" i="2"/>
  <c r="Q19877" i="2"/>
  <c r="Q19882" i="2"/>
  <c r="Q19887" i="2"/>
  <c r="Q19893" i="2"/>
  <c r="Q19898" i="2"/>
  <c r="Q19903" i="2"/>
  <c r="Q19909" i="2"/>
  <c r="Q19914" i="2"/>
  <c r="Q19919" i="2"/>
  <c r="Q19925" i="2"/>
  <c r="Q19930" i="2"/>
  <c r="Q19935" i="2"/>
  <c r="Q19941" i="2"/>
  <c r="Q19946" i="2"/>
  <c r="Q19951" i="2"/>
  <c r="Q19957" i="2"/>
  <c r="Q19962" i="2"/>
  <c r="Q19967" i="2"/>
  <c r="Q19973" i="2"/>
  <c r="Q19978" i="2"/>
  <c r="Q19983" i="2"/>
  <c r="Q19989" i="2"/>
  <c r="Q19994" i="2"/>
  <c r="Q19999" i="2"/>
  <c r="Q20005" i="2"/>
  <c r="Q20010" i="2"/>
  <c r="Q20015" i="2"/>
  <c r="Q20021" i="2"/>
  <c r="Q20026" i="2"/>
  <c r="Q20031" i="2"/>
  <c r="Q20037" i="2"/>
  <c r="Q20042" i="2"/>
  <c r="Q20047" i="2"/>
  <c r="Q20053" i="2"/>
  <c r="Q20058" i="2"/>
  <c r="Q20063" i="2"/>
  <c r="Q20069" i="2"/>
  <c r="Q20074" i="2"/>
  <c r="Q20079" i="2"/>
  <c r="Q20085" i="2"/>
  <c r="Q20090" i="2"/>
  <c r="Q20095" i="2"/>
  <c r="Q20101" i="2"/>
  <c r="Q20106" i="2"/>
  <c r="Q20111" i="2"/>
  <c r="Q20117" i="2"/>
  <c r="Q20122" i="2"/>
  <c r="Q20127" i="2"/>
  <c r="Q20133" i="2"/>
  <c r="Q20138" i="2"/>
  <c r="Q20143" i="2"/>
  <c r="Q20149" i="2"/>
  <c r="Q20154" i="2"/>
  <c r="Q20159" i="2"/>
  <c r="Q20165" i="2"/>
  <c r="Q20170" i="2"/>
  <c r="Q20175" i="2"/>
  <c r="Q20181" i="2"/>
  <c r="Q20186" i="2"/>
  <c r="Q20191" i="2"/>
  <c r="Q20197" i="2"/>
  <c r="Q20202" i="2"/>
  <c r="Q20207" i="2"/>
  <c r="Q20213" i="2"/>
  <c r="Q20218" i="2"/>
  <c r="Q20223" i="2"/>
  <c r="Q20229" i="2"/>
  <c r="Q20234" i="2"/>
  <c r="Q20239" i="2"/>
  <c r="Q20245" i="2"/>
  <c r="Q20250" i="2"/>
  <c r="Q20255" i="2"/>
  <c r="Q20261" i="2"/>
  <c r="Q20266" i="2"/>
  <c r="Q20271" i="2"/>
  <c r="Q20277" i="2"/>
  <c r="Q20282" i="2"/>
  <c r="Q20287" i="2"/>
  <c r="Q20293" i="2"/>
  <c r="Q20298" i="2"/>
  <c r="Q20303" i="2"/>
  <c r="Q20309" i="2"/>
  <c r="Q20314" i="2"/>
  <c r="Q20319" i="2"/>
  <c r="Q20325" i="2"/>
  <c r="Q20330" i="2"/>
  <c r="Q20335" i="2"/>
  <c r="Q20341" i="2"/>
  <c r="Q20346" i="2"/>
  <c r="Q20351" i="2"/>
  <c r="Q20357" i="2"/>
  <c r="Q20362" i="2"/>
  <c r="Q20367" i="2"/>
  <c r="Q20373" i="2"/>
  <c r="Q20378" i="2"/>
  <c r="Q20383" i="2"/>
  <c r="Q20389" i="2"/>
  <c r="Q20394" i="2"/>
  <c r="Q20399" i="2"/>
  <c r="Q20405" i="2"/>
  <c r="Q20410" i="2"/>
  <c r="Q20415" i="2"/>
  <c r="Q20421" i="2"/>
  <c r="Q20426" i="2"/>
  <c r="Q20431" i="2"/>
  <c r="Q20437" i="2"/>
  <c r="Q20442" i="2"/>
  <c r="Q20447" i="2"/>
  <c r="Q20453" i="2"/>
  <c r="Q20458" i="2"/>
  <c r="Q20463" i="2"/>
  <c r="Q20469" i="2"/>
  <c r="Q20474" i="2"/>
  <c r="Q20479" i="2"/>
  <c r="Q20485" i="2"/>
  <c r="Q20490" i="2"/>
  <c r="Q20495" i="2"/>
  <c r="Q20501" i="2"/>
  <c r="Q20506" i="2"/>
  <c r="Q20511" i="2"/>
  <c r="Q20517" i="2"/>
  <c r="Q20522" i="2"/>
  <c r="Q20527" i="2"/>
  <c r="Q20533" i="2"/>
  <c r="Q20538" i="2"/>
  <c r="Q20543" i="2"/>
  <c r="Q20549" i="2"/>
  <c r="Q20554" i="2"/>
  <c r="Q20559" i="2"/>
  <c r="Q20565" i="2"/>
  <c r="Q20570" i="2"/>
  <c r="Q20575" i="2"/>
  <c r="Q20581" i="2"/>
  <c r="Q20586" i="2"/>
  <c r="Q20591" i="2"/>
  <c r="Q20597" i="2"/>
  <c r="Q20602" i="2"/>
  <c r="Q20607" i="2"/>
  <c r="Q20613" i="2"/>
  <c r="Q20618" i="2"/>
  <c r="Q20623" i="2"/>
  <c r="Q20629" i="2"/>
  <c r="Q20634" i="2"/>
  <c r="Q20639" i="2"/>
  <c r="Q20645" i="2"/>
  <c r="Q20650" i="2"/>
  <c r="Q20655" i="2"/>
  <c r="Q20661" i="2"/>
  <c r="Q20666" i="2"/>
  <c r="Q20671" i="2"/>
  <c r="Q20677" i="2"/>
  <c r="Q20682" i="2"/>
  <c r="Q20687" i="2"/>
  <c r="Q20693" i="2"/>
  <c r="Q20698" i="2"/>
  <c r="Q20703" i="2"/>
  <c r="Q20709" i="2"/>
  <c r="Q20713" i="2"/>
  <c r="Q20717" i="2"/>
  <c r="Q20721" i="2"/>
  <c r="Q20725" i="2"/>
  <c r="Q20729" i="2"/>
  <c r="Q20733" i="2"/>
  <c r="Q20737" i="2"/>
  <c r="Q20741" i="2"/>
  <c r="Q20745" i="2"/>
  <c r="Q20749" i="2"/>
  <c r="Q20753" i="2"/>
  <c r="Q20757" i="2"/>
  <c r="Q20761" i="2"/>
  <c r="Q20765" i="2"/>
  <c r="Q20769" i="2"/>
  <c r="Q20773" i="2"/>
  <c r="Q20777" i="2"/>
  <c r="Q20781" i="2"/>
  <c r="Q20785" i="2"/>
  <c r="Q20789" i="2"/>
  <c r="Q20793" i="2"/>
  <c r="Q20797" i="2"/>
  <c r="Q20801" i="2"/>
  <c r="Q20805" i="2"/>
  <c r="Q20809" i="2"/>
  <c r="Q20813" i="2"/>
  <c r="Q20817" i="2"/>
  <c r="Q20821" i="2"/>
  <c r="Q20825" i="2"/>
  <c r="Q20829" i="2"/>
  <c r="Q20833" i="2"/>
  <c r="Q20837" i="2"/>
  <c r="Q20841" i="2"/>
  <c r="Q20845" i="2"/>
  <c r="Q20849" i="2"/>
  <c r="Q20853" i="2"/>
  <c r="Q20857" i="2"/>
  <c r="Q20861" i="2"/>
  <c r="Q20865" i="2"/>
  <c r="Q20869" i="2"/>
  <c r="Q20873" i="2"/>
  <c r="Q20877" i="2"/>
  <c r="Q20881" i="2"/>
  <c r="Q20885" i="2"/>
  <c r="Q20889" i="2"/>
  <c r="Q20893" i="2"/>
  <c r="Q20897" i="2"/>
  <c r="Q20901" i="2"/>
  <c r="Q20905" i="2"/>
  <c r="Q20909" i="2"/>
  <c r="Q20913" i="2"/>
  <c r="Q20917" i="2"/>
  <c r="Q20921" i="2"/>
  <c r="Q20925" i="2"/>
  <c r="Q20929" i="2"/>
  <c r="Q20933" i="2"/>
  <c r="Q20937" i="2"/>
  <c r="Q20941" i="2"/>
  <c r="Q20945" i="2"/>
  <c r="Q20949" i="2"/>
  <c r="Q20953" i="2"/>
  <c r="Q20957" i="2"/>
  <c r="Q20961" i="2"/>
  <c r="Q20965" i="2"/>
  <c r="Q20969" i="2"/>
  <c r="Q20973" i="2"/>
  <c r="Q20977" i="2"/>
  <c r="Q20981" i="2"/>
  <c r="Q20985" i="2"/>
  <c r="Q20989" i="2"/>
  <c r="Q20993" i="2"/>
  <c r="Q20997" i="2"/>
  <c r="Q21001" i="2"/>
  <c r="Q21005" i="2"/>
  <c r="Q21009" i="2"/>
  <c r="Q21013" i="2"/>
  <c r="Q21017" i="2"/>
  <c r="Q21021" i="2"/>
  <c r="Q21025" i="2"/>
  <c r="Q21029" i="2"/>
  <c r="Q21033" i="2"/>
  <c r="Q21037" i="2"/>
  <c r="Q21041" i="2"/>
  <c r="Q21045" i="2"/>
  <c r="Q21049" i="2"/>
  <c r="Q21053" i="2"/>
  <c r="Q21057" i="2"/>
  <c r="Q21061" i="2"/>
  <c r="Q21065" i="2"/>
  <c r="Q21069" i="2"/>
  <c r="Q21073" i="2"/>
  <c r="Q21077" i="2"/>
  <c r="Q21081" i="2"/>
  <c r="Q21085" i="2"/>
  <c r="Q21089" i="2"/>
  <c r="Q21093" i="2"/>
  <c r="Q21097" i="2"/>
  <c r="Q21101" i="2"/>
  <c r="Q21105" i="2"/>
  <c r="Q21109" i="2"/>
  <c r="Q21113" i="2"/>
  <c r="Q21117" i="2"/>
  <c r="Q21121" i="2"/>
  <c r="Q21125" i="2"/>
  <c r="Q21129" i="2"/>
  <c r="Q21133" i="2"/>
  <c r="Q21137" i="2"/>
  <c r="Q21141" i="2"/>
  <c r="Q21145" i="2"/>
  <c r="Q21149" i="2"/>
  <c r="Q21153" i="2"/>
  <c r="Q21157" i="2"/>
  <c r="Q21161" i="2"/>
  <c r="Q21165" i="2"/>
  <c r="Q21169" i="2"/>
  <c r="Q21173" i="2"/>
  <c r="Q21177" i="2"/>
  <c r="Q21181" i="2"/>
  <c r="Q21193" i="2"/>
  <c r="Q21209" i="2"/>
  <c r="Q21225" i="2"/>
  <c r="Q21241" i="2"/>
  <c r="Q21257" i="2"/>
  <c r="Q21273" i="2"/>
  <c r="Q21289" i="2"/>
  <c r="Q21305" i="2"/>
  <c r="Q21321" i="2"/>
  <c r="Q21337" i="2"/>
  <c r="Q21353" i="2"/>
  <c r="Q21369" i="2"/>
  <c r="Q21385" i="2"/>
  <c r="Q21401" i="2"/>
  <c r="Q21413" i="2"/>
  <c r="Q21420" i="2"/>
  <c r="Q21425" i="2"/>
  <c r="Q21430" i="2"/>
  <c r="Q21436" i="2"/>
  <c r="Q21441" i="2"/>
  <c r="Q21446" i="2"/>
  <c r="Q21451" i="2"/>
  <c r="Q21455" i="2"/>
  <c r="Q21459" i="2"/>
  <c r="Q21463" i="2"/>
  <c r="Q21467" i="2"/>
  <c r="Q21471" i="2"/>
  <c r="Q21475" i="2"/>
  <c r="Q21479" i="2"/>
  <c r="Q21483" i="2"/>
  <c r="Q21487" i="2"/>
  <c r="Q21491" i="2"/>
  <c r="Q21495" i="2"/>
  <c r="Q21499" i="2"/>
  <c r="Q21503" i="2"/>
  <c r="Q21507" i="2"/>
  <c r="Q21511" i="2"/>
  <c r="Q21515" i="2"/>
  <c r="Q21519" i="2"/>
  <c r="Q21523" i="2"/>
  <c r="Q21527" i="2"/>
  <c r="Q21531" i="2"/>
  <c r="Q21535" i="2"/>
  <c r="Q21539" i="2"/>
  <c r="Q21543" i="2"/>
  <c r="Q21547" i="2"/>
  <c r="Q21551" i="2"/>
  <c r="Q21555" i="2"/>
  <c r="Q21559" i="2"/>
  <c r="Q21563" i="2"/>
  <c r="Q21567" i="2"/>
  <c r="Q21571" i="2"/>
  <c r="Q21575" i="2"/>
  <c r="Q21579" i="2"/>
  <c r="Q21583" i="2"/>
  <c r="Q21587" i="2"/>
  <c r="Q21591" i="2"/>
  <c r="Q21595" i="2"/>
  <c r="Q21599" i="2"/>
  <c r="Q21603" i="2"/>
  <c r="Q21607" i="2"/>
  <c r="Q21611" i="2"/>
  <c r="Q21615" i="2"/>
  <c r="Q21619" i="2"/>
  <c r="Q21623" i="2"/>
  <c r="Q21627" i="2"/>
  <c r="Q21631" i="2"/>
  <c r="Q21635" i="2"/>
  <c r="Q21639" i="2"/>
  <c r="Q21643" i="2"/>
  <c r="Q21647" i="2"/>
  <c r="Q21651" i="2"/>
  <c r="Q21655" i="2"/>
  <c r="Q21659" i="2"/>
  <c r="Q21663" i="2"/>
  <c r="Q21667" i="2"/>
  <c r="Q21671" i="2"/>
  <c r="Q21675" i="2"/>
  <c r="Q21679" i="2"/>
  <c r="Q21683" i="2"/>
  <c r="Q21687" i="2"/>
  <c r="Q21691" i="2"/>
  <c r="Q21695" i="2"/>
  <c r="Q21699" i="2"/>
  <c r="Q21703" i="2"/>
  <c r="Q21707" i="2"/>
  <c r="Q21711" i="2"/>
  <c r="Q21715" i="2"/>
  <c r="Q21719" i="2"/>
  <c r="Q21723" i="2"/>
  <c r="Q21727" i="2"/>
  <c r="Q21731" i="2"/>
  <c r="Q21735" i="2"/>
  <c r="Q21739" i="2"/>
  <c r="Q21743" i="2"/>
  <c r="Q21747" i="2"/>
  <c r="Q21751" i="2"/>
  <c r="Q21755" i="2"/>
  <c r="Q21759" i="2"/>
  <c r="Q21763" i="2"/>
  <c r="Q21767" i="2"/>
  <c r="Q21771" i="2"/>
  <c r="Q21775" i="2"/>
  <c r="Q21779" i="2"/>
  <c r="Q21783" i="2"/>
  <c r="Q21787" i="2"/>
  <c r="Q21791" i="2"/>
  <c r="Q21795" i="2"/>
  <c r="Q21799" i="2"/>
  <c r="Q21803" i="2"/>
  <c r="Q21807" i="2"/>
  <c r="Q21811" i="2"/>
  <c r="Q21815" i="2"/>
  <c r="Q21819" i="2"/>
  <c r="Q21823" i="2"/>
  <c r="Q21827" i="2"/>
  <c r="Q21831" i="2"/>
  <c r="Q21835" i="2"/>
  <c r="Q21839" i="2"/>
  <c r="Q21843" i="2"/>
  <c r="Q21847" i="2"/>
  <c r="Q21851" i="2"/>
  <c r="Q21855" i="2"/>
  <c r="Q21859" i="2"/>
  <c r="Q21863" i="2"/>
  <c r="Q21867" i="2"/>
  <c r="Q21871" i="2"/>
  <c r="Q21875" i="2"/>
  <c r="Q21879" i="2"/>
  <c r="Q21883" i="2"/>
  <c r="Q21887" i="2"/>
  <c r="Q21891" i="2"/>
  <c r="Q21895" i="2"/>
  <c r="Q21899" i="2"/>
  <c r="Q21903" i="2"/>
  <c r="Q21907" i="2"/>
  <c r="Q21911" i="2"/>
  <c r="Q21915" i="2"/>
  <c r="Q21919" i="2"/>
  <c r="Q21923" i="2"/>
  <c r="Q21927" i="2"/>
  <c r="Q21931" i="2"/>
  <c r="Q21935" i="2"/>
  <c r="Q21939" i="2"/>
  <c r="Q21943" i="2"/>
  <c r="Q21947" i="2"/>
  <c r="Q21951" i="2"/>
  <c r="Q21955" i="2"/>
  <c r="Q21959" i="2"/>
  <c r="Q21963" i="2"/>
  <c r="Q21967" i="2"/>
  <c r="Q21971" i="2"/>
  <c r="Q21975" i="2"/>
  <c r="Q21979" i="2"/>
  <c r="Q21983" i="2"/>
  <c r="Q21987" i="2"/>
  <c r="Q21991" i="2"/>
  <c r="Q21995" i="2"/>
  <c r="Q21999" i="2"/>
  <c r="Q22003" i="2"/>
  <c r="Q22007" i="2"/>
  <c r="Q22011" i="2"/>
  <c r="Q22015" i="2"/>
  <c r="Q22019" i="2"/>
  <c r="Q22023" i="2"/>
  <c r="Q22027" i="2"/>
  <c r="Q22031" i="2"/>
  <c r="Q22035" i="2"/>
  <c r="Q22039" i="2"/>
  <c r="Q22043" i="2"/>
  <c r="Q22047" i="2"/>
  <c r="Q22051" i="2"/>
  <c r="Q22055" i="2"/>
  <c r="Q22059" i="2"/>
  <c r="Q22063" i="2"/>
  <c r="Q22067" i="2"/>
  <c r="Q22071" i="2"/>
  <c r="Q22075" i="2"/>
  <c r="Q22079" i="2"/>
  <c r="Q22083" i="2"/>
  <c r="Q22087" i="2"/>
  <c r="Q22091" i="2"/>
  <c r="Q22095" i="2"/>
  <c r="Q22099" i="2"/>
  <c r="Q22103" i="2"/>
  <c r="Q22107" i="2"/>
  <c r="Q22111" i="2"/>
  <c r="Q22115" i="2"/>
  <c r="Q22119" i="2"/>
  <c r="Q22123" i="2"/>
  <c r="Q22127" i="2"/>
  <c r="Q22131" i="2"/>
  <c r="Q22135" i="2"/>
  <c r="Q22139" i="2"/>
  <c r="Q22143" i="2"/>
  <c r="Q22147" i="2"/>
  <c r="Q22151" i="2"/>
  <c r="Q22155" i="2"/>
  <c r="Q22159" i="2"/>
  <c r="Q22163" i="2"/>
  <c r="Q22167" i="2"/>
  <c r="Q22171" i="2"/>
  <c r="Q22175" i="2"/>
  <c r="Q22179" i="2"/>
  <c r="Q22183" i="2"/>
  <c r="Q22187" i="2"/>
  <c r="Q22191" i="2"/>
  <c r="Q22195" i="2"/>
  <c r="Q22199" i="2"/>
  <c r="Q22203" i="2"/>
  <c r="Q22207" i="2"/>
  <c r="Q22211" i="2"/>
  <c r="Q22215" i="2"/>
  <c r="Q22219" i="2"/>
  <c r="Q22223" i="2"/>
  <c r="Q22227" i="2"/>
  <c r="Q22231" i="2"/>
  <c r="Q22235" i="2"/>
  <c r="Q22239" i="2"/>
  <c r="Q22243" i="2"/>
  <c r="Q22247" i="2"/>
  <c r="Q22251" i="2"/>
  <c r="Q22255" i="2"/>
  <c r="Q22259" i="2"/>
  <c r="Q22263" i="2"/>
  <c r="Q22267" i="2"/>
  <c r="Q22271" i="2"/>
  <c r="Q22275" i="2"/>
  <c r="Q22279" i="2"/>
  <c r="Q22283" i="2"/>
  <c r="Q22287" i="2"/>
  <c r="Q22291" i="2"/>
  <c r="Q22295" i="2"/>
  <c r="Q22299" i="2"/>
  <c r="Q22303" i="2"/>
  <c r="Q22307" i="2"/>
  <c r="Q22311" i="2"/>
  <c r="Q22315" i="2"/>
  <c r="Q22319" i="2"/>
  <c r="Q22323" i="2"/>
  <c r="Q22327" i="2"/>
  <c r="Q22331" i="2"/>
  <c r="Q22335" i="2"/>
  <c r="Q22339" i="2"/>
  <c r="Q22343" i="2"/>
  <c r="Q22347" i="2"/>
  <c r="Q22351" i="2"/>
  <c r="Q22355" i="2"/>
  <c r="Q22359" i="2"/>
  <c r="Q22363" i="2"/>
  <c r="Q22367" i="2"/>
  <c r="Q22371" i="2"/>
  <c r="Q22375" i="2"/>
  <c r="Q22379" i="2"/>
  <c r="Q22383" i="2"/>
  <c r="Q22387" i="2"/>
  <c r="Q22391" i="2"/>
  <c r="Q22395" i="2"/>
  <c r="Q22399" i="2"/>
  <c r="Q22403" i="2"/>
  <c r="Q22407" i="2"/>
  <c r="Q22411" i="2"/>
  <c r="Q22415" i="2"/>
  <c r="Q22419" i="2"/>
  <c r="Q22423" i="2"/>
  <c r="Q22427" i="2"/>
  <c r="Q22431" i="2"/>
  <c r="Q22435" i="2"/>
  <c r="Q22439" i="2"/>
  <c r="Q22443" i="2"/>
  <c r="Q22447" i="2"/>
  <c r="Q22451" i="2"/>
  <c r="Q22455" i="2"/>
  <c r="Q22459" i="2"/>
  <c r="Q22463" i="2"/>
  <c r="Q22467" i="2"/>
  <c r="Q22471" i="2"/>
  <c r="Q22475" i="2"/>
  <c r="Q22479" i="2"/>
  <c r="Q22483" i="2"/>
  <c r="Q22487" i="2"/>
  <c r="Q22491" i="2"/>
  <c r="Q22495" i="2"/>
  <c r="Q22499" i="2"/>
  <c r="Q22503" i="2"/>
  <c r="Q22507" i="2"/>
  <c r="Q22511" i="2"/>
  <c r="Q22515" i="2"/>
  <c r="Q22519" i="2"/>
  <c r="Q22523" i="2"/>
  <c r="Q22527" i="2"/>
  <c r="Q22531" i="2"/>
  <c r="Q22535" i="2"/>
  <c r="Q22539" i="2"/>
  <c r="Q22543" i="2"/>
  <c r="Q22547" i="2"/>
  <c r="Q22551" i="2"/>
  <c r="Q22555" i="2"/>
  <c r="Q22559" i="2"/>
  <c r="Q22563" i="2"/>
  <c r="Q22567" i="2"/>
  <c r="Q22571" i="2"/>
  <c r="Q22575" i="2"/>
  <c r="Q22579" i="2"/>
  <c r="Q22583" i="2"/>
  <c r="Q22587" i="2"/>
  <c r="Q22591" i="2"/>
  <c r="Q22595" i="2"/>
  <c r="Q22599" i="2"/>
  <c r="Q22603" i="2"/>
  <c r="Q22607" i="2"/>
  <c r="Q22611" i="2"/>
  <c r="Q22615" i="2"/>
  <c r="Q22619" i="2"/>
  <c r="Q22623" i="2"/>
  <c r="Q22627" i="2"/>
  <c r="Q22631" i="2"/>
  <c r="Q22635" i="2"/>
  <c r="Q22639" i="2"/>
  <c r="Q22643" i="2"/>
  <c r="Q22647" i="2"/>
  <c r="Q22651" i="2"/>
  <c r="Q22655" i="2"/>
  <c r="Q22659" i="2"/>
  <c r="Q22663" i="2"/>
  <c r="Q22667" i="2"/>
  <c r="Q22671" i="2"/>
  <c r="Q22675" i="2"/>
  <c r="Q22679" i="2"/>
  <c r="Q22683" i="2"/>
  <c r="Q22687" i="2"/>
  <c r="Q22691" i="2"/>
  <c r="Q22695" i="2"/>
  <c r="Q22699" i="2"/>
  <c r="Q22703" i="2"/>
  <c r="Q22707" i="2"/>
  <c r="Q22711" i="2"/>
  <c r="Q22715" i="2"/>
  <c r="Q22719" i="2"/>
  <c r="Q22723" i="2"/>
  <c r="Q22727" i="2"/>
  <c r="Q22731" i="2"/>
  <c r="Q22735" i="2"/>
  <c r="Q22739" i="2"/>
  <c r="Q22743" i="2"/>
  <c r="Q22747" i="2"/>
  <c r="Q22751" i="2"/>
  <c r="Q22755" i="2"/>
  <c r="Q22759" i="2"/>
  <c r="Q22763" i="2"/>
  <c r="Q22767" i="2"/>
  <c r="Q22771" i="2"/>
  <c r="Q22775" i="2"/>
  <c r="Q22779" i="2"/>
  <c r="Q22783" i="2"/>
  <c r="Q22787" i="2"/>
  <c r="Q22791" i="2"/>
  <c r="Q22795" i="2"/>
  <c r="Q22799" i="2"/>
  <c r="Q22803" i="2"/>
  <c r="Q22807" i="2"/>
  <c r="Q22811" i="2"/>
  <c r="Q22815" i="2"/>
  <c r="Q22819" i="2"/>
  <c r="Q22823" i="2"/>
  <c r="Q22827" i="2"/>
  <c r="Q22831" i="2"/>
  <c r="Q22835" i="2"/>
  <c r="Q22839" i="2"/>
  <c r="Q22843" i="2"/>
  <c r="Q22847" i="2"/>
  <c r="Q22851" i="2"/>
  <c r="Q22855" i="2"/>
  <c r="Q22859" i="2"/>
  <c r="Q22863" i="2"/>
  <c r="Q22867" i="2"/>
  <c r="Q22871" i="2"/>
  <c r="Q22875" i="2"/>
  <c r="Q22879" i="2"/>
  <c r="Q22883" i="2"/>
  <c r="Q22887" i="2"/>
  <c r="Q22891" i="2"/>
  <c r="Q22895" i="2"/>
  <c r="Q22899" i="2"/>
  <c r="Q22903" i="2"/>
  <c r="Q22907" i="2"/>
  <c r="Q22911" i="2"/>
  <c r="Q22915" i="2"/>
  <c r="Q22919" i="2"/>
  <c r="Q22923" i="2"/>
  <c r="Q22927" i="2"/>
  <c r="Q22931" i="2"/>
  <c r="Q22935" i="2"/>
  <c r="Q22939" i="2"/>
  <c r="Q22943" i="2"/>
  <c r="Q22947" i="2"/>
  <c r="Q22951" i="2"/>
  <c r="Q22955" i="2"/>
  <c r="Q22959" i="2"/>
  <c r="Q22963" i="2"/>
  <c r="Q22967" i="2"/>
  <c r="Q22971" i="2"/>
  <c r="Q22975" i="2"/>
  <c r="Q22979" i="2"/>
  <c r="Q22983" i="2"/>
  <c r="Q22987" i="2"/>
  <c r="Q22991" i="2"/>
  <c r="Q22995" i="2"/>
  <c r="Q22999" i="2"/>
  <c r="Q23003" i="2"/>
  <c r="Q23007" i="2"/>
  <c r="Q23011" i="2"/>
  <c r="Q23015" i="2"/>
  <c r="Q23019" i="2"/>
  <c r="Q23023" i="2"/>
  <c r="Q23027" i="2"/>
  <c r="Q23031" i="2"/>
  <c r="Q23035" i="2"/>
  <c r="Q23039" i="2"/>
  <c r="Q23043" i="2"/>
  <c r="Q23047" i="2"/>
  <c r="Q23051" i="2"/>
  <c r="Q23055" i="2"/>
  <c r="Q23059" i="2"/>
  <c r="Q23063" i="2"/>
  <c r="Q23067" i="2"/>
  <c r="Q23071" i="2"/>
  <c r="Q23075" i="2"/>
  <c r="Q23079" i="2"/>
  <c r="Q23083" i="2"/>
  <c r="Q23087" i="2"/>
  <c r="Q23091" i="2"/>
  <c r="Q23095" i="2"/>
  <c r="Q23099" i="2"/>
  <c r="Q23103" i="2"/>
  <c r="Q23107" i="2"/>
  <c r="Q23111" i="2"/>
  <c r="Q23115" i="2"/>
  <c r="Q23119" i="2"/>
  <c r="Q23123" i="2"/>
  <c r="Q23127" i="2"/>
  <c r="Q23131" i="2"/>
  <c r="Q23135" i="2"/>
  <c r="Q23139" i="2"/>
  <c r="Q23143" i="2"/>
  <c r="Q23147" i="2"/>
  <c r="Q23151" i="2"/>
  <c r="Q23155" i="2"/>
  <c r="Q23159" i="2"/>
  <c r="Q23163" i="2"/>
  <c r="Q23167" i="2"/>
  <c r="Q23171" i="2"/>
  <c r="Q23175" i="2"/>
  <c r="Q23179" i="2"/>
  <c r="Q23183" i="2"/>
  <c r="Q23187" i="2"/>
  <c r="Q23191" i="2"/>
  <c r="Q23195" i="2"/>
  <c r="Q23199" i="2"/>
  <c r="Q23203" i="2"/>
  <c r="Q23207" i="2"/>
  <c r="Q23211" i="2"/>
  <c r="Q23215" i="2"/>
  <c r="Q23219" i="2"/>
  <c r="Q23223" i="2"/>
  <c r="Q23227" i="2"/>
  <c r="Q23231" i="2"/>
  <c r="Q23235" i="2"/>
  <c r="Q23239" i="2"/>
  <c r="Q23243" i="2"/>
  <c r="Q23247" i="2"/>
  <c r="Q23251" i="2"/>
  <c r="Q23255" i="2"/>
  <c r="Q23259" i="2"/>
  <c r="Q23263" i="2"/>
  <c r="Q23267" i="2"/>
  <c r="Q23271" i="2"/>
  <c r="Q23275" i="2"/>
  <c r="Q23279" i="2"/>
  <c r="Q23283" i="2"/>
  <c r="Q23287" i="2"/>
  <c r="Q23291" i="2"/>
  <c r="Q23295" i="2"/>
  <c r="Q23299" i="2"/>
  <c r="Q23303" i="2"/>
  <c r="Q23307" i="2"/>
  <c r="Q23311" i="2"/>
  <c r="Q23315" i="2"/>
  <c r="Q23319" i="2"/>
  <c r="Q23323" i="2"/>
  <c r="Q23327" i="2"/>
  <c r="Q23331" i="2"/>
  <c r="Q23335" i="2"/>
  <c r="Q23339" i="2"/>
  <c r="Q23343" i="2"/>
  <c r="Q23347" i="2"/>
  <c r="Q23351" i="2"/>
  <c r="Q23355" i="2"/>
  <c r="Q23359" i="2"/>
  <c r="Q23363" i="2"/>
  <c r="Q23367" i="2"/>
  <c r="Q23371" i="2"/>
  <c r="Q23375" i="2"/>
  <c r="Q23379" i="2"/>
  <c r="Q23383" i="2"/>
  <c r="Q23387" i="2"/>
  <c r="Q23391" i="2"/>
  <c r="Q23395" i="2"/>
  <c r="Q23399" i="2"/>
  <c r="Q23403" i="2"/>
  <c r="Q23407" i="2"/>
  <c r="Q23411" i="2"/>
  <c r="Q23415" i="2"/>
  <c r="Q23419" i="2"/>
  <c r="Q23423" i="2"/>
  <c r="Q23427" i="2"/>
  <c r="Q23431" i="2"/>
  <c r="Q23435" i="2"/>
  <c r="Q23439" i="2"/>
  <c r="Q23443" i="2"/>
  <c r="Q23447" i="2"/>
  <c r="Q23451" i="2"/>
  <c r="Q23455" i="2"/>
  <c r="Q23459" i="2"/>
  <c r="Q23463" i="2"/>
  <c r="Q23467" i="2"/>
  <c r="Q23471" i="2"/>
  <c r="Q23475" i="2"/>
  <c r="Q23479" i="2"/>
  <c r="Q23483" i="2"/>
  <c r="Q23487" i="2"/>
  <c r="Q23491" i="2"/>
  <c r="Q23495" i="2"/>
  <c r="Q23499" i="2"/>
  <c r="Q23503" i="2"/>
  <c r="Q23507" i="2"/>
  <c r="Q23511" i="2"/>
  <c r="Q23515" i="2"/>
  <c r="Q23519" i="2"/>
  <c r="Q23523" i="2"/>
  <c r="Q23527" i="2"/>
  <c r="Q23531" i="2"/>
  <c r="Q23535" i="2"/>
  <c r="Q23539" i="2"/>
  <c r="Q23543" i="2"/>
  <c r="Q23547" i="2"/>
  <c r="Q23551" i="2"/>
  <c r="Q23555" i="2"/>
  <c r="Q23559" i="2"/>
  <c r="Q23563" i="2"/>
  <c r="Q23567" i="2"/>
  <c r="Q23571" i="2"/>
  <c r="Q23575" i="2"/>
  <c r="Q23579" i="2"/>
  <c r="Q23583" i="2"/>
  <c r="Q23587" i="2"/>
  <c r="Q23591" i="2"/>
  <c r="Q23595" i="2"/>
  <c r="Q23599" i="2"/>
  <c r="Q23603" i="2"/>
  <c r="Q23607" i="2"/>
  <c r="Q23611" i="2"/>
  <c r="Q23615" i="2"/>
  <c r="Q23619" i="2"/>
  <c r="Q23623" i="2"/>
  <c r="Q23627" i="2"/>
  <c r="Q23631" i="2"/>
  <c r="Q23635" i="2"/>
  <c r="Q23639" i="2"/>
  <c r="Q23643" i="2"/>
  <c r="Q23647" i="2"/>
  <c r="Q23651" i="2"/>
  <c r="Q23655" i="2"/>
  <c r="Q23659" i="2"/>
  <c r="Q23663" i="2"/>
  <c r="Q23667" i="2"/>
  <c r="Q23671" i="2"/>
  <c r="Q23675" i="2"/>
  <c r="Q23679" i="2"/>
  <c r="Q23683" i="2"/>
  <c r="Q23687" i="2"/>
  <c r="Q23691" i="2"/>
  <c r="Q23695" i="2"/>
  <c r="Q23699" i="2"/>
  <c r="Q23703" i="2"/>
  <c r="Q23707" i="2"/>
  <c r="Q23711" i="2"/>
  <c r="Q23715" i="2"/>
  <c r="Q23719" i="2"/>
  <c r="Q23723" i="2"/>
  <c r="Q23727" i="2"/>
  <c r="Q23731" i="2"/>
  <c r="Q23735" i="2"/>
  <c r="Q23739" i="2"/>
  <c r="Q23743" i="2"/>
  <c r="Q23747" i="2"/>
  <c r="Q23751" i="2"/>
  <c r="Q23755" i="2"/>
  <c r="Q23759" i="2"/>
  <c r="Q23763" i="2"/>
  <c r="Q23767" i="2"/>
  <c r="Q23771" i="2"/>
  <c r="Q23775" i="2"/>
  <c r="Q23779" i="2"/>
  <c r="Q23783" i="2"/>
  <c r="Q23787" i="2"/>
  <c r="Q23791" i="2"/>
  <c r="Q23795" i="2"/>
  <c r="Q23799" i="2"/>
  <c r="Q23803" i="2"/>
  <c r="Q23807" i="2"/>
  <c r="Q23811" i="2"/>
  <c r="Q23815" i="2"/>
  <c r="Q23819" i="2"/>
  <c r="Q23823" i="2"/>
  <c r="Q23827" i="2"/>
  <c r="Q23831" i="2"/>
  <c r="Q23835" i="2"/>
  <c r="Q23839" i="2"/>
  <c r="Q23843" i="2"/>
  <c r="Q23847" i="2"/>
  <c r="Q23851" i="2"/>
  <c r="Q23855" i="2"/>
  <c r="Q23859" i="2"/>
  <c r="Q23863" i="2"/>
  <c r="Q23867" i="2"/>
  <c r="Q23871" i="2"/>
  <c r="Q23875" i="2"/>
  <c r="Q23879" i="2"/>
  <c r="Q23883" i="2"/>
  <c r="Q23887" i="2"/>
  <c r="Q23891" i="2"/>
  <c r="Q23895" i="2"/>
  <c r="Q23899" i="2"/>
  <c r="Q23903" i="2"/>
  <c r="Q23907" i="2"/>
  <c r="Q23911" i="2"/>
  <c r="Q23915" i="2"/>
  <c r="Q23919" i="2"/>
  <c r="Q23923" i="2"/>
  <c r="Q23927" i="2"/>
  <c r="Q23931" i="2"/>
  <c r="Q23935" i="2"/>
  <c r="Q23939" i="2"/>
  <c r="Q23943" i="2"/>
  <c r="Q23947" i="2"/>
  <c r="Q23951" i="2"/>
  <c r="Q23955" i="2"/>
  <c r="Q23959" i="2"/>
  <c r="Q23963" i="2"/>
  <c r="Q23967" i="2"/>
  <c r="Q23971" i="2"/>
  <c r="Q23975" i="2"/>
  <c r="Q23979" i="2"/>
  <c r="Q23983" i="2"/>
  <c r="Q23987" i="2"/>
  <c r="Q23991" i="2"/>
  <c r="Q23995" i="2"/>
  <c r="Q23999" i="2"/>
  <c r="Q24003" i="2"/>
  <c r="Q24007" i="2"/>
  <c r="Q21197" i="2"/>
  <c r="Q21213" i="2"/>
  <c r="Q21229" i="2"/>
  <c r="Q21245" i="2"/>
  <c r="Q21261" i="2"/>
  <c r="Q21277" i="2"/>
  <c r="Q21293" i="2"/>
  <c r="Q21309" i="2"/>
  <c r="Q21325" i="2"/>
  <c r="Q21341" i="2"/>
  <c r="Q21357" i="2"/>
  <c r="Q21373" i="2"/>
  <c r="Q21389" i="2"/>
  <c r="Q21405" i="2"/>
  <c r="Q21416" i="2"/>
  <c r="Q21421" i="2"/>
  <c r="Q21426" i="2"/>
  <c r="Q21432" i="2"/>
  <c r="Q21437" i="2"/>
  <c r="Q21442" i="2"/>
  <c r="Q21448" i="2"/>
  <c r="Q21452" i="2"/>
  <c r="Q21456" i="2"/>
  <c r="Q21460" i="2"/>
  <c r="Q21464" i="2"/>
  <c r="Q21468" i="2"/>
  <c r="Q21472" i="2"/>
  <c r="Q21476" i="2"/>
  <c r="Q21480" i="2"/>
  <c r="Q21484" i="2"/>
  <c r="Q21488" i="2"/>
  <c r="Q21492" i="2"/>
  <c r="Q21496" i="2"/>
  <c r="Q21500" i="2"/>
  <c r="Q21504" i="2"/>
  <c r="Q21508" i="2"/>
  <c r="Q21512" i="2"/>
  <c r="Q21516" i="2"/>
  <c r="Q21520" i="2"/>
  <c r="Q21524" i="2"/>
  <c r="Q21528" i="2"/>
  <c r="Q21532" i="2"/>
  <c r="Q21536" i="2"/>
  <c r="Q21540" i="2"/>
  <c r="Q21544" i="2"/>
  <c r="Q21548" i="2"/>
  <c r="Q21552" i="2"/>
  <c r="Q21556" i="2"/>
  <c r="Q21560" i="2"/>
  <c r="Q21564" i="2"/>
  <c r="Q21568" i="2"/>
  <c r="Q21572" i="2"/>
  <c r="Q21576" i="2"/>
  <c r="Q21580" i="2"/>
  <c r="Q21584" i="2"/>
  <c r="Q21588" i="2"/>
  <c r="Q21592" i="2"/>
  <c r="Q21596" i="2"/>
  <c r="Q21600" i="2"/>
  <c r="Q21604" i="2"/>
  <c r="Q21608" i="2"/>
  <c r="Q21612" i="2"/>
  <c r="Q21616" i="2"/>
  <c r="Q21620" i="2"/>
  <c r="Q21624" i="2"/>
  <c r="Q21628" i="2"/>
  <c r="Q21632" i="2"/>
  <c r="Q21636" i="2"/>
  <c r="Q21640" i="2"/>
  <c r="Q21644" i="2"/>
  <c r="Q21648" i="2"/>
  <c r="Q21652" i="2"/>
  <c r="Q21656" i="2"/>
  <c r="Q21660" i="2"/>
  <c r="Q21664" i="2"/>
  <c r="Q21668" i="2"/>
  <c r="Q21672" i="2"/>
  <c r="Q21676" i="2"/>
  <c r="Q21680" i="2"/>
  <c r="Q21684" i="2"/>
  <c r="Q21688" i="2"/>
  <c r="Q21692" i="2"/>
  <c r="Q21696" i="2"/>
  <c r="Q21700" i="2"/>
  <c r="Q21704" i="2"/>
  <c r="Q21708" i="2"/>
  <c r="Q21712" i="2"/>
  <c r="Q21716" i="2"/>
  <c r="Q21720" i="2"/>
  <c r="Q21724" i="2"/>
  <c r="Q21728" i="2"/>
  <c r="Q21732" i="2"/>
  <c r="Q21736" i="2"/>
  <c r="Q21740" i="2"/>
  <c r="Q21744" i="2"/>
  <c r="Q21748" i="2"/>
  <c r="Q21752" i="2"/>
  <c r="Q21756" i="2"/>
  <c r="Q21760" i="2"/>
  <c r="Q21764" i="2"/>
  <c r="Q21768" i="2"/>
  <c r="Q21772" i="2"/>
  <c r="Q21776" i="2"/>
  <c r="Q21780" i="2"/>
  <c r="Q21784" i="2"/>
  <c r="Q21788" i="2"/>
  <c r="Q21792" i="2"/>
  <c r="Q21796" i="2"/>
  <c r="Q21800" i="2"/>
  <c r="Q21804" i="2"/>
  <c r="Q21808" i="2"/>
  <c r="Q21812" i="2"/>
  <c r="Q21816" i="2"/>
  <c r="Q21820" i="2"/>
  <c r="Q21824" i="2"/>
  <c r="Q21828" i="2"/>
  <c r="Q21832" i="2"/>
  <c r="Q21836" i="2"/>
  <c r="Q21840" i="2"/>
  <c r="Q21844" i="2"/>
  <c r="Q21848" i="2"/>
  <c r="Q21852" i="2"/>
  <c r="Q21856" i="2"/>
  <c r="Q21860" i="2"/>
  <c r="Q21864" i="2"/>
  <c r="Q21868" i="2"/>
  <c r="Q21872" i="2"/>
  <c r="Q21876" i="2"/>
  <c r="Q21880" i="2"/>
  <c r="Q21884" i="2"/>
  <c r="Q21888" i="2"/>
  <c r="Q21892" i="2"/>
  <c r="Q21896" i="2"/>
  <c r="Q21900" i="2"/>
  <c r="Q21904" i="2"/>
  <c r="Q21908" i="2"/>
  <c r="Q21912" i="2"/>
  <c r="Q21916" i="2"/>
  <c r="Q21920" i="2"/>
  <c r="Q21924" i="2"/>
  <c r="Q21928" i="2"/>
  <c r="Q21932" i="2"/>
  <c r="Q21936" i="2"/>
  <c r="Q21940" i="2"/>
  <c r="Q21944" i="2"/>
  <c r="Q21948" i="2"/>
  <c r="Q21952" i="2"/>
  <c r="Q21956" i="2"/>
  <c r="Q21960" i="2"/>
  <c r="Q21964" i="2"/>
  <c r="Q21968" i="2"/>
  <c r="Q21972" i="2"/>
  <c r="Q21976" i="2"/>
  <c r="Q21980" i="2"/>
  <c r="Q21984" i="2"/>
  <c r="Q21988" i="2"/>
  <c r="Q21992" i="2"/>
  <c r="Q21996" i="2"/>
  <c r="Q22000" i="2"/>
  <c r="Q22004" i="2"/>
  <c r="Q22008" i="2"/>
  <c r="Q22012" i="2"/>
  <c r="Q22016" i="2"/>
  <c r="Q22020" i="2"/>
  <c r="Q22024" i="2"/>
  <c r="Q22028" i="2"/>
  <c r="Q22032" i="2"/>
  <c r="Q22036" i="2"/>
  <c r="Q22040" i="2"/>
  <c r="Q22044" i="2"/>
  <c r="Q22048" i="2"/>
  <c r="Q22052" i="2"/>
  <c r="Q22056" i="2"/>
  <c r="Q22060" i="2"/>
  <c r="Q22064" i="2"/>
  <c r="Q22068" i="2"/>
  <c r="Q22072" i="2"/>
  <c r="Q22076" i="2"/>
  <c r="Q22080" i="2"/>
  <c r="Q22084" i="2"/>
  <c r="Q22088" i="2"/>
  <c r="Q22092" i="2"/>
  <c r="Q22096" i="2"/>
  <c r="Q22100" i="2"/>
  <c r="Q22104" i="2"/>
  <c r="Q22108" i="2"/>
  <c r="Q22112" i="2"/>
  <c r="Q22116" i="2"/>
  <c r="Q22120" i="2"/>
  <c r="Q22124" i="2"/>
  <c r="Q22128" i="2"/>
  <c r="Q22132" i="2"/>
  <c r="Q22136" i="2"/>
  <c r="Q22140" i="2"/>
  <c r="Q22144" i="2"/>
  <c r="Q22148" i="2"/>
  <c r="Q22152" i="2"/>
  <c r="Q22156" i="2"/>
  <c r="Q22160" i="2"/>
  <c r="Q22164" i="2"/>
  <c r="Q22168" i="2"/>
  <c r="Q22172" i="2"/>
  <c r="Q22176" i="2"/>
  <c r="Q22180" i="2"/>
  <c r="Q22184" i="2"/>
  <c r="Q22188" i="2"/>
  <c r="Q22192" i="2"/>
  <c r="Q22196" i="2"/>
  <c r="Q22200" i="2"/>
  <c r="Q22204" i="2"/>
  <c r="Q22208" i="2"/>
  <c r="Q22212" i="2"/>
  <c r="Q22216" i="2"/>
  <c r="Q22220" i="2"/>
  <c r="Q22224" i="2"/>
  <c r="Q22228" i="2"/>
  <c r="Q22232" i="2"/>
  <c r="Q22236" i="2"/>
  <c r="Q22240" i="2"/>
  <c r="Q22244" i="2"/>
  <c r="Q22248" i="2"/>
  <c r="Q22252" i="2"/>
  <c r="Q22256" i="2"/>
  <c r="Q22260" i="2"/>
  <c r="Q22264" i="2"/>
  <c r="Q22268" i="2"/>
  <c r="Q22272" i="2"/>
  <c r="Q22276" i="2"/>
  <c r="Q22280" i="2"/>
  <c r="Q22284" i="2"/>
  <c r="Q22288" i="2"/>
  <c r="Q22292" i="2"/>
  <c r="Q22296" i="2"/>
  <c r="Q22300" i="2"/>
  <c r="Q22304" i="2"/>
  <c r="Q22308" i="2"/>
  <c r="Q22312" i="2"/>
  <c r="Q22316" i="2"/>
  <c r="Q22320" i="2"/>
  <c r="Q22324" i="2"/>
  <c r="Q22328" i="2"/>
  <c r="Q22332" i="2"/>
  <c r="Q22336" i="2"/>
  <c r="Q22340" i="2"/>
  <c r="Q22344" i="2"/>
  <c r="Q22348" i="2"/>
  <c r="Q22352" i="2"/>
  <c r="Q22356" i="2"/>
  <c r="Q22360" i="2"/>
  <c r="Q22364" i="2"/>
  <c r="Q22368" i="2"/>
  <c r="Q22372" i="2"/>
  <c r="Q22376" i="2"/>
  <c r="Q22380" i="2"/>
  <c r="Q22384" i="2"/>
  <c r="Q22388" i="2"/>
  <c r="Q22392" i="2"/>
  <c r="Q22396" i="2"/>
  <c r="Q22400" i="2"/>
  <c r="Q22404" i="2"/>
  <c r="Q22408" i="2"/>
  <c r="Q22412" i="2"/>
  <c r="Q22416" i="2"/>
  <c r="Q22420" i="2"/>
  <c r="Q22424" i="2"/>
  <c r="Q22428" i="2"/>
  <c r="Q22432" i="2"/>
  <c r="Q22436" i="2"/>
  <c r="Q22440" i="2"/>
  <c r="Q22444" i="2"/>
  <c r="Q22448" i="2"/>
  <c r="Q22452" i="2"/>
  <c r="Q22456" i="2"/>
  <c r="Q22460" i="2"/>
  <c r="Q22464" i="2"/>
  <c r="Q22468" i="2"/>
  <c r="Q22472" i="2"/>
  <c r="Q22476" i="2"/>
  <c r="Q22480" i="2"/>
  <c r="Q22484" i="2"/>
  <c r="Q22488" i="2"/>
  <c r="Q22492" i="2"/>
  <c r="Q22496" i="2"/>
  <c r="Q22500" i="2"/>
  <c r="Q22504" i="2"/>
  <c r="Q22508" i="2"/>
  <c r="Q22512" i="2"/>
  <c r="Q22516" i="2"/>
  <c r="Q22520" i="2"/>
  <c r="Q22524" i="2"/>
  <c r="Q22528" i="2"/>
  <c r="Q22532" i="2"/>
  <c r="Q22536" i="2"/>
  <c r="Q22540" i="2"/>
  <c r="Q22544" i="2"/>
  <c r="Q22548" i="2"/>
  <c r="Q22552" i="2"/>
  <c r="Q22556" i="2"/>
  <c r="Q22560" i="2"/>
  <c r="Q22564" i="2"/>
  <c r="Q22568" i="2"/>
  <c r="Q22572" i="2"/>
  <c r="Q22576" i="2"/>
  <c r="Q22580" i="2"/>
  <c r="Q22584" i="2"/>
  <c r="Q22588" i="2"/>
  <c r="Q22592" i="2"/>
  <c r="Q22596" i="2"/>
  <c r="Q22600" i="2"/>
  <c r="Q22604" i="2"/>
  <c r="Q22608" i="2"/>
  <c r="Q22612" i="2"/>
  <c r="Q22616" i="2"/>
  <c r="Q22620" i="2"/>
  <c r="Q22624" i="2"/>
  <c r="Q22628" i="2"/>
  <c r="Q22632" i="2"/>
  <c r="Q22636" i="2"/>
  <c r="Q22640" i="2"/>
  <c r="Q22644" i="2"/>
  <c r="Q22648" i="2"/>
  <c r="Q22652" i="2"/>
  <c r="Q22656" i="2"/>
  <c r="Q22660" i="2"/>
  <c r="Q22664" i="2"/>
  <c r="Q22668" i="2"/>
  <c r="Q22672" i="2"/>
  <c r="Q22676" i="2"/>
  <c r="Q22680" i="2"/>
  <c r="Q22684" i="2"/>
  <c r="Q22688" i="2"/>
  <c r="Q22692" i="2"/>
  <c r="Q22696" i="2"/>
  <c r="Q22700" i="2"/>
  <c r="Q22704" i="2"/>
  <c r="Q22708" i="2"/>
  <c r="Q22712" i="2"/>
  <c r="Q22716" i="2"/>
  <c r="Q22720" i="2"/>
  <c r="Q22724" i="2"/>
  <c r="Q22728" i="2"/>
  <c r="Q22732" i="2"/>
  <c r="Q22736" i="2"/>
  <c r="Q22740" i="2"/>
  <c r="Q22744" i="2"/>
  <c r="Q22748" i="2"/>
  <c r="Q22752" i="2"/>
  <c r="Q22756" i="2"/>
  <c r="Q22760" i="2"/>
  <c r="Q22764" i="2"/>
  <c r="Q22768" i="2"/>
  <c r="Q22772" i="2"/>
  <c r="Q22776" i="2"/>
  <c r="Q22780" i="2"/>
  <c r="Q22784" i="2"/>
  <c r="Q22788" i="2"/>
  <c r="Q22792" i="2"/>
  <c r="Q22796" i="2"/>
  <c r="Q22800" i="2"/>
  <c r="Q22804" i="2"/>
  <c r="Q22808" i="2"/>
  <c r="Q22812" i="2"/>
  <c r="Q22816" i="2"/>
  <c r="Q22820" i="2"/>
  <c r="Q22824" i="2"/>
  <c r="Q22828" i="2"/>
  <c r="Q22832" i="2"/>
  <c r="Q22836" i="2"/>
  <c r="Q22840" i="2"/>
  <c r="Q22844" i="2"/>
  <c r="Q22848" i="2"/>
  <c r="Q22852" i="2"/>
  <c r="Q22856" i="2"/>
  <c r="Q22860" i="2"/>
  <c r="Q22864" i="2"/>
  <c r="Q22868" i="2"/>
  <c r="Q22872" i="2"/>
  <c r="Q22876" i="2"/>
  <c r="Q22880" i="2"/>
  <c r="Q22884" i="2"/>
  <c r="Q22888" i="2"/>
  <c r="Q22892" i="2"/>
  <c r="Q22896" i="2"/>
  <c r="Q22900" i="2"/>
  <c r="Q22904" i="2"/>
  <c r="Q22908" i="2"/>
  <c r="Q22912" i="2"/>
  <c r="Q22916" i="2"/>
  <c r="Q22920" i="2"/>
  <c r="Q22924" i="2"/>
  <c r="Q22928" i="2"/>
  <c r="Q22932" i="2"/>
  <c r="Q22936" i="2"/>
  <c r="Q22940" i="2"/>
  <c r="Q22944" i="2"/>
  <c r="Q22948" i="2"/>
  <c r="Q22952" i="2"/>
  <c r="Q22956" i="2"/>
  <c r="Q22960" i="2"/>
  <c r="Q22964" i="2"/>
  <c r="Q22968" i="2"/>
  <c r="Q22972" i="2"/>
  <c r="Q22976" i="2"/>
  <c r="Q22980" i="2"/>
  <c r="Q22984" i="2"/>
  <c r="Q22988" i="2"/>
  <c r="Q22992" i="2"/>
  <c r="Q22996" i="2"/>
  <c r="Q23000" i="2"/>
  <c r="Q23004" i="2"/>
  <c r="Q23008" i="2"/>
  <c r="Q23012" i="2"/>
  <c r="Q23016" i="2"/>
  <c r="Q23020" i="2"/>
  <c r="Q23024" i="2"/>
  <c r="Q23028" i="2"/>
  <c r="Q23032" i="2"/>
  <c r="Q23036" i="2"/>
  <c r="Q23040" i="2"/>
  <c r="Q23044" i="2"/>
  <c r="Q23048" i="2"/>
  <c r="Q23052" i="2"/>
  <c r="Q23056" i="2"/>
  <c r="Q23060" i="2"/>
  <c r="Q23064" i="2"/>
  <c r="Q23068" i="2"/>
  <c r="Q23072" i="2"/>
  <c r="Q23076" i="2"/>
  <c r="Q23080" i="2"/>
  <c r="Q23084" i="2"/>
  <c r="Q23088" i="2"/>
  <c r="Q23092" i="2"/>
  <c r="Q23096" i="2"/>
  <c r="Q23100" i="2"/>
  <c r="Q23104" i="2"/>
  <c r="Q23108" i="2"/>
  <c r="Q23112" i="2"/>
  <c r="Q23116" i="2"/>
  <c r="Q23120" i="2"/>
  <c r="Q23124" i="2"/>
  <c r="Q23128" i="2"/>
  <c r="Q23132" i="2"/>
  <c r="Q23136" i="2"/>
  <c r="Q23140" i="2"/>
  <c r="Q23144" i="2"/>
  <c r="Q23148" i="2"/>
  <c r="Q23152" i="2"/>
  <c r="Q23156" i="2"/>
  <c r="Q23160" i="2"/>
  <c r="Q23164" i="2"/>
  <c r="Q23168" i="2"/>
  <c r="Q23172" i="2"/>
  <c r="Q23176" i="2"/>
  <c r="Q23180" i="2"/>
  <c r="Q23184" i="2"/>
  <c r="Q23188" i="2"/>
  <c r="Q23192" i="2"/>
  <c r="Q23196" i="2"/>
  <c r="Q23200" i="2"/>
  <c r="Q23204" i="2"/>
  <c r="Q23208" i="2"/>
  <c r="Q23212" i="2"/>
  <c r="Q23216" i="2"/>
  <c r="Q23220" i="2"/>
  <c r="Q23224" i="2"/>
  <c r="Q23228" i="2"/>
  <c r="Q23232" i="2"/>
  <c r="Q23236" i="2"/>
  <c r="Q23240" i="2"/>
  <c r="Q23244" i="2"/>
  <c r="Q23248" i="2"/>
  <c r="Q23252" i="2"/>
  <c r="Q23256" i="2"/>
  <c r="Q23260" i="2"/>
  <c r="Q23264" i="2"/>
  <c r="Q23268" i="2"/>
  <c r="Q23272" i="2"/>
  <c r="Q23276" i="2"/>
  <c r="Q23280" i="2"/>
  <c r="Q23284" i="2"/>
  <c r="Q23288" i="2"/>
  <c r="Q23292" i="2"/>
  <c r="Q23296" i="2"/>
  <c r="Q23300" i="2"/>
  <c r="Q23304" i="2"/>
  <c r="Q23308" i="2"/>
  <c r="Q23312" i="2"/>
  <c r="Q23316" i="2"/>
  <c r="Q23320" i="2"/>
  <c r="Q23324" i="2"/>
  <c r="Q23328" i="2"/>
  <c r="Q23332" i="2"/>
  <c r="Q23336" i="2"/>
  <c r="Q23340" i="2"/>
  <c r="Q23344" i="2"/>
  <c r="Q23348" i="2"/>
  <c r="Q23352" i="2"/>
  <c r="Q23356" i="2"/>
  <c r="Q23360" i="2"/>
  <c r="Q23364" i="2"/>
  <c r="Q23368" i="2"/>
  <c r="Q23372" i="2"/>
  <c r="Q23376" i="2"/>
  <c r="Q23380" i="2"/>
  <c r="Q23384" i="2"/>
  <c r="Q23388" i="2"/>
  <c r="Q23392" i="2"/>
  <c r="Q23396" i="2"/>
  <c r="Q23400" i="2"/>
  <c r="Q23404" i="2"/>
  <c r="Q23408" i="2"/>
  <c r="Q23412" i="2"/>
  <c r="Q23416" i="2"/>
  <c r="Q23420" i="2"/>
  <c r="Q23424" i="2"/>
  <c r="Q23428" i="2"/>
  <c r="Q23432" i="2"/>
  <c r="Q23436" i="2"/>
  <c r="Q23440" i="2"/>
  <c r="Q23444" i="2"/>
  <c r="Q23448" i="2"/>
  <c r="Q23452" i="2"/>
  <c r="Q23456" i="2"/>
  <c r="Q23460" i="2"/>
  <c r="Q23464" i="2"/>
  <c r="Q23468" i="2"/>
  <c r="Q23472" i="2"/>
  <c r="Q23476" i="2"/>
  <c r="Q23480" i="2"/>
  <c r="Q23484" i="2"/>
  <c r="Q23488" i="2"/>
  <c r="Q23492" i="2"/>
  <c r="Q23496" i="2"/>
  <c r="Q23500" i="2"/>
  <c r="Q23504" i="2"/>
  <c r="Q23508" i="2"/>
  <c r="Q23512" i="2"/>
  <c r="Q23516" i="2"/>
  <c r="Q23520" i="2"/>
  <c r="Q23524" i="2"/>
  <c r="Q23528" i="2"/>
  <c r="Q23532" i="2"/>
  <c r="Q23536" i="2"/>
  <c r="Q23540" i="2"/>
  <c r="Q23544" i="2"/>
  <c r="Q23548" i="2"/>
  <c r="Q23552" i="2"/>
  <c r="Q23556" i="2"/>
  <c r="Q23560" i="2"/>
  <c r="Q23564" i="2"/>
  <c r="Q23568" i="2"/>
  <c r="Q23572" i="2"/>
  <c r="Q23576" i="2"/>
  <c r="Q23580" i="2"/>
  <c r="Q23584" i="2"/>
  <c r="Q23588" i="2"/>
  <c r="Q23592" i="2"/>
  <c r="Q23596" i="2"/>
  <c r="Q23600" i="2"/>
  <c r="Q23604" i="2"/>
  <c r="Q23608" i="2"/>
  <c r="Q23612" i="2"/>
  <c r="Q23616" i="2"/>
  <c r="Q23620" i="2"/>
  <c r="Q23624" i="2"/>
  <c r="Q23628" i="2"/>
  <c r="Q23632" i="2"/>
  <c r="Q23636" i="2"/>
  <c r="Q23640" i="2"/>
  <c r="Q23644" i="2"/>
  <c r="Q23648" i="2"/>
  <c r="Q23652" i="2"/>
  <c r="Q23656" i="2"/>
  <c r="Q23660" i="2"/>
  <c r="Q23664" i="2"/>
  <c r="Q23668" i="2"/>
  <c r="Q23672" i="2"/>
  <c r="Q23676" i="2"/>
  <c r="Q23680" i="2"/>
  <c r="Q23684" i="2"/>
  <c r="Q23688" i="2"/>
  <c r="Q23692" i="2"/>
  <c r="Q23696" i="2"/>
  <c r="Q23700" i="2"/>
  <c r="Q23704" i="2"/>
  <c r="Q23708" i="2"/>
  <c r="Q23712" i="2"/>
  <c r="Q23716" i="2"/>
  <c r="Q23720" i="2"/>
  <c r="Q23724" i="2"/>
  <c r="Q23728" i="2"/>
  <c r="Q23732" i="2"/>
  <c r="Q23736" i="2"/>
  <c r="Q23740" i="2"/>
  <c r="Q23744" i="2"/>
  <c r="Q23748" i="2"/>
  <c r="Q23752" i="2"/>
  <c r="Q23756" i="2"/>
  <c r="Q23760" i="2"/>
  <c r="Q23764" i="2"/>
  <c r="Q23768" i="2"/>
  <c r="Q23772" i="2"/>
  <c r="Q23776" i="2"/>
  <c r="Q23780" i="2"/>
  <c r="Q23784" i="2"/>
  <c r="Q23788" i="2"/>
  <c r="Q23792" i="2"/>
  <c r="Q23796" i="2"/>
  <c r="Q23800" i="2"/>
  <c r="Q23804" i="2"/>
  <c r="Q23808" i="2"/>
  <c r="Q23812" i="2"/>
  <c r="Q23816" i="2"/>
  <c r="Q23820" i="2"/>
  <c r="Q23824" i="2"/>
  <c r="Q23828" i="2"/>
  <c r="Q23832" i="2"/>
  <c r="Q23836" i="2"/>
  <c r="Q23840" i="2"/>
  <c r="Q23844" i="2"/>
  <c r="Q23848" i="2"/>
  <c r="Q23852" i="2"/>
  <c r="Q23856" i="2"/>
  <c r="Q23860" i="2"/>
  <c r="Q23864" i="2"/>
  <c r="Q23868" i="2"/>
  <c r="Q23872" i="2"/>
  <c r="Q23876" i="2"/>
  <c r="Q23880" i="2"/>
  <c r="Q23884" i="2"/>
  <c r="Q23888" i="2"/>
  <c r="Q23892" i="2"/>
  <c r="Q23896" i="2"/>
  <c r="Q23900" i="2"/>
  <c r="Q23904" i="2"/>
  <c r="Q23908" i="2"/>
  <c r="Q23912" i="2"/>
  <c r="Q23916" i="2"/>
  <c r="Q23920" i="2"/>
  <c r="Q23924" i="2"/>
  <c r="Q23928" i="2"/>
  <c r="Q23932" i="2"/>
  <c r="Q23936" i="2"/>
  <c r="Q23940" i="2"/>
  <c r="Q23944" i="2"/>
  <c r="Q23948" i="2"/>
  <c r="Q23952" i="2"/>
  <c r="Q23956" i="2"/>
  <c r="Q23960" i="2"/>
  <c r="Q23964" i="2"/>
  <c r="Q23968" i="2"/>
  <c r="Q23972" i="2"/>
  <c r="Q23976" i="2"/>
  <c r="Q23980" i="2"/>
  <c r="Q23984" i="2"/>
  <c r="Q23988" i="2"/>
  <c r="Q23992" i="2"/>
  <c r="Q23996" i="2"/>
  <c r="Q24000" i="2"/>
  <c r="Q24004" i="2"/>
  <c r="Q24008" i="2"/>
  <c r="Q21185" i="2"/>
  <c r="Q21201" i="2"/>
  <c r="Q21217" i="2"/>
  <c r="Q21233" i="2"/>
  <c r="Q21249" i="2"/>
  <c r="Q21265" i="2"/>
  <c r="Q21281" i="2"/>
  <c r="Q21297" i="2"/>
  <c r="Q21313" i="2"/>
  <c r="Q21329" i="2"/>
  <c r="Q21345" i="2"/>
  <c r="Q21361" i="2"/>
  <c r="Q21377" i="2"/>
  <c r="Q21393" i="2"/>
  <c r="Q21409" i="2"/>
  <c r="Q21417" i="2"/>
  <c r="Q21422" i="2"/>
  <c r="Q21428" i="2"/>
  <c r="Q21433" i="2"/>
  <c r="Q21438" i="2"/>
  <c r="Q21444" i="2"/>
  <c r="Q21449" i="2"/>
  <c r="Q21453" i="2"/>
  <c r="Q21457" i="2"/>
  <c r="Q21461" i="2"/>
  <c r="Q21465" i="2"/>
  <c r="Q21469" i="2"/>
  <c r="Q21473" i="2"/>
  <c r="Q21477" i="2"/>
  <c r="Q21481" i="2"/>
  <c r="Q21485" i="2"/>
  <c r="Q21489" i="2"/>
  <c r="Q21493" i="2"/>
  <c r="Q21497" i="2"/>
  <c r="Q21501" i="2"/>
  <c r="Q21505" i="2"/>
  <c r="Q21509" i="2"/>
  <c r="Q21513" i="2"/>
  <c r="Q21517" i="2"/>
  <c r="Q21521" i="2"/>
  <c r="Q21525" i="2"/>
  <c r="Q21529" i="2"/>
  <c r="Q21533" i="2"/>
  <c r="Q21537" i="2"/>
  <c r="Q21541" i="2"/>
  <c r="Q21545" i="2"/>
  <c r="Q21549" i="2"/>
  <c r="Q21553" i="2"/>
  <c r="Q21557" i="2"/>
  <c r="Q21561" i="2"/>
  <c r="Q21565" i="2"/>
  <c r="Q21569" i="2"/>
  <c r="Q21573" i="2"/>
  <c r="Q21577" i="2"/>
  <c r="Q21581" i="2"/>
  <c r="Q21585" i="2"/>
  <c r="Q21589" i="2"/>
  <c r="Q21593" i="2"/>
  <c r="Q21597" i="2"/>
  <c r="Q21601" i="2"/>
  <c r="Q21605" i="2"/>
  <c r="Q21609" i="2"/>
  <c r="Q21613" i="2"/>
  <c r="Q21617" i="2"/>
  <c r="Q21621" i="2"/>
  <c r="Q21625" i="2"/>
  <c r="Q21629" i="2"/>
  <c r="Q21633" i="2"/>
  <c r="Q21637" i="2"/>
  <c r="Q21641" i="2"/>
  <c r="Q21645" i="2"/>
  <c r="Q21649" i="2"/>
  <c r="Q21653" i="2"/>
  <c r="Q21657" i="2"/>
  <c r="Q21661" i="2"/>
  <c r="Q21665" i="2"/>
  <c r="Q21669" i="2"/>
  <c r="Q21673" i="2"/>
  <c r="Q21677" i="2"/>
  <c r="Q21681" i="2"/>
  <c r="Q21685" i="2"/>
  <c r="Q21689" i="2"/>
  <c r="Q21693" i="2"/>
  <c r="Q21697" i="2"/>
  <c r="Q21701" i="2"/>
  <c r="Q21705" i="2"/>
  <c r="Q21709" i="2"/>
  <c r="Q21713" i="2"/>
  <c r="Q21717" i="2"/>
  <c r="Q21721" i="2"/>
  <c r="Q21725" i="2"/>
  <c r="Q21729" i="2"/>
  <c r="Q21733" i="2"/>
  <c r="Q21737" i="2"/>
  <c r="Q21741" i="2"/>
  <c r="Q21745" i="2"/>
  <c r="Q21749" i="2"/>
  <c r="Q21753" i="2"/>
  <c r="Q21757" i="2"/>
  <c r="Q21761" i="2"/>
  <c r="Q21765" i="2"/>
  <c r="Q21769" i="2"/>
  <c r="Q21773" i="2"/>
  <c r="Q21777" i="2"/>
  <c r="Q21781" i="2"/>
  <c r="Q21785" i="2"/>
  <c r="Q21789" i="2"/>
  <c r="Q21793" i="2"/>
  <c r="Q21797" i="2"/>
  <c r="Q21801" i="2"/>
  <c r="Q21805" i="2"/>
  <c r="Q21809" i="2"/>
  <c r="Q21813" i="2"/>
  <c r="Q21817" i="2"/>
  <c r="Q21821" i="2"/>
  <c r="Q21825" i="2"/>
  <c r="Q21829" i="2"/>
  <c r="Q21833" i="2"/>
  <c r="Q21837" i="2"/>
  <c r="Q21841" i="2"/>
  <c r="Q21845" i="2"/>
  <c r="Q21849" i="2"/>
  <c r="Q21853" i="2"/>
  <c r="Q21857" i="2"/>
  <c r="Q21861" i="2"/>
  <c r="Q21865" i="2"/>
  <c r="Q21869" i="2"/>
  <c r="Q21873" i="2"/>
  <c r="Q21877" i="2"/>
  <c r="Q21881" i="2"/>
  <c r="Q21885" i="2"/>
  <c r="Q21889" i="2"/>
  <c r="Q21893" i="2"/>
  <c r="Q21897" i="2"/>
  <c r="Q21901" i="2"/>
  <c r="Q21905" i="2"/>
  <c r="Q21909" i="2"/>
  <c r="Q21913" i="2"/>
  <c r="Q21917" i="2"/>
  <c r="Q21921" i="2"/>
  <c r="Q21925" i="2"/>
  <c r="Q21929" i="2"/>
  <c r="Q21933" i="2"/>
  <c r="Q21937" i="2"/>
  <c r="Q21941" i="2"/>
  <c r="Q21945" i="2"/>
  <c r="Q21949" i="2"/>
  <c r="Q21953" i="2"/>
  <c r="Q21957" i="2"/>
  <c r="Q21961" i="2"/>
  <c r="Q21965" i="2"/>
  <c r="Q21969" i="2"/>
  <c r="Q21973" i="2"/>
  <c r="Q21977" i="2"/>
  <c r="Q21981" i="2"/>
  <c r="Q21985" i="2"/>
  <c r="Q21989" i="2"/>
  <c r="Q21993" i="2"/>
  <c r="Q21997" i="2"/>
  <c r="Q22001" i="2"/>
  <c r="Q22005" i="2"/>
  <c r="Q22009" i="2"/>
  <c r="Q22013" i="2"/>
  <c r="Q22017" i="2"/>
  <c r="Q22021" i="2"/>
  <c r="Q22025" i="2"/>
  <c r="Q22029" i="2"/>
  <c r="Q22033" i="2"/>
  <c r="Q22037" i="2"/>
  <c r="Q22041" i="2"/>
  <c r="Q22045" i="2"/>
  <c r="Q22049" i="2"/>
  <c r="Q22053" i="2"/>
  <c r="Q22057" i="2"/>
  <c r="Q22061" i="2"/>
  <c r="Q22065" i="2"/>
  <c r="Q22069" i="2"/>
  <c r="Q22073" i="2"/>
  <c r="Q22077" i="2"/>
  <c r="Q22081" i="2"/>
  <c r="Q22085" i="2"/>
  <c r="Q22089" i="2"/>
  <c r="Q22093" i="2"/>
  <c r="Q22097" i="2"/>
  <c r="Q22101" i="2"/>
  <c r="Q22105" i="2"/>
  <c r="Q22109" i="2"/>
  <c r="Q22113" i="2"/>
  <c r="Q22117" i="2"/>
  <c r="Q22121" i="2"/>
  <c r="Q22125" i="2"/>
  <c r="Q22129" i="2"/>
  <c r="Q22133" i="2"/>
  <c r="Q22137" i="2"/>
  <c r="Q22141" i="2"/>
  <c r="Q22145" i="2"/>
  <c r="Q22149" i="2"/>
  <c r="Q22153" i="2"/>
  <c r="Q22157" i="2"/>
  <c r="Q22161" i="2"/>
  <c r="Q22165" i="2"/>
  <c r="Q22169" i="2"/>
  <c r="Q22173" i="2"/>
  <c r="Q22177" i="2"/>
  <c r="Q22181" i="2"/>
  <c r="Q22185" i="2"/>
  <c r="Q22189" i="2"/>
  <c r="Q22193" i="2"/>
  <c r="Q22197" i="2"/>
  <c r="Q22201" i="2"/>
  <c r="Q22205" i="2"/>
  <c r="Q22209" i="2"/>
  <c r="Q22213" i="2"/>
  <c r="Q22217" i="2"/>
  <c r="Q22221" i="2"/>
  <c r="Q22225" i="2"/>
  <c r="Q22229" i="2"/>
  <c r="Q22233" i="2"/>
  <c r="Q22237" i="2"/>
  <c r="Q22241" i="2"/>
  <c r="Q22245" i="2"/>
  <c r="Q22249" i="2"/>
  <c r="Q22253" i="2"/>
  <c r="Q22257" i="2"/>
  <c r="Q22261" i="2"/>
  <c r="Q22265" i="2"/>
  <c r="Q22269" i="2"/>
  <c r="Q22273" i="2"/>
  <c r="Q22277" i="2"/>
  <c r="Q22281" i="2"/>
  <c r="Q22285" i="2"/>
  <c r="Q22289" i="2"/>
  <c r="Q22293" i="2"/>
  <c r="Q22297" i="2"/>
  <c r="Q22301" i="2"/>
  <c r="Q22305" i="2"/>
  <c r="Q22309" i="2"/>
  <c r="Q22313" i="2"/>
  <c r="Q22317" i="2"/>
  <c r="Q22321" i="2"/>
  <c r="Q22325" i="2"/>
  <c r="Q22329" i="2"/>
  <c r="Q22333" i="2"/>
  <c r="Q22337" i="2"/>
  <c r="Q22341" i="2"/>
  <c r="Q22345" i="2"/>
  <c r="Q22349" i="2"/>
  <c r="Q22353" i="2"/>
  <c r="Q22357" i="2"/>
  <c r="Q22361" i="2"/>
  <c r="Q22365" i="2"/>
  <c r="Q22369" i="2"/>
  <c r="Q22373" i="2"/>
  <c r="Q22377" i="2"/>
  <c r="Q22381" i="2"/>
  <c r="Q22385" i="2"/>
  <c r="Q22389" i="2"/>
  <c r="Q22393" i="2"/>
  <c r="Q22397" i="2"/>
  <c r="Q22401" i="2"/>
  <c r="Q22405" i="2"/>
  <c r="Q22409" i="2"/>
  <c r="Q22413" i="2"/>
  <c r="Q22417" i="2"/>
  <c r="Q22421" i="2"/>
  <c r="Q22425" i="2"/>
  <c r="Q22429" i="2"/>
  <c r="Q22433" i="2"/>
  <c r="Q22437" i="2"/>
  <c r="Q22441" i="2"/>
  <c r="Q22445" i="2"/>
  <c r="Q22449" i="2"/>
  <c r="Q22453" i="2"/>
  <c r="Q22457" i="2"/>
  <c r="Q22461" i="2"/>
  <c r="Q22465" i="2"/>
  <c r="Q22469" i="2"/>
  <c r="Q22473" i="2"/>
  <c r="Q22477" i="2"/>
  <c r="Q22481" i="2"/>
  <c r="Q22485" i="2"/>
  <c r="Q22489" i="2"/>
  <c r="Q22493" i="2"/>
  <c r="Q22497" i="2"/>
  <c r="Q22501" i="2"/>
  <c r="Q22505" i="2"/>
  <c r="Q22509" i="2"/>
  <c r="Q22513" i="2"/>
  <c r="Q22517" i="2"/>
  <c r="Q22521" i="2"/>
  <c r="Q22525" i="2"/>
  <c r="Q22529" i="2"/>
  <c r="Q22533" i="2"/>
  <c r="Q22537" i="2"/>
  <c r="Q22541" i="2"/>
  <c r="Q22545" i="2"/>
  <c r="Q22549" i="2"/>
  <c r="Q22553" i="2"/>
  <c r="Q22557" i="2"/>
  <c r="Q22561" i="2"/>
  <c r="Q22565" i="2"/>
  <c r="Q22569" i="2"/>
  <c r="Q22573" i="2"/>
  <c r="Q22577" i="2"/>
  <c r="Q22581" i="2"/>
  <c r="Q22585" i="2"/>
  <c r="Q22589" i="2"/>
  <c r="Q22593" i="2"/>
  <c r="Q22597" i="2"/>
  <c r="Q22601" i="2"/>
  <c r="Q22605" i="2"/>
  <c r="Q22609" i="2"/>
  <c r="Q22613" i="2"/>
  <c r="Q22617" i="2"/>
  <c r="Q22621" i="2"/>
  <c r="Q22625" i="2"/>
  <c r="Q22629" i="2"/>
  <c r="Q22633" i="2"/>
  <c r="Q22637" i="2"/>
  <c r="Q22641" i="2"/>
  <c r="Q22645" i="2"/>
  <c r="Q22649" i="2"/>
  <c r="Q22653" i="2"/>
  <c r="Q22657" i="2"/>
  <c r="Q22661" i="2"/>
  <c r="Q22665" i="2"/>
  <c r="Q22669" i="2"/>
  <c r="Q22673" i="2"/>
  <c r="Q22677" i="2"/>
  <c r="Q22681" i="2"/>
  <c r="Q22685" i="2"/>
  <c r="Q22689" i="2"/>
  <c r="Q22693" i="2"/>
  <c r="Q22697" i="2"/>
  <c r="Q22701" i="2"/>
  <c r="Q22705" i="2"/>
  <c r="Q22709" i="2"/>
  <c r="Q22713" i="2"/>
  <c r="Q22717" i="2"/>
  <c r="Q22721" i="2"/>
  <c r="Q22725" i="2"/>
  <c r="Q22729" i="2"/>
  <c r="Q22733" i="2"/>
  <c r="Q22737" i="2"/>
  <c r="Q22741" i="2"/>
  <c r="Q22745" i="2"/>
  <c r="Q22749" i="2"/>
  <c r="Q22753" i="2"/>
  <c r="Q22757" i="2"/>
  <c r="Q22761" i="2"/>
  <c r="Q22765" i="2"/>
  <c r="Q22769" i="2"/>
  <c r="Q22773" i="2"/>
  <c r="Q22777" i="2"/>
  <c r="Q22781" i="2"/>
  <c r="Q22785" i="2"/>
  <c r="Q22789" i="2"/>
  <c r="Q22793" i="2"/>
  <c r="Q22797" i="2"/>
  <c r="Q22801" i="2"/>
  <c r="Q22805" i="2"/>
  <c r="Q22809" i="2"/>
  <c r="Q22813" i="2"/>
  <c r="Q22817" i="2"/>
  <c r="Q22821" i="2"/>
  <c r="Q22825" i="2"/>
  <c r="Q22829" i="2"/>
  <c r="Q22833" i="2"/>
  <c r="Q22837" i="2"/>
  <c r="Q22841" i="2"/>
  <c r="Q22845" i="2"/>
  <c r="Q22849" i="2"/>
  <c r="Q22853" i="2"/>
  <c r="Q22857" i="2"/>
  <c r="Q22861" i="2"/>
  <c r="Q22865" i="2"/>
  <c r="Q22869" i="2"/>
  <c r="Q22873" i="2"/>
  <c r="Q22877" i="2"/>
  <c r="Q22881" i="2"/>
  <c r="Q22885" i="2"/>
  <c r="Q22889" i="2"/>
  <c r="Q22893" i="2"/>
  <c r="Q22897" i="2"/>
  <c r="Q22901" i="2"/>
  <c r="Q22905" i="2"/>
  <c r="Q22909" i="2"/>
  <c r="Q22913" i="2"/>
  <c r="Q22917" i="2"/>
  <c r="Q22921" i="2"/>
  <c r="Q22925" i="2"/>
  <c r="Q22929" i="2"/>
  <c r="Q22933" i="2"/>
  <c r="Q22937" i="2"/>
  <c r="Q22941" i="2"/>
  <c r="Q22945" i="2"/>
  <c r="Q22949" i="2"/>
  <c r="Q22953" i="2"/>
  <c r="Q22957" i="2"/>
  <c r="Q22961" i="2"/>
  <c r="Q22965" i="2"/>
  <c r="Q22969" i="2"/>
  <c r="Q22973" i="2"/>
  <c r="Q22977" i="2"/>
  <c r="Q22981" i="2"/>
  <c r="Q22985" i="2"/>
  <c r="Q22989" i="2"/>
  <c r="Q22993" i="2"/>
  <c r="Q22997" i="2"/>
  <c r="Q23001" i="2"/>
  <c r="Q23005" i="2"/>
  <c r="Q23009" i="2"/>
  <c r="Q23013" i="2"/>
  <c r="Q23017" i="2"/>
  <c r="Q23021" i="2"/>
  <c r="Q23025" i="2"/>
  <c r="Q23029" i="2"/>
  <c r="Q23033" i="2"/>
  <c r="Q23037" i="2"/>
  <c r="Q23041" i="2"/>
  <c r="Q23045" i="2"/>
  <c r="Q23049" i="2"/>
  <c r="Q23053" i="2"/>
  <c r="Q23057" i="2"/>
  <c r="Q23061" i="2"/>
  <c r="Q23065" i="2"/>
  <c r="Q23069" i="2"/>
  <c r="Q23073" i="2"/>
  <c r="Q23077" i="2"/>
  <c r="Q23081" i="2"/>
  <c r="Q23085" i="2"/>
  <c r="Q23089" i="2"/>
  <c r="Q23093" i="2"/>
  <c r="Q23097" i="2"/>
  <c r="Q23101" i="2"/>
  <c r="Q23105" i="2"/>
  <c r="Q23109" i="2"/>
  <c r="Q23113" i="2"/>
  <c r="Q23117" i="2"/>
  <c r="Q23121" i="2"/>
  <c r="Q23125" i="2"/>
  <c r="Q23129" i="2"/>
  <c r="Q23133" i="2"/>
  <c r="Q23137" i="2"/>
  <c r="Q23141" i="2"/>
  <c r="Q23145" i="2"/>
  <c r="Q23149" i="2"/>
  <c r="Q23153" i="2"/>
  <c r="Q23157" i="2"/>
  <c r="Q23161" i="2"/>
  <c r="Q23165" i="2"/>
  <c r="Q23169" i="2"/>
  <c r="Q23173" i="2"/>
  <c r="Q23177" i="2"/>
  <c r="Q23181" i="2"/>
  <c r="Q23185" i="2"/>
  <c r="Q23189" i="2"/>
  <c r="Q23193" i="2"/>
  <c r="Q23197" i="2"/>
  <c r="Q23201" i="2"/>
  <c r="Q23205" i="2"/>
  <c r="Q23209" i="2"/>
  <c r="Q23213" i="2"/>
  <c r="Q23217" i="2"/>
  <c r="Q23221" i="2"/>
  <c r="Q23225" i="2"/>
  <c r="Q23229" i="2"/>
  <c r="Q23233" i="2"/>
  <c r="Q23237" i="2"/>
  <c r="Q23241" i="2"/>
  <c r="Q23245" i="2"/>
  <c r="Q23249" i="2"/>
  <c r="Q23253" i="2"/>
  <c r="Q23257" i="2"/>
  <c r="Q23261" i="2"/>
  <c r="Q23265" i="2"/>
  <c r="Q23269" i="2"/>
  <c r="Q23273" i="2"/>
  <c r="Q23277" i="2"/>
  <c r="Q23281" i="2"/>
  <c r="Q23285" i="2"/>
  <c r="Q23289" i="2"/>
  <c r="Q23293" i="2"/>
  <c r="Q23297" i="2"/>
  <c r="Q23301" i="2"/>
  <c r="Q23305" i="2"/>
  <c r="Q23309" i="2"/>
  <c r="Q23313" i="2"/>
  <c r="Q23317" i="2"/>
  <c r="Q23321" i="2"/>
  <c r="Q23325" i="2"/>
  <c r="Q23329" i="2"/>
  <c r="Q23333" i="2"/>
  <c r="Q23337" i="2"/>
  <c r="Q23341" i="2"/>
  <c r="Q23345" i="2"/>
  <c r="Q23349" i="2"/>
  <c r="Q23353" i="2"/>
  <c r="Q23357" i="2"/>
  <c r="Q23361" i="2"/>
  <c r="Q23365" i="2"/>
  <c r="Q23369" i="2"/>
  <c r="Q23373" i="2"/>
  <c r="Q23377" i="2"/>
  <c r="Q23381" i="2"/>
  <c r="Q23385" i="2"/>
  <c r="Q23389" i="2"/>
  <c r="Q23393" i="2"/>
  <c r="Q23397" i="2"/>
  <c r="Q23401" i="2"/>
  <c r="Q23405" i="2"/>
  <c r="Q23409" i="2"/>
  <c r="Q23413" i="2"/>
  <c r="Q23417" i="2"/>
  <c r="Q23421" i="2"/>
  <c r="Q23425" i="2"/>
  <c r="Q23429" i="2"/>
  <c r="Q23433" i="2"/>
  <c r="Q23437" i="2"/>
  <c r="Q23441" i="2"/>
  <c r="Q23445" i="2"/>
  <c r="Q23449" i="2"/>
  <c r="Q23453" i="2"/>
  <c r="Q23457" i="2"/>
  <c r="Q23461" i="2"/>
  <c r="Q23465" i="2"/>
  <c r="Q23469" i="2"/>
  <c r="Q23473" i="2"/>
  <c r="Q23477" i="2"/>
  <c r="Q23481" i="2"/>
  <c r="Q23485" i="2"/>
  <c r="Q23489" i="2"/>
  <c r="Q23493" i="2"/>
  <c r="Q23497" i="2"/>
  <c r="Q23501" i="2"/>
  <c r="Q23505" i="2"/>
  <c r="Q23509" i="2"/>
  <c r="Q23513" i="2"/>
  <c r="Q23517" i="2"/>
  <c r="Q23521" i="2"/>
  <c r="Q23525" i="2"/>
  <c r="Q23529" i="2"/>
  <c r="Q23533" i="2"/>
  <c r="Q23537" i="2"/>
  <c r="Q23541" i="2"/>
  <c r="Q23545" i="2"/>
  <c r="Q23549" i="2"/>
  <c r="Q23553" i="2"/>
  <c r="Q23557" i="2"/>
  <c r="Q23561" i="2"/>
  <c r="Q23565" i="2"/>
  <c r="Q23569" i="2"/>
  <c r="Q23573" i="2"/>
  <c r="Q23577" i="2"/>
  <c r="Q23581" i="2"/>
  <c r="Q23585" i="2"/>
  <c r="Q23589" i="2"/>
  <c r="Q23593" i="2"/>
  <c r="Q23597" i="2"/>
  <c r="Q23601" i="2"/>
  <c r="Q23605" i="2"/>
  <c r="Q23609" i="2"/>
  <c r="Q23613" i="2"/>
  <c r="Q23617" i="2"/>
  <c r="Q23621" i="2"/>
  <c r="Q23625" i="2"/>
  <c r="Q23629" i="2"/>
  <c r="Q23633" i="2"/>
  <c r="Q23637" i="2"/>
  <c r="Q23641" i="2"/>
  <c r="Q23645" i="2"/>
  <c r="Q23649" i="2"/>
  <c r="Q23653" i="2"/>
  <c r="Q23657" i="2"/>
  <c r="Q23661" i="2"/>
  <c r="Q23665" i="2"/>
  <c r="Q23669" i="2"/>
  <c r="Q23673" i="2"/>
  <c r="Q23677" i="2"/>
  <c r="Q23681" i="2"/>
  <c r="Q23685" i="2"/>
  <c r="Q23689" i="2"/>
  <c r="Q23693" i="2"/>
  <c r="Q23697" i="2"/>
  <c r="Q23701" i="2"/>
  <c r="Q23705" i="2"/>
  <c r="Q23709" i="2"/>
  <c r="Q23713" i="2"/>
  <c r="Q23717" i="2"/>
  <c r="Q23721" i="2"/>
  <c r="Q23725" i="2"/>
  <c r="Q23729" i="2"/>
  <c r="Q23733" i="2"/>
  <c r="Q23737" i="2"/>
  <c r="Q23741" i="2"/>
  <c r="Q23745" i="2"/>
  <c r="Q23749" i="2"/>
  <c r="Q23753" i="2"/>
  <c r="Q23757" i="2"/>
  <c r="Q23761" i="2"/>
  <c r="Q23765" i="2"/>
  <c r="Q23769" i="2"/>
  <c r="Q23773" i="2"/>
  <c r="Q23777" i="2"/>
  <c r="Q23781" i="2"/>
  <c r="Q23785" i="2"/>
  <c r="Q23789" i="2"/>
  <c r="Q23793" i="2"/>
  <c r="Q23797" i="2"/>
  <c r="Q23801" i="2"/>
  <c r="Q23805" i="2"/>
  <c r="Q23809" i="2"/>
  <c r="Q23813" i="2"/>
  <c r="Q23817" i="2"/>
  <c r="Q23821" i="2"/>
  <c r="Q23825" i="2"/>
  <c r="Q23829" i="2"/>
  <c r="Q23833" i="2"/>
  <c r="Q21189" i="2"/>
  <c r="Q21205" i="2"/>
  <c r="Q21221" i="2"/>
  <c r="Q21237" i="2"/>
  <c r="Q21253" i="2"/>
  <c r="Q21269" i="2"/>
  <c r="Q21285" i="2"/>
  <c r="Q21301" i="2"/>
  <c r="Q21317" i="2"/>
  <c r="Q21333" i="2"/>
  <c r="Q21349" i="2"/>
  <c r="Q21365" i="2"/>
  <c r="Q21381" i="2"/>
  <c r="Q21397" i="2"/>
  <c r="Q21412" i="2"/>
  <c r="Q21418" i="2"/>
  <c r="Q21424" i="2"/>
  <c r="Q21429" i="2"/>
  <c r="Q21434" i="2"/>
  <c r="Q21440" i="2"/>
  <c r="Q21445" i="2"/>
  <c r="Q21450" i="2"/>
  <c r="Q21454" i="2"/>
  <c r="Q21458" i="2"/>
  <c r="Q21462" i="2"/>
  <c r="Q21466" i="2"/>
  <c r="Q21470" i="2"/>
  <c r="Q21474" i="2"/>
  <c r="Q21478" i="2"/>
  <c r="Q21482" i="2"/>
  <c r="Q21486" i="2"/>
  <c r="Q21490" i="2"/>
  <c r="Q21494" i="2"/>
  <c r="Q21498" i="2"/>
  <c r="Q21502" i="2"/>
  <c r="Q21506" i="2"/>
  <c r="Q21510" i="2"/>
  <c r="Q21514" i="2"/>
  <c r="Q21518" i="2"/>
  <c r="Q21522" i="2"/>
  <c r="Q21526" i="2"/>
  <c r="Q21530" i="2"/>
  <c r="Q21534" i="2"/>
  <c r="Q21538" i="2"/>
  <c r="Q21542" i="2"/>
  <c r="Q21546" i="2"/>
  <c r="Q21550" i="2"/>
  <c r="Q21554" i="2"/>
  <c r="Q21558" i="2"/>
  <c r="Q21562" i="2"/>
  <c r="Q21566" i="2"/>
  <c r="Q21570" i="2"/>
  <c r="Q21574" i="2"/>
  <c r="Q21578" i="2"/>
  <c r="Q21582" i="2"/>
  <c r="Q21586" i="2"/>
  <c r="Q21590" i="2"/>
  <c r="Q21594" i="2"/>
  <c r="Q21598" i="2"/>
  <c r="Q21602" i="2"/>
  <c r="Q21606" i="2"/>
  <c r="Q21610" i="2"/>
  <c r="Q21614" i="2"/>
  <c r="Q21618" i="2"/>
  <c r="Q21622" i="2"/>
  <c r="Q21626" i="2"/>
  <c r="Q21630" i="2"/>
  <c r="Q21634" i="2"/>
  <c r="Q21638" i="2"/>
  <c r="Q21642" i="2"/>
  <c r="Q21646" i="2"/>
  <c r="Q21650" i="2"/>
  <c r="Q21654" i="2"/>
  <c r="Q21658" i="2"/>
  <c r="Q21662" i="2"/>
  <c r="Q21666" i="2"/>
  <c r="Q21670" i="2"/>
  <c r="Q21674" i="2"/>
  <c r="Q21678" i="2"/>
  <c r="Q21682" i="2"/>
  <c r="Q21686" i="2"/>
  <c r="Q21690" i="2"/>
  <c r="Q21694" i="2"/>
  <c r="Q21698" i="2"/>
  <c r="Q21702" i="2"/>
  <c r="Q21706" i="2"/>
  <c r="Q21710" i="2"/>
  <c r="Q21714" i="2"/>
  <c r="Q21718" i="2"/>
  <c r="Q21722" i="2"/>
  <c r="Q21726" i="2"/>
  <c r="Q21730" i="2"/>
  <c r="Q21734" i="2"/>
  <c r="Q21738" i="2"/>
  <c r="Q21742" i="2"/>
  <c r="Q21746" i="2"/>
  <c r="Q21750" i="2"/>
  <c r="Q21754" i="2"/>
  <c r="Q21758" i="2"/>
  <c r="Q21762" i="2"/>
  <c r="Q21766" i="2"/>
  <c r="Q21770" i="2"/>
  <c r="Q21774" i="2"/>
  <c r="Q21778" i="2"/>
  <c r="Q21782" i="2"/>
  <c r="Q21786" i="2"/>
  <c r="Q21790" i="2"/>
  <c r="Q21794" i="2"/>
  <c r="Q21798" i="2"/>
  <c r="Q21802" i="2"/>
  <c r="Q21806" i="2"/>
  <c r="Q21810" i="2"/>
  <c r="Q21814" i="2"/>
  <c r="Q21818" i="2"/>
  <c r="Q21822" i="2"/>
  <c r="Q21826" i="2"/>
  <c r="Q21830" i="2"/>
  <c r="Q21834" i="2"/>
  <c r="Q21838" i="2"/>
  <c r="Q21842" i="2"/>
  <c r="Q21846" i="2"/>
  <c r="Q21850" i="2"/>
  <c r="Q21854" i="2"/>
  <c r="Q21858" i="2"/>
  <c r="Q21862" i="2"/>
  <c r="Q21866" i="2"/>
  <c r="Q21870" i="2"/>
  <c r="Q21874" i="2"/>
  <c r="Q21878" i="2"/>
  <c r="Q21882" i="2"/>
  <c r="Q21886" i="2"/>
  <c r="Q21890" i="2"/>
  <c r="Q21894" i="2"/>
  <c r="Q21898" i="2"/>
  <c r="Q21902" i="2"/>
  <c r="Q21906" i="2"/>
  <c r="Q21910" i="2"/>
  <c r="Q21914" i="2"/>
  <c r="Q21918" i="2"/>
  <c r="Q21922" i="2"/>
  <c r="Q21926" i="2"/>
  <c r="Q21930" i="2"/>
  <c r="Q21934" i="2"/>
  <c r="Q21938" i="2"/>
  <c r="Q21942" i="2"/>
  <c r="Q21946" i="2"/>
  <c r="Q21950" i="2"/>
  <c r="Q21954" i="2"/>
  <c r="Q21958" i="2"/>
  <c r="Q21962" i="2"/>
  <c r="Q21966" i="2"/>
  <c r="Q21970" i="2"/>
  <c r="Q21974" i="2"/>
  <c r="Q21978" i="2"/>
  <c r="Q21982" i="2"/>
  <c r="Q21986" i="2"/>
  <c r="Q21990" i="2"/>
  <c r="Q21994" i="2"/>
  <c r="Q21998" i="2"/>
  <c r="Q22002" i="2"/>
  <c r="Q22006" i="2"/>
  <c r="Q22010" i="2"/>
  <c r="Q22014" i="2"/>
  <c r="Q22018" i="2"/>
  <c r="Q22022" i="2"/>
  <c r="Q22026" i="2"/>
  <c r="Q22030" i="2"/>
  <c r="Q22034" i="2"/>
  <c r="Q22038" i="2"/>
  <c r="Q22042" i="2"/>
  <c r="Q22046" i="2"/>
  <c r="Q22050" i="2"/>
  <c r="Q22054" i="2"/>
  <c r="Q22058" i="2"/>
  <c r="Q22062" i="2"/>
  <c r="Q22066" i="2"/>
  <c r="Q22070" i="2"/>
  <c r="Q22074" i="2"/>
  <c r="Q22078" i="2"/>
  <c r="Q22082" i="2"/>
  <c r="Q22086" i="2"/>
  <c r="Q22090" i="2"/>
  <c r="Q22094" i="2"/>
  <c r="Q22098" i="2"/>
  <c r="Q22102" i="2"/>
  <c r="Q22106" i="2"/>
  <c r="Q22110" i="2"/>
  <c r="Q22114" i="2"/>
  <c r="Q22118" i="2"/>
  <c r="Q22122" i="2"/>
  <c r="Q22126" i="2"/>
  <c r="Q22130" i="2"/>
  <c r="Q22134" i="2"/>
  <c r="Q22138" i="2"/>
  <c r="Q22142" i="2"/>
  <c r="Q22146" i="2"/>
  <c r="Q22150" i="2"/>
  <c r="Q22154" i="2"/>
  <c r="Q22158" i="2"/>
  <c r="Q22162" i="2"/>
  <c r="Q22166" i="2"/>
  <c r="Q22170" i="2"/>
  <c r="Q22174" i="2"/>
  <c r="Q22178" i="2"/>
  <c r="Q22182" i="2"/>
  <c r="Q22186" i="2"/>
  <c r="Q22190" i="2"/>
  <c r="Q22194" i="2"/>
  <c r="Q22198" i="2"/>
  <c r="Q22202" i="2"/>
  <c r="Q22206" i="2"/>
  <c r="Q22210" i="2"/>
  <c r="Q22214" i="2"/>
  <c r="Q22218" i="2"/>
  <c r="Q22222" i="2"/>
  <c r="Q22226" i="2"/>
  <c r="Q22230" i="2"/>
  <c r="Q22234" i="2"/>
  <c r="Q22238" i="2"/>
  <c r="Q22242" i="2"/>
  <c r="Q22246" i="2"/>
  <c r="Q22250" i="2"/>
  <c r="Q22254" i="2"/>
  <c r="Q22258" i="2"/>
  <c r="Q22262" i="2"/>
  <c r="Q22266" i="2"/>
  <c r="Q22270" i="2"/>
  <c r="Q22274" i="2"/>
  <c r="Q22278" i="2"/>
  <c r="Q22282" i="2"/>
  <c r="Q22286" i="2"/>
  <c r="Q22290" i="2"/>
  <c r="Q22294" i="2"/>
  <c r="Q22298" i="2"/>
  <c r="Q22302" i="2"/>
  <c r="Q22306" i="2"/>
  <c r="Q22310" i="2"/>
  <c r="Q22314" i="2"/>
  <c r="Q22318" i="2"/>
  <c r="Q22322" i="2"/>
  <c r="Q22326" i="2"/>
  <c r="Q22330" i="2"/>
  <c r="Q22334" i="2"/>
  <c r="Q22338" i="2"/>
  <c r="Q22342" i="2"/>
  <c r="Q22346" i="2"/>
  <c r="Q22350" i="2"/>
  <c r="Q22354" i="2"/>
  <c r="Q22358" i="2"/>
  <c r="Q22362" i="2"/>
  <c r="Q22366" i="2"/>
  <c r="Q22370" i="2"/>
  <c r="Q22374" i="2"/>
  <c r="Q22378" i="2"/>
  <c r="Q22382" i="2"/>
  <c r="Q22386" i="2"/>
  <c r="Q22390" i="2"/>
  <c r="Q22394" i="2"/>
  <c r="Q22398" i="2"/>
  <c r="Q22402" i="2"/>
  <c r="Q22406" i="2"/>
  <c r="Q22410" i="2"/>
  <c r="Q22414" i="2"/>
  <c r="Q22418" i="2"/>
  <c r="Q22422" i="2"/>
  <c r="Q22426" i="2"/>
  <c r="Q22430" i="2"/>
  <c r="Q22434" i="2"/>
  <c r="Q22438" i="2"/>
  <c r="Q22442" i="2"/>
  <c r="Q22446" i="2"/>
  <c r="Q22450" i="2"/>
  <c r="Q22454" i="2"/>
  <c r="Q22458" i="2"/>
  <c r="Q22462" i="2"/>
  <c r="Q22466" i="2"/>
  <c r="Q22470" i="2"/>
  <c r="Q22474" i="2"/>
  <c r="Q22478" i="2"/>
  <c r="Q22482" i="2"/>
  <c r="Q22486" i="2"/>
  <c r="Q22490" i="2"/>
  <c r="Q22494" i="2"/>
  <c r="Q22498" i="2"/>
  <c r="Q22502" i="2"/>
  <c r="Q22506" i="2"/>
  <c r="Q22510" i="2"/>
  <c r="Q22514" i="2"/>
  <c r="Q22518" i="2"/>
  <c r="Q22522" i="2"/>
  <c r="Q22526" i="2"/>
  <c r="Q22530" i="2"/>
  <c r="Q22534" i="2"/>
  <c r="Q22538" i="2"/>
  <c r="Q22542" i="2"/>
  <c r="Q22546" i="2"/>
  <c r="Q22550" i="2"/>
  <c r="Q22554" i="2"/>
  <c r="Q22558" i="2"/>
  <c r="Q22562" i="2"/>
  <c r="Q22566" i="2"/>
  <c r="Q22570" i="2"/>
  <c r="Q22574" i="2"/>
  <c r="Q22578" i="2"/>
  <c r="Q22582" i="2"/>
  <c r="Q22586" i="2"/>
  <c r="Q22590" i="2"/>
  <c r="Q22594" i="2"/>
  <c r="Q22598" i="2"/>
  <c r="Q22602" i="2"/>
  <c r="Q22606" i="2"/>
  <c r="Q22610" i="2"/>
  <c r="Q22614" i="2"/>
  <c r="Q22618" i="2"/>
  <c r="Q22622" i="2"/>
  <c r="Q22626" i="2"/>
  <c r="Q22630" i="2"/>
  <c r="Q22634" i="2"/>
  <c r="Q22638" i="2"/>
  <c r="Q22642" i="2"/>
  <c r="Q22646" i="2"/>
  <c r="Q22650" i="2"/>
  <c r="Q22654" i="2"/>
  <c r="Q22658" i="2"/>
  <c r="Q22662" i="2"/>
  <c r="Q22666" i="2"/>
  <c r="Q22670" i="2"/>
  <c r="Q22674" i="2"/>
  <c r="Q22678" i="2"/>
  <c r="Q22682" i="2"/>
  <c r="Q22686" i="2"/>
  <c r="Q22690" i="2"/>
  <c r="Q22694" i="2"/>
  <c r="Q22698" i="2"/>
  <c r="Q22702" i="2"/>
  <c r="Q22706" i="2"/>
  <c r="Q22710" i="2"/>
  <c r="Q22714" i="2"/>
  <c r="Q22718" i="2"/>
  <c r="Q22722" i="2"/>
  <c r="Q22726" i="2"/>
  <c r="Q22730" i="2"/>
  <c r="Q22734" i="2"/>
  <c r="Q22738" i="2"/>
  <c r="Q22742" i="2"/>
  <c r="Q22746" i="2"/>
  <c r="Q22750" i="2"/>
  <c r="Q22754" i="2"/>
  <c r="Q22758" i="2"/>
  <c r="Q22762" i="2"/>
  <c r="Q22766" i="2"/>
  <c r="Q22770" i="2"/>
  <c r="Q22774" i="2"/>
  <c r="Q22778" i="2"/>
  <c r="Q22782" i="2"/>
  <c r="Q22786" i="2"/>
  <c r="Q22790" i="2"/>
  <c r="Q22794" i="2"/>
  <c r="Q22798" i="2"/>
  <c r="Q22802" i="2"/>
  <c r="Q22806" i="2"/>
  <c r="Q22810" i="2"/>
  <c r="Q22814" i="2"/>
  <c r="Q22818" i="2"/>
  <c r="Q22822" i="2"/>
  <c r="Q22826" i="2"/>
  <c r="Q22830" i="2"/>
  <c r="Q22834" i="2"/>
  <c r="Q22838" i="2"/>
  <c r="Q22842" i="2"/>
  <c r="Q22846" i="2"/>
  <c r="Q22850" i="2"/>
  <c r="Q22854" i="2"/>
  <c r="Q22858" i="2"/>
  <c r="Q22862" i="2"/>
  <c r="Q22866" i="2"/>
  <c r="Q22870" i="2"/>
  <c r="Q22874" i="2"/>
  <c r="Q22878" i="2"/>
  <c r="Q22882" i="2"/>
  <c r="Q22886" i="2"/>
  <c r="Q22890" i="2"/>
  <c r="Q22894" i="2"/>
  <c r="Q22898" i="2"/>
  <c r="Q22902" i="2"/>
  <c r="Q22906" i="2"/>
  <c r="Q22910" i="2"/>
  <c r="Q22914" i="2"/>
  <c r="Q22918" i="2"/>
  <c r="Q22922" i="2"/>
  <c r="Q22926" i="2"/>
  <c r="Q22930" i="2"/>
  <c r="Q22934" i="2"/>
  <c r="Q22938" i="2"/>
  <c r="Q22942" i="2"/>
  <c r="Q22946" i="2"/>
  <c r="Q22950" i="2"/>
  <c r="Q22954" i="2"/>
  <c r="Q22958" i="2"/>
  <c r="Q22962" i="2"/>
  <c r="Q22966" i="2"/>
  <c r="Q22970" i="2"/>
  <c r="Q22974" i="2"/>
  <c r="Q22978" i="2"/>
  <c r="Q22982" i="2"/>
  <c r="Q22986" i="2"/>
  <c r="Q22990" i="2"/>
  <c r="Q22994" i="2"/>
  <c r="Q22998" i="2"/>
  <c r="Q23002" i="2"/>
  <c r="Q23006" i="2"/>
  <c r="Q23010" i="2"/>
  <c r="Q23014" i="2"/>
  <c r="Q23018" i="2"/>
  <c r="Q23022" i="2"/>
  <c r="Q23026" i="2"/>
  <c r="Q23030" i="2"/>
  <c r="Q23034" i="2"/>
  <c r="Q23038" i="2"/>
  <c r="Q23042" i="2"/>
  <c r="Q23046" i="2"/>
  <c r="Q23050" i="2"/>
  <c r="Q23054" i="2"/>
  <c r="Q23058" i="2"/>
  <c r="Q23062" i="2"/>
  <c r="Q23066" i="2"/>
  <c r="Q23070" i="2"/>
  <c r="Q23074" i="2"/>
  <c r="Q23078" i="2"/>
  <c r="Q23082" i="2"/>
  <c r="Q23086" i="2"/>
  <c r="Q23090" i="2"/>
  <c r="Q23094" i="2"/>
  <c r="Q23098" i="2"/>
  <c r="Q23102" i="2"/>
  <c r="Q23106" i="2"/>
  <c r="Q23110" i="2"/>
  <c r="Q23114" i="2"/>
  <c r="Q23118" i="2"/>
  <c r="Q23122" i="2"/>
  <c r="Q23126" i="2"/>
  <c r="Q23130" i="2"/>
  <c r="Q23134" i="2"/>
  <c r="Q23138" i="2"/>
  <c r="Q23142" i="2"/>
  <c r="Q23146" i="2"/>
  <c r="Q23150" i="2"/>
  <c r="Q23154" i="2"/>
  <c r="Q23158" i="2"/>
  <c r="Q23162" i="2"/>
  <c r="Q23166" i="2"/>
  <c r="Q23170" i="2"/>
  <c r="Q23174" i="2"/>
  <c r="Q23178" i="2"/>
  <c r="Q23182" i="2"/>
  <c r="Q23186" i="2"/>
  <c r="Q23190" i="2"/>
  <c r="Q23194" i="2"/>
  <c r="Q23198" i="2"/>
  <c r="Q23202" i="2"/>
  <c r="Q23206" i="2"/>
  <c r="Q23210" i="2"/>
  <c r="Q23214" i="2"/>
  <c r="Q23218" i="2"/>
  <c r="Q23222" i="2"/>
  <c r="Q23226" i="2"/>
  <c r="Q23230" i="2"/>
  <c r="Q23234" i="2"/>
  <c r="Q23238" i="2"/>
  <c r="Q23242" i="2"/>
  <c r="Q23246" i="2"/>
  <c r="Q23250" i="2"/>
  <c r="Q23254" i="2"/>
  <c r="Q23258" i="2"/>
  <c r="Q23262" i="2"/>
  <c r="Q23266" i="2"/>
  <c r="Q23270" i="2"/>
  <c r="Q23274" i="2"/>
  <c r="Q23278" i="2"/>
  <c r="Q23282" i="2"/>
  <c r="Q23286" i="2"/>
  <c r="Q23290" i="2"/>
  <c r="Q23294" i="2"/>
  <c r="Q23298" i="2"/>
  <c r="Q23302" i="2"/>
  <c r="Q23306" i="2"/>
  <c r="Q23310" i="2"/>
  <c r="Q23314" i="2"/>
  <c r="Q23318" i="2"/>
  <c r="Q23322" i="2"/>
  <c r="Q23326" i="2"/>
  <c r="Q23330" i="2"/>
  <c r="Q23334" i="2"/>
  <c r="Q23338" i="2"/>
  <c r="Q23342" i="2"/>
  <c r="Q23346" i="2"/>
  <c r="Q23350" i="2"/>
  <c r="Q23354" i="2"/>
  <c r="Q23358" i="2"/>
  <c r="Q23362" i="2"/>
  <c r="Q23366" i="2"/>
  <c r="Q23370" i="2"/>
  <c r="Q23374" i="2"/>
  <c r="Q23378" i="2"/>
  <c r="Q23382" i="2"/>
  <c r="Q23386" i="2"/>
  <c r="Q23390" i="2"/>
  <c r="Q23394" i="2"/>
  <c r="Q23398" i="2"/>
  <c r="Q23402" i="2"/>
  <c r="Q23406" i="2"/>
  <c r="Q23410" i="2"/>
  <c r="Q23414" i="2"/>
  <c r="Q23418" i="2"/>
  <c r="Q23422" i="2"/>
  <c r="Q23426" i="2"/>
  <c r="Q23430" i="2"/>
  <c r="Q23434" i="2"/>
  <c r="Q23438" i="2"/>
  <c r="Q23442" i="2"/>
  <c r="Q23446" i="2"/>
  <c r="Q23450" i="2"/>
  <c r="Q23454" i="2"/>
  <c r="Q23458" i="2"/>
  <c r="Q23462" i="2"/>
  <c r="Q23466" i="2"/>
  <c r="Q23470" i="2"/>
  <c r="Q23474" i="2"/>
  <c r="Q23478" i="2"/>
  <c r="Q23482" i="2"/>
  <c r="Q23486" i="2"/>
  <c r="Q23490" i="2"/>
  <c r="Q23494" i="2"/>
  <c r="Q23498" i="2"/>
  <c r="Q23502" i="2"/>
  <c r="Q23506" i="2"/>
  <c r="Q23510" i="2"/>
  <c r="Q23514" i="2"/>
  <c r="Q23518" i="2"/>
  <c r="Q23522" i="2"/>
  <c r="Q23526" i="2"/>
  <c r="Q23530" i="2"/>
  <c r="Q23534" i="2"/>
  <c r="Q23538" i="2"/>
  <c r="Q23542" i="2"/>
  <c r="Q23546" i="2"/>
  <c r="Q23550" i="2"/>
  <c r="Q23554" i="2"/>
  <c r="Q23558" i="2"/>
  <c r="Q23562" i="2"/>
  <c r="Q23566" i="2"/>
  <c r="Q23570" i="2"/>
  <c r="Q23574" i="2"/>
  <c r="Q23578" i="2"/>
  <c r="Q23582" i="2"/>
  <c r="Q23586" i="2"/>
  <c r="Q23590" i="2"/>
  <c r="Q23594" i="2"/>
  <c r="Q23598" i="2"/>
  <c r="Q23602" i="2"/>
  <c r="Q23606" i="2"/>
  <c r="Q23610" i="2"/>
  <c r="Q23614" i="2"/>
  <c r="Q23618" i="2"/>
  <c r="Q23622" i="2"/>
  <c r="Q23626" i="2"/>
  <c r="Q23630" i="2"/>
  <c r="Q23634" i="2"/>
  <c r="Q23638" i="2"/>
  <c r="Q23642" i="2"/>
  <c r="Q23646" i="2"/>
  <c r="Q23650" i="2"/>
  <c r="Q23654" i="2"/>
  <c r="Q23658" i="2"/>
  <c r="Q23662" i="2"/>
  <c r="Q23666" i="2"/>
  <c r="Q23670" i="2"/>
  <c r="Q23674" i="2"/>
  <c r="Q23678" i="2"/>
  <c r="Q23682" i="2"/>
  <c r="Q23686" i="2"/>
  <c r="Q23690" i="2"/>
  <c r="Q23694" i="2"/>
  <c r="Q23698" i="2"/>
  <c r="Q23702" i="2"/>
  <c r="Q23706" i="2"/>
  <c r="Q23710" i="2"/>
  <c r="Q23714" i="2"/>
  <c r="Q23718" i="2"/>
  <c r="Q23722" i="2"/>
  <c r="Q23726" i="2"/>
  <c r="Q23730" i="2"/>
  <c r="Q23734" i="2"/>
  <c r="Q23738" i="2"/>
  <c r="Q23742" i="2"/>
  <c r="Q23746" i="2"/>
  <c r="Q23750" i="2"/>
  <c r="Q23754" i="2"/>
  <c r="Q23758" i="2"/>
  <c r="Q23762" i="2"/>
  <c r="Q23766" i="2"/>
  <c r="Q23770" i="2"/>
  <c r="Q23774" i="2"/>
  <c r="Q23778" i="2"/>
  <c r="Q23782" i="2"/>
  <c r="Q23786" i="2"/>
  <c r="Q23790" i="2"/>
  <c r="Q23794" i="2"/>
  <c r="Q23798" i="2"/>
  <c r="Q23802" i="2"/>
  <c r="Q23806" i="2"/>
  <c r="Q23810" i="2"/>
  <c r="Q23814" i="2"/>
  <c r="Q23818" i="2"/>
  <c r="Q23822" i="2"/>
  <c r="Q23826" i="2"/>
  <c r="Q23830" i="2"/>
  <c r="Q23834" i="2"/>
  <c r="Q23838" i="2"/>
  <c r="Q23842" i="2"/>
  <c r="Q23846" i="2"/>
  <c r="Q23850" i="2"/>
  <c r="Q23854" i="2"/>
  <c r="Q23858" i="2"/>
  <c r="Q23862" i="2"/>
  <c r="Q23866" i="2"/>
  <c r="Q23870" i="2"/>
  <c r="Q23874" i="2"/>
  <c r="Q23878" i="2"/>
  <c r="Q23882" i="2"/>
  <c r="Q23886" i="2"/>
  <c r="Q23890" i="2"/>
  <c r="Q23894" i="2"/>
  <c r="Q23898" i="2"/>
  <c r="Q23902" i="2"/>
  <c r="Q23906" i="2"/>
  <c r="Q23910" i="2"/>
  <c r="Q23914" i="2"/>
  <c r="Q23918" i="2"/>
  <c r="Q23922" i="2"/>
  <c r="Q23926" i="2"/>
  <c r="Q23930" i="2"/>
  <c r="Q23934" i="2"/>
  <c r="Q23938" i="2"/>
  <c r="Q23942" i="2"/>
  <c r="Q23946" i="2"/>
  <c r="Q23950" i="2"/>
  <c r="Q23954" i="2"/>
  <c r="Q23958" i="2"/>
  <c r="Q23962" i="2"/>
  <c r="Q23966" i="2"/>
  <c r="Q23970" i="2"/>
  <c r="Q23974" i="2"/>
  <c r="Q23978" i="2"/>
  <c r="Q23982" i="2"/>
  <c r="Q23986" i="2"/>
  <c r="Q23990" i="2"/>
  <c r="Q23994" i="2"/>
  <c r="Q23998" i="2"/>
  <c r="Q24002" i="2"/>
  <c r="Q24006" i="2"/>
  <c r="Q24010" i="2"/>
  <c r="Q24014" i="2"/>
  <c r="Q24018" i="2"/>
  <c r="Q24022" i="2"/>
  <c r="Q24026" i="2"/>
  <c r="Q24030" i="2"/>
  <c r="Q24034" i="2"/>
  <c r="Q24038" i="2"/>
  <c r="Q24042" i="2"/>
  <c r="Q24046" i="2"/>
  <c r="Q24050" i="2"/>
  <c r="Q24054" i="2"/>
  <c r="Q24058" i="2"/>
  <c r="Q24062" i="2"/>
  <c r="Q24066" i="2"/>
  <c r="Q24070" i="2"/>
  <c r="Q24074" i="2"/>
  <c r="Q24078" i="2"/>
  <c r="Q24082" i="2"/>
  <c r="Q24086" i="2"/>
  <c r="Q24090" i="2"/>
  <c r="Q23845" i="2"/>
  <c r="Q23861" i="2"/>
  <c r="Q23877" i="2"/>
  <c r="Q23893" i="2"/>
  <c r="Q23909" i="2"/>
  <c r="Q23925" i="2"/>
  <c r="Q23941" i="2"/>
  <c r="Q23957" i="2"/>
  <c r="Q23973" i="2"/>
  <c r="Q23989" i="2"/>
  <c r="Q24005" i="2"/>
  <c r="Q24013" i="2"/>
  <c r="Q24019" i="2"/>
  <c r="Q24024" i="2"/>
  <c r="Q24029" i="2"/>
  <c r="Q24035" i="2"/>
  <c r="Q24040" i="2"/>
  <c r="Q24045" i="2"/>
  <c r="Q24051" i="2"/>
  <c r="Q24056" i="2"/>
  <c r="Q24061" i="2"/>
  <c r="Q24067" i="2"/>
  <c r="Q24072" i="2"/>
  <c r="Q24077" i="2"/>
  <c r="Q24083" i="2"/>
  <c r="Q24088" i="2"/>
  <c r="Q24093" i="2"/>
  <c r="Q24097" i="2"/>
  <c r="Q24101" i="2"/>
  <c r="Q24105" i="2"/>
  <c r="Q24109" i="2"/>
  <c r="Q24113" i="2"/>
  <c r="Q24117" i="2"/>
  <c r="Q24121" i="2"/>
  <c r="Q24125" i="2"/>
  <c r="Q24129" i="2"/>
  <c r="Q24133" i="2"/>
  <c r="Q24137" i="2"/>
  <c r="Q24141" i="2"/>
  <c r="Q24145" i="2"/>
  <c r="Q24149" i="2"/>
  <c r="Q24153" i="2"/>
  <c r="Q24157" i="2"/>
  <c r="Q24161" i="2"/>
  <c r="Q24165" i="2"/>
  <c r="Q24169" i="2"/>
  <c r="Q24173" i="2"/>
  <c r="Q24177" i="2"/>
  <c r="Q24181" i="2"/>
  <c r="Q24185" i="2"/>
  <c r="Q24189" i="2"/>
  <c r="Q24193" i="2"/>
  <c r="Q24197" i="2"/>
  <c r="Q24201" i="2"/>
  <c r="Q24205" i="2"/>
  <c r="Q24209" i="2"/>
  <c r="Q24213" i="2"/>
  <c r="Q24217" i="2"/>
  <c r="Q24221" i="2"/>
  <c r="Q24225" i="2"/>
  <c r="Q24229" i="2"/>
  <c r="Q24233" i="2"/>
  <c r="Q24237" i="2"/>
  <c r="Q24241" i="2"/>
  <c r="Q24245" i="2"/>
  <c r="Q24249" i="2"/>
  <c r="Q24253" i="2"/>
  <c r="Q24257" i="2"/>
  <c r="Q24261" i="2"/>
  <c r="Q24265" i="2"/>
  <c r="Q24269" i="2"/>
  <c r="Q24273" i="2"/>
  <c r="Q24277" i="2"/>
  <c r="Q24281" i="2"/>
  <c r="Q24285" i="2"/>
  <c r="Q24289" i="2"/>
  <c r="Q24293" i="2"/>
  <c r="Q24297" i="2"/>
  <c r="Q24301" i="2"/>
  <c r="Q24305" i="2"/>
  <c r="Q24309" i="2"/>
  <c r="Q24313" i="2"/>
  <c r="Q24317" i="2"/>
  <c r="Q24321" i="2"/>
  <c r="Q24325" i="2"/>
  <c r="Q24329" i="2"/>
  <c r="Q24333" i="2"/>
  <c r="Q24337" i="2"/>
  <c r="Q24341" i="2"/>
  <c r="Q24345" i="2"/>
  <c r="Q24349" i="2"/>
  <c r="Q24353" i="2"/>
  <c r="Q24357" i="2"/>
  <c r="Q24361" i="2"/>
  <c r="Q24365" i="2"/>
  <c r="Q24369" i="2"/>
  <c r="Q24373" i="2"/>
  <c r="Q24377" i="2"/>
  <c r="Q24381" i="2"/>
  <c r="Q24385" i="2"/>
  <c r="Q24389" i="2"/>
  <c r="Q24393" i="2"/>
  <c r="Q24397" i="2"/>
  <c r="Q24401" i="2"/>
  <c r="Q24405" i="2"/>
  <c r="Q24409" i="2"/>
  <c r="Q24413" i="2"/>
  <c r="Q24417" i="2"/>
  <c r="Q24421" i="2"/>
  <c r="Q24425" i="2"/>
  <c r="Q24429" i="2"/>
  <c r="Q24433" i="2"/>
  <c r="Q24437" i="2"/>
  <c r="Q24441" i="2"/>
  <c r="Q24445" i="2"/>
  <c r="Q24449" i="2"/>
  <c r="Q24453" i="2"/>
  <c r="Q24457" i="2"/>
  <c r="Q24461" i="2"/>
  <c r="Q24465" i="2"/>
  <c r="Q24469" i="2"/>
  <c r="Q24473" i="2"/>
  <c r="Q24477" i="2"/>
  <c r="Q24481" i="2"/>
  <c r="Q24485" i="2"/>
  <c r="Q24489" i="2"/>
  <c r="Q24493" i="2"/>
  <c r="Q24497" i="2"/>
  <c r="Q24501" i="2"/>
  <c r="Q24505" i="2"/>
  <c r="Q24509" i="2"/>
  <c r="Q24513" i="2"/>
  <c r="Q24517" i="2"/>
  <c r="Q24521" i="2"/>
  <c r="Q24525" i="2"/>
  <c r="Q24529" i="2"/>
  <c r="Q24533" i="2"/>
  <c r="Q24537" i="2"/>
  <c r="Q24541" i="2"/>
  <c r="Q24545" i="2"/>
  <c r="Q24549" i="2"/>
  <c r="Q24553" i="2"/>
  <c r="Q24557" i="2"/>
  <c r="Q24561" i="2"/>
  <c r="Q24565" i="2"/>
  <c r="Q24569" i="2"/>
  <c r="Q24573" i="2"/>
  <c r="Q24577" i="2"/>
  <c r="Q24581" i="2"/>
  <c r="Q24585" i="2"/>
  <c r="Q24589" i="2"/>
  <c r="Q24593" i="2"/>
  <c r="Q24597" i="2"/>
  <c r="Q24601" i="2"/>
  <c r="Q24605" i="2"/>
  <c r="Q24609" i="2"/>
  <c r="Q24613" i="2"/>
  <c r="Q24617" i="2"/>
  <c r="Q24621" i="2"/>
  <c r="Q24625" i="2"/>
  <c r="Q24629" i="2"/>
  <c r="Q24633" i="2"/>
  <c r="Q24637" i="2"/>
  <c r="Q24641" i="2"/>
  <c r="Q24645" i="2"/>
  <c r="Q24649" i="2"/>
  <c r="Q24653" i="2"/>
  <c r="Q24657" i="2"/>
  <c r="Q24661" i="2"/>
  <c r="Q24665" i="2"/>
  <c r="Q24669" i="2"/>
  <c r="Q24673" i="2"/>
  <c r="Q24677" i="2"/>
  <c r="Q24681" i="2"/>
  <c r="Q24685" i="2"/>
  <c r="Q24689" i="2"/>
  <c r="Q24693" i="2"/>
  <c r="Q24697" i="2"/>
  <c r="Q24701" i="2"/>
  <c r="Q24705" i="2"/>
  <c r="Q24709" i="2"/>
  <c r="Q24713" i="2"/>
  <c r="Q24717" i="2"/>
  <c r="Q24721" i="2"/>
  <c r="Q24725" i="2"/>
  <c r="Q24729" i="2"/>
  <c r="Q24733" i="2"/>
  <c r="Q24737" i="2"/>
  <c r="Q24741" i="2"/>
  <c r="Q24745" i="2"/>
  <c r="Q24749" i="2"/>
  <c r="Q24753" i="2"/>
  <c r="Q24757" i="2"/>
  <c r="Q24761" i="2"/>
  <c r="Q24765" i="2"/>
  <c r="Q24769" i="2"/>
  <c r="Q24773" i="2"/>
  <c r="Q24777" i="2"/>
  <c r="Q24781" i="2"/>
  <c r="Q24785" i="2"/>
  <c r="Q24789" i="2"/>
  <c r="Q24793" i="2"/>
  <c r="Q24797" i="2"/>
  <c r="Q24801" i="2"/>
  <c r="Q24805" i="2"/>
  <c r="Q24809" i="2"/>
  <c r="Q24813" i="2"/>
  <c r="Q24817" i="2"/>
  <c r="Q24821" i="2"/>
  <c r="Q24825" i="2"/>
  <c r="Q24829" i="2"/>
  <c r="Q24833" i="2"/>
  <c r="Q24837" i="2"/>
  <c r="Q24841" i="2"/>
  <c r="Q24845" i="2"/>
  <c r="Q24849" i="2"/>
  <c r="Q24853" i="2"/>
  <c r="Q24857" i="2"/>
  <c r="Q24861" i="2"/>
  <c r="Q24865" i="2"/>
  <c r="Q24869" i="2"/>
  <c r="Q24873" i="2"/>
  <c r="Q24877" i="2"/>
  <c r="Q24881" i="2"/>
  <c r="Q24885" i="2"/>
  <c r="Q24889" i="2"/>
  <c r="Q24893" i="2"/>
  <c r="Q24897" i="2"/>
  <c r="Q24901" i="2"/>
  <c r="Q24905" i="2"/>
  <c r="Q24909" i="2"/>
  <c r="Q24913" i="2"/>
  <c r="Q24917" i="2"/>
  <c r="Q24921" i="2"/>
  <c r="Q24925" i="2"/>
  <c r="Q24929" i="2"/>
  <c r="Q24933" i="2"/>
  <c r="Q24937" i="2"/>
  <c r="Q24941" i="2"/>
  <c r="Q24945" i="2"/>
  <c r="Q24949" i="2"/>
  <c r="Q24953" i="2"/>
  <c r="Q24957" i="2"/>
  <c r="Q24961" i="2"/>
  <c r="Q24965" i="2"/>
  <c r="Q24969" i="2"/>
  <c r="Q24973" i="2"/>
  <c r="Q24977" i="2"/>
  <c r="Q24981" i="2"/>
  <c r="Q24985" i="2"/>
  <c r="Q24989" i="2"/>
  <c r="Q24993" i="2"/>
  <c r="Q24997" i="2"/>
  <c r="Q25001" i="2"/>
  <c r="Q25005" i="2"/>
  <c r="Q25009" i="2"/>
  <c r="Q25013" i="2"/>
  <c r="Q25017" i="2"/>
  <c r="Q25021" i="2"/>
  <c r="Q25025" i="2"/>
  <c r="Q25029" i="2"/>
  <c r="Q25033" i="2"/>
  <c r="Q25037" i="2"/>
  <c r="Q25041" i="2"/>
  <c r="Q25045" i="2"/>
  <c r="Q25049" i="2"/>
  <c r="Q25053" i="2"/>
  <c r="Q25057" i="2"/>
  <c r="Q25061" i="2"/>
  <c r="Q25065" i="2"/>
  <c r="Q25069" i="2"/>
  <c r="Q25073" i="2"/>
  <c r="Q25077" i="2"/>
  <c r="Q25081" i="2"/>
  <c r="Q25085" i="2"/>
  <c r="Q25089" i="2"/>
  <c r="Q25093" i="2"/>
  <c r="Q25097" i="2"/>
  <c r="Q25101" i="2"/>
  <c r="Q25105" i="2"/>
  <c r="Q25109" i="2"/>
  <c r="Q25113" i="2"/>
  <c r="Q25117" i="2"/>
  <c r="Q25121" i="2"/>
  <c r="Q25125" i="2"/>
  <c r="Q25129" i="2"/>
  <c r="Q25133" i="2"/>
  <c r="Q25137" i="2"/>
  <c r="Q25141" i="2"/>
  <c r="Q25145" i="2"/>
  <c r="Q25149" i="2"/>
  <c r="Q25153" i="2"/>
  <c r="Q25157" i="2"/>
  <c r="Q25161" i="2"/>
  <c r="Q25165" i="2"/>
  <c r="Q25169" i="2"/>
  <c r="Q25173" i="2"/>
  <c r="Q25177" i="2"/>
  <c r="Q25181" i="2"/>
  <c r="Q25185" i="2"/>
  <c r="Q25189" i="2"/>
  <c r="Q25193" i="2"/>
  <c r="Q25197" i="2"/>
  <c r="Q25201" i="2"/>
  <c r="Q25205" i="2"/>
  <c r="Q25209" i="2"/>
  <c r="Q25213" i="2"/>
  <c r="Q25217" i="2"/>
  <c r="Q25221" i="2"/>
  <c r="Q25225" i="2"/>
  <c r="Q25229" i="2"/>
  <c r="Q25233" i="2"/>
  <c r="Q25237" i="2"/>
  <c r="Q25241" i="2"/>
  <c r="Q25245" i="2"/>
  <c r="Q25249" i="2"/>
  <c r="Q25253" i="2"/>
  <c r="Q25257" i="2"/>
  <c r="Q25261" i="2"/>
  <c r="Q25265" i="2"/>
  <c r="Q25269" i="2"/>
  <c r="Q25273" i="2"/>
  <c r="Q25277" i="2"/>
  <c r="Q25281" i="2"/>
  <c r="Q25285" i="2"/>
  <c r="Q25289" i="2"/>
  <c r="Q25293" i="2"/>
  <c r="Q25297" i="2"/>
  <c r="Q25301" i="2"/>
  <c r="Q25305" i="2"/>
  <c r="Q25309" i="2"/>
  <c r="Q25313" i="2"/>
  <c r="Q25317" i="2"/>
  <c r="Q25321" i="2"/>
  <c r="Q25325" i="2"/>
  <c r="Q25329" i="2"/>
  <c r="Q25333" i="2"/>
  <c r="Q25337" i="2"/>
  <c r="Q25341" i="2"/>
  <c r="Q25345" i="2"/>
  <c r="Q25349" i="2"/>
  <c r="Q25353" i="2"/>
  <c r="Q25357" i="2"/>
  <c r="Q25361" i="2"/>
  <c r="Q25365" i="2"/>
  <c r="Q25369" i="2"/>
  <c r="Q25373" i="2"/>
  <c r="Q25377" i="2"/>
  <c r="Q25381" i="2"/>
  <c r="Q25385" i="2"/>
  <c r="Q25389" i="2"/>
  <c r="Q25393" i="2"/>
  <c r="Q25397" i="2"/>
  <c r="Q25401" i="2"/>
  <c r="Q25405" i="2"/>
  <c r="Q25409" i="2"/>
  <c r="Q25413" i="2"/>
  <c r="Q25417" i="2"/>
  <c r="Q25421" i="2"/>
  <c r="Q25425" i="2"/>
  <c r="Q25429" i="2"/>
  <c r="Q25433" i="2"/>
  <c r="Q25437" i="2"/>
  <c r="Q25441" i="2"/>
  <c r="Q25445" i="2"/>
  <c r="Q25449" i="2"/>
  <c r="Q25453" i="2"/>
  <c r="Q25457" i="2"/>
  <c r="Q25461" i="2"/>
  <c r="Q25465" i="2"/>
  <c r="Q25469" i="2"/>
  <c r="Q25473" i="2"/>
  <c r="Q25477" i="2"/>
  <c r="Q25481" i="2"/>
  <c r="Q25485" i="2"/>
  <c r="Q25489" i="2"/>
  <c r="Q25493" i="2"/>
  <c r="Q25497" i="2"/>
  <c r="Q25501" i="2"/>
  <c r="Q25505" i="2"/>
  <c r="Q25509" i="2"/>
  <c r="Q25513" i="2"/>
  <c r="Q25517" i="2"/>
  <c r="Q25521" i="2"/>
  <c r="Q25525" i="2"/>
  <c r="Q25529" i="2"/>
  <c r="Q25533" i="2"/>
  <c r="Q25537" i="2"/>
  <c r="Q25541" i="2"/>
  <c r="Q25545" i="2"/>
  <c r="Q25549" i="2"/>
  <c r="Q25553" i="2"/>
  <c r="Q25557" i="2"/>
  <c r="Q25561" i="2"/>
  <c r="Q25565" i="2"/>
  <c r="Q25569" i="2"/>
  <c r="Q25573" i="2"/>
  <c r="Q25577" i="2"/>
  <c r="Q25581" i="2"/>
  <c r="Q25585" i="2"/>
  <c r="Q25589" i="2"/>
  <c r="Q25593" i="2"/>
  <c r="Q25597" i="2"/>
  <c r="Q25601" i="2"/>
  <c r="Q25605" i="2"/>
  <c r="Q25609" i="2"/>
  <c r="Q25613" i="2"/>
  <c r="Q25617" i="2"/>
  <c r="Q25621" i="2"/>
  <c r="Q25625" i="2"/>
  <c r="Q25629" i="2"/>
  <c r="Q25633" i="2"/>
  <c r="Q25637" i="2"/>
  <c r="Q25641" i="2"/>
  <c r="Q25645" i="2"/>
  <c r="Q25649" i="2"/>
  <c r="Q25653" i="2"/>
  <c r="Q25657" i="2"/>
  <c r="Q25661" i="2"/>
  <c r="Q25665" i="2"/>
  <c r="Q25669" i="2"/>
  <c r="Q25673" i="2"/>
  <c r="Q25677" i="2"/>
  <c r="Q25681" i="2"/>
  <c r="Q25685" i="2"/>
  <c r="Q25689" i="2"/>
  <c r="Q25693" i="2"/>
  <c r="Q25697" i="2"/>
  <c r="Q25701" i="2"/>
  <c r="Q25705" i="2"/>
  <c r="Q25709" i="2"/>
  <c r="Q25713" i="2"/>
  <c r="Q25717" i="2"/>
  <c r="Q25721" i="2"/>
  <c r="Q25725" i="2"/>
  <c r="Q25729" i="2"/>
  <c r="Q25733" i="2"/>
  <c r="Q25737" i="2"/>
  <c r="Q25741" i="2"/>
  <c r="Q25745" i="2"/>
  <c r="Q25749" i="2"/>
  <c r="Q25753" i="2"/>
  <c r="Q25757" i="2"/>
  <c r="Q25761" i="2"/>
  <c r="Q25765" i="2"/>
  <c r="Q25769" i="2"/>
  <c r="Q25773" i="2"/>
  <c r="Q25777" i="2"/>
  <c r="Q25781" i="2"/>
  <c r="Q25785" i="2"/>
  <c r="Q25789" i="2"/>
  <c r="Q25793" i="2"/>
  <c r="Q25797" i="2"/>
  <c r="Q25801" i="2"/>
  <c r="Q25805" i="2"/>
  <c r="Q25809" i="2"/>
  <c r="Q25813" i="2"/>
  <c r="Q25817" i="2"/>
  <c r="Q25821" i="2"/>
  <c r="Q25825" i="2"/>
  <c r="Q25829" i="2"/>
  <c r="Q25833" i="2"/>
  <c r="Q25837" i="2"/>
  <c r="Q25841" i="2"/>
  <c r="Q25845" i="2"/>
  <c r="Q25849" i="2"/>
  <c r="Q25853" i="2"/>
  <c r="Q25857" i="2"/>
  <c r="Q25861" i="2"/>
  <c r="Q25865" i="2"/>
  <c r="Q25869" i="2"/>
  <c r="Q25873" i="2"/>
  <c r="Q25877" i="2"/>
  <c r="Q25881" i="2"/>
  <c r="Q25885" i="2"/>
  <c r="Q25889" i="2"/>
  <c r="Q25893" i="2"/>
  <c r="Q25897" i="2"/>
  <c r="Q25901" i="2"/>
  <c r="Q25905" i="2"/>
  <c r="Q25909" i="2"/>
  <c r="Q25913" i="2"/>
  <c r="Q25917" i="2"/>
  <c r="Q25921" i="2"/>
  <c r="Q25925" i="2"/>
  <c r="Q25929" i="2"/>
  <c r="Q25933" i="2"/>
  <c r="Q25937" i="2"/>
  <c r="Q25941" i="2"/>
  <c r="Q25945" i="2"/>
  <c r="Q25949" i="2"/>
  <c r="Q25953" i="2"/>
  <c r="Q25957" i="2"/>
  <c r="Q25961" i="2"/>
  <c r="Q25965" i="2"/>
  <c r="Q25969" i="2"/>
  <c r="Q25973" i="2"/>
  <c r="Q25977" i="2"/>
  <c r="Q25981" i="2"/>
  <c r="Q25985" i="2"/>
  <c r="Q25989" i="2"/>
  <c r="Q25993" i="2"/>
  <c r="Q25997" i="2"/>
  <c r="Q26001" i="2"/>
  <c r="Q26005" i="2"/>
  <c r="Q26009" i="2"/>
  <c r="Q26013" i="2"/>
  <c r="Q26017" i="2"/>
  <c r="Q26021" i="2"/>
  <c r="Q26025" i="2"/>
  <c r="Q26029" i="2"/>
  <c r="Q26033" i="2"/>
  <c r="Q26037" i="2"/>
  <c r="Q26041" i="2"/>
  <c r="Q26045" i="2"/>
  <c r="Q26049" i="2"/>
  <c r="Q26053" i="2"/>
  <c r="Q26057" i="2"/>
  <c r="Q26061" i="2"/>
  <c r="Q26065" i="2"/>
  <c r="Q26069" i="2"/>
  <c r="Q26073" i="2"/>
  <c r="Q26077" i="2"/>
  <c r="Q26081" i="2"/>
  <c r="Q26085" i="2"/>
  <c r="Q26089" i="2"/>
  <c r="Q26093" i="2"/>
  <c r="Q26097" i="2"/>
  <c r="Q26101" i="2"/>
  <c r="Q26105" i="2"/>
  <c r="Q26109" i="2"/>
  <c r="Q26113" i="2"/>
  <c r="Q26117" i="2"/>
  <c r="Q26121" i="2"/>
  <c r="Q26125" i="2"/>
  <c r="Q26129" i="2"/>
  <c r="Q26133" i="2"/>
  <c r="Q26137" i="2"/>
  <c r="Q26141" i="2"/>
  <c r="Q26145" i="2"/>
  <c r="Q26149" i="2"/>
  <c r="Q26153" i="2"/>
  <c r="Q26157" i="2"/>
  <c r="Q26161" i="2"/>
  <c r="Q26165" i="2"/>
  <c r="Q26169" i="2"/>
  <c r="Q26173" i="2"/>
  <c r="Q26177" i="2"/>
  <c r="Q26181" i="2"/>
  <c r="Q26185" i="2"/>
  <c r="Q26189" i="2"/>
  <c r="Q26193" i="2"/>
  <c r="Q26197" i="2"/>
  <c r="Q26201" i="2"/>
  <c r="Q26205" i="2"/>
  <c r="Q26209" i="2"/>
  <c r="Q26213" i="2"/>
  <c r="Q26217" i="2"/>
  <c r="Q26221" i="2"/>
  <c r="Q26225" i="2"/>
  <c r="Q26229" i="2"/>
  <c r="Q26233" i="2"/>
  <c r="Q26237" i="2"/>
  <c r="Q26241" i="2"/>
  <c r="Q26245" i="2"/>
  <c r="Q26249" i="2"/>
  <c r="Q4" i="2"/>
  <c r="Q8" i="2"/>
  <c r="Q12" i="2"/>
  <c r="Q16" i="2"/>
  <c r="Q20" i="2"/>
  <c r="Q24" i="2"/>
  <c r="Q28" i="2"/>
  <c r="Q32" i="2"/>
  <c r="Q36" i="2"/>
  <c r="Q40" i="2"/>
  <c r="Q44" i="2"/>
  <c r="Q48" i="2"/>
  <c r="Q52" i="2"/>
  <c r="Q56" i="2"/>
  <c r="Q60" i="2"/>
  <c r="Q64" i="2"/>
  <c r="Q68" i="2"/>
  <c r="Q72" i="2"/>
  <c r="Q76" i="2"/>
  <c r="Q80" i="2"/>
  <c r="Q84" i="2"/>
  <c r="Q88" i="2"/>
  <c r="Q92" i="2"/>
  <c r="Q96" i="2"/>
  <c r="Q100" i="2"/>
  <c r="Q104" i="2"/>
  <c r="Q108" i="2"/>
  <c r="Q112" i="2"/>
  <c r="Q116" i="2"/>
  <c r="Q120" i="2"/>
  <c r="Q124" i="2"/>
  <c r="Q128" i="2"/>
  <c r="Q132" i="2"/>
  <c r="Q136" i="2"/>
  <c r="Q140" i="2"/>
  <c r="Q144" i="2"/>
  <c r="Q148" i="2"/>
  <c r="Q152" i="2"/>
  <c r="Q156" i="2"/>
  <c r="Q160" i="2"/>
  <c r="Q164" i="2"/>
  <c r="Q168" i="2"/>
  <c r="Q172" i="2"/>
  <c r="Q176" i="2"/>
  <c r="Q180" i="2"/>
  <c r="Q184" i="2"/>
  <c r="Q188" i="2"/>
  <c r="Q192" i="2"/>
  <c r="Q196" i="2"/>
  <c r="Q200" i="2"/>
  <c r="Q204" i="2"/>
  <c r="Q208" i="2"/>
  <c r="Q212" i="2"/>
  <c r="Q216" i="2"/>
  <c r="Q220" i="2"/>
  <c r="Q224" i="2"/>
  <c r="Q228" i="2"/>
  <c r="Q232" i="2"/>
  <c r="Q236" i="2"/>
  <c r="Q240" i="2"/>
  <c r="Q244" i="2"/>
  <c r="Q248" i="2"/>
  <c r="Q252" i="2"/>
  <c r="Q256" i="2"/>
  <c r="Q260" i="2"/>
  <c r="Q264" i="2"/>
  <c r="Q268" i="2"/>
  <c r="Q272" i="2"/>
  <c r="Q276" i="2"/>
  <c r="Q280" i="2"/>
  <c r="Q284" i="2"/>
  <c r="Q288" i="2"/>
  <c r="Q292" i="2"/>
  <c r="Q296" i="2"/>
  <c r="Q300" i="2"/>
  <c r="Q304" i="2"/>
  <c r="Q308" i="2"/>
  <c r="Q312" i="2"/>
  <c r="Q316" i="2"/>
  <c r="Q320" i="2"/>
  <c r="Q324" i="2"/>
  <c r="Q328" i="2"/>
  <c r="Q332" i="2"/>
  <c r="Q336" i="2"/>
  <c r="Q340" i="2"/>
  <c r="Q344" i="2"/>
  <c r="Q348" i="2"/>
  <c r="Q352" i="2"/>
  <c r="Q356" i="2"/>
  <c r="Q360" i="2"/>
  <c r="Q364" i="2"/>
  <c r="Q368" i="2"/>
  <c r="Q372" i="2"/>
  <c r="Q376" i="2"/>
  <c r="Q380" i="2"/>
  <c r="Q384" i="2"/>
  <c r="Q388" i="2"/>
  <c r="Q392" i="2"/>
  <c r="Q396" i="2"/>
  <c r="Q400" i="2"/>
  <c r="Q404" i="2"/>
  <c r="Q408" i="2"/>
  <c r="Q412" i="2"/>
  <c r="Q416" i="2"/>
  <c r="Q420" i="2"/>
  <c r="Q424" i="2"/>
  <c r="Q428" i="2"/>
  <c r="Q432" i="2"/>
  <c r="Q436" i="2"/>
  <c r="Q440" i="2"/>
  <c r="Q444" i="2"/>
  <c r="Q448" i="2"/>
  <c r="Q452" i="2"/>
  <c r="Q456" i="2"/>
  <c r="Q460" i="2"/>
  <c r="Q464" i="2"/>
  <c r="Q468" i="2"/>
  <c r="Q472" i="2"/>
  <c r="Q476" i="2"/>
  <c r="Q480" i="2"/>
  <c r="Q484" i="2"/>
  <c r="Q488" i="2"/>
  <c r="Q492" i="2"/>
  <c r="Q496" i="2"/>
  <c r="Q500" i="2"/>
  <c r="Q504" i="2"/>
  <c r="Q508" i="2"/>
  <c r="Q512" i="2"/>
  <c r="Q516" i="2"/>
  <c r="Q520" i="2"/>
  <c r="Q524" i="2"/>
  <c r="Q528" i="2"/>
  <c r="Q532" i="2"/>
  <c r="Q536" i="2"/>
  <c r="Q540" i="2"/>
  <c r="Q544" i="2"/>
  <c r="Q548" i="2"/>
  <c r="Q552" i="2"/>
  <c r="Q556" i="2"/>
  <c r="Q560" i="2"/>
  <c r="Q564" i="2"/>
  <c r="Q568" i="2"/>
  <c r="Q572" i="2"/>
  <c r="Q576" i="2"/>
  <c r="Q580" i="2"/>
  <c r="Q584" i="2"/>
  <c r="Q588" i="2"/>
  <c r="Q592" i="2"/>
  <c r="Q596" i="2"/>
  <c r="Q600" i="2"/>
  <c r="Q604" i="2"/>
  <c r="Q608" i="2"/>
  <c r="Q612" i="2"/>
  <c r="Q616" i="2"/>
  <c r="Q620" i="2"/>
  <c r="Q624" i="2"/>
  <c r="Q628" i="2"/>
  <c r="Q632" i="2"/>
  <c r="Q636" i="2"/>
  <c r="Q640" i="2"/>
  <c r="Q644" i="2"/>
  <c r="Q648" i="2"/>
  <c r="Q652" i="2"/>
  <c r="Q656" i="2"/>
  <c r="Q660" i="2"/>
  <c r="Q664" i="2"/>
  <c r="Q668" i="2"/>
  <c r="Q672" i="2"/>
  <c r="Q676" i="2"/>
  <c r="Q680" i="2"/>
  <c r="Q684" i="2"/>
  <c r="Q688" i="2"/>
  <c r="Q692" i="2"/>
  <c r="Q696" i="2"/>
  <c r="Q700" i="2"/>
  <c r="Q704" i="2"/>
  <c r="Q708" i="2"/>
  <c r="Q712" i="2"/>
  <c r="Q716" i="2"/>
  <c r="Q720" i="2"/>
  <c r="Q724" i="2"/>
  <c r="Q728" i="2"/>
  <c r="Q732" i="2"/>
  <c r="Q736" i="2"/>
  <c r="Q740" i="2"/>
  <c r="Q744" i="2"/>
  <c r="Q748" i="2"/>
  <c r="Q752" i="2"/>
  <c r="Q756" i="2"/>
  <c r="Q760" i="2"/>
  <c r="Q764" i="2"/>
  <c r="Q768" i="2"/>
  <c r="Q772" i="2"/>
  <c r="Q776" i="2"/>
  <c r="Q780" i="2"/>
  <c r="Q784" i="2"/>
  <c r="Q788" i="2"/>
  <c r="Q792" i="2"/>
  <c r="Q796" i="2"/>
  <c r="Q800" i="2"/>
  <c r="Q804" i="2"/>
  <c r="Q808" i="2"/>
  <c r="Q812" i="2"/>
  <c r="Q816" i="2"/>
  <c r="Q820" i="2"/>
  <c r="Q824" i="2"/>
  <c r="Q828" i="2"/>
  <c r="Q832" i="2"/>
  <c r="Q836" i="2"/>
  <c r="Q840" i="2"/>
  <c r="Q844" i="2"/>
  <c r="Q848" i="2"/>
  <c r="Q852" i="2"/>
  <c r="Q856" i="2"/>
  <c r="Q860" i="2"/>
  <c r="Q864" i="2"/>
  <c r="Q868" i="2"/>
  <c r="Q872" i="2"/>
  <c r="Q876" i="2"/>
  <c r="Q880" i="2"/>
  <c r="Q884" i="2"/>
  <c r="Q888" i="2"/>
  <c r="Q892" i="2"/>
  <c r="Q896" i="2"/>
  <c r="Q900" i="2"/>
  <c r="Q904" i="2"/>
  <c r="Q908" i="2"/>
  <c r="Q912" i="2"/>
  <c r="Q916" i="2"/>
  <c r="Q920" i="2"/>
  <c r="Q924" i="2"/>
  <c r="Q928" i="2"/>
  <c r="Q932" i="2"/>
  <c r="Q936" i="2"/>
  <c r="Q940" i="2"/>
  <c r="Q944" i="2"/>
  <c r="Q948" i="2"/>
  <c r="Q952" i="2"/>
  <c r="Q956" i="2"/>
  <c r="Q960" i="2"/>
  <c r="Q964" i="2"/>
  <c r="Q968" i="2"/>
  <c r="Q972" i="2"/>
  <c r="Q976" i="2"/>
  <c r="Q980" i="2"/>
  <c r="Q984" i="2"/>
  <c r="Q988" i="2"/>
  <c r="Q992" i="2"/>
  <c r="Q996" i="2"/>
  <c r="Q1000" i="2"/>
  <c r="Q1004" i="2"/>
  <c r="Q1008" i="2"/>
  <c r="Q1012" i="2"/>
  <c r="Q1016" i="2"/>
  <c r="Q1020" i="2"/>
  <c r="Q1024" i="2"/>
  <c r="Q1028" i="2"/>
  <c r="Q1032" i="2"/>
  <c r="Q1036" i="2"/>
  <c r="Q1040" i="2"/>
  <c r="Q1044" i="2"/>
  <c r="Q1048" i="2"/>
  <c r="Q1052" i="2"/>
  <c r="Q1056" i="2"/>
  <c r="Q1060" i="2"/>
  <c r="Q1064" i="2"/>
  <c r="Q1068" i="2"/>
  <c r="Q1072" i="2"/>
  <c r="Q1076" i="2"/>
  <c r="Q1080" i="2"/>
  <c r="Q1084" i="2"/>
  <c r="Q1088" i="2"/>
  <c r="Q1092" i="2"/>
  <c r="Q1096" i="2"/>
  <c r="Q1100" i="2"/>
  <c r="Q1104" i="2"/>
  <c r="Q1108" i="2"/>
  <c r="Q1112" i="2"/>
  <c r="Q1116" i="2"/>
  <c r="Q1120" i="2"/>
  <c r="Q1124" i="2"/>
  <c r="Q1128" i="2"/>
  <c r="Q1132" i="2"/>
  <c r="Q1136" i="2"/>
  <c r="Q1140" i="2"/>
  <c r="Q1144" i="2"/>
  <c r="Q1148" i="2"/>
  <c r="Q1152" i="2"/>
  <c r="Q1156" i="2"/>
  <c r="Q1160" i="2"/>
  <c r="Q1164" i="2"/>
  <c r="Q1168" i="2"/>
  <c r="Q1172" i="2"/>
  <c r="Q1176" i="2"/>
  <c r="Q1180" i="2"/>
  <c r="Q1184" i="2"/>
  <c r="Q1188" i="2"/>
  <c r="Q1192" i="2"/>
  <c r="Q1196" i="2"/>
  <c r="Q1200" i="2"/>
  <c r="Q1204" i="2"/>
  <c r="Q1208" i="2"/>
  <c r="Q1212" i="2"/>
  <c r="Q1216" i="2"/>
  <c r="Q1220" i="2"/>
  <c r="Q1224" i="2"/>
  <c r="Q1228" i="2"/>
  <c r="Q1232" i="2"/>
  <c r="Q1236" i="2"/>
  <c r="Q1240" i="2"/>
  <c r="Q1244" i="2"/>
  <c r="Q1248" i="2"/>
  <c r="Q1252" i="2"/>
  <c r="Q1256" i="2"/>
  <c r="Q1260" i="2"/>
  <c r="Q1264" i="2"/>
  <c r="Q1268" i="2"/>
  <c r="Q1272" i="2"/>
  <c r="Q1276" i="2"/>
  <c r="Q1280" i="2"/>
  <c r="Q1284" i="2"/>
  <c r="Q1288" i="2"/>
  <c r="Q1292" i="2"/>
  <c r="Q1296" i="2"/>
  <c r="Q1300" i="2"/>
  <c r="Q1304" i="2"/>
  <c r="Q1308" i="2"/>
  <c r="Q1312" i="2"/>
  <c r="Q1316" i="2"/>
  <c r="Q1320" i="2"/>
  <c r="Q1324" i="2"/>
  <c r="Q1328" i="2"/>
  <c r="Q1332" i="2"/>
  <c r="Q1336" i="2"/>
  <c r="Q1340" i="2"/>
  <c r="Q1344" i="2"/>
  <c r="Q1348" i="2"/>
  <c r="Q1352" i="2"/>
  <c r="Q1356" i="2"/>
  <c r="Q1360" i="2"/>
  <c r="Q1364" i="2"/>
  <c r="Q1368" i="2"/>
  <c r="Q1372" i="2"/>
  <c r="Q1376" i="2"/>
  <c r="Q1380" i="2"/>
  <c r="Q1384" i="2"/>
  <c r="Q1388" i="2"/>
  <c r="Q1392" i="2"/>
  <c r="Q1396" i="2"/>
  <c r="Q1400" i="2"/>
  <c r="Q1404" i="2"/>
  <c r="Q1408" i="2"/>
  <c r="Q1412" i="2"/>
  <c r="Q1416" i="2"/>
  <c r="Q1420" i="2"/>
  <c r="Q1424" i="2"/>
  <c r="Q1428" i="2"/>
  <c r="Q1432" i="2"/>
  <c r="Q1436" i="2"/>
  <c r="Q1440" i="2"/>
  <c r="Q1444" i="2"/>
  <c r="Q1448" i="2"/>
  <c r="Q1452" i="2"/>
  <c r="Q1456" i="2"/>
  <c r="Q1460" i="2"/>
  <c r="Q1464" i="2"/>
  <c r="Q1468" i="2"/>
  <c r="Q1472" i="2"/>
  <c r="Q1476" i="2"/>
  <c r="Q1480" i="2"/>
  <c r="Q1484" i="2"/>
  <c r="Q1488" i="2"/>
  <c r="Q1492" i="2"/>
  <c r="Q1496" i="2"/>
  <c r="Q1500" i="2"/>
  <c r="Q1504" i="2"/>
  <c r="Q1508" i="2"/>
  <c r="Q1512" i="2"/>
  <c r="Q1516" i="2"/>
  <c r="Q1520" i="2"/>
  <c r="Q1524" i="2"/>
  <c r="Q1528" i="2"/>
  <c r="Q1532" i="2"/>
  <c r="Q1536" i="2"/>
  <c r="Q1540" i="2"/>
  <c r="Q1544" i="2"/>
  <c r="Q1548" i="2"/>
  <c r="Q1552" i="2"/>
  <c r="Q1556" i="2"/>
  <c r="Q1560" i="2"/>
  <c r="Q1564" i="2"/>
  <c r="Q1568" i="2"/>
  <c r="Q1572" i="2"/>
  <c r="Q1576" i="2"/>
  <c r="Q1580" i="2"/>
  <c r="Q1584" i="2"/>
  <c r="Q1588" i="2"/>
  <c r="Q1592" i="2"/>
  <c r="Q1596" i="2"/>
  <c r="Q1600" i="2"/>
  <c r="Q1604" i="2"/>
  <c r="Q1608" i="2"/>
  <c r="Q1612" i="2"/>
  <c r="Q1616" i="2"/>
  <c r="Q1620" i="2"/>
  <c r="Q1624" i="2"/>
  <c r="Q1628" i="2"/>
  <c r="Q1632" i="2"/>
  <c r="Q1636" i="2"/>
  <c r="Q1640" i="2"/>
  <c r="Q1644" i="2"/>
  <c r="Q1648" i="2"/>
  <c r="Q1652" i="2"/>
  <c r="Q1656" i="2"/>
  <c r="Q1660" i="2"/>
  <c r="Q1664" i="2"/>
  <c r="Q1668" i="2"/>
  <c r="Q1672" i="2"/>
  <c r="Q1676" i="2"/>
  <c r="Q1680" i="2"/>
  <c r="Q1684" i="2"/>
  <c r="Q1688" i="2"/>
  <c r="Q1692" i="2"/>
  <c r="Q1696" i="2"/>
  <c r="Q1700" i="2"/>
  <c r="Q1704" i="2"/>
  <c r="Q1708" i="2"/>
  <c r="Q1712" i="2"/>
  <c r="Q1716" i="2"/>
  <c r="Q1720" i="2"/>
  <c r="Q1724" i="2"/>
  <c r="Q1728" i="2"/>
  <c r="Q1732" i="2"/>
  <c r="Q1736" i="2"/>
  <c r="Q1740" i="2"/>
  <c r="Q1744" i="2"/>
  <c r="Q1748" i="2"/>
  <c r="Q1752" i="2"/>
  <c r="Q1756" i="2"/>
  <c r="Q1760" i="2"/>
  <c r="Q1764" i="2"/>
  <c r="Q1768" i="2"/>
  <c r="Q1772" i="2"/>
  <c r="Q1776" i="2"/>
  <c r="Q1780" i="2"/>
  <c r="Q1784" i="2"/>
  <c r="Q1788" i="2"/>
  <c r="Q1792" i="2"/>
  <c r="Q1796" i="2"/>
  <c r="Q1800" i="2"/>
  <c r="Q1804" i="2"/>
  <c r="Q1808" i="2"/>
  <c r="Q1812" i="2"/>
  <c r="Q1816" i="2"/>
  <c r="Q1820" i="2"/>
  <c r="Q1824" i="2"/>
  <c r="Q1828" i="2"/>
  <c r="Q1832" i="2"/>
  <c r="Q1836" i="2"/>
  <c r="Q1840" i="2"/>
  <c r="Q1844" i="2"/>
  <c r="Q1848" i="2"/>
  <c r="Q1852" i="2"/>
  <c r="Q1856" i="2"/>
  <c r="Q1860" i="2"/>
  <c r="Q1864" i="2"/>
  <c r="Q1868" i="2"/>
  <c r="Q1872" i="2"/>
  <c r="Q1876" i="2"/>
  <c r="Q1880" i="2"/>
  <c r="Q1884" i="2"/>
  <c r="Q1888" i="2"/>
  <c r="Q1892" i="2"/>
  <c r="Q1896" i="2"/>
  <c r="Q1900" i="2"/>
  <c r="Q1904" i="2"/>
  <c r="Q1908" i="2"/>
  <c r="Q1912" i="2"/>
  <c r="Q1916" i="2"/>
  <c r="Q1920" i="2"/>
  <c r="Q1924" i="2"/>
  <c r="Q1928" i="2"/>
  <c r="Q1932" i="2"/>
  <c r="Q1936" i="2"/>
  <c r="Q1940" i="2"/>
  <c r="Q1944" i="2"/>
  <c r="Q1948" i="2"/>
  <c r="Q1952" i="2"/>
  <c r="Q1956" i="2"/>
  <c r="Q1960" i="2"/>
  <c r="Q1964" i="2"/>
  <c r="Q1968" i="2"/>
  <c r="Q1972" i="2"/>
  <c r="Q1976" i="2"/>
  <c r="Q1980" i="2"/>
  <c r="Q1984" i="2"/>
  <c r="Q1988" i="2"/>
  <c r="Q1992" i="2"/>
  <c r="Q1996" i="2"/>
  <c r="Q2000" i="2"/>
  <c r="Q2004" i="2"/>
  <c r="Q2008" i="2"/>
  <c r="Q2012" i="2"/>
  <c r="Q2016" i="2"/>
  <c r="Q2020" i="2"/>
  <c r="Q2024" i="2"/>
  <c r="Q2028" i="2"/>
  <c r="Q2032" i="2"/>
  <c r="Q2036" i="2"/>
  <c r="Q2040" i="2"/>
  <c r="Q2044" i="2"/>
  <c r="Q2048" i="2"/>
  <c r="Q2052" i="2"/>
  <c r="Q2056" i="2"/>
  <c r="Q2060" i="2"/>
  <c r="Q2064" i="2"/>
  <c r="Q2068" i="2"/>
  <c r="Q2072" i="2"/>
  <c r="Q2076" i="2"/>
  <c r="Q2080" i="2"/>
  <c r="Q2084" i="2"/>
  <c r="Q2088" i="2"/>
  <c r="Q2092" i="2"/>
  <c r="Q2096" i="2"/>
  <c r="Q2100" i="2"/>
  <c r="Q2104" i="2"/>
  <c r="Q2108" i="2"/>
  <c r="Q2112" i="2"/>
  <c r="Q2116" i="2"/>
  <c r="Q2120" i="2"/>
  <c r="Q2124" i="2"/>
  <c r="Q2128" i="2"/>
  <c r="Q2132" i="2"/>
  <c r="Q2136" i="2"/>
  <c r="Q2140" i="2"/>
  <c r="Q2144" i="2"/>
  <c r="Q2148" i="2"/>
  <c r="Q2152" i="2"/>
  <c r="Q2156" i="2"/>
  <c r="Q2160" i="2"/>
  <c r="Q2164" i="2"/>
  <c r="Q2168" i="2"/>
  <c r="Q2172" i="2"/>
  <c r="Q2176" i="2"/>
  <c r="Q2180" i="2"/>
  <c r="Q2184" i="2"/>
  <c r="Q2188" i="2"/>
  <c r="Q2192" i="2"/>
  <c r="Q2196" i="2"/>
  <c r="Q2200" i="2"/>
  <c r="Q2204" i="2"/>
  <c r="Q2208" i="2"/>
  <c r="Q2212" i="2"/>
  <c r="Q2216" i="2"/>
  <c r="Q2220" i="2"/>
  <c r="Q2224" i="2"/>
  <c r="Q2228" i="2"/>
  <c r="Q2232" i="2"/>
  <c r="Q2236" i="2"/>
  <c r="Q2240" i="2"/>
  <c r="Q2244" i="2"/>
  <c r="Q2248" i="2"/>
  <c r="Q2252" i="2"/>
  <c r="Q2256" i="2"/>
  <c r="Q2260" i="2"/>
  <c r="Q2264" i="2"/>
  <c r="Q2268" i="2"/>
  <c r="Q2272" i="2"/>
  <c r="Q2276" i="2"/>
  <c r="Q2280" i="2"/>
  <c r="Q2284" i="2"/>
  <c r="Q2288" i="2"/>
  <c r="Q2292" i="2"/>
  <c r="Q2296" i="2"/>
  <c r="Q2300" i="2"/>
  <c r="Q2304" i="2"/>
  <c r="Q2308" i="2"/>
  <c r="Q2312" i="2"/>
  <c r="Q2316" i="2"/>
  <c r="Q2320" i="2"/>
  <c r="Q2324" i="2"/>
  <c r="Q2328" i="2"/>
  <c r="Q2332" i="2"/>
  <c r="Q2336" i="2"/>
  <c r="Q2340" i="2"/>
  <c r="Q2344" i="2"/>
  <c r="Q2348" i="2"/>
  <c r="Q2352" i="2"/>
  <c r="Q2356" i="2"/>
  <c r="Q2360" i="2"/>
  <c r="Q2364" i="2"/>
  <c r="Q2368" i="2"/>
  <c r="Q2372" i="2"/>
  <c r="Q2376" i="2"/>
  <c r="Q2380" i="2"/>
  <c r="Q2384" i="2"/>
  <c r="Q2388" i="2"/>
  <c r="Q2392" i="2"/>
  <c r="Q2396" i="2"/>
  <c r="Q2400" i="2"/>
  <c r="Q2404" i="2"/>
  <c r="Q2408" i="2"/>
  <c r="Q2412" i="2"/>
  <c r="Q2416" i="2"/>
  <c r="Q2420" i="2"/>
  <c r="Q2424" i="2"/>
  <c r="Q2428" i="2"/>
  <c r="Q2432" i="2"/>
  <c r="Q2436" i="2"/>
  <c r="Q2440" i="2"/>
  <c r="Q2444" i="2"/>
  <c r="Q2448" i="2"/>
  <c r="Q2452" i="2"/>
  <c r="Q2456" i="2"/>
  <c r="Q2460" i="2"/>
  <c r="Q2464" i="2"/>
  <c r="Q2468" i="2"/>
  <c r="Q2472" i="2"/>
  <c r="Q2476" i="2"/>
  <c r="Q2480" i="2"/>
  <c r="Q2484" i="2"/>
  <c r="Q2488" i="2"/>
  <c r="Q2492" i="2"/>
  <c r="Q2496" i="2"/>
  <c r="Q2500" i="2"/>
  <c r="Q2504" i="2"/>
  <c r="Q2508" i="2"/>
  <c r="Q2512" i="2"/>
  <c r="Q2516" i="2"/>
  <c r="Q2520" i="2"/>
  <c r="Q2524" i="2"/>
  <c r="Q2528" i="2"/>
  <c r="Q2532" i="2"/>
  <c r="Q2536" i="2"/>
  <c r="Q2540" i="2"/>
  <c r="Q2544" i="2"/>
  <c r="Q2548" i="2"/>
  <c r="Q2552" i="2"/>
  <c r="Q2556" i="2"/>
  <c r="Q2560" i="2"/>
  <c r="Q2564" i="2"/>
  <c r="Q2568" i="2"/>
  <c r="Q2572" i="2"/>
  <c r="Q2576" i="2"/>
  <c r="Q2580" i="2"/>
  <c r="Q2584" i="2"/>
  <c r="Q2588" i="2"/>
  <c r="Q2592" i="2"/>
  <c r="Q2596" i="2"/>
  <c r="Q2600" i="2"/>
  <c r="Q2604" i="2"/>
  <c r="Q2608" i="2"/>
  <c r="Q2612" i="2"/>
  <c r="Q2616" i="2"/>
  <c r="Q2620" i="2"/>
  <c r="Q2624" i="2"/>
  <c r="Q2628" i="2"/>
  <c r="Q2632" i="2"/>
  <c r="Q2636" i="2"/>
  <c r="Q2640" i="2"/>
  <c r="Q2644" i="2"/>
  <c r="Q2648" i="2"/>
  <c r="Q2652" i="2"/>
  <c r="Q2656" i="2"/>
  <c r="Q2660" i="2"/>
  <c r="Q2664" i="2"/>
  <c r="Q2668" i="2"/>
  <c r="Q2672" i="2"/>
  <c r="Q2676" i="2"/>
  <c r="Q2680" i="2"/>
  <c r="Q2684" i="2"/>
  <c r="Q2688" i="2"/>
  <c r="Q2692" i="2"/>
  <c r="Q2696" i="2"/>
  <c r="Q2700" i="2"/>
  <c r="Q2704" i="2"/>
  <c r="Q2708" i="2"/>
  <c r="Q2712" i="2"/>
  <c r="Q2716" i="2"/>
  <c r="Q2720" i="2"/>
  <c r="Q2724" i="2"/>
  <c r="Q2728" i="2"/>
  <c r="Q2732" i="2"/>
  <c r="Q2736" i="2"/>
  <c r="Q2740" i="2"/>
  <c r="Q2744" i="2"/>
  <c r="Q2748" i="2"/>
  <c r="Q2752" i="2"/>
  <c r="Q2756" i="2"/>
  <c r="Q2760" i="2"/>
  <c r="Q2764" i="2"/>
  <c r="Q2768" i="2"/>
  <c r="Q2772" i="2"/>
  <c r="Q2776" i="2"/>
  <c r="Q2780" i="2"/>
  <c r="Q2784" i="2"/>
  <c r="Q2788" i="2"/>
  <c r="Q2792" i="2"/>
  <c r="Q2796" i="2"/>
  <c r="Q2800" i="2"/>
  <c r="Q2804" i="2"/>
  <c r="Q2808" i="2"/>
  <c r="Q2812" i="2"/>
  <c r="Q2816" i="2"/>
  <c r="Q2820" i="2"/>
  <c r="Q2824" i="2"/>
  <c r="Q2828" i="2"/>
  <c r="Q2832" i="2"/>
  <c r="Q2836" i="2"/>
  <c r="Q2840" i="2"/>
  <c r="Q2844" i="2"/>
  <c r="Q2848" i="2"/>
  <c r="Q2852" i="2"/>
  <c r="Q2856" i="2"/>
  <c r="Q2860" i="2"/>
  <c r="Q2864" i="2"/>
  <c r="Q2868" i="2"/>
  <c r="Q2872" i="2"/>
  <c r="Q2876" i="2"/>
  <c r="Q2880" i="2"/>
  <c r="Q2884" i="2"/>
  <c r="Q2888" i="2"/>
  <c r="Q2892" i="2"/>
  <c r="Q2896" i="2"/>
  <c r="Q2900" i="2"/>
  <c r="Q2904" i="2"/>
  <c r="Q2908" i="2"/>
  <c r="Q2912" i="2"/>
  <c r="Q2916" i="2"/>
  <c r="Q2920" i="2"/>
  <c r="Q2924" i="2"/>
  <c r="Q2928" i="2"/>
  <c r="Q2932" i="2"/>
  <c r="Q2936" i="2"/>
  <c r="Q2940" i="2"/>
  <c r="Q2944" i="2"/>
  <c r="Q2948" i="2"/>
  <c r="Q2952" i="2"/>
  <c r="Q2956" i="2"/>
  <c r="Q2960" i="2"/>
  <c r="Q2964" i="2"/>
  <c r="Q2968" i="2"/>
  <c r="Q2972" i="2"/>
  <c r="Q2976" i="2"/>
  <c r="Q2980" i="2"/>
  <c r="Q2984" i="2"/>
  <c r="Q2988" i="2"/>
  <c r="Q2992" i="2"/>
  <c r="Q2996" i="2"/>
  <c r="Q3000" i="2"/>
  <c r="Q3004" i="2"/>
  <c r="Q3008" i="2"/>
  <c r="Q3012" i="2"/>
  <c r="Q3016" i="2"/>
  <c r="Q3020" i="2"/>
  <c r="Q3024" i="2"/>
  <c r="Q3028" i="2"/>
  <c r="Q3032" i="2"/>
  <c r="Q3036" i="2"/>
  <c r="Q3040" i="2"/>
  <c r="Q3044" i="2"/>
  <c r="Q3048" i="2"/>
  <c r="Q3052" i="2"/>
  <c r="Q3056" i="2"/>
  <c r="Q3060" i="2"/>
  <c r="Q3064" i="2"/>
  <c r="Q3068" i="2"/>
  <c r="Q3072" i="2"/>
  <c r="Q3076" i="2"/>
  <c r="Q3080" i="2"/>
  <c r="Q3084" i="2"/>
  <c r="Q3088" i="2"/>
  <c r="Q3092" i="2"/>
  <c r="Q3096" i="2"/>
  <c r="Q3100" i="2"/>
  <c r="Q3104" i="2"/>
  <c r="Q3108" i="2"/>
  <c r="Q3112" i="2"/>
  <c r="Q3116" i="2"/>
  <c r="Q3120" i="2"/>
  <c r="Q3124" i="2"/>
  <c r="Q3128" i="2"/>
  <c r="Q3132" i="2"/>
  <c r="Q3136" i="2"/>
  <c r="Q3140" i="2"/>
  <c r="Q3144" i="2"/>
  <c r="Q3148" i="2"/>
  <c r="Q3152" i="2"/>
  <c r="Q23849" i="2"/>
  <c r="Q23865" i="2"/>
  <c r="Q23881" i="2"/>
  <c r="Q23897" i="2"/>
  <c r="Q23913" i="2"/>
  <c r="Q23929" i="2"/>
  <c r="Q23945" i="2"/>
  <c r="Q23961" i="2"/>
  <c r="Q23977" i="2"/>
  <c r="Q23993" i="2"/>
  <c r="Q24009" i="2"/>
  <c r="Q24015" i="2"/>
  <c r="Q24020" i="2"/>
  <c r="Q24025" i="2"/>
  <c r="Q24031" i="2"/>
  <c r="Q24036" i="2"/>
  <c r="Q24041" i="2"/>
  <c r="Q24047" i="2"/>
  <c r="Q24052" i="2"/>
  <c r="Q24057" i="2"/>
  <c r="Q24063" i="2"/>
  <c r="Q24068" i="2"/>
  <c r="Q24073" i="2"/>
  <c r="Q24079" i="2"/>
  <c r="Q24084" i="2"/>
  <c r="Q24089" i="2"/>
  <c r="Q24094" i="2"/>
  <c r="Q24098" i="2"/>
  <c r="Q24102" i="2"/>
  <c r="Q24106" i="2"/>
  <c r="Q24110" i="2"/>
  <c r="Q24114" i="2"/>
  <c r="Q24118" i="2"/>
  <c r="Q24122" i="2"/>
  <c r="Q24126" i="2"/>
  <c r="Q24130" i="2"/>
  <c r="Q24134" i="2"/>
  <c r="Q24138" i="2"/>
  <c r="Q24142" i="2"/>
  <c r="Q24146" i="2"/>
  <c r="Q24150" i="2"/>
  <c r="Q24154" i="2"/>
  <c r="Q24158" i="2"/>
  <c r="Q24162" i="2"/>
  <c r="Q24166" i="2"/>
  <c r="Q24170" i="2"/>
  <c r="Q24174" i="2"/>
  <c r="Q24178" i="2"/>
  <c r="Q24182" i="2"/>
  <c r="Q24186" i="2"/>
  <c r="Q24190" i="2"/>
  <c r="Q24194" i="2"/>
  <c r="Q24198" i="2"/>
  <c r="Q24202" i="2"/>
  <c r="Q24206" i="2"/>
  <c r="Q24210" i="2"/>
  <c r="Q24214" i="2"/>
  <c r="Q24218" i="2"/>
  <c r="Q24222" i="2"/>
  <c r="Q24226" i="2"/>
  <c r="Q24230" i="2"/>
  <c r="Q24234" i="2"/>
  <c r="Q24238" i="2"/>
  <c r="Q24242" i="2"/>
  <c r="Q24246" i="2"/>
  <c r="Q24250" i="2"/>
  <c r="Q24254" i="2"/>
  <c r="Q24258" i="2"/>
  <c r="Q24262" i="2"/>
  <c r="Q24266" i="2"/>
  <c r="Q24270" i="2"/>
  <c r="Q24274" i="2"/>
  <c r="Q24278" i="2"/>
  <c r="Q24282" i="2"/>
  <c r="Q24286" i="2"/>
  <c r="Q24290" i="2"/>
  <c r="Q24294" i="2"/>
  <c r="Q24298" i="2"/>
  <c r="Q24302" i="2"/>
  <c r="Q24306" i="2"/>
  <c r="Q24310" i="2"/>
  <c r="Q24314" i="2"/>
  <c r="Q24318" i="2"/>
  <c r="Q24322" i="2"/>
  <c r="Q24326" i="2"/>
  <c r="Q24330" i="2"/>
  <c r="Q24334" i="2"/>
  <c r="Q24338" i="2"/>
  <c r="Q24342" i="2"/>
  <c r="Q24346" i="2"/>
  <c r="Q24350" i="2"/>
  <c r="Q24354" i="2"/>
  <c r="Q24358" i="2"/>
  <c r="Q24362" i="2"/>
  <c r="Q24366" i="2"/>
  <c r="Q24370" i="2"/>
  <c r="Q24374" i="2"/>
  <c r="Q24378" i="2"/>
  <c r="Q24382" i="2"/>
  <c r="Q24386" i="2"/>
  <c r="Q24390" i="2"/>
  <c r="Q24394" i="2"/>
  <c r="Q24398" i="2"/>
  <c r="Q24402" i="2"/>
  <c r="Q24406" i="2"/>
  <c r="Q24410" i="2"/>
  <c r="Q24414" i="2"/>
  <c r="Q24418" i="2"/>
  <c r="Q24422" i="2"/>
  <c r="Q24426" i="2"/>
  <c r="Q24430" i="2"/>
  <c r="Q24434" i="2"/>
  <c r="Q24438" i="2"/>
  <c r="Q24442" i="2"/>
  <c r="Q24446" i="2"/>
  <c r="Q24450" i="2"/>
  <c r="Q24454" i="2"/>
  <c r="Q24458" i="2"/>
  <c r="Q24462" i="2"/>
  <c r="Q24466" i="2"/>
  <c r="Q24470" i="2"/>
  <c r="Q24474" i="2"/>
  <c r="Q24478" i="2"/>
  <c r="Q24482" i="2"/>
  <c r="Q24486" i="2"/>
  <c r="Q24490" i="2"/>
  <c r="Q24494" i="2"/>
  <c r="Q24498" i="2"/>
  <c r="Q24502" i="2"/>
  <c r="Q24506" i="2"/>
  <c r="Q24510" i="2"/>
  <c r="Q24514" i="2"/>
  <c r="Q24518" i="2"/>
  <c r="Q24522" i="2"/>
  <c r="Q24526" i="2"/>
  <c r="Q24530" i="2"/>
  <c r="Q24534" i="2"/>
  <c r="Q24538" i="2"/>
  <c r="Q24542" i="2"/>
  <c r="Q24546" i="2"/>
  <c r="Q24550" i="2"/>
  <c r="Q24554" i="2"/>
  <c r="Q24558" i="2"/>
  <c r="Q24562" i="2"/>
  <c r="Q24566" i="2"/>
  <c r="Q24570" i="2"/>
  <c r="Q24574" i="2"/>
  <c r="Q24578" i="2"/>
  <c r="Q24582" i="2"/>
  <c r="Q24586" i="2"/>
  <c r="Q24590" i="2"/>
  <c r="Q24594" i="2"/>
  <c r="Q24598" i="2"/>
  <c r="Q24602" i="2"/>
  <c r="Q24606" i="2"/>
  <c r="Q24610" i="2"/>
  <c r="Q24614" i="2"/>
  <c r="Q24618" i="2"/>
  <c r="Q24622" i="2"/>
  <c r="Q24626" i="2"/>
  <c r="Q24630" i="2"/>
  <c r="Q24634" i="2"/>
  <c r="Q24638" i="2"/>
  <c r="Q24642" i="2"/>
  <c r="Q24646" i="2"/>
  <c r="Q24650" i="2"/>
  <c r="Q24654" i="2"/>
  <c r="Q24658" i="2"/>
  <c r="Q24662" i="2"/>
  <c r="Q24666" i="2"/>
  <c r="Q24670" i="2"/>
  <c r="Q24674" i="2"/>
  <c r="Q24678" i="2"/>
  <c r="Q24682" i="2"/>
  <c r="Q24686" i="2"/>
  <c r="Q24690" i="2"/>
  <c r="Q24694" i="2"/>
  <c r="Q24698" i="2"/>
  <c r="Q24702" i="2"/>
  <c r="Q24706" i="2"/>
  <c r="Q24710" i="2"/>
  <c r="Q24714" i="2"/>
  <c r="Q24718" i="2"/>
  <c r="Q24722" i="2"/>
  <c r="Q24726" i="2"/>
  <c r="Q24730" i="2"/>
  <c r="Q24734" i="2"/>
  <c r="Q24738" i="2"/>
  <c r="Q24742" i="2"/>
  <c r="Q24746" i="2"/>
  <c r="Q24750" i="2"/>
  <c r="Q24754" i="2"/>
  <c r="Q24758" i="2"/>
  <c r="Q24762" i="2"/>
  <c r="Q24766" i="2"/>
  <c r="Q24770" i="2"/>
  <c r="Q24774" i="2"/>
  <c r="Q24778" i="2"/>
  <c r="Q24782" i="2"/>
  <c r="Q24786" i="2"/>
  <c r="Q24790" i="2"/>
  <c r="Q24794" i="2"/>
  <c r="Q24798" i="2"/>
  <c r="Q24802" i="2"/>
  <c r="Q24806" i="2"/>
  <c r="Q24810" i="2"/>
  <c r="Q24814" i="2"/>
  <c r="Q24818" i="2"/>
  <c r="Q24822" i="2"/>
  <c r="Q24826" i="2"/>
  <c r="Q24830" i="2"/>
  <c r="Q24834" i="2"/>
  <c r="Q24838" i="2"/>
  <c r="Q24842" i="2"/>
  <c r="Q24846" i="2"/>
  <c r="Q24850" i="2"/>
  <c r="Q24854" i="2"/>
  <c r="Q24858" i="2"/>
  <c r="Q24862" i="2"/>
  <c r="Q24866" i="2"/>
  <c r="Q24870" i="2"/>
  <c r="Q24874" i="2"/>
  <c r="Q24878" i="2"/>
  <c r="Q24882" i="2"/>
  <c r="Q24886" i="2"/>
  <c r="Q24890" i="2"/>
  <c r="Q24894" i="2"/>
  <c r="Q24898" i="2"/>
  <c r="Q24902" i="2"/>
  <c r="Q24906" i="2"/>
  <c r="Q24910" i="2"/>
  <c r="Q24914" i="2"/>
  <c r="Q24918" i="2"/>
  <c r="Q24922" i="2"/>
  <c r="Q24926" i="2"/>
  <c r="Q24930" i="2"/>
  <c r="Q24934" i="2"/>
  <c r="Q24938" i="2"/>
  <c r="Q24942" i="2"/>
  <c r="Q24946" i="2"/>
  <c r="Q24950" i="2"/>
  <c r="Q24954" i="2"/>
  <c r="Q24958" i="2"/>
  <c r="Q24962" i="2"/>
  <c r="Q24966" i="2"/>
  <c r="Q24970" i="2"/>
  <c r="Q24974" i="2"/>
  <c r="Q24978" i="2"/>
  <c r="Q24982" i="2"/>
  <c r="Q24986" i="2"/>
  <c r="Q24990" i="2"/>
  <c r="Q24994" i="2"/>
  <c r="Q24998" i="2"/>
  <c r="Q25002" i="2"/>
  <c r="Q25006" i="2"/>
  <c r="Q25010" i="2"/>
  <c r="Q25014" i="2"/>
  <c r="Q25018" i="2"/>
  <c r="Q25022" i="2"/>
  <c r="Q25026" i="2"/>
  <c r="Q25030" i="2"/>
  <c r="Q25034" i="2"/>
  <c r="Q25038" i="2"/>
  <c r="Q25042" i="2"/>
  <c r="Q25046" i="2"/>
  <c r="Q25050" i="2"/>
  <c r="Q25054" i="2"/>
  <c r="Q25058" i="2"/>
  <c r="Q25062" i="2"/>
  <c r="Q25066" i="2"/>
  <c r="Q25070" i="2"/>
  <c r="Q25074" i="2"/>
  <c r="Q25078" i="2"/>
  <c r="Q25082" i="2"/>
  <c r="Q25086" i="2"/>
  <c r="Q25090" i="2"/>
  <c r="Q25094" i="2"/>
  <c r="Q25098" i="2"/>
  <c r="Q25102" i="2"/>
  <c r="Q25106" i="2"/>
  <c r="Q25110" i="2"/>
  <c r="Q25114" i="2"/>
  <c r="Q25118" i="2"/>
  <c r="Q25122" i="2"/>
  <c r="Q25126" i="2"/>
  <c r="Q25130" i="2"/>
  <c r="Q25134" i="2"/>
  <c r="Q25138" i="2"/>
  <c r="Q25142" i="2"/>
  <c r="Q25146" i="2"/>
  <c r="Q25150" i="2"/>
  <c r="Q25154" i="2"/>
  <c r="Q25158" i="2"/>
  <c r="Q25162" i="2"/>
  <c r="Q25166" i="2"/>
  <c r="Q25170" i="2"/>
  <c r="Q25174" i="2"/>
  <c r="Q25178" i="2"/>
  <c r="Q25182" i="2"/>
  <c r="Q25186" i="2"/>
  <c r="Q25190" i="2"/>
  <c r="Q25194" i="2"/>
  <c r="Q25198" i="2"/>
  <c r="Q25202" i="2"/>
  <c r="Q25206" i="2"/>
  <c r="Q25210" i="2"/>
  <c r="Q25214" i="2"/>
  <c r="Q25218" i="2"/>
  <c r="Q25222" i="2"/>
  <c r="Q25226" i="2"/>
  <c r="Q25230" i="2"/>
  <c r="Q25234" i="2"/>
  <c r="Q25238" i="2"/>
  <c r="Q25242" i="2"/>
  <c r="Q25246" i="2"/>
  <c r="Q25250" i="2"/>
  <c r="Q25254" i="2"/>
  <c r="Q25258" i="2"/>
  <c r="Q25262" i="2"/>
  <c r="Q25266" i="2"/>
  <c r="Q25270" i="2"/>
  <c r="Q25274" i="2"/>
  <c r="Q25278" i="2"/>
  <c r="Q25282" i="2"/>
  <c r="Q25286" i="2"/>
  <c r="Q25290" i="2"/>
  <c r="Q25294" i="2"/>
  <c r="Q25298" i="2"/>
  <c r="Q25302" i="2"/>
  <c r="Q25306" i="2"/>
  <c r="Q25310" i="2"/>
  <c r="Q25314" i="2"/>
  <c r="Q25318" i="2"/>
  <c r="Q25322" i="2"/>
  <c r="Q25326" i="2"/>
  <c r="Q25330" i="2"/>
  <c r="Q25334" i="2"/>
  <c r="Q25338" i="2"/>
  <c r="Q25342" i="2"/>
  <c r="Q25346" i="2"/>
  <c r="Q25350" i="2"/>
  <c r="Q25354" i="2"/>
  <c r="Q25358" i="2"/>
  <c r="Q25362" i="2"/>
  <c r="Q25366" i="2"/>
  <c r="Q25370" i="2"/>
  <c r="Q25374" i="2"/>
  <c r="Q25378" i="2"/>
  <c r="Q25382" i="2"/>
  <c r="Q25386" i="2"/>
  <c r="Q25390" i="2"/>
  <c r="Q25394" i="2"/>
  <c r="Q25398" i="2"/>
  <c r="Q25402" i="2"/>
  <c r="Q25406" i="2"/>
  <c r="Q25410" i="2"/>
  <c r="Q25414" i="2"/>
  <c r="Q25418" i="2"/>
  <c r="Q25422" i="2"/>
  <c r="Q25426" i="2"/>
  <c r="Q25430" i="2"/>
  <c r="Q25434" i="2"/>
  <c r="Q25438" i="2"/>
  <c r="Q25442" i="2"/>
  <c r="Q25446" i="2"/>
  <c r="Q25450" i="2"/>
  <c r="Q25454" i="2"/>
  <c r="Q25458" i="2"/>
  <c r="Q25462" i="2"/>
  <c r="Q25466" i="2"/>
  <c r="Q25470" i="2"/>
  <c r="Q25474" i="2"/>
  <c r="Q25478" i="2"/>
  <c r="Q25482" i="2"/>
  <c r="Q25486" i="2"/>
  <c r="Q25490" i="2"/>
  <c r="Q25494" i="2"/>
  <c r="Q25498" i="2"/>
  <c r="Q25502" i="2"/>
  <c r="Q25506" i="2"/>
  <c r="Q25510" i="2"/>
  <c r="Q25514" i="2"/>
  <c r="Q25518" i="2"/>
  <c r="Q25522" i="2"/>
  <c r="Q25526" i="2"/>
  <c r="Q25530" i="2"/>
  <c r="Q25534" i="2"/>
  <c r="Q25538" i="2"/>
  <c r="Q25542" i="2"/>
  <c r="Q25546" i="2"/>
  <c r="Q25550" i="2"/>
  <c r="Q25554" i="2"/>
  <c r="Q25558" i="2"/>
  <c r="Q25562" i="2"/>
  <c r="Q25566" i="2"/>
  <c r="Q25570" i="2"/>
  <c r="Q25574" i="2"/>
  <c r="Q25578" i="2"/>
  <c r="Q25582" i="2"/>
  <c r="Q25586" i="2"/>
  <c r="Q25590" i="2"/>
  <c r="Q25594" i="2"/>
  <c r="Q25598" i="2"/>
  <c r="Q25602" i="2"/>
  <c r="Q25606" i="2"/>
  <c r="Q25610" i="2"/>
  <c r="Q25614" i="2"/>
  <c r="Q25618" i="2"/>
  <c r="Q25622" i="2"/>
  <c r="Q25626" i="2"/>
  <c r="Q25630" i="2"/>
  <c r="Q25634" i="2"/>
  <c r="Q25638" i="2"/>
  <c r="Q25642" i="2"/>
  <c r="Q25646" i="2"/>
  <c r="Q25650" i="2"/>
  <c r="Q25654" i="2"/>
  <c r="Q25658" i="2"/>
  <c r="Q25662" i="2"/>
  <c r="Q25666" i="2"/>
  <c r="Q25670" i="2"/>
  <c r="Q25674" i="2"/>
  <c r="Q25678" i="2"/>
  <c r="Q25682" i="2"/>
  <c r="Q25686" i="2"/>
  <c r="Q25690" i="2"/>
  <c r="Q25694" i="2"/>
  <c r="Q25698" i="2"/>
  <c r="Q25702" i="2"/>
  <c r="Q25706" i="2"/>
  <c r="Q25710" i="2"/>
  <c r="Q25714" i="2"/>
  <c r="Q25718" i="2"/>
  <c r="Q25722" i="2"/>
  <c r="Q25726" i="2"/>
  <c r="Q25730" i="2"/>
  <c r="Q25734" i="2"/>
  <c r="Q25738" i="2"/>
  <c r="Q25742" i="2"/>
  <c r="Q25746" i="2"/>
  <c r="Q25750" i="2"/>
  <c r="Q25754" i="2"/>
  <c r="Q25758" i="2"/>
  <c r="Q25762" i="2"/>
  <c r="Q25766" i="2"/>
  <c r="Q25770" i="2"/>
  <c r="Q25774" i="2"/>
  <c r="Q25778" i="2"/>
  <c r="Q25782" i="2"/>
  <c r="Q25786" i="2"/>
  <c r="Q25790" i="2"/>
  <c r="Q25794" i="2"/>
  <c r="Q25798" i="2"/>
  <c r="Q25802" i="2"/>
  <c r="Q25806" i="2"/>
  <c r="Q25810" i="2"/>
  <c r="Q25814" i="2"/>
  <c r="Q25818" i="2"/>
  <c r="Q25822" i="2"/>
  <c r="Q25826" i="2"/>
  <c r="Q25830" i="2"/>
  <c r="Q25834" i="2"/>
  <c r="Q25838" i="2"/>
  <c r="Q25842" i="2"/>
  <c r="Q25846" i="2"/>
  <c r="Q25850" i="2"/>
  <c r="Q25854" i="2"/>
  <c r="Q25858" i="2"/>
  <c r="Q25862" i="2"/>
  <c r="Q25866" i="2"/>
  <c r="Q25870" i="2"/>
  <c r="Q25874" i="2"/>
  <c r="Q25878" i="2"/>
  <c r="Q25882" i="2"/>
  <c r="Q25886" i="2"/>
  <c r="Q25890" i="2"/>
  <c r="Q25894" i="2"/>
  <c r="Q25898" i="2"/>
  <c r="Q25902" i="2"/>
  <c r="Q25906" i="2"/>
  <c r="Q25910" i="2"/>
  <c r="Q25914" i="2"/>
  <c r="Q25918" i="2"/>
  <c r="Q25922" i="2"/>
  <c r="Q25926" i="2"/>
  <c r="Q25930" i="2"/>
  <c r="Q25934" i="2"/>
  <c r="Q25938" i="2"/>
  <c r="Q25942" i="2"/>
  <c r="Q25946" i="2"/>
  <c r="Q25950" i="2"/>
  <c r="Q25954" i="2"/>
  <c r="Q25958" i="2"/>
  <c r="Q25962" i="2"/>
  <c r="Q25966" i="2"/>
  <c r="Q25970" i="2"/>
  <c r="Q25974" i="2"/>
  <c r="Q25978" i="2"/>
  <c r="Q25982" i="2"/>
  <c r="Q25986" i="2"/>
  <c r="Q25990" i="2"/>
  <c r="Q25994" i="2"/>
  <c r="Q25998" i="2"/>
  <c r="Q26002" i="2"/>
  <c r="Q26006" i="2"/>
  <c r="Q26010" i="2"/>
  <c r="Q26014" i="2"/>
  <c r="Q26018" i="2"/>
  <c r="Q26022" i="2"/>
  <c r="Q26026" i="2"/>
  <c r="Q26030" i="2"/>
  <c r="Q26034" i="2"/>
  <c r="Q26038" i="2"/>
  <c r="Q26042" i="2"/>
  <c r="Q26046" i="2"/>
  <c r="Q26050" i="2"/>
  <c r="Q26054" i="2"/>
  <c r="Q26058" i="2"/>
  <c r="Q26062" i="2"/>
  <c r="Q26066" i="2"/>
  <c r="Q26070" i="2"/>
  <c r="Q26074" i="2"/>
  <c r="Q26078" i="2"/>
  <c r="Q26082" i="2"/>
  <c r="Q26086" i="2"/>
  <c r="Q26090" i="2"/>
  <c r="Q26094" i="2"/>
  <c r="Q26098" i="2"/>
  <c r="Q26102" i="2"/>
  <c r="Q26106" i="2"/>
  <c r="Q26110" i="2"/>
  <c r="Q26114" i="2"/>
  <c r="Q26118" i="2"/>
  <c r="Q26122" i="2"/>
  <c r="Q26126" i="2"/>
  <c r="Q26130" i="2"/>
  <c r="Q26134" i="2"/>
  <c r="Q26138" i="2"/>
  <c r="Q26142" i="2"/>
  <c r="Q26146" i="2"/>
  <c r="Q26150" i="2"/>
  <c r="Q26154" i="2"/>
  <c r="Q26158" i="2"/>
  <c r="Q26162" i="2"/>
  <c r="Q26166" i="2"/>
  <c r="Q26170" i="2"/>
  <c r="Q26174" i="2"/>
  <c r="Q26178" i="2"/>
  <c r="Q26182" i="2"/>
  <c r="Q26186" i="2"/>
  <c r="Q26190" i="2"/>
  <c r="Q26194" i="2"/>
  <c r="Q26198" i="2"/>
  <c r="Q26202" i="2"/>
  <c r="Q26206" i="2"/>
  <c r="Q26210" i="2"/>
  <c r="Q26214" i="2"/>
  <c r="Q26218" i="2"/>
  <c r="Q26222" i="2"/>
  <c r="Q26226" i="2"/>
  <c r="Q26230" i="2"/>
  <c r="Q26234" i="2"/>
  <c r="Q26238" i="2"/>
  <c r="Q26242" i="2"/>
  <c r="Q26246" i="2"/>
  <c r="Q26250" i="2"/>
  <c r="Q5" i="2"/>
  <c r="Q9" i="2"/>
  <c r="Q13" i="2"/>
  <c r="Q17" i="2"/>
  <c r="Q21" i="2"/>
  <c r="Q25" i="2"/>
  <c r="Q29" i="2"/>
  <c r="Q33" i="2"/>
  <c r="Q37" i="2"/>
  <c r="Q41" i="2"/>
  <c r="Q45" i="2"/>
  <c r="Q49" i="2"/>
  <c r="Q53" i="2"/>
  <c r="Q57" i="2"/>
  <c r="Q61" i="2"/>
  <c r="Q65" i="2"/>
  <c r="Q69" i="2"/>
  <c r="Q73" i="2"/>
  <c r="Q77" i="2"/>
  <c r="Q81" i="2"/>
  <c r="Q85" i="2"/>
  <c r="Q89" i="2"/>
  <c r="Q93" i="2"/>
  <c r="Q97" i="2"/>
  <c r="Q101" i="2"/>
  <c r="Q105" i="2"/>
  <c r="Q109" i="2"/>
  <c r="Q113" i="2"/>
  <c r="Q117" i="2"/>
  <c r="Q121" i="2"/>
  <c r="Q125" i="2"/>
  <c r="Q129" i="2"/>
  <c r="Q133" i="2"/>
  <c r="Q137" i="2"/>
  <c r="Q141" i="2"/>
  <c r="Q145" i="2"/>
  <c r="Q149" i="2"/>
  <c r="Q153" i="2"/>
  <c r="Q157" i="2"/>
  <c r="Q161" i="2"/>
  <c r="Q165" i="2"/>
  <c r="Q169" i="2"/>
  <c r="Q173" i="2"/>
  <c r="Q177" i="2"/>
  <c r="Q181" i="2"/>
  <c r="Q185" i="2"/>
  <c r="Q189" i="2"/>
  <c r="Q193" i="2"/>
  <c r="Q197" i="2"/>
  <c r="Q201" i="2"/>
  <c r="Q205" i="2"/>
  <c r="Q209" i="2"/>
  <c r="Q213" i="2"/>
  <c r="Q217" i="2"/>
  <c r="Q221" i="2"/>
  <c r="Q225" i="2"/>
  <c r="Q229" i="2"/>
  <c r="Q233" i="2"/>
  <c r="Q237" i="2"/>
  <c r="Q241" i="2"/>
  <c r="Q245" i="2"/>
  <c r="Q249" i="2"/>
  <c r="Q253" i="2"/>
  <c r="Q257" i="2"/>
  <c r="Q261" i="2"/>
  <c r="Q265" i="2"/>
  <c r="Q269" i="2"/>
  <c r="Q273" i="2"/>
  <c r="Q277" i="2"/>
  <c r="Q281" i="2"/>
  <c r="Q285" i="2"/>
  <c r="Q289" i="2"/>
  <c r="Q293" i="2"/>
  <c r="Q297" i="2"/>
  <c r="Q301" i="2"/>
  <c r="Q305" i="2"/>
  <c r="Q309" i="2"/>
  <c r="Q313" i="2"/>
  <c r="Q317" i="2"/>
  <c r="Q321" i="2"/>
  <c r="Q325" i="2"/>
  <c r="Q329" i="2"/>
  <c r="Q333" i="2"/>
  <c r="Q337" i="2"/>
  <c r="Q341" i="2"/>
  <c r="Q345" i="2"/>
  <c r="Q349" i="2"/>
  <c r="Q353" i="2"/>
  <c r="Q357" i="2"/>
  <c r="Q361" i="2"/>
  <c r="Q365" i="2"/>
  <c r="Q369" i="2"/>
  <c r="Q373" i="2"/>
  <c r="Q377" i="2"/>
  <c r="Q381" i="2"/>
  <c r="Q385" i="2"/>
  <c r="Q389" i="2"/>
  <c r="Q393" i="2"/>
  <c r="Q397" i="2"/>
  <c r="Q401" i="2"/>
  <c r="Q405" i="2"/>
  <c r="Q409" i="2"/>
  <c r="Q413" i="2"/>
  <c r="Q417" i="2"/>
  <c r="Q421" i="2"/>
  <c r="Q425" i="2"/>
  <c r="Q429" i="2"/>
  <c r="Q433" i="2"/>
  <c r="Q437" i="2"/>
  <c r="Q441" i="2"/>
  <c r="Q445" i="2"/>
  <c r="Q449" i="2"/>
  <c r="Q453" i="2"/>
  <c r="Q457" i="2"/>
  <c r="Q461" i="2"/>
  <c r="Q465" i="2"/>
  <c r="Q469" i="2"/>
  <c r="Q473" i="2"/>
  <c r="Q477" i="2"/>
  <c r="Q481" i="2"/>
  <c r="Q485" i="2"/>
  <c r="Q489" i="2"/>
  <c r="Q493" i="2"/>
  <c r="Q497" i="2"/>
  <c r="Q501" i="2"/>
  <c r="Q505" i="2"/>
  <c r="Q509" i="2"/>
  <c r="Q513" i="2"/>
  <c r="Q517" i="2"/>
  <c r="Q521" i="2"/>
  <c r="Q525" i="2"/>
  <c r="Q529" i="2"/>
  <c r="Q533" i="2"/>
  <c r="Q537" i="2"/>
  <c r="Q541" i="2"/>
  <c r="Q545" i="2"/>
  <c r="Q549" i="2"/>
  <c r="Q553" i="2"/>
  <c r="Q557" i="2"/>
  <c r="Q561" i="2"/>
  <c r="Q565" i="2"/>
  <c r="Q569" i="2"/>
  <c r="Q573" i="2"/>
  <c r="Q577" i="2"/>
  <c r="Q581" i="2"/>
  <c r="Q585" i="2"/>
  <c r="Q589" i="2"/>
  <c r="Q593" i="2"/>
  <c r="Q597" i="2"/>
  <c r="Q601" i="2"/>
  <c r="Q605" i="2"/>
  <c r="Q609" i="2"/>
  <c r="Q613" i="2"/>
  <c r="Q617" i="2"/>
  <c r="Q621" i="2"/>
  <c r="Q625" i="2"/>
  <c r="Q629" i="2"/>
  <c r="Q633" i="2"/>
  <c r="Q637" i="2"/>
  <c r="Q641" i="2"/>
  <c r="Q645" i="2"/>
  <c r="Q649" i="2"/>
  <c r="Q653" i="2"/>
  <c r="Q657" i="2"/>
  <c r="Q661" i="2"/>
  <c r="Q665" i="2"/>
  <c r="Q669" i="2"/>
  <c r="Q673" i="2"/>
  <c r="Q677" i="2"/>
  <c r="Q681" i="2"/>
  <c r="Q685" i="2"/>
  <c r="Q689" i="2"/>
  <c r="Q693" i="2"/>
  <c r="Q697" i="2"/>
  <c r="Q701" i="2"/>
  <c r="Q705" i="2"/>
  <c r="Q709" i="2"/>
  <c r="Q713" i="2"/>
  <c r="Q717" i="2"/>
  <c r="Q721" i="2"/>
  <c r="Q725" i="2"/>
  <c r="Q729" i="2"/>
  <c r="Q733" i="2"/>
  <c r="Q737" i="2"/>
  <c r="Q741" i="2"/>
  <c r="Q745" i="2"/>
  <c r="Q749" i="2"/>
  <c r="Q753" i="2"/>
  <c r="Q757" i="2"/>
  <c r="Q761" i="2"/>
  <c r="Q765" i="2"/>
  <c r="Q769" i="2"/>
  <c r="Q773" i="2"/>
  <c r="Q777" i="2"/>
  <c r="Q781" i="2"/>
  <c r="Q785" i="2"/>
  <c r="Q789" i="2"/>
  <c r="Q793" i="2"/>
  <c r="Q797" i="2"/>
  <c r="Q801" i="2"/>
  <c r="Q805" i="2"/>
  <c r="Q809" i="2"/>
  <c r="Q813" i="2"/>
  <c r="Q817" i="2"/>
  <c r="Q821" i="2"/>
  <c r="Q825" i="2"/>
  <c r="Q829" i="2"/>
  <c r="Q833" i="2"/>
  <c r="Q837" i="2"/>
  <c r="Q841" i="2"/>
  <c r="Q845" i="2"/>
  <c r="Q849" i="2"/>
  <c r="Q853" i="2"/>
  <c r="Q857" i="2"/>
  <c r="Q861" i="2"/>
  <c r="Q865" i="2"/>
  <c r="Q869" i="2"/>
  <c r="Q873" i="2"/>
  <c r="Q877" i="2"/>
  <c r="Q881" i="2"/>
  <c r="Q885" i="2"/>
  <c r="Q889" i="2"/>
  <c r="Q893" i="2"/>
  <c r="Q897" i="2"/>
  <c r="Q901" i="2"/>
  <c r="Q905" i="2"/>
  <c r="Q909" i="2"/>
  <c r="Q913" i="2"/>
  <c r="Q917" i="2"/>
  <c r="Q921" i="2"/>
  <c r="Q925" i="2"/>
  <c r="Q929" i="2"/>
  <c r="Q933" i="2"/>
  <c r="Q937" i="2"/>
  <c r="Q941" i="2"/>
  <c r="Q945" i="2"/>
  <c r="Q949" i="2"/>
  <c r="Q953" i="2"/>
  <c r="Q957" i="2"/>
  <c r="Q961" i="2"/>
  <c r="Q965" i="2"/>
  <c r="Q969" i="2"/>
  <c r="Q973" i="2"/>
  <c r="Q977" i="2"/>
  <c r="Q981" i="2"/>
  <c r="Q985" i="2"/>
  <c r="Q989" i="2"/>
  <c r="Q993" i="2"/>
  <c r="Q997" i="2"/>
  <c r="Q1001" i="2"/>
  <c r="Q1005" i="2"/>
  <c r="Q1009" i="2"/>
  <c r="Q1013" i="2"/>
  <c r="Q1017" i="2"/>
  <c r="Q1021" i="2"/>
  <c r="Q1025" i="2"/>
  <c r="Q1029" i="2"/>
  <c r="Q1033" i="2"/>
  <c r="Q1037" i="2"/>
  <c r="Q1041" i="2"/>
  <c r="Q1045" i="2"/>
  <c r="Q1049" i="2"/>
  <c r="Q1053" i="2"/>
  <c r="Q1057" i="2"/>
  <c r="Q1061" i="2"/>
  <c r="Q1065" i="2"/>
  <c r="Q1069" i="2"/>
  <c r="Q1073" i="2"/>
  <c r="Q1077" i="2"/>
  <c r="Q1081" i="2"/>
  <c r="Q1085" i="2"/>
  <c r="Q1089" i="2"/>
  <c r="Q1093" i="2"/>
  <c r="Q1097" i="2"/>
  <c r="Q1101" i="2"/>
  <c r="Q1105" i="2"/>
  <c r="Q1109" i="2"/>
  <c r="Q1113" i="2"/>
  <c r="Q1117" i="2"/>
  <c r="Q1121" i="2"/>
  <c r="Q1125" i="2"/>
  <c r="Q1129" i="2"/>
  <c r="Q1133" i="2"/>
  <c r="Q1137" i="2"/>
  <c r="Q1141" i="2"/>
  <c r="Q1145" i="2"/>
  <c r="Q1149" i="2"/>
  <c r="Q1153" i="2"/>
  <c r="Q1157" i="2"/>
  <c r="Q1161" i="2"/>
  <c r="Q1165" i="2"/>
  <c r="Q1169" i="2"/>
  <c r="Q1173" i="2"/>
  <c r="Q1177" i="2"/>
  <c r="Q1181" i="2"/>
  <c r="Q1185" i="2"/>
  <c r="Q1189" i="2"/>
  <c r="Q1193" i="2"/>
  <c r="Q1197" i="2"/>
  <c r="Q1201" i="2"/>
  <c r="Q1205" i="2"/>
  <c r="Q1209" i="2"/>
  <c r="Q1213" i="2"/>
  <c r="Q1217" i="2"/>
  <c r="Q1221" i="2"/>
  <c r="Q1225" i="2"/>
  <c r="Q1229" i="2"/>
  <c r="Q1233" i="2"/>
  <c r="Q1237" i="2"/>
  <c r="Q1241" i="2"/>
  <c r="Q1245" i="2"/>
  <c r="Q1249" i="2"/>
  <c r="Q1253" i="2"/>
  <c r="Q1257" i="2"/>
  <c r="Q1261" i="2"/>
  <c r="Q1265" i="2"/>
  <c r="Q1269" i="2"/>
  <c r="Q1273" i="2"/>
  <c r="Q1277" i="2"/>
  <c r="Q1281" i="2"/>
  <c r="Q1285" i="2"/>
  <c r="Q1289" i="2"/>
  <c r="Q1293" i="2"/>
  <c r="Q1297" i="2"/>
  <c r="Q1301" i="2"/>
  <c r="Q1305" i="2"/>
  <c r="Q1309" i="2"/>
  <c r="Q1313" i="2"/>
  <c r="Q1317" i="2"/>
  <c r="Q1321" i="2"/>
  <c r="Q1325" i="2"/>
  <c r="Q1329" i="2"/>
  <c r="Q1333" i="2"/>
  <c r="Q1337" i="2"/>
  <c r="Q1341" i="2"/>
  <c r="Q1345" i="2"/>
  <c r="Q1349" i="2"/>
  <c r="Q1353" i="2"/>
  <c r="Q1357" i="2"/>
  <c r="Q1361" i="2"/>
  <c r="Q1365" i="2"/>
  <c r="Q1369" i="2"/>
  <c r="Q1373" i="2"/>
  <c r="Q1377" i="2"/>
  <c r="Q1381" i="2"/>
  <c r="Q1385" i="2"/>
  <c r="Q1389" i="2"/>
  <c r="Q1393" i="2"/>
  <c r="Q1397" i="2"/>
  <c r="Q1401" i="2"/>
  <c r="Q1405" i="2"/>
  <c r="Q1409" i="2"/>
  <c r="Q1413" i="2"/>
  <c r="Q1417" i="2"/>
  <c r="Q1421" i="2"/>
  <c r="Q1425" i="2"/>
  <c r="Q1429" i="2"/>
  <c r="Q1433" i="2"/>
  <c r="Q1437" i="2"/>
  <c r="Q1441" i="2"/>
  <c r="Q1445" i="2"/>
  <c r="Q1449" i="2"/>
  <c r="Q1453" i="2"/>
  <c r="Q1457" i="2"/>
  <c r="Q1461" i="2"/>
  <c r="Q1465" i="2"/>
  <c r="Q1469" i="2"/>
  <c r="Q1473" i="2"/>
  <c r="Q1477" i="2"/>
  <c r="Q1481" i="2"/>
  <c r="Q1485" i="2"/>
  <c r="Q1489" i="2"/>
  <c r="Q1493" i="2"/>
  <c r="Q1497" i="2"/>
  <c r="Q1501" i="2"/>
  <c r="Q1505" i="2"/>
  <c r="Q1509" i="2"/>
  <c r="Q1513" i="2"/>
  <c r="Q1517" i="2"/>
  <c r="Q1521" i="2"/>
  <c r="Q1525" i="2"/>
  <c r="Q1529" i="2"/>
  <c r="Q1533" i="2"/>
  <c r="Q1537" i="2"/>
  <c r="Q1541" i="2"/>
  <c r="Q1545" i="2"/>
  <c r="Q1549" i="2"/>
  <c r="Q1553" i="2"/>
  <c r="Q1557" i="2"/>
  <c r="Q1561" i="2"/>
  <c r="Q1565" i="2"/>
  <c r="Q1569" i="2"/>
  <c r="Q1573" i="2"/>
  <c r="Q1577" i="2"/>
  <c r="Q1581" i="2"/>
  <c r="Q1585" i="2"/>
  <c r="Q1589" i="2"/>
  <c r="Q1593" i="2"/>
  <c r="Q1597" i="2"/>
  <c r="Q1601" i="2"/>
  <c r="Q1605" i="2"/>
  <c r="Q1609" i="2"/>
  <c r="Q1613" i="2"/>
  <c r="Q1617" i="2"/>
  <c r="Q1621" i="2"/>
  <c r="Q1625" i="2"/>
  <c r="Q1629" i="2"/>
  <c r="Q1633" i="2"/>
  <c r="Q1637" i="2"/>
  <c r="Q1641" i="2"/>
  <c r="Q1645" i="2"/>
  <c r="Q1649" i="2"/>
  <c r="Q1653" i="2"/>
  <c r="Q1657" i="2"/>
  <c r="Q1661" i="2"/>
  <c r="Q1665" i="2"/>
  <c r="Q1669" i="2"/>
  <c r="Q1673" i="2"/>
  <c r="Q1677" i="2"/>
  <c r="Q1681" i="2"/>
  <c r="Q1685" i="2"/>
  <c r="Q1689" i="2"/>
  <c r="Q1693" i="2"/>
  <c r="Q1697" i="2"/>
  <c r="Q1701" i="2"/>
  <c r="Q1705" i="2"/>
  <c r="Q1709" i="2"/>
  <c r="Q1713" i="2"/>
  <c r="Q1717" i="2"/>
  <c r="Q1721" i="2"/>
  <c r="Q1725" i="2"/>
  <c r="Q1729" i="2"/>
  <c r="Q1733" i="2"/>
  <c r="Q1737" i="2"/>
  <c r="Q1741" i="2"/>
  <c r="Q1745" i="2"/>
  <c r="Q1749" i="2"/>
  <c r="Q1753" i="2"/>
  <c r="Q1757" i="2"/>
  <c r="Q1761" i="2"/>
  <c r="Q1765" i="2"/>
  <c r="Q1769" i="2"/>
  <c r="Q1773" i="2"/>
  <c r="Q1777" i="2"/>
  <c r="Q1781" i="2"/>
  <c r="Q1785" i="2"/>
  <c r="Q1789" i="2"/>
  <c r="Q1793" i="2"/>
  <c r="Q1797" i="2"/>
  <c r="Q1801" i="2"/>
  <c r="Q1805" i="2"/>
  <c r="Q1809" i="2"/>
  <c r="Q1813" i="2"/>
  <c r="Q1817" i="2"/>
  <c r="Q1821" i="2"/>
  <c r="Q1825" i="2"/>
  <c r="Q1829" i="2"/>
  <c r="Q1833" i="2"/>
  <c r="Q1837" i="2"/>
  <c r="Q1841" i="2"/>
  <c r="Q1845" i="2"/>
  <c r="Q1849" i="2"/>
  <c r="Q1853" i="2"/>
  <c r="Q1857" i="2"/>
  <c r="Q1861" i="2"/>
  <c r="Q1865" i="2"/>
  <c r="Q1869" i="2"/>
  <c r="Q1873" i="2"/>
  <c r="Q1877" i="2"/>
  <c r="Q1881" i="2"/>
  <c r="Q1885" i="2"/>
  <c r="Q1889" i="2"/>
  <c r="Q1893" i="2"/>
  <c r="Q1897" i="2"/>
  <c r="Q1901" i="2"/>
  <c r="Q1905" i="2"/>
  <c r="Q1909" i="2"/>
  <c r="Q1913" i="2"/>
  <c r="Q1917" i="2"/>
  <c r="Q1921" i="2"/>
  <c r="Q1925" i="2"/>
  <c r="Q1929" i="2"/>
  <c r="Q1933" i="2"/>
  <c r="Q1937" i="2"/>
  <c r="Q1941" i="2"/>
  <c r="Q1945" i="2"/>
  <c r="Q1949" i="2"/>
  <c r="Q1953" i="2"/>
  <c r="Q1957" i="2"/>
  <c r="Q1961" i="2"/>
  <c r="Q1965" i="2"/>
  <c r="Q1969" i="2"/>
  <c r="Q1973" i="2"/>
  <c r="Q1977" i="2"/>
  <c r="Q1981" i="2"/>
  <c r="Q1985" i="2"/>
  <c r="Q1989" i="2"/>
  <c r="Q1993" i="2"/>
  <c r="Q1997" i="2"/>
  <c r="Q2001" i="2"/>
  <c r="Q2005" i="2"/>
  <c r="Q2009" i="2"/>
  <c r="Q2013" i="2"/>
  <c r="Q2017" i="2"/>
  <c r="Q2021" i="2"/>
  <c r="Q2025" i="2"/>
  <c r="Q2029" i="2"/>
  <c r="Q2033" i="2"/>
  <c r="Q2037" i="2"/>
  <c r="Q2041" i="2"/>
  <c r="Q2045" i="2"/>
  <c r="Q2049" i="2"/>
  <c r="Q2053" i="2"/>
  <c r="Q2057" i="2"/>
  <c r="Q2061" i="2"/>
  <c r="Q2065" i="2"/>
  <c r="Q2069" i="2"/>
  <c r="Q2073" i="2"/>
  <c r="Q2077" i="2"/>
  <c r="Q2081" i="2"/>
  <c r="Q2085" i="2"/>
  <c r="Q2089" i="2"/>
  <c r="Q2093" i="2"/>
  <c r="Q2097" i="2"/>
  <c r="Q2101" i="2"/>
  <c r="Q2105" i="2"/>
  <c r="Q2109" i="2"/>
  <c r="Q2113" i="2"/>
  <c r="Q2117" i="2"/>
  <c r="Q2121" i="2"/>
  <c r="Q2125" i="2"/>
  <c r="Q2129" i="2"/>
  <c r="Q2133" i="2"/>
  <c r="Q2137" i="2"/>
  <c r="Q2141" i="2"/>
  <c r="Q2145" i="2"/>
  <c r="Q2149" i="2"/>
  <c r="Q2153" i="2"/>
  <c r="Q2157" i="2"/>
  <c r="Q2161" i="2"/>
  <c r="Q2165" i="2"/>
  <c r="Q2169" i="2"/>
  <c r="Q2173" i="2"/>
  <c r="Q2177" i="2"/>
  <c r="Q2181" i="2"/>
  <c r="Q2185" i="2"/>
  <c r="Q2189" i="2"/>
  <c r="Q2193" i="2"/>
  <c r="Q2197" i="2"/>
  <c r="Q2201" i="2"/>
  <c r="Q2205" i="2"/>
  <c r="Q2209" i="2"/>
  <c r="Q2213" i="2"/>
  <c r="Q2217" i="2"/>
  <c r="Q2221" i="2"/>
  <c r="Q2225" i="2"/>
  <c r="Q2229" i="2"/>
  <c r="Q2233" i="2"/>
  <c r="Q2237" i="2"/>
  <c r="Q2241" i="2"/>
  <c r="Q2245" i="2"/>
  <c r="Q2249" i="2"/>
  <c r="Q2253" i="2"/>
  <c r="Q2257" i="2"/>
  <c r="Q2261" i="2"/>
  <c r="Q2265" i="2"/>
  <c r="Q2269" i="2"/>
  <c r="Q2273" i="2"/>
  <c r="Q2277" i="2"/>
  <c r="Q2281" i="2"/>
  <c r="Q2285" i="2"/>
  <c r="Q2289" i="2"/>
  <c r="Q2293" i="2"/>
  <c r="Q2297" i="2"/>
  <c r="Q2301" i="2"/>
  <c r="Q2305" i="2"/>
  <c r="Q2309" i="2"/>
  <c r="Q2313" i="2"/>
  <c r="Q2317" i="2"/>
  <c r="Q2321" i="2"/>
  <c r="Q2325" i="2"/>
  <c r="Q2329" i="2"/>
  <c r="Q2333" i="2"/>
  <c r="Q2337" i="2"/>
  <c r="Q2341" i="2"/>
  <c r="Q2345" i="2"/>
  <c r="Q2349" i="2"/>
  <c r="Q2353" i="2"/>
  <c r="Q2357" i="2"/>
  <c r="Q2361" i="2"/>
  <c r="Q2365" i="2"/>
  <c r="Q2369" i="2"/>
  <c r="Q2373" i="2"/>
  <c r="Q2377" i="2"/>
  <c r="Q2381" i="2"/>
  <c r="Q2385" i="2"/>
  <c r="Q2389" i="2"/>
  <c r="Q2393" i="2"/>
  <c r="Q2397" i="2"/>
  <c r="Q2401" i="2"/>
  <c r="Q2405" i="2"/>
  <c r="Q2409" i="2"/>
  <c r="Q2413" i="2"/>
  <c r="Q2417" i="2"/>
  <c r="Q2421" i="2"/>
  <c r="Q2425" i="2"/>
  <c r="Q2429" i="2"/>
  <c r="Q2433" i="2"/>
  <c r="Q2437" i="2"/>
  <c r="Q2441" i="2"/>
  <c r="Q2445" i="2"/>
  <c r="Q2449" i="2"/>
  <c r="Q2453" i="2"/>
  <c r="Q2457" i="2"/>
  <c r="Q2461" i="2"/>
  <c r="Q2465" i="2"/>
  <c r="Q2469" i="2"/>
  <c r="Q2473" i="2"/>
  <c r="Q2477" i="2"/>
  <c r="Q2481" i="2"/>
  <c r="Q2485" i="2"/>
  <c r="Q2489" i="2"/>
  <c r="Q2493" i="2"/>
  <c r="Q2497" i="2"/>
  <c r="Q2501" i="2"/>
  <c r="Q2505" i="2"/>
  <c r="Q2509" i="2"/>
  <c r="Q2513" i="2"/>
  <c r="Q2517" i="2"/>
  <c r="Q2521" i="2"/>
  <c r="Q2525" i="2"/>
  <c r="Q2529" i="2"/>
  <c r="Q2533" i="2"/>
  <c r="Q2537" i="2"/>
  <c r="Q2541" i="2"/>
  <c r="Q2545" i="2"/>
  <c r="Q2549" i="2"/>
  <c r="Q2553" i="2"/>
  <c r="Q2557" i="2"/>
  <c r="Q2561" i="2"/>
  <c r="Q2565" i="2"/>
  <c r="Q2569" i="2"/>
  <c r="Q2573" i="2"/>
  <c r="Q2577" i="2"/>
  <c r="Q2581" i="2"/>
  <c r="Q2585" i="2"/>
  <c r="Q2589" i="2"/>
  <c r="Q2593" i="2"/>
  <c r="Q2597" i="2"/>
  <c r="Q2601" i="2"/>
  <c r="Q2605" i="2"/>
  <c r="Q2609" i="2"/>
  <c r="Q2613" i="2"/>
  <c r="Q2617" i="2"/>
  <c r="Q2621" i="2"/>
  <c r="Q2625" i="2"/>
  <c r="Q2629" i="2"/>
  <c r="Q2633" i="2"/>
  <c r="Q2637" i="2"/>
  <c r="Q2641" i="2"/>
  <c r="Q2645" i="2"/>
  <c r="Q2649" i="2"/>
  <c r="Q2653" i="2"/>
  <c r="Q2657" i="2"/>
  <c r="Q2661" i="2"/>
  <c r="Q2665" i="2"/>
  <c r="Q2669" i="2"/>
  <c r="Q2673" i="2"/>
  <c r="Q2677" i="2"/>
  <c r="Q2681" i="2"/>
  <c r="Q2685" i="2"/>
  <c r="Q2689" i="2"/>
  <c r="Q2693" i="2"/>
  <c r="Q2697" i="2"/>
  <c r="Q2701" i="2"/>
  <c r="Q2705" i="2"/>
  <c r="Q2709" i="2"/>
  <c r="Q2713" i="2"/>
  <c r="Q2717" i="2"/>
  <c r="Q2721" i="2"/>
  <c r="Q2725" i="2"/>
  <c r="Q2729" i="2"/>
  <c r="Q2733" i="2"/>
  <c r="Q2737" i="2"/>
  <c r="Q2741" i="2"/>
  <c r="Q2745" i="2"/>
  <c r="Q2749" i="2"/>
  <c r="Q2753" i="2"/>
  <c r="Q2757" i="2"/>
  <c r="Q2761" i="2"/>
  <c r="Q2765" i="2"/>
  <c r="Q2769" i="2"/>
  <c r="Q2773" i="2"/>
  <c r="Q2777" i="2"/>
  <c r="Q2781" i="2"/>
  <c r="Q2785" i="2"/>
  <c r="Q2789" i="2"/>
  <c r="Q2793" i="2"/>
  <c r="Q2797" i="2"/>
  <c r="Q2801" i="2"/>
  <c r="Q2805" i="2"/>
  <c r="Q2809" i="2"/>
  <c r="Q2813" i="2"/>
  <c r="Q2817" i="2"/>
  <c r="Q2821" i="2"/>
  <c r="Q2825" i="2"/>
  <c r="Q2829" i="2"/>
  <c r="Q2833" i="2"/>
  <c r="Q2837" i="2"/>
  <c r="Q2841" i="2"/>
  <c r="Q2845" i="2"/>
  <c r="Q2849" i="2"/>
  <c r="Q2853" i="2"/>
  <c r="Q2857" i="2"/>
  <c r="Q2861" i="2"/>
  <c r="Q2865" i="2"/>
  <c r="Q2869" i="2"/>
  <c r="Q2873" i="2"/>
  <c r="Q2877" i="2"/>
  <c r="Q2881" i="2"/>
  <c r="Q2885" i="2"/>
  <c r="Q2889" i="2"/>
  <c r="Q2893" i="2"/>
  <c r="Q2897" i="2"/>
  <c r="Q2901" i="2"/>
  <c r="Q2905" i="2"/>
  <c r="Q2909" i="2"/>
  <c r="Q2913" i="2"/>
  <c r="Q2917" i="2"/>
  <c r="Q2921" i="2"/>
  <c r="Q2925" i="2"/>
  <c r="Q2929" i="2"/>
  <c r="Q2933" i="2"/>
  <c r="Q2937" i="2"/>
  <c r="Q2941" i="2"/>
  <c r="Q2945" i="2"/>
  <c r="Q2949" i="2"/>
  <c r="Q2953" i="2"/>
  <c r="Q2957" i="2"/>
  <c r="Q2961" i="2"/>
  <c r="Q2965" i="2"/>
  <c r="Q2969" i="2"/>
  <c r="Q2973" i="2"/>
  <c r="Q2977" i="2"/>
  <c r="Q2981" i="2"/>
  <c r="Q2985" i="2"/>
  <c r="Q2989" i="2"/>
  <c r="Q2993" i="2"/>
  <c r="Q2997" i="2"/>
  <c r="Q3001" i="2"/>
  <c r="Q3005" i="2"/>
  <c r="Q3009" i="2"/>
  <c r="Q3013" i="2"/>
  <c r="Q3017" i="2"/>
  <c r="Q3021" i="2"/>
  <c r="Q3025" i="2"/>
  <c r="Q3029" i="2"/>
  <c r="Q3033" i="2"/>
  <c r="Q3037" i="2"/>
  <c r="Q3041" i="2"/>
  <c r="Q3045" i="2"/>
  <c r="Q3049" i="2"/>
  <c r="Q3053" i="2"/>
  <c r="Q3057" i="2"/>
  <c r="Q3061" i="2"/>
  <c r="Q3065" i="2"/>
  <c r="Q3069" i="2"/>
  <c r="Q3073" i="2"/>
  <c r="Q3077" i="2"/>
  <c r="Q3081" i="2"/>
  <c r="Q3085" i="2"/>
  <c r="Q3089" i="2"/>
  <c r="Q3093" i="2"/>
  <c r="Q3097" i="2"/>
  <c r="Q3101" i="2"/>
  <c r="Q3105" i="2"/>
  <c r="Q3109" i="2"/>
  <c r="Q3113" i="2"/>
  <c r="Q3117" i="2"/>
  <c r="Q3121" i="2"/>
  <c r="Q3125" i="2"/>
  <c r="Q3129" i="2"/>
  <c r="Q3133" i="2"/>
  <c r="Q3137" i="2"/>
  <c r="Q3141" i="2"/>
  <c r="Q3145" i="2"/>
  <c r="Q3149" i="2"/>
  <c r="Q3153" i="2"/>
  <c r="Q3157" i="2"/>
  <c r="Q3161" i="2"/>
  <c r="Q3165" i="2"/>
  <c r="Q3169" i="2"/>
  <c r="Q3173" i="2"/>
  <c r="Q23837" i="2"/>
  <c r="Q23853" i="2"/>
  <c r="Q23869" i="2"/>
  <c r="Q23885" i="2"/>
  <c r="Q23901" i="2"/>
  <c r="Q23917" i="2"/>
  <c r="Q23933" i="2"/>
  <c r="Q23949" i="2"/>
  <c r="Q23965" i="2"/>
  <c r="Q23981" i="2"/>
  <c r="Q23997" i="2"/>
  <c r="Q24011" i="2"/>
  <c r="Q24016" i="2"/>
  <c r="Q24021" i="2"/>
  <c r="Q24027" i="2"/>
  <c r="Q24032" i="2"/>
  <c r="Q24037" i="2"/>
  <c r="Q24043" i="2"/>
  <c r="Q24048" i="2"/>
  <c r="Q24053" i="2"/>
  <c r="Q24059" i="2"/>
  <c r="Q24064" i="2"/>
  <c r="Q24069" i="2"/>
  <c r="Q24075" i="2"/>
  <c r="Q24080" i="2"/>
  <c r="Q24085" i="2"/>
  <c r="Q24091" i="2"/>
  <c r="Q24095" i="2"/>
  <c r="Q24099" i="2"/>
  <c r="Q24103" i="2"/>
  <c r="Q24107" i="2"/>
  <c r="Q24111" i="2"/>
  <c r="Q24115" i="2"/>
  <c r="Q24119" i="2"/>
  <c r="Q24123" i="2"/>
  <c r="Q24127" i="2"/>
  <c r="Q24131" i="2"/>
  <c r="Q24135" i="2"/>
  <c r="Q24139" i="2"/>
  <c r="Q24143" i="2"/>
  <c r="Q24147" i="2"/>
  <c r="Q24151" i="2"/>
  <c r="Q24155" i="2"/>
  <c r="Q24159" i="2"/>
  <c r="Q24163" i="2"/>
  <c r="Q24167" i="2"/>
  <c r="Q24171" i="2"/>
  <c r="Q24175" i="2"/>
  <c r="Q24179" i="2"/>
  <c r="Q24183" i="2"/>
  <c r="Q24187" i="2"/>
  <c r="Q24191" i="2"/>
  <c r="Q24195" i="2"/>
  <c r="Q24199" i="2"/>
  <c r="Q24203" i="2"/>
  <c r="Q24207" i="2"/>
  <c r="Q24211" i="2"/>
  <c r="Q24215" i="2"/>
  <c r="Q24219" i="2"/>
  <c r="Q24223" i="2"/>
  <c r="Q24227" i="2"/>
  <c r="Q24231" i="2"/>
  <c r="Q24235" i="2"/>
  <c r="Q24239" i="2"/>
  <c r="Q24243" i="2"/>
  <c r="Q24247" i="2"/>
  <c r="Q24251" i="2"/>
  <c r="Q24255" i="2"/>
  <c r="Q24259" i="2"/>
  <c r="Q24263" i="2"/>
  <c r="Q24267" i="2"/>
  <c r="Q24271" i="2"/>
  <c r="Q24275" i="2"/>
  <c r="Q24279" i="2"/>
  <c r="Q24283" i="2"/>
  <c r="Q24287" i="2"/>
  <c r="Q24291" i="2"/>
  <c r="Q24295" i="2"/>
  <c r="Q24299" i="2"/>
  <c r="Q24303" i="2"/>
  <c r="Q24307" i="2"/>
  <c r="Q24311" i="2"/>
  <c r="Q24315" i="2"/>
  <c r="Q24319" i="2"/>
  <c r="Q24323" i="2"/>
  <c r="Q24327" i="2"/>
  <c r="Q24331" i="2"/>
  <c r="Q24335" i="2"/>
  <c r="Q24339" i="2"/>
  <c r="Q24343" i="2"/>
  <c r="Q24347" i="2"/>
  <c r="Q24351" i="2"/>
  <c r="Q24355" i="2"/>
  <c r="Q24359" i="2"/>
  <c r="Q24363" i="2"/>
  <c r="Q24367" i="2"/>
  <c r="Q24371" i="2"/>
  <c r="Q24375" i="2"/>
  <c r="Q24379" i="2"/>
  <c r="Q24383" i="2"/>
  <c r="Q24387" i="2"/>
  <c r="Q24391" i="2"/>
  <c r="Q24395" i="2"/>
  <c r="Q24399" i="2"/>
  <c r="Q24403" i="2"/>
  <c r="Q24407" i="2"/>
  <c r="Q24411" i="2"/>
  <c r="Q24415" i="2"/>
  <c r="Q24419" i="2"/>
  <c r="Q24423" i="2"/>
  <c r="Q24427" i="2"/>
  <c r="Q24431" i="2"/>
  <c r="Q24435" i="2"/>
  <c r="Q24439" i="2"/>
  <c r="Q24443" i="2"/>
  <c r="Q24447" i="2"/>
  <c r="Q24451" i="2"/>
  <c r="Q24455" i="2"/>
  <c r="Q24459" i="2"/>
  <c r="Q24463" i="2"/>
  <c r="Q24467" i="2"/>
  <c r="Q24471" i="2"/>
  <c r="Q24475" i="2"/>
  <c r="Q24479" i="2"/>
  <c r="Q24483" i="2"/>
  <c r="Q24487" i="2"/>
  <c r="Q24491" i="2"/>
  <c r="Q24495" i="2"/>
  <c r="Q24499" i="2"/>
  <c r="Q24503" i="2"/>
  <c r="Q24507" i="2"/>
  <c r="Q24511" i="2"/>
  <c r="Q24515" i="2"/>
  <c r="Q24519" i="2"/>
  <c r="Q24523" i="2"/>
  <c r="Q24527" i="2"/>
  <c r="Q24531" i="2"/>
  <c r="Q24535" i="2"/>
  <c r="Q24539" i="2"/>
  <c r="Q24543" i="2"/>
  <c r="Q24547" i="2"/>
  <c r="Q24551" i="2"/>
  <c r="Q24555" i="2"/>
  <c r="Q24559" i="2"/>
  <c r="Q24563" i="2"/>
  <c r="Q24567" i="2"/>
  <c r="Q24571" i="2"/>
  <c r="Q24575" i="2"/>
  <c r="Q24579" i="2"/>
  <c r="Q24583" i="2"/>
  <c r="Q24587" i="2"/>
  <c r="Q24591" i="2"/>
  <c r="Q24595" i="2"/>
  <c r="Q24599" i="2"/>
  <c r="Q24603" i="2"/>
  <c r="Q24607" i="2"/>
  <c r="Q24611" i="2"/>
  <c r="Q24615" i="2"/>
  <c r="Q24619" i="2"/>
  <c r="Q24623" i="2"/>
  <c r="Q24627" i="2"/>
  <c r="Q24631" i="2"/>
  <c r="Q24635" i="2"/>
  <c r="Q24639" i="2"/>
  <c r="Q24643" i="2"/>
  <c r="Q24647" i="2"/>
  <c r="Q24651" i="2"/>
  <c r="Q24655" i="2"/>
  <c r="Q24659" i="2"/>
  <c r="Q24663" i="2"/>
  <c r="Q24667" i="2"/>
  <c r="Q24671" i="2"/>
  <c r="Q24675" i="2"/>
  <c r="Q24679" i="2"/>
  <c r="Q24683" i="2"/>
  <c r="Q24687" i="2"/>
  <c r="Q24691" i="2"/>
  <c r="Q24695" i="2"/>
  <c r="Q24699" i="2"/>
  <c r="Q24703" i="2"/>
  <c r="Q24707" i="2"/>
  <c r="Q24711" i="2"/>
  <c r="Q24715" i="2"/>
  <c r="Q24719" i="2"/>
  <c r="Q24723" i="2"/>
  <c r="Q24727" i="2"/>
  <c r="Q24731" i="2"/>
  <c r="Q24735" i="2"/>
  <c r="Q24739" i="2"/>
  <c r="Q24743" i="2"/>
  <c r="Q24747" i="2"/>
  <c r="Q24751" i="2"/>
  <c r="Q24755" i="2"/>
  <c r="Q24759" i="2"/>
  <c r="Q24763" i="2"/>
  <c r="Q24767" i="2"/>
  <c r="Q24771" i="2"/>
  <c r="Q24775" i="2"/>
  <c r="Q24779" i="2"/>
  <c r="Q24783" i="2"/>
  <c r="Q24787" i="2"/>
  <c r="Q24791" i="2"/>
  <c r="Q24795" i="2"/>
  <c r="Q24799" i="2"/>
  <c r="Q24803" i="2"/>
  <c r="Q24807" i="2"/>
  <c r="Q24811" i="2"/>
  <c r="Q24815" i="2"/>
  <c r="Q24819" i="2"/>
  <c r="Q24823" i="2"/>
  <c r="Q24827" i="2"/>
  <c r="Q24831" i="2"/>
  <c r="Q24835" i="2"/>
  <c r="Q24839" i="2"/>
  <c r="Q24843" i="2"/>
  <c r="Q24847" i="2"/>
  <c r="Q24851" i="2"/>
  <c r="Q24855" i="2"/>
  <c r="Q24859" i="2"/>
  <c r="Q24863" i="2"/>
  <c r="Q24867" i="2"/>
  <c r="Q24871" i="2"/>
  <c r="Q24875" i="2"/>
  <c r="Q24879" i="2"/>
  <c r="Q24883" i="2"/>
  <c r="Q24887" i="2"/>
  <c r="Q24891" i="2"/>
  <c r="Q24895" i="2"/>
  <c r="Q24899" i="2"/>
  <c r="Q24903" i="2"/>
  <c r="Q24907" i="2"/>
  <c r="Q24911" i="2"/>
  <c r="Q24915" i="2"/>
  <c r="Q24919" i="2"/>
  <c r="Q24923" i="2"/>
  <c r="Q24927" i="2"/>
  <c r="Q24931" i="2"/>
  <c r="Q24935" i="2"/>
  <c r="Q24939" i="2"/>
  <c r="Q24943" i="2"/>
  <c r="Q24947" i="2"/>
  <c r="Q24951" i="2"/>
  <c r="Q24955" i="2"/>
  <c r="Q24959" i="2"/>
  <c r="Q24963" i="2"/>
  <c r="Q24967" i="2"/>
  <c r="Q24971" i="2"/>
  <c r="Q24975" i="2"/>
  <c r="Q24979" i="2"/>
  <c r="Q24983" i="2"/>
  <c r="Q24987" i="2"/>
  <c r="Q24991" i="2"/>
  <c r="Q24995" i="2"/>
  <c r="Q24999" i="2"/>
  <c r="Q25003" i="2"/>
  <c r="Q25007" i="2"/>
  <c r="Q25011" i="2"/>
  <c r="Q25015" i="2"/>
  <c r="Q25019" i="2"/>
  <c r="Q25023" i="2"/>
  <c r="Q25027" i="2"/>
  <c r="Q25031" i="2"/>
  <c r="Q25035" i="2"/>
  <c r="Q25039" i="2"/>
  <c r="Q25043" i="2"/>
  <c r="Q25047" i="2"/>
  <c r="Q25051" i="2"/>
  <c r="Q25055" i="2"/>
  <c r="Q25059" i="2"/>
  <c r="Q25063" i="2"/>
  <c r="Q25067" i="2"/>
  <c r="Q25071" i="2"/>
  <c r="Q25075" i="2"/>
  <c r="Q25079" i="2"/>
  <c r="Q25083" i="2"/>
  <c r="Q25087" i="2"/>
  <c r="Q25091" i="2"/>
  <c r="Q25095" i="2"/>
  <c r="Q25099" i="2"/>
  <c r="Q25103" i="2"/>
  <c r="Q25107" i="2"/>
  <c r="Q25111" i="2"/>
  <c r="Q25115" i="2"/>
  <c r="Q25119" i="2"/>
  <c r="Q25123" i="2"/>
  <c r="Q25127" i="2"/>
  <c r="Q25131" i="2"/>
  <c r="Q25135" i="2"/>
  <c r="Q25139" i="2"/>
  <c r="Q25143" i="2"/>
  <c r="Q25147" i="2"/>
  <c r="Q25151" i="2"/>
  <c r="Q25155" i="2"/>
  <c r="Q25159" i="2"/>
  <c r="Q25163" i="2"/>
  <c r="Q25167" i="2"/>
  <c r="Q25171" i="2"/>
  <c r="Q25175" i="2"/>
  <c r="Q25179" i="2"/>
  <c r="Q25183" i="2"/>
  <c r="Q25187" i="2"/>
  <c r="Q25191" i="2"/>
  <c r="Q25195" i="2"/>
  <c r="Q25199" i="2"/>
  <c r="Q25203" i="2"/>
  <c r="Q25207" i="2"/>
  <c r="Q25211" i="2"/>
  <c r="Q25215" i="2"/>
  <c r="Q25219" i="2"/>
  <c r="Q25223" i="2"/>
  <c r="Q25227" i="2"/>
  <c r="Q25231" i="2"/>
  <c r="Q25235" i="2"/>
  <c r="Q25239" i="2"/>
  <c r="Q25243" i="2"/>
  <c r="Q25247" i="2"/>
  <c r="Q25251" i="2"/>
  <c r="Q25255" i="2"/>
  <c r="Q25259" i="2"/>
  <c r="Q25263" i="2"/>
  <c r="Q25267" i="2"/>
  <c r="Q25271" i="2"/>
  <c r="Q25275" i="2"/>
  <c r="Q25279" i="2"/>
  <c r="Q25283" i="2"/>
  <c r="Q25287" i="2"/>
  <c r="Q25291" i="2"/>
  <c r="Q25295" i="2"/>
  <c r="Q25299" i="2"/>
  <c r="Q25303" i="2"/>
  <c r="Q25307" i="2"/>
  <c r="Q25311" i="2"/>
  <c r="Q25315" i="2"/>
  <c r="Q25319" i="2"/>
  <c r="Q25323" i="2"/>
  <c r="Q25327" i="2"/>
  <c r="Q25331" i="2"/>
  <c r="Q25335" i="2"/>
  <c r="Q25339" i="2"/>
  <c r="Q25343" i="2"/>
  <c r="Q25347" i="2"/>
  <c r="Q25351" i="2"/>
  <c r="Q25355" i="2"/>
  <c r="Q25359" i="2"/>
  <c r="Q25363" i="2"/>
  <c r="Q25367" i="2"/>
  <c r="Q25371" i="2"/>
  <c r="Q25375" i="2"/>
  <c r="Q25379" i="2"/>
  <c r="Q25383" i="2"/>
  <c r="Q25387" i="2"/>
  <c r="Q25391" i="2"/>
  <c r="Q25395" i="2"/>
  <c r="Q25399" i="2"/>
  <c r="Q25403" i="2"/>
  <c r="Q25407" i="2"/>
  <c r="Q25411" i="2"/>
  <c r="Q25415" i="2"/>
  <c r="Q25419" i="2"/>
  <c r="Q25423" i="2"/>
  <c r="Q25427" i="2"/>
  <c r="Q25431" i="2"/>
  <c r="Q25435" i="2"/>
  <c r="Q25439" i="2"/>
  <c r="Q25443" i="2"/>
  <c r="Q25447" i="2"/>
  <c r="Q25451" i="2"/>
  <c r="Q25455" i="2"/>
  <c r="Q25459" i="2"/>
  <c r="Q25463" i="2"/>
  <c r="Q25467" i="2"/>
  <c r="Q25471" i="2"/>
  <c r="Q25475" i="2"/>
  <c r="Q25479" i="2"/>
  <c r="Q25483" i="2"/>
  <c r="Q25487" i="2"/>
  <c r="Q25491" i="2"/>
  <c r="Q25495" i="2"/>
  <c r="Q25499" i="2"/>
  <c r="Q25503" i="2"/>
  <c r="Q25507" i="2"/>
  <c r="Q25511" i="2"/>
  <c r="Q25515" i="2"/>
  <c r="Q25519" i="2"/>
  <c r="Q25523" i="2"/>
  <c r="Q25527" i="2"/>
  <c r="Q25531" i="2"/>
  <c r="Q25535" i="2"/>
  <c r="Q25539" i="2"/>
  <c r="Q25543" i="2"/>
  <c r="Q25547" i="2"/>
  <c r="Q25551" i="2"/>
  <c r="Q25555" i="2"/>
  <c r="Q25559" i="2"/>
  <c r="Q25563" i="2"/>
  <c r="Q25567" i="2"/>
  <c r="Q25571" i="2"/>
  <c r="Q25575" i="2"/>
  <c r="Q25579" i="2"/>
  <c r="Q25583" i="2"/>
  <c r="Q25587" i="2"/>
  <c r="Q25591" i="2"/>
  <c r="Q25595" i="2"/>
  <c r="Q25599" i="2"/>
  <c r="Q25603" i="2"/>
  <c r="Q25607" i="2"/>
  <c r="Q25611" i="2"/>
  <c r="Q25615" i="2"/>
  <c r="Q25619" i="2"/>
  <c r="Q25623" i="2"/>
  <c r="Q25627" i="2"/>
  <c r="Q25631" i="2"/>
  <c r="Q25635" i="2"/>
  <c r="Q25639" i="2"/>
  <c r="Q25643" i="2"/>
  <c r="Q25647" i="2"/>
  <c r="Q25651" i="2"/>
  <c r="Q25655" i="2"/>
  <c r="Q25659" i="2"/>
  <c r="Q25663" i="2"/>
  <c r="Q25667" i="2"/>
  <c r="Q25671" i="2"/>
  <c r="Q25675" i="2"/>
  <c r="Q25679" i="2"/>
  <c r="Q25683" i="2"/>
  <c r="Q25687" i="2"/>
  <c r="Q25691" i="2"/>
  <c r="Q25695" i="2"/>
  <c r="Q25699" i="2"/>
  <c r="Q25703" i="2"/>
  <c r="Q25707" i="2"/>
  <c r="Q25711" i="2"/>
  <c r="Q25715" i="2"/>
  <c r="Q25719" i="2"/>
  <c r="Q25723" i="2"/>
  <c r="Q25727" i="2"/>
  <c r="Q25731" i="2"/>
  <c r="Q25735" i="2"/>
  <c r="Q25739" i="2"/>
  <c r="Q25743" i="2"/>
  <c r="Q25747" i="2"/>
  <c r="Q25751" i="2"/>
  <c r="Q25755" i="2"/>
  <c r="Q25759" i="2"/>
  <c r="Q25763" i="2"/>
  <c r="Q25767" i="2"/>
  <c r="Q25771" i="2"/>
  <c r="Q25775" i="2"/>
  <c r="Q25779" i="2"/>
  <c r="Q25783" i="2"/>
  <c r="Q25787" i="2"/>
  <c r="Q25791" i="2"/>
  <c r="Q25795" i="2"/>
  <c r="Q25799" i="2"/>
  <c r="Q25803" i="2"/>
  <c r="Q25807" i="2"/>
  <c r="Q25811" i="2"/>
  <c r="Q25815" i="2"/>
  <c r="Q25819" i="2"/>
  <c r="Q25823" i="2"/>
  <c r="Q25827" i="2"/>
  <c r="Q25831" i="2"/>
  <c r="Q25835" i="2"/>
  <c r="Q25839" i="2"/>
  <c r="Q25843" i="2"/>
  <c r="Q25847" i="2"/>
  <c r="Q25851" i="2"/>
  <c r="Q25855" i="2"/>
  <c r="Q25859" i="2"/>
  <c r="Q25863" i="2"/>
  <c r="Q25867" i="2"/>
  <c r="Q25871" i="2"/>
  <c r="Q25875" i="2"/>
  <c r="Q25879" i="2"/>
  <c r="Q25883" i="2"/>
  <c r="Q25887" i="2"/>
  <c r="Q25891" i="2"/>
  <c r="Q25895" i="2"/>
  <c r="Q25899" i="2"/>
  <c r="Q25903" i="2"/>
  <c r="Q25907" i="2"/>
  <c r="Q25911" i="2"/>
  <c r="Q25915" i="2"/>
  <c r="Q25919" i="2"/>
  <c r="Q25923" i="2"/>
  <c r="Q25927" i="2"/>
  <c r="Q25931" i="2"/>
  <c r="Q25935" i="2"/>
  <c r="Q25939" i="2"/>
  <c r="Q25943" i="2"/>
  <c r="Q25947" i="2"/>
  <c r="Q25951" i="2"/>
  <c r="Q25955" i="2"/>
  <c r="Q25959" i="2"/>
  <c r="Q25963" i="2"/>
  <c r="Q25967" i="2"/>
  <c r="Q25971" i="2"/>
  <c r="Q25975" i="2"/>
  <c r="Q25979" i="2"/>
  <c r="Q25983" i="2"/>
  <c r="Q25987" i="2"/>
  <c r="Q25991" i="2"/>
  <c r="Q25995" i="2"/>
  <c r="Q25999" i="2"/>
  <c r="Q26003" i="2"/>
  <c r="Q26007" i="2"/>
  <c r="Q26011" i="2"/>
  <c r="Q26015" i="2"/>
  <c r="Q26019" i="2"/>
  <c r="Q26023" i="2"/>
  <c r="Q26027" i="2"/>
  <c r="Q26031" i="2"/>
  <c r="Q26035" i="2"/>
  <c r="Q26039" i="2"/>
  <c r="Q26043" i="2"/>
  <c r="Q26047" i="2"/>
  <c r="Q26051" i="2"/>
  <c r="Q26055" i="2"/>
  <c r="Q26059" i="2"/>
  <c r="Q26063" i="2"/>
  <c r="Q26067" i="2"/>
  <c r="Q26071" i="2"/>
  <c r="Q26075" i="2"/>
  <c r="Q26079" i="2"/>
  <c r="Q26083" i="2"/>
  <c r="Q26087" i="2"/>
  <c r="Q26091" i="2"/>
  <c r="Q26095" i="2"/>
  <c r="Q26099" i="2"/>
  <c r="Q26103" i="2"/>
  <c r="Q26107" i="2"/>
  <c r="Q26111" i="2"/>
  <c r="Q26115" i="2"/>
  <c r="Q26119" i="2"/>
  <c r="Q26123" i="2"/>
  <c r="Q26127" i="2"/>
  <c r="Q26131" i="2"/>
  <c r="Q26135" i="2"/>
  <c r="Q26139" i="2"/>
  <c r="Q26143" i="2"/>
  <c r="Q26147" i="2"/>
  <c r="Q26151" i="2"/>
  <c r="Q26155" i="2"/>
  <c r="Q26159" i="2"/>
  <c r="Q26163" i="2"/>
  <c r="Q26167" i="2"/>
  <c r="Q26171" i="2"/>
  <c r="Q26175" i="2"/>
  <c r="Q26179" i="2"/>
  <c r="Q26183" i="2"/>
  <c r="Q26187" i="2"/>
  <c r="Q26191" i="2"/>
  <c r="Q26195" i="2"/>
  <c r="Q26199" i="2"/>
  <c r="Q26203" i="2"/>
  <c r="Q26207" i="2"/>
  <c r="Q26211" i="2"/>
  <c r="Q26215" i="2"/>
  <c r="Q26219" i="2"/>
  <c r="Q26223" i="2"/>
  <c r="Q26227" i="2"/>
  <c r="Q26231" i="2"/>
  <c r="Q26235" i="2"/>
  <c r="Q26239" i="2"/>
  <c r="Q26243" i="2"/>
  <c r="Q26247" i="2"/>
  <c r="Q26251" i="2"/>
  <c r="Q6" i="2"/>
  <c r="Q10" i="2"/>
  <c r="Q14" i="2"/>
  <c r="Q18" i="2"/>
  <c r="Q22" i="2"/>
  <c r="Q26" i="2"/>
  <c r="Q30" i="2"/>
  <c r="Q34" i="2"/>
  <c r="Q38" i="2"/>
  <c r="Q42" i="2"/>
  <c r="Q46" i="2"/>
  <c r="Q50" i="2"/>
  <c r="Q54" i="2"/>
  <c r="Q58" i="2"/>
  <c r="Q62" i="2"/>
  <c r="Q66" i="2"/>
  <c r="Q70" i="2"/>
  <c r="Q74" i="2"/>
  <c r="Q78" i="2"/>
  <c r="Q82" i="2"/>
  <c r="Q86" i="2"/>
  <c r="Q90" i="2"/>
  <c r="Q94" i="2"/>
  <c r="Q98" i="2"/>
  <c r="Q102" i="2"/>
  <c r="Q106" i="2"/>
  <c r="Q110" i="2"/>
  <c r="Q114" i="2"/>
  <c r="Q118" i="2"/>
  <c r="Q122" i="2"/>
  <c r="Q126" i="2"/>
  <c r="Q130" i="2"/>
  <c r="Q134" i="2"/>
  <c r="Q138" i="2"/>
  <c r="Q142" i="2"/>
  <c r="Q146" i="2"/>
  <c r="Q150" i="2"/>
  <c r="Q154" i="2"/>
  <c r="Q158" i="2"/>
  <c r="Q162" i="2"/>
  <c r="Q166" i="2"/>
  <c r="Q170" i="2"/>
  <c r="Q174" i="2"/>
  <c r="Q178" i="2"/>
  <c r="Q182" i="2"/>
  <c r="Q186" i="2"/>
  <c r="Q190" i="2"/>
  <c r="Q194" i="2"/>
  <c r="Q198" i="2"/>
  <c r="Q202" i="2"/>
  <c r="Q206" i="2"/>
  <c r="Q210" i="2"/>
  <c r="Q214" i="2"/>
  <c r="Q218" i="2"/>
  <c r="Q222" i="2"/>
  <c r="Q226" i="2"/>
  <c r="Q230" i="2"/>
  <c r="Q234" i="2"/>
  <c r="Q238" i="2"/>
  <c r="Q242" i="2"/>
  <c r="Q246" i="2"/>
  <c r="Q250" i="2"/>
  <c r="Q254" i="2"/>
  <c r="Q258" i="2"/>
  <c r="Q262" i="2"/>
  <c r="Q266" i="2"/>
  <c r="Q270" i="2"/>
  <c r="Q274" i="2"/>
  <c r="Q278" i="2"/>
  <c r="Q282" i="2"/>
  <c r="Q286" i="2"/>
  <c r="Q290" i="2"/>
  <c r="Q294" i="2"/>
  <c r="Q298" i="2"/>
  <c r="Q302" i="2"/>
  <c r="Q306" i="2"/>
  <c r="Q310" i="2"/>
  <c r="Q314" i="2"/>
  <c r="Q318" i="2"/>
  <c r="Q322" i="2"/>
  <c r="Q326" i="2"/>
  <c r="Q330" i="2"/>
  <c r="Q334" i="2"/>
  <c r="Q338" i="2"/>
  <c r="Q342" i="2"/>
  <c r="Q346" i="2"/>
  <c r="Q350" i="2"/>
  <c r="Q354" i="2"/>
  <c r="Q358" i="2"/>
  <c r="Q362" i="2"/>
  <c r="Q366" i="2"/>
  <c r="Q370" i="2"/>
  <c r="Q374" i="2"/>
  <c r="Q378" i="2"/>
  <c r="Q382" i="2"/>
  <c r="Q386" i="2"/>
  <c r="Q390" i="2"/>
  <c r="Q394" i="2"/>
  <c r="Q398" i="2"/>
  <c r="Q402" i="2"/>
  <c r="Q406" i="2"/>
  <c r="Q410" i="2"/>
  <c r="Q414" i="2"/>
  <c r="Q418" i="2"/>
  <c r="Q422" i="2"/>
  <c r="Q426" i="2"/>
  <c r="Q430" i="2"/>
  <c r="Q434" i="2"/>
  <c r="Q438" i="2"/>
  <c r="Q442" i="2"/>
  <c r="Q446" i="2"/>
  <c r="Q450" i="2"/>
  <c r="Q454" i="2"/>
  <c r="Q458" i="2"/>
  <c r="Q462" i="2"/>
  <c r="Q466" i="2"/>
  <c r="Q470" i="2"/>
  <c r="Q474" i="2"/>
  <c r="Q478" i="2"/>
  <c r="Q482" i="2"/>
  <c r="Q486" i="2"/>
  <c r="Q490" i="2"/>
  <c r="Q494" i="2"/>
  <c r="Q498" i="2"/>
  <c r="Q502" i="2"/>
  <c r="Q506" i="2"/>
  <c r="Q510" i="2"/>
  <c r="Q514" i="2"/>
  <c r="Q518" i="2"/>
  <c r="Q522" i="2"/>
  <c r="Q526" i="2"/>
  <c r="Q530" i="2"/>
  <c r="Q534" i="2"/>
  <c r="Q538" i="2"/>
  <c r="Q542" i="2"/>
  <c r="Q546" i="2"/>
  <c r="Q550" i="2"/>
  <c r="Q554" i="2"/>
  <c r="Q558" i="2"/>
  <c r="Q562" i="2"/>
  <c r="Q566" i="2"/>
  <c r="Q570" i="2"/>
  <c r="Q574" i="2"/>
  <c r="Q578" i="2"/>
  <c r="Q582" i="2"/>
  <c r="Q586" i="2"/>
  <c r="Q590" i="2"/>
  <c r="Q594" i="2"/>
  <c r="Q598" i="2"/>
  <c r="Q602" i="2"/>
  <c r="Q606" i="2"/>
  <c r="Q610" i="2"/>
  <c r="Q614" i="2"/>
  <c r="Q618" i="2"/>
  <c r="Q622" i="2"/>
  <c r="Q626" i="2"/>
  <c r="Q630" i="2"/>
  <c r="Q634" i="2"/>
  <c r="Q638" i="2"/>
  <c r="Q642" i="2"/>
  <c r="Q646" i="2"/>
  <c r="Q650" i="2"/>
  <c r="Q654" i="2"/>
  <c r="Q658" i="2"/>
  <c r="Q662" i="2"/>
  <c r="Q666" i="2"/>
  <c r="Q670" i="2"/>
  <c r="Q674" i="2"/>
  <c r="Q678" i="2"/>
  <c r="Q682" i="2"/>
  <c r="Q686" i="2"/>
  <c r="Q690" i="2"/>
  <c r="Q694" i="2"/>
  <c r="Q698" i="2"/>
  <c r="Q702" i="2"/>
  <c r="Q706" i="2"/>
  <c r="Q710" i="2"/>
  <c r="Q714" i="2"/>
  <c r="Q718" i="2"/>
  <c r="Q722" i="2"/>
  <c r="Q726" i="2"/>
  <c r="Q730" i="2"/>
  <c r="Q734" i="2"/>
  <c r="Q738" i="2"/>
  <c r="Q742" i="2"/>
  <c r="Q746" i="2"/>
  <c r="Q750" i="2"/>
  <c r="Q754" i="2"/>
  <c r="Q758" i="2"/>
  <c r="Q762" i="2"/>
  <c r="Q766" i="2"/>
  <c r="Q770" i="2"/>
  <c r="Q774" i="2"/>
  <c r="Q778" i="2"/>
  <c r="Q782" i="2"/>
  <c r="Q786" i="2"/>
  <c r="Q790" i="2"/>
  <c r="Q794" i="2"/>
  <c r="Q798" i="2"/>
  <c r="Q802" i="2"/>
  <c r="Q806" i="2"/>
  <c r="Q810" i="2"/>
  <c r="Q814" i="2"/>
  <c r="Q818" i="2"/>
  <c r="Q822" i="2"/>
  <c r="Q826" i="2"/>
  <c r="Q830" i="2"/>
  <c r="Q834" i="2"/>
  <c r="Q838" i="2"/>
  <c r="Q842" i="2"/>
  <c r="Q846" i="2"/>
  <c r="Q850" i="2"/>
  <c r="Q854" i="2"/>
  <c r="Q858" i="2"/>
  <c r="Q862" i="2"/>
  <c r="Q866" i="2"/>
  <c r="Q870" i="2"/>
  <c r="Q874" i="2"/>
  <c r="Q878" i="2"/>
  <c r="Q882" i="2"/>
  <c r="Q886" i="2"/>
  <c r="Q890" i="2"/>
  <c r="Q894" i="2"/>
  <c r="Q898" i="2"/>
  <c r="Q902" i="2"/>
  <c r="Q906" i="2"/>
  <c r="Q910" i="2"/>
  <c r="Q914" i="2"/>
  <c r="Q918" i="2"/>
  <c r="Q922" i="2"/>
  <c r="Q926" i="2"/>
  <c r="Q930" i="2"/>
  <c r="Q934" i="2"/>
  <c r="Q938" i="2"/>
  <c r="Q942" i="2"/>
  <c r="Q946" i="2"/>
  <c r="Q950" i="2"/>
  <c r="Q954" i="2"/>
  <c r="Q958" i="2"/>
  <c r="Q962" i="2"/>
  <c r="Q966" i="2"/>
  <c r="Q970" i="2"/>
  <c r="Q974" i="2"/>
  <c r="Q978" i="2"/>
  <c r="Q982" i="2"/>
  <c r="Q986" i="2"/>
  <c r="Q990" i="2"/>
  <c r="Q994" i="2"/>
  <c r="Q998" i="2"/>
  <c r="Q1002" i="2"/>
  <c r="Q1006" i="2"/>
  <c r="Q1010" i="2"/>
  <c r="Q1014" i="2"/>
  <c r="Q1018" i="2"/>
  <c r="Q1022" i="2"/>
  <c r="Q1026" i="2"/>
  <c r="Q1030" i="2"/>
  <c r="Q1034" i="2"/>
  <c r="Q1038" i="2"/>
  <c r="Q1042" i="2"/>
  <c r="Q1046" i="2"/>
  <c r="Q1050" i="2"/>
  <c r="Q1054" i="2"/>
  <c r="Q1058" i="2"/>
  <c r="Q1062" i="2"/>
  <c r="Q1066" i="2"/>
  <c r="Q1070" i="2"/>
  <c r="Q1074" i="2"/>
  <c r="Q1078" i="2"/>
  <c r="Q1082" i="2"/>
  <c r="Q1086" i="2"/>
  <c r="Q1090" i="2"/>
  <c r="Q1094" i="2"/>
  <c r="Q1098" i="2"/>
  <c r="Q1102" i="2"/>
  <c r="Q1106" i="2"/>
  <c r="Q1110" i="2"/>
  <c r="Q1114" i="2"/>
  <c r="Q1118" i="2"/>
  <c r="Q1122" i="2"/>
  <c r="Q1126" i="2"/>
  <c r="Q1130" i="2"/>
  <c r="Q1134" i="2"/>
  <c r="Q1138" i="2"/>
  <c r="Q1142" i="2"/>
  <c r="Q1146" i="2"/>
  <c r="Q1150" i="2"/>
  <c r="Q1154" i="2"/>
  <c r="Q1158" i="2"/>
  <c r="Q1162" i="2"/>
  <c r="Q1166" i="2"/>
  <c r="Q1170" i="2"/>
  <c r="Q1174" i="2"/>
  <c r="Q1178" i="2"/>
  <c r="Q1182" i="2"/>
  <c r="Q1186" i="2"/>
  <c r="Q1190" i="2"/>
  <c r="Q1194" i="2"/>
  <c r="Q1198" i="2"/>
  <c r="Q1202" i="2"/>
  <c r="Q1206" i="2"/>
  <c r="Q1210" i="2"/>
  <c r="Q1214" i="2"/>
  <c r="Q1218" i="2"/>
  <c r="Q1222" i="2"/>
  <c r="Q1226" i="2"/>
  <c r="Q1230" i="2"/>
  <c r="Q1234" i="2"/>
  <c r="Q1238" i="2"/>
  <c r="Q1242" i="2"/>
  <c r="Q1246" i="2"/>
  <c r="Q1250" i="2"/>
  <c r="Q1254" i="2"/>
  <c r="Q1258" i="2"/>
  <c r="Q1262" i="2"/>
  <c r="Q1266" i="2"/>
  <c r="Q1270" i="2"/>
  <c r="Q1274" i="2"/>
  <c r="Q1278" i="2"/>
  <c r="Q1282" i="2"/>
  <c r="Q1286" i="2"/>
  <c r="Q1290" i="2"/>
  <c r="Q1294" i="2"/>
  <c r="Q1298" i="2"/>
  <c r="Q1302" i="2"/>
  <c r="Q1306" i="2"/>
  <c r="Q1310" i="2"/>
  <c r="Q1314" i="2"/>
  <c r="Q1318" i="2"/>
  <c r="Q1322" i="2"/>
  <c r="Q1326" i="2"/>
  <c r="Q1330" i="2"/>
  <c r="Q1334" i="2"/>
  <c r="Q1338" i="2"/>
  <c r="Q1342" i="2"/>
  <c r="Q1346" i="2"/>
  <c r="Q1350" i="2"/>
  <c r="Q1354" i="2"/>
  <c r="Q1358" i="2"/>
  <c r="Q1362" i="2"/>
  <c r="Q1366" i="2"/>
  <c r="Q1370" i="2"/>
  <c r="Q1374" i="2"/>
  <c r="Q1378" i="2"/>
  <c r="Q1382" i="2"/>
  <c r="Q1386" i="2"/>
  <c r="Q1390" i="2"/>
  <c r="Q1394" i="2"/>
  <c r="Q1398" i="2"/>
  <c r="Q1402" i="2"/>
  <c r="Q1406" i="2"/>
  <c r="Q1410" i="2"/>
  <c r="Q1414" i="2"/>
  <c r="Q1418" i="2"/>
  <c r="Q1422" i="2"/>
  <c r="Q1426" i="2"/>
  <c r="Q1430" i="2"/>
  <c r="Q1434" i="2"/>
  <c r="Q1438" i="2"/>
  <c r="Q1442" i="2"/>
  <c r="Q1446" i="2"/>
  <c r="Q1450" i="2"/>
  <c r="Q1454" i="2"/>
  <c r="Q1458" i="2"/>
  <c r="Q1462" i="2"/>
  <c r="Q1466" i="2"/>
  <c r="Q1470" i="2"/>
  <c r="Q1474" i="2"/>
  <c r="Q1478" i="2"/>
  <c r="Q1482" i="2"/>
  <c r="Q1486" i="2"/>
  <c r="Q1490" i="2"/>
  <c r="Q1494" i="2"/>
  <c r="Q1498" i="2"/>
  <c r="Q1502" i="2"/>
  <c r="Q1506" i="2"/>
  <c r="Q1510" i="2"/>
  <c r="Q1514" i="2"/>
  <c r="Q1518" i="2"/>
  <c r="Q1522" i="2"/>
  <c r="Q1526" i="2"/>
  <c r="Q1530" i="2"/>
  <c r="Q1534" i="2"/>
  <c r="Q1538" i="2"/>
  <c r="Q1542" i="2"/>
  <c r="Q1546" i="2"/>
  <c r="Q1550" i="2"/>
  <c r="Q1554" i="2"/>
  <c r="Q1558" i="2"/>
  <c r="Q1562" i="2"/>
  <c r="Q1566" i="2"/>
  <c r="Q1570" i="2"/>
  <c r="Q1574" i="2"/>
  <c r="Q1578" i="2"/>
  <c r="Q1582" i="2"/>
  <c r="Q1586" i="2"/>
  <c r="Q1590" i="2"/>
  <c r="Q1594" i="2"/>
  <c r="Q1598" i="2"/>
  <c r="Q1602" i="2"/>
  <c r="Q1606" i="2"/>
  <c r="Q1610" i="2"/>
  <c r="Q1614" i="2"/>
  <c r="Q1618" i="2"/>
  <c r="Q1622" i="2"/>
  <c r="Q1626" i="2"/>
  <c r="Q1630" i="2"/>
  <c r="Q1634" i="2"/>
  <c r="Q1638" i="2"/>
  <c r="Q1642" i="2"/>
  <c r="Q1646" i="2"/>
  <c r="Q1650" i="2"/>
  <c r="Q1654" i="2"/>
  <c r="Q1658" i="2"/>
  <c r="Q1662" i="2"/>
  <c r="Q1666" i="2"/>
  <c r="Q1670" i="2"/>
  <c r="Q1674" i="2"/>
  <c r="Q1678" i="2"/>
  <c r="Q1682" i="2"/>
  <c r="Q1686" i="2"/>
  <c r="Q1690" i="2"/>
  <c r="Q1694" i="2"/>
  <c r="Q1698" i="2"/>
  <c r="Q1702" i="2"/>
  <c r="Q1706" i="2"/>
  <c r="Q1710" i="2"/>
  <c r="Q1714" i="2"/>
  <c r="Q1718" i="2"/>
  <c r="Q1722" i="2"/>
  <c r="Q1726" i="2"/>
  <c r="Q1730" i="2"/>
  <c r="Q1734" i="2"/>
  <c r="Q1738" i="2"/>
  <c r="Q1742" i="2"/>
  <c r="Q1746" i="2"/>
  <c r="Q1750" i="2"/>
  <c r="Q1754" i="2"/>
  <c r="Q1758" i="2"/>
  <c r="Q1762" i="2"/>
  <c r="Q1766" i="2"/>
  <c r="Q1770" i="2"/>
  <c r="Q1774" i="2"/>
  <c r="Q1778" i="2"/>
  <c r="Q1782" i="2"/>
  <c r="Q1786" i="2"/>
  <c r="Q1790" i="2"/>
  <c r="Q1794" i="2"/>
  <c r="Q1798" i="2"/>
  <c r="Q1802" i="2"/>
  <c r="Q1806" i="2"/>
  <c r="Q1810" i="2"/>
  <c r="Q1814" i="2"/>
  <c r="Q1818" i="2"/>
  <c r="Q1822" i="2"/>
  <c r="Q1826" i="2"/>
  <c r="Q1830" i="2"/>
  <c r="Q1834" i="2"/>
  <c r="Q1838" i="2"/>
  <c r="Q1842" i="2"/>
  <c r="Q1846" i="2"/>
  <c r="Q1850" i="2"/>
  <c r="Q1854" i="2"/>
  <c r="Q1858" i="2"/>
  <c r="Q1862" i="2"/>
  <c r="Q1866" i="2"/>
  <c r="Q1870" i="2"/>
  <c r="Q1874" i="2"/>
  <c r="Q1878" i="2"/>
  <c r="Q1882" i="2"/>
  <c r="Q1886" i="2"/>
  <c r="Q1890" i="2"/>
  <c r="Q1894" i="2"/>
  <c r="Q1898" i="2"/>
  <c r="Q1902" i="2"/>
  <c r="Q1906" i="2"/>
  <c r="Q1910" i="2"/>
  <c r="Q1914" i="2"/>
  <c r="Q1918" i="2"/>
  <c r="Q1922" i="2"/>
  <c r="Q1926" i="2"/>
  <c r="Q1930" i="2"/>
  <c r="Q1934" i="2"/>
  <c r="Q1938" i="2"/>
  <c r="Q1942" i="2"/>
  <c r="Q1946" i="2"/>
  <c r="Q1950" i="2"/>
  <c r="Q1954" i="2"/>
  <c r="Q1958" i="2"/>
  <c r="Q1962" i="2"/>
  <c r="Q1966" i="2"/>
  <c r="Q1970" i="2"/>
  <c r="Q1974" i="2"/>
  <c r="Q1978" i="2"/>
  <c r="Q1982" i="2"/>
  <c r="Q1986" i="2"/>
  <c r="Q1990" i="2"/>
  <c r="Q1994" i="2"/>
  <c r="Q1998" i="2"/>
  <c r="Q2002" i="2"/>
  <c r="Q2006" i="2"/>
  <c r="Q2010" i="2"/>
  <c r="Q2014" i="2"/>
  <c r="Q2018" i="2"/>
  <c r="Q2022" i="2"/>
  <c r="Q2026" i="2"/>
  <c r="Q2030" i="2"/>
  <c r="Q2034" i="2"/>
  <c r="Q2038" i="2"/>
  <c r="Q2042" i="2"/>
  <c r="Q2046" i="2"/>
  <c r="Q2050" i="2"/>
  <c r="Q2054" i="2"/>
  <c r="Q2058" i="2"/>
  <c r="Q2062" i="2"/>
  <c r="Q2066" i="2"/>
  <c r="Q2070" i="2"/>
  <c r="Q2074" i="2"/>
  <c r="Q2078" i="2"/>
  <c r="Q2082" i="2"/>
  <c r="Q2086" i="2"/>
  <c r="Q2090" i="2"/>
  <c r="Q2094" i="2"/>
  <c r="Q2098" i="2"/>
  <c r="Q2102" i="2"/>
  <c r="Q2106" i="2"/>
  <c r="Q2110" i="2"/>
  <c r="Q2114" i="2"/>
  <c r="Q2118" i="2"/>
  <c r="Q2122" i="2"/>
  <c r="Q2126" i="2"/>
  <c r="Q2130" i="2"/>
  <c r="Q2134" i="2"/>
  <c r="Q2138" i="2"/>
  <c r="Q2142" i="2"/>
  <c r="Q2146" i="2"/>
  <c r="Q2150" i="2"/>
  <c r="Q2154" i="2"/>
  <c r="Q2158" i="2"/>
  <c r="Q2162" i="2"/>
  <c r="Q2166" i="2"/>
  <c r="Q2170" i="2"/>
  <c r="Q2174" i="2"/>
  <c r="Q2178" i="2"/>
  <c r="Q2182" i="2"/>
  <c r="Q2186" i="2"/>
  <c r="Q2190" i="2"/>
  <c r="Q2194" i="2"/>
  <c r="Q2198" i="2"/>
  <c r="Q2202" i="2"/>
  <c r="Q2206" i="2"/>
  <c r="Q2210" i="2"/>
  <c r="Q2214" i="2"/>
  <c r="Q2218" i="2"/>
  <c r="Q2222" i="2"/>
  <c r="Q2226" i="2"/>
  <c r="Q2230" i="2"/>
  <c r="Q2234" i="2"/>
  <c r="Q2238" i="2"/>
  <c r="Q2242" i="2"/>
  <c r="Q2246" i="2"/>
  <c r="Q2250" i="2"/>
  <c r="Q2254" i="2"/>
  <c r="Q2258" i="2"/>
  <c r="Q2262" i="2"/>
  <c r="Q2266" i="2"/>
  <c r="Q2270" i="2"/>
  <c r="Q2274" i="2"/>
  <c r="Q2278" i="2"/>
  <c r="Q2282" i="2"/>
  <c r="Q2286" i="2"/>
  <c r="Q2290" i="2"/>
  <c r="Q2294" i="2"/>
  <c r="Q2298" i="2"/>
  <c r="Q2302" i="2"/>
  <c r="Q2306" i="2"/>
  <c r="Q2310" i="2"/>
  <c r="Q2314" i="2"/>
  <c r="Q2318" i="2"/>
  <c r="Q2322" i="2"/>
  <c r="Q2326" i="2"/>
  <c r="Q2330" i="2"/>
  <c r="Q2334" i="2"/>
  <c r="Q2338" i="2"/>
  <c r="Q2342" i="2"/>
  <c r="Q2346" i="2"/>
  <c r="Q2350" i="2"/>
  <c r="Q2354" i="2"/>
  <c r="Q2358" i="2"/>
  <c r="Q2362" i="2"/>
  <c r="Q2366" i="2"/>
  <c r="Q2370" i="2"/>
  <c r="Q2374" i="2"/>
  <c r="Q2378" i="2"/>
  <c r="Q2382" i="2"/>
  <c r="Q2386" i="2"/>
  <c r="Q2390" i="2"/>
  <c r="Q2394" i="2"/>
  <c r="Q2398" i="2"/>
  <c r="Q2402" i="2"/>
  <c r="Q2406" i="2"/>
  <c r="Q2410" i="2"/>
  <c r="Q2414" i="2"/>
  <c r="Q2418" i="2"/>
  <c r="Q2422" i="2"/>
  <c r="Q2426" i="2"/>
  <c r="Q2430" i="2"/>
  <c r="Q2434" i="2"/>
  <c r="Q2438" i="2"/>
  <c r="Q2442" i="2"/>
  <c r="Q2446" i="2"/>
  <c r="Q2450" i="2"/>
  <c r="Q2454" i="2"/>
  <c r="Q2458" i="2"/>
  <c r="Q2462" i="2"/>
  <c r="Q2466" i="2"/>
  <c r="Q2470" i="2"/>
  <c r="Q2474" i="2"/>
  <c r="Q2478" i="2"/>
  <c r="Q2482" i="2"/>
  <c r="Q2486" i="2"/>
  <c r="Q2490" i="2"/>
  <c r="Q2494" i="2"/>
  <c r="Q2498" i="2"/>
  <c r="Q2502" i="2"/>
  <c r="Q2506" i="2"/>
  <c r="Q2510" i="2"/>
  <c r="Q2514" i="2"/>
  <c r="Q2518" i="2"/>
  <c r="Q2522" i="2"/>
  <c r="Q2526" i="2"/>
  <c r="Q2530" i="2"/>
  <c r="Q2534" i="2"/>
  <c r="Q2538" i="2"/>
  <c r="Q2542" i="2"/>
  <c r="Q2546" i="2"/>
  <c r="Q2550" i="2"/>
  <c r="Q2554" i="2"/>
  <c r="Q2558" i="2"/>
  <c r="Q2562" i="2"/>
  <c r="Q2566" i="2"/>
  <c r="Q2570" i="2"/>
  <c r="Q2574" i="2"/>
  <c r="Q2578" i="2"/>
  <c r="Q2582" i="2"/>
  <c r="Q2586" i="2"/>
  <c r="Q2590" i="2"/>
  <c r="Q2594" i="2"/>
  <c r="Q2598" i="2"/>
  <c r="Q2602" i="2"/>
  <c r="Q2606" i="2"/>
  <c r="Q2610" i="2"/>
  <c r="Q2614" i="2"/>
  <c r="Q2618" i="2"/>
  <c r="Q2622" i="2"/>
  <c r="Q2626" i="2"/>
  <c r="Q2630" i="2"/>
  <c r="Q2634" i="2"/>
  <c r="Q2638" i="2"/>
  <c r="Q2642" i="2"/>
  <c r="Q2646" i="2"/>
  <c r="Q2650" i="2"/>
  <c r="Q2654" i="2"/>
  <c r="Q2658" i="2"/>
  <c r="Q2662" i="2"/>
  <c r="Q2666" i="2"/>
  <c r="Q2670" i="2"/>
  <c r="Q2674" i="2"/>
  <c r="Q2678" i="2"/>
  <c r="Q2682" i="2"/>
  <c r="Q2686" i="2"/>
  <c r="Q2690" i="2"/>
  <c r="Q2694" i="2"/>
  <c r="Q2698" i="2"/>
  <c r="Q2702" i="2"/>
  <c r="Q2706" i="2"/>
  <c r="Q2710" i="2"/>
  <c r="Q2714" i="2"/>
  <c r="Q2718" i="2"/>
  <c r="Q2722" i="2"/>
  <c r="Q2726" i="2"/>
  <c r="Q2730" i="2"/>
  <c r="Q2734" i="2"/>
  <c r="Q2738" i="2"/>
  <c r="Q2742" i="2"/>
  <c r="Q2746" i="2"/>
  <c r="Q2750" i="2"/>
  <c r="Q2754" i="2"/>
  <c r="Q2758" i="2"/>
  <c r="Q2762" i="2"/>
  <c r="Q2766" i="2"/>
  <c r="Q2770" i="2"/>
  <c r="Q2774" i="2"/>
  <c r="Q2778" i="2"/>
  <c r="Q2782" i="2"/>
  <c r="Q2786" i="2"/>
  <c r="Q2790" i="2"/>
  <c r="Q2794" i="2"/>
  <c r="Q2798" i="2"/>
  <c r="Q2802" i="2"/>
  <c r="Q2806" i="2"/>
  <c r="Q2810" i="2"/>
  <c r="Q2814" i="2"/>
  <c r="Q2818" i="2"/>
  <c r="Q2822" i="2"/>
  <c r="Q2826" i="2"/>
  <c r="Q2830" i="2"/>
  <c r="Q2834" i="2"/>
  <c r="Q2838" i="2"/>
  <c r="Q2842" i="2"/>
  <c r="Q2846" i="2"/>
  <c r="Q2850" i="2"/>
  <c r="Q2854" i="2"/>
  <c r="Q2858" i="2"/>
  <c r="Q2862" i="2"/>
  <c r="Q2866" i="2"/>
  <c r="Q2870" i="2"/>
  <c r="Q2874" i="2"/>
  <c r="Q2878" i="2"/>
  <c r="Q2882" i="2"/>
  <c r="Q2886" i="2"/>
  <c r="Q2890" i="2"/>
  <c r="Q2894" i="2"/>
  <c r="Q2898" i="2"/>
  <c r="Q2902" i="2"/>
  <c r="Q2906" i="2"/>
  <c r="Q2910" i="2"/>
  <c r="Q2914" i="2"/>
  <c r="Q2918" i="2"/>
  <c r="Q2922" i="2"/>
  <c r="Q2926" i="2"/>
  <c r="Q2930" i="2"/>
  <c r="Q2934" i="2"/>
  <c r="Q2938" i="2"/>
  <c r="Q2942" i="2"/>
  <c r="Q2946" i="2"/>
  <c r="Q2950" i="2"/>
  <c r="Q2954" i="2"/>
  <c r="Q2958" i="2"/>
  <c r="Q2962" i="2"/>
  <c r="Q2966" i="2"/>
  <c r="Q2970" i="2"/>
  <c r="Q2974" i="2"/>
  <c r="Q2978" i="2"/>
  <c r="Q2982" i="2"/>
  <c r="Q2986" i="2"/>
  <c r="Q2990" i="2"/>
  <c r="Q2994" i="2"/>
  <c r="Q2998" i="2"/>
  <c r="Q3002" i="2"/>
  <c r="Q3006" i="2"/>
  <c r="Q3010" i="2"/>
  <c r="Q3014" i="2"/>
  <c r="Q3018" i="2"/>
  <c r="Q3022" i="2"/>
  <c r="Q3026" i="2"/>
  <c r="Q3030" i="2"/>
  <c r="Q3034" i="2"/>
  <c r="Q3038" i="2"/>
  <c r="Q3042" i="2"/>
  <c r="Q3046" i="2"/>
  <c r="Q3050" i="2"/>
  <c r="Q3054" i="2"/>
  <c r="Q3058" i="2"/>
  <c r="Q3062" i="2"/>
  <c r="Q3066" i="2"/>
  <c r="Q3070" i="2"/>
  <c r="Q3074" i="2"/>
  <c r="Q3078" i="2"/>
  <c r="Q3082" i="2"/>
  <c r="Q3086" i="2"/>
  <c r="Q3090" i="2"/>
  <c r="Q3094" i="2"/>
  <c r="Q3098" i="2"/>
  <c r="Q3102" i="2"/>
  <c r="Q3106" i="2"/>
  <c r="Q3110" i="2"/>
  <c r="Q3114" i="2"/>
  <c r="Q3118" i="2"/>
  <c r="Q3122" i="2"/>
  <c r="Q3126" i="2"/>
  <c r="Q3130" i="2"/>
  <c r="Q3134" i="2"/>
  <c r="Q3138" i="2"/>
  <c r="Q3142" i="2"/>
  <c r="Q3146" i="2"/>
  <c r="Q3150" i="2"/>
  <c r="Q3154" i="2"/>
  <c r="Q3158" i="2"/>
  <c r="Q3162" i="2"/>
  <c r="Q3166" i="2"/>
  <c r="Q3170" i="2"/>
  <c r="Q3174" i="2"/>
  <c r="Q3178" i="2"/>
  <c r="Q3182" i="2"/>
  <c r="Q3186" i="2"/>
  <c r="Q3190" i="2"/>
  <c r="Q3194" i="2"/>
  <c r="Q23841" i="2"/>
  <c r="Q23857" i="2"/>
  <c r="Q23873" i="2"/>
  <c r="Q23889" i="2"/>
  <c r="Q23905" i="2"/>
  <c r="Q23921" i="2"/>
  <c r="Q23937" i="2"/>
  <c r="Q23953" i="2"/>
  <c r="Q23969" i="2"/>
  <c r="Q23985" i="2"/>
  <c r="Q24001" i="2"/>
  <c r="Q24012" i="2"/>
  <c r="Q24017" i="2"/>
  <c r="Q24023" i="2"/>
  <c r="Q24028" i="2"/>
  <c r="Q24033" i="2"/>
  <c r="Q24039" i="2"/>
  <c r="Q24044" i="2"/>
  <c r="Q24049" i="2"/>
  <c r="Q24055" i="2"/>
  <c r="Q24060" i="2"/>
  <c r="Q24065" i="2"/>
  <c r="Q24071" i="2"/>
  <c r="Q24076" i="2"/>
  <c r="Q24081" i="2"/>
  <c r="Q24087" i="2"/>
  <c r="Q24092" i="2"/>
  <c r="Q24096" i="2"/>
  <c r="Q24100" i="2"/>
  <c r="Q24104" i="2"/>
  <c r="Q24108" i="2"/>
  <c r="Q24112" i="2"/>
  <c r="Q24116" i="2"/>
  <c r="Q24120" i="2"/>
  <c r="Q24124" i="2"/>
  <c r="Q24128" i="2"/>
  <c r="Q24132" i="2"/>
  <c r="Q24136" i="2"/>
  <c r="Q24140" i="2"/>
  <c r="Q24144" i="2"/>
  <c r="Q24148" i="2"/>
  <c r="Q24152" i="2"/>
  <c r="Q24156" i="2"/>
  <c r="Q24160" i="2"/>
  <c r="Q24164" i="2"/>
  <c r="Q24168" i="2"/>
  <c r="Q24172" i="2"/>
  <c r="Q24176" i="2"/>
  <c r="Q24180" i="2"/>
  <c r="Q24184" i="2"/>
  <c r="Q24188" i="2"/>
  <c r="Q24192" i="2"/>
  <c r="Q24196" i="2"/>
  <c r="Q24200" i="2"/>
  <c r="Q24204" i="2"/>
  <c r="Q24208" i="2"/>
  <c r="Q24212" i="2"/>
  <c r="Q24216" i="2"/>
  <c r="Q24220" i="2"/>
  <c r="Q24224" i="2"/>
  <c r="Q24228" i="2"/>
  <c r="Q24232" i="2"/>
  <c r="Q24236" i="2"/>
  <c r="Q24240" i="2"/>
  <c r="Q24244" i="2"/>
  <c r="Q24248" i="2"/>
  <c r="Q24252" i="2"/>
  <c r="Q24256" i="2"/>
  <c r="Q24260" i="2"/>
  <c r="Q24264" i="2"/>
  <c r="Q24268" i="2"/>
  <c r="Q24272" i="2"/>
  <c r="Q24276" i="2"/>
  <c r="Q24280" i="2"/>
  <c r="Q24284" i="2"/>
  <c r="Q24288" i="2"/>
  <c r="Q24292" i="2"/>
  <c r="Q24296" i="2"/>
  <c r="Q24300" i="2"/>
  <c r="Q24304" i="2"/>
  <c r="Q24308" i="2"/>
  <c r="Q24312" i="2"/>
  <c r="Q24316" i="2"/>
  <c r="Q24320" i="2"/>
  <c r="Q24324" i="2"/>
  <c r="Q24328" i="2"/>
  <c r="Q24332" i="2"/>
  <c r="Q24336" i="2"/>
  <c r="Q24340" i="2"/>
  <c r="Q24344" i="2"/>
  <c r="Q24348" i="2"/>
  <c r="Q24352" i="2"/>
  <c r="Q24356" i="2"/>
  <c r="Q24360" i="2"/>
  <c r="Q24364" i="2"/>
  <c r="Q24368" i="2"/>
  <c r="Q24372" i="2"/>
  <c r="Q24376" i="2"/>
  <c r="Q24380" i="2"/>
  <c r="Q24384" i="2"/>
  <c r="Q24388" i="2"/>
  <c r="Q24392" i="2"/>
  <c r="Q24396" i="2"/>
  <c r="Q24400" i="2"/>
  <c r="Q24404" i="2"/>
  <c r="Q24408" i="2"/>
  <c r="Q24412" i="2"/>
  <c r="Q24416" i="2"/>
  <c r="Q24420" i="2"/>
  <c r="Q24424" i="2"/>
  <c r="Q24428" i="2"/>
  <c r="Q24432" i="2"/>
  <c r="Q24436" i="2"/>
  <c r="Q24440" i="2"/>
  <c r="Q24444" i="2"/>
  <c r="Q24448" i="2"/>
  <c r="Q24452" i="2"/>
  <c r="Q24456" i="2"/>
  <c r="Q24460" i="2"/>
  <c r="Q24464" i="2"/>
  <c r="Q24468" i="2"/>
  <c r="Q24472" i="2"/>
  <c r="Q24476" i="2"/>
  <c r="Q24480" i="2"/>
  <c r="Q24484" i="2"/>
  <c r="Q24488" i="2"/>
  <c r="Q24492" i="2"/>
  <c r="Q24496" i="2"/>
  <c r="Q24500" i="2"/>
  <c r="Q24504" i="2"/>
  <c r="Q24508" i="2"/>
  <c r="Q24512" i="2"/>
  <c r="Q24516" i="2"/>
  <c r="Q24520" i="2"/>
  <c r="Q24524" i="2"/>
  <c r="Q24528" i="2"/>
  <c r="Q24532" i="2"/>
  <c r="Q24536" i="2"/>
  <c r="Q24540" i="2"/>
  <c r="Q24544" i="2"/>
  <c r="Q24548" i="2"/>
  <c r="Q24552" i="2"/>
  <c r="Q24556" i="2"/>
  <c r="Q24560" i="2"/>
  <c r="Q24564" i="2"/>
  <c r="Q24568" i="2"/>
  <c r="Q24572" i="2"/>
  <c r="Q24576" i="2"/>
  <c r="Q24580" i="2"/>
  <c r="Q24584" i="2"/>
  <c r="Q24588" i="2"/>
  <c r="Q24592" i="2"/>
  <c r="Q24596" i="2"/>
  <c r="Q24600" i="2"/>
  <c r="Q24604" i="2"/>
  <c r="Q24608" i="2"/>
  <c r="Q24612" i="2"/>
  <c r="Q24616" i="2"/>
  <c r="Q24620" i="2"/>
  <c r="Q24624" i="2"/>
  <c r="Q24628" i="2"/>
  <c r="Q24632" i="2"/>
  <c r="Q24636" i="2"/>
  <c r="Q24640" i="2"/>
  <c r="Q24644" i="2"/>
  <c r="Q24648" i="2"/>
  <c r="Q24652" i="2"/>
  <c r="Q24656" i="2"/>
  <c r="Q24660" i="2"/>
  <c r="Q24664" i="2"/>
  <c r="Q24668" i="2"/>
  <c r="Q24672" i="2"/>
  <c r="Q24676" i="2"/>
  <c r="Q24680" i="2"/>
  <c r="Q24684" i="2"/>
  <c r="Q24688" i="2"/>
  <c r="Q24692" i="2"/>
  <c r="Q24696" i="2"/>
  <c r="Q24700" i="2"/>
  <c r="Q24704" i="2"/>
  <c r="Q24708" i="2"/>
  <c r="Q24712" i="2"/>
  <c r="Q24716" i="2"/>
  <c r="Q24720" i="2"/>
  <c r="Q24724" i="2"/>
  <c r="Q24728" i="2"/>
  <c r="Q24732" i="2"/>
  <c r="Q24736" i="2"/>
  <c r="Q24740" i="2"/>
  <c r="Q24744" i="2"/>
  <c r="Q24748" i="2"/>
  <c r="Q24752" i="2"/>
  <c r="Q24756" i="2"/>
  <c r="Q24760" i="2"/>
  <c r="Q24764" i="2"/>
  <c r="Q24768" i="2"/>
  <c r="Q24772" i="2"/>
  <c r="Q24776" i="2"/>
  <c r="Q24780" i="2"/>
  <c r="Q24784" i="2"/>
  <c r="Q24788" i="2"/>
  <c r="Q24792" i="2"/>
  <c r="Q24796" i="2"/>
  <c r="Q24800" i="2"/>
  <c r="Q24804" i="2"/>
  <c r="Q24808" i="2"/>
  <c r="Q24812" i="2"/>
  <c r="Q24816" i="2"/>
  <c r="Q24820" i="2"/>
  <c r="Q24824" i="2"/>
  <c r="Q24828" i="2"/>
  <c r="Q24832" i="2"/>
  <c r="Q24836" i="2"/>
  <c r="Q24840" i="2"/>
  <c r="Q24844" i="2"/>
  <c r="Q24848" i="2"/>
  <c r="Q24852" i="2"/>
  <c r="Q24856" i="2"/>
  <c r="Q24860" i="2"/>
  <c r="Q24864" i="2"/>
  <c r="Q24868" i="2"/>
  <c r="Q24872" i="2"/>
  <c r="Q24876" i="2"/>
  <c r="Q24880" i="2"/>
  <c r="Q24884" i="2"/>
  <c r="Q24888" i="2"/>
  <c r="Q24892" i="2"/>
  <c r="Q24896" i="2"/>
  <c r="Q24900" i="2"/>
  <c r="Q24904" i="2"/>
  <c r="Q24908" i="2"/>
  <c r="Q24912" i="2"/>
  <c r="Q24916" i="2"/>
  <c r="Q24920" i="2"/>
  <c r="Q24924" i="2"/>
  <c r="Q24928" i="2"/>
  <c r="Q24932" i="2"/>
  <c r="Q24936" i="2"/>
  <c r="Q24940" i="2"/>
  <c r="Q24944" i="2"/>
  <c r="Q24948" i="2"/>
  <c r="Q24952" i="2"/>
  <c r="Q24956" i="2"/>
  <c r="Q24960" i="2"/>
  <c r="Q24964" i="2"/>
  <c r="Q24968" i="2"/>
  <c r="Q24972" i="2"/>
  <c r="Q24976" i="2"/>
  <c r="Q24980" i="2"/>
  <c r="Q24984" i="2"/>
  <c r="Q24988" i="2"/>
  <c r="Q24992" i="2"/>
  <c r="Q24996" i="2"/>
  <c r="Q25000" i="2"/>
  <c r="Q25004" i="2"/>
  <c r="Q25008" i="2"/>
  <c r="Q25012" i="2"/>
  <c r="Q25016" i="2"/>
  <c r="Q25020" i="2"/>
  <c r="Q25024" i="2"/>
  <c r="Q25028" i="2"/>
  <c r="Q25032" i="2"/>
  <c r="Q25036" i="2"/>
  <c r="Q25040" i="2"/>
  <c r="Q25044" i="2"/>
  <c r="Q25048" i="2"/>
  <c r="Q25052" i="2"/>
  <c r="Q25056" i="2"/>
  <c r="Q25060" i="2"/>
  <c r="Q25064" i="2"/>
  <c r="Q25068" i="2"/>
  <c r="Q25072" i="2"/>
  <c r="Q25076" i="2"/>
  <c r="Q25080" i="2"/>
  <c r="Q25084" i="2"/>
  <c r="Q25088" i="2"/>
  <c r="Q25092" i="2"/>
  <c r="Q25096" i="2"/>
  <c r="Q25100" i="2"/>
  <c r="Q25104" i="2"/>
  <c r="Q25108" i="2"/>
  <c r="Q25112" i="2"/>
  <c r="Q25116" i="2"/>
  <c r="Q25120" i="2"/>
  <c r="Q25124" i="2"/>
  <c r="Q25128" i="2"/>
  <c r="Q25132" i="2"/>
  <c r="Q25136" i="2"/>
  <c r="Q25140" i="2"/>
  <c r="Q25144" i="2"/>
  <c r="Q25148" i="2"/>
  <c r="Q25152" i="2"/>
  <c r="Q25156" i="2"/>
  <c r="Q25160" i="2"/>
  <c r="Q25164" i="2"/>
  <c r="Q25168" i="2"/>
  <c r="Q25172" i="2"/>
  <c r="Q25176" i="2"/>
  <c r="Q25180" i="2"/>
  <c r="Q25184" i="2"/>
  <c r="Q25188" i="2"/>
  <c r="Q25192" i="2"/>
  <c r="Q25196" i="2"/>
  <c r="Q25200" i="2"/>
  <c r="Q25204" i="2"/>
  <c r="Q25208" i="2"/>
  <c r="Q25212" i="2"/>
  <c r="Q25216" i="2"/>
  <c r="Q25220" i="2"/>
  <c r="Q25224" i="2"/>
  <c r="Q25228" i="2"/>
  <c r="Q25232" i="2"/>
  <c r="Q25236" i="2"/>
  <c r="Q25240" i="2"/>
  <c r="Q25244" i="2"/>
  <c r="Q25248" i="2"/>
  <c r="Q25252" i="2"/>
  <c r="Q25256" i="2"/>
  <c r="Q25260" i="2"/>
  <c r="Q25264" i="2"/>
  <c r="Q25268" i="2"/>
  <c r="Q25272" i="2"/>
  <c r="Q25276" i="2"/>
  <c r="Q25280" i="2"/>
  <c r="Q25284" i="2"/>
  <c r="Q25288" i="2"/>
  <c r="Q25292" i="2"/>
  <c r="Q25296" i="2"/>
  <c r="Q25300" i="2"/>
  <c r="Q25304" i="2"/>
  <c r="Q25308" i="2"/>
  <c r="Q25312" i="2"/>
  <c r="Q25316" i="2"/>
  <c r="Q25320" i="2"/>
  <c r="Q25324" i="2"/>
  <c r="Q25328" i="2"/>
  <c r="Q25332" i="2"/>
  <c r="Q25336" i="2"/>
  <c r="Q25340" i="2"/>
  <c r="Q25344" i="2"/>
  <c r="Q25348" i="2"/>
  <c r="Q25352" i="2"/>
  <c r="Q25356" i="2"/>
  <c r="Q25360" i="2"/>
  <c r="Q25364" i="2"/>
  <c r="Q25368" i="2"/>
  <c r="Q25372" i="2"/>
  <c r="Q25376" i="2"/>
  <c r="Q25380" i="2"/>
  <c r="Q25384" i="2"/>
  <c r="Q25388" i="2"/>
  <c r="Q25392" i="2"/>
  <c r="Q25396" i="2"/>
  <c r="Q25400" i="2"/>
  <c r="Q25404" i="2"/>
  <c r="Q25408" i="2"/>
  <c r="Q25412" i="2"/>
  <c r="Q25416" i="2"/>
  <c r="Q25420" i="2"/>
  <c r="Q25424" i="2"/>
  <c r="Q25428" i="2"/>
  <c r="Q25432" i="2"/>
  <c r="Q25436" i="2"/>
  <c r="Q25440" i="2"/>
  <c r="Q25444" i="2"/>
  <c r="Q25448" i="2"/>
  <c r="Q25452" i="2"/>
  <c r="Q25456" i="2"/>
  <c r="Q25460" i="2"/>
  <c r="Q25464" i="2"/>
  <c r="Q25468" i="2"/>
  <c r="Q25472" i="2"/>
  <c r="Q25476" i="2"/>
  <c r="Q25480" i="2"/>
  <c r="Q25484" i="2"/>
  <c r="Q25488" i="2"/>
  <c r="Q25492" i="2"/>
  <c r="Q25496" i="2"/>
  <c r="Q25500" i="2"/>
  <c r="Q25504" i="2"/>
  <c r="Q25508" i="2"/>
  <c r="Q25512" i="2"/>
  <c r="Q25516" i="2"/>
  <c r="Q25520" i="2"/>
  <c r="Q25524" i="2"/>
  <c r="Q25528" i="2"/>
  <c r="Q25532" i="2"/>
  <c r="Q25536" i="2"/>
  <c r="Q25540" i="2"/>
  <c r="Q25544" i="2"/>
  <c r="Q25548" i="2"/>
  <c r="Q25552" i="2"/>
  <c r="Q25556" i="2"/>
  <c r="Q25560" i="2"/>
  <c r="Q25564" i="2"/>
  <c r="Q25568" i="2"/>
  <c r="Q25572" i="2"/>
  <c r="Q25576" i="2"/>
  <c r="Q25580" i="2"/>
  <c r="Q25584" i="2"/>
  <c r="Q25588" i="2"/>
  <c r="Q25592" i="2"/>
  <c r="Q25596" i="2"/>
  <c r="Q25600" i="2"/>
  <c r="Q25604" i="2"/>
  <c r="Q25608" i="2"/>
  <c r="Q25612" i="2"/>
  <c r="Q25616" i="2"/>
  <c r="Q25620" i="2"/>
  <c r="Q25624" i="2"/>
  <c r="Q25628" i="2"/>
  <c r="Q25632" i="2"/>
  <c r="Q25636" i="2"/>
  <c r="Q25640" i="2"/>
  <c r="Q25644" i="2"/>
  <c r="Q25648" i="2"/>
  <c r="Q25652" i="2"/>
  <c r="Q25656" i="2"/>
  <c r="Q25660" i="2"/>
  <c r="Q25664" i="2"/>
  <c r="Q25668" i="2"/>
  <c r="Q25672" i="2"/>
  <c r="Q25676" i="2"/>
  <c r="Q25680" i="2"/>
  <c r="Q25684" i="2"/>
  <c r="Q25688" i="2"/>
  <c r="Q25692" i="2"/>
  <c r="Q25696" i="2"/>
  <c r="Q25700" i="2"/>
  <c r="Q25704" i="2"/>
  <c r="Q25708" i="2"/>
  <c r="Q25712" i="2"/>
  <c r="Q25716" i="2"/>
  <c r="Q25720" i="2"/>
  <c r="Q25724" i="2"/>
  <c r="Q25728" i="2"/>
  <c r="Q25732" i="2"/>
  <c r="Q25736" i="2"/>
  <c r="Q25740" i="2"/>
  <c r="Q25744" i="2"/>
  <c r="Q25748" i="2"/>
  <c r="Q25752" i="2"/>
  <c r="Q25756" i="2"/>
  <c r="Q25760" i="2"/>
  <c r="Q25764" i="2"/>
  <c r="Q25768" i="2"/>
  <c r="Q25772" i="2"/>
  <c r="Q25776" i="2"/>
  <c r="Q25780" i="2"/>
  <c r="Q25784" i="2"/>
  <c r="Q25788" i="2"/>
  <c r="Q25792" i="2"/>
  <c r="Q25796" i="2"/>
  <c r="Q25800" i="2"/>
  <c r="Q25804" i="2"/>
  <c r="Q25808" i="2"/>
  <c r="Q25812" i="2"/>
  <c r="Q25816" i="2"/>
  <c r="Q25820" i="2"/>
  <c r="Q25824" i="2"/>
  <c r="Q25828" i="2"/>
  <c r="Q25832" i="2"/>
  <c r="Q25836" i="2"/>
  <c r="Q25840" i="2"/>
  <c r="Q25844" i="2"/>
  <c r="Q25848" i="2"/>
  <c r="Q25852" i="2"/>
  <c r="Q25856" i="2"/>
  <c r="Q25860" i="2"/>
  <c r="Q25864" i="2"/>
  <c r="Q25868" i="2"/>
  <c r="Q25872" i="2"/>
  <c r="Q25876" i="2"/>
  <c r="Q25880" i="2"/>
  <c r="Q25884" i="2"/>
  <c r="Q25888" i="2"/>
  <c r="Q25892" i="2"/>
  <c r="Q25896" i="2"/>
  <c r="Q25900" i="2"/>
  <c r="Q25904" i="2"/>
  <c r="Q25908" i="2"/>
  <c r="Q25912" i="2"/>
  <c r="Q25916" i="2"/>
  <c r="Q25920" i="2"/>
  <c r="Q25924" i="2"/>
  <c r="Q25928" i="2"/>
  <c r="Q25932" i="2"/>
  <c r="Q25936" i="2"/>
  <c r="Q25940" i="2"/>
  <c r="Q25944" i="2"/>
  <c r="Q25948" i="2"/>
  <c r="Q25952" i="2"/>
  <c r="Q25956" i="2"/>
  <c r="Q25960" i="2"/>
  <c r="Q25964" i="2"/>
  <c r="Q25968" i="2"/>
  <c r="Q25972" i="2"/>
  <c r="Q25976" i="2"/>
  <c r="Q25980" i="2"/>
  <c r="Q25984" i="2"/>
  <c r="Q25988" i="2"/>
  <c r="Q25992" i="2"/>
  <c r="Q25996" i="2"/>
  <c r="Q26000" i="2"/>
  <c r="Q26004" i="2"/>
  <c r="Q26008" i="2"/>
  <c r="Q26012" i="2"/>
  <c r="Q26016" i="2"/>
  <c r="Q26020" i="2"/>
  <c r="Q26024" i="2"/>
  <c r="Q26028" i="2"/>
  <c r="Q26032" i="2"/>
  <c r="Q26036" i="2"/>
  <c r="Q26040" i="2"/>
  <c r="Q26044" i="2"/>
  <c r="Q26048" i="2"/>
  <c r="Q26052" i="2"/>
  <c r="Q26056" i="2"/>
  <c r="Q26060" i="2"/>
  <c r="Q26064" i="2"/>
  <c r="Q26068" i="2"/>
  <c r="Q26072" i="2"/>
  <c r="Q26076" i="2"/>
  <c r="Q26080" i="2"/>
  <c r="Q26084" i="2"/>
  <c r="Q26088" i="2"/>
  <c r="Q26092" i="2"/>
  <c r="Q26096" i="2"/>
  <c r="Q26100" i="2"/>
  <c r="Q26104" i="2"/>
  <c r="Q26108" i="2"/>
  <c r="Q26112" i="2"/>
  <c r="Q26116" i="2"/>
  <c r="Q26120" i="2"/>
  <c r="Q26124" i="2"/>
  <c r="Q26128" i="2"/>
  <c r="Q26132" i="2"/>
  <c r="Q26136" i="2"/>
  <c r="Q26140" i="2"/>
  <c r="Q26144" i="2"/>
  <c r="Q26148" i="2"/>
  <c r="Q26152" i="2"/>
  <c r="Q26156" i="2"/>
  <c r="Q26160" i="2"/>
  <c r="Q26164" i="2"/>
  <c r="Q26168" i="2"/>
  <c r="Q26172" i="2"/>
  <c r="Q26176" i="2"/>
  <c r="Q26180" i="2"/>
  <c r="Q26184" i="2"/>
  <c r="Q26188" i="2"/>
  <c r="Q26192" i="2"/>
  <c r="Q26196" i="2"/>
  <c r="Q26200" i="2"/>
  <c r="Q26204" i="2"/>
  <c r="Q26208" i="2"/>
  <c r="Q26212" i="2"/>
  <c r="Q26216" i="2"/>
  <c r="Q26220" i="2"/>
  <c r="Q26224" i="2"/>
  <c r="Q26228" i="2"/>
  <c r="Q26232" i="2"/>
  <c r="Q26236" i="2"/>
  <c r="Q26240" i="2"/>
  <c r="Q26244" i="2"/>
  <c r="Q26248" i="2"/>
  <c r="Q3" i="2"/>
  <c r="Q7" i="2"/>
  <c r="Q11" i="2"/>
  <c r="Q15" i="2"/>
  <c r="Q19" i="2"/>
  <c r="Q23" i="2"/>
  <c r="Q27" i="2"/>
  <c r="Q31" i="2"/>
  <c r="Q35" i="2"/>
  <c r="Q39" i="2"/>
  <c r="Q43" i="2"/>
  <c r="Q47" i="2"/>
  <c r="Q51" i="2"/>
  <c r="Q55" i="2"/>
  <c r="Q59" i="2"/>
  <c r="Q63" i="2"/>
  <c r="Q67" i="2"/>
  <c r="Q71" i="2"/>
  <c r="Q75" i="2"/>
  <c r="Q79" i="2"/>
  <c r="Q83" i="2"/>
  <c r="Q87" i="2"/>
  <c r="Q91" i="2"/>
  <c r="Q95" i="2"/>
  <c r="Q99" i="2"/>
  <c r="Q103" i="2"/>
  <c r="Q107" i="2"/>
  <c r="Q111" i="2"/>
  <c r="Q115" i="2"/>
  <c r="Q119" i="2"/>
  <c r="Q123" i="2"/>
  <c r="Q127" i="2"/>
  <c r="Q131" i="2"/>
  <c r="Q135" i="2"/>
  <c r="Q139" i="2"/>
  <c r="Q143" i="2"/>
  <c r="Q147" i="2"/>
  <c r="Q151" i="2"/>
  <c r="Q155" i="2"/>
  <c r="Q159" i="2"/>
  <c r="Q163" i="2"/>
  <c r="Q167" i="2"/>
  <c r="Q171" i="2"/>
  <c r="Q175" i="2"/>
  <c r="Q179" i="2"/>
  <c r="Q183" i="2"/>
  <c r="Q187" i="2"/>
  <c r="Q191" i="2"/>
  <c r="Q195" i="2"/>
  <c r="Q199" i="2"/>
  <c r="Q203" i="2"/>
  <c r="Q207" i="2"/>
  <c r="Q211" i="2"/>
  <c r="Q215" i="2"/>
  <c r="Q219" i="2"/>
  <c r="Q223" i="2"/>
  <c r="Q227" i="2"/>
  <c r="Q231" i="2"/>
  <c r="Q235" i="2"/>
  <c r="Q239" i="2"/>
  <c r="Q243" i="2"/>
  <c r="Q247" i="2"/>
  <c r="Q251" i="2"/>
  <c r="Q255" i="2"/>
  <c r="Q259" i="2"/>
  <c r="Q263" i="2"/>
  <c r="Q267" i="2"/>
  <c r="Q271" i="2"/>
  <c r="Q275" i="2"/>
  <c r="Q279" i="2"/>
  <c r="Q283" i="2"/>
  <c r="Q287" i="2"/>
  <c r="Q291" i="2"/>
  <c r="Q295" i="2"/>
  <c r="Q299" i="2"/>
  <c r="Q303" i="2"/>
  <c r="Q307" i="2"/>
  <c r="Q311" i="2"/>
  <c r="Q315" i="2"/>
  <c r="Q319" i="2"/>
  <c r="Q323" i="2"/>
  <c r="Q327" i="2"/>
  <c r="Q331" i="2"/>
  <c r="Q335" i="2"/>
  <c r="Q339" i="2"/>
  <c r="Q343" i="2"/>
  <c r="Q347" i="2"/>
  <c r="Q351" i="2"/>
  <c r="Q355" i="2"/>
  <c r="Q359" i="2"/>
  <c r="Q363" i="2"/>
  <c r="Q367" i="2"/>
  <c r="Q371" i="2"/>
  <c r="Q375" i="2"/>
  <c r="Q379" i="2"/>
  <c r="Q383" i="2"/>
  <c r="Q387" i="2"/>
  <c r="Q391" i="2"/>
  <c r="Q395" i="2"/>
  <c r="Q399" i="2"/>
  <c r="Q403" i="2"/>
  <c r="Q407" i="2"/>
  <c r="Q411" i="2"/>
  <c r="Q415" i="2"/>
  <c r="Q419" i="2"/>
  <c r="Q423" i="2"/>
  <c r="Q427" i="2"/>
  <c r="Q431" i="2"/>
  <c r="Q435" i="2"/>
  <c r="Q439" i="2"/>
  <c r="Q443" i="2"/>
  <c r="Q447" i="2"/>
  <c r="Q451" i="2"/>
  <c r="Q455" i="2"/>
  <c r="Q459" i="2"/>
  <c r="Q463" i="2"/>
  <c r="Q467" i="2"/>
  <c r="Q471" i="2"/>
  <c r="Q475" i="2"/>
  <c r="Q479" i="2"/>
  <c r="Q483" i="2"/>
  <c r="Q487" i="2"/>
  <c r="Q491" i="2"/>
  <c r="Q495" i="2"/>
  <c r="Q499" i="2"/>
  <c r="Q503" i="2"/>
  <c r="Q507" i="2"/>
  <c r="Q511" i="2"/>
  <c r="Q515" i="2"/>
  <c r="Q519" i="2"/>
  <c r="Q523" i="2"/>
  <c r="Q527" i="2"/>
  <c r="Q531" i="2"/>
  <c r="Q535" i="2"/>
  <c r="Q539" i="2"/>
  <c r="Q543" i="2"/>
  <c r="Q547" i="2"/>
  <c r="Q551" i="2"/>
  <c r="Q555" i="2"/>
  <c r="Q559" i="2"/>
  <c r="Q563" i="2"/>
  <c r="Q567" i="2"/>
  <c r="Q571" i="2"/>
  <c r="Q575" i="2"/>
  <c r="Q579" i="2"/>
  <c r="Q583" i="2"/>
  <c r="Q587" i="2"/>
  <c r="Q591" i="2"/>
  <c r="Q595" i="2"/>
  <c r="Q599" i="2"/>
  <c r="Q603" i="2"/>
  <c r="Q607" i="2"/>
  <c r="Q611" i="2"/>
  <c r="Q615" i="2"/>
  <c r="Q619" i="2"/>
  <c r="Q623" i="2"/>
  <c r="Q627" i="2"/>
  <c r="Q631" i="2"/>
  <c r="Q635" i="2"/>
  <c r="Q639" i="2"/>
  <c r="Q643" i="2"/>
  <c r="Q647" i="2"/>
  <c r="Q651" i="2"/>
  <c r="Q655" i="2"/>
  <c r="Q659" i="2"/>
  <c r="Q663" i="2"/>
  <c r="Q667" i="2"/>
  <c r="Q671" i="2"/>
  <c r="Q675" i="2"/>
  <c r="Q679" i="2"/>
  <c r="Q683" i="2"/>
  <c r="Q687" i="2"/>
  <c r="Q691" i="2"/>
  <c r="Q695" i="2"/>
  <c r="Q699" i="2"/>
  <c r="Q703" i="2"/>
  <c r="Q707" i="2"/>
  <c r="Q711" i="2"/>
  <c r="Q715" i="2"/>
  <c r="Q719" i="2"/>
  <c r="Q723" i="2"/>
  <c r="Q727" i="2"/>
  <c r="Q731" i="2"/>
  <c r="Q735" i="2"/>
  <c r="Q739" i="2"/>
  <c r="Q743" i="2"/>
  <c r="Q747" i="2"/>
  <c r="Q751" i="2"/>
  <c r="Q755" i="2"/>
  <c r="Q759" i="2"/>
  <c r="Q763" i="2"/>
  <c r="Q767" i="2"/>
  <c r="Q771" i="2"/>
  <c r="Q775" i="2"/>
  <c r="Q779" i="2"/>
  <c r="Q783" i="2"/>
  <c r="Q787" i="2"/>
  <c r="Q791" i="2"/>
  <c r="Q795" i="2"/>
  <c r="Q799" i="2"/>
  <c r="Q803" i="2"/>
  <c r="Q807" i="2"/>
  <c r="Q811" i="2"/>
  <c r="Q815" i="2"/>
  <c r="Q819" i="2"/>
  <c r="Q823" i="2"/>
  <c r="Q827" i="2"/>
  <c r="Q831" i="2"/>
  <c r="Q835" i="2"/>
  <c r="Q839" i="2"/>
  <c r="Q843" i="2"/>
  <c r="Q847" i="2"/>
  <c r="Q851" i="2"/>
  <c r="Q855" i="2"/>
  <c r="Q859" i="2"/>
  <c r="Q863" i="2"/>
  <c r="Q867" i="2"/>
  <c r="Q871" i="2"/>
  <c r="Q875" i="2"/>
  <c r="Q879" i="2"/>
  <c r="Q883" i="2"/>
  <c r="Q887" i="2"/>
  <c r="Q891" i="2"/>
  <c r="Q895" i="2"/>
  <c r="Q899" i="2"/>
  <c r="Q903" i="2"/>
  <c r="Q907" i="2"/>
  <c r="Q911" i="2"/>
  <c r="Q915" i="2"/>
  <c r="Q919" i="2"/>
  <c r="Q923" i="2"/>
  <c r="Q927" i="2"/>
  <c r="Q931" i="2"/>
  <c r="Q935" i="2"/>
  <c r="Q939" i="2"/>
  <c r="Q943" i="2"/>
  <c r="Q947" i="2"/>
  <c r="Q951" i="2"/>
  <c r="Q955" i="2"/>
  <c r="Q959" i="2"/>
  <c r="Q963" i="2"/>
  <c r="Q967" i="2"/>
  <c r="Q971" i="2"/>
  <c r="Q975" i="2"/>
  <c r="Q979" i="2"/>
  <c r="Q983" i="2"/>
  <c r="Q987" i="2"/>
  <c r="Q991" i="2"/>
  <c r="Q995" i="2"/>
  <c r="Q999" i="2"/>
  <c r="Q1003" i="2"/>
  <c r="Q1007" i="2"/>
  <c r="Q1011" i="2"/>
  <c r="Q1015" i="2"/>
  <c r="Q1019" i="2"/>
  <c r="Q1023" i="2"/>
  <c r="Q1027" i="2"/>
  <c r="Q1031" i="2"/>
  <c r="Q1035" i="2"/>
  <c r="Q1039" i="2"/>
  <c r="Q1043" i="2"/>
  <c r="Q1047" i="2"/>
  <c r="Q1051" i="2"/>
  <c r="Q1055" i="2"/>
  <c r="Q1059" i="2"/>
  <c r="Q1063" i="2"/>
  <c r="Q1067" i="2"/>
  <c r="Q1071" i="2"/>
  <c r="Q1075" i="2"/>
  <c r="Q1079" i="2"/>
  <c r="Q1083" i="2"/>
  <c r="Q1087" i="2"/>
  <c r="Q1091" i="2"/>
  <c r="Q1095" i="2"/>
  <c r="Q1099" i="2"/>
  <c r="Q1103" i="2"/>
  <c r="Q1107" i="2"/>
  <c r="Q1111" i="2"/>
  <c r="Q1115" i="2"/>
  <c r="Q1119" i="2"/>
  <c r="Q1123" i="2"/>
  <c r="Q1127" i="2"/>
  <c r="Q1131" i="2"/>
  <c r="Q1135" i="2"/>
  <c r="Q1139" i="2"/>
  <c r="Q1143" i="2"/>
  <c r="Q1147" i="2"/>
  <c r="Q1151" i="2"/>
  <c r="Q1155" i="2"/>
  <c r="Q1159" i="2"/>
  <c r="Q1163" i="2"/>
  <c r="Q1167" i="2"/>
  <c r="Q1171" i="2"/>
  <c r="Q1175" i="2"/>
  <c r="Q1179" i="2"/>
  <c r="Q1183" i="2"/>
  <c r="Q1187" i="2"/>
  <c r="Q1191" i="2"/>
  <c r="Q1195" i="2"/>
  <c r="Q1199" i="2"/>
  <c r="Q1203" i="2"/>
  <c r="Q1207" i="2"/>
  <c r="Q1211" i="2"/>
  <c r="Q1215" i="2"/>
  <c r="Q1219" i="2"/>
  <c r="Q1223" i="2"/>
  <c r="Q1227" i="2"/>
  <c r="Q1231" i="2"/>
  <c r="Q1235" i="2"/>
  <c r="Q1239" i="2"/>
  <c r="Q1243" i="2"/>
  <c r="Q1247" i="2"/>
  <c r="Q1251" i="2"/>
  <c r="Q1255" i="2"/>
  <c r="Q1259" i="2"/>
  <c r="Q1263" i="2"/>
  <c r="Q1267" i="2"/>
  <c r="Q1271" i="2"/>
  <c r="Q1275" i="2"/>
  <c r="Q1279" i="2"/>
  <c r="Q1283" i="2"/>
  <c r="Q1287" i="2"/>
  <c r="Q1291" i="2"/>
  <c r="Q1295" i="2"/>
  <c r="Q1299" i="2"/>
  <c r="Q1303" i="2"/>
  <c r="Q1307" i="2"/>
  <c r="Q1311" i="2"/>
  <c r="Q1315" i="2"/>
  <c r="Q1319" i="2"/>
  <c r="Q1323" i="2"/>
  <c r="Q1327" i="2"/>
  <c r="Q1331" i="2"/>
  <c r="Q1335" i="2"/>
  <c r="Q1339" i="2"/>
  <c r="Q1343" i="2"/>
  <c r="Q1347" i="2"/>
  <c r="Q1351" i="2"/>
  <c r="Q1355" i="2"/>
  <c r="Q1359" i="2"/>
  <c r="Q1363" i="2"/>
  <c r="Q1367" i="2"/>
  <c r="Q1371" i="2"/>
  <c r="Q1375" i="2"/>
  <c r="Q1379" i="2"/>
  <c r="Q1383" i="2"/>
  <c r="Q1387" i="2"/>
  <c r="Q1391" i="2"/>
  <c r="Q1395" i="2"/>
  <c r="Q1399" i="2"/>
  <c r="Q1403" i="2"/>
  <c r="Q1407" i="2"/>
  <c r="Q1411" i="2"/>
  <c r="Q1415" i="2"/>
  <c r="Q1419" i="2"/>
  <c r="Q1423" i="2"/>
  <c r="Q1427" i="2"/>
  <c r="Q1431" i="2"/>
  <c r="Q1435" i="2"/>
  <c r="Q1439" i="2"/>
  <c r="Q1443" i="2"/>
  <c r="Q1447" i="2"/>
  <c r="Q1451" i="2"/>
  <c r="Q1455" i="2"/>
  <c r="Q1459" i="2"/>
  <c r="Q1463" i="2"/>
  <c r="Q1467" i="2"/>
  <c r="Q1471" i="2"/>
  <c r="Q1475" i="2"/>
  <c r="Q1479" i="2"/>
  <c r="Q1483" i="2"/>
  <c r="Q1487" i="2"/>
  <c r="Q1491" i="2"/>
  <c r="Q1495" i="2"/>
  <c r="Q1499" i="2"/>
  <c r="Q1503" i="2"/>
  <c r="Q1507" i="2"/>
  <c r="Q1511" i="2"/>
  <c r="Q1515" i="2"/>
  <c r="Q1519" i="2"/>
  <c r="Q1523" i="2"/>
  <c r="Q1527" i="2"/>
  <c r="Q1531" i="2"/>
  <c r="Q1535" i="2"/>
  <c r="Q1539" i="2"/>
  <c r="Q1543" i="2"/>
  <c r="Q1547" i="2"/>
  <c r="Q1551" i="2"/>
  <c r="Q1555" i="2"/>
  <c r="Q1559" i="2"/>
  <c r="Q1563" i="2"/>
  <c r="Q1567" i="2"/>
  <c r="Q1571" i="2"/>
  <c r="Q1575" i="2"/>
  <c r="Q1579" i="2"/>
  <c r="Q1583" i="2"/>
  <c r="Q1587" i="2"/>
  <c r="Q1591" i="2"/>
  <c r="Q1595" i="2"/>
  <c r="Q1599" i="2"/>
  <c r="Q1603" i="2"/>
  <c r="Q1607" i="2"/>
  <c r="Q1611" i="2"/>
  <c r="Q1615" i="2"/>
  <c r="Q1619" i="2"/>
  <c r="Q1623" i="2"/>
  <c r="Q1627" i="2"/>
  <c r="Q1631" i="2"/>
  <c r="Q1635" i="2"/>
  <c r="Q1639" i="2"/>
  <c r="Q1643" i="2"/>
  <c r="Q1647" i="2"/>
  <c r="Q1651" i="2"/>
  <c r="Q1655" i="2"/>
  <c r="Q1659" i="2"/>
  <c r="Q1663" i="2"/>
  <c r="Q1667" i="2"/>
  <c r="Q1671" i="2"/>
  <c r="Q1675" i="2"/>
  <c r="Q1679" i="2"/>
  <c r="Q1683" i="2"/>
  <c r="Q1687" i="2"/>
  <c r="Q1691" i="2"/>
  <c r="Q1695" i="2"/>
  <c r="Q1699" i="2"/>
  <c r="Q1703" i="2"/>
  <c r="Q1707" i="2"/>
  <c r="Q1711" i="2"/>
  <c r="Q1715" i="2"/>
  <c r="Q1719" i="2"/>
  <c r="Q1723" i="2"/>
  <c r="Q1727" i="2"/>
  <c r="Q1731" i="2"/>
  <c r="Q1735" i="2"/>
  <c r="Q1739" i="2"/>
  <c r="Q1743" i="2"/>
  <c r="Q1747" i="2"/>
  <c r="Q1751" i="2"/>
  <c r="Q1755" i="2"/>
  <c r="Q1759" i="2"/>
  <c r="Q1763" i="2"/>
  <c r="Q1767" i="2"/>
  <c r="Q1771" i="2"/>
  <c r="Q1775" i="2"/>
  <c r="Q1779" i="2"/>
  <c r="Q1783" i="2"/>
  <c r="Q1787" i="2"/>
  <c r="Q1791" i="2"/>
  <c r="Q1795" i="2"/>
  <c r="Q1799" i="2"/>
  <c r="Q1803" i="2"/>
  <c r="Q1807" i="2"/>
  <c r="Q1811" i="2"/>
  <c r="Q1815" i="2"/>
  <c r="Q1819" i="2"/>
  <c r="Q1823" i="2"/>
  <c r="Q1827" i="2"/>
  <c r="Q1831" i="2"/>
  <c r="Q1835" i="2"/>
  <c r="Q1839" i="2"/>
  <c r="Q1843" i="2"/>
  <c r="Q1847" i="2"/>
  <c r="Q1851" i="2"/>
  <c r="Q1855" i="2"/>
  <c r="Q1859" i="2"/>
  <c r="Q1863" i="2"/>
  <c r="Q1867" i="2"/>
  <c r="Q1871" i="2"/>
  <c r="Q1875" i="2"/>
  <c r="Q1879" i="2"/>
  <c r="Q1883" i="2"/>
  <c r="Q1887" i="2"/>
  <c r="Q1891" i="2"/>
  <c r="Q1895" i="2"/>
  <c r="Q1899" i="2"/>
  <c r="Q1903" i="2"/>
  <c r="Q1907" i="2"/>
  <c r="Q1911" i="2"/>
  <c r="Q1915" i="2"/>
  <c r="Q1919" i="2"/>
  <c r="Q1923" i="2"/>
  <c r="Q1927" i="2"/>
  <c r="Q1931" i="2"/>
  <c r="Q1935" i="2"/>
  <c r="Q1939" i="2"/>
  <c r="Q1943" i="2"/>
  <c r="Q1947" i="2"/>
  <c r="Q1951" i="2"/>
  <c r="Q1955" i="2"/>
  <c r="Q1959" i="2"/>
  <c r="Q1963" i="2"/>
  <c r="Q1967" i="2"/>
  <c r="Q1971" i="2"/>
  <c r="Q1975" i="2"/>
  <c r="Q1979" i="2"/>
  <c r="Q1983" i="2"/>
  <c r="Q1987" i="2"/>
  <c r="Q1991" i="2"/>
  <c r="Q1995" i="2"/>
  <c r="Q1999" i="2"/>
  <c r="Q2003" i="2"/>
  <c r="Q2007" i="2"/>
  <c r="Q2011" i="2"/>
  <c r="Q2015" i="2"/>
  <c r="Q2019" i="2"/>
  <c r="Q2023" i="2"/>
  <c r="Q2027" i="2"/>
  <c r="Q2031" i="2"/>
  <c r="Q2035" i="2"/>
  <c r="Q2039" i="2"/>
  <c r="Q2043" i="2"/>
  <c r="Q2047" i="2"/>
  <c r="Q2051" i="2"/>
  <c r="Q2055" i="2"/>
  <c r="Q2059" i="2"/>
  <c r="Q2063" i="2"/>
  <c r="Q2067" i="2"/>
  <c r="Q2071" i="2"/>
  <c r="Q2075" i="2"/>
  <c r="Q2079" i="2"/>
  <c r="Q2083" i="2"/>
  <c r="Q2087" i="2"/>
  <c r="Q2091" i="2"/>
  <c r="Q2095" i="2"/>
  <c r="Q2099" i="2"/>
  <c r="Q2103" i="2"/>
  <c r="Q2107" i="2"/>
  <c r="Q2111" i="2"/>
  <c r="Q2115" i="2"/>
  <c r="Q2119" i="2"/>
  <c r="Q2123" i="2"/>
  <c r="Q2127" i="2"/>
  <c r="Q2131" i="2"/>
  <c r="Q2135" i="2"/>
  <c r="Q2139" i="2"/>
  <c r="Q2143" i="2"/>
  <c r="Q2147" i="2"/>
  <c r="Q2151" i="2"/>
  <c r="Q2155" i="2"/>
  <c r="Q2159" i="2"/>
  <c r="Q2163" i="2"/>
  <c r="Q2167" i="2"/>
  <c r="Q2171" i="2"/>
  <c r="Q2175" i="2"/>
  <c r="Q2179" i="2"/>
  <c r="Q2183" i="2"/>
  <c r="Q2187" i="2"/>
  <c r="Q2191" i="2"/>
  <c r="Q2195" i="2"/>
  <c r="Q2199" i="2"/>
  <c r="Q2203" i="2"/>
  <c r="Q2207" i="2"/>
  <c r="Q2211" i="2"/>
  <c r="Q2215" i="2"/>
  <c r="Q2219" i="2"/>
  <c r="Q2223" i="2"/>
  <c r="Q2227" i="2"/>
  <c r="Q2231" i="2"/>
  <c r="Q2235" i="2"/>
  <c r="Q2239" i="2"/>
  <c r="Q2243" i="2"/>
  <c r="Q2247" i="2"/>
  <c r="Q2251" i="2"/>
  <c r="Q2255" i="2"/>
  <c r="Q2259" i="2"/>
  <c r="Q2263" i="2"/>
  <c r="Q2267" i="2"/>
  <c r="Q2271" i="2"/>
  <c r="Q2275" i="2"/>
  <c r="Q2279" i="2"/>
  <c r="Q2283" i="2"/>
  <c r="Q2287" i="2"/>
  <c r="Q2291" i="2"/>
  <c r="Q2295" i="2"/>
  <c r="Q2299" i="2"/>
  <c r="Q2303" i="2"/>
  <c r="Q2307" i="2"/>
  <c r="Q2311" i="2"/>
  <c r="Q2315" i="2"/>
  <c r="Q2319" i="2"/>
  <c r="Q2323" i="2"/>
  <c r="Q2327" i="2"/>
  <c r="Q2331" i="2"/>
  <c r="Q2335" i="2"/>
  <c r="Q2339" i="2"/>
  <c r="Q2343" i="2"/>
  <c r="Q2347" i="2"/>
  <c r="Q2351" i="2"/>
  <c r="Q2355" i="2"/>
  <c r="Q2359" i="2"/>
  <c r="Q2363" i="2"/>
  <c r="Q2367" i="2"/>
  <c r="Q2371" i="2"/>
  <c r="Q2375" i="2"/>
  <c r="Q2379" i="2"/>
  <c r="Q2383" i="2"/>
  <c r="Q2387" i="2"/>
  <c r="Q2391" i="2"/>
  <c r="Q2395" i="2"/>
  <c r="Q2399" i="2"/>
  <c r="Q2403" i="2"/>
  <c r="Q2407" i="2"/>
  <c r="Q2411" i="2"/>
  <c r="Q2415" i="2"/>
  <c r="Q2419" i="2"/>
  <c r="Q2423" i="2"/>
  <c r="Q2427" i="2"/>
  <c r="Q2431" i="2"/>
  <c r="Q2435" i="2"/>
  <c r="Q2439" i="2"/>
  <c r="Q2443" i="2"/>
  <c r="Q2447" i="2"/>
  <c r="Q2451" i="2"/>
  <c r="Q2455" i="2"/>
  <c r="Q2459" i="2"/>
  <c r="Q2463" i="2"/>
  <c r="Q2467" i="2"/>
  <c r="Q2471" i="2"/>
  <c r="Q2475" i="2"/>
  <c r="Q2479" i="2"/>
  <c r="Q2483" i="2"/>
  <c r="Q2487" i="2"/>
  <c r="Q2491" i="2"/>
  <c r="Q2495" i="2"/>
  <c r="Q2499" i="2"/>
  <c r="Q2503" i="2"/>
  <c r="Q2507" i="2"/>
  <c r="Q2511" i="2"/>
  <c r="Q2515" i="2"/>
  <c r="Q2519" i="2"/>
  <c r="Q2523" i="2"/>
  <c r="Q2527" i="2"/>
  <c r="Q2531" i="2"/>
  <c r="Q2535" i="2"/>
  <c r="Q2539" i="2"/>
  <c r="Q2543" i="2"/>
  <c r="Q2547" i="2"/>
  <c r="Q2551" i="2"/>
  <c r="Q2555" i="2"/>
  <c r="Q2559" i="2"/>
  <c r="Q2563" i="2"/>
  <c r="Q2567" i="2"/>
  <c r="Q2571" i="2"/>
  <c r="Q2575" i="2"/>
  <c r="Q2579" i="2"/>
  <c r="Q2583" i="2"/>
  <c r="Q2587" i="2"/>
  <c r="Q2591" i="2"/>
  <c r="Q2595" i="2"/>
  <c r="Q2599" i="2"/>
  <c r="Q2603" i="2"/>
  <c r="Q2607" i="2"/>
  <c r="Q2611" i="2"/>
  <c r="Q2615" i="2"/>
  <c r="Q2619" i="2"/>
  <c r="Q2623" i="2"/>
  <c r="Q2627" i="2"/>
  <c r="Q2631" i="2"/>
  <c r="Q2635" i="2"/>
  <c r="Q2639" i="2"/>
  <c r="Q2643" i="2"/>
  <c r="Q2647" i="2"/>
  <c r="Q2651" i="2"/>
  <c r="Q2655" i="2"/>
  <c r="Q2659" i="2"/>
  <c r="Q2663" i="2"/>
  <c r="Q2667" i="2"/>
  <c r="Q2671" i="2"/>
  <c r="Q2675" i="2"/>
  <c r="Q2679" i="2"/>
  <c r="Q2683" i="2"/>
  <c r="Q2687" i="2"/>
  <c r="Q2691" i="2"/>
  <c r="Q2695" i="2"/>
  <c r="Q2699" i="2"/>
  <c r="Q2703" i="2"/>
  <c r="Q2707" i="2"/>
  <c r="Q2711" i="2"/>
  <c r="Q2715" i="2"/>
  <c r="Q2719" i="2"/>
  <c r="Q2723" i="2"/>
  <c r="Q2727" i="2"/>
  <c r="Q2731" i="2"/>
  <c r="Q2735" i="2"/>
  <c r="Q2739" i="2"/>
  <c r="Q2743" i="2"/>
  <c r="Q2747" i="2"/>
  <c r="Q2751" i="2"/>
  <c r="Q2755" i="2"/>
  <c r="Q2759" i="2"/>
  <c r="Q2763" i="2"/>
  <c r="Q2767" i="2"/>
  <c r="Q2771" i="2"/>
  <c r="Q2775" i="2"/>
  <c r="Q2779" i="2"/>
  <c r="Q2783" i="2"/>
  <c r="Q2787" i="2"/>
  <c r="Q2791" i="2"/>
  <c r="Q2795" i="2"/>
  <c r="Q2799" i="2"/>
  <c r="Q2803" i="2"/>
  <c r="Q2807" i="2"/>
  <c r="Q2811" i="2"/>
  <c r="Q2815" i="2"/>
  <c r="Q2819" i="2"/>
  <c r="Q2823" i="2"/>
  <c r="Q2827" i="2"/>
  <c r="Q2831" i="2"/>
  <c r="Q2835" i="2"/>
  <c r="Q2839" i="2"/>
  <c r="Q2843" i="2"/>
  <c r="Q2847" i="2"/>
  <c r="Q2851" i="2"/>
  <c r="Q2855" i="2"/>
  <c r="Q2859" i="2"/>
  <c r="Q2863" i="2"/>
  <c r="Q2867" i="2"/>
  <c r="Q2871" i="2"/>
  <c r="Q2875" i="2"/>
  <c r="Q2879" i="2"/>
  <c r="Q2883" i="2"/>
  <c r="Q2887" i="2"/>
  <c r="Q2891" i="2"/>
  <c r="Q2895" i="2"/>
  <c r="Q2899" i="2"/>
  <c r="Q2903" i="2"/>
  <c r="Q2907" i="2"/>
  <c r="Q2911" i="2"/>
  <c r="Q2915" i="2"/>
  <c r="Q2919" i="2"/>
  <c r="Q2923" i="2"/>
  <c r="Q2927" i="2"/>
  <c r="Q2931" i="2"/>
  <c r="Q2935" i="2"/>
  <c r="Q2939" i="2"/>
  <c r="Q2943" i="2"/>
  <c r="Q2947" i="2"/>
  <c r="Q2951" i="2"/>
  <c r="Q2955" i="2"/>
  <c r="Q2959" i="2"/>
  <c r="Q2963" i="2"/>
  <c r="Q2967" i="2"/>
  <c r="Q2971" i="2"/>
  <c r="Q2975" i="2"/>
  <c r="Q2979" i="2"/>
  <c r="Q2983" i="2"/>
  <c r="Q2987" i="2"/>
  <c r="Q2991" i="2"/>
  <c r="Q2995" i="2"/>
  <c r="Q2999" i="2"/>
  <c r="Q3003" i="2"/>
  <c r="Q3007" i="2"/>
  <c r="Q3011" i="2"/>
  <c r="Q3751" i="2"/>
  <c r="Q3747" i="2"/>
  <c r="Q3743" i="2"/>
  <c r="Q3739" i="2"/>
  <c r="Q3735" i="2"/>
  <c r="Q3731" i="2"/>
  <c r="Q3727" i="2"/>
  <c r="Q3723" i="2"/>
  <c r="Q3719" i="2"/>
  <c r="Q3715" i="2"/>
  <c r="Q3711" i="2"/>
  <c r="Q3707" i="2"/>
  <c r="Q3703" i="2"/>
  <c r="Q3699" i="2"/>
  <c r="Q3695" i="2"/>
  <c r="Q3691" i="2"/>
  <c r="Q3687" i="2"/>
  <c r="Q3683" i="2"/>
  <c r="Q3679" i="2"/>
  <c r="Q3675" i="2"/>
  <c r="Q3671" i="2"/>
  <c r="Q3667" i="2"/>
  <c r="Q3663" i="2"/>
  <c r="Q3659" i="2"/>
  <c r="Q3655" i="2"/>
  <c r="Q3651" i="2"/>
  <c r="Q3647" i="2"/>
  <c r="Q3643" i="2"/>
  <c r="Q3639" i="2"/>
  <c r="Q3635" i="2"/>
  <c r="Q3631" i="2"/>
  <c r="Q3627" i="2"/>
  <c r="Q3623" i="2"/>
  <c r="Q3619" i="2"/>
  <c r="Q3615" i="2"/>
  <c r="Q3611" i="2"/>
  <c r="Q3607" i="2"/>
  <c r="Q3603" i="2"/>
  <c r="Q3599" i="2"/>
  <c r="Q3595" i="2"/>
  <c r="Q3591" i="2"/>
  <c r="Q3587" i="2"/>
  <c r="Q3583" i="2"/>
  <c r="Q3579" i="2"/>
  <c r="Q3575" i="2"/>
  <c r="Q3571" i="2"/>
  <c r="Q3567" i="2"/>
  <c r="Q3563" i="2"/>
  <c r="Q3559" i="2"/>
  <c r="Q3555" i="2"/>
  <c r="Q3551" i="2"/>
  <c r="Q3547" i="2"/>
  <c r="Q3543" i="2"/>
  <c r="Q3539" i="2"/>
  <c r="Q3535" i="2"/>
  <c r="Q3531" i="2"/>
  <c r="Q3527" i="2"/>
  <c r="Q3523" i="2"/>
  <c r="Q3519" i="2"/>
  <c r="Q3515" i="2"/>
  <c r="Q3511" i="2"/>
  <c r="Q3507" i="2"/>
  <c r="Q3503" i="2"/>
  <c r="Q3499" i="2"/>
  <c r="Q3495" i="2"/>
  <c r="Q3491" i="2"/>
  <c r="Q3487" i="2"/>
  <c r="Q3483" i="2"/>
  <c r="Q3479" i="2"/>
  <c r="Q3475" i="2"/>
  <c r="Q3471" i="2"/>
  <c r="Q3467" i="2"/>
  <c r="Q3463" i="2"/>
  <c r="Q3459" i="2"/>
  <c r="Q3455" i="2"/>
  <c r="Q3451" i="2"/>
  <c r="Q3447" i="2"/>
  <c r="Q3443" i="2"/>
  <c r="Q3439" i="2"/>
  <c r="Q3435" i="2"/>
  <c r="Q3431" i="2"/>
  <c r="Q3427" i="2"/>
  <c r="Q3423" i="2"/>
  <c r="Q3419" i="2"/>
  <c r="Q3415" i="2"/>
  <c r="Q3411" i="2"/>
  <c r="Q3407" i="2"/>
  <c r="Q3403" i="2"/>
  <c r="Q3399" i="2"/>
  <c r="Q3395" i="2"/>
  <c r="Q3391" i="2"/>
  <c r="Q3387" i="2"/>
  <c r="Q3383" i="2"/>
  <c r="Q3379" i="2"/>
  <c r="Q3375" i="2"/>
  <c r="Q3371" i="2"/>
  <c r="Q3367" i="2"/>
  <c r="Q3363" i="2"/>
  <c r="Q3359" i="2"/>
  <c r="Q3355" i="2"/>
  <c r="Q3351" i="2"/>
  <c r="Q3347" i="2"/>
  <c r="Q3343" i="2"/>
  <c r="Q3339" i="2"/>
  <c r="Q3335" i="2"/>
  <c r="Q3331" i="2"/>
  <c r="Q3327" i="2"/>
  <c r="Q3323" i="2"/>
  <c r="Q3319" i="2"/>
  <c r="Q3315" i="2"/>
  <c r="Q3311" i="2"/>
  <c r="Q3307" i="2"/>
  <c r="Q3303" i="2"/>
  <c r="Q3299" i="2"/>
  <c r="Q3295" i="2"/>
  <c r="Q3291" i="2"/>
  <c r="Q3287" i="2"/>
  <c r="Q3283" i="2"/>
  <c r="Q3279" i="2"/>
  <c r="Q3275" i="2"/>
  <c r="Q3271" i="2"/>
  <c r="Q3267" i="2"/>
  <c r="Q3263" i="2"/>
  <c r="Q3259" i="2"/>
  <c r="Q3255" i="2"/>
  <c r="Q3251" i="2"/>
  <c r="Q3247" i="2"/>
  <c r="Q3243" i="2"/>
  <c r="Q3239" i="2"/>
  <c r="Q3235" i="2"/>
  <c r="Q3231" i="2"/>
  <c r="Q3227" i="2"/>
  <c r="Q3223" i="2"/>
  <c r="Q3219" i="2"/>
  <c r="Q3215" i="2"/>
  <c r="Q3211" i="2"/>
  <c r="Q3207" i="2"/>
  <c r="Q3203" i="2"/>
  <c r="Q3199" i="2"/>
  <c r="Q3195" i="2"/>
  <c r="Q3189" i="2"/>
  <c r="Q3184" i="2"/>
  <c r="Q3179" i="2"/>
  <c r="Q3172" i="2"/>
  <c r="Q3164" i="2"/>
  <c r="Q3156" i="2"/>
  <c r="Q3143" i="2"/>
  <c r="Q3127" i="2"/>
  <c r="Q3111" i="2"/>
  <c r="Q3095" i="2"/>
  <c r="Q3079" i="2"/>
  <c r="Q3063" i="2"/>
  <c r="Q3047" i="2"/>
  <c r="Q3031" i="2"/>
  <c r="Q3015" i="2"/>
  <c r="Q3750" i="2"/>
  <c r="Q3746" i="2"/>
  <c r="Q3742" i="2"/>
  <c r="Q3738" i="2"/>
  <c r="Q3734" i="2"/>
  <c r="Q3730" i="2"/>
  <c r="Q3726" i="2"/>
  <c r="Q3722" i="2"/>
  <c r="Q3718" i="2"/>
  <c r="Q3714" i="2"/>
  <c r="Q3710" i="2"/>
  <c r="Q3706" i="2"/>
  <c r="Q3702" i="2"/>
  <c r="Q3698" i="2"/>
  <c r="Q3694" i="2"/>
  <c r="Q3690" i="2"/>
  <c r="Q3686" i="2"/>
  <c r="Q3682" i="2"/>
  <c r="Q3678" i="2"/>
  <c r="Q3674" i="2"/>
  <c r="Q3670" i="2"/>
  <c r="Q3666" i="2"/>
  <c r="Q3662" i="2"/>
  <c r="Q3658" i="2"/>
  <c r="Q3654" i="2"/>
  <c r="Q3650" i="2"/>
  <c r="Q3646" i="2"/>
  <c r="Q3642" i="2"/>
  <c r="Q3638" i="2"/>
  <c r="Q3634" i="2"/>
  <c r="Q3630" i="2"/>
  <c r="Q3626" i="2"/>
  <c r="Q3622" i="2"/>
  <c r="Q3618" i="2"/>
  <c r="Q3614" i="2"/>
  <c r="Q3610" i="2"/>
  <c r="Q3606" i="2"/>
  <c r="Q3602" i="2"/>
  <c r="Q3598" i="2"/>
  <c r="Q3594" i="2"/>
  <c r="Q3590" i="2"/>
  <c r="Q3586" i="2"/>
  <c r="Q3582" i="2"/>
  <c r="Q3578" i="2"/>
  <c r="Q3574" i="2"/>
  <c r="Q3570" i="2"/>
  <c r="Q3566" i="2"/>
  <c r="Q3562" i="2"/>
  <c r="Q3558" i="2"/>
  <c r="Q3554" i="2"/>
  <c r="Q3550" i="2"/>
  <c r="Q3546" i="2"/>
  <c r="Q3542" i="2"/>
  <c r="Q3538" i="2"/>
  <c r="Q3534" i="2"/>
  <c r="Q3530" i="2"/>
  <c r="Q3526" i="2"/>
  <c r="Q3522" i="2"/>
  <c r="Q3518" i="2"/>
  <c r="Q3514" i="2"/>
  <c r="Q3510" i="2"/>
  <c r="Q3506" i="2"/>
  <c r="Q3502" i="2"/>
  <c r="Q3498" i="2"/>
  <c r="Q3494" i="2"/>
  <c r="Q3490" i="2"/>
  <c r="Q3486" i="2"/>
  <c r="Q3482" i="2"/>
  <c r="Q3478" i="2"/>
  <c r="Q3474" i="2"/>
  <c r="Q3470" i="2"/>
  <c r="Q3466" i="2"/>
  <c r="Q3462" i="2"/>
  <c r="Q3458" i="2"/>
  <c r="Q3454" i="2"/>
  <c r="Q3450" i="2"/>
  <c r="Q3446" i="2"/>
  <c r="Q3442" i="2"/>
  <c r="Q3438" i="2"/>
  <c r="Q3434" i="2"/>
  <c r="Q3430" i="2"/>
  <c r="Q3426" i="2"/>
  <c r="Q3422" i="2"/>
  <c r="Q3418" i="2"/>
  <c r="Q3414" i="2"/>
  <c r="Q3410" i="2"/>
  <c r="Q3406" i="2"/>
  <c r="Q3402" i="2"/>
  <c r="Q3398" i="2"/>
  <c r="Q3394" i="2"/>
  <c r="Q3390" i="2"/>
  <c r="Q3386" i="2"/>
  <c r="Q3382" i="2"/>
  <c r="Q3378" i="2"/>
  <c r="Q3374" i="2"/>
  <c r="Q3370" i="2"/>
  <c r="Q3366" i="2"/>
  <c r="Q3362" i="2"/>
  <c r="Q3358" i="2"/>
  <c r="Q3354" i="2"/>
  <c r="Q3350" i="2"/>
  <c r="Q3346" i="2"/>
  <c r="Q3342" i="2"/>
  <c r="Q3338" i="2"/>
  <c r="Q3334" i="2"/>
  <c r="Q3330" i="2"/>
  <c r="Q3326" i="2"/>
  <c r="Q3322" i="2"/>
  <c r="Q3318" i="2"/>
  <c r="Q3314" i="2"/>
  <c r="Q3310" i="2"/>
  <c r="Q3306" i="2"/>
  <c r="Q3302" i="2"/>
  <c r="Q3298" i="2"/>
  <c r="Q3294" i="2"/>
  <c r="Q3290" i="2"/>
  <c r="Q3286" i="2"/>
  <c r="Q3282" i="2"/>
  <c r="Q3278" i="2"/>
  <c r="Q3274" i="2"/>
  <c r="Q3270" i="2"/>
  <c r="Q3266" i="2"/>
  <c r="Q3262" i="2"/>
  <c r="Q3258" i="2"/>
  <c r="Q3254" i="2"/>
  <c r="Q3250" i="2"/>
  <c r="Q3246" i="2"/>
  <c r="Q3242" i="2"/>
  <c r="Q3238" i="2"/>
  <c r="Q3234" i="2"/>
  <c r="Q3230" i="2"/>
  <c r="Q3226" i="2"/>
  <c r="Q3222" i="2"/>
  <c r="Q3218" i="2"/>
  <c r="Q3214" i="2"/>
  <c r="Q3210" i="2"/>
  <c r="Q3206" i="2"/>
  <c r="Q3202" i="2"/>
  <c r="Q3198" i="2"/>
  <c r="Q3193" i="2"/>
  <c r="Q3188" i="2"/>
  <c r="Q3183" i="2"/>
  <c r="Q3177" i="2"/>
  <c r="Q3171" i="2"/>
  <c r="Q3163" i="2"/>
  <c r="Q3155" i="2"/>
  <c r="Q3139" i="2"/>
  <c r="Q3123" i="2"/>
  <c r="Q3107" i="2"/>
  <c r="Q3091" i="2"/>
  <c r="Q3075" i="2"/>
  <c r="Q3059" i="2"/>
  <c r="Q3043" i="2"/>
  <c r="Q3027" i="2"/>
  <c r="Q3749" i="2"/>
  <c r="Q3745" i="2"/>
  <c r="Q3741" i="2"/>
  <c r="Q3737" i="2"/>
  <c r="Q3733" i="2"/>
  <c r="Q3729" i="2"/>
  <c r="Q3725" i="2"/>
  <c r="Q3721" i="2"/>
  <c r="Q3717" i="2"/>
  <c r="Q3713" i="2"/>
  <c r="Q3709" i="2"/>
  <c r="Q3705" i="2"/>
  <c r="Q3701" i="2"/>
  <c r="Q3697" i="2"/>
  <c r="Q3693" i="2"/>
  <c r="Q3689" i="2"/>
  <c r="Q3685" i="2"/>
  <c r="Q3681" i="2"/>
  <c r="Q3677" i="2"/>
  <c r="Q3673" i="2"/>
  <c r="Q3669" i="2"/>
  <c r="Q3665" i="2"/>
  <c r="Q3661" i="2"/>
  <c r="Q3657" i="2"/>
  <c r="Q3653" i="2"/>
  <c r="Q3649" i="2"/>
  <c r="Q3645" i="2"/>
  <c r="Q3641" i="2"/>
  <c r="Q3637" i="2"/>
  <c r="Q3633" i="2"/>
  <c r="Q3629" i="2"/>
  <c r="Q3625" i="2"/>
  <c r="Q3621" i="2"/>
  <c r="Q3617" i="2"/>
  <c r="Q3613" i="2"/>
  <c r="Q3609" i="2"/>
  <c r="Q3605" i="2"/>
  <c r="Q3601" i="2"/>
  <c r="Q3597" i="2"/>
  <c r="Q3593" i="2"/>
  <c r="Q3589" i="2"/>
  <c r="Q3585" i="2"/>
  <c r="Q3581" i="2"/>
  <c r="Q3577" i="2"/>
  <c r="Q3573" i="2"/>
  <c r="Q3569" i="2"/>
  <c r="Q3565" i="2"/>
  <c r="Q3561" i="2"/>
  <c r="Q3557" i="2"/>
  <c r="Q3553" i="2"/>
  <c r="Q3549" i="2"/>
  <c r="Q3545" i="2"/>
  <c r="Q3541" i="2"/>
  <c r="Q3537" i="2"/>
  <c r="Q3533" i="2"/>
  <c r="Q3529" i="2"/>
  <c r="Q3525" i="2"/>
  <c r="Q3521" i="2"/>
  <c r="Q3517" i="2"/>
  <c r="Q3513" i="2"/>
  <c r="Q3509" i="2"/>
  <c r="Q3505" i="2"/>
  <c r="Q3501" i="2"/>
  <c r="Q3497" i="2"/>
  <c r="Q3493" i="2"/>
  <c r="Q3489" i="2"/>
  <c r="Q3485" i="2"/>
  <c r="Q3481" i="2"/>
  <c r="Q3477" i="2"/>
  <c r="Q3473" i="2"/>
  <c r="Q3469" i="2"/>
  <c r="Q3465" i="2"/>
  <c r="Q3461" i="2"/>
  <c r="Q3457" i="2"/>
  <c r="Q3453" i="2"/>
  <c r="Q3449" i="2"/>
  <c r="Q3445" i="2"/>
  <c r="Q3441" i="2"/>
  <c r="Q3437" i="2"/>
  <c r="Q3433" i="2"/>
  <c r="Q3429" i="2"/>
  <c r="Q3425" i="2"/>
  <c r="Q3421" i="2"/>
  <c r="Q3417" i="2"/>
  <c r="Q3413" i="2"/>
  <c r="Q3409" i="2"/>
  <c r="Q3405" i="2"/>
  <c r="Q3401" i="2"/>
  <c r="Q3397" i="2"/>
  <c r="Q3393" i="2"/>
  <c r="Q3389" i="2"/>
  <c r="Q3385" i="2"/>
  <c r="Q3381" i="2"/>
  <c r="Q3377" i="2"/>
  <c r="Q3373" i="2"/>
  <c r="Q3369" i="2"/>
  <c r="Q3365" i="2"/>
  <c r="Q3361" i="2"/>
  <c r="Q3357" i="2"/>
  <c r="Q3353" i="2"/>
  <c r="Q3349" i="2"/>
  <c r="Q3345" i="2"/>
  <c r="Q3341" i="2"/>
  <c r="Q3337" i="2"/>
  <c r="Q3333" i="2"/>
  <c r="Q3329" i="2"/>
  <c r="Q3325" i="2"/>
  <c r="Q3321" i="2"/>
  <c r="Q3317" i="2"/>
  <c r="Q3313" i="2"/>
  <c r="Q3309" i="2"/>
  <c r="Q3305" i="2"/>
  <c r="Q3301" i="2"/>
  <c r="Q3297" i="2"/>
  <c r="Q3293" i="2"/>
  <c r="Q3289" i="2"/>
  <c r="Q3285" i="2"/>
  <c r="Q3281" i="2"/>
  <c r="Q3277" i="2"/>
  <c r="Q3273" i="2"/>
  <c r="Q3269" i="2"/>
  <c r="Q3265" i="2"/>
  <c r="Q3261" i="2"/>
  <c r="Q3257" i="2"/>
  <c r="Q3253" i="2"/>
  <c r="Q3249" i="2"/>
  <c r="Q3245" i="2"/>
  <c r="Q3241" i="2"/>
  <c r="Q3237" i="2"/>
  <c r="Q3233" i="2"/>
  <c r="Q3229" i="2"/>
  <c r="Q3225" i="2"/>
  <c r="Q3221" i="2"/>
  <c r="Q3217" i="2"/>
  <c r="Q3213" i="2"/>
  <c r="Q3209" i="2"/>
  <c r="Q3205" i="2"/>
  <c r="Q3201" i="2"/>
  <c r="Q3197" i="2"/>
  <c r="Q3192" i="2"/>
  <c r="Q3187" i="2"/>
  <c r="Q3181" i="2"/>
  <c r="Q3176" i="2"/>
  <c r="Q3168" i="2"/>
  <c r="Q3160" i="2"/>
  <c r="Q3151" i="2"/>
  <c r="Q3135" i="2"/>
  <c r="Q3119" i="2"/>
  <c r="Q3103" i="2"/>
  <c r="Q3087" i="2"/>
  <c r="Q3071" i="2"/>
  <c r="Q3055" i="2"/>
  <c r="Q3039" i="2"/>
  <c r="Q3023" i="2"/>
  <c r="M3716" i="10"/>
  <c r="M757" i="10"/>
  <c r="M3166" i="10"/>
  <c r="M3533" i="10"/>
  <c r="M3748" i="10"/>
  <c r="M3740" i="10"/>
  <c r="M3732" i="10"/>
  <c r="M3724" i="10"/>
  <c r="M3708" i="10"/>
  <c r="M3704" i="10"/>
  <c r="M3696" i="10"/>
  <c r="M3688" i="10"/>
  <c r="M3680" i="10"/>
  <c r="M3672" i="10"/>
  <c r="M3664" i="10"/>
  <c r="M3652" i="10"/>
  <c r="M3644" i="10"/>
  <c r="M3636" i="10"/>
  <c r="M3628" i="10"/>
  <c r="M3620" i="10"/>
  <c r="M3612" i="10"/>
  <c r="M3604" i="10"/>
  <c r="M3596" i="10"/>
  <c r="M3592" i="10"/>
  <c r="M3584" i="10"/>
  <c r="M3572" i="10"/>
  <c r="M3564" i="10"/>
  <c r="M3556" i="10"/>
  <c r="M3552" i="10"/>
  <c r="M3544" i="10"/>
  <c r="M3536" i="10"/>
  <c r="M3528" i="10"/>
  <c r="M3520" i="10"/>
  <c r="M3512" i="10"/>
  <c r="M3500" i="10"/>
  <c r="M3492" i="10"/>
  <c r="M3484" i="10"/>
  <c r="M3480" i="10"/>
  <c r="M3472" i="10"/>
  <c r="M3464" i="10"/>
  <c r="M3456" i="10"/>
  <c r="M3448" i="10"/>
  <c r="M3440" i="10"/>
  <c r="M3432" i="10"/>
  <c r="M3424" i="10"/>
  <c r="M3412" i="10"/>
  <c r="M3408" i="10"/>
  <c r="M3400" i="10"/>
  <c r="M3392" i="10"/>
  <c r="M3384" i="10"/>
  <c r="M3376" i="10"/>
  <c r="M3368" i="10"/>
  <c r="M3360" i="10"/>
  <c r="M3352" i="10"/>
  <c r="M3344" i="10"/>
  <c r="M3336" i="10"/>
  <c r="M3328" i="10"/>
  <c r="M3320" i="10"/>
  <c r="M3312" i="10"/>
  <c r="M3304" i="10"/>
  <c r="M3296" i="10"/>
  <c r="M3286" i="10"/>
  <c r="M3270" i="10"/>
  <c r="M3254" i="10"/>
  <c r="M3238" i="10"/>
  <c r="M3222" i="10"/>
  <c r="M3206" i="10"/>
  <c r="M3190" i="10"/>
  <c r="M3174" i="10"/>
  <c r="M3158" i="10"/>
  <c r="M3142" i="10"/>
  <c r="M3126" i="10"/>
  <c r="M3110" i="10"/>
  <c r="M3094" i="10"/>
  <c r="M3078" i="10"/>
  <c r="M3062" i="10"/>
  <c r="M3046" i="10"/>
  <c r="M3030" i="10"/>
  <c r="M3014" i="10"/>
  <c r="M2998" i="10"/>
  <c r="M2982" i="10"/>
  <c r="M2966" i="10"/>
  <c r="M2950" i="10"/>
  <c r="M2934" i="10"/>
  <c r="M2918" i="10"/>
  <c r="M2902" i="10"/>
  <c r="M2870" i="10"/>
  <c r="M2838" i="10"/>
  <c r="M2806" i="10"/>
  <c r="M2774" i="10"/>
  <c r="M2742" i="10"/>
  <c r="M2710" i="10"/>
  <c r="M2678" i="10"/>
  <c r="M2646" i="10"/>
  <c r="M2614" i="10"/>
  <c r="M2582" i="10"/>
  <c r="M2550" i="10"/>
  <c r="M2518" i="10"/>
  <c r="M2486" i="10"/>
  <c r="M2454" i="10"/>
  <c r="M2422" i="10"/>
  <c r="M2390" i="10"/>
  <c r="M2352" i="10"/>
  <c r="M2310" i="10"/>
  <c r="M2267" i="10"/>
  <c r="M2224" i="10"/>
  <c r="M2182" i="10"/>
  <c r="M2139" i="10"/>
  <c r="M2080" i="10"/>
  <c r="M2016" i="10"/>
  <c r="M1952" i="10"/>
  <c r="M1836" i="10"/>
  <c r="M1708" i="10"/>
  <c r="M1532" i="10"/>
  <c r="M1276" i="10"/>
  <c r="M830" i="10"/>
  <c r="M3751" i="10"/>
  <c r="M3747" i="10"/>
  <c r="M3743" i="10"/>
  <c r="M3739" i="10"/>
  <c r="M3735" i="10"/>
  <c r="M3731" i="10"/>
  <c r="M3727" i="10"/>
  <c r="M3723" i="10"/>
  <c r="M3719" i="10"/>
  <c r="M3715" i="10"/>
  <c r="M3711" i="10"/>
  <c r="M3707" i="10"/>
  <c r="M3703" i="10"/>
  <c r="M3699" i="10"/>
  <c r="M3695" i="10"/>
  <c r="M3691" i="10"/>
  <c r="M3687" i="10"/>
  <c r="M3683" i="10"/>
  <c r="M3679" i="10"/>
  <c r="M3675" i="10"/>
  <c r="M3671" i="10"/>
  <c r="M3667" i="10"/>
  <c r="M3663" i="10"/>
  <c r="M3659" i="10"/>
  <c r="M3655" i="10"/>
  <c r="M3651" i="10"/>
  <c r="M3647" i="10"/>
  <c r="M3643" i="10"/>
  <c r="M3639" i="10"/>
  <c r="M3635" i="10"/>
  <c r="M3631" i="10"/>
  <c r="M3627" i="10"/>
  <c r="M3623" i="10"/>
  <c r="M3619" i="10"/>
  <c r="M3615" i="10"/>
  <c r="M3611" i="10"/>
  <c r="M3607" i="10"/>
  <c r="M3603" i="10"/>
  <c r="M3599" i="10"/>
  <c r="M3595" i="10"/>
  <c r="M3591" i="10"/>
  <c r="M3587" i="10"/>
  <c r="M3583" i="10"/>
  <c r="M3579" i="10"/>
  <c r="M3575" i="10"/>
  <c r="M3571" i="10"/>
  <c r="M3567" i="10"/>
  <c r="M3563" i="10"/>
  <c r="M3559" i="10"/>
  <c r="M3555" i="10"/>
  <c r="M3551" i="10"/>
  <c r="M3547" i="10"/>
  <c r="M3543" i="10"/>
  <c r="M3539" i="10"/>
  <c r="M3535" i="10"/>
  <c r="M3531" i="10"/>
  <c r="M3527" i="10"/>
  <c r="M3523" i="10"/>
  <c r="M3519" i="10"/>
  <c r="M3515" i="10"/>
  <c r="M3511" i="10"/>
  <c r="M3507" i="10"/>
  <c r="M3503" i="10"/>
  <c r="M3499" i="10"/>
  <c r="M3495" i="10"/>
  <c r="M3491" i="10"/>
  <c r="M3487" i="10"/>
  <c r="M3483" i="10"/>
  <c r="M3479" i="10"/>
  <c r="M3475" i="10"/>
  <c r="M3471" i="10"/>
  <c r="M3467" i="10"/>
  <c r="M3463" i="10"/>
  <c r="M3459" i="10"/>
  <c r="M3455" i="10"/>
  <c r="M3451" i="10"/>
  <c r="M3447" i="10"/>
  <c r="M3443" i="10"/>
  <c r="M3439" i="10"/>
  <c r="M3435" i="10"/>
  <c r="M3431" i="10"/>
  <c r="M3427" i="10"/>
  <c r="M3423" i="10"/>
  <c r="M3419" i="10"/>
  <c r="M3415" i="10"/>
  <c r="M3411" i="10"/>
  <c r="M3407" i="10"/>
  <c r="M3403" i="10"/>
  <c r="M3399" i="10"/>
  <c r="M3395" i="10"/>
  <c r="M3391" i="10"/>
  <c r="M3387" i="10"/>
  <c r="M3383" i="10"/>
  <c r="M3379" i="10"/>
  <c r="M3375" i="10"/>
  <c r="M3371" i="10"/>
  <c r="M3367" i="10"/>
  <c r="M3363" i="10"/>
  <c r="M3359" i="10"/>
  <c r="M3355" i="10"/>
  <c r="M3351" i="10"/>
  <c r="M3347" i="10"/>
  <c r="M3343" i="10"/>
  <c r="M3339" i="10"/>
  <c r="M3335" i="10"/>
  <c r="M3331" i="10"/>
  <c r="M3327" i="10"/>
  <c r="M3323" i="10"/>
  <c r="M3319" i="10"/>
  <c r="M3315" i="10"/>
  <c r="M3311" i="10"/>
  <c r="M3307" i="10"/>
  <c r="M3303" i="10"/>
  <c r="M3299" i="10"/>
  <c r="M3295" i="10"/>
  <c r="M3291" i="10"/>
  <c r="M3285" i="10"/>
  <c r="M3277" i="10"/>
  <c r="M3269" i="10"/>
  <c r="M3261" i="10"/>
  <c r="M3253" i="10"/>
  <c r="M3245" i="10"/>
  <c r="M3237" i="10"/>
  <c r="M3229" i="10"/>
  <c r="M3221" i="10"/>
  <c r="M3213" i="10"/>
  <c r="M3205" i="10"/>
  <c r="M3197" i="10"/>
  <c r="M3189" i="10"/>
  <c r="M3181" i="10"/>
  <c r="M3173" i="10"/>
  <c r="M3165" i="10"/>
  <c r="M3157" i="10"/>
  <c r="M3149" i="10"/>
  <c r="M3141" i="10"/>
  <c r="M3133" i="10"/>
  <c r="M3125" i="10"/>
  <c r="M3117" i="10"/>
  <c r="M3109" i="10"/>
  <c r="M3101" i="10"/>
  <c r="M3093" i="10"/>
  <c r="M3085" i="10"/>
  <c r="M3077" i="10"/>
  <c r="M3069" i="10"/>
  <c r="M3061" i="10"/>
  <c r="M3053" i="10"/>
  <c r="M3045" i="10"/>
  <c r="M3037" i="10"/>
  <c r="M3029" i="10"/>
  <c r="M3021" i="10"/>
  <c r="M3013" i="10"/>
  <c r="M3005" i="10"/>
  <c r="M2997" i="10"/>
  <c r="M2989" i="10"/>
  <c r="M2981" i="10"/>
  <c r="M2973" i="10"/>
  <c r="M2965" i="10"/>
  <c r="M2957" i="10"/>
  <c r="M2949" i="10"/>
  <c r="M2941" i="10"/>
  <c r="M2933" i="10"/>
  <c r="M2925" i="10"/>
  <c r="M2917" i="10"/>
  <c r="M2909" i="10"/>
  <c r="M2898" i="10"/>
  <c r="M2882" i="10"/>
  <c r="M2866" i="10"/>
  <c r="M2850" i="10"/>
  <c r="M2834" i="10"/>
  <c r="M2818" i="10"/>
  <c r="M2802" i="10"/>
  <c r="M2786" i="10"/>
  <c r="M2770" i="10"/>
  <c r="M2754" i="10"/>
  <c r="M2738" i="10"/>
  <c r="M2722" i="10"/>
  <c r="M2706" i="10"/>
  <c r="M2690" i="10"/>
  <c r="M2674" i="10"/>
  <c r="M2658" i="10"/>
  <c r="M2642" i="10"/>
  <c r="M2626" i="10"/>
  <c r="M2610" i="10"/>
  <c r="M2594" i="10"/>
  <c r="M2578" i="10"/>
  <c r="M2562" i="10"/>
  <c r="M2546" i="10"/>
  <c r="M2530" i="10"/>
  <c r="M2514" i="10"/>
  <c r="M2498" i="10"/>
  <c r="M2482" i="10"/>
  <c r="M2466" i="10"/>
  <c r="M2450" i="10"/>
  <c r="M2434" i="10"/>
  <c r="M2418" i="10"/>
  <c r="M2402" i="10"/>
  <c r="M2386" i="10"/>
  <c r="M2368" i="10"/>
  <c r="M2347" i="10"/>
  <c r="M2326" i="10"/>
  <c r="M2304" i="10"/>
  <c r="M2283" i="10"/>
  <c r="M2262" i="10"/>
  <c r="M2240" i="10"/>
  <c r="M2219" i="10"/>
  <c r="M2198" i="10"/>
  <c r="M2176" i="10"/>
  <c r="M2155" i="10"/>
  <c r="M2134" i="10"/>
  <c r="M2104" i="10"/>
  <c r="M2072" i="10"/>
  <c r="M2040" i="10"/>
  <c r="M2008" i="10"/>
  <c r="M1976" i="10"/>
  <c r="M1944" i="10"/>
  <c r="M1884" i="10"/>
  <c r="M1820" i="10"/>
  <c r="M1756" i="10"/>
  <c r="M1692" i="10"/>
  <c r="M1610" i="10"/>
  <c r="M1500" i="10"/>
  <c r="M1372" i="10"/>
  <c r="M1241" i="10"/>
  <c r="M1022" i="10"/>
  <c r="M3744" i="10"/>
  <c r="M3736" i="10"/>
  <c r="M3728" i="10"/>
  <c r="M3720" i="10"/>
  <c r="M3712" i="10"/>
  <c r="M3700" i="10"/>
  <c r="M3692" i="10"/>
  <c r="M3684" i="10"/>
  <c r="M3676" i="10"/>
  <c r="M3668" i="10"/>
  <c r="M3660" i="10"/>
  <c r="M3656" i="10"/>
  <c r="M3648" i="10"/>
  <c r="M3640" i="10"/>
  <c r="M3632" i="10"/>
  <c r="M3624" i="10"/>
  <c r="M3616" i="10"/>
  <c r="M3608" i="10"/>
  <c r="M3600" i="10"/>
  <c r="M3588" i="10"/>
  <c r="M3580" i="10"/>
  <c r="M3576" i="10"/>
  <c r="M3568" i="10"/>
  <c r="M3560" i="10"/>
  <c r="M3548" i="10"/>
  <c r="M3540" i="10"/>
  <c r="M3532" i="10"/>
  <c r="M3524" i="10"/>
  <c r="M3516" i="10"/>
  <c r="M3508" i="10"/>
  <c r="M3504" i="10"/>
  <c r="M3496" i="10"/>
  <c r="M3488" i="10"/>
  <c r="M3476" i="10"/>
  <c r="M3468" i="10"/>
  <c r="M3460" i="10"/>
  <c r="M3452" i="10"/>
  <c r="M3444" i="10"/>
  <c r="M3436" i="10"/>
  <c r="M3428" i="10"/>
  <c r="M3420" i="10"/>
  <c r="M3416" i="10"/>
  <c r="M3404" i="10"/>
  <c r="M3396" i="10"/>
  <c r="M3388" i="10"/>
  <c r="M3380" i="10"/>
  <c r="M3372" i="10"/>
  <c r="M3364" i="10"/>
  <c r="M3356" i="10"/>
  <c r="M3348" i="10"/>
  <c r="M3340" i="10"/>
  <c r="M3332" i="10"/>
  <c r="M3324" i="10"/>
  <c r="M3316" i="10"/>
  <c r="M3308" i="10"/>
  <c r="M3300" i="10"/>
  <c r="M3292" i="10"/>
  <c r="M3278" i="10"/>
  <c r="M3262" i="10"/>
  <c r="M3246" i="10"/>
  <c r="M3230" i="10"/>
  <c r="M3214" i="10"/>
  <c r="M3198" i="10"/>
  <c r="M3182" i="10"/>
  <c r="M3150" i="10"/>
  <c r="M3134" i="10"/>
  <c r="M3118" i="10"/>
  <c r="M3102" i="10"/>
  <c r="M3086" i="10"/>
  <c r="M3070" i="10"/>
  <c r="M3054" i="10"/>
  <c r="M3038" i="10"/>
  <c r="M3022" i="10"/>
  <c r="M3006" i="10"/>
  <c r="M2990" i="10"/>
  <c r="M2974" i="10"/>
  <c r="M2958" i="10"/>
  <c r="M2942" i="10"/>
  <c r="M2926" i="10"/>
  <c r="M2910" i="10"/>
  <c r="M2886" i="10"/>
  <c r="M2854" i="10"/>
  <c r="M2822" i="10"/>
  <c r="M2790" i="10"/>
  <c r="M2758" i="10"/>
  <c r="M2726" i="10"/>
  <c r="M2694" i="10"/>
  <c r="M2662" i="10"/>
  <c r="M2630" i="10"/>
  <c r="M2598" i="10"/>
  <c r="M2566" i="10"/>
  <c r="M2534" i="10"/>
  <c r="M2502" i="10"/>
  <c r="M2470" i="10"/>
  <c r="M2438" i="10"/>
  <c r="M2406" i="10"/>
  <c r="M2374" i="10"/>
  <c r="M2331" i="10"/>
  <c r="M2288" i="10"/>
  <c r="M2246" i="10"/>
  <c r="M2203" i="10"/>
  <c r="M2160" i="10"/>
  <c r="M2112" i="10"/>
  <c r="M2048" i="10"/>
  <c r="M1984" i="10"/>
  <c r="M1900" i="10"/>
  <c r="M1772" i="10"/>
  <c r="M1631" i="10"/>
  <c r="M1404" i="10"/>
  <c r="M1086" i="10"/>
  <c r="M3" i="10"/>
  <c r="M7" i="10"/>
  <c r="M11" i="10"/>
  <c r="M15" i="10"/>
  <c r="M19" i="10"/>
  <c r="M23" i="10"/>
  <c r="M27" i="10"/>
  <c r="M31" i="10"/>
  <c r="M35" i="10"/>
  <c r="M39" i="10"/>
  <c r="M43" i="10"/>
  <c r="M47" i="10"/>
  <c r="M51" i="10"/>
  <c r="M55" i="10"/>
  <c r="M59" i="10"/>
  <c r="M63" i="10"/>
  <c r="M67" i="10"/>
  <c r="M71" i="10"/>
  <c r="M75" i="10"/>
  <c r="M79" i="10"/>
  <c r="M83" i="10"/>
  <c r="M87" i="10"/>
  <c r="M91" i="10"/>
  <c r="M95" i="10"/>
  <c r="M99" i="10"/>
  <c r="M103" i="10"/>
  <c r="M107" i="10"/>
  <c r="M111" i="10"/>
  <c r="M115" i="10"/>
  <c r="M119" i="10"/>
  <c r="M123" i="10"/>
  <c r="M127" i="10"/>
  <c r="M131" i="10"/>
  <c r="M135" i="10"/>
  <c r="M139" i="10"/>
  <c r="M143" i="10"/>
  <c r="M147" i="10"/>
  <c r="M151" i="10"/>
  <c r="M155" i="10"/>
  <c r="M159" i="10"/>
  <c r="M163" i="10"/>
  <c r="M167" i="10"/>
  <c r="M171" i="10"/>
  <c r="M175" i="10"/>
  <c r="M179" i="10"/>
  <c r="M183" i="10"/>
  <c r="M187" i="10"/>
  <c r="M191" i="10"/>
  <c r="M195" i="10"/>
  <c r="M199" i="10"/>
  <c r="M203" i="10"/>
  <c r="M207" i="10"/>
  <c r="M211" i="10"/>
  <c r="M215" i="10"/>
  <c r="M219" i="10"/>
  <c r="M223" i="10"/>
  <c r="M227" i="10"/>
  <c r="M231" i="10"/>
  <c r="M235" i="10"/>
  <c r="M239" i="10"/>
  <c r="M243" i="10"/>
  <c r="M247" i="10"/>
  <c r="M251" i="10"/>
  <c r="M255" i="10"/>
  <c r="M259" i="10"/>
  <c r="M263" i="10"/>
  <c r="M267" i="10"/>
  <c r="M271" i="10"/>
  <c r="M275" i="10"/>
  <c r="M279" i="10"/>
  <c r="M283" i="10"/>
  <c r="M4" i="10"/>
  <c r="M8" i="10"/>
  <c r="M12" i="10"/>
  <c r="M16" i="10"/>
  <c r="M20" i="10"/>
  <c r="M24" i="10"/>
  <c r="M28" i="10"/>
  <c r="M32" i="10"/>
  <c r="M36" i="10"/>
  <c r="M40" i="10"/>
  <c r="M44" i="10"/>
  <c r="M48" i="10"/>
  <c r="M52" i="10"/>
  <c r="M56" i="10"/>
  <c r="M60" i="10"/>
  <c r="M64" i="10"/>
  <c r="M68" i="10"/>
  <c r="M72" i="10"/>
  <c r="M76" i="10"/>
  <c r="M80" i="10"/>
  <c r="M84" i="10"/>
  <c r="M88" i="10"/>
  <c r="M92" i="10"/>
  <c r="M96" i="10"/>
  <c r="M100" i="10"/>
  <c r="M104" i="10"/>
  <c r="M108" i="10"/>
  <c r="M112" i="10"/>
  <c r="M116" i="10"/>
  <c r="M120" i="10"/>
  <c r="M124" i="10"/>
  <c r="M128" i="10"/>
  <c r="M132" i="10"/>
  <c r="M136" i="10"/>
  <c r="M140" i="10"/>
  <c r="M144" i="10"/>
  <c r="M148" i="10"/>
  <c r="M152" i="10"/>
  <c r="M156" i="10"/>
  <c r="M160" i="10"/>
  <c r="M164" i="10"/>
  <c r="M168" i="10"/>
  <c r="M172" i="10"/>
  <c r="M176" i="10"/>
  <c r="M180" i="10"/>
  <c r="M184" i="10"/>
  <c r="M188" i="10"/>
  <c r="M192" i="10"/>
  <c r="M196" i="10"/>
  <c r="M200" i="10"/>
  <c r="M204" i="10"/>
  <c r="M208" i="10"/>
  <c r="M212" i="10"/>
  <c r="M216" i="10"/>
  <c r="M220" i="10"/>
  <c r="M224" i="10"/>
  <c r="M228" i="10"/>
  <c r="M232" i="10"/>
  <c r="M236" i="10"/>
  <c r="M240" i="10"/>
  <c r="M244" i="10"/>
  <c r="M248" i="10"/>
  <c r="M252" i="10"/>
  <c r="M256" i="10"/>
  <c r="M260" i="10"/>
  <c r="M264" i="10"/>
  <c r="M268" i="10"/>
  <c r="M272" i="10"/>
  <c r="M276" i="10"/>
  <c r="M280" i="10"/>
  <c r="M284" i="10"/>
  <c r="M5" i="10"/>
  <c r="M9" i="10"/>
  <c r="M13" i="10"/>
  <c r="M17" i="10"/>
  <c r="M21" i="10"/>
  <c r="M25" i="10"/>
  <c r="M29" i="10"/>
  <c r="M33" i="10"/>
  <c r="M37" i="10"/>
  <c r="M41" i="10"/>
  <c r="M45" i="10"/>
  <c r="M49" i="10"/>
  <c r="M53" i="10"/>
  <c r="M57" i="10"/>
  <c r="M61" i="10"/>
  <c r="M65" i="10"/>
  <c r="M69" i="10"/>
  <c r="M73" i="10"/>
  <c r="M77" i="10"/>
  <c r="M81" i="10"/>
  <c r="M85" i="10"/>
  <c r="M89" i="10"/>
  <c r="M93" i="10"/>
  <c r="M97" i="10"/>
  <c r="M101" i="10"/>
  <c r="M105" i="10"/>
  <c r="M109" i="10"/>
  <c r="M113" i="10"/>
  <c r="M117" i="10"/>
  <c r="M121" i="10"/>
  <c r="M125" i="10"/>
  <c r="M129" i="10"/>
  <c r="M133" i="10"/>
  <c r="M137" i="10"/>
  <c r="M141" i="10"/>
  <c r="M145" i="10"/>
  <c r="M149" i="10"/>
  <c r="M153" i="10"/>
  <c r="M157" i="10"/>
  <c r="M161" i="10"/>
  <c r="M165" i="10"/>
  <c r="M169" i="10"/>
  <c r="M173" i="10"/>
  <c r="M177" i="10"/>
  <c r="M181" i="10"/>
  <c r="M185" i="10"/>
  <c r="M189" i="10"/>
  <c r="M193" i="10"/>
  <c r="M197" i="10"/>
  <c r="M201" i="10"/>
  <c r="M205" i="10"/>
  <c r="M209" i="10"/>
  <c r="M213" i="10"/>
  <c r="M217" i="10"/>
  <c r="M221" i="10"/>
  <c r="M225" i="10"/>
  <c r="M229" i="10"/>
  <c r="M233" i="10"/>
  <c r="M237" i="10"/>
  <c r="M241" i="10"/>
  <c r="M245" i="10"/>
  <c r="M249" i="10"/>
  <c r="M253" i="10"/>
  <c r="M257" i="10"/>
  <c r="M261" i="10"/>
  <c r="M265" i="10"/>
  <c r="M269" i="10"/>
  <c r="M273" i="10"/>
  <c r="M277" i="10"/>
  <c r="M281" i="10"/>
  <c r="M285" i="10"/>
  <c r="M289" i="10"/>
  <c r="M293" i="10"/>
  <c r="M297" i="10"/>
  <c r="M301" i="10"/>
  <c r="M305" i="10"/>
  <c r="M309" i="10"/>
  <c r="M313" i="10"/>
  <c r="M317" i="10"/>
  <c r="M321" i="10"/>
  <c r="M325" i="10"/>
  <c r="M329" i="10"/>
  <c r="M333" i="10"/>
  <c r="M337" i="10"/>
  <c r="M341" i="10"/>
  <c r="M6" i="10"/>
  <c r="M22" i="10"/>
  <c r="M38" i="10"/>
  <c r="M54" i="10"/>
  <c r="M70" i="10"/>
  <c r="M86" i="10"/>
  <c r="M102" i="10"/>
  <c r="M118" i="10"/>
  <c r="M134" i="10"/>
  <c r="M150" i="10"/>
  <c r="M166" i="10"/>
  <c r="M182" i="10"/>
  <c r="M198" i="10"/>
  <c r="M214" i="10"/>
  <c r="M230" i="10"/>
  <c r="M246" i="10"/>
  <c r="M262" i="10"/>
  <c r="M278" i="10"/>
  <c r="M288" i="10"/>
  <c r="M294" i="10"/>
  <c r="M299" i="10"/>
  <c r="M304" i="10"/>
  <c r="M310" i="10"/>
  <c r="M315" i="10"/>
  <c r="M320" i="10"/>
  <c r="M326" i="10"/>
  <c r="M331" i="10"/>
  <c r="M336" i="10"/>
  <c r="M342" i="10"/>
  <c r="M346" i="10"/>
  <c r="M350" i="10"/>
  <c r="M354" i="10"/>
  <c r="M358" i="10"/>
  <c r="M362" i="10"/>
  <c r="M366" i="10"/>
  <c r="M370" i="10"/>
  <c r="M374" i="10"/>
  <c r="M378" i="10"/>
  <c r="M382" i="10"/>
  <c r="M386" i="10"/>
  <c r="M390" i="10"/>
  <c r="M394" i="10"/>
  <c r="M398" i="10"/>
  <c r="M402" i="10"/>
  <c r="M406" i="10"/>
  <c r="M410" i="10"/>
  <c r="M414" i="10"/>
  <c r="M418" i="10"/>
  <c r="M422" i="10"/>
  <c r="M426" i="10"/>
  <c r="M430" i="10"/>
  <c r="M434" i="10"/>
  <c r="M438" i="10"/>
  <c r="M442" i="10"/>
  <c r="M446" i="10"/>
  <c r="M450" i="10"/>
  <c r="M454" i="10"/>
  <c r="M458" i="10"/>
  <c r="M462" i="10"/>
  <c r="M466" i="10"/>
  <c r="M470" i="10"/>
  <c r="M474" i="10"/>
  <c r="M478" i="10"/>
  <c r="M482" i="10"/>
  <c r="M486" i="10"/>
  <c r="M490" i="10"/>
  <c r="M494" i="10"/>
  <c r="M498" i="10"/>
  <c r="M502" i="10"/>
  <c r="M506" i="10"/>
  <c r="M510" i="10"/>
  <c r="M514" i="10"/>
  <c r="M518" i="10"/>
  <c r="M522" i="10"/>
  <c r="M10" i="10"/>
  <c r="M26" i="10"/>
  <c r="M42" i="10"/>
  <c r="M58" i="10"/>
  <c r="M74" i="10"/>
  <c r="M90" i="10"/>
  <c r="M106" i="10"/>
  <c r="M122" i="10"/>
  <c r="M138" i="10"/>
  <c r="M154" i="10"/>
  <c r="M170" i="10"/>
  <c r="M186" i="10"/>
  <c r="M202" i="10"/>
  <c r="M218" i="10"/>
  <c r="M234" i="10"/>
  <c r="M250" i="10"/>
  <c r="M266" i="10"/>
  <c r="M282" i="10"/>
  <c r="M290" i="10"/>
  <c r="M295" i="10"/>
  <c r="M300" i="10"/>
  <c r="M306" i="10"/>
  <c r="M311" i="10"/>
  <c r="M316" i="10"/>
  <c r="M322" i="10"/>
  <c r="M327" i="10"/>
  <c r="M332" i="10"/>
  <c r="M338" i="10"/>
  <c r="M343" i="10"/>
  <c r="M347" i="10"/>
  <c r="M351" i="10"/>
  <c r="M355" i="10"/>
  <c r="M359" i="10"/>
  <c r="M363" i="10"/>
  <c r="M367" i="10"/>
  <c r="M371" i="10"/>
  <c r="M375" i="10"/>
  <c r="M379" i="10"/>
  <c r="M383" i="10"/>
  <c r="M387" i="10"/>
  <c r="M391" i="10"/>
  <c r="M395" i="10"/>
  <c r="M399" i="10"/>
  <c r="M403" i="10"/>
  <c r="M407" i="10"/>
  <c r="M411" i="10"/>
  <c r="M415" i="10"/>
  <c r="M419" i="10"/>
  <c r="M423" i="10"/>
  <c r="M427" i="10"/>
  <c r="M431" i="10"/>
  <c r="M435" i="10"/>
  <c r="M439" i="10"/>
  <c r="M443" i="10"/>
  <c r="M447" i="10"/>
  <c r="M451" i="10"/>
  <c r="M455" i="10"/>
  <c r="M459" i="10"/>
  <c r="M463" i="10"/>
  <c r="M467" i="10"/>
  <c r="M471" i="10"/>
  <c r="M475" i="10"/>
  <c r="M479" i="10"/>
  <c r="M483" i="10"/>
  <c r="M487" i="10"/>
  <c r="M491" i="10"/>
  <c r="M495" i="10"/>
  <c r="M499" i="10"/>
  <c r="M503" i="10"/>
  <c r="M507" i="10"/>
  <c r="M511" i="10"/>
  <c r="M515" i="10"/>
  <c r="M519" i="10"/>
  <c r="M523" i="10"/>
  <c r="M527" i="10"/>
  <c r="M531" i="10"/>
  <c r="M535" i="10"/>
  <c r="M539" i="10"/>
  <c r="M543" i="10"/>
  <c r="M547" i="10"/>
  <c r="M551" i="10"/>
  <c r="M555" i="10"/>
  <c r="M559" i="10"/>
  <c r="M563" i="10"/>
  <c r="M567" i="10"/>
  <c r="M14" i="10"/>
  <c r="M46" i="10"/>
  <c r="M78" i="10"/>
  <c r="M110" i="10"/>
  <c r="M142" i="10"/>
  <c r="M174" i="10"/>
  <c r="M206" i="10"/>
  <c r="M238" i="10"/>
  <c r="M270" i="10"/>
  <c r="M291" i="10"/>
  <c r="M302" i="10"/>
  <c r="M312" i="10"/>
  <c r="M323" i="10"/>
  <c r="M334" i="10"/>
  <c r="M344" i="10"/>
  <c r="M352" i="10"/>
  <c r="M360" i="10"/>
  <c r="M368" i="10"/>
  <c r="M376" i="10"/>
  <c r="M384" i="10"/>
  <c r="M392" i="10"/>
  <c r="M400" i="10"/>
  <c r="M408" i="10"/>
  <c r="M416" i="10"/>
  <c r="M424" i="10"/>
  <c r="M432" i="10"/>
  <c r="M440" i="10"/>
  <c r="M448" i="10"/>
  <c r="M456" i="10"/>
  <c r="M464" i="10"/>
  <c r="M472" i="10"/>
  <c r="M480" i="10"/>
  <c r="M488" i="10"/>
  <c r="M496" i="10"/>
  <c r="M504" i="10"/>
  <c r="M512" i="10"/>
  <c r="M520" i="10"/>
  <c r="M526" i="10"/>
  <c r="M532" i="10"/>
  <c r="M537" i="10"/>
  <c r="M542" i="10"/>
  <c r="M548" i="10"/>
  <c r="M553" i="10"/>
  <c r="M558" i="10"/>
  <c r="M564" i="10"/>
  <c r="M569" i="10"/>
  <c r="M573" i="10"/>
  <c r="M577" i="10"/>
  <c r="M581" i="10"/>
  <c r="M585" i="10"/>
  <c r="M589" i="10"/>
  <c r="M593" i="10"/>
  <c r="M597" i="10"/>
  <c r="M601" i="10"/>
  <c r="M605" i="10"/>
  <c r="M609" i="10"/>
  <c r="M613" i="10"/>
  <c r="M617" i="10"/>
  <c r="M621" i="10"/>
  <c r="M625" i="10"/>
  <c r="M629" i="10"/>
  <c r="M633" i="10"/>
  <c r="M637" i="10"/>
  <c r="M641" i="10"/>
  <c r="M645" i="10"/>
  <c r="M649" i="10"/>
  <c r="M653" i="10"/>
  <c r="M657" i="10"/>
  <c r="M661" i="10"/>
  <c r="M665" i="10"/>
  <c r="M669" i="10"/>
  <c r="M673" i="10"/>
  <c r="M677" i="10"/>
  <c r="M681" i="10"/>
  <c r="M685" i="10"/>
  <c r="M689" i="10"/>
  <c r="M693" i="10"/>
  <c r="M697" i="10"/>
  <c r="M701" i="10"/>
  <c r="M705" i="10"/>
  <c r="M709" i="10"/>
  <c r="M713" i="10"/>
  <c r="M717" i="10"/>
  <c r="M721" i="10"/>
  <c r="M725" i="10"/>
  <c r="M18" i="10"/>
  <c r="M50" i="10"/>
  <c r="M82" i="10"/>
  <c r="M114" i="10"/>
  <c r="M146" i="10"/>
  <c r="M178" i="10"/>
  <c r="M210" i="10"/>
  <c r="M242" i="10"/>
  <c r="M274" i="10"/>
  <c r="M292" i="10"/>
  <c r="M303" i="10"/>
  <c r="M314" i="10"/>
  <c r="M324" i="10"/>
  <c r="M335" i="10"/>
  <c r="M345" i="10"/>
  <c r="M353" i="10"/>
  <c r="M361" i="10"/>
  <c r="M369" i="10"/>
  <c r="M377" i="10"/>
  <c r="M385" i="10"/>
  <c r="M393" i="10"/>
  <c r="M401" i="10"/>
  <c r="M409" i="10"/>
  <c r="M417" i="10"/>
  <c r="M425" i="10"/>
  <c r="M433" i="10"/>
  <c r="M441" i="10"/>
  <c r="M449" i="10"/>
  <c r="M457" i="10"/>
  <c r="M465" i="10"/>
  <c r="M473" i="10"/>
  <c r="M481" i="10"/>
  <c r="M489" i="10"/>
  <c r="M497" i="10"/>
  <c r="M505" i="10"/>
  <c r="M513" i="10"/>
  <c r="M521" i="10"/>
  <c r="M528" i="10"/>
  <c r="M533" i="10"/>
  <c r="M538" i="10"/>
  <c r="M544" i="10"/>
  <c r="M549" i="10"/>
  <c r="M554" i="10"/>
  <c r="M560" i="10"/>
  <c r="M565" i="10"/>
  <c r="M570" i="10"/>
  <c r="M574" i="10"/>
  <c r="M578" i="10"/>
  <c r="M582" i="10"/>
  <c r="M586" i="10"/>
  <c r="M590" i="10"/>
  <c r="M594" i="10"/>
  <c r="M598" i="10"/>
  <c r="M602" i="10"/>
  <c r="M606" i="10"/>
  <c r="M610" i="10"/>
  <c r="M614" i="10"/>
  <c r="M618" i="10"/>
  <c r="M622" i="10"/>
  <c r="M626" i="10"/>
  <c r="M630" i="10"/>
  <c r="M634" i="10"/>
  <c r="M638" i="10"/>
  <c r="M642" i="10"/>
  <c r="M646" i="10"/>
  <c r="M650" i="10"/>
  <c r="M654" i="10"/>
  <c r="M658" i="10"/>
  <c r="M662" i="10"/>
  <c r="M666" i="10"/>
  <c r="M670" i="10"/>
  <c r="M674" i="10"/>
  <c r="M678" i="10"/>
  <c r="M682" i="10"/>
  <c r="M686" i="10"/>
  <c r="M690" i="10"/>
  <c r="M694" i="10"/>
  <c r="M698" i="10"/>
  <c r="M702" i="10"/>
  <c r="M706" i="10"/>
  <c r="M710" i="10"/>
  <c r="M714" i="10"/>
  <c r="M718" i="10"/>
  <c r="M722" i="10"/>
  <c r="M726" i="10"/>
  <c r="M730" i="10"/>
  <c r="M734" i="10"/>
  <c r="M738" i="10"/>
  <c r="M742" i="10"/>
  <c r="M746" i="10"/>
  <c r="M750" i="10"/>
  <c r="M754" i="10"/>
  <c r="M758" i="10"/>
  <c r="M762" i="10"/>
  <c r="M766" i="10"/>
  <c r="M770" i="10"/>
  <c r="M774" i="10"/>
  <c r="M778" i="10"/>
  <c r="M782" i="10"/>
  <c r="M786" i="10"/>
  <c r="M790" i="10"/>
  <c r="M30" i="10"/>
  <c r="M94" i="10"/>
  <c r="M158" i="10"/>
  <c r="M222" i="10"/>
  <c r="M286" i="10"/>
  <c r="M307" i="10"/>
  <c r="M328" i="10"/>
  <c r="M348" i="10"/>
  <c r="M364" i="10"/>
  <c r="M380" i="10"/>
  <c r="M396" i="10"/>
  <c r="M412" i="10"/>
  <c r="M428" i="10"/>
  <c r="M444" i="10"/>
  <c r="M460" i="10"/>
  <c r="M476" i="10"/>
  <c r="M492" i="10"/>
  <c r="M508" i="10"/>
  <c r="M524" i="10"/>
  <c r="M534" i="10"/>
  <c r="M545" i="10"/>
  <c r="M556" i="10"/>
  <c r="M566" i="10"/>
  <c r="M575" i="10"/>
  <c r="M583" i="10"/>
  <c r="M591" i="10"/>
  <c r="M599" i="10"/>
  <c r="M607" i="10"/>
  <c r="M615" i="10"/>
  <c r="M623" i="10"/>
  <c r="M631" i="10"/>
  <c r="M639" i="10"/>
  <c r="M647" i="10"/>
  <c r="M655" i="10"/>
  <c r="M663" i="10"/>
  <c r="M671" i="10"/>
  <c r="M679" i="10"/>
  <c r="M687" i="10"/>
  <c r="M695" i="10"/>
  <c r="M703" i="10"/>
  <c r="M711" i="10"/>
  <c r="M719" i="10"/>
  <c r="M727" i="10"/>
  <c r="M732" i="10"/>
  <c r="M737" i="10"/>
  <c r="M743" i="10"/>
  <c r="M748" i="10"/>
  <c r="M753" i="10"/>
  <c r="M759" i="10"/>
  <c r="M764" i="10"/>
  <c r="M769" i="10"/>
  <c r="M775" i="10"/>
  <c r="M780" i="10"/>
  <c r="M785" i="10"/>
  <c r="M791" i="10"/>
  <c r="M795" i="10"/>
  <c r="M799" i="10"/>
  <c r="M803" i="10"/>
  <c r="M807" i="10"/>
  <c r="M811" i="10"/>
  <c r="M815" i="10"/>
  <c r="M819" i="10"/>
  <c r="M823" i="10"/>
  <c r="M827" i="10"/>
  <c r="M831" i="10"/>
  <c r="M835" i="10"/>
  <c r="M839" i="10"/>
  <c r="M843" i="10"/>
  <c r="M847" i="10"/>
  <c r="M851" i="10"/>
  <c r="M855" i="10"/>
  <c r="M859" i="10"/>
  <c r="M863" i="10"/>
  <c r="M867" i="10"/>
  <c r="M871" i="10"/>
  <c r="M875" i="10"/>
  <c r="M879" i="10"/>
  <c r="M883" i="10"/>
  <c r="M887" i="10"/>
  <c r="M891" i="10"/>
  <c r="M895" i="10"/>
  <c r="M899" i="10"/>
  <c r="M903" i="10"/>
  <c r="M907" i="10"/>
  <c r="M911" i="10"/>
  <c r="M915" i="10"/>
  <c r="M919" i="10"/>
  <c r="M923" i="10"/>
  <c r="M927" i="10"/>
  <c r="M931" i="10"/>
  <c r="M935" i="10"/>
  <c r="M939" i="10"/>
  <c r="M943" i="10"/>
  <c r="M947" i="10"/>
  <c r="M951" i="10"/>
  <c r="M955" i="10"/>
  <c r="M959" i="10"/>
  <c r="M963" i="10"/>
  <c r="M967" i="10"/>
  <c r="M971" i="10"/>
  <c r="M975" i="10"/>
  <c r="M979" i="10"/>
  <c r="M983" i="10"/>
  <c r="M987" i="10"/>
  <c r="M991" i="10"/>
  <c r="M995" i="10"/>
  <c r="M999" i="10"/>
  <c r="M1003" i="10"/>
  <c r="M1007" i="10"/>
  <c r="M1011" i="10"/>
  <c r="M1015" i="10"/>
  <c r="M1019" i="10"/>
  <c r="M1023" i="10"/>
  <c r="M1027" i="10"/>
  <c r="M1031" i="10"/>
  <c r="M1035" i="10"/>
  <c r="M1039" i="10"/>
  <c r="M1043" i="10"/>
  <c r="M1047" i="10"/>
  <c r="M1051" i="10"/>
  <c r="M1055" i="10"/>
  <c r="M1059" i="10"/>
  <c r="M1063" i="10"/>
  <c r="M1067" i="10"/>
  <c r="M1071" i="10"/>
  <c r="M1075" i="10"/>
  <c r="M1079" i="10"/>
  <c r="M1083" i="10"/>
  <c r="M1087" i="10"/>
  <c r="M1091" i="10"/>
  <c r="M1095" i="10"/>
  <c r="M1099" i="10"/>
  <c r="M1103" i="10"/>
  <c r="M1107" i="10"/>
  <c r="M1111" i="10"/>
  <c r="M1115" i="10"/>
  <c r="M1119" i="10"/>
  <c r="M1123" i="10"/>
  <c r="M1127" i="10"/>
  <c r="M1131" i="10"/>
  <c r="M1135" i="10"/>
  <c r="M1139" i="10"/>
  <c r="M1143" i="10"/>
  <c r="M1147" i="10"/>
  <c r="M1151" i="10"/>
  <c r="M1155" i="10"/>
  <c r="M1159" i="10"/>
  <c r="M1163" i="10"/>
  <c r="M1167" i="10"/>
  <c r="M1171" i="10"/>
  <c r="M1175" i="10"/>
  <c r="M1179" i="10"/>
  <c r="M1183" i="10"/>
  <c r="M1187" i="10"/>
  <c r="M1191" i="10"/>
  <c r="M1195" i="10"/>
  <c r="M1199" i="10"/>
  <c r="M1203" i="10"/>
  <c r="M1207" i="10"/>
  <c r="M1211" i="10"/>
  <c r="M1215" i="10"/>
  <c r="M1219" i="10"/>
  <c r="M1223" i="10"/>
  <c r="M1227" i="10"/>
  <c r="M1231" i="10"/>
  <c r="M1235" i="10"/>
  <c r="M1239" i="10"/>
  <c r="M1243" i="10"/>
  <c r="M1247" i="10"/>
  <c r="M1251" i="10"/>
  <c r="M34" i="10"/>
  <c r="M98" i="10"/>
  <c r="M162" i="10"/>
  <c r="M226" i="10"/>
  <c r="M287" i="10"/>
  <c r="M308" i="10"/>
  <c r="M330" i="10"/>
  <c r="M349" i="10"/>
  <c r="M365" i="10"/>
  <c r="M381" i="10"/>
  <c r="M397" i="10"/>
  <c r="M413" i="10"/>
  <c r="M429" i="10"/>
  <c r="M445" i="10"/>
  <c r="M461" i="10"/>
  <c r="M477" i="10"/>
  <c r="M493" i="10"/>
  <c r="M509" i="10"/>
  <c r="M525" i="10"/>
  <c r="M536" i="10"/>
  <c r="M546" i="10"/>
  <c r="M557" i="10"/>
  <c r="M568" i="10"/>
  <c r="M576" i="10"/>
  <c r="M584" i="10"/>
  <c r="M592" i="10"/>
  <c r="M600" i="10"/>
  <c r="M608" i="10"/>
  <c r="M616" i="10"/>
  <c r="M624" i="10"/>
  <c r="M632" i="10"/>
  <c r="M640" i="10"/>
  <c r="M648" i="10"/>
  <c r="M656" i="10"/>
  <c r="M664" i="10"/>
  <c r="M672" i="10"/>
  <c r="M680" i="10"/>
  <c r="M688" i="10"/>
  <c r="M696" i="10"/>
  <c r="M704" i="10"/>
  <c r="M712" i="10"/>
  <c r="M720" i="10"/>
  <c r="M728" i="10"/>
  <c r="M733" i="10"/>
  <c r="M739" i="10"/>
  <c r="M744" i="10"/>
  <c r="M749" i="10"/>
  <c r="M755" i="10"/>
  <c r="M760" i="10"/>
  <c r="M765" i="10"/>
  <c r="M771" i="10"/>
  <c r="M776" i="10"/>
  <c r="M781" i="10"/>
  <c r="M787" i="10"/>
  <c r="M792" i="10"/>
  <c r="M796" i="10"/>
  <c r="M800" i="10"/>
  <c r="M804" i="10"/>
  <c r="M808" i="10"/>
  <c r="M812" i="10"/>
  <c r="M816" i="10"/>
  <c r="M820" i="10"/>
  <c r="M824" i="10"/>
  <c r="M828" i="10"/>
  <c r="M832" i="10"/>
  <c r="M836" i="10"/>
  <c r="M840" i="10"/>
  <c r="M844" i="10"/>
  <c r="M848" i="10"/>
  <c r="M852" i="10"/>
  <c r="M856" i="10"/>
  <c r="M860" i="10"/>
  <c r="M864" i="10"/>
  <c r="M868" i="10"/>
  <c r="M872" i="10"/>
  <c r="M876" i="10"/>
  <c r="M880" i="10"/>
  <c r="M884" i="10"/>
  <c r="M888" i="10"/>
  <c r="M892" i="10"/>
  <c r="M896" i="10"/>
  <c r="M900" i="10"/>
  <c r="M904" i="10"/>
  <c r="M908" i="10"/>
  <c r="M912" i="10"/>
  <c r="M916" i="10"/>
  <c r="M920" i="10"/>
  <c r="M924" i="10"/>
  <c r="M928" i="10"/>
  <c r="M932" i="10"/>
  <c r="M936" i="10"/>
  <c r="M940" i="10"/>
  <c r="M944" i="10"/>
  <c r="M948" i="10"/>
  <c r="M952" i="10"/>
  <c r="M956" i="10"/>
  <c r="M960" i="10"/>
  <c r="M964" i="10"/>
  <c r="M968" i="10"/>
  <c r="M972" i="10"/>
  <c r="M976" i="10"/>
  <c r="M980" i="10"/>
  <c r="M984" i="10"/>
  <c r="M988" i="10"/>
  <c r="M992" i="10"/>
  <c r="M996" i="10"/>
  <c r="M1000" i="10"/>
  <c r="M1004" i="10"/>
  <c r="M1008" i="10"/>
  <c r="M1012" i="10"/>
  <c r="M1016" i="10"/>
  <c r="M1020" i="10"/>
  <c r="M1024" i="10"/>
  <c r="M1028" i="10"/>
  <c r="M1032" i="10"/>
  <c r="M1036" i="10"/>
  <c r="M1040" i="10"/>
  <c r="M1044" i="10"/>
  <c r="M1048" i="10"/>
  <c r="M1052" i="10"/>
  <c r="M1056" i="10"/>
  <c r="M1060" i="10"/>
  <c r="M1064" i="10"/>
  <c r="M1068" i="10"/>
  <c r="M1072" i="10"/>
  <c r="M1076" i="10"/>
  <c r="M1080" i="10"/>
  <c r="M1084" i="10"/>
  <c r="M1088" i="10"/>
  <c r="M1092" i="10"/>
  <c r="M1096" i="10"/>
  <c r="M1100" i="10"/>
  <c r="M1104" i="10"/>
  <c r="M1108" i="10"/>
  <c r="M1112" i="10"/>
  <c r="M1116" i="10"/>
  <c r="M1120" i="10"/>
  <c r="M1124" i="10"/>
  <c r="M1128" i="10"/>
  <c r="M1132" i="10"/>
  <c r="M1136" i="10"/>
  <c r="M1140" i="10"/>
  <c r="M1144" i="10"/>
  <c r="M1148" i="10"/>
  <c r="M1152" i="10"/>
  <c r="M1156" i="10"/>
  <c r="M1160" i="10"/>
  <c r="M1164" i="10"/>
  <c r="M62" i="10"/>
  <c r="M190" i="10"/>
  <c r="M296" i="10"/>
  <c r="M339" i="10"/>
  <c r="M372" i="10"/>
  <c r="M404" i="10"/>
  <c r="M436" i="10"/>
  <c r="M468" i="10"/>
  <c r="M500" i="10"/>
  <c r="M529" i="10"/>
  <c r="M550" i="10"/>
  <c r="M571" i="10"/>
  <c r="M587" i="10"/>
  <c r="M603" i="10"/>
  <c r="M619" i="10"/>
  <c r="M635" i="10"/>
  <c r="M651" i="10"/>
  <c r="M667" i="10"/>
  <c r="M683" i="10"/>
  <c r="M699" i="10"/>
  <c r="M715" i="10"/>
  <c r="M729" i="10"/>
  <c r="M740" i="10"/>
  <c r="M751" i="10"/>
  <c r="M761" i="10"/>
  <c r="M772" i="10"/>
  <c r="M783" i="10"/>
  <c r="M793" i="10"/>
  <c r="M801" i="10"/>
  <c r="M809" i="10"/>
  <c r="M817" i="10"/>
  <c r="M825" i="10"/>
  <c r="M833" i="10"/>
  <c r="M841" i="10"/>
  <c r="M849" i="10"/>
  <c r="M857" i="10"/>
  <c r="M865" i="10"/>
  <c r="M873" i="10"/>
  <c r="M881" i="10"/>
  <c r="M889" i="10"/>
  <c r="M897" i="10"/>
  <c r="M905" i="10"/>
  <c r="M913" i="10"/>
  <c r="M921" i="10"/>
  <c r="M929" i="10"/>
  <c r="M937" i="10"/>
  <c r="M945" i="10"/>
  <c r="M953" i="10"/>
  <c r="M961" i="10"/>
  <c r="M969" i="10"/>
  <c r="M977" i="10"/>
  <c r="M985" i="10"/>
  <c r="M993" i="10"/>
  <c r="M1001" i="10"/>
  <c r="M1009" i="10"/>
  <c r="M1017" i="10"/>
  <c r="M1025" i="10"/>
  <c r="M1033" i="10"/>
  <c r="M1041" i="10"/>
  <c r="M1049" i="10"/>
  <c r="M1057" i="10"/>
  <c r="M1065" i="10"/>
  <c r="M1073" i="10"/>
  <c r="M1081" i="10"/>
  <c r="M1089" i="10"/>
  <c r="M1097" i="10"/>
  <c r="M1105" i="10"/>
  <c r="M1113" i="10"/>
  <c r="M1121" i="10"/>
  <c r="M1129" i="10"/>
  <c r="M1137" i="10"/>
  <c r="M1145" i="10"/>
  <c r="M1153" i="10"/>
  <c r="M1161" i="10"/>
  <c r="M1168" i="10"/>
  <c r="M1173" i="10"/>
  <c r="M1178" i="10"/>
  <c r="M1184" i="10"/>
  <c r="M1189" i="10"/>
  <c r="M1194" i="10"/>
  <c r="M1200" i="10"/>
  <c r="M1205" i="10"/>
  <c r="M1210" i="10"/>
  <c r="M1216" i="10"/>
  <c r="M1221" i="10"/>
  <c r="M1226" i="10"/>
  <c r="M1232" i="10"/>
  <c r="M1237" i="10"/>
  <c r="M1242" i="10"/>
  <c r="M1248" i="10"/>
  <c r="M1253" i="10"/>
  <c r="M1257" i="10"/>
  <c r="M1261" i="10"/>
  <c r="M1265" i="10"/>
  <c r="M1269" i="10"/>
  <c r="M1273" i="10"/>
  <c r="M1277" i="10"/>
  <c r="M1281" i="10"/>
  <c r="M1285" i="10"/>
  <c r="M1289" i="10"/>
  <c r="M1293" i="10"/>
  <c r="M1297" i="10"/>
  <c r="M1301" i="10"/>
  <c r="M1305" i="10"/>
  <c r="M1309" i="10"/>
  <c r="M1313" i="10"/>
  <c r="M1317" i="10"/>
  <c r="M1321" i="10"/>
  <c r="M1325" i="10"/>
  <c r="M1329" i="10"/>
  <c r="M1333" i="10"/>
  <c r="M1337" i="10"/>
  <c r="M1341" i="10"/>
  <c r="M1345" i="10"/>
  <c r="M1349" i="10"/>
  <c r="M1353" i="10"/>
  <c r="M1357" i="10"/>
  <c r="M1361" i="10"/>
  <c r="M1365" i="10"/>
  <c r="M1369" i="10"/>
  <c r="M1373" i="10"/>
  <c r="M1377" i="10"/>
  <c r="M1381" i="10"/>
  <c r="M1385" i="10"/>
  <c r="M1389" i="10"/>
  <c r="M1393" i="10"/>
  <c r="M1397" i="10"/>
  <c r="M1401" i="10"/>
  <c r="M1405" i="10"/>
  <c r="M1409" i="10"/>
  <c r="M1413" i="10"/>
  <c r="M1417" i="10"/>
  <c r="M1421" i="10"/>
  <c r="M1425" i="10"/>
  <c r="M1429" i="10"/>
  <c r="M1433" i="10"/>
  <c r="M1437" i="10"/>
  <c r="M1441" i="10"/>
  <c r="M1445" i="10"/>
  <c r="M1449" i="10"/>
  <c r="M1453" i="10"/>
  <c r="M1457" i="10"/>
  <c r="M1461" i="10"/>
  <c r="M1465" i="10"/>
  <c r="M1469" i="10"/>
  <c r="M1473" i="10"/>
  <c r="M1477" i="10"/>
  <c r="M1481" i="10"/>
  <c r="M1485" i="10"/>
  <c r="M1489" i="10"/>
  <c r="M1493" i="10"/>
  <c r="M1497" i="10"/>
  <c r="M1501" i="10"/>
  <c r="M1505" i="10"/>
  <c r="M1509" i="10"/>
  <c r="M1513" i="10"/>
  <c r="M1517" i="10"/>
  <c r="M1521" i="10"/>
  <c r="M1525" i="10"/>
  <c r="M1529" i="10"/>
  <c r="M1533" i="10"/>
  <c r="M1537" i="10"/>
  <c r="M1541" i="10"/>
  <c r="M1545" i="10"/>
  <c r="M1549" i="10"/>
  <c r="M1553" i="10"/>
  <c r="M1557" i="10"/>
  <c r="M1561" i="10"/>
  <c r="M1565" i="10"/>
  <c r="M1569" i="10"/>
  <c r="M1573" i="10"/>
  <c r="M1577" i="10"/>
  <c r="M1581" i="10"/>
  <c r="M1585" i="10"/>
  <c r="M1589" i="10"/>
  <c r="M1593" i="10"/>
  <c r="M1597" i="10"/>
  <c r="M1601" i="10"/>
  <c r="M1605" i="10"/>
  <c r="M1609" i="10"/>
  <c r="M1613" i="10"/>
  <c r="M1617" i="10"/>
  <c r="M1621" i="10"/>
  <c r="M1625" i="10"/>
  <c r="M1629" i="10"/>
  <c r="M1633" i="10"/>
  <c r="M1637" i="10"/>
  <c r="M1641" i="10"/>
  <c r="M1645" i="10"/>
  <c r="M1649" i="10"/>
  <c r="M1653" i="10"/>
  <c r="M1657" i="10"/>
  <c r="M1661" i="10"/>
  <c r="M1665" i="10"/>
  <c r="M1669" i="10"/>
  <c r="M1673" i="10"/>
  <c r="M1677" i="10"/>
  <c r="M1681" i="10"/>
  <c r="M66" i="10"/>
  <c r="M194" i="10"/>
  <c r="M298" i="10"/>
  <c r="M340" i="10"/>
  <c r="M373" i="10"/>
  <c r="M405" i="10"/>
  <c r="M437" i="10"/>
  <c r="M469" i="10"/>
  <c r="M501" i="10"/>
  <c r="M530" i="10"/>
  <c r="M552" i="10"/>
  <c r="M572" i="10"/>
  <c r="M588" i="10"/>
  <c r="M604" i="10"/>
  <c r="M620" i="10"/>
  <c r="M636" i="10"/>
  <c r="M652" i="10"/>
  <c r="M668" i="10"/>
  <c r="M684" i="10"/>
  <c r="M700" i="10"/>
  <c r="M716" i="10"/>
  <c r="M731" i="10"/>
  <c r="M741" i="10"/>
  <c r="M752" i="10"/>
  <c r="M763" i="10"/>
  <c r="M773" i="10"/>
  <c r="M784" i="10"/>
  <c r="M794" i="10"/>
  <c r="M802" i="10"/>
  <c r="M810" i="10"/>
  <c r="M818" i="10"/>
  <c r="M826" i="10"/>
  <c r="M834" i="10"/>
  <c r="M842" i="10"/>
  <c r="M850" i="10"/>
  <c r="M858" i="10"/>
  <c r="M866" i="10"/>
  <c r="M874" i="10"/>
  <c r="M882" i="10"/>
  <c r="M890" i="10"/>
  <c r="M898" i="10"/>
  <c r="M906" i="10"/>
  <c r="M914" i="10"/>
  <c r="M922" i="10"/>
  <c r="M930" i="10"/>
  <c r="M938" i="10"/>
  <c r="M946" i="10"/>
  <c r="M954" i="10"/>
  <c r="M962" i="10"/>
  <c r="M970" i="10"/>
  <c r="M978" i="10"/>
  <c r="M986" i="10"/>
  <c r="M994" i="10"/>
  <c r="M1002" i="10"/>
  <c r="M1010" i="10"/>
  <c r="M1018" i="10"/>
  <c r="M1026" i="10"/>
  <c r="M1034" i="10"/>
  <c r="M1042" i="10"/>
  <c r="M1050" i="10"/>
  <c r="M1058" i="10"/>
  <c r="M1066" i="10"/>
  <c r="M1074" i="10"/>
  <c r="M1082" i="10"/>
  <c r="M1090" i="10"/>
  <c r="M1098" i="10"/>
  <c r="M1106" i="10"/>
  <c r="M1114" i="10"/>
  <c r="M1122" i="10"/>
  <c r="M1130" i="10"/>
  <c r="M1138" i="10"/>
  <c r="M1146" i="10"/>
  <c r="M1154" i="10"/>
  <c r="M1162" i="10"/>
  <c r="M1169" i="10"/>
  <c r="M1174" i="10"/>
  <c r="M1180" i="10"/>
  <c r="M1185" i="10"/>
  <c r="M1190" i="10"/>
  <c r="M1196" i="10"/>
  <c r="M1201" i="10"/>
  <c r="M1206" i="10"/>
  <c r="M1212" i="10"/>
  <c r="M1217" i="10"/>
  <c r="M1222" i="10"/>
  <c r="M1228" i="10"/>
  <c r="M1233" i="10"/>
  <c r="M1238" i="10"/>
  <c r="M1244" i="10"/>
  <c r="M1249" i="10"/>
  <c r="M1254" i="10"/>
  <c r="M1258" i="10"/>
  <c r="M1262" i="10"/>
  <c r="M1266" i="10"/>
  <c r="M1270" i="10"/>
  <c r="M1274" i="10"/>
  <c r="M1278" i="10"/>
  <c r="M1282" i="10"/>
  <c r="M1286" i="10"/>
  <c r="M1290" i="10"/>
  <c r="M1294" i="10"/>
  <c r="M1298" i="10"/>
  <c r="M1302" i="10"/>
  <c r="M1306" i="10"/>
  <c r="M1310" i="10"/>
  <c r="M1314" i="10"/>
  <c r="M1318" i="10"/>
  <c r="M1322" i="10"/>
  <c r="M1326" i="10"/>
  <c r="M1330" i="10"/>
  <c r="M1334" i="10"/>
  <c r="M1338" i="10"/>
  <c r="M1342" i="10"/>
  <c r="M1346" i="10"/>
  <c r="M1350" i="10"/>
  <c r="M1354" i="10"/>
  <c r="M1358" i="10"/>
  <c r="M1362" i="10"/>
  <c r="M1366" i="10"/>
  <c r="M1370" i="10"/>
  <c r="M1374" i="10"/>
  <c r="M1378" i="10"/>
  <c r="M1382" i="10"/>
  <c r="M1386" i="10"/>
  <c r="M1390" i="10"/>
  <c r="M1394" i="10"/>
  <c r="M1398" i="10"/>
  <c r="M1402" i="10"/>
  <c r="M1406" i="10"/>
  <c r="M1410" i="10"/>
  <c r="M1414" i="10"/>
  <c r="M1418" i="10"/>
  <c r="M1422" i="10"/>
  <c r="M1426" i="10"/>
  <c r="M1430" i="10"/>
  <c r="M1434" i="10"/>
  <c r="M1438" i="10"/>
  <c r="M1442" i="10"/>
  <c r="M1446" i="10"/>
  <c r="M1450" i="10"/>
  <c r="M1454" i="10"/>
  <c r="M1458" i="10"/>
  <c r="M1462" i="10"/>
  <c r="M1466" i="10"/>
  <c r="M1470" i="10"/>
  <c r="M1474" i="10"/>
  <c r="M1478" i="10"/>
  <c r="M1482" i="10"/>
  <c r="M1486" i="10"/>
  <c r="M1490" i="10"/>
  <c r="M1494" i="10"/>
  <c r="M1498" i="10"/>
  <c r="M1502" i="10"/>
  <c r="M1506" i="10"/>
  <c r="M1510" i="10"/>
  <c r="M1514" i="10"/>
  <c r="M1518" i="10"/>
  <c r="M1522" i="10"/>
  <c r="M1526" i="10"/>
  <c r="M1530" i="10"/>
  <c r="M1534" i="10"/>
  <c r="M1538" i="10"/>
  <c r="M1542" i="10"/>
  <c r="M1546" i="10"/>
  <c r="M1550" i="10"/>
  <c r="M1554" i="10"/>
  <c r="M1558" i="10"/>
  <c r="M1562" i="10"/>
  <c r="M1566" i="10"/>
  <c r="M1570" i="10"/>
  <c r="M126" i="10"/>
  <c r="M318" i="10"/>
  <c r="M388" i="10"/>
  <c r="M452" i="10"/>
  <c r="M516" i="10"/>
  <c r="M561" i="10"/>
  <c r="M595" i="10"/>
  <c r="M627" i="10"/>
  <c r="M659" i="10"/>
  <c r="M691" i="10"/>
  <c r="M723" i="10"/>
  <c r="M745" i="10"/>
  <c r="M767" i="10"/>
  <c r="M788" i="10"/>
  <c r="M805" i="10"/>
  <c r="M821" i="10"/>
  <c r="M837" i="10"/>
  <c r="M853" i="10"/>
  <c r="M869" i="10"/>
  <c r="M885" i="10"/>
  <c r="M901" i="10"/>
  <c r="M917" i="10"/>
  <c r="M933" i="10"/>
  <c r="M949" i="10"/>
  <c r="M965" i="10"/>
  <c r="M981" i="10"/>
  <c r="M997" i="10"/>
  <c r="M1013" i="10"/>
  <c r="M1029" i="10"/>
  <c r="M1045" i="10"/>
  <c r="M1061" i="10"/>
  <c r="M1077" i="10"/>
  <c r="M1093" i="10"/>
  <c r="M1109" i="10"/>
  <c r="M1125" i="10"/>
  <c r="M1141" i="10"/>
  <c r="M1157" i="10"/>
  <c r="M1170" i="10"/>
  <c r="M1181" i="10"/>
  <c r="M1192" i="10"/>
  <c r="M1202" i="10"/>
  <c r="M1213" i="10"/>
  <c r="M1224" i="10"/>
  <c r="M1234" i="10"/>
  <c r="M1245" i="10"/>
  <c r="M1255" i="10"/>
  <c r="M1263" i="10"/>
  <c r="M1271" i="10"/>
  <c r="M1279" i="10"/>
  <c r="M1287" i="10"/>
  <c r="M1295" i="10"/>
  <c r="M1303" i="10"/>
  <c r="M1311" i="10"/>
  <c r="M1319" i="10"/>
  <c r="M1327" i="10"/>
  <c r="M1335" i="10"/>
  <c r="M1343" i="10"/>
  <c r="M1351" i="10"/>
  <c r="M1359" i="10"/>
  <c r="M1367" i="10"/>
  <c r="M1375" i="10"/>
  <c r="M1383" i="10"/>
  <c r="M1391" i="10"/>
  <c r="M1399" i="10"/>
  <c r="M1407" i="10"/>
  <c r="M1415" i="10"/>
  <c r="M1423" i="10"/>
  <c r="M1431" i="10"/>
  <c r="M1439" i="10"/>
  <c r="M1447" i="10"/>
  <c r="M1455" i="10"/>
  <c r="M1463" i="10"/>
  <c r="M1471" i="10"/>
  <c r="M1479" i="10"/>
  <c r="M1487" i="10"/>
  <c r="M1495" i="10"/>
  <c r="M1503" i="10"/>
  <c r="M1511" i="10"/>
  <c r="M1519" i="10"/>
  <c r="M1527" i="10"/>
  <c r="M1535" i="10"/>
  <c r="M1543" i="10"/>
  <c r="M1551" i="10"/>
  <c r="M1559" i="10"/>
  <c r="M1567" i="10"/>
  <c r="M1574" i="10"/>
  <c r="M1579" i="10"/>
  <c r="M1584" i="10"/>
  <c r="M1590" i="10"/>
  <c r="M1595" i="10"/>
  <c r="M1600" i="10"/>
  <c r="M1606" i="10"/>
  <c r="M1611" i="10"/>
  <c r="M1616" i="10"/>
  <c r="M1622" i="10"/>
  <c r="M1627" i="10"/>
  <c r="M1632" i="10"/>
  <c r="M1638" i="10"/>
  <c r="M1643" i="10"/>
  <c r="M1648" i="10"/>
  <c r="M1654" i="10"/>
  <c r="M1659" i="10"/>
  <c r="M1664" i="10"/>
  <c r="M1670" i="10"/>
  <c r="M1675" i="10"/>
  <c r="M1680" i="10"/>
  <c r="M1685" i="10"/>
  <c r="M1689" i="10"/>
  <c r="M1693" i="10"/>
  <c r="M1697" i="10"/>
  <c r="M1701" i="10"/>
  <c r="M1705" i="10"/>
  <c r="M1709" i="10"/>
  <c r="M1713" i="10"/>
  <c r="M1717" i="10"/>
  <c r="M1721" i="10"/>
  <c r="M1725" i="10"/>
  <c r="M1729" i="10"/>
  <c r="M1733" i="10"/>
  <c r="M1737" i="10"/>
  <c r="M1741" i="10"/>
  <c r="M1745" i="10"/>
  <c r="M1749" i="10"/>
  <c r="M1753" i="10"/>
  <c r="M1757" i="10"/>
  <c r="M1761" i="10"/>
  <c r="M1765" i="10"/>
  <c r="M1769" i="10"/>
  <c r="M1773" i="10"/>
  <c r="M1777" i="10"/>
  <c r="M1781" i="10"/>
  <c r="M1785" i="10"/>
  <c r="M1789" i="10"/>
  <c r="M1793" i="10"/>
  <c r="M1797" i="10"/>
  <c r="M1801" i="10"/>
  <c r="M1805" i="10"/>
  <c r="M1809" i="10"/>
  <c r="M1813" i="10"/>
  <c r="M1817" i="10"/>
  <c r="M1821" i="10"/>
  <c r="M1825" i="10"/>
  <c r="M1829" i="10"/>
  <c r="M1833" i="10"/>
  <c r="M1837" i="10"/>
  <c r="M1841" i="10"/>
  <c r="M1845" i="10"/>
  <c r="M1849" i="10"/>
  <c r="M1853" i="10"/>
  <c r="M1857" i="10"/>
  <c r="M1861" i="10"/>
  <c r="M1865" i="10"/>
  <c r="M1869" i="10"/>
  <c r="M1873" i="10"/>
  <c r="M1877" i="10"/>
  <c r="M1881" i="10"/>
  <c r="M1885" i="10"/>
  <c r="M1889" i="10"/>
  <c r="M1893" i="10"/>
  <c r="M1897" i="10"/>
  <c r="M1901" i="10"/>
  <c r="M1905" i="10"/>
  <c r="M1909" i="10"/>
  <c r="M1913" i="10"/>
  <c r="M1917" i="10"/>
  <c r="M1921" i="10"/>
  <c r="M1925" i="10"/>
  <c r="M1929" i="10"/>
  <c r="M1933" i="10"/>
  <c r="M1937" i="10"/>
  <c r="M1941" i="10"/>
  <c r="M1945" i="10"/>
  <c r="M1949" i="10"/>
  <c r="M1953" i="10"/>
  <c r="M1957" i="10"/>
  <c r="M1961" i="10"/>
  <c r="M1965" i="10"/>
  <c r="M1969" i="10"/>
  <c r="M1973" i="10"/>
  <c r="M1977" i="10"/>
  <c r="M1981" i="10"/>
  <c r="M1985" i="10"/>
  <c r="M1989" i="10"/>
  <c r="M1993" i="10"/>
  <c r="M1997" i="10"/>
  <c r="M2001" i="10"/>
  <c r="M2005" i="10"/>
  <c r="M2009" i="10"/>
  <c r="M2013" i="10"/>
  <c r="M2017" i="10"/>
  <c r="M2021" i="10"/>
  <c r="M2025" i="10"/>
  <c r="M2029" i="10"/>
  <c r="M2033" i="10"/>
  <c r="M2037" i="10"/>
  <c r="M2041" i="10"/>
  <c r="M2045" i="10"/>
  <c r="M2049" i="10"/>
  <c r="M2053" i="10"/>
  <c r="M2057" i="10"/>
  <c r="M2061" i="10"/>
  <c r="M2065" i="10"/>
  <c r="M2069" i="10"/>
  <c r="M2073" i="10"/>
  <c r="M2077" i="10"/>
  <c r="M2081" i="10"/>
  <c r="M2085" i="10"/>
  <c r="M2089" i="10"/>
  <c r="M2093" i="10"/>
  <c r="M2097" i="10"/>
  <c r="M2101" i="10"/>
  <c r="M2105" i="10"/>
  <c r="M2109" i="10"/>
  <c r="M2113" i="10"/>
  <c r="M2117" i="10"/>
  <c r="M2121" i="10"/>
  <c r="M2125" i="10"/>
  <c r="M2129" i="10"/>
  <c r="M2133" i="10"/>
  <c r="M2137" i="10"/>
  <c r="M2141" i="10"/>
  <c r="M2145" i="10"/>
  <c r="M2149" i="10"/>
  <c r="M2153" i="10"/>
  <c r="M2157" i="10"/>
  <c r="M2161" i="10"/>
  <c r="M2165" i="10"/>
  <c r="M2169" i="10"/>
  <c r="M2173" i="10"/>
  <c r="M2177" i="10"/>
  <c r="M2181" i="10"/>
  <c r="M2185" i="10"/>
  <c r="M2189" i="10"/>
  <c r="M2193" i="10"/>
  <c r="M2197" i="10"/>
  <c r="M2201" i="10"/>
  <c r="M2205" i="10"/>
  <c r="M2209" i="10"/>
  <c r="M2213" i="10"/>
  <c r="M2217" i="10"/>
  <c r="M2221" i="10"/>
  <c r="M2225" i="10"/>
  <c r="M2229" i="10"/>
  <c r="M2233" i="10"/>
  <c r="M2237" i="10"/>
  <c r="M2241" i="10"/>
  <c r="M2245" i="10"/>
  <c r="M2249" i="10"/>
  <c r="M2253" i="10"/>
  <c r="M2257" i="10"/>
  <c r="M2261" i="10"/>
  <c r="M2265" i="10"/>
  <c r="M2269" i="10"/>
  <c r="M2273" i="10"/>
  <c r="M2277" i="10"/>
  <c r="M2281" i="10"/>
  <c r="M2285" i="10"/>
  <c r="M2289" i="10"/>
  <c r="M2293" i="10"/>
  <c r="M2297" i="10"/>
  <c r="M2301" i="10"/>
  <c r="M2305" i="10"/>
  <c r="M2309" i="10"/>
  <c r="M2313" i="10"/>
  <c r="M2317" i="10"/>
  <c r="M2321" i="10"/>
  <c r="M2325" i="10"/>
  <c r="M2329" i="10"/>
  <c r="M2333" i="10"/>
  <c r="M2337" i="10"/>
  <c r="M2341" i="10"/>
  <c r="M2345" i="10"/>
  <c r="M2349" i="10"/>
  <c r="M2353" i="10"/>
  <c r="M2357" i="10"/>
  <c r="M2361" i="10"/>
  <c r="M2365" i="10"/>
  <c r="M2369" i="10"/>
  <c r="M2373" i="10"/>
  <c r="M130" i="10"/>
  <c r="M319" i="10"/>
  <c r="M389" i="10"/>
  <c r="M453" i="10"/>
  <c r="M517" i="10"/>
  <c r="M562" i="10"/>
  <c r="M596" i="10"/>
  <c r="M628" i="10"/>
  <c r="M660" i="10"/>
  <c r="M692" i="10"/>
  <c r="M724" i="10"/>
  <c r="M747" i="10"/>
  <c r="M768" i="10"/>
  <c r="M789" i="10"/>
  <c r="M806" i="10"/>
  <c r="M822" i="10"/>
  <c r="M838" i="10"/>
  <c r="M854" i="10"/>
  <c r="M870" i="10"/>
  <c r="M886" i="10"/>
  <c r="M902" i="10"/>
  <c r="M918" i="10"/>
  <c r="M934" i="10"/>
  <c r="M950" i="10"/>
  <c r="M966" i="10"/>
  <c r="M982" i="10"/>
  <c r="M998" i="10"/>
  <c r="M1014" i="10"/>
  <c r="M1030" i="10"/>
  <c r="M1046" i="10"/>
  <c r="M1062" i="10"/>
  <c r="M1078" i="10"/>
  <c r="M1094" i="10"/>
  <c r="M1110" i="10"/>
  <c r="M1126" i="10"/>
  <c r="M1142" i="10"/>
  <c r="M1158" i="10"/>
  <c r="M1172" i="10"/>
  <c r="M1182" i="10"/>
  <c r="M1193" i="10"/>
  <c r="M1204" i="10"/>
  <c r="M1214" i="10"/>
  <c r="M1225" i="10"/>
  <c r="M1236" i="10"/>
  <c r="M1246" i="10"/>
  <c r="M1256" i="10"/>
  <c r="M1264" i="10"/>
  <c r="M1272" i="10"/>
  <c r="M1280" i="10"/>
  <c r="M1288" i="10"/>
  <c r="M1296" i="10"/>
  <c r="M1304" i="10"/>
  <c r="M1312" i="10"/>
  <c r="M1320" i="10"/>
  <c r="M1328" i="10"/>
  <c r="M1336" i="10"/>
  <c r="M1344" i="10"/>
  <c r="M1352" i="10"/>
  <c r="M1360" i="10"/>
  <c r="M1368" i="10"/>
  <c r="M1376" i="10"/>
  <c r="M1384" i="10"/>
  <c r="M1392" i="10"/>
  <c r="M1400" i="10"/>
  <c r="M1408" i="10"/>
  <c r="M1416" i="10"/>
  <c r="M1424" i="10"/>
  <c r="M1432" i="10"/>
  <c r="M1440" i="10"/>
  <c r="M1448" i="10"/>
  <c r="M1456" i="10"/>
  <c r="M1464" i="10"/>
  <c r="M1472" i="10"/>
  <c r="M1480" i="10"/>
  <c r="M1488" i="10"/>
  <c r="M1496" i="10"/>
  <c r="M1504" i="10"/>
  <c r="M1512" i="10"/>
  <c r="M1520" i="10"/>
  <c r="M1528" i="10"/>
  <c r="M1536" i="10"/>
  <c r="M1544" i="10"/>
  <c r="M1552" i="10"/>
  <c r="M1560" i="10"/>
  <c r="M1568" i="10"/>
  <c r="M1575" i="10"/>
  <c r="M1580" i="10"/>
  <c r="M1586" i="10"/>
  <c r="M1591" i="10"/>
  <c r="M1596" i="10"/>
  <c r="M1602" i="10"/>
  <c r="M1607" i="10"/>
  <c r="M1612" i="10"/>
  <c r="M1618" i="10"/>
  <c r="M1623" i="10"/>
  <c r="M1628" i="10"/>
  <c r="M1634" i="10"/>
  <c r="M1639" i="10"/>
  <c r="M1644" i="10"/>
  <c r="M1650" i="10"/>
  <c r="M1655" i="10"/>
  <c r="M1660" i="10"/>
  <c r="M1666" i="10"/>
  <c r="M1671" i="10"/>
  <c r="M1676" i="10"/>
  <c r="M1682" i="10"/>
  <c r="M1686" i="10"/>
  <c r="M1690" i="10"/>
  <c r="M1694" i="10"/>
  <c r="M1698" i="10"/>
  <c r="M1702" i="10"/>
  <c r="M1706" i="10"/>
  <c r="M1710" i="10"/>
  <c r="M1714" i="10"/>
  <c r="M1718" i="10"/>
  <c r="M1722" i="10"/>
  <c r="M1726" i="10"/>
  <c r="M1730" i="10"/>
  <c r="M1734" i="10"/>
  <c r="M1738" i="10"/>
  <c r="M1742" i="10"/>
  <c r="M1746" i="10"/>
  <c r="M1750" i="10"/>
  <c r="M1754" i="10"/>
  <c r="M1758" i="10"/>
  <c r="M1762" i="10"/>
  <c r="M1766" i="10"/>
  <c r="M1770" i="10"/>
  <c r="M1774" i="10"/>
  <c r="M1778" i="10"/>
  <c r="M1782" i="10"/>
  <c r="M1786" i="10"/>
  <c r="M1790" i="10"/>
  <c r="M1794" i="10"/>
  <c r="M1798" i="10"/>
  <c r="M1802" i="10"/>
  <c r="M1806" i="10"/>
  <c r="M1810" i="10"/>
  <c r="M1814" i="10"/>
  <c r="M1818" i="10"/>
  <c r="M1822" i="10"/>
  <c r="M1826" i="10"/>
  <c r="M1830" i="10"/>
  <c r="M1834" i="10"/>
  <c r="M1838" i="10"/>
  <c r="M1842" i="10"/>
  <c r="M1846" i="10"/>
  <c r="M1850" i="10"/>
  <c r="M1854" i="10"/>
  <c r="M1858" i="10"/>
  <c r="M1862" i="10"/>
  <c r="M1866" i="10"/>
  <c r="M1870" i="10"/>
  <c r="M1874" i="10"/>
  <c r="M1878" i="10"/>
  <c r="M1882" i="10"/>
  <c r="M1886" i="10"/>
  <c r="M1890" i="10"/>
  <c r="M1894" i="10"/>
  <c r="M1898" i="10"/>
  <c r="M1902" i="10"/>
  <c r="M1906" i="10"/>
  <c r="M1910" i="10"/>
  <c r="M1914" i="10"/>
  <c r="M1918" i="10"/>
  <c r="M1922" i="10"/>
  <c r="M1926" i="10"/>
  <c r="M1930" i="10"/>
  <c r="M1934" i="10"/>
  <c r="M1938" i="10"/>
  <c r="M1942" i="10"/>
  <c r="M1946" i="10"/>
  <c r="M1950" i="10"/>
  <c r="M1954" i="10"/>
  <c r="M1958" i="10"/>
  <c r="M1962" i="10"/>
  <c r="M1966" i="10"/>
  <c r="M1970" i="10"/>
  <c r="M1974" i="10"/>
  <c r="M1978" i="10"/>
  <c r="M1982" i="10"/>
  <c r="M1986" i="10"/>
  <c r="M1990" i="10"/>
  <c r="M1994" i="10"/>
  <c r="M1998" i="10"/>
  <c r="M2002" i="10"/>
  <c r="M2006" i="10"/>
  <c r="M2010" i="10"/>
  <c r="M2014" i="10"/>
  <c r="M2018" i="10"/>
  <c r="M2022" i="10"/>
  <c r="M2026" i="10"/>
  <c r="M2030" i="10"/>
  <c r="M2034" i="10"/>
  <c r="M2038" i="10"/>
  <c r="M2042" i="10"/>
  <c r="M2046" i="10"/>
  <c r="M2050" i="10"/>
  <c r="M2054" i="10"/>
  <c r="M2058" i="10"/>
  <c r="M2062" i="10"/>
  <c r="M2066" i="10"/>
  <c r="M2070" i="10"/>
  <c r="M2074" i="10"/>
  <c r="M2078" i="10"/>
  <c r="M2082" i="10"/>
  <c r="M2086" i="10"/>
  <c r="M2090" i="10"/>
  <c r="M2094" i="10"/>
  <c r="M2098" i="10"/>
  <c r="M2102" i="10"/>
  <c r="M2106" i="10"/>
  <c r="M2110" i="10"/>
  <c r="M2114" i="10"/>
  <c r="M2118" i="10"/>
  <c r="M2122" i="10"/>
  <c r="M2126" i="10"/>
  <c r="M254" i="10"/>
  <c r="M356" i="10"/>
  <c r="M420" i="10"/>
  <c r="M484" i="10"/>
  <c r="M540" i="10"/>
  <c r="M579" i="10"/>
  <c r="M611" i="10"/>
  <c r="M643" i="10"/>
  <c r="M675" i="10"/>
  <c r="M707" i="10"/>
  <c r="M735" i="10"/>
  <c r="M756" i="10"/>
  <c r="M777" i="10"/>
  <c r="M797" i="10"/>
  <c r="M813" i="10"/>
  <c r="M829" i="10"/>
  <c r="M845" i="10"/>
  <c r="M861" i="10"/>
  <c r="M877" i="10"/>
  <c r="M893" i="10"/>
  <c r="M909" i="10"/>
  <c r="M925" i="10"/>
  <c r="M941" i="10"/>
  <c r="M957" i="10"/>
  <c r="M973" i="10"/>
  <c r="M989" i="10"/>
  <c r="M1005" i="10"/>
  <c r="M1021" i="10"/>
  <c r="M1037" i="10"/>
  <c r="M1053" i="10"/>
  <c r="M1069" i="10"/>
  <c r="M1085" i="10"/>
  <c r="M1101" i="10"/>
  <c r="M1117" i="10"/>
  <c r="M1133" i="10"/>
  <c r="M1149" i="10"/>
  <c r="M1165" i="10"/>
  <c r="M1176" i="10"/>
  <c r="M1186" i="10"/>
  <c r="M1197" i="10"/>
  <c r="M1208" i="10"/>
  <c r="M1218" i="10"/>
  <c r="M1229" i="10"/>
  <c r="M1240" i="10"/>
  <c r="M1250" i="10"/>
  <c r="M1259" i="10"/>
  <c r="M1267" i="10"/>
  <c r="M1275" i="10"/>
  <c r="M1283" i="10"/>
  <c r="M1291" i="10"/>
  <c r="M1299" i="10"/>
  <c r="M1307" i="10"/>
  <c r="M1315" i="10"/>
  <c r="M1323" i="10"/>
  <c r="M1331" i="10"/>
  <c r="M1339" i="10"/>
  <c r="M1347" i="10"/>
  <c r="M1355" i="10"/>
  <c r="M1363" i="10"/>
  <c r="M1371" i="10"/>
  <c r="M1379" i="10"/>
  <c r="M1387" i="10"/>
  <c r="M1395" i="10"/>
  <c r="M1403" i="10"/>
  <c r="M1411" i="10"/>
  <c r="M1419" i="10"/>
  <c r="M1427" i="10"/>
  <c r="M1435" i="10"/>
  <c r="M1443" i="10"/>
  <c r="M1451" i="10"/>
  <c r="M1459" i="10"/>
  <c r="M1467" i="10"/>
  <c r="M1475" i="10"/>
  <c r="M1483" i="10"/>
  <c r="M1491" i="10"/>
  <c r="M1499" i="10"/>
  <c r="M1507" i="10"/>
  <c r="M1515" i="10"/>
  <c r="M1523" i="10"/>
  <c r="M1531" i="10"/>
  <c r="M1539" i="10"/>
  <c r="M1547" i="10"/>
  <c r="M1555" i="10"/>
  <c r="M1563" i="10"/>
  <c r="M1571" i="10"/>
  <c r="M1576" i="10"/>
  <c r="M1582" i="10"/>
  <c r="M1587" i="10"/>
  <c r="M1592" i="10"/>
  <c r="M1598" i="10"/>
  <c r="M1603" i="10"/>
  <c r="M1608" i="10"/>
  <c r="M1614" i="10"/>
  <c r="M1619" i="10"/>
  <c r="M1624" i="10"/>
  <c r="M1630" i="10"/>
  <c r="M1635" i="10"/>
  <c r="M1640" i="10"/>
  <c r="M1646" i="10"/>
  <c r="M1651" i="10"/>
  <c r="M1656" i="10"/>
  <c r="M1662" i="10"/>
  <c r="M1667" i="10"/>
  <c r="M1672" i="10"/>
  <c r="M1678" i="10"/>
  <c r="M1683" i="10"/>
  <c r="M1687" i="10"/>
  <c r="M1691" i="10"/>
  <c r="M1695" i="10"/>
  <c r="M1699" i="10"/>
  <c r="M1703" i="10"/>
  <c r="M1707" i="10"/>
  <c r="M1711" i="10"/>
  <c r="M1715" i="10"/>
  <c r="M1719" i="10"/>
  <c r="M1723" i="10"/>
  <c r="M1727" i="10"/>
  <c r="M1731" i="10"/>
  <c r="M1735" i="10"/>
  <c r="M1739" i="10"/>
  <c r="M1743" i="10"/>
  <c r="M1747" i="10"/>
  <c r="M1751" i="10"/>
  <c r="M1755" i="10"/>
  <c r="M1759" i="10"/>
  <c r="M1763" i="10"/>
  <c r="M1767" i="10"/>
  <c r="M1771" i="10"/>
  <c r="M1775" i="10"/>
  <c r="M1779" i="10"/>
  <c r="M1783" i="10"/>
  <c r="M1787" i="10"/>
  <c r="M1791" i="10"/>
  <c r="M1795" i="10"/>
  <c r="M1799" i="10"/>
  <c r="M1803" i="10"/>
  <c r="M1807" i="10"/>
  <c r="M1811" i="10"/>
  <c r="M1815" i="10"/>
  <c r="M1819" i="10"/>
  <c r="M1823" i="10"/>
  <c r="M1827" i="10"/>
  <c r="M1831" i="10"/>
  <c r="M1835" i="10"/>
  <c r="M1839" i="10"/>
  <c r="M1843" i="10"/>
  <c r="M1847" i="10"/>
  <c r="M1851" i="10"/>
  <c r="M1855" i="10"/>
  <c r="M1859" i="10"/>
  <c r="M1863" i="10"/>
  <c r="M1867" i="10"/>
  <c r="M1871" i="10"/>
  <c r="M1875" i="10"/>
  <c r="M1879" i="10"/>
  <c r="M1883" i="10"/>
  <c r="M1887" i="10"/>
  <c r="M1891" i="10"/>
  <c r="M1895" i="10"/>
  <c r="M1899" i="10"/>
  <c r="M1903" i="10"/>
  <c r="M1907" i="10"/>
  <c r="M1911" i="10"/>
  <c r="M1915" i="10"/>
  <c r="M1919" i="10"/>
  <c r="M1923" i="10"/>
  <c r="M1927" i="10"/>
  <c r="M1931" i="10"/>
  <c r="M1935" i="10"/>
  <c r="M1939" i="10"/>
  <c r="M258" i="10"/>
  <c r="M541" i="10"/>
  <c r="M676" i="10"/>
  <c r="M779" i="10"/>
  <c r="M846" i="10"/>
  <c r="M910" i="10"/>
  <c r="M974" i="10"/>
  <c r="M1038" i="10"/>
  <c r="M1102" i="10"/>
  <c r="M1166" i="10"/>
  <c r="M1209" i="10"/>
  <c r="M1252" i="10"/>
  <c r="M1284" i="10"/>
  <c r="M1316" i="10"/>
  <c r="M1348" i="10"/>
  <c r="M1380" i="10"/>
  <c r="M1412" i="10"/>
  <c r="M1444" i="10"/>
  <c r="M1476" i="10"/>
  <c r="M1508" i="10"/>
  <c r="M1540" i="10"/>
  <c r="M1572" i="10"/>
  <c r="M1594" i="10"/>
  <c r="M1615" i="10"/>
  <c r="M1636" i="10"/>
  <c r="M1658" i="10"/>
  <c r="M1679" i="10"/>
  <c r="M1696" i="10"/>
  <c r="M1712" i="10"/>
  <c r="M1728" i="10"/>
  <c r="M1744" i="10"/>
  <c r="M1760" i="10"/>
  <c r="M1776" i="10"/>
  <c r="M1792" i="10"/>
  <c r="M1808" i="10"/>
  <c r="M1824" i="10"/>
  <c r="M1840" i="10"/>
  <c r="M1856" i="10"/>
  <c r="M1872" i="10"/>
  <c r="M1888" i="10"/>
  <c r="M1904" i="10"/>
  <c r="M1920" i="10"/>
  <c r="M1936" i="10"/>
  <c r="M1947" i="10"/>
  <c r="M1955" i="10"/>
  <c r="M1963" i="10"/>
  <c r="M1971" i="10"/>
  <c r="M1979" i="10"/>
  <c r="M1987" i="10"/>
  <c r="M1995" i="10"/>
  <c r="M2003" i="10"/>
  <c r="M2011" i="10"/>
  <c r="M2019" i="10"/>
  <c r="M2027" i="10"/>
  <c r="M2035" i="10"/>
  <c r="M2043" i="10"/>
  <c r="M2051" i="10"/>
  <c r="M2059" i="10"/>
  <c r="M2067" i="10"/>
  <c r="M2075" i="10"/>
  <c r="M2083" i="10"/>
  <c r="M2091" i="10"/>
  <c r="M2099" i="10"/>
  <c r="M2107" i="10"/>
  <c r="M2115" i="10"/>
  <c r="M2123" i="10"/>
  <c r="M2130" i="10"/>
  <c r="M2135" i="10"/>
  <c r="M2140" i="10"/>
  <c r="M2146" i="10"/>
  <c r="M2151" i="10"/>
  <c r="M2156" i="10"/>
  <c r="M2162" i="10"/>
  <c r="M2167" i="10"/>
  <c r="M2172" i="10"/>
  <c r="M2178" i="10"/>
  <c r="M2183" i="10"/>
  <c r="M2188" i="10"/>
  <c r="M2194" i="10"/>
  <c r="M2199" i="10"/>
  <c r="M2204" i="10"/>
  <c r="M2210" i="10"/>
  <c r="M2215" i="10"/>
  <c r="M2220" i="10"/>
  <c r="M2226" i="10"/>
  <c r="M2231" i="10"/>
  <c r="M2236" i="10"/>
  <c r="M2242" i="10"/>
  <c r="M2247" i="10"/>
  <c r="M2252" i="10"/>
  <c r="M2258" i="10"/>
  <c r="M2263" i="10"/>
  <c r="M2268" i="10"/>
  <c r="M2274" i="10"/>
  <c r="M2279" i="10"/>
  <c r="M2284" i="10"/>
  <c r="M2290" i="10"/>
  <c r="M2295" i="10"/>
  <c r="M2300" i="10"/>
  <c r="M2306" i="10"/>
  <c r="M2311" i="10"/>
  <c r="M2316" i="10"/>
  <c r="M2322" i="10"/>
  <c r="M2327" i="10"/>
  <c r="M2332" i="10"/>
  <c r="M2338" i="10"/>
  <c r="M2343" i="10"/>
  <c r="M2348" i="10"/>
  <c r="M2354" i="10"/>
  <c r="M2359" i="10"/>
  <c r="M2364" i="10"/>
  <c r="M2370" i="10"/>
  <c r="M2375" i="10"/>
  <c r="M2379" i="10"/>
  <c r="M2383" i="10"/>
  <c r="M2387" i="10"/>
  <c r="M2391" i="10"/>
  <c r="M2395" i="10"/>
  <c r="M2399" i="10"/>
  <c r="M2403" i="10"/>
  <c r="M2407" i="10"/>
  <c r="M2411" i="10"/>
  <c r="M2415" i="10"/>
  <c r="M2419" i="10"/>
  <c r="M2423" i="10"/>
  <c r="M2427" i="10"/>
  <c r="M2431" i="10"/>
  <c r="M2435" i="10"/>
  <c r="M2439" i="10"/>
  <c r="M2443" i="10"/>
  <c r="M2447" i="10"/>
  <c r="M2451" i="10"/>
  <c r="M2455" i="10"/>
  <c r="M2459" i="10"/>
  <c r="M2463" i="10"/>
  <c r="M2467" i="10"/>
  <c r="M2471" i="10"/>
  <c r="M2475" i="10"/>
  <c r="M2479" i="10"/>
  <c r="M2483" i="10"/>
  <c r="M2487" i="10"/>
  <c r="M2491" i="10"/>
  <c r="M2495" i="10"/>
  <c r="M2499" i="10"/>
  <c r="M2503" i="10"/>
  <c r="M2507" i="10"/>
  <c r="M2511" i="10"/>
  <c r="M2515" i="10"/>
  <c r="M2519" i="10"/>
  <c r="M2523" i="10"/>
  <c r="M2527" i="10"/>
  <c r="M2531" i="10"/>
  <c r="M2535" i="10"/>
  <c r="M2539" i="10"/>
  <c r="M2543" i="10"/>
  <c r="M2547" i="10"/>
  <c r="M2551" i="10"/>
  <c r="M2555" i="10"/>
  <c r="M2559" i="10"/>
  <c r="M2563" i="10"/>
  <c r="M2567" i="10"/>
  <c r="M2571" i="10"/>
  <c r="M2575" i="10"/>
  <c r="M2579" i="10"/>
  <c r="M2583" i="10"/>
  <c r="M2587" i="10"/>
  <c r="M2591" i="10"/>
  <c r="M2595" i="10"/>
  <c r="M2599" i="10"/>
  <c r="M2603" i="10"/>
  <c r="M2607" i="10"/>
  <c r="M2611" i="10"/>
  <c r="M2615" i="10"/>
  <c r="M2619" i="10"/>
  <c r="M2623" i="10"/>
  <c r="M2627" i="10"/>
  <c r="M2631" i="10"/>
  <c r="M2635" i="10"/>
  <c r="M2639" i="10"/>
  <c r="M2643" i="10"/>
  <c r="M2647" i="10"/>
  <c r="M2651" i="10"/>
  <c r="M2655" i="10"/>
  <c r="M2659" i="10"/>
  <c r="M2663" i="10"/>
  <c r="M2667" i="10"/>
  <c r="M2671" i="10"/>
  <c r="M2675" i="10"/>
  <c r="M2679" i="10"/>
  <c r="M2683" i="10"/>
  <c r="M2687" i="10"/>
  <c r="M2691" i="10"/>
  <c r="M2695" i="10"/>
  <c r="M2699" i="10"/>
  <c r="M2703" i="10"/>
  <c r="M2707" i="10"/>
  <c r="M2711" i="10"/>
  <c r="M2715" i="10"/>
  <c r="M2719" i="10"/>
  <c r="M2723" i="10"/>
  <c r="M2727" i="10"/>
  <c r="M2731" i="10"/>
  <c r="M2735" i="10"/>
  <c r="M2739" i="10"/>
  <c r="M2743" i="10"/>
  <c r="M2747" i="10"/>
  <c r="M2751" i="10"/>
  <c r="M2755" i="10"/>
  <c r="M2759" i="10"/>
  <c r="M2763" i="10"/>
  <c r="M2767" i="10"/>
  <c r="M2771" i="10"/>
  <c r="M2775" i="10"/>
  <c r="M2779" i="10"/>
  <c r="M2783" i="10"/>
  <c r="M2787" i="10"/>
  <c r="M2791" i="10"/>
  <c r="M2795" i="10"/>
  <c r="M2799" i="10"/>
  <c r="M2803" i="10"/>
  <c r="M2807" i="10"/>
  <c r="M2811" i="10"/>
  <c r="M2815" i="10"/>
  <c r="M2819" i="10"/>
  <c r="M2823" i="10"/>
  <c r="M2827" i="10"/>
  <c r="M2831" i="10"/>
  <c r="M2835" i="10"/>
  <c r="M2839" i="10"/>
  <c r="M2843" i="10"/>
  <c r="M2847" i="10"/>
  <c r="M2851" i="10"/>
  <c r="M2855" i="10"/>
  <c r="M2859" i="10"/>
  <c r="M2863" i="10"/>
  <c r="M2867" i="10"/>
  <c r="M2871" i="10"/>
  <c r="M2875" i="10"/>
  <c r="M2879" i="10"/>
  <c r="M2883" i="10"/>
  <c r="M2887" i="10"/>
  <c r="M2891" i="10"/>
  <c r="M2895" i="10"/>
  <c r="M2899" i="10"/>
  <c r="M2903" i="10"/>
  <c r="M2907" i="10"/>
  <c r="M2911" i="10"/>
  <c r="M2915" i="10"/>
  <c r="M2919" i="10"/>
  <c r="M2923" i="10"/>
  <c r="M2927" i="10"/>
  <c r="M2931" i="10"/>
  <c r="M2935" i="10"/>
  <c r="M2939" i="10"/>
  <c r="M2943" i="10"/>
  <c r="M2947" i="10"/>
  <c r="M2951" i="10"/>
  <c r="M2955" i="10"/>
  <c r="M2959" i="10"/>
  <c r="M2963" i="10"/>
  <c r="M2967" i="10"/>
  <c r="M2971" i="10"/>
  <c r="M2975" i="10"/>
  <c r="M2979" i="10"/>
  <c r="M2983" i="10"/>
  <c r="M2987" i="10"/>
  <c r="M2991" i="10"/>
  <c r="M2995" i="10"/>
  <c r="M2999" i="10"/>
  <c r="M3003" i="10"/>
  <c r="M3007" i="10"/>
  <c r="M3011" i="10"/>
  <c r="M3015" i="10"/>
  <c r="M3019" i="10"/>
  <c r="M3023" i="10"/>
  <c r="M3027" i="10"/>
  <c r="M3031" i="10"/>
  <c r="M3035" i="10"/>
  <c r="M3039" i="10"/>
  <c r="M3043" i="10"/>
  <c r="M3047" i="10"/>
  <c r="M3051" i="10"/>
  <c r="M3055" i="10"/>
  <c r="M3059" i="10"/>
  <c r="M3063" i="10"/>
  <c r="M3067" i="10"/>
  <c r="M3071" i="10"/>
  <c r="M3075" i="10"/>
  <c r="M3079" i="10"/>
  <c r="M3083" i="10"/>
  <c r="M3087" i="10"/>
  <c r="M3091" i="10"/>
  <c r="M3095" i="10"/>
  <c r="M3099" i="10"/>
  <c r="M3103" i="10"/>
  <c r="M3107" i="10"/>
  <c r="M3111" i="10"/>
  <c r="M3115" i="10"/>
  <c r="M3119" i="10"/>
  <c r="M3123" i="10"/>
  <c r="M3127" i="10"/>
  <c r="M3131" i="10"/>
  <c r="M3135" i="10"/>
  <c r="M3139" i="10"/>
  <c r="M3143" i="10"/>
  <c r="M3147" i="10"/>
  <c r="M3151" i="10"/>
  <c r="M3155" i="10"/>
  <c r="M3159" i="10"/>
  <c r="M3163" i="10"/>
  <c r="M3167" i="10"/>
  <c r="M3171" i="10"/>
  <c r="M3175" i="10"/>
  <c r="M3179" i="10"/>
  <c r="M3183" i="10"/>
  <c r="M3187" i="10"/>
  <c r="M3191" i="10"/>
  <c r="M3195" i="10"/>
  <c r="M3199" i="10"/>
  <c r="M3203" i="10"/>
  <c r="M3207" i="10"/>
  <c r="M3211" i="10"/>
  <c r="M3215" i="10"/>
  <c r="M3219" i="10"/>
  <c r="M3223" i="10"/>
  <c r="M3227" i="10"/>
  <c r="M3231" i="10"/>
  <c r="M3235" i="10"/>
  <c r="M3239" i="10"/>
  <c r="M3243" i="10"/>
  <c r="M3247" i="10"/>
  <c r="M3251" i="10"/>
  <c r="M3255" i="10"/>
  <c r="M3259" i="10"/>
  <c r="M3263" i="10"/>
  <c r="M3267" i="10"/>
  <c r="M3271" i="10"/>
  <c r="M3275" i="10"/>
  <c r="M3279" i="10"/>
  <c r="M3283" i="10"/>
  <c r="M3287" i="10"/>
  <c r="M357" i="10"/>
  <c r="M580" i="10"/>
  <c r="M708" i="10"/>
  <c r="M798" i="10"/>
  <c r="M862" i="10"/>
  <c r="M926" i="10"/>
  <c r="M990" i="10"/>
  <c r="M1054" i="10"/>
  <c r="M1118" i="10"/>
  <c r="M1177" i="10"/>
  <c r="M1220" i="10"/>
  <c r="M1260" i="10"/>
  <c r="M1292" i="10"/>
  <c r="M1324" i="10"/>
  <c r="M1356" i="10"/>
  <c r="M1388" i="10"/>
  <c r="M1420" i="10"/>
  <c r="M1452" i="10"/>
  <c r="M1484" i="10"/>
  <c r="M1516" i="10"/>
  <c r="M1548" i="10"/>
  <c r="M1578" i="10"/>
  <c r="M1599" i="10"/>
  <c r="M1620" i="10"/>
  <c r="M1642" i="10"/>
  <c r="M1663" i="10"/>
  <c r="M1684" i="10"/>
  <c r="M1700" i="10"/>
  <c r="M1716" i="10"/>
  <c r="M1732" i="10"/>
  <c r="M1748" i="10"/>
  <c r="M1764" i="10"/>
  <c r="M1780" i="10"/>
  <c r="M1796" i="10"/>
  <c r="M1812" i="10"/>
  <c r="M1828" i="10"/>
  <c r="M1844" i="10"/>
  <c r="M1860" i="10"/>
  <c r="M1876" i="10"/>
  <c r="M1892" i="10"/>
  <c r="M1908" i="10"/>
  <c r="M1924" i="10"/>
  <c r="M1940" i="10"/>
  <c r="M1948" i="10"/>
  <c r="M1956" i="10"/>
  <c r="M1964" i="10"/>
  <c r="M1972" i="10"/>
  <c r="M1980" i="10"/>
  <c r="M1988" i="10"/>
  <c r="M1996" i="10"/>
  <c r="M2004" i="10"/>
  <c r="M2012" i="10"/>
  <c r="M2020" i="10"/>
  <c r="M2028" i="10"/>
  <c r="M2036" i="10"/>
  <c r="M2044" i="10"/>
  <c r="M2052" i="10"/>
  <c r="M2060" i="10"/>
  <c r="M2068" i="10"/>
  <c r="M2076" i="10"/>
  <c r="M2084" i="10"/>
  <c r="M2092" i="10"/>
  <c r="M2100" i="10"/>
  <c r="M2108" i="10"/>
  <c r="M2116" i="10"/>
  <c r="M2124" i="10"/>
  <c r="M2131" i="10"/>
  <c r="M2136" i="10"/>
  <c r="M2142" i="10"/>
  <c r="M2147" i="10"/>
  <c r="M2152" i="10"/>
  <c r="M2158" i="10"/>
  <c r="M2163" i="10"/>
  <c r="M2168" i="10"/>
  <c r="M2174" i="10"/>
  <c r="M2179" i="10"/>
  <c r="M2184" i="10"/>
  <c r="M2190" i="10"/>
  <c r="M2195" i="10"/>
  <c r="M2200" i="10"/>
  <c r="M2206" i="10"/>
  <c r="M2211" i="10"/>
  <c r="M2216" i="10"/>
  <c r="M2222" i="10"/>
  <c r="M2227" i="10"/>
  <c r="M2232" i="10"/>
  <c r="M2238" i="10"/>
  <c r="M2243" i="10"/>
  <c r="M2248" i="10"/>
  <c r="M2254" i="10"/>
  <c r="M2259" i="10"/>
  <c r="M2264" i="10"/>
  <c r="M2270" i="10"/>
  <c r="M2275" i="10"/>
  <c r="M2280" i="10"/>
  <c r="M2286" i="10"/>
  <c r="M2291" i="10"/>
  <c r="M2296" i="10"/>
  <c r="M2302" i="10"/>
  <c r="M2307" i="10"/>
  <c r="M2312" i="10"/>
  <c r="M2318" i="10"/>
  <c r="M2323" i="10"/>
  <c r="M2328" i="10"/>
  <c r="M2334" i="10"/>
  <c r="M2339" i="10"/>
  <c r="M2344" i="10"/>
  <c r="M2350" i="10"/>
  <c r="M2355" i="10"/>
  <c r="M2360" i="10"/>
  <c r="M2366" i="10"/>
  <c r="M2371" i="10"/>
  <c r="M2376" i="10"/>
  <c r="M2380" i="10"/>
  <c r="M2384" i="10"/>
  <c r="M2388" i="10"/>
  <c r="M2392" i="10"/>
  <c r="M2396" i="10"/>
  <c r="M2400" i="10"/>
  <c r="M2404" i="10"/>
  <c r="M2408" i="10"/>
  <c r="M2412" i="10"/>
  <c r="M2416" i="10"/>
  <c r="M2420" i="10"/>
  <c r="M2424" i="10"/>
  <c r="M2428" i="10"/>
  <c r="M2432" i="10"/>
  <c r="M2436" i="10"/>
  <c r="M2440" i="10"/>
  <c r="M2444" i="10"/>
  <c r="M2448" i="10"/>
  <c r="M2452" i="10"/>
  <c r="M2456" i="10"/>
  <c r="M2460" i="10"/>
  <c r="M2464" i="10"/>
  <c r="M2468" i="10"/>
  <c r="M2472" i="10"/>
  <c r="M2476" i="10"/>
  <c r="M2480" i="10"/>
  <c r="M2484" i="10"/>
  <c r="M2488" i="10"/>
  <c r="M2492" i="10"/>
  <c r="M2496" i="10"/>
  <c r="M2500" i="10"/>
  <c r="M2504" i="10"/>
  <c r="M2508" i="10"/>
  <c r="M2512" i="10"/>
  <c r="M2516" i="10"/>
  <c r="M2520" i="10"/>
  <c r="M2524" i="10"/>
  <c r="M2528" i="10"/>
  <c r="M2532" i="10"/>
  <c r="M2536" i="10"/>
  <c r="M2540" i="10"/>
  <c r="M2544" i="10"/>
  <c r="M2548" i="10"/>
  <c r="M2552" i="10"/>
  <c r="M2556" i="10"/>
  <c r="M2560" i="10"/>
  <c r="M2564" i="10"/>
  <c r="M2568" i="10"/>
  <c r="M2572" i="10"/>
  <c r="M2576" i="10"/>
  <c r="M2580" i="10"/>
  <c r="M2584" i="10"/>
  <c r="M2588" i="10"/>
  <c r="M2592" i="10"/>
  <c r="M2596" i="10"/>
  <c r="M2600" i="10"/>
  <c r="M2604" i="10"/>
  <c r="M2608" i="10"/>
  <c r="M2612" i="10"/>
  <c r="M2616" i="10"/>
  <c r="M2620" i="10"/>
  <c r="M2624" i="10"/>
  <c r="M2628" i="10"/>
  <c r="M2632" i="10"/>
  <c r="M2636" i="10"/>
  <c r="M2640" i="10"/>
  <c r="M2644" i="10"/>
  <c r="M2648" i="10"/>
  <c r="M2652" i="10"/>
  <c r="M2656" i="10"/>
  <c r="M2660" i="10"/>
  <c r="M2664" i="10"/>
  <c r="M2668" i="10"/>
  <c r="M2672" i="10"/>
  <c r="M2676" i="10"/>
  <c r="M2680" i="10"/>
  <c r="M2684" i="10"/>
  <c r="M2688" i="10"/>
  <c r="M2692" i="10"/>
  <c r="M2696" i="10"/>
  <c r="M2700" i="10"/>
  <c r="M2704" i="10"/>
  <c r="M2708" i="10"/>
  <c r="M2712" i="10"/>
  <c r="M2716" i="10"/>
  <c r="M2720" i="10"/>
  <c r="M2724" i="10"/>
  <c r="M2728" i="10"/>
  <c r="M2732" i="10"/>
  <c r="M2736" i="10"/>
  <c r="M2740" i="10"/>
  <c r="M2744" i="10"/>
  <c r="M2748" i="10"/>
  <c r="M2752" i="10"/>
  <c r="M2756" i="10"/>
  <c r="M2760" i="10"/>
  <c r="M2764" i="10"/>
  <c r="M2768" i="10"/>
  <c r="M2772" i="10"/>
  <c r="M2776" i="10"/>
  <c r="M2780" i="10"/>
  <c r="M2784" i="10"/>
  <c r="M2788" i="10"/>
  <c r="M2792" i="10"/>
  <c r="M279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421" i="10"/>
  <c r="M612" i="10"/>
  <c r="M736" i="10"/>
  <c r="M814" i="10"/>
  <c r="M878" i="10"/>
  <c r="M942" i="10"/>
  <c r="M1006" i="10"/>
  <c r="M1070" i="10"/>
  <c r="M1134" i="10"/>
  <c r="M1188" i="10"/>
  <c r="M1230" i="10"/>
  <c r="M1268" i="10"/>
  <c r="M1300" i="10"/>
  <c r="M1332" i="10"/>
  <c r="M1364" i="10"/>
  <c r="M1396" i="10"/>
  <c r="M1428" i="10"/>
  <c r="M1460" i="10"/>
  <c r="M1492" i="10"/>
  <c r="M1524" i="10"/>
  <c r="M1556" i="10"/>
  <c r="M1583" i="10"/>
  <c r="M1604" i="10"/>
  <c r="M1626" i="10"/>
  <c r="M1647" i="10"/>
  <c r="M1668" i="10"/>
  <c r="M1688" i="10"/>
  <c r="M1704" i="10"/>
  <c r="M1720" i="10"/>
  <c r="M1736" i="10"/>
  <c r="M1752" i="10"/>
  <c r="M1768" i="10"/>
  <c r="M1784" i="10"/>
  <c r="M1800" i="10"/>
  <c r="M1816" i="10"/>
  <c r="M1832" i="10"/>
  <c r="M1848" i="10"/>
  <c r="M1864" i="10"/>
  <c r="M1880" i="10"/>
  <c r="M1896" i="10"/>
  <c r="M1912" i="10"/>
  <c r="M1928" i="10"/>
  <c r="M1943" i="10"/>
  <c r="M1951" i="10"/>
  <c r="M1959" i="10"/>
  <c r="M1967" i="10"/>
  <c r="M1975" i="10"/>
  <c r="M1983" i="10"/>
  <c r="M1991" i="10"/>
  <c r="M1999" i="10"/>
  <c r="M2007" i="10"/>
  <c r="M2015" i="10"/>
  <c r="M2023" i="10"/>
  <c r="M2031" i="10"/>
  <c r="M2039" i="10"/>
  <c r="M2047" i="10"/>
  <c r="M2055" i="10"/>
  <c r="M2063" i="10"/>
  <c r="M2071" i="10"/>
  <c r="M2079" i="10"/>
  <c r="M2087" i="10"/>
  <c r="M2095" i="10"/>
  <c r="M2103" i="10"/>
  <c r="M2111" i="10"/>
  <c r="M2119" i="10"/>
  <c r="M2127" i="10"/>
  <c r="M2132" i="10"/>
  <c r="M2138" i="10"/>
  <c r="M2143" i="10"/>
  <c r="M2148" i="10"/>
  <c r="M2154" i="10"/>
  <c r="M2159" i="10"/>
  <c r="M2164" i="10"/>
  <c r="M2170" i="10"/>
  <c r="M2175" i="10"/>
  <c r="M2180" i="10"/>
  <c r="M2186" i="10"/>
  <c r="M2191" i="10"/>
  <c r="M2196" i="10"/>
  <c r="M2202" i="10"/>
  <c r="M2207" i="10"/>
  <c r="M2212" i="10"/>
  <c r="M2218" i="10"/>
  <c r="M2223" i="10"/>
  <c r="M2228" i="10"/>
  <c r="M2234" i="10"/>
  <c r="M2239" i="10"/>
  <c r="M2244" i="10"/>
  <c r="M2250" i="10"/>
  <c r="M2255" i="10"/>
  <c r="M2260" i="10"/>
  <c r="M2266" i="10"/>
  <c r="M2271" i="10"/>
  <c r="M2276" i="10"/>
  <c r="M2282" i="10"/>
  <c r="M2287" i="10"/>
  <c r="M2292" i="10"/>
  <c r="M2298" i="10"/>
  <c r="M2303" i="10"/>
  <c r="M2308" i="10"/>
  <c r="M2314" i="10"/>
  <c r="M2319" i="10"/>
  <c r="M2324" i="10"/>
  <c r="M2330" i="10"/>
  <c r="M2335" i="10"/>
  <c r="M2340" i="10"/>
  <c r="M2346" i="10"/>
  <c r="M2351" i="10"/>
  <c r="M2356" i="10"/>
  <c r="M2362" i="10"/>
  <c r="M2367" i="10"/>
  <c r="M2372" i="10"/>
  <c r="M2377" i="10"/>
  <c r="M2381" i="10"/>
  <c r="M2385" i="10"/>
  <c r="M2389" i="10"/>
  <c r="M2393" i="10"/>
  <c r="M2397" i="10"/>
  <c r="M2401" i="10"/>
  <c r="M2405" i="10"/>
  <c r="M2409" i="10"/>
  <c r="M2413" i="10"/>
  <c r="M2417" i="10"/>
  <c r="M2421" i="10"/>
  <c r="M2425" i="10"/>
  <c r="M2429" i="10"/>
  <c r="M2433" i="10"/>
  <c r="M2437" i="10"/>
  <c r="M2441" i="10"/>
  <c r="M2445" i="10"/>
  <c r="M2449" i="10"/>
  <c r="M2453" i="10"/>
  <c r="M2457" i="10"/>
  <c r="M2461" i="10"/>
  <c r="M2465" i="10"/>
  <c r="M2469" i="10"/>
  <c r="M2473" i="10"/>
  <c r="M2477" i="10"/>
  <c r="M2481" i="10"/>
  <c r="M2485" i="10"/>
  <c r="M2489" i="10"/>
  <c r="M2493" i="10"/>
  <c r="M2497" i="10"/>
  <c r="M2501" i="10"/>
  <c r="M2505" i="10"/>
  <c r="M2509" i="10"/>
  <c r="M2513" i="10"/>
  <c r="M2517" i="10"/>
  <c r="M2521" i="10"/>
  <c r="M2525" i="10"/>
  <c r="M2529" i="10"/>
  <c r="M2533" i="10"/>
  <c r="M2537" i="10"/>
  <c r="M2541" i="10"/>
  <c r="M2545" i="10"/>
  <c r="M2549" i="10"/>
  <c r="M2553" i="10"/>
  <c r="M2557" i="10"/>
  <c r="M2561" i="10"/>
  <c r="M2565" i="10"/>
  <c r="M2569" i="10"/>
  <c r="M2573" i="10"/>
  <c r="M2577" i="10"/>
  <c r="M2581" i="10"/>
  <c r="M2585" i="10"/>
  <c r="M2589" i="10"/>
  <c r="M2593" i="10"/>
  <c r="M2597" i="10"/>
  <c r="M2601" i="10"/>
  <c r="M2605" i="10"/>
  <c r="M2609" i="10"/>
  <c r="M2613" i="10"/>
  <c r="M2617" i="10"/>
  <c r="M2621" i="10"/>
  <c r="M2625" i="10"/>
  <c r="M2629" i="10"/>
  <c r="M2633" i="10"/>
  <c r="M2637" i="10"/>
  <c r="M2641" i="10"/>
  <c r="M2645" i="10"/>
  <c r="M2649" i="10"/>
  <c r="M2653" i="10"/>
  <c r="M2657" i="10"/>
  <c r="M2661" i="10"/>
  <c r="M2665" i="10"/>
  <c r="M2669" i="10"/>
  <c r="M2673" i="10"/>
  <c r="M2677" i="10"/>
  <c r="M2681" i="10"/>
  <c r="M2685" i="10"/>
  <c r="M2689" i="10"/>
  <c r="M2693" i="10"/>
  <c r="M2697" i="10"/>
  <c r="M2701" i="10"/>
  <c r="M2705" i="10"/>
  <c r="M2709" i="10"/>
  <c r="M2713" i="10"/>
  <c r="M2717" i="10"/>
  <c r="M2721" i="10"/>
  <c r="M2725" i="10"/>
  <c r="M2729" i="10"/>
  <c r="M2733" i="10"/>
  <c r="M2737" i="10"/>
  <c r="M2741" i="10"/>
  <c r="M2745" i="10"/>
  <c r="M2749" i="10"/>
  <c r="M2753" i="10"/>
  <c r="M2757" i="10"/>
  <c r="M2761" i="10"/>
  <c r="M2765" i="10"/>
  <c r="M2769" i="10"/>
  <c r="M2773" i="10"/>
  <c r="M2777" i="10"/>
  <c r="M2781" i="10"/>
  <c r="M2785" i="10"/>
  <c r="M2789" i="10"/>
  <c r="M2793" i="10"/>
  <c r="M2797" i="10"/>
  <c r="M2801" i="10"/>
  <c r="M2805" i="10"/>
  <c r="M2809" i="10"/>
  <c r="M2813" i="10"/>
  <c r="M2817" i="10"/>
  <c r="M2821" i="10"/>
  <c r="M2825" i="10"/>
  <c r="M2829" i="10"/>
  <c r="M2833" i="10"/>
  <c r="M2837" i="10"/>
  <c r="M2841" i="10"/>
  <c r="M2845" i="10"/>
  <c r="M2849" i="10"/>
  <c r="M2853" i="10"/>
  <c r="M2857" i="10"/>
  <c r="M2861" i="10"/>
  <c r="M2865" i="10"/>
  <c r="M2869" i="10"/>
  <c r="M2873" i="10"/>
  <c r="M2877" i="10"/>
  <c r="M2881" i="10"/>
  <c r="M2885" i="10"/>
  <c r="M2889" i="10"/>
  <c r="M2893" i="10"/>
  <c r="M2897" i="10"/>
  <c r="M2901" i="10"/>
  <c r="M3750" i="10"/>
  <c r="M3746" i="10"/>
  <c r="M3742" i="10"/>
  <c r="M3738" i="10"/>
  <c r="M3734" i="10"/>
  <c r="M3730" i="10"/>
  <c r="M3726" i="10"/>
  <c r="M3722" i="10"/>
  <c r="M3718" i="10"/>
  <c r="M3714" i="10"/>
  <c r="M3710" i="10"/>
  <c r="M3706" i="10"/>
  <c r="M3702" i="10"/>
  <c r="M3698" i="10"/>
  <c r="M3694" i="10"/>
  <c r="M3690" i="10"/>
  <c r="M3686" i="10"/>
  <c r="M3682" i="10"/>
  <c r="M3678" i="10"/>
  <c r="M3674" i="10"/>
  <c r="M3670" i="10"/>
  <c r="M3666" i="10"/>
  <c r="M3662" i="10"/>
  <c r="M3658" i="10"/>
  <c r="M3654" i="10"/>
  <c r="M3650" i="10"/>
  <c r="M3646" i="10"/>
  <c r="M3642" i="10"/>
  <c r="M3638" i="10"/>
  <c r="M3634" i="10"/>
  <c r="M3630" i="10"/>
  <c r="M3626" i="10"/>
  <c r="M3622" i="10"/>
  <c r="M3618" i="10"/>
  <c r="M3614" i="10"/>
  <c r="M3610" i="10"/>
  <c r="M3606" i="10"/>
  <c r="M3602" i="10"/>
  <c r="M3598" i="10"/>
  <c r="M3594" i="10"/>
  <c r="M3590" i="10"/>
  <c r="M3586" i="10"/>
  <c r="M3582" i="10"/>
  <c r="M3578" i="10"/>
  <c r="M3574" i="10"/>
  <c r="M3570" i="10"/>
  <c r="M3566" i="10"/>
  <c r="M3562" i="10"/>
  <c r="M3558" i="10"/>
  <c r="M3554" i="10"/>
  <c r="M3550" i="10"/>
  <c r="M3546" i="10"/>
  <c r="M3542" i="10"/>
  <c r="M3538" i="10"/>
  <c r="M3534" i="10"/>
  <c r="M3530" i="10"/>
  <c r="M3526" i="10"/>
  <c r="M3522" i="10"/>
  <c r="M3518" i="10"/>
  <c r="M3514" i="10"/>
  <c r="M3510" i="10"/>
  <c r="M3506" i="10"/>
  <c r="M3502" i="10"/>
  <c r="M3498" i="10"/>
  <c r="M3494" i="10"/>
  <c r="M3490" i="10"/>
  <c r="M3486" i="10"/>
  <c r="M3482" i="10"/>
  <c r="M3478" i="10"/>
  <c r="M3474" i="10"/>
  <c r="M3470" i="10"/>
  <c r="M3466" i="10"/>
  <c r="M3462" i="10"/>
  <c r="M3458" i="10"/>
  <c r="M3454" i="10"/>
  <c r="M3450" i="10"/>
  <c r="M3446" i="10"/>
  <c r="M3442" i="10"/>
  <c r="M3438" i="10"/>
  <c r="M3434" i="10"/>
  <c r="M3430" i="10"/>
  <c r="M3426" i="10"/>
  <c r="M3422" i="10"/>
  <c r="M3418" i="10"/>
  <c r="M3414" i="10"/>
  <c r="M3410" i="10"/>
  <c r="M3406" i="10"/>
  <c r="M3402" i="10"/>
  <c r="M3398" i="10"/>
  <c r="M3394" i="10"/>
  <c r="M3390" i="10"/>
  <c r="M3386" i="10"/>
  <c r="M3382" i="10"/>
  <c r="M3378" i="10"/>
  <c r="M3374" i="10"/>
  <c r="M3370" i="10"/>
  <c r="M3366" i="10"/>
  <c r="M3362" i="10"/>
  <c r="M3358" i="10"/>
  <c r="M3354" i="10"/>
  <c r="M3350" i="10"/>
  <c r="M3346" i="10"/>
  <c r="M3342" i="10"/>
  <c r="M3338" i="10"/>
  <c r="M3334" i="10"/>
  <c r="M3330" i="10"/>
  <c r="M3326" i="10"/>
  <c r="M3322" i="10"/>
  <c r="M3318" i="10"/>
  <c r="M3314" i="10"/>
  <c r="M3310" i="10"/>
  <c r="M3306" i="10"/>
  <c r="M3302" i="10"/>
  <c r="M3298" i="10"/>
  <c r="M3294" i="10"/>
  <c r="M3290" i="10"/>
  <c r="M3282" i="10"/>
  <c r="M3274" i="10"/>
  <c r="M3266" i="10"/>
  <c r="M3258" i="10"/>
  <c r="M3250" i="10"/>
  <c r="M3242" i="10"/>
  <c r="M3234" i="10"/>
  <c r="M3226" i="10"/>
  <c r="M3218" i="10"/>
  <c r="M3210" i="10"/>
  <c r="M3202" i="10"/>
  <c r="M3194" i="10"/>
  <c r="M3186" i="10"/>
  <c r="M3178" i="10"/>
  <c r="M3170" i="10"/>
  <c r="M3162" i="10"/>
  <c r="M3154" i="10"/>
  <c r="M3146" i="10"/>
  <c r="M3138" i="10"/>
  <c r="M3130" i="10"/>
  <c r="M3122" i="10"/>
  <c r="M3114" i="10"/>
  <c r="M3106" i="10"/>
  <c r="M3098" i="10"/>
  <c r="M3090" i="10"/>
  <c r="M3082" i="10"/>
  <c r="M3074" i="10"/>
  <c r="M3066" i="10"/>
  <c r="M3058" i="10"/>
  <c r="M3050" i="10"/>
  <c r="M3042" i="10"/>
  <c r="M3034" i="10"/>
  <c r="M3026" i="10"/>
  <c r="M3018" i="10"/>
  <c r="M3010" i="10"/>
  <c r="M3002" i="10"/>
  <c r="M2994" i="10"/>
  <c r="M2986" i="10"/>
  <c r="M2978" i="10"/>
  <c r="M2970" i="10"/>
  <c r="M2962" i="10"/>
  <c r="M2954" i="10"/>
  <c r="M2946" i="10"/>
  <c r="M2938" i="10"/>
  <c r="M2930" i="10"/>
  <c r="M2922" i="10"/>
  <c r="M2914" i="10"/>
  <c r="M2906" i="10"/>
  <c r="M2894" i="10"/>
  <c r="M2878" i="10"/>
  <c r="M2862" i="10"/>
  <c r="M2846" i="10"/>
  <c r="M2830" i="10"/>
  <c r="M2814" i="10"/>
  <c r="M2798" i="10"/>
  <c r="M2782" i="10"/>
  <c r="M2766" i="10"/>
  <c r="M2750" i="10"/>
  <c r="M2734" i="10"/>
  <c r="M2718" i="10"/>
  <c r="M2702" i="10"/>
  <c r="M2686" i="10"/>
  <c r="M2670" i="10"/>
  <c r="M2654" i="10"/>
  <c r="M2638" i="10"/>
  <c r="M2622" i="10"/>
  <c r="M2606" i="10"/>
  <c r="M2590" i="10"/>
  <c r="M2574" i="10"/>
  <c r="M2558" i="10"/>
  <c r="M2542" i="10"/>
  <c r="M2526" i="10"/>
  <c r="M2510" i="10"/>
  <c r="M2494" i="10"/>
  <c r="M2478" i="10"/>
  <c r="M2462" i="10"/>
  <c r="M2446" i="10"/>
  <c r="M2430" i="10"/>
  <c r="M2414" i="10"/>
  <c r="M2398" i="10"/>
  <c r="M2382" i="10"/>
  <c r="M2363" i="10"/>
  <c r="M2342" i="10"/>
  <c r="M2320" i="10"/>
  <c r="M2299" i="10"/>
  <c r="M2278" i="10"/>
  <c r="M2256" i="10"/>
  <c r="M2235" i="10"/>
  <c r="M2214" i="10"/>
  <c r="M2192" i="10"/>
  <c r="M2171" i="10"/>
  <c r="M2150" i="10"/>
  <c r="M2128" i="10"/>
  <c r="M2096" i="10"/>
  <c r="M2064" i="10"/>
  <c r="M2032" i="10"/>
  <c r="M2000" i="10"/>
  <c r="M1968" i="10"/>
  <c r="M1932" i="10"/>
  <c r="M1868" i="10"/>
  <c r="M1804" i="10"/>
  <c r="M1740" i="10"/>
  <c r="M1674" i="10"/>
  <c r="M1588" i="10"/>
  <c r="M1468" i="10"/>
  <c r="M1340" i="10"/>
  <c r="M1198" i="10"/>
  <c r="M958" i="10"/>
  <c r="M644" i="10"/>
  <c r="M3749" i="10"/>
  <c r="M3745" i="10"/>
  <c r="M3741" i="10"/>
  <c r="M3737" i="10"/>
  <c r="M3733" i="10"/>
  <c r="M3729" i="10"/>
  <c r="M3725" i="10"/>
  <c r="M3721" i="10"/>
  <c r="M3717" i="10"/>
  <c r="M3713" i="10"/>
  <c r="M3709" i="10"/>
  <c r="M3705" i="10"/>
  <c r="M3701" i="10"/>
  <c r="M3697" i="10"/>
  <c r="M3693" i="10"/>
  <c r="M3689" i="10"/>
  <c r="M3685" i="10"/>
  <c r="M3681" i="10"/>
  <c r="M3677" i="10"/>
  <c r="M3673" i="10"/>
  <c r="M3669" i="10"/>
  <c r="M3665" i="10"/>
  <c r="M3661" i="10"/>
  <c r="M3657" i="10"/>
  <c r="M3653" i="10"/>
  <c r="M3649" i="10"/>
  <c r="M3645" i="10"/>
  <c r="M3641" i="10"/>
  <c r="M3637" i="10"/>
  <c r="M3633" i="10"/>
  <c r="M3629" i="10"/>
  <c r="M3625" i="10"/>
  <c r="M3621" i="10"/>
  <c r="M3617" i="10"/>
  <c r="M3613" i="10"/>
  <c r="M3609" i="10"/>
  <c r="M3605" i="10"/>
  <c r="M3601" i="10"/>
  <c r="M3597" i="10"/>
  <c r="M3593" i="10"/>
  <c r="M3589" i="10"/>
  <c r="M3585" i="10"/>
  <c r="M3581" i="10"/>
  <c r="M3577" i="10"/>
  <c r="M3573" i="10"/>
  <c r="M3569" i="10"/>
  <c r="M3565" i="10"/>
  <c r="M3561" i="10"/>
  <c r="M3557" i="10"/>
  <c r="M3553" i="10"/>
  <c r="M3549" i="10"/>
  <c r="M3545" i="10"/>
  <c r="M3541" i="10"/>
  <c r="M3537" i="10"/>
  <c r="M3529" i="10"/>
  <c r="M3525" i="10"/>
  <c r="M3521" i="10"/>
  <c r="M3517" i="10"/>
  <c r="M3513" i="10"/>
  <c r="M3509" i="10"/>
  <c r="M3505" i="10"/>
  <c r="M3501" i="10"/>
  <c r="M3497" i="10"/>
  <c r="M3493" i="10"/>
  <c r="M3489" i="10"/>
  <c r="M3485" i="10"/>
  <c r="M3481" i="10"/>
  <c r="M3477" i="10"/>
  <c r="M3473" i="10"/>
  <c r="M3469" i="10"/>
  <c r="M3465" i="10"/>
  <c r="M3461" i="10"/>
  <c r="M3457" i="10"/>
  <c r="M3453" i="10"/>
  <c r="M3449" i="10"/>
  <c r="M3445" i="10"/>
  <c r="M3441" i="10"/>
  <c r="M3437" i="10"/>
  <c r="M3433" i="10"/>
  <c r="M3429" i="10"/>
  <c r="M3425" i="10"/>
  <c r="M3421" i="10"/>
  <c r="M3417" i="10"/>
  <c r="M3413" i="10"/>
  <c r="M3409" i="10"/>
  <c r="M3405" i="10"/>
  <c r="M3401" i="10"/>
  <c r="M3397" i="10"/>
  <c r="M3393" i="10"/>
  <c r="M3389" i="10"/>
  <c r="M3385" i="10"/>
  <c r="M3381" i="10"/>
  <c r="M3377" i="10"/>
  <c r="M3373" i="10"/>
  <c r="M3369" i="10"/>
  <c r="M3365" i="10"/>
  <c r="M3361" i="10"/>
  <c r="M3357" i="10"/>
  <c r="M3353" i="10"/>
  <c r="M3349" i="10"/>
  <c r="M3345" i="10"/>
  <c r="M3341" i="10"/>
  <c r="M3337" i="10"/>
  <c r="M3333" i="10"/>
  <c r="M3329" i="10"/>
  <c r="M3325" i="10"/>
  <c r="M3321" i="10"/>
  <c r="M3317" i="10"/>
  <c r="M3313" i="10"/>
  <c r="M3309" i="10"/>
  <c r="M3305" i="10"/>
  <c r="M3301" i="10"/>
  <c r="M3297" i="10"/>
  <c r="M3293" i="10"/>
  <c r="M3289" i="10"/>
  <c r="M3281" i="10"/>
  <c r="M3273" i="10"/>
  <c r="M3265" i="10"/>
  <c r="M3257" i="10"/>
  <c r="M3249" i="10"/>
  <c r="M3241" i="10"/>
  <c r="M3233" i="10"/>
  <c r="M3225" i="10"/>
  <c r="M3217" i="10"/>
  <c r="M3209" i="10"/>
  <c r="M3201" i="10"/>
  <c r="M3193" i="10"/>
  <c r="M3185" i="10"/>
  <c r="M3177" i="10"/>
  <c r="M3169" i="10"/>
  <c r="M3161" i="10"/>
  <c r="M3153" i="10"/>
  <c r="M3145" i="10"/>
  <c r="M3137" i="10"/>
  <c r="M3129" i="10"/>
  <c r="M3121" i="10"/>
  <c r="M3113" i="10"/>
  <c r="M3105" i="10"/>
  <c r="M3097" i="10"/>
  <c r="M3089" i="10"/>
  <c r="M3081" i="10"/>
  <c r="M3073" i="10"/>
  <c r="M3065" i="10"/>
  <c r="M3057" i="10"/>
  <c r="M3049" i="10"/>
  <c r="M3041" i="10"/>
  <c r="M3033" i="10"/>
  <c r="M3025" i="10"/>
  <c r="M3017" i="10"/>
  <c r="M3009" i="10"/>
  <c r="M3001" i="10"/>
  <c r="M2993" i="10"/>
  <c r="M2985" i="10"/>
  <c r="M2977" i="10"/>
  <c r="M2969" i="10"/>
  <c r="M2961" i="10"/>
  <c r="M2953" i="10"/>
  <c r="M2945" i="10"/>
  <c r="M2937" i="10"/>
  <c r="M2929" i="10"/>
  <c r="M2921" i="10"/>
  <c r="M2913" i="10"/>
  <c r="M2905" i="10"/>
  <c r="M2890" i="10"/>
  <c r="M2874" i="10"/>
  <c r="M2858" i="10"/>
  <c r="M2842" i="10"/>
  <c r="M2826" i="10"/>
  <c r="M2810" i="10"/>
  <c r="M2794" i="10"/>
  <c r="M2778" i="10"/>
  <c r="M2762" i="10"/>
  <c r="M2746" i="10"/>
  <c r="M2730" i="10"/>
  <c r="M2714" i="10"/>
  <c r="M2698" i="10"/>
  <c r="M2682" i="10"/>
  <c r="M2666" i="10"/>
  <c r="M2650" i="10"/>
  <c r="M2634" i="10"/>
  <c r="M2618" i="10"/>
  <c r="M2602" i="10"/>
  <c r="M2586" i="10"/>
  <c r="M2570" i="10"/>
  <c r="M2554" i="10"/>
  <c r="M2538" i="10"/>
  <c r="M2522" i="10"/>
  <c r="M2506" i="10"/>
  <c r="M2490" i="10"/>
  <c r="M2474" i="10"/>
  <c r="M2458" i="10"/>
  <c r="M2442" i="10"/>
  <c r="M2426" i="10"/>
  <c r="M2410" i="10"/>
  <c r="M2394" i="10"/>
  <c r="M2378" i="10"/>
  <c r="M2358" i="10"/>
  <c r="M2336" i="10"/>
  <c r="M2315" i="10"/>
  <c r="M2294" i="10"/>
  <c r="M2272" i="10"/>
  <c r="M2251" i="10"/>
  <c r="M2230" i="10"/>
  <c r="M2208" i="10"/>
  <c r="M2187" i="10"/>
  <c r="M2166" i="10"/>
  <c r="M2144" i="10"/>
  <c r="M2120" i="10"/>
  <c r="M2088" i="10"/>
  <c r="M2056" i="10"/>
  <c r="M2024" i="10"/>
  <c r="M1992" i="10"/>
  <c r="M1960" i="10"/>
  <c r="M1916" i="10"/>
  <c r="M1852" i="10"/>
  <c r="M1788" i="10"/>
  <c r="M1724" i="10"/>
  <c r="M1652" i="10"/>
  <c r="M1564" i="10"/>
  <c r="M1436" i="10"/>
  <c r="M1308" i="10"/>
  <c r="M1150" i="10"/>
  <c r="M894" i="10"/>
  <c r="M485" i="10"/>
  <c r="B5" i="2" l="1"/>
  <c r="B6" i="2" s="1"/>
  <c r="B7" i="2" s="1"/>
  <c r="B8" i="2" s="1"/>
  <c r="B9" i="2" s="1"/>
  <c r="B10" i="2" s="1"/>
  <c r="B11" i="2" s="1"/>
  <c r="B12" i="2" s="1"/>
  <c r="E12" i="1"/>
  <c r="E3" i="1"/>
  <c r="E2" i="1"/>
  <c r="A13" i="1" l="1"/>
  <c r="A15" i="1"/>
  <c r="A16" i="1"/>
  <c r="A12" i="1"/>
  <c r="H12" i="1" s="1"/>
  <c r="A14" i="1"/>
  <c r="D16" i="1" l="1"/>
  <c r="F16" i="1" s="1"/>
  <c r="B16" i="1"/>
  <c r="D15" i="1"/>
  <c r="F15" i="1" s="1"/>
  <c r="B15" i="1"/>
  <c r="B14" i="1"/>
  <c r="D14" i="1"/>
  <c r="F14" i="1" s="1"/>
  <c r="D13" i="1"/>
  <c r="F13" i="1" s="1"/>
  <c r="B13" i="1"/>
  <c r="D12" i="1"/>
  <c r="B12" i="1"/>
  <c r="G14" i="1"/>
  <c r="C14" i="1"/>
  <c r="G12" i="1"/>
  <c r="C12" i="1"/>
  <c r="C16" i="1"/>
  <c r="G16" i="1"/>
  <c r="C15" i="1"/>
  <c r="G15" i="1"/>
  <c r="G13" i="1"/>
  <c r="C13" i="1"/>
  <c r="A17" i="1" l="1"/>
  <c r="I12" i="1"/>
  <c r="J12" i="1" s="1"/>
  <c r="H17" i="1" s="1"/>
  <c r="K12" i="1"/>
  <c r="H18" i="1" s="1"/>
  <c r="F12" i="1"/>
  <c r="D17" i="1" s="1"/>
</calcChain>
</file>

<file path=xl/sharedStrings.xml><?xml version="1.0" encoding="utf-8"?>
<sst xmlns="http://schemas.openxmlformats.org/spreadsheetml/2006/main" count="31242" uniqueCount="37">
  <si>
    <t>Age of the members insured</t>
  </si>
  <si>
    <t>Coverage opted on individual basis covering each member of the family separately (at a single point in time)</t>
  </si>
  <si>
    <t>Coverage opted on individual basis covering multiple members of the family under a single policy (Sum insured is available for each member of the family)</t>
  </si>
  <si>
    <t>Coverage opted on family floater basis with overall Sum insured (Only one sum insured is available for the entire family)</t>
  </si>
  <si>
    <t>Premium (Rs.)</t>
  </si>
  <si>
    <t>Sum insured (Rs.)</t>
  </si>
  <si>
    <t>Discount, (if any)</t>
  </si>
  <si>
    <t>Premium after discount (Rs.)</t>
  </si>
  <si>
    <t>Premium or consolidated premium for all members of family (Rs.)</t>
  </si>
  <si>
    <t>Floater discount, if any</t>
  </si>
  <si>
    <t>Sum insured</t>
  </si>
  <si>
    <t xml:space="preserve">Sum Insured </t>
  </si>
  <si>
    <t>Adult age 1</t>
  </si>
  <si>
    <t>Adult age 2</t>
  </si>
  <si>
    <t>Sum Insured</t>
  </si>
  <si>
    <t>Age</t>
  </si>
  <si>
    <t xml:space="preserve">Kid age </t>
  </si>
  <si>
    <t>26-35</t>
  </si>
  <si>
    <t>36-45</t>
  </si>
  <si>
    <t>SI</t>
  </si>
  <si>
    <t>Child age 1</t>
  </si>
  <si>
    <t>Child age 2</t>
  </si>
  <si>
    <t>Child age 3</t>
  </si>
  <si>
    <t>Number Children</t>
  </si>
  <si>
    <t>Number of Adult</t>
  </si>
  <si>
    <t>Family discount</t>
  </si>
  <si>
    <t>0-25</t>
  </si>
  <si>
    <t>&gt;55</t>
  </si>
  <si>
    <t>Age band</t>
  </si>
  <si>
    <t>tenure</t>
  </si>
  <si>
    <t>Tenure</t>
  </si>
  <si>
    <t>age band</t>
  </si>
  <si>
    <t>Discount</t>
  </si>
  <si>
    <t>46-55</t>
  </si>
  <si>
    <t>Disocunt</t>
  </si>
  <si>
    <t xml:space="preserve">SI </t>
  </si>
  <si>
    <t xml:space="preserve">Premium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</si>
</sst>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_ * #,##0_ ;_ * \-#,##0_ ;_ * &quot;-&quot;??_ ;_ @_ "/>
    <numFmt numFmtId="166" formatCode="_(* #,##0_);_(* \(#,##0\);_(* &quot;-&quot;??_);_(@_)"/>
    <numFmt numFmtId="167" formatCode="_(* #,##0.0_);_(* \(#,##0.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8"/>
      <name val="Calibri"/>
      <family val="2"/>
      <scheme val="minor"/>
    </font>
    <font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F0F0F0"/>
      </left>
      <right style="medium">
        <color indexed="64"/>
      </right>
      <top/>
      <bottom style="medium">
        <color indexed="64"/>
      </bottom>
      <diagonal/>
    </border>
    <border>
      <left style="thin">
        <color rgb="FFF0F0F0"/>
      </left>
      <right style="medium">
        <color indexed="64"/>
      </right>
      <top style="thin">
        <color rgb="FFF0F0F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3">
    <xf numFmtId="0" fontId="0" fillId="0" borderId="0" xfId="0"/>
    <xf numFmtId="166" fontId="0" fillId="0" borderId="0" xfId="1" applyNumberFormat="1" applyFont="1"/>
    <xf numFmtId="0" fontId="0" fillId="0" borderId="0" xfId="0" applyAlignment="1"/>
    <xf numFmtId="0" fontId="0" fillId="0" borderId="0" xfId="0" applyAlignment="1">
      <alignment horizontal="center"/>
    </xf>
    <xf numFmtId="10" fontId="0" fillId="0" borderId="0" xfId="0" applyNumberFormat="1"/>
    <xf numFmtId="9" fontId="0" fillId="0" borderId="0" xfId="0" applyNumberFormat="1"/>
    <xf numFmtId="166" fontId="0" fillId="0" borderId="3" xfId="1" applyNumberFormat="1" applyFont="1" applyBorder="1" applyProtection="1">
      <protection locked="0"/>
    </xf>
    <xf numFmtId="0" fontId="0" fillId="0" borderId="3" xfId="0" applyBorder="1" applyProtection="1">
      <protection hidden="1"/>
    </xf>
    <xf numFmtId="0" fontId="0" fillId="0" borderId="9" xfId="0" applyBorder="1" applyProtection="1">
      <protection hidden="1"/>
    </xf>
    <xf numFmtId="166" fontId="3" fillId="2" borderId="6" xfId="1" applyNumberFormat="1" applyFont="1" applyFill="1" applyBorder="1" applyAlignment="1" applyProtection="1">
      <alignment vertical="center" wrapText="1"/>
      <protection hidden="1"/>
    </xf>
    <xf numFmtId="165" fontId="3" fillId="2" borderId="7" xfId="1" applyNumberFormat="1" applyFont="1" applyFill="1" applyBorder="1" applyAlignment="1" applyProtection="1">
      <alignment vertical="center" wrapText="1"/>
      <protection hidden="1"/>
    </xf>
    <xf numFmtId="165" fontId="3" fillId="2" borderId="8" xfId="1" applyNumberFormat="1" applyFont="1" applyFill="1" applyBorder="1" applyAlignment="1" applyProtection="1">
      <alignment vertical="center" wrapText="1"/>
      <protection hidden="1"/>
    </xf>
    <xf numFmtId="0" fontId="3" fillId="2" borderId="10" xfId="0" applyFont="1" applyFill="1" applyBorder="1" applyAlignment="1" applyProtection="1">
      <alignment vertical="center" wrapText="1"/>
      <protection hidden="1"/>
    </xf>
    <xf numFmtId="0" fontId="3" fillId="2" borderId="10" xfId="0" applyFont="1" applyFill="1" applyBorder="1" applyAlignment="1" applyProtection="1">
      <alignment horizontal="center" vertical="center" wrapText="1"/>
      <protection hidden="1"/>
    </xf>
    <xf numFmtId="0" fontId="3" fillId="2" borderId="8" xfId="0" applyFont="1" applyFill="1" applyBorder="1" applyAlignment="1" applyProtection="1">
      <alignment vertical="center" wrapText="1"/>
      <protection hidden="1"/>
    </xf>
    <xf numFmtId="0" fontId="0" fillId="0" borderId="11" xfId="0" applyBorder="1"/>
    <xf numFmtId="0" fontId="0" fillId="0" borderId="13" xfId="0" applyBorder="1"/>
    <xf numFmtId="0" fontId="0" fillId="0" borderId="10" xfId="0" applyBorder="1" applyProtection="1">
      <protection hidden="1"/>
    </xf>
    <xf numFmtId="0" fontId="0" fillId="0" borderId="6" xfId="0" applyBorder="1" applyProtection="1">
      <protection hidden="1"/>
    </xf>
    <xf numFmtId="0" fontId="0" fillId="0" borderId="0" xfId="0" applyProtection="1">
      <protection hidden="1"/>
    </xf>
    <xf numFmtId="9" fontId="0" fillId="0" borderId="0" xfId="2" applyFont="1"/>
    <xf numFmtId="0" fontId="0" fillId="0" borderId="3" xfId="0" applyBorder="1" applyProtection="1">
      <protection locked="0"/>
    </xf>
    <xf numFmtId="9" fontId="1" fillId="0" borderId="0" xfId="2"/>
    <xf numFmtId="9" fontId="1" fillId="0" borderId="14" xfId="2" applyBorder="1"/>
    <xf numFmtId="9" fontId="0" fillId="0" borderId="14" xfId="2" applyFont="1" applyBorder="1"/>
    <xf numFmtId="9" fontId="0" fillId="0" borderId="12" xfId="2" applyFont="1" applyBorder="1"/>
    <xf numFmtId="9" fontId="0" fillId="0" borderId="9" xfId="2" applyFont="1" applyBorder="1"/>
    <xf numFmtId="167" fontId="0" fillId="0" borderId="0" xfId="1" applyNumberFormat="1" applyFont="1"/>
    <xf numFmtId="9" fontId="0" fillId="0" borderId="0" xfId="2" applyNumberFormat="1" applyFont="1"/>
    <xf numFmtId="165" fontId="1" fillId="0" borderId="0" xfId="1" applyNumberFormat="1"/>
    <xf numFmtId="165" fontId="1" fillId="0" borderId="14" xfId="1" applyNumberFormat="1" applyBorder="1"/>
    <xf numFmtId="165" fontId="1" fillId="0" borderId="15" xfId="1" applyNumberFormat="1" applyBorder="1"/>
    <xf numFmtId="165" fontId="1" fillId="0" borderId="11" xfId="1" applyNumberFormat="1" applyBorder="1"/>
    <xf numFmtId="165" fontId="1" fillId="0" borderId="13" xfId="1" applyNumberFormat="1" applyBorder="1"/>
    <xf numFmtId="165" fontId="1" fillId="0" borderId="16" xfId="1" applyNumberFormat="1" applyBorder="1"/>
    <xf numFmtId="165" fontId="0" fillId="0" borderId="0" xfId="1" applyNumberFormat="1" applyFont="1"/>
    <xf numFmtId="165" fontId="0" fillId="0" borderId="14" xfId="1" applyNumberFormat="1" applyFont="1" applyBorder="1"/>
    <xf numFmtId="165" fontId="0" fillId="0" borderId="16" xfId="1" applyNumberFormat="1" applyFont="1" applyBorder="1"/>
    <xf numFmtId="165" fontId="0" fillId="0" borderId="12" xfId="1" applyNumberFormat="1" applyFont="1" applyBorder="1"/>
    <xf numFmtId="165" fontId="0" fillId="0" borderId="9" xfId="1" applyNumberFormat="1" applyFont="1" applyBorder="1"/>
    <xf numFmtId="165" fontId="0" fillId="0" borderId="17" xfId="1" applyNumberFormat="1" applyFont="1" applyBorder="1"/>
    <xf numFmtId="164" fontId="0" fillId="0" borderId="0" xfId="0" applyNumberFormat="1" applyProtection="1">
      <protection hidden="1"/>
    </xf>
    <xf numFmtId="165" fontId="0" fillId="0" borderId="0" xfId="0" applyNumberFormat="1" applyProtection="1">
      <protection hidden="1"/>
    </xf>
    <xf numFmtId="9" fontId="1" fillId="0" borderId="0" xfId="2" applyNumberFormat="1"/>
    <xf numFmtId="9" fontId="1" fillId="0" borderId="14" xfId="2" applyNumberFormat="1" applyBorder="1"/>
    <xf numFmtId="9" fontId="0" fillId="0" borderId="14" xfId="2" applyNumberFormat="1" applyFont="1" applyBorder="1"/>
    <xf numFmtId="9" fontId="0" fillId="0" borderId="12" xfId="2" applyNumberFormat="1" applyFont="1" applyBorder="1"/>
    <xf numFmtId="9" fontId="0" fillId="0" borderId="9" xfId="2" applyNumberFormat="1" applyFont="1" applyBorder="1"/>
    <xf numFmtId="0" fontId="5" fillId="0" borderId="0" xfId="0" applyFont="1" applyAlignment="1">
      <alignment horizontal="left" wrapText="1"/>
    </xf>
    <xf numFmtId="0" fontId="3" fillId="2" borderId="2" xfId="0" applyFont="1" applyFill="1" applyBorder="1" applyAlignment="1" applyProtection="1">
      <alignment vertical="center" wrapText="1"/>
      <protection hidden="1"/>
    </xf>
    <xf numFmtId="0" fontId="3" fillId="2" borderId="4" xfId="0" applyFont="1" applyFill="1" applyBorder="1" applyAlignment="1" applyProtection="1">
      <alignment vertical="center" wrapText="1"/>
      <protection hidden="1"/>
    </xf>
    <xf numFmtId="0" fontId="3" fillId="2" borderId="3" xfId="0" applyFont="1" applyFill="1" applyBorder="1" applyAlignment="1" applyProtection="1">
      <alignment vertical="center" wrapText="1"/>
      <protection hidden="1"/>
    </xf>
    <xf numFmtId="0" fontId="3" fillId="2" borderId="2" xfId="0" applyFont="1" applyFill="1" applyBorder="1" applyAlignment="1" applyProtection="1">
      <alignment horizontal="center" vertical="center" wrapText="1"/>
      <protection hidden="1"/>
    </xf>
    <xf numFmtId="0" fontId="3" fillId="2" borderId="4" xfId="0" applyFont="1" applyFill="1" applyBorder="1" applyAlignment="1" applyProtection="1">
      <alignment horizontal="center" vertical="center" wrapText="1"/>
      <protection hidden="1"/>
    </xf>
    <xf numFmtId="0" fontId="3" fillId="2" borderId="3" xfId="0" applyFont="1" applyFill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vertical="center" wrapText="1"/>
      <protection hidden="1"/>
    </xf>
    <xf numFmtId="0" fontId="2" fillId="2" borderId="6" xfId="0" applyFont="1" applyFill="1" applyBorder="1" applyAlignment="1" applyProtection="1">
      <alignment vertical="center" wrapText="1"/>
      <protection hidden="1"/>
    </xf>
    <xf numFmtId="0" fontId="2" fillId="2" borderId="2" xfId="0" applyFont="1" applyFill="1" applyBorder="1" applyAlignment="1" applyProtection="1">
      <alignment horizontal="justify" vertical="center" wrapText="1"/>
      <protection hidden="1"/>
    </xf>
    <xf numFmtId="0" fontId="2" fillId="2" borderId="3" xfId="0" applyFont="1" applyFill="1" applyBorder="1" applyAlignment="1" applyProtection="1">
      <alignment horizontal="justify" vertical="center" wrapText="1"/>
      <protection hidden="1"/>
    </xf>
    <xf numFmtId="0" fontId="2" fillId="2" borderId="4" xfId="0" applyFont="1" applyFill="1" applyBorder="1" applyAlignment="1" applyProtection="1">
      <alignment horizontal="justify" vertical="center" wrapText="1"/>
      <protection hidden="1"/>
    </xf>
    <xf numFmtId="0" fontId="2" fillId="2" borderId="2" xfId="0" applyFont="1" applyFill="1" applyBorder="1" applyAlignment="1" applyProtection="1">
      <alignment vertical="center" wrapText="1"/>
      <protection hidden="1"/>
    </xf>
    <xf numFmtId="0" fontId="2" fillId="2" borderId="4" xfId="0" applyFont="1" applyFill="1" applyBorder="1" applyAlignment="1" applyProtection="1">
      <alignment vertical="center" wrapText="1"/>
      <protection hidden="1"/>
    </xf>
    <xf numFmtId="0" fontId="2" fillId="2" borderId="3" xfId="0" applyFont="1" applyFill="1" applyBorder="1" applyAlignment="1" applyProtection="1">
      <alignment vertical="center" wrapText="1"/>
      <protection hidden="1"/>
    </xf>
    <xf numFmtId="165" fontId="3" fillId="2" borderId="5" xfId="1" applyNumberFormat="1" applyFont="1" applyFill="1" applyBorder="1" applyAlignment="1" applyProtection="1">
      <alignment horizontal="center" vertical="center" wrapText="1"/>
      <protection hidden="1"/>
    </xf>
    <xf numFmtId="165" fontId="3" fillId="2" borderId="6" xfId="1" applyNumberFormat="1" applyFont="1" applyFill="1" applyBorder="1" applyAlignment="1" applyProtection="1">
      <alignment horizontal="center" vertical="center" wrapText="1"/>
      <protection hidden="1"/>
    </xf>
    <xf numFmtId="10" fontId="3" fillId="2" borderId="5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5" xfId="0" applyFont="1" applyFill="1" applyBorder="1" applyAlignment="1" applyProtection="1">
      <alignment horizontal="center" vertical="center" wrapText="1"/>
      <protection hidden="1"/>
    </xf>
    <xf numFmtId="0" fontId="3" fillId="2" borderId="6" xfId="0" applyFont="1" applyFill="1" applyBorder="1" applyAlignment="1" applyProtection="1">
      <alignment horizontal="center" vertical="center" wrapText="1"/>
      <protection hidden="1"/>
    </xf>
    <xf numFmtId="9" fontId="3" fillId="2" borderId="5" xfId="2" applyNumberFormat="1" applyFont="1" applyFill="1" applyBorder="1" applyAlignment="1" applyProtection="1">
      <alignment horizontal="center" vertical="center" wrapText="1"/>
      <protection hidden="1"/>
    </xf>
    <xf numFmtId="9" fontId="3" fillId="2" borderId="6" xfId="2" applyNumberFormat="1" applyFont="1" applyFill="1" applyBorder="1" applyAlignment="1" applyProtection="1">
      <alignment horizontal="center" vertical="center" wrapText="1"/>
      <protection hidden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5" fontId="0" fillId="0" borderId="0" xfId="0" applyNumberForma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20"/>
  <sheetViews>
    <sheetView tabSelected="1" zoomScale="80" zoomScaleNormal="80" workbookViewId="0">
      <selection activeCell="F6" sqref="F6"/>
    </sheetView>
  </sheetViews>
  <sheetFormatPr defaultRowHeight="14.5" x14ac:dyDescent="0.35"/>
  <cols>
    <col min="1" max="1" width="23.81640625" bestFit="1" customWidth="1"/>
    <col min="2" max="2" width="14.54296875" customWidth="1"/>
    <col min="3" max="3" width="16" bestFit="1" customWidth="1"/>
    <col min="4" max="4" width="17.81640625" bestFit="1" customWidth="1"/>
    <col min="5" max="5" width="13.7265625" customWidth="1"/>
    <col min="6" max="6" width="25.54296875" bestFit="1" customWidth="1"/>
    <col min="7" max="7" width="13.81640625" customWidth="1"/>
    <col min="8" max="8" width="28.1796875" customWidth="1"/>
    <col min="9" max="9" width="13.26953125" bestFit="1" customWidth="1"/>
    <col min="10" max="10" width="12.453125" bestFit="1" customWidth="1"/>
    <col min="11" max="11" width="11.54296875" bestFit="1" customWidth="1"/>
  </cols>
  <sheetData>
    <row r="1" spans="1:13" ht="15" customHeight="1" thickBot="1" x14ac:dyDescent="0.55000000000000004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</row>
    <row r="2" spans="1:13" ht="15" thickBot="1" x14ac:dyDescent="0.4">
      <c r="A2" s="17" t="s">
        <v>12</v>
      </c>
      <c r="B2" s="6"/>
      <c r="C2" s="19"/>
      <c r="D2" s="17" t="s">
        <v>24</v>
      </c>
      <c r="E2" s="7">
        <f>COUNT(B2:B3)</f>
        <v>0</v>
      </c>
      <c r="F2" s="19"/>
      <c r="G2" s="19"/>
      <c r="H2" s="19"/>
      <c r="I2" s="19"/>
      <c r="J2" s="19"/>
      <c r="K2" s="19"/>
    </row>
    <row r="3" spans="1:13" ht="15" thickBot="1" x14ac:dyDescent="0.4">
      <c r="A3" s="17" t="s">
        <v>13</v>
      </c>
      <c r="B3" s="6"/>
      <c r="C3" s="19"/>
      <c r="D3" s="18" t="s">
        <v>23</v>
      </c>
      <c r="E3" s="8">
        <f>COUNT(B4:B6)</f>
        <v>0</v>
      </c>
      <c r="F3" s="19"/>
      <c r="G3" s="19"/>
      <c r="H3" s="19"/>
      <c r="I3" s="19"/>
      <c r="J3" s="19"/>
      <c r="K3" s="19"/>
    </row>
    <row r="4" spans="1:13" ht="15" thickBot="1" x14ac:dyDescent="0.4">
      <c r="A4" s="17" t="s">
        <v>20</v>
      </c>
      <c r="B4" s="6"/>
      <c r="C4" s="19"/>
      <c r="D4" s="19"/>
      <c r="E4" s="19"/>
      <c r="F4" s="19"/>
      <c r="G4" s="19"/>
      <c r="H4" s="19"/>
      <c r="I4" s="19"/>
      <c r="J4" s="19"/>
      <c r="K4" s="19"/>
    </row>
    <row r="5" spans="1:13" ht="15" thickBot="1" x14ac:dyDescent="0.4">
      <c r="A5" s="17" t="s">
        <v>21</v>
      </c>
      <c r="B5" s="6"/>
      <c r="C5" s="19"/>
      <c r="D5" s="19"/>
      <c r="E5" s="19"/>
      <c r="F5" s="19"/>
      <c r="G5" s="19"/>
      <c r="H5" s="19"/>
      <c r="I5" s="19"/>
      <c r="J5" s="19"/>
      <c r="K5" s="19"/>
    </row>
    <row r="6" spans="1:13" ht="15" thickBot="1" x14ac:dyDescent="0.4">
      <c r="A6" s="17" t="s">
        <v>22</v>
      </c>
      <c r="B6" s="6"/>
      <c r="C6" s="19"/>
      <c r="D6" s="19"/>
      <c r="E6" s="19"/>
      <c r="F6" s="19"/>
      <c r="G6" s="19"/>
      <c r="H6" s="41"/>
      <c r="I6" s="19"/>
      <c r="J6" s="19"/>
      <c r="K6" s="19"/>
    </row>
    <row r="7" spans="1:13" ht="15" thickBot="1" x14ac:dyDescent="0.4">
      <c r="A7" s="19"/>
      <c r="B7" s="19"/>
      <c r="C7" s="19"/>
      <c r="D7" s="19"/>
      <c r="E7" s="19"/>
      <c r="F7" s="19"/>
      <c r="G7" s="19"/>
      <c r="H7" s="19"/>
      <c r="I7" s="42"/>
      <c r="J7" s="19"/>
      <c r="K7" s="19"/>
    </row>
    <row r="8" spans="1:13" ht="15" thickBot="1" x14ac:dyDescent="0.4">
      <c r="A8" s="17" t="s">
        <v>11</v>
      </c>
      <c r="B8" s="6"/>
      <c r="C8" s="19"/>
      <c r="D8" s="17" t="s">
        <v>30</v>
      </c>
      <c r="E8" s="21"/>
      <c r="F8" s="19"/>
      <c r="G8" s="19"/>
      <c r="H8" s="19"/>
      <c r="I8" s="19"/>
      <c r="J8" s="19"/>
      <c r="K8" s="19"/>
    </row>
    <row r="9" spans="1:13" ht="15" thickBot="1" x14ac:dyDescent="0.4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</row>
    <row r="10" spans="1:13" ht="51" customHeight="1" thickBot="1" x14ac:dyDescent="0.4">
      <c r="A10" s="55" t="s">
        <v>0</v>
      </c>
      <c r="B10" s="57" t="s">
        <v>1</v>
      </c>
      <c r="C10" s="58"/>
      <c r="D10" s="57" t="s">
        <v>2</v>
      </c>
      <c r="E10" s="59"/>
      <c r="F10" s="59"/>
      <c r="G10" s="58"/>
      <c r="H10" s="60" t="s">
        <v>3</v>
      </c>
      <c r="I10" s="61"/>
      <c r="J10" s="61"/>
      <c r="K10" s="62"/>
    </row>
    <row r="11" spans="1:13" ht="26.5" thickBot="1" x14ac:dyDescent="0.4">
      <c r="A11" s="56"/>
      <c r="B11" s="12" t="s">
        <v>4</v>
      </c>
      <c r="C11" s="12" t="s">
        <v>5</v>
      </c>
      <c r="D11" s="12" t="s">
        <v>4</v>
      </c>
      <c r="E11" s="13" t="s">
        <v>6</v>
      </c>
      <c r="F11" s="12" t="s">
        <v>7</v>
      </c>
      <c r="G11" s="12" t="s">
        <v>5</v>
      </c>
      <c r="H11" s="12" t="s">
        <v>8</v>
      </c>
      <c r="I11" s="12" t="s">
        <v>9</v>
      </c>
      <c r="J11" s="12" t="s">
        <v>7</v>
      </c>
      <c r="K11" s="14" t="s">
        <v>10</v>
      </c>
    </row>
    <row r="12" spans="1:13" ht="15" thickBot="1" x14ac:dyDescent="0.4">
      <c r="A12" s="9" t="str">
        <f>IF($E$2=0," ",IFERROR(LARGE($B$2:$B$6,1)," "))</f>
        <v xml:space="preserve"> </v>
      </c>
      <c r="B12" s="10" t="str">
        <f>IFERROR(VLOOKUP($B$8&amp;$E$8&amp;A12,'Base rates'!$L$2:$M$3751,2,FALSE)," ")</f>
        <v xml:space="preserve"> </v>
      </c>
      <c r="C12" s="10" t="str">
        <f>IF(A12=" "," ",$B$8)</f>
        <v xml:space="preserve"> </v>
      </c>
      <c r="D12" s="9" t="str">
        <f>IFERROR(VLOOKUP($B$8&amp;$E$8&amp;A12,'Base rates'!$L$2:$M$3751,2,FALSE)," ")</f>
        <v xml:space="preserve"> </v>
      </c>
      <c r="E12" s="65" t="str">
        <f>IFERROR(VLOOKUP(COUNT($B$2:$B$6),'SI Deductible and Age'!$H$2:$I$6,2,FALSE)," ")</f>
        <v xml:space="preserve"> </v>
      </c>
      <c r="F12" s="10" t="str">
        <f>IFERROR(D12*(1-$E$12)," ")</f>
        <v xml:space="preserve"> </v>
      </c>
      <c r="G12" s="10" t="str">
        <f>IF(A12=" "," ",$B$8)</f>
        <v xml:space="preserve"> </v>
      </c>
      <c r="H12" s="63" t="str">
        <f>IF(OR(AND(E2=1,E3=1),AND(E2=1,E3=2),(AND(E2=1,E3=3))),"Not Avaliable",IFERROR((((VLOOKUP(Illustration!$B$8&amp;Illustration!E8&amp;LARGE(Illustration!$A$12:$A$16,1),'Base rates'!$L$2:$M$3751,2,FALSE))*E2)+ IFERROR(VLOOKUP(Illustration!$B$8&amp;Illustration!E8&amp;LARGE(Illustration!$B$4:$B$6,1),'Base rates'!$L$2:$M$3751,2,FALSE)*E3,0))," "))</f>
        <v xml:space="preserve"> </v>
      </c>
      <c r="I12" s="68" t="str">
        <f>IF(H12="Not avaliable", "Not Avaliable",IFERROR(VLOOKUP($E$2&amp;$E$3&amp;$E$8&amp;$B$8&amp;LARGE($A$12:$A$16,1),'SI Deductible and Age'!$P$2:$Q$26251,2,FALSE)," "))</f>
        <v xml:space="preserve"> </v>
      </c>
      <c r="J12" s="63" t="str">
        <f>IF(H12="Not Avaliable","Not Avaliable",IFERROR(H12*(1-I12)," "))</f>
        <v xml:space="preserve"> </v>
      </c>
      <c r="K12" s="63" t="str">
        <f>IF(H12="Not Avaliable","Not Avaliable",IF(A12=" "," ",$B$8))</f>
        <v xml:space="preserve"> </v>
      </c>
    </row>
    <row r="13" spans="1:13" ht="15" thickBot="1" x14ac:dyDescent="0.4">
      <c r="A13" s="9" t="str">
        <f>IF($E$2=0," ",IFERROR(LARGE($B$2:$B$6,2)," "))</f>
        <v xml:space="preserve"> </v>
      </c>
      <c r="B13" s="10" t="str">
        <f>IFERROR(VLOOKUP($B$8&amp;$E$8&amp;A13,'Base rates'!$L$2:$M$3751,2,FALSE)," ")</f>
        <v xml:space="preserve"> </v>
      </c>
      <c r="C13" s="10" t="str">
        <f t="shared" ref="C13:C16" si="0">IF(A13=" "," ",$B$8)</f>
        <v xml:space="preserve"> </v>
      </c>
      <c r="D13" s="9" t="str">
        <f>IFERROR(VLOOKUP($B$8&amp;$E$8&amp;A13,'Base rates'!$L$2:$M$3751,2,FALSE)," ")</f>
        <v xml:space="preserve"> </v>
      </c>
      <c r="E13" s="66"/>
      <c r="F13" s="11" t="str">
        <f t="shared" ref="F13:F16" si="1">IFERROR(D13*(1-$E$12)," ")</f>
        <v xml:space="preserve"> </v>
      </c>
      <c r="G13" s="10" t="str">
        <f t="shared" ref="G13:G16" si="2">IF(A13=" "," ",$B$8)</f>
        <v xml:space="preserve"> </v>
      </c>
      <c r="H13" s="63"/>
      <c r="I13" s="68"/>
      <c r="J13" s="63"/>
      <c r="K13" s="63"/>
    </row>
    <row r="14" spans="1:13" ht="15" thickBot="1" x14ac:dyDescent="0.4">
      <c r="A14" s="9" t="str">
        <f>IF($E$2=0," ",IFERROR(LARGE($B$2:$B$6,3)," "))</f>
        <v xml:space="preserve"> </v>
      </c>
      <c r="B14" s="10" t="str">
        <f>IFERROR(VLOOKUP($B$8&amp;$E$8&amp;A14,'Base rates'!$L$2:$M$3751,2,FALSE)," ")</f>
        <v xml:space="preserve"> </v>
      </c>
      <c r="C14" s="10" t="str">
        <f t="shared" si="0"/>
        <v xml:space="preserve"> </v>
      </c>
      <c r="D14" s="9" t="str">
        <f>IFERROR(VLOOKUP($B$8&amp;$E$8&amp;A14,'Base rates'!$L$2:$M$3751,2,FALSE)," ")</f>
        <v xml:space="preserve"> </v>
      </c>
      <c r="E14" s="66"/>
      <c r="F14" s="11" t="str">
        <f t="shared" si="1"/>
        <v xml:space="preserve"> </v>
      </c>
      <c r="G14" s="10" t="str">
        <f t="shared" si="2"/>
        <v xml:space="preserve"> </v>
      </c>
      <c r="H14" s="63"/>
      <c r="I14" s="68"/>
      <c r="J14" s="63"/>
      <c r="K14" s="63"/>
    </row>
    <row r="15" spans="1:13" ht="15" thickBot="1" x14ac:dyDescent="0.4">
      <c r="A15" s="9" t="str">
        <f>IF($E$2=0," ",IFERROR(LARGE($B$2:$B$6,4)," "))</f>
        <v xml:space="preserve"> </v>
      </c>
      <c r="B15" s="10" t="str">
        <f>IFERROR(VLOOKUP($B$8&amp;$E$8&amp;A15,'Base rates'!$L$2:$M$3751,2,FALSE)," ")</f>
        <v xml:space="preserve"> </v>
      </c>
      <c r="C15" s="10" t="str">
        <f t="shared" si="0"/>
        <v xml:space="preserve"> </v>
      </c>
      <c r="D15" s="9" t="str">
        <f>IFERROR(VLOOKUP($B$8&amp;$E$8&amp;A15,'Base rates'!$L$2:$M$3751,2,FALSE)," ")</f>
        <v xml:space="preserve"> </v>
      </c>
      <c r="E15" s="66"/>
      <c r="F15" s="11" t="str">
        <f t="shared" si="1"/>
        <v xml:space="preserve"> </v>
      </c>
      <c r="G15" s="10" t="str">
        <f t="shared" si="2"/>
        <v xml:space="preserve"> </v>
      </c>
      <c r="H15" s="63"/>
      <c r="I15" s="68"/>
      <c r="J15" s="63"/>
      <c r="K15" s="63"/>
    </row>
    <row r="16" spans="1:13" ht="15" thickBot="1" x14ac:dyDescent="0.4">
      <c r="A16" s="9" t="str">
        <f>IF($E$2=0," ",IFERROR(LARGE($B$2:$B$6,5)," "))</f>
        <v xml:space="preserve"> </v>
      </c>
      <c r="B16" s="10" t="str">
        <f>IFERROR(VLOOKUP($B$8&amp;$E$8&amp;A16,'Base rates'!$L$2:$M$3751,2,FALSE)," ")</f>
        <v xml:space="preserve"> </v>
      </c>
      <c r="C16" s="10" t="str">
        <f t="shared" si="0"/>
        <v xml:space="preserve"> </v>
      </c>
      <c r="D16" s="9" t="str">
        <f>IFERROR(VLOOKUP($B$8&amp;$E$8&amp;A16,'Base rates'!$L$2:$M$3751,2,FALSE)," ")</f>
        <v xml:space="preserve"> </v>
      </c>
      <c r="E16" s="67"/>
      <c r="F16" s="11" t="str">
        <f t="shared" si="1"/>
        <v xml:space="preserve"> </v>
      </c>
      <c r="G16" s="10" t="str">
        <f t="shared" si="2"/>
        <v xml:space="preserve"> </v>
      </c>
      <c r="H16" s="64"/>
      <c r="I16" s="69"/>
      <c r="J16" s="64"/>
      <c r="K16" s="64"/>
    </row>
    <row r="17" spans="1:11" s="3" customFormat="1" ht="45.75" customHeight="1" thickBot="1" x14ac:dyDescent="0.4">
      <c r="A17" s="52" t="str">
        <f xml:space="preserve"> "Total Premium for all members of the family is, " &amp; "Rs " &amp; ROUND(SUM(B12:B16),0) &amp; " " &amp; "(excluding GST) when each member is covered separately"</f>
        <v>Total Premium for all members of the family is, Rs 0 (excluding GST) when each member is covered separately</v>
      </c>
      <c r="B17" s="53"/>
      <c r="C17" s="54"/>
      <c r="D17" s="52" t="str">
        <f xml:space="preserve"> "Total Premium for all members of the family is, " &amp; "Rs "  &amp; ROUND(SUM(F12:F16),0) &amp; " " &amp; "(excluding GST)  when they are covered under a single policy"</f>
        <v>Total Premium for all members of the family is, Rs 0 (excluding GST)  when they are covered under a single policy</v>
      </c>
      <c r="E17" s="53"/>
      <c r="F17" s="53"/>
      <c r="G17" s="54"/>
      <c r="H17" s="52" t="str">
        <f xml:space="preserve"> "Total Premium when policy is opted on floater basis is, " &amp; "Rs "  &amp; ROUND(SUM(J12),0) &amp; " " &amp; "(excluding GST)"</f>
        <v>Total Premium when policy is opted on floater basis is, Rs 0 (excluding GST)</v>
      </c>
      <c r="I17" s="53"/>
      <c r="J17" s="53"/>
      <c r="K17" s="54"/>
    </row>
    <row r="18" spans="1:11" s="2" customFormat="1" ht="36.75" customHeight="1" thickBot="1" x14ac:dyDescent="0.4">
      <c r="A18" s="49" t="str">
        <f>"Sum insured available for each individual is"&amp;" "&amp;$B$8&amp;" "</f>
        <v xml:space="preserve">Sum insured available for each individual is  </v>
      </c>
      <c r="B18" s="50"/>
      <c r="C18" s="51"/>
      <c r="D18" s="49" t="str">
        <f xml:space="preserve"> "Sum insured available for each individual is" &amp; " " &amp; $B$8 &amp; " "</f>
        <v xml:space="preserve">Sum insured available for each individual is  </v>
      </c>
      <c r="E18" s="50"/>
      <c r="F18" s="50"/>
      <c r="G18" s="51"/>
      <c r="H18" s="49" t="str">
        <f xml:space="preserve"> "Sum insured available for each individual is" &amp; " " &amp; K12 &amp; " "</f>
        <v xml:space="preserve">Sum insured available for each individual is   </v>
      </c>
      <c r="I18" s="50"/>
      <c r="J18" s="50"/>
      <c r="K18" s="51"/>
    </row>
    <row r="20" spans="1:11" x14ac:dyDescent="0.35">
      <c r="B20" s="72"/>
    </row>
  </sheetData>
  <sheetProtection algorithmName="SHA-512" hashValue="Mq6kcmTzT3dVFMMRC8S1xb8uyh/IJA+7XrTCgpiqn0LJszvjIZVm0MgULf90YQQl4pRjNU5x1C4e/GJOHUO1xw==" saltValue="BRUHj4oQ68vvf8vfEwd8Tg==" spinCount="100000" sheet="1" objects="1" scenarios="1"/>
  <mergeCells count="16">
    <mergeCell ref="A1:M1"/>
    <mergeCell ref="H18:K18"/>
    <mergeCell ref="A17:C17"/>
    <mergeCell ref="D17:G17"/>
    <mergeCell ref="H17:K17"/>
    <mergeCell ref="A18:C18"/>
    <mergeCell ref="D18:G18"/>
    <mergeCell ref="A10:A11"/>
    <mergeCell ref="B10:C10"/>
    <mergeCell ref="D10:G10"/>
    <mergeCell ref="H10:K10"/>
    <mergeCell ref="K12:K16"/>
    <mergeCell ref="E12:E16"/>
    <mergeCell ref="H12:H16"/>
    <mergeCell ref="I12:I16"/>
    <mergeCell ref="J12:J16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'SI Deductible and Age'!$B$4:$B$12</xm:f>
          </x14:formula1>
          <xm:sqref>B8</xm:sqref>
        </x14:dataValidation>
        <x14:dataValidation type="list" allowBlank="1" showInputMessage="1" showErrorMessage="1">
          <x14:formula1>
            <xm:f>'SI Deductible and Age'!$E$4:$E$123</xm:f>
          </x14:formula1>
          <xm:sqref>B2:B3</xm:sqref>
        </x14:dataValidation>
        <x14:dataValidation type="list" allowBlank="1" showInputMessage="1" showErrorMessage="1">
          <x14:formula1>
            <xm:f>'SI Deductible and Age'!$F$4:$F$28</xm:f>
          </x14:formula1>
          <xm:sqref>B4:B6</xm:sqref>
        </x14:dataValidation>
        <x14:dataValidation type="list" allowBlank="1" showInputMessage="1" showErrorMessage="1">
          <x14:formula1>
            <xm:f>'SI Deductible and Age'!$C$4:$C$6</xm:f>
          </x14:formula1>
          <xm:sqref>E8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Z26251"/>
  <sheetViews>
    <sheetView topLeftCell="G1" zoomScale="90" zoomScaleNormal="90" workbookViewId="0">
      <selection activeCell="K25" sqref="K25"/>
    </sheetView>
  </sheetViews>
  <sheetFormatPr defaultRowHeight="14.5" x14ac:dyDescent="0.35"/>
  <cols>
    <col min="2" max="2" width="13.26953125" bestFit="1" customWidth="1"/>
    <col min="8" max="8" width="9.81640625" bestFit="1" customWidth="1"/>
    <col min="9" max="9" width="9.1796875" style="20"/>
    <col min="11" max="11" width="9.1796875" style="1"/>
    <col min="12" max="12" width="10.54296875" style="1" bestFit="1" customWidth="1"/>
    <col min="13" max="14" width="9.1796875" style="27"/>
    <col min="15" max="15" width="9.1796875" style="1"/>
    <col min="16" max="16" width="16.1796875" style="1" bestFit="1" customWidth="1"/>
    <col min="17" max="17" width="9.1796875" style="28"/>
    <col min="23" max="23" width="20.36328125" customWidth="1"/>
  </cols>
  <sheetData>
    <row r="1" spans="2:24" ht="15" thickBot="1" x14ac:dyDescent="0.4">
      <c r="H1" s="70" t="s">
        <v>25</v>
      </c>
      <c r="I1" s="71"/>
      <c r="K1" s="1" t="s">
        <v>15</v>
      </c>
      <c r="L1" s="1" t="s">
        <v>19</v>
      </c>
      <c r="M1" s="27" t="s">
        <v>30</v>
      </c>
      <c r="O1" s="1" t="s">
        <v>31</v>
      </c>
      <c r="Q1" s="28" t="s">
        <v>32</v>
      </c>
      <c r="S1" t="s">
        <v>28</v>
      </c>
      <c r="T1" t="s">
        <v>19</v>
      </c>
      <c r="U1" t="s">
        <v>29</v>
      </c>
      <c r="X1" t="s">
        <v>34</v>
      </c>
    </row>
    <row r="2" spans="2:24" x14ac:dyDescent="0.35">
      <c r="H2" s="15">
        <v>1</v>
      </c>
      <c r="I2" s="25">
        <v>0</v>
      </c>
      <c r="J2" s="5"/>
      <c r="K2" s="1">
        <v>1</v>
      </c>
      <c r="L2" s="1">
        <v>50000</v>
      </c>
      <c r="M2" s="27">
        <v>3.5</v>
      </c>
      <c r="N2" s="1">
        <v>20</v>
      </c>
      <c r="O2" s="1" t="s">
        <v>26</v>
      </c>
      <c r="P2" s="1" t="str">
        <f>N2&amp;M2&amp;L2&amp;K2</f>
        <v>203.5500001</v>
      </c>
      <c r="Q2" s="28">
        <f>VLOOKUP(O2&amp;L2&amp;M2&amp;N2,$W$2:$X$1051,2,FALSE)</f>
        <v>0.27952389336103878</v>
      </c>
      <c r="S2" t="s">
        <v>26</v>
      </c>
      <c r="T2">
        <v>50000</v>
      </c>
      <c r="U2">
        <v>3.5</v>
      </c>
      <c r="V2">
        <v>20</v>
      </c>
      <c r="W2" t="str">
        <f>S2&amp;T2&amp;U2&amp;V2</f>
        <v>0-25500003.520</v>
      </c>
      <c r="X2" s="43">
        <v>0.27952389336103878</v>
      </c>
    </row>
    <row r="3" spans="2:24" x14ac:dyDescent="0.35">
      <c r="B3" s="1" t="s">
        <v>14</v>
      </c>
      <c r="C3" t="s">
        <v>30</v>
      </c>
      <c r="E3" t="s">
        <v>15</v>
      </c>
      <c r="F3" t="s">
        <v>16</v>
      </c>
      <c r="H3" s="15">
        <v>2</v>
      </c>
      <c r="I3" s="25">
        <v>0</v>
      </c>
      <c r="J3" s="4"/>
      <c r="K3" s="1">
        <v>2</v>
      </c>
      <c r="L3" s="1">
        <v>50000</v>
      </c>
      <c r="M3" s="27">
        <v>3.5</v>
      </c>
      <c r="N3" s="1">
        <v>20</v>
      </c>
      <c r="O3" s="1" t="s">
        <v>26</v>
      </c>
      <c r="P3" s="1" t="str">
        <f t="shared" ref="P3:P66" si="0">N3&amp;M3&amp;L3&amp;K3</f>
        <v>203.5500002</v>
      </c>
      <c r="Q3" s="28">
        <f t="shared" ref="Q3:Q66" si="1">VLOOKUP(O3&amp;L3&amp;M3&amp;N3,$W$2:$X$1051,2,FALSE)</f>
        <v>0.27952389336103878</v>
      </c>
      <c r="S3" t="s">
        <v>17</v>
      </c>
      <c r="T3">
        <v>50000</v>
      </c>
      <c r="U3">
        <v>3.5</v>
      </c>
      <c r="V3">
        <v>20</v>
      </c>
      <c r="W3" t="str">
        <f t="shared" ref="W3:W66" si="2">S3&amp;T3&amp;U3&amp;V3</f>
        <v>26-35500003.520</v>
      </c>
      <c r="X3" s="43">
        <v>0.23902715772488503</v>
      </c>
    </row>
    <row r="4" spans="2:24" x14ac:dyDescent="0.35">
      <c r="B4" s="1">
        <v>100000</v>
      </c>
      <c r="C4">
        <v>3.5</v>
      </c>
      <c r="E4">
        <v>6</v>
      </c>
      <c r="F4">
        <v>1</v>
      </c>
      <c r="H4" s="15">
        <v>3</v>
      </c>
      <c r="I4" s="25">
        <v>0</v>
      </c>
      <c r="J4" s="5"/>
      <c r="K4" s="1">
        <v>3</v>
      </c>
      <c r="L4" s="1">
        <v>50000</v>
      </c>
      <c r="M4" s="27">
        <v>3.5</v>
      </c>
      <c r="N4" s="1">
        <v>20</v>
      </c>
      <c r="O4" s="1" t="s">
        <v>26</v>
      </c>
      <c r="P4" s="1" t="str">
        <f t="shared" si="0"/>
        <v>203.5500003</v>
      </c>
      <c r="Q4" s="28">
        <f t="shared" si="1"/>
        <v>0.27952389336103878</v>
      </c>
      <c r="S4" t="s">
        <v>18</v>
      </c>
      <c r="T4">
        <v>50000</v>
      </c>
      <c r="U4">
        <v>3.5</v>
      </c>
      <c r="V4">
        <v>20</v>
      </c>
      <c r="W4" t="str">
        <f t="shared" si="2"/>
        <v>36-45500003.520</v>
      </c>
      <c r="X4" s="43">
        <v>0.13037704149181306</v>
      </c>
    </row>
    <row r="5" spans="2:24" x14ac:dyDescent="0.35">
      <c r="B5" s="1">
        <f>B4+50000</f>
        <v>150000</v>
      </c>
      <c r="C5">
        <v>6.5</v>
      </c>
      <c r="E5">
        <v>7</v>
      </c>
      <c r="F5">
        <v>2</v>
      </c>
      <c r="H5" s="15">
        <v>4</v>
      </c>
      <c r="I5" s="25">
        <v>0</v>
      </c>
      <c r="J5" s="4"/>
      <c r="K5" s="1">
        <v>4</v>
      </c>
      <c r="L5" s="1">
        <v>50000</v>
      </c>
      <c r="M5" s="27">
        <v>3.5</v>
      </c>
      <c r="N5" s="1">
        <v>20</v>
      </c>
      <c r="O5" s="1" t="s">
        <v>26</v>
      </c>
      <c r="P5" s="1" t="str">
        <f t="shared" si="0"/>
        <v>203.5500004</v>
      </c>
      <c r="Q5" s="28">
        <f t="shared" si="1"/>
        <v>0.27952389336103878</v>
      </c>
      <c r="S5" t="s">
        <v>33</v>
      </c>
      <c r="T5">
        <v>50000</v>
      </c>
      <c r="U5">
        <v>3.5</v>
      </c>
      <c r="V5">
        <v>20</v>
      </c>
      <c r="W5" t="str">
        <f t="shared" si="2"/>
        <v>46-55500003.520</v>
      </c>
      <c r="X5" s="43">
        <v>0.13037704149181306</v>
      </c>
    </row>
    <row r="6" spans="2:24" ht="15" thickBot="1" x14ac:dyDescent="0.4">
      <c r="B6" s="1">
        <f t="shared" ref="B6:B12" si="3">B5+50000</f>
        <v>200000</v>
      </c>
      <c r="C6">
        <v>9.5</v>
      </c>
      <c r="E6">
        <v>8</v>
      </c>
      <c r="F6">
        <v>3</v>
      </c>
      <c r="H6" s="16">
        <v>5</v>
      </c>
      <c r="I6" s="26">
        <v>0</v>
      </c>
      <c r="J6" s="4"/>
      <c r="K6" s="1">
        <v>5</v>
      </c>
      <c r="L6" s="1">
        <v>50000</v>
      </c>
      <c r="M6" s="27">
        <v>3.5</v>
      </c>
      <c r="N6" s="1">
        <v>20</v>
      </c>
      <c r="O6" s="1" t="s">
        <v>26</v>
      </c>
      <c r="P6" s="1" t="str">
        <f t="shared" si="0"/>
        <v>203.5500005</v>
      </c>
      <c r="Q6" s="28">
        <f t="shared" si="1"/>
        <v>0.27952389336103878</v>
      </c>
      <c r="S6" t="s">
        <v>27</v>
      </c>
      <c r="T6">
        <v>50000</v>
      </c>
      <c r="U6">
        <v>3.5</v>
      </c>
      <c r="V6">
        <v>20</v>
      </c>
      <c r="W6" t="str">
        <f t="shared" si="2"/>
        <v>&gt;55500003.520</v>
      </c>
      <c r="X6" s="44">
        <v>9.9999999999999978E-2</v>
      </c>
    </row>
    <row r="7" spans="2:24" x14ac:dyDescent="0.35">
      <c r="B7" s="1">
        <f t="shared" si="3"/>
        <v>250000</v>
      </c>
      <c r="E7">
        <v>9</v>
      </c>
      <c r="F7">
        <v>4</v>
      </c>
      <c r="K7" s="1">
        <v>6</v>
      </c>
      <c r="L7" s="1">
        <v>50000</v>
      </c>
      <c r="M7" s="27">
        <v>3.5</v>
      </c>
      <c r="N7" s="1">
        <v>20</v>
      </c>
      <c r="O7" s="1" t="s">
        <v>26</v>
      </c>
      <c r="P7" s="1" t="str">
        <f t="shared" si="0"/>
        <v>203.5500006</v>
      </c>
      <c r="Q7" s="28">
        <f t="shared" si="1"/>
        <v>0.27952389336103878</v>
      </c>
      <c r="S7" t="s">
        <v>26</v>
      </c>
      <c r="T7">
        <v>100000</v>
      </c>
      <c r="U7">
        <v>3.5</v>
      </c>
      <c r="V7">
        <v>20</v>
      </c>
      <c r="W7" t="str">
        <f t="shared" si="2"/>
        <v>0-251000003.520</v>
      </c>
      <c r="X7" s="43">
        <v>0.26917907318306655</v>
      </c>
    </row>
    <row r="8" spans="2:24" x14ac:dyDescent="0.35">
      <c r="B8" s="1">
        <f t="shared" si="3"/>
        <v>300000</v>
      </c>
      <c r="E8">
        <v>10</v>
      </c>
      <c r="F8">
        <v>5</v>
      </c>
      <c r="K8" s="1">
        <v>7</v>
      </c>
      <c r="L8" s="1">
        <v>50000</v>
      </c>
      <c r="M8" s="27">
        <v>3.5</v>
      </c>
      <c r="N8" s="1">
        <v>20</v>
      </c>
      <c r="O8" s="1" t="s">
        <v>26</v>
      </c>
      <c r="P8" s="1" t="str">
        <f t="shared" si="0"/>
        <v>203.5500007</v>
      </c>
      <c r="Q8" s="28">
        <f t="shared" si="1"/>
        <v>0.27952389336103878</v>
      </c>
      <c r="S8" t="s">
        <v>17</v>
      </c>
      <c r="T8">
        <v>100000</v>
      </c>
      <c r="U8">
        <v>3.5</v>
      </c>
      <c r="V8">
        <v>20</v>
      </c>
      <c r="W8" t="str">
        <f t="shared" si="2"/>
        <v>26-351000003.520</v>
      </c>
      <c r="X8" s="43">
        <v>0.22819408409165343</v>
      </c>
    </row>
    <row r="9" spans="2:24" x14ac:dyDescent="0.35">
      <c r="B9" s="1">
        <f t="shared" si="3"/>
        <v>350000</v>
      </c>
      <c r="E9">
        <v>11</v>
      </c>
      <c r="F9">
        <v>6</v>
      </c>
      <c r="K9" s="1">
        <v>8</v>
      </c>
      <c r="L9" s="1">
        <v>50000</v>
      </c>
      <c r="M9" s="27">
        <v>3.5</v>
      </c>
      <c r="N9" s="1">
        <v>20</v>
      </c>
      <c r="O9" s="1" t="s">
        <v>26</v>
      </c>
      <c r="P9" s="1" t="str">
        <f t="shared" si="0"/>
        <v>203.5500008</v>
      </c>
      <c r="Q9" s="28">
        <f t="shared" si="1"/>
        <v>0.27952389336103878</v>
      </c>
      <c r="S9" t="s">
        <v>18</v>
      </c>
      <c r="T9">
        <v>100000</v>
      </c>
      <c r="U9">
        <v>3.5</v>
      </c>
      <c r="V9">
        <v>20</v>
      </c>
      <c r="W9" t="str">
        <f t="shared" si="2"/>
        <v>36-451000003.520</v>
      </c>
      <c r="X9" s="43">
        <v>0.12444874219332491</v>
      </c>
    </row>
    <row r="10" spans="2:24" x14ac:dyDescent="0.35">
      <c r="B10" s="1">
        <f t="shared" si="3"/>
        <v>400000</v>
      </c>
      <c r="E10">
        <v>12</v>
      </c>
      <c r="F10">
        <v>7</v>
      </c>
      <c r="K10" s="1">
        <v>9</v>
      </c>
      <c r="L10" s="1">
        <v>50000</v>
      </c>
      <c r="M10" s="27">
        <v>3.5</v>
      </c>
      <c r="N10" s="1">
        <v>20</v>
      </c>
      <c r="O10" s="1" t="s">
        <v>26</v>
      </c>
      <c r="P10" s="1" t="str">
        <f t="shared" si="0"/>
        <v>203.5500009</v>
      </c>
      <c r="Q10" s="28">
        <f t="shared" si="1"/>
        <v>0.27952389336103878</v>
      </c>
      <c r="S10" t="s">
        <v>33</v>
      </c>
      <c r="T10">
        <v>100000</v>
      </c>
      <c r="U10">
        <v>3.5</v>
      </c>
      <c r="V10">
        <v>20</v>
      </c>
      <c r="W10" t="str">
        <f t="shared" si="2"/>
        <v>46-551000003.520</v>
      </c>
      <c r="X10" s="43">
        <v>0.12444874219332491</v>
      </c>
    </row>
    <row r="11" spans="2:24" ht="15" thickBot="1" x14ac:dyDescent="0.4">
      <c r="B11" s="1">
        <f t="shared" si="3"/>
        <v>450000</v>
      </c>
      <c r="E11">
        <v>13</v>
      </c>
      <c r="F11">
        <v>8</v>
      </c>
      <c r="K11" s="1">
        <v>10</v>
      </c>
      <c r="L11" s="1">
        <v>50000</v>
      </c>
      <c r="M11" s="27">
        <v>3.5</v>
      </c>
      <c r="N11" s="1">
        <v>20</v>
      </c>
      <c r="O11" s="1" t="s">
        <v>26</v>
      </c>
      <c r="P11" s="1" t="str">
        <f t="shared" si="0"/>
        <v>203.55000010</v>
      </c>
      <c r="Q11" s="28">
        <f t="shared" si="1"/>
        <v>0.27952389336103878</v>
      </c>
      <c r="S11" t="s">
        <v>27</v>
      </c>
      <c r="T11">
        <v>100000</v>
      </c>
      <c r="U11">
        <v>3.5</v>
      </c>
      <c r="V11">
        <v>20</v>
      </c>
      <c r="W11" t="str">
        <f t="shared" si="2"/>
        <v>&gt;551000003.520</v>
      </c>
      <c r="X11" s="44">
        <v>9.7777777777777852E-2</v>
      </c>
    </row>
    <row r="12" spans="2:24" x14ac:dyDescent="0.35">
      <c r="B12" s="1">
        <f t="shared" si="3"/>
        <v>500000</v>
      </c>
      <c r="E12">
        <v>14</v>
      </c>
      <c r="F12">
        <v>9</v>
      </c>
      <c r="K12" s="1">
        <v>11</v>
      </c>
      <c r="L12" s="1">
        <v>50000</v>
      </c>
      <c r="M12" s="27">
        <v>3.5</v>
      </c>
      <c r="N12" s="1">
        <v>20</v>
      </c>
      <c r="O12" s="1" t="s">
        <v>26</v>
      </c>
      <c r="P12" s="1" t="str">
        <f t="shared" si="0"/>
        <v>203.55000011</v>
      </c>
      <c r="Q12" s="28">
        <f t="shared" si="1"/>
        <v>0.27952389336103878</v>
      </c>
      <c r="S12" t="s">
        <v>26</v>
      </c>
      <c r="T12">
        <v>150000</v>
      </c>
      <c r="U12">
        <v>3.5</v>
      </c>
      <c r="V12">
        <v>20</v>
      </c>
      <c r="W12" t="str">
        <f t="shared" si="2"/>
        <v>0-251500003.520</v>
      </c>
      <c r="X12" s="28">
        <v>0.2583488702298542</v>
      </c>
    </row>
    <row r="13" spans="2:24" x14ac:dyDescent="0.35">
      <c r="B13" s="1"/>
      <c r="E13">
        <v>15</v>
      </c>
      <c r="F13">
        <v>10</v>
      </c>
      <c r="K13" s="1">
        <v>12</v>
      </c>
      <c r="L13" s="1">
        <v>50000</v>
      </c>
      <c r="M13" s="27">
        <v>3.5</v>
      </c>
      <c r="N13" s="1">
        <v>20</v>
      </c>
      <c r="O13" s="1" t="s">
        <v>26</v>
      </c>
      <c r="P13" s="1" t="str">
        <f t="shared" si="0"/>
        <v>203.55000012</v>
      </c>
      <c r="Q13" s="28">
        <f t="shared" si="1"/>
        <v>0.27952389336103878</v>
      </c>
      <c r="S13" t="s">
        <v>17</v>
      </c>
      <c r="T13">
        <v>150000</v>
      </c>
      <c r="U13">
        <v>3.5</v>
      </c>
      <c r="V13">
        <v>20</v>
      </c>
      <c r="W13" t="str">
        <f t="shared" si="2"/>
        <v>26-351500003.520</v>
      </c>
      <c r="X13" s="28">
        <v>0.21691132579652395</v>
      </c>
    </row>
    <row r="14" spans="2:24" x14ac:dyDescent="0.35">
      <c r="B14" s="1"/>
      <c r="E14">
        <v>16</v>
      </c>
      <c r="F14">
        <v>11</v>
      </c>
      <c r="K14" s="1">
        <v>13</v>
      </c>
      <c r="L14" s="1">
        <v>50000</v>
      </c>
      <c r="M14" s="27">
        <v>3.5</v>
      </c>
      <c r="N14" s="1">
        <v>20</v>
      </c>
      <c r="O14" s="1" t="s">
        <v>26</v>
      </c>
      <c r="P14" s="1" t="str">
        <f t="shared" si="0"/>
        <v>203.55000013</v>
      </c>
      <c r="Q14" s="28">
        <f t="shared" si="1"/>
        <v>0.27952389336103878</v>
      </c>
      <c r="S14" t="s">
        <v>18</v>
      </c>
      <c r="T14">
        <v>150000</v>
      </c>
      <c r="U14">
        <v>3.5</v>
      </c>
      <c r="V14">
        <v>20</v>
      </c>
      <c r="W14" t="str">
        <f t="shared" si="2"/>
        <v>36-451500003.520</v>
      </c>
      <c r="X14" s="28">
        <v>0.11842536023894801</v>
      </c>
    </row>
    <row r="15" spans="2:24" x14ac:dyDescent="0.35">
      <c r="B15" s="1"/>
      <c r="E15">
        <v>17</v>
      </c>
      <c r="F15">
        <v>12</v>
      </c>
      <c r="K15" s="1">
        <v>14</v>
      </c>
      <c r="L15" s="1">
        <v>50000</v>
      </c>
      <c r="M15" s="27">
        <v>3.5</v>
      </c>
      <c r="N15" s="1">
        <v>20</v>
      </c>
      <c r="O15" s="1" t="s">
        <v>26</v>
      </c>
      <c r="P15" s="1" t="str">
        <f t="shared" si="0"/>
        <v>203.55000014</v>
      </c>
      <c r="Q15" s="28">
        <f t="shared" si="1"/>
        <v>0.27952389336103878</v>
      </c>
      <c r="S15" t="s">
        <v>33</v>
      </c>
      <c r="T15">
        <v>150000</v>
      </c>
      <c r="U15">
        <v>3.5</v>
      </c>
      <c r="V15">
        <v>20</v>
      </c>
      <c r="W15" t="str">
        <f t="shared" si="2"/>
        <v>46-551500003.520</v>
      </c>
      <c r="X15" s="28">
        <v>0.11842536023894801</v>
      </c>
    </row>
    <row r="16" spans="2:24" ht="15" thickBot="1" x14ac:dyDescent="0.4">
      <c r="B16" s="1"/>
      <c r="E16">
        <v>18</v>
      </c>
      <c r="F16">
        <v>13</v>
      </c>
      <c r="K16" s="1">
        <v>15</v>
      </c>
      <c r="L16" s="1">
        <v>50000</v>
      </c>
      <c r="M16" s="27">
        <v>3.5</v>
      </c>
      <c r="N16" s="1">
        <v>20</v>
      </c>
      <c r="O16" s="1" t="s">
        <v>26</v>
      </c>
      <c r="P16" s="1" t="str">
        <f t="shared" si="0"/>
        <v>203.55000015</v>
      </c>
      <c r="Q16" s="28">
        <f t="shared" si="1"/>
        <v>0.27952389336103878</v>
      </c>
      <c r="S16" t="s">
        <v>27</v>
      </c>
      <c r="T16">
        <v>150000</v>
      </c>
      <c r="U16">
        <v>3.5</v>
      </c>
      <c r="V16">
        <v>20</v>
      </c>
      <c r="W16" t="str">
        <f t="shared" si="2"/>
        <v>&gt;551500003.520</v>
      </c>
      <c r="X16" s="45">
        <v>9.5555555555555616E-2</v>
      </c>
    </row>
    <row r="17" spans="5:24" x14ac:dyDescent="0.35">
      <c r="E17">
        <v>19</v>
      </c>
      <c r="F17">
        <v>14</v>
      </c>
      <c r="K17" s="1">
        <v>16</v>
      </c>
      <c r="L17" s="1">
        <v>50000</v>
      </c>
      <c r="M17" s="27">
        <v>3.5</v>
      </c>
      <c r="N17" s="1">
        <v>20</v>
      </c>
      <c r="O17" s="1" t="s">
        <v>26</v>
      </c>
      <c r="P17" s="1" t="str">
        <f t="shared" si="0"/>
        <v>203.55000016</v>
      </c>
      <c r="Q17" s="28">
        <f t="shared" si="1"/>
        <v>0.27952389336103878</v>
      </c>
      <c r="S17" t="s">
        <v>26</v>
      </c>
      <c r="T17">
        <v>200000</v>
      </c>
      <c r="U17">
        <v>3.5</v>
      </c>
      <c r="V17">
        <v>20</v>
      </c>
      <c r="W17" t="str">
        <f t="shared" si="2"/>
        <v>0-252000003.520</v>
      </c>
      <c r="X17" s="28">
        <v>0.24819160075806845</v>
      </c>
    </row>
    <row r="18" spans="5:24" x14ac:dyDescent="0.35">
      <c r="E18">
        <v>20</v>
      </c>
      <c r="F18">
        <v>15</v>
      </c>
      <c r="K18" s="1">
        <v>17</v>
      </c>
      <c r="L18" s="1">
        <v>50000</v>
      </c>
      <c r="M18" s="27">
        <v>3.5</v>
      </c>
      <c r="N18" s="1">
        <v>20</v>
      </c>
      <c r="O18" s="1" t="s">
        <v>26</v>
      </c>
      <c r="P18" s="1" t="str">
        <f t="shared" si="0"/>
        <v>203.55000017</v>
      </c>
      <c r="Q18" s="28">
        <f t="shared" si="1"/>
        <v>0.27952389336103878</v>
      </c>
      <c r="S18" t="s">
        <v>17</v>
      </c>
      <c r="T18">
        <v>200000</v>
      </c>
      <c r="U18">
        <v>3.5</v>
      </c>
      <c r="V18">
        <v>20</v>
      </c>
      <c r="W18" t="str">
        <f t="shared" si="2"/>
        <v>26-352000003.520</v>
      </c>
      <c r="X18" s="28">
        <v>0.20632962045972181</v>
      </c>
    </row>
    <row r="19" spans="5:24" x14ac:dyDescent="0.35">
      <c r="E19">
        <v>21</v>
      </c>
      <c r="F19">
        <v>16</v>
      </c>
      <c r="K19" s="1">
        <v>18</v>
      </c>
      <c r="L19" s="1">
        <v>50000</v>
      </c>
      <c r="M19" s="27">
        <v>3.5</v>
      </c>
      <c r="N19" s="1">
        <v>20</v>
      </c>
      <c r="O19" s="1" t="s">
        <v>26</v>
      </c>
      <c r="P19" s="1" t="str">
        <f t="shared" si="0"/>
        <v>203.55000018</v>
      </c>
      <c r="Q19" s="28">
        <f t="shared" si="1"/>
        <v>0.27952389336103878</v>
      </c>
      <c r="S19" t="s">
        <v>18</v>
      </c>
      <c r="T19">
        <v>200000</v>
      </c>
      <c r="U19">
        <v>3.5</v>
      </c>
      <c r="V19">
        <v>20</v>
      </c>
      <c r="W19" t="str">
        <f t="shared" si="2"/>
        <v>36-452000003.520</v>
      </c>
      <c r="X19" s="28">
        <v>0.11287350894004611</v>
      </c>
    </row>
    <row r="20" spans="5:24" x14ac:dyDescent="0.35">
      <c r="E20">
        <v>22</v>
      </c>
      <c r="F20">
        <v>17</v>
      </c>
      <c r="K20" s="1">
        <v>19</v>
      </c>
      <c r="L20" s="1">
        <v>50000</v>
      </c>
      <c r="M20" s="27">
        <v>3.5</v>
      </c>
      <c r="N20" s="1">
        <v>20</v>
      </c>
      <c r="O20" s="1" t="s">
        <v>26</v>
      </c>
      <c r="P20" s="1" t="str">
        <f t="shared" si="0"/>
        <v>203.55000019</v>
      </c>
      <c r="Q20" s="28">
        <f t="shared" si="1"/>
        <v>0.27952389336103878</v>
      </c>
      <c r="S20" t="s">
        <v>33</v>
      </c>
      <c r="T20">
        <v>200000</v>
      </c>
      <c r="U20">
        <v>3.5</v>
      </c>
      <c r="V20">
        <v>20</v>
      </c>
      <c r="W20" t="str">
        <f t="shared" si="2"/>
        <v>46-552000003.520</v>
      </c>
      <c r="X20" s="28">
        <v>0.11287350894004611</v>
      </c>
    </row>
    <row r="21" spans="5:24" ht="15" thickBot="1" x14ac:dyDescent="0.4">
      <c r="E21">
        <v>23</v>
      </c>
      <c r="F21">
        <v>18</v>
      </c>
      <c r="K21" s="1">
        <v>20</v>
      </c>
      <c r="L21" s="1">
        <v>50000</v>
      </c>
      <c r="M21" s="27">
        <v>3.5</v>
      </c>
      <c r="N21" s="1">
        <v>20</v>
      </c>
      <c r="O21" s="1" t="s">
        <v>26</v>
      </c>
      <c r="P21" s="1" t="str">
        <f t="shared" si="0"/>
        <v>203.55000020</v>
      </c>
      <c r="Q21" s="28">
        <f t="shared" si="1"/>
        <v>0.27952389336103878</v>
      </c>
      <c r="S21" t="s">
        <v>27</v>
      </c>
      <c r="T21">
        <v>200000</v>
      </c>
      <c r="U21">
        <v>3.5</v>
      </c>
      <c r="V21">
        <v>20</v>
      </c>
      <c r="W21" t="str">
        <f t="shared" si="2"/>
        <v>&gt;552000003.520</v>
      </c>
      <c r="X21" s="45">
        <v>9.333333333333349E-2</v>
      </c>
    </row>
    <row r="22" spans="5:24" x14ac:dyDescent="0.35">
      <c r="E22">
        <v>24</v>
      </c>
      <c r="F22">
        <v>19</v>
      </c>
      <c r="K22" s="1">
        <v>21</v>
      </c>
      <c r="L22" s="1">
        <v>50000</v>
      </c>
      <c r="M22" s="27">
        <v>3.5</v>
      </c>
      <c r="N22" s="1">
        <v>20</v>
      </c>
      <c r="O22" s="1" t="s">
        <v>26</v>
      </c>
      <c r="P22" s="1" t="str">
        <f t="shared" si="0"/>
        <v>203.55000021</v>
      </c>
      <c r="Q22" s="28">
        <f t="shared" si="1"/>
        <v>0.27952389336103878</v>
      </c>
      <c r="S22" t="s">
        <v>26</v>
      </c>
      <c r="T22">
        <v>250000</v>
      </c>
      <c r="U22">
        <v>3.5</v>
      </c>
      <c r="V22">
        <v>20</v>
      </c>
      <c r="W22" t="str">
        <f t="shared" si="2"/>
        <v>0-252500003.520</v>
      </c>
      <c r="X22" s="28">
        <v>0.23864643560160537</v>
      </c>
    </row>
    <row r="23" spans="5:24" x14ac:dyDescent="0.35">
      <c r="E23">
        <v>25</v>
      </c>
      <c r="F23">
        <v>20</v>
      </c>
      <c r="K23" s="1">
        <v>22</v>
      </c>
      <c r="L23" s="1">
        <v>50000</v>
      </c>
      <c r="M23" s="27">
        <v>3.5</v>
      </c>
      <c r="N23" s="1">
        <v>20</v>
      </c>
      <c r="O23" s="1" t="s">
        <v>26</v>
      </c>
      <c r="P23" s="1" t="str">
        <f t="shared" si="0"/>
        <v>203.55000022</v>
      </c>
      <c r="Q23" s="28">
        <f t="shared" si="1"/>
        <v>0.27952389336103878</v>
      </c>
      <c r="S23" t="s">
        <v>17</v>
      </c>
      <c r="T23">
        <v>250000</v>
      </c>
      <c r="U23">
        <v>3.5</v>
      </c>
      <c r="V23">
        <v>20</v>
      </c>
      <c r="W23" t="str">
        <f t="shared" si="2"/>
        <v>26-352500003.520</v>
      </c>
      <c r="X23" s="28">
        <v>0.19638559708243852</v>
      </c>
    </row>
    <row r="24" spans="5:24" x14ac:dyDescent="0.35">
      <c r="E24">
        <v>26</v>
      </c>
      <c r="F24">
        <v>21</v>
      </c>
      <c r="K24" s="1">
        <v>23</v>
      </c>
      <c r="L24" s="1">
        <v>50000</v>
      </c>
      <c r="M24" s="27">
        <v>3.5</v>
      </c>
      <c r="N24" s="1">
        <v>20</v>
      </c>
      <c r="O24" s="1" t="s">
        <v>26</v>
      </c>
      <c r="P24" s="1" t="str">
        <f t="shared" si="0"/>
        <v>203.55000023</v>
      </c>
      <c r="Q24" s="28">
        <f t="shared" si="1"/>
        <v>0.27952389336103878</v>
      </c>
      <c r="S24" t="s">
        <v>18</v>
      </c>
      <c r="T24">
        <v>250000</v>
      </c>
      <c r="U24">
        <v>3.5</v>
      </c>
      <c r="V24">
        <v>20</v>
      </c>
      <c r="W24" t="str">
        <f t="shared" si="2"/>
        <v>36-452500003.520</v>
      </c>
      <c r="X24" s="28">
        <v>0.10773990440289616</v>
      </c>
    </row>
    <row r="25" spans="5:24" x14ac:dyDescent="0.35">
      <c r="E25">
        <v>27</v>
      </c>
      <c r="F25">
        <v>22</v>
      </c>
      <c r="K25" s="1">
        <v>24</v>
      </c>
      <c r="L25" s="1">
        <v>50000</v>
      </c>
      <c r="M25" s="27">
        <v>3.5</v>
      </c>
      <c r="N25" s="1">
        <v>20</v>
      </c>
      <c r="O25" s="1" t="s">
        <v>26</v>
      </c>
      <c r="P25" s="1" t="str">
        <f t="shared" si="0"/>
        <v>203.55000024</v>
      </c>
      <c r="Q25" s="28">
        <f t="shared" si="1"/>
        <v>0.27952389336103878</v>
      </c>
      <c r="S25" t="s">
        <v>33</v>
      </c>
      <c r="T25">
        <v>250000</v>
      </c>
      <c r="U25">
        <v>3.5</v>
      </c>
      <c r="V25">
        <v>20</v>
      </c>
      <c r="W25" t="str">
        <f t="shared" si="2"/>
        <v>46-552500003.520</v>
      </c>
      <c r="X25" s="28">
        <v>0.10773990440289616</v>
      </c>
    </row>
    <row r="26" spans="5:24" ht="15" thickBot="1" x14ac:dyDescent="0.4">
      <c r="E26">
        <v>28</v>
      </c>
      <c r="F26">
        <v>23</v>
      </c>
      <c r="K26" s="1">
        <v>25</v>
      </c>
      <c r="L26" s="1">
        <v>50000</v>
      </c>
      <c r="M26" s="27">
        <v>3.5</v>
      </c>
      <c r="N26" s="1">
        <v>20</v>
      </c>
      <c r="O26" s="1" t="s">
        <v>26</v>
      </c>
      <c r="P26" s="1" t="str">
        <f t="shared" si="0"/>
        <v>203.55000025</v>
      </c>
      <c r="Q26" s="28">
        <f t="shared" si="1"/>
        <v>0.27952389336103878</v>
      </c>
      <c r="S26" t="s">
        <v>27</v>
      </c>
      <c r="T26">
        <v>250000</v>
      </c>
      <c r="U26">
        <v>3.5</v>
      </c>
      <c r="V26">
        <v>20</v>
      </c>
      <c r="W26" t="str">
        <f t="shared" si="2"/>
        <v>&gt;552500003.520</v>
      </c>
      <c r="X26" s="45">
        <v>9.1111111111111254E-2</v>
      </c>
    </row>
    <row r="27" spans="5:24" x14ac:dyDescent="0.35">
      <c r="E27">
        <v>29</v>
      </c>
      <c r="F27">
        <v>24</v>
      </c>
      <c r="K27" s="1">
        <v>26</v>
      </c>
      <c r="L27" s="1">
        <v>50000</v>
      </c>
      <c r="M27" s="27">
        <v>3.5</v>
      </c>
      <c r="N27" s="1">
        <v>20</v>
      </c>
      <c r="O27" s="1" t="s">
        <v>17</v>
      </c>
      <c r="P27" s="1" t="str">
        <f t="shared" si="0"/>
        <v>203.55000026</v>
      </c>
      <c r="Q27" s="28">
        <f t="shared" si="1"/>
        <v>0.23902715772488503</v>
      </c>
      <c r="S27" t="s">
        <v>26</v>
      </c>
      <c r="T27">
        <v>300000</v>
      </c>
      <c r="U27">
        <v>3.5</v>
      </c>
      <c r="V27">
        <v>20</v>
      </c>
      <c r="W27" t="str">
        <f t="shared" si="2"/>
        <v>0-253000003.520</v>
      </c>
      <c r="X27" s="28">
        <v>0.22965966260679527</v>
      </c>
    </row>
    <row r="28" spans="5:24" x14ac:dyDescent="0.35">
      <c r="E28">
        <v>30</v>
      </c>
      <c r="F28">
        <v>25</v>
      </c>
      <c r="K28" s="1">
        <v>27</v>
      </c>
      <c r="L28" s="1">
        <v>50000</v>
      </c>
      <c r="M28" s="27">
        <v>3.5</v>
      </c>
      <c r="N28" s="1">
        <v>20</v>
      </c>
      <c r="O28" s="1" t="s">
        <v>17</v>
      </c>
      <c r="P28" s="1" t="str">
        <f t="shared" si="0"/>
        <v>203.55000027</v>
      </c>
      <c r="Q28" s="28">
        <f t="shared" si="1"/>
        <v>0.23902715772488503</v>
      </c>
      <c r="S28" t="s">
        <v>17</v>
      </c>
      <c r="T28">
        <v>300000</v>
      </c>
      <c r="U28">
        <v>3.5</v>
      </c>
      <c r="V28">
        <v>20</v>
      </c>
      <c r="W28" t="str">
        <f t="shared" si="2"/>
        <v>26-353000003.520</v>
      </c>
      <c r="X28" s="28">
        <v>0.1870232990727263</v>
      </c>
    </row>
    <row r="29" spans="5:24" x14ac:dyDescent="0.35">
      <c r="E29">
        <v>31</v>
      </c>
      <c r="K29" s="1">
        <v>28</v>
      </c>
      <c r="L29" s="1">
        <v>50000</v>
      </c>
      <c r="M29" s="27">
        <v>3.5</v>
      </c>
      <c r="N29" s="1">
        <v>20</v>
      </c>
      <c r="O29" s="1" t="s">
        <v>17</v>
      </c>
      <c r="P29" s="1" t="str">
        <f t="shared" si="0"/>
        <v>203.55000028</v>
      </c>
      <c r="Q29" s="28">
        <f t="shared" si="1"/>
        <v>0.23902715772488503</v>
      </c>
      <c r="S29" t="s">
        <v>18</v>
      </c>
      <c r="T29">
        <v>300000</v>
      </c>
      <c r="U29">
        <v>3.5</v>
      </c>
      <c r="V29">
        <v>20</v>
      </c>
      <c r="W29" t="str">
        <f t="shared" si="2"/>
        <v>36-453000003.520</v>
      </c>
      <c r="X29" s="28">
        <v>0.10297899955514311</v>
      </c>
    </row>
    <row r="30" spans="5:24" x14ac:dyDescent="0.35">
      <c r="E30">
        <v>32</v>
      </c>
      <c r="K30" s="1">
        <v>29</v>
      </c>
      <c r="L30" s="1">
        <v>50000</v>
      </c>
      <c r="M30" s="27">
        <v>3.5</v>
      </c>
      <c r="N30" s="1">
        <v>20</v>
      </c>
      <c r="O30" s="1" t="s">
        <v>17</v>
      </c>
      <c r="P30" s="1" t="str">
        <f t="shared" si="0"/>
        <v>203.55000029</v>
      </c>
      <c r="Q30" s="28">
        <f t="shared" si="1"/>
        <v>0.23902715772488503</v>
      </c>
      <c r="S30" t="s">
        <v>33</v>
      </c>
      <c r="T30">
        <v>300000</v>
      </c>
      <c r="U30">
        <v>3.5</v>
      </c>
      <c r="V30">
        <v>20</v>
      </c>
      <c r="W30" t="str">
        <f t="shared" si="2"/>
        <v>46-553000003.520</v>
      </c>
      <c r="X30" s="28">
        <v>0.10297899955514311</v>
      </c>
    </row>
    <row r="31" spans="5:24" ht="15" thickBot="1" x14ac:dyDescent="0.4">
      <c r="E31">
        <v>33</v>
      </c>
      <c r="K31" s="1">
        <v>30</v>
      </c>
      <c r="L31" s="1">
        <v>50000</v>
      </c>
      <c r="M31" s="27">
        <v>3.5</v>
      </c>
      <c r="N31" s="1">
        <v>20</v>
      </c>
      <c r="O31" s="1" t="s">
        <v>17</v>
      </c>
      <c r="P31" s="1" t="str">
        <f t="shared" si="0"/>
        <v>203.55000030</v>
      </c>
      <c r="Q31" s="28">
        <f t="shared" si="1"/>
        <v>0.23902715772488503</v>
      </c>
      <c r="S31" t="s">
        <v>27</v>
      </c>
      <c r="T31">
        <v>300000</v>
      </c>
      <c r="U31">
        <v>3.5</v>
      </c>
      <c r="V31">
        <v>20</v>
      </c>
      <c r="W31" t="str">
        <f t="shared" si="2"/>
        <v>&gt;553000003.520</v>
      </c>
      <c r="X31" s="45">
        <v>8.8888888888888906E-2</v>
      </c>
    </row>
    <row r="32" spans="5:24" x14ac:dyDescent="0.35">
      <c r="E32">
        <v>34</v>
      </c>
      <c r="K32" s="1">
        <v>31</v>
      </c>
      <c r="L32" s="1">
        <v>50000</v>
      </c>
      <c r="M32" s="27">
        <v>3.5</v>
      </c>
      <c r="N32" s="1">
        <v>20</v>
      </c>
      <c r="O32" s="1" t="s">
        <v>17</v>
      </c>
      <c r="P32" s="1" t="str">
        <f t="shared" si="0"/>
        <v>203.55000031</v>
      </c>
      <c r="Q32" s="28">
        <f t="shared" si="1"/>
        <v>0.23902715772488503</v>
      </c>
      <c r="S32" t="s">
        <v>26</v>
      </c>
      <c r="T32">
        <v>350000</v>
      </c>
      <c r="U32">
        <v>3.5</v>
      </c>
      <c r="V32">
        <v>20</v>
      </c>
      <c r="W32" t="str">
        <f t="shared" si="2"/>
        <v>0-253500003.520</v>
      </c>
      <c r="X32" s="28">
        <v>0.22118367534936323</v>
      </c>
    </row>
    <row r="33" spans="5:24" x14ac:dyDescent="0.35">
      <c r="E33">
        <v>35</v>
      </c>
      <c r="K33" s="1">
        <v>32</v>
      </c>
      <c r="L33" s="1">
        <v>50000</v>
      </c>
      <c r="M33" s="27">
        <v>3.5</v>
      </c>
      <c r="N33" s="1">
        <v>20</v>
      </c>
      <c r="O33" s="1" t="s">
        <v>17</v>
      </c>
      <c r="P33" s="1" t="str">
        <f t="shared" si="0"/>
        <v>203.55000032</v>
      </c>
      <c r="Q33" s="28">
        <f t="shared" si="1"/>
        <v>0.23902715772488503</v>
      </c>
      <c r="S33" t="s">
        <v>17</v>
      </c>
      <c r="T33">
        <v>350000</v>
      </c>
      <c r="U33">
        <v>3.5</v>
      </c>
      <c r="V33">
        <v>20</v>
      </c>
      <c r="W33" t="str">
        <f t="shared" si="2"/>
        <v>26-353500003.520</v>
      </c>
      <c r="X33" s="28">
        <v>0.17819313070456655</v>
      </c>
    </row>
    <row r="34" spans="5:24" x14ac:dyDescent="0.35">
      <c r="E34">
        <v>36</v>
      </c>
      <c r="K34" s="1">
        <v>33</v>
      </c>
      <c r="L34" s="1">
        <v>50000</v>
      </c>
      <c r="M34" s="27">
        <v>3.5</v>
      </c>
      <c r="N34" s="1">
        <v>20</v>
      </c>
      <c r="O34" s="1" t="s">
        <v>17</v>
      </c>
      <c r="P34" s="1" t="str">
        <f t="shared" si="0"/>
        <v>203.55000033</v>
      </c>
      <c r="Q34" s="28">
        <f t="shared" si="1"/>
        <v>0.23902715772488503</v>
      </c>
      <c r="S34" t="s">
        <v>18</v>
      </c>
      <c r="T34">
        <v>350000</v>
      </c>
      <c r="U34">
        <v>3.5</v>
      </c>
      <c r="V34">
        <v>20</v>
      </c>
      <c r="W34" t="str">
        <f t="shared" si="2"/>
        <v>36-453500003.520</v>
      </c>
      <c r="X34" s="28">
        <v>9.8551629100854465E-2</v>
      </c>
    </row>
    <row r="35" spans="5:24" x14ac:dyDescent="0.35">
      <c r="E35">
        <v>37</v>
      </c>
      <c r="K35" s="1">
        <v>34</v>
      </c>
      <c r="L35" s="1">
        <v>50000</v>
      </c>
      <c r="M35" s="27">
        <v>3.5</v>
      </c>
      <c r="N35" s="1">
        <v>20</v>
      </c>
      <c r="O35" s="1" t="s">
        <v>17</v>
      </c>
      <c r="P35" s="1" t="str">
        <f t="shared" si="0"/>
        <v>203.55000034</v>
      </c>
      <c r="Q35" s="28">
        <f t="shared" si="1"/>
        <v>0.23902715772488503</v>
      </c>
      <c r="S35" t="s">
        <v>33</v>
      </c>
      <c r="T35">
        <v>350000</v>
      </c>
      <c r="U35">
        <v>3.5</v>
      </c>
      <c r="V35">
        <v>20</v>
      </c>
      <c r="W35" t="str">
        <f t="shared" si="2"/>
        <v>46-553500003.520</v>
      </c>
      <c r="X35" s="28">
        <v>9.8551629100854354E-2</v>
      </c>
    </row>
    <row r="36" spans="5:24" ht="15" thickBot="1" x14ac:dyDescent="0.4">
      <c r="E36">
        <v>38</v>
      </c>
      <c r="K36" s="1">
        <v>35</v>
      </c>
      <c r="L36" s="1">
        <v>50000</v>
      </c>
      <c r="M36" s="27">
        <v>3.5</v>
      </c>
      <c r="N36" s="1">
        <v>20</v>
      </c>
      <c r="O36" s="1" t="s">
        <v>17</v>
      </c>
      <c r="P36" s="1" t="str">
        <f t="shared" si="0"/>
        <v>203.55000035</v>
      </c>
      <c r="Q36" s="28">
        <f t="shared" si="1"/>
        <v>0.23902715772488503</v>
      </c>
      <c r="S36" t="s">
        <v>27</v>
      </c>
      <c r="T36">
        <v>350000</v>
      </c>
      <c r="U36">
        <v>3.5</v>
      </c>
      <c r="V36">
        <v>20</v>
      </c>
      <c r="W36" t="str">
        <f t="shared" si="2"/>
        <v>&gt;553500003.520</v>
      </c>
      <c r="X36" s="45">
        <v>8.666666666666667E-2</v>
      </c>
    </row>
    <row r="37" spans="5:24" x14ac:dyDescent="0.35">
      <c r="E37">
        <v>39</v>
      </c>
      <c r="K37" s="1">
        <v>36</v>
      </c>
      <c r="L37" s="1">
        <v>50000</v>
      </c>
      <c r="M37" s="27">
        <v>3.5</v>
      </c>
      <c r="N37" s="1">
        <v>20</v>
      </c>
      <c r="O37" s="1" t="s">
        <v>18</v>
      </c>
      <c r="P37" s="1" t="str">
        <f t="shared" si="0"/>
        <v>203.55000036</v>
      </c>
      <c r="Q37" s="28">
        <f t="shared" si="1"/>
        <v>0.13037704149181306</v>
      </c>
      <c r="S37" t="s">
        <v>26</v>
      </c>
      <c r="T37">
        <v>400000</v>
      </c>
      <c r="U37">
        <v>3.5</v>
      </c>
      <c r="V37">
        <v>20</v>
      </c>
      <c r="W37" t="str">
        <f t="shared" si="2"/>
        <v>0-254000003.520</v>
      </c>
      <c r="X37" s="28">
        <v>0.21317612952278564</v>
      </c>
    </row>
    <row r="38" spans="5:24" x14ac:dyDescent="0.35">
      <c r="E38">
        <v>40</v>
      </c>
      <c r="K38" s="1">
        <v>37</v>
      </c>
      <c r="L38" s="1">
        <v>50000</v>
      </c>
      <c r="M38" s="27">
        <v>3.5</v>
      </c>
      <c r="N38" s="1">
        <v>20</v>
      </c>
      <c r="O38" s="1" t="s">
        <v>18</v>
      </c>
      <c r="P38" s="1" t="str">
        <f t="shared" si="0"/>
        <v>203.55000037</v>
      </c>
      <c r="Q38" s="28">
        <f t="shared" si="1"/>
        <v>0.13037704149181306</v>
      </c>
      <c r="S38" t="s">
        <v>17</v>
      </c>
      <c r="T38">
        <v>400000</v>
      </c>
      <c r="U38">
        <v>3.5</v>
      </c>
      <c r="V38">
        <v>20</v>
      </c>
      <c r="W38" t="str">
        <f t="shared" si="2"/>
        <v>26-354000003.520</v>
      </c>
      <c r="X38" s="28">
        <v>0.16985097825472284</v>
      </c>
    </row>
    <row r="39" spans="5:24" x14ac:dyDescent="0.35">
      <c r="E39">
        <v>41</v>
      </c>
      <c r="K39" s="1">
        <v>38</v>
      </c>
      <c r="L39" s="1">
        <v>50000</v>
      </c>
      <c r="M39" s="27">
        <v>3.5</v>
      </c>
      <c r="N39" s="1">
        <v>20</v>
      </c>
      <c r="O39" s="1" t="s">
        <v>18</v>
      </c>
      <c r="P39" s="1" t="str">
        <f t="shared" si="0"/>
        <v>203.55000038</v>
      </c>
      <c r="Q39" s="28">
        <f t="shared" si="1"/>
        <v>0.13037704149181306</v>
      </c>
      <c r="S39" t="s">
        <v>18</v>
      </c>
      <c r="T39">
        <v>400000</v>
      </c>
      <c r="U39">
        <v>3.5</v>
      </c>
      <c r="V39">
        <v>20</v>
      </c>
      <c r="W39" t="str">
        <f t="shared" si="2"/>
        <v>36-454000003.520</v>
      </c>
      <c r="X39" s="28">
        <v>9.4423929628275061E-2</v>
      </c>
    </row>
    <row r="40" spans="5:24" x14ac:dyDescent="0.35">
      <c r="E40">
        <v>42</v>
      </c>
      <c r="K40" s="1">
        <v>39</v>
      </c>
      <c r="L40" s="1">
        <v>50000</v>
      </c>
      <c r="M40" s="27">
        <v>3.5</v>
      </c>
      <c r="N40" s="1">
        <v>20</v>
      </c>
      <c r="O40" s="1" t="s">
        <v>18</v>
      </c>
      <c r="P40" s="1" t="str">
        <f t="shared" si="0"/>
        <v>203.55000039</v>
      </c>
      <c r="Q40" s="28">
        <f t="shared" si="1"/>
        <v>0.13037704149181306</v>
      </c>
      <c r="S40" t="s">
        <v>33</v>
      </c>
      <c r="T40">
        <v>400000</v>
      </c>
      <c r="U40">
        <v>3.5</v>
      </c>
      <c r="V40">
        <v>20</v>
      </c>
      <c r="W40" t="str">
        <f t="shared" si="2"/>
        <v>46-554000003.520</v>
      </c>
      <c r="X40" s="28">
        <v>9.4423929628275061E-2</v>
      </c>
    </row>
    <row r="41" spans="5:24" ht="15" thickBot="1" x14ac:dyDescent="0.4">
      <c r="E41">
        <v>43</v>
      </c>
      <c r="K41" s="1">
        <v>40</v>
      </c>
      <c r="L41" s="1">
        <v>50000</v>
      </c>
      <c r="M41" s="27">
        <v>3.5</v>
      </c>
      <c r="N41" s="1">
        <v>20</v>
      </c>
      <c r="O41" s="1" t="s">
        <v>18</v>
      </c>
      <c r="P41" s="1" t="str">
        <f t="shared" si="0"/>
        <v>203.55000040</v>
      </c>
      <c r="Q41" s="28">
        <f t="shared" si="1"/>
        <v>0.13037704149181306</v>
      </c>
      <c r="S41" t="s">
        <v>27</v>
      </c>
      <c r="T41">
        <v>400000</v>
      </c>
      <c r="U41">
        <v>3.5</v>
      </c>
      <c r="V41">
        <v>20</v>
      </c>
      <c r="W41" t="str">
        <f t="shared" si="2"/>
        <v>&gt;554000003.520</v>
      </c>
      <c r="X41" s="45">
        <v>8.4444444444444322E-2</v>
      </c>
    </row>
    <row r="42" spans="5:24" x14ac:dyDescent="0.35">
      <c r="E42">
        <v>44</v>
      </c>
      <c r="K42" s="1">
        <v>41</v>
      </c>
      <c r="L42" s="1">
        <v>50000</v>
      </c>
      <c r="M42" s="27">
        <v>3.5</v>
      </c>
      <c r="N42" s="1">
        <v>20</v>
      </c>
      <c r="O42" s="1" t="s">
        <v>18</v>
      </c>
      <c r="P42" s="1" t="str">
        <f t="shared" si="0"/>
        <v>203.55000041</v>
      </c>
      <c r="Q42" s="28">
        <f t="shared" si="1"/>
        <v>0.13037704149181306</v>
      </c>
      <c r="S42" t="s">
        <v>26</v>
      </c>
      <c r="T42">
        <v>450000</v>
      </c>
      <c r="U42">
        <v>3.5</v>
      </c>
      <c r="V42">
        <v>20</v>
      </c>
      <c r="W42" t="str">
        <f t="shared" si="2"/>
        <v>0-254500003.520</v>
      </c>
      <c r="X42" s="28">
        <v>0.20559923543682457</v>
      </c>
    </row>
    <row r="43" spans="5:24" x14ac:dyDescent="0.35">
      <c r="E43">
        <v>45</v>
      </c>
      <c r="K43" s="1">
        <v>42</v>
      </c>
      <c r="L43" s="1">
        <v>50000</v>
      </c>
      <c r="M43" s="27">
        <v>3.5</v>
      </c>
      <c r="N43" s="1">
        <v>20</v>
      </c>
      <c r="O43" s="1" t="s">
        <v>18</v>
      </c>
      <c r="P43" s="1" t="str">
        <f t="shared" si="0"/>
        <v>203.55000042</v>
      </c>
      <c r="Q43" s="28">
        <f t="shared" si="1"/>
        <v>0.13037704149181306</v>
      </c>
      <c r="S43" t="s">
        <v>17</v>
      </c>
      <c r="T43">
        <v>450000</v>
      </c>
      <c r="U43">
        <v>3.5</v>
      </c>
      <c r="V43">
        <v>20</v>
      </c>
      <c r="W43" t="str">
        <f t="shared" si="2"/>
        <v>26-354500003.520</v>
      </c>
      <c r="X43" s="28">
        <v>0.16195747293732354</v>
      </c>
    </row>
    <row r="44" spans="5:24" x14ac:dyDescent="0.35">
      <c r="E44">
        <v>46</v>
      </c>
      <c r="K44" s="1">
        <v>43</v>
      </c>
      <c r="L44" s="1">
        <v>50000</v>
      </c>
      <c r="M44" s="27">
        <v>3.5</v>
      </c>
      <c r="N44" s="1">
        <v>20</v>
      </c>
      <c r="O44" s="1" t="s">
        <v>18</v>
      </c>
      <c r="P44" s="1" t="str">
        <f t="shared" si="0"/>
        <v>203.55000043</v>
      </c>
      <c r="Q44" s="28">
        <f t="shared" si="1"/>
        <v>0.13037704149181306</v>
      </c>
      <c r="S44" t="s">
        <v>18</v>
      </c>
      <c r="T44">
        <v>450000</v>
      </c>
      <c r="U44">
        <v>3.5</v>
      </c>
      <c r="V44">
        <v>20</v>
      </c>
      <c r="W44" t="str">
        <f t="shared" si="2"/>
        <v>36-454500003.520</v>
      </c>
      <c r="X44" s="28">
        <v>9.0566471820146321E-2</v>
      </c>
    </row>
    <row r="45" spans="5:24" x14ac:dyDescent="0.35">
      <c r="E45">
        <v>47</v>
      </c>
      <c r="K45" s="1">
        <v>44</v>
      </c>
      <c r="L45" s="1">
        <v>50000</v>
      </c>
      <c r="M45" s="27">
        <v>3.5</v>
      </c>
      <c r="N45" s="1">
        <v>20</v>
      </c>
      <c r="O45" s="1" t="s">
        <v>18</v>
      </c>
      <c r="P45" s="1" t="str">
        <f t="shared" si="0"/>
        <v>203.55000044</v>
      </c>
      <c r="Q45" s="28">
        <f t="shared" si="1"/>
        <v>0.13037704149181306</v>
      </c>
      <c r="S45" t="s">
        <v>33</v>
      </c>
      <c r="T45">
        <v>450000</v>
      </c>
      <c r="U45">
        <v>3.5</v>
      </c>
      <c r="V45">
        <v>20</v>
      </c>
      <c r="W45" t="str">
        <f t="shared" si="2"/>
        <v>46-554500003.520</v>
      </c>
      <c r="X45" s="28">
        <v>9.0566471820146321E-2</v>
      </c>
    </row>
    <row r="46" spans="5:24" ht="15" thickBot="1" x14ac:dyDescent="0.4">
      <c r="E46">
        <v>48</v>
      </c>
      <c r="K46" s="1">
        <v>45</v>
      </c>
      <c r="L46" s="1">
        <v>50000</v>
      </c>
      <c r="M46" s="27">
        <v>3.5</v>
      </c>
      <c r="N46" s="1">
        <v>20</v>
      </c>
      <c r="O46" s="1" t="s">
        <v>18</v>
      </c>
      <c r="P46" s="1" t="str">
        <f t="shared" si="0"/>
        <v>203.55000045</v>
      </c>
      <c r="Q46" s="28">
        <f t="shared" si="1"/>
        <v>0.13037704149181306</v>
      </c>
      <c r="S46" t="s">
        <v>27</v>
      </c>
      <c r="T46">
        <v>450000</v>
      </c>
      <c r="U46">
        <v>3.5</v>
      </c>
      <c r="V46">
        <v>20</v>
      </c>
      <c r="W46" t="str">
        <f t="shared" si="2"/>
        <v>&gt;554500003.520</v>
      </c>
      <c r="X46" s="45">
        <v>8.2222222222222197E-2</v>
      </c>
    </row>
    <row r="47" spans="5:24" x14ac:dyDescent="0.35">
      <c r="E47">
        <v>49</v>
      </c>
      <c r="K47" s="1">
        <v>46</v>
      </c>
      <c r="L47" s="1">
        <v>50000</v>
      </c>
      <c r="M47" s="27">
        <v>3.5</v>
      </c>
      <c r="N47" s="1">
        <v>20</v>
      </c>
      <c r="O47" s="1" t="s">
        <v>33</v>
      </c>
      <c r="P47" s="1" t="str">
        <f t="shared" si="0"/>
        <v>203.55000046</v>
      </c>
      <c r="Q47" s="28">
        <f t="shared" si="1"/>
        <v>0.13037704149181306</v>
      </c>
      <c r="S47" t="s">
        <v>26</v>
      </c>
      <c r="T47">
        <v>500000</v>
      </c>
      <c r="U47">
        <v>3.5</v>
      </c>
      <c r="V47">
        <v>20</v>
      </c>
      <c r="W47" t="str">
        <f t="shared" si="2"/>
        <v>0-255000003.520</v>
      </c>
      <c r="X47" s="46">
        <v>0.19902054018252757</v>
      </c>
    </row>
    <row r="48" spans="5:24" x14ac:dyDescent="0.35">
      <c r="E48">
        <v>50</v>
      </c>
      <c r="K48" s="1">
        <v>47</v>
      </c>
      <c r="L48" s="1">
        <v>50000</v>
      </c>
      <c r="M48" s="27">
        <v>3.5</v>
      </c>
      <c r="N48" s="1">
        <v>20</v>
      </c>
      <c r="O48" s="1" t="s">
        <v>33</v>
      </c>
      <c r="P48" s="1" t="str">
        <f t="shared" si="0"/>
        <v>203.55000047</v>
      </c>
      <c r="Q48" s="28">
        <f t="shared" si="1"/>
        <v>0.13037704149181306</v>
      </c>
      <c r="S48" t="s">
        <v>17</v>
      </c>
      <c r="T48">
        <v>500000</v>
      </c>
      <c r="U48">
        <v>3.5</v>
      </c>
      <c r="V48">
        <v>20</v>
      </c>
      <c r="W48" t="str">
        <f t="shared" si="2"/>
        <v>26-355000003.520</v>
      </c>
      <c r="X48" s="46">
        <v>0.15493780788263167</v>
      </c>
    </row>
    <row r="49" spans="5:26" x14ac:dyDescent="0.35">
      <c r="E49">
        <v>51</v>
      </c>
      <c r="K49" s="1">
        <v>48</v>
      </c>
      <c r="L49" s="1">
        <v>50000</v>
      </c>
      <c r="M49" s="27">
        <v>3.5</v>
      </c>
      <c r="N49" s="1">
        <v>20</v>
      </c>
      <c r="O49" s="1" t="s">
        <v>33</v>
      </c>
      <c r="P49" s="1" t="str">
        <f t="shared" si="0"/>
        <v>203.55000048</v>
      </c>
      <c r="Q49" s="28">
        <f t="shared" si="1"/>
        <v>0.13037704149181306</v>
      </c>
      <c r="S49" t="s">
        <v>18</v>
      </c>
      <c r="T49">
        <v>500000</v>
      </c>
      <c r="U49">
        <v>3.5</v>
      </c>
      <c r="V49">
        <v>20</v>
      </c>
      <c r="W49" t="str">
        <f t="shared" si="2"/>
        <v>36-455000003.520</v>
      </c>
      <c r="X49" s="46">
        <v>8.7441965250487086E-2</v>
      </c>
    </row>
    <row r="50" spans="5:26" x14ac:dyDescent="0.35">
      <c r="E50">
        <v>52</v>
      </c>
      <c r="K50" s="1">
        <v>49</v>
      </c>
      <c r="L50" s="1">
        <v>50000</v>
      </c>
      <c r="M50" s="27">
        <v>3.5</v>
      </c>
      <c r="N50" s="1">
        <v>20</v>
      </c>
      <c r="O50" s="1" t="s">
        <v>33</v>
      </c>
      <c r="P50" s="1" t="str">
        <f t="shared" si="0"/>
        <v>203.55000049</v>
      </c>
      <c r="Q50" s="28">
        <f t="shared" si="1"/>
        <v>0.13037704149181306</v>
      </c>
      <c r="S50" t="s">
        <v>33</v>
      </c>
      <c r="T50">
        <v>500000</v>
      </c>
      <c r="U50">
        <v>3.5</v>
      </c>
      <c r="V50">
        <v>20</v>
      </c>
      <c r="W50" t="str">
        <f t="shared" si="2"/>
        <v>46-555000003.520</v>
      </c>
      <c r="X50" s="46">
        <v>8.7441965250487197E-2</v>
      </c>
    </row>
    <row r="51" spans="5:26" ht="15" thickBot="1" x14ac:dyDescent="0.4">
      <c r="E51">
        <v>53</v>
      </c>
      <c r="K51" s="1">
        <v>50</v>
      </c>
      <c r="L51" s="1">
        <v>50000</v>
      </c>
      <c r="M51" s="27">
        <v>3.5</v>
      </c>
      <c r="N51" s="1">
        <v>20</v>
      </c>
      <c r="O51" s="1" t="s">
        <v>33</v>
      </c>
      <c r="P51" s="1" t="str">
        <f t="shared" si="0"/>
        <v>203.55000050</v>
      </c>
      <c r="Q51" s="28">
        <f t="shared" si="1"/>
        <v>0.13037704149181306</v>
      </c>
      <c r="S51" t="s">
        <v>27</v>
      </c>
      <c r="T51">
        <v>500000</v>
      </c>
      <c r="U51">
        <v>3.5</v>
      </c>
      <c r="V51">
        <v>20</v>
      </c>
      <c r="W51" t="str">
        <f t="shared" si="2"/>
        <v>&gt;555000003.520</v>
      </c>
      <c r="X51" s="47">
        <v>7.999999999999996E-2</v>
      </c>
    </row>
    <row r="52" spans="5:26" x14ac:dyDescent="0.35">
      <c r="E52">
        <v>54</v>
      </c>
      <c r="K52" s="1">
        <v>51</v>
      </c>
      <c r="L52" s="1">
        <v>50000</v>
      </c>
      <c r="M52" s="27">
        <v>3.5</v>
      </c>
      <c r="N52" s="1">
        <v>20</v>
      </c>
      <c r="O52" s="1" t="s">
        <v>33</v>
      </c>
      <c r="P52" s="1" t="str">
        <f t="shared" si="0"/>
        <v>203.55000051</v>
      </c>
      <c r="Q52" s="28">
        <f t="shared" si="1"/>
        <v>0.13037704149181306</v>
      </c>
      <c r="S52" t="s">
        <v>26</v>
      </c>
      <c r="T52">
        <v>50000</v>
      </c>
      <c r="U52">
        <v>6.5</v>
      </c>
      <c r="V52">
        <v>20</v>
      </c>
      <c r="W52" t="str">
        <f t="shared" si="2"/>
        <v>0-25500006.520</v>
      </c>
      <c r="X52" s="43">
        <v>0.27952389336103878</v>
      </c>
      <c r="Y52" s="22">
        <v>0.27952389336103878</v>
      </c>
      <c r="Z52" t="b">
        <f>X52=Y52</f>
        <v>1</v>
      </c>
    </row>
    <row r="53" spans="5:26" x14ac:dyDescent="0.35">
      <c r="E53">
        <v>55</v>
      </c>
      <c r="K53" s="1">
        <v>52</v>
      </c>
      <c r="L53" s="1">
        <v>50000</v>
      </c>
      <c r="M53" s="27">
        <v>3.5</v>
      </c>
      <c r="N53" s="1">
        <v>20</v>
      </c>
      <c r="O53" s="1" t="s">
        <v>33</v>
      </c>
      <c r="P53" s="1" t="str">
        <f t="shared" si="0"/>
        <v>203.55000052</v>
      </c>
      <c r="Q53" s="28">
        <f t="shared" si="1"/>
        <v>0.13037704149181306</v>
      </c>
      <c r="S53" t="s">
        <v>17</v>
      </c>
      <c r="T53">
        <v>50000</v>
      </c>
      <c r="U53">
        <v>6.5</v>
      </c>
      <c r="V53">
        <v>20</v>
      </c>
      <c r="W53" t="str">
        <f t="shared" si="2"/>
        <v>26-35500006.520</v>
      </c>
      <c r="X53" s="43">
        <v>0.23902715772488514</v>
      </c>
      <c r="Y53" s="22">
        <v>0.23902715772488503</v>
      </c>
      <c r="Z53" t="b">
        <f t="shared" ref="Z53:Z116" si="4">X53=Y53</f>
        <v>1</v>
      </c>
    </row>
    <row r="54" spans="5:26" x14ac:dyDescent="0.35">
      <c r="E54">
        <v>56</v>
      </c>
      <c r="K54" s="1">
        <v>53</v>
      </c>
      <c r="L54" s="1">
        <v>50000</v>
      </c>
      <c r="M54" s="27">
        <v>3.5</v>
      </c>
      <c r="N54" s="1">
        <v>20</v>
      </c>
      <c r="O54" s="1" t="s">
        <v>33</v>
      </c>
      <c r="P54" s="1" t="str">
        <f t="shared" si="0"/>
        <v>203.55000053</v>
      </c>
      <c r="Q54" s="28">
        <f t="shared" si="1"/>
        <v>0.13037704149181306</v>
      </c>
      <c r="S54" t="s">
        <v>18</v>
      </c>
      <c r="T54">
        <v>50000</v>
      </c>
      <c r="U54">
        <v>6.5</v>
      </c>
      <c r="V54">
        <v>20</v>
      </c>
      <c r="W54" t="str">
        <f t="shared" si="2"/>
        <v>36-45500006.520</v>
      </c>
      <c r="X54" s="43">
        <v>0.13037704149181306</v>
      </c>
      <c r="Y54" s="22">
        <v>0.13037704149181306</v>
      </c>
      <c r="Z54" t="b">
        <f t="shared" si="4"/>
        <v>1</v>
      </c>
    </row>
    <row r="55" spans="5:26" x14ac:dyDescent="0.35">
      <c r="E55">
        <v>57</v>
      </c>
      <c r="K55" s="1">
        <v>54</v>
      </c>
      <c r="L55" s="1">
        <v>50000</v>
      </c>
      <c r="M55" s="27">
        <v>3.5</v>
      </c>
      <c r="N55" s="1">
        <v>20</v>
      </c>
      <c r="O55" s="1" t="s">
        <v>33</v>
      </c>
      <c r="P55" s="1" t="str">
        <f t="shared" si="0"/>
        <v>203.55000054</v>
      </c>
      <c r="Q55" s="28">
        <f t="shared" si="1"/>
        <v>0.13037704149181306</v>
      </c>
      <c r="S55" t="s">
        <v>33</v>
      </c>
      <c r="T55">
        <v>50000</v>
      </c>
      <c r="U55">
        <v>6.5</v>
      </c>
      <c r="V55">
        <v>20</v>
      </c>
      <c r="W55" t="str">
        <f t="shared" si="2"/>
        <v>46-55500006.520</v>
      </c>
      <c r="X55" s="43">
        <v>0.13037704149181306</v>
      </c>
      <c r="Y55" s="22">
        <v>0.13037704149181306</v>
      </c>
      <c r="Z55" t="b">
        <f t="shared" si="4"/>
        <v>1</v>
      </c>
    </row>
    <row r="56" spans="5:26" ht="15" thickBot="1" x14ac:dyDescent="0.4">
      <c r="E56">
        <v>58</v>
      </c>
      <c r="K56" s="1">
        <v>55</v>
      </c>
      <c r="L56" s="1">
        <v>50000</v>
      </c>
      <c r="M56" s="27">
        <v>3.5</v>
      </c>
      <c r="N56" s="1">
        <v>20</v>
      </c>
      <c r="O56" s="1" t="s">
        <v>33</v>
      </c>
      <c r="P56" s="1" t="str">
        <f t="shared" si="0"/>
        <v>203.55000055</v>
      </c>
      <c r="Q56" s="28">
        <f t="shared" si="1"/>
        <v>0.13037704149181306</v>
      </c>
      <c r="S56" t="s">
        <v>27</v>
      </c>
      <c r="T56">
        <v>50000</v>
      </c>
      <c r="U56">
        <v>6.5</v>
      </c>
      <c r="V56">
        <v>20</v>
      </c>
      <c r="W56" t="str">
        <f t="shared" si="2"/>
        <v>&gt;55500006.520</v>
      </c>
      <c r="X56" s="44">
        <v>9.9999999999999978E-2</v>
      </c>
      <c r="Y56" s="23">
        <v>9.9999999999999978E-2</v>
      </c>
      <c r="Z56" t="b">
        <f t="shared" si="4"/>
        <v>1</v>
      </c>
    </row>
    <row r="57" spans="5:26" x14ac:dyDescent="0.35">
      <c r="E57">
        <v>59</v>
      </c>
      <c r="K57" s="1">
        <v>56</v>
      </c>
      <c r="L57" s="1">
        <v>50000</v>
      </c>
      <c r="M57" s="27">
        <v>3.5</v>
      </c>
      <c r="N57" s="1">
        <v>20</v>
      </c>
      <c r="O57" s="1" t="s">
        <v>27</v>
      </c>
      <c r="P57" s="1" t="str">
        <f t="shared" si="0"/>
        <v>203.55000056</v>
      </c>
      <c r="Q57" s="28">
        <f t="shared" si="1"/>
        <v>9.9999999999999978E-2</v>
      </c>
      <c r="S57" t="s">
        <v>26</v>
      </c>
      <c r="T57">
        <v>100000</v>
      </c>
      <c r="U57">
        <v>6.5</v>
      </c>
      <c r="V57">
        <v>20</v>
      </c>
      <c r="W57" t="str">
        <f t="shared" si="2"/>
        <v>0-251000006.520</v>
      </c>
      <c r="X57" s="43">
        <v>0.26917907318306655</v>
      </c>
      <c r="Y57" s="22">
        <v>0.26917907318306655</v>
      </c>
      <c r="Z57" t="b">
        <f t="shared" si="4"/>
        <v>1</v>
      </c>
    </row>
    <row r="58" spans="5:26" x14ac:dyDescent="0.35">
      <c r="E58">
        <v>60</v>
      </c>
      <c r="K58" s="1">
        <v>57</v>
      </c>
      <c r="L58" s="1">
        <v>50000</v>
      </c>
      <c r="M58" s="27">
        <v>3.5</v>
      </c>
      <c r="N58" s="1">
        <v>20</v>
      </c>
      <c r="O58" s="1" t="s">
        <v>27</v>
      </c>
      <c r="P58" s="1" t="str">
        <f t="shared" si="0"/>
        <v>203.55000057</v>
      </c>
      <c r="Q58" s="28">
        <f t="shared" si="1"/>
        <v>9.9999999999999978E-2</v>
      </c>
      <c r="S58" t="s">
        <v>17</v>
      </c>
      <c r="T58">
        <v>100000</v>
      </c>
      <c r="U58">
        <v>6.5</v>
      </c>
      <c r="V58">
        <v>20</v>
      </c>
      <c r="W58" t="str">
        <f t="shared" si="2"/>
        <v>26-351000006.520</v>
      </c>
      <c r="X58" s="43">
        <v>0.22819408409165354</v>
      </c>
      <c r="Y58" s="22">
        <v>0.22819408409165343</v>
      </c>
      <c r="Z58" t="b">
        <f t="shared" si="4"/>
        <v>0</v>
      </c>
    </row>
    <row r="59" spans="5:26" x14ac:dyDescent="0.35">
      <c r="E59">
        <v>61</v>
      </c>
      <c r="K59" s="1">
        <v>58</v>
      </c>
      <c r="L59" s="1">
        <v>50000</v>
      </c>
      <c r="M59" s="27">
        <v>3.5</v>
      </c>
      <c r="N59" s="1">
        <v>20</v>
      </c>
      <c r="O59" s="1" t="s">
        <v>27</v>
      </c>
      <c r="P59" s="1" t="str">
        <f t="shared" si="0"/>
        <v>203.55000058</v>
      </c>
      <c r="Q59" s="28">
        <f t="shared" si="1"/>
        <v>9.9999999999999978E-2</v>
      </c>
      <c r="S59" t="s">
        <v>18</v>
      </c>
      <c r="T59">
        <v>100000</v>
      </c>
      <c r="U59">
        <v>6.5</v>
      </c>
      <c r="V59">
        <v>20</v>
      </c>
      <c r="W59" t="str">
        <f t="shared" si="2"/>
        <v>36-451000006.520</v>
      </c>
      <c r="X59" s="43">
        <v>0.12444874219332491</v>
      </c>
      <c r="Y59" s="22">
        <v>0.12444874219332491</v>
      </c>
      <c r="Z59" t="b">
        <f t="shared" si="4"/>
        <v>1</v>
      </c>
    </row>
    <row r="60" spans="5:26" x14ac:dyDescent="0.35">
      <c r="E60">
        <v>62</v>
      </c>
      <c r="K60" s="1">
        <v>59</v>
      </c>
      <c r="L60" s="1">
        <v>50000</v>
      </c>
      <c r="M60" s="27">
        <v>3.5</v>
      </c>
      <c r="N60" s="1">
        <v>20</v>
      </c>
      <c r="O60" s="1" t="s">
        <v>27</v>
      </c>
      <c r="P60" s="1" t="str">
        <f t="shared" si="0"/>
        <v>203.55000059</v>
      </c>
      <c r="Q60" s="28">
        <f t="shared" si="1"/>
        <v>9.9999999999999978E-2</v>
      </c>
      <c r="S60" t="s">
        <v>33</v>
      </c>
      <c r="T60">
        <v>100000</v>
      </c>
      <c r="U60">
        <v>6.5</v>
      </c>
      <c r="V60">
        <v>20</v>
      </c>
      <c r="W60" t="str">
        <f t="shared" si="2"/>
        <v>46-551000006.520</v>
      </c>
      <c r="X60" s="43">
        <v>0.12444874219332491</v>
      </c>
      <c r="Y60" s="22">
        <v>0.12444874219332491</v>
      </c>
      <c r="Z60" t="b">
        <f t="shared" si="4"/>
        <v>1</v>
      </c>
    </row>
    <row r="61" spans="5:26" ht="15" thickBot="1" x14ac:dyDescent="0.4">
      <c r="E61">
        <v>63</v>
      </c>
      <c r="K61" s="1">
        <v>60</v>
      </c>
      <c r="L61" s="1">
        <v>50000</v>
      </c>
      <c r="M61" s="27">
        <v>3.5</v>
      </c>
      <c r="N61" s="1">
        <v>20</v>
      </c>
      <c r="O61" s="1" t="s">
        <v>27</v>
      </c>
      <c r="P61" s="1" t="str">
        <f t="shared" si="0"/>
        <v>203.55000060</v>
      </c>
      <c r="Q61" s="28">
        <f t="shared" si="1"/>
        <v>9.9999999999999978E-2</v>
      </c>
      <c r="S61" t="s">
        <v>27</v>
      </c>
      <c r="T61">
        <v>100000</v>
      </c>
      <c r="U61">
        <v>6.5</v>
      </c>
      <c r="V61">
        <v>20</v>
      </c>
      <c r="W61" t="str">
        <f t="shared" si="2"/>
        <v>&gt;551000006.520</v>
      </c>
      <c r="X61" s="44">
        <v>9.7777777777777852E-2</v>
      </c>
      <c r="Y61" s="23">
        <v>9.7777777777777852E-2</v>
      </c>
      <c r="Z61" t="b">
        <f t="shared" si="4"/>
        <v>1</v>
      </c>
    </row>
    <row r="62" spans="5:26" x14ac:dyDescent="0.35">
      <c r="E62">
        <v>64</v>
      </c>
      <c r="K62" s="1">
        <v>61</v>
      </c>
      <c r="L62" s="1">
        <v>50000</v>
      </c>
      <c r="M62" s="27">
        <v>3.5</v>
      </c>
      <c r="N62" s="1">
        <v>20</v>
      </c>
      <c r="O62" s="1" t="s">
        <v>27</v>
      </c>
      <c r="P62" s="1" t="str">
        <f t="shared" si="0"/>
        <v>203.55000061</v>
      </c>
      <c r="Q62" s="28">
        <f t="shared" si="1"/>
        <v>9.9999999999999978E-2</v>
      </c>
      <c r="S62" t="s">
        <v>26</v>
      </c>
      <c r="T62">
        <v>150000</v>
      </c>
      <c r="U62">
        <v>6.5</v>
      </c>
      <c r="V62">
        <v>20</v>
      </c>
      <c r="W62" t="str">
        <f t="shared" si="2"/>
        <v>0-251500006.520</v>
      </c>
      <c r="X62" s="28">
        <v>0.25834887022985431</v>
      </c>
      <c r="Y62" s="20">
        <v>0.2583488702298542</v>
      </c>
      <c r="Z62" t="b">
        <f t="shared" si="4"/>
        <v>1</v>
      </c>
    </row>
    <row r="63" spans="5:26" x14ac:dyDescent="0.35">
      <c r="E63">
        <v>65</v>
      </c>
      <c r="K63" s="1">
        <v>62</v>
      </c>
      <c r="L63" s="1">
        <v>50000</v>
      </c>
      <c r="M63" s="27">
        <v>3.5</v>
      </c>
      <c r="N63" s="1">
        <v>20</v>
      </c>
      <c r="O63" s="1" t="s">
        <v>27</v>
      </c>
      <c r="P63" s="1" t="str">
        <f t="shared" si="0"/>
        <v>203.55000062</v>
      </c>
      <c r="Q63" s="28">
        <f t="shared" si="1"/>
        <v>9.9999999999999978E-2</v>
      </c>
      <c r="S63" t="s">
        <v>17</v>
      </c>
      <c r="T63">
        <v>150000</v>
      </c>
      <c r="U63">
        <v>6.5</v>
      </c>
      <c r="V63">
        <v>20</v>
      </c>
      <c r="W63" t="str">
        <f t="shared" si="2"/>
        <v>26-351500006.520</v>
      </c>
      <c r="X63" s="28">
        <v>0.21691132579652406</v>
      </c>
      <c r="Y63" s="20">
        <v>0.21691132579652395</v>
      </c>
      <c r="Z63" t="b">
        <f t="shared" si="4"/>
        <v>1</v>
      </c>
    </row>
    <row r="64" spans="5:26" x14ac:dyDescent="0.35">
      <c r="E64">
        <v>66</v>
      </c>
      <c r="K64" s="1">
        <v>63</v>
      </c>
      <c r="L64" s="1">
        <v>50000</v>
      </c>
      <c r="M64" s="27">
        <v>3.5</v>
      </c>
      <c r="N64" s="1">
        <v>20</v>
      </c>
      <c r="O64" s="1" t="s">
        <v>27</v>
      </c>
      <c r="P64" s="1" t="str">
        <f t="shared" si="0"/>
        <v>203.55000063</v>
      </c>
      <c r="Q64" s="28">
        <f t="shared" si="1"/>
        <v>9.9999999999999978E-2</v>
      </c>
      <c r="S64" t="s">
        <v>18</v>
      </c>
      <c r="T64">
        <v>150000</v>
      </c>
      <c r="U64">
        <v>6.5</v>
      </c>
      <c r="V64">
        <v>20</v>
      </c>
      <c r="W64" t="str">
        <f t="shared" si="2"/>
        <v>36-451500006.520</v>
      </c>
      <c r="X64" s="28">
        <v>0.11842536023894812</v>
      </c>
      <c r="Y64" s="20">
        <v>0.11842536023894801</v>
      </c>
      <c r="Z64" t="b">
        <f t="shared" si="4"/>
        <v>1</v>
      </c>
    </row>
    <row r="65" spans="5:26" x14ac:dyDescent="0.35">
      <c r="E65">
        <v>67</v>
      </c>
      <c r="K65" s="1">
        <v>64</v>
      </c>
      <c r="L65" s="1">
        <v>50000</v>
      </c>
      <c r="M65" s="27">
        <v>3.5</v>
      </c>
      <c r="N65" s="1">
        <v>20</v>
      </c>
      <c r="O65" s="1" t="s">
        <v>27</v>
      </c>
      <c r="P65" s="1" t="str">
        <f t="shared" si="0"/>
        <v>203.55000064</v>
      </c>
      <c r="Q65" s="28">
        <f t="shared" si="1"/>
        <v>9.9999999999999978E-2</v>
      </c>
      <c r="S65" t="s">
        <v>33</v>
      </c>
      <c r="T65">
        <v>150000</v>
      </c>
      <c r="U65">
        <v>6.5</v>
      </c>
      <c r="V65">
        <v>20</v>
      </c>
      <c r="W65" t="str">
        <f t="shared" si="2"/>
        <v>46-551500006.520</v>
      </c>
      <c r="X65" s="28">
        <v>0.11842536023894801</v>
      </c>
      <c r="Y65" s="20">
        <v>0.11842536023894801</v>
      </c>
      <c r="Z65" t="b">
        <f t="shared" si="4"/>
        <v>1</v>
      </c>
    </row>
    <row r="66" spans="5:26" ht="15" thickBot="1" x14ac:dyDescent="0.4">
      <c r="E66">
        <v>68</v>
      </c>
      <c r="K66" s="1">
        <v>65</v>
      </c>
      <c r="L66" s="1">
        <v>50000</v>
      </c>
      <c r="M66" s="27">
        <v>3.5</v>
      </c>
      <c r="N66" s="1">
        <v>20</v>
      </c>
      <c r="O66" s="1" t="s">
        <v>27</v>
      </c>
      <c r="P66" s="1" t="str">
        <f t="shared" si="0"/>
        <v>203.55000065</v>
      </c>
      <c r="Q66" s="28">
        <f t="shared" si="1"/>
        <v>9.9999999999999978E-2</v>
      </c>
      <c r="S66" t="s">
        <v>27</v>
      </c>
      <c r="T66">
        <v>150000</v>
      </c>
      <c r="U66">
        <v>6.5</v>
      </c>
      <c r="V66">
        <v>20</v>
      </c>
      <c r="W66" t="str">
        <f t="shared" si="2"/>
        <v>&gt;551500006.520</v>
      </c>
      <c r="X66" s="45">
        <v>9.5555555555555616E-2</v>
      </c>
      <c r="Y66" s="24">
        <v>9.5555555555555616E-2</v>
      </c>
      <c r="Z66" t="b">
        <f t="shared" si="4"/>
        <v>1</v>
      </c>
    </row>
    <row r="67" spans="5:26" x14ac:dyDescent="0.35">
      <c r="E67">
        <v>69</v>
      </c>
      <c r="K67" s="1">
        <v>66</v>
      </c>
      <c r="L67" s="1">
        <v>50000</v>
      </c>
      <c r="M67" s="27">
        <v>3.5</v>
      </c>
      <c r="N67" s="1">
        <v>20</v>
      </c>
      <c r="O67" s="1" t="s">
        <v>27</v>
      </c>
      <c r="P67" s="1" t="str">
        <f t="shared" ref="P67:P130" si="5">N67&amp;M67&amp;L67&amp;K67</f>
        <v>203.55000066</v>
      </c>
      <c r="Q67" s="28">
        <f t="shared" ref="Q67:Q130" si="6">VLOOKUP(O67&amp;L67&amp;M67&amp;N67,$W$2:$X$1051,2,FALSE)</f>
        <v>9.9999999999999978E-2</v>
      </c>
      <c r="S67" t="s">
        <v>26</v>
      </c>
      <c r="T67">
        <v>200000</v>
      </c>
      <c r="U67">
        <v>6.5</v>
      </c>
      <c r="V67">
        <v>20</v>
      </c>
      <c r="W67" t="str">
        <f t="shared" ref="W67:W130" si="7">S67&amp;T67&amp;U67&amp;V67</f>
        <v>0-252000006.520</v>
      </c>
      <c r="X67" s="28">
        <v>0.24819160075806845</v>
      </c>
      <c r="Y67" s="20">
        <v>0.24819160075806845</v>
      </c>
      <c r="Z67" t="b">
        <f t="shared" si="4"/>
        <v>1</v>
      </c>
    </row>
    <row r="68" spans="5:26" x14ac:dyDescent="0.35">
      <c r="E68">
        <v>70</v>
      </c>
      <c r="K68" s="1">
        <v>67</v>
      </c>
      <c r="L68" s="1">
        <v>50000</v>
      </c>
      <c r="M68" s="27">
        <v>3.5</v>
      </c>
      <c r="N68" s="1">
        <v>20</v>
      </c>
      <c r="O68" s="1" t="s">
        <v>27</v>
      </c>
      <c r="P68" s="1" t="str">
        <f t="shared" si="5"/>
        <v>203.55000067</v>
      </c>
      <c r="Q68" s="28">
        <f t="shared" si="6"/>
        <v>9.9999999999999978E-2</v>
      </c>
      <c r="S68" t="s">
        <v>17</v>
      </c>
      <c r="T68">
        <v>200000</v>
      </c>
      <c r="U68">
        <v>6.5</v>
      </c>
      <c r="V68">
        <v>20</v>
      </c>
      <c r="W68" t="str">
        <f t="shared" si="7"/>
        <v>26-352000006.520</v>
      </c>
      <c r="X68" s="28">
        <v>0.20632962045972192</v>
      </c>
      <c r="Y68" s="20">
        <v>0.20632962045972181</v>
      </c>
      <c r="Z68" t="b">
        <f t="shared" si="4"/>
        <v>1</v>
      </c>
    </row>
    <row r="69" spans="5:26" x14ac:dyDescent="0.35">
      <c r="E69">
        <v>71</v>
      </c>
      <c r="K69" s="1">
        <v>68</v>
      </c>
      <c r="L69" s="1">
        <v>50000</v>
      </c>
      <c r="M69" s="27">
        <v>3.5</v>
      </c>
      <c r="N69" s="1">
        <v>20</v>
      </c>
      <c r="O69" s="1" t="s">
        <v>27</v>
      </c>
      <c r="P69" s="1" t="str">
        <f t="shared" si="5"/>
        <v>203.55000068</v>
      </c>
      <c r="Q69" s="28">
        <f t="shared" si="6"/>
        <v>9.9999999999999978E-2</v>
      </c>
      <c r="S69" t="s">
        <v>18</v>
      </c>
      <c r="T69">
        <v>200000</v>
      </c>
      <c r="U69">
        <v>6.5</v>
      </c>
      <c r="V69">
        <v>20</v>
      </c>
      <c r="W69" t="str">
        <f t="shared" si="7"/>
        <v>36-452000006.520</v>
      </c>
      <c r="X69" s="28">
        <v>0.11287350894004611</v>
      </c>
      <c r="Y69" s="20">
        <v>0.11287350894004611</v>
      </c>
      <c r="Z69" t="b">
        <f t="shared" si="4"/>
        <v>1</v>
      </c>
    </row>
    <row r="70" spans="5:26" x14ac:dyDescent="0.35">
      <c r="E70">
        <v>72</v>
      </c>
      <c r="K70" s="1">
        <v>69</v>
      </c>
      <c r="L70" s="1">
        <v>50000</v>
      </c>
      <c r="M70" s="27">
        <v>3.5</v>
      </c>
      <c r="N70" s="1">
        <v>20</v>
      </c>
      <c r="O70" s="1" t="s">
        <v>27</v>
      </c>
      <c r="P70" s="1" t="str">
        <f t="shared" si="5"/>
        <v>203.55000069</v>
      </c>
      <c r="Q70" s="28">
        <f t="shared" si="6"/>
        <v>9.9999999999999978E-2</v>
      </c>
      <c r="S70" t="s">
        <v>33</v>
      </c>
      <c r="T70">
        <v>200000</v>
      </c>
      <c r="U70">
        <v>6.5</v>
      </c>
      <c r="V70">
        <v>20</v>
      </c>
      <c r="W70" t="str">
        <f t="shared" si="7"/>
        <v>46-552000006.520</v>
      </c>
      <c r="X70" s="28">
        <v>0.112873508940046</v>
      </c>
      <c r="Y70" s="20">
        <v>0.11287350894004611</v>
      </c>
      <c r="Z70" t="b">
        <f t="shared" si="4"/>
        <v>1</v>
      </c>
    </row>
    <row r="71" spans="5:26" ht="15" thickBot="1" x14ac:dyDescent="0.4">
      <c r="E71">
        <v>73</v>
      </c>
      <c r="K71" s="1">
        <v>70</v>
      </c>
      <c r="L71" s="1">
        <v>50000</v>
      </c>
      <c r="M71" s="27">
        <v>3.5</v>
      </c>
      <c r="N71" s="1">
        <v>20</v>
      </c>
      <c r="O71" s="1" t="s">
        <v>27</v>
      </c>
      <c r="P71" s="1" t="str">
        <f t="shared" si="5"/>
        <v>203.55000070</v>
      </c>
      <c r="Q71" s="28">
        <f t="shared" si="6"/>
        <v>9.9999999999999978E-2</v>
      </c>
      <c r="S71" t="s">
        <v>27</v>
      </c>
      <c r="T71">
        <v>200000</v>
      </c>
      <c r="U71">
        <v>6.5</v>
      </c>
      <c r="V71">
        <v>20</v>
      </c>
      <c r="W71" t="str">
        <f t="shared" si="7"/>
        <v>&gt;552000006.520</v>
      </c>
      <c r="X71" s="45">
        <v>9.3333333333333379E-2</v>
      </c>
      <c r="Y71" s="24">
        <v>9.333333333333349E-2</v>
      </c>
      <c r="Z71" t="b">
        <f t="shared" si="4"/>
        <v>0</v>
      </c>
    </row>
    <row r="72" spans="5:26" x14ac:dyDescent="0.35">
      <c r="E72">
        <v>74</v>
      </c>
      <c r="K72" s="1">
        <v>71</v>
      </c>
      <c r="L72" s="1">
        <v>50000</v>
      </c>
      <c r="M72" s="27">
        <v>3.5</v>
      </c>
      <c r="N72" s="1">
        <v>20</v>
      </c>
      <c r="O72" s="1" t="s">
        <v>27</v>
      </c>
      <c r="P72" s="1" t="str">
        <f t="shared" si="5"/>
        <v>203.55000071</v>
      </c>
      <c r="Q72" s="28">
        <f t="shared" si="6"/>
        <v>9.9999999999999978E-2</v>
      </c>
      <c r="S72" t="s">
        <v>26</v>
      </c>
      <c r="T72">
        <v>250000</v>
      </c>
      <c r="U72">
        <v>6.5</v>
      </c>
      <c r="V72">
        <v>20</v>
      </c>
      <c r="W72" t="str">
        <f t="shared" si="7"/>
        <v>0-252500006.520</v>
      </c>
      <c r="X72" s="28">
        <v>0.23864643560160548</v>
      </c>
      <c r="Y72" s="20">
        <v>0.23864643560160537</v>
      </c>
      <c r="Z72" t="b">
        <f t="shared" si="4"/>
        <v>1</v>
      </c>
    </row>
    <row r="73" spans="5:26" x14ac:dyDescent="0.35">
      <c r="E73">
        <v>75</v>
      </c>
      <c r="K73" s="1">
        <v>72</v>
      </c>
      <c r="L73" s="1">
        <v>50000</v>
      </c>
      <c r="M73" s="27">
        <v>3.5</v>
      </c>
      <c r="N73" s="1">
        <v>20</v>
      </c>
      <c r="O73" s="1" t="s">
        <v>27</v>
      </c>
      <c r="P73" s="1" t="str">
        <f t="shared" si="5"/>
        <v>203.55000072</v>
      </c>
      <c r="Q73" s="28">
        <f t="shared" si="6"/>
        <v>9.9999999999999978E-2</v>
      </c>
      <c r="S73" t="s">
        <v>17</v>
      </c>
      <c r="T73">
        <v>250000</v>
      </c>
      <c r="U73">
        <v>6.5</v>
      </c>
      <c r="V73">
        <v>20</v>
      </c>
      <c r="W73" t="str">
        <f t="shared" si="7"/>
        <v>26-352500006.520</v>
      </c>
      <c r="X73" s="28">
        <v>0.19638559708243841</v>
      </c>
      <c r="Y73" s="20">
        <v>0.19638559708243852</v>
      </c>
      <c r="Z73" t="b">
        <f t="shared" si="4"/>
        <v>0</v>
      </c>
    </row>
    <row r="74" spans="5:26" x14ac:dyDescent="0.35">
      <c r="E74">
        <v>76</v>
      </c>
      <c r="K74" s="1">
        <v>73</v>
      </c>
      <c r="L74" s="1">
        <v>50000</v>
      </c>
      <c r="M74" s="27">
        <v>3.5</v>
      </c>
      <c r="N74" s="1">
        <v>20</v>
      </c>
      <c r="O74" s="1" t="s">
        <v>27</v>
      </c>
      <c r="P74" s="1" t="str">
        <f t="shared" si="5"/>
        <v>203.55000073</v>
      </c>
      <c r="Q74" s="28">
        <f t="shared" si="6"/>
        <v>9.9999999999999978E-2</v>
      </c>
      <c r="S74" t="s">
        <v>18</v>
      </c>
      <c r="T74">
        <v>250000</v>
      </c>
      <c r="U74">
        <v>6.5</v>
      </c>
      <c r="V74">
        <v>20</v>
      </c>
      <c r="W74" t="str">
        <f t="shared" si="7"/>
        <v>36-452500006.520</v>
      </c>
      <c r="X74" s="28">
        <v>0.10773990440289627</v>
      </c>
      <c r="Y74" s="20">
        <v>0.10773990440289616</v>
      </c>
      <c r="Z74" t="b">
        <f t="shared" si="4"/>
        <v>1</v>
      </c>
    </row>
    <row r="75" spans="5:26" x14ac:dyDescent="0.35">
      <c r="E75">
        <v>77</v>
      </c>
      <c r="K75" s="1">
        <v>74</v>
      </c>
      <c r="L75" s="1">
        <v>50000</v>
      </c>
      <c r="M75" s="27">
        <v>3.5</v>
      </c>
      <c r="N75" s="1">
        <v>20</v>
      </c>
      <c r="O75" s="1" t="s">
        <v>27</v>
      </c>
      <c r="P75" s="1" t="str">
        <f t="shared" si="5"/>
        <v>203.55000074</v>
      </c>
      <c r="Q75" s="28">
        <f t="shared" si="6"/>
        <v>9.9999999999999978E-2</v>
      </c>
      <c r="S75" t="s">
        <v>33</v>
      </c>
      <c r="T75">
        <v>250000</v>
      </c>
      <c r="U75">
        <v>6.5</v>
      </c>
      <c r="V75">
        <v>20</v>
      </c>
      <c r="W75" t="str">
        <f t="shared" si="7"/>
        <v>46-552500006.520</v>
      </c>
      <c r="X75" s="28">
        <v>0.10773990440289616</v>
      </c>
      <c r="Y75" s="20">
        <v>0.10773990440289616</v>
      </c>
      <c r="Z75" t="b">
        <f t="shared" si="4"/>
        <v>1</v>
      </c>
    </row>
    <row r="76" spans="5:26" ht="15" thickBot="1" x14ac:dyDescent="0.4">
      <c r="E76">
        <v>78</v>
      </c>
      <c r="K76" s="1">
        <v>75</v>
      </c>
      <c r="L76" s="1">
        <v>50000</v>
      </c>
      <c r="M76" s="27">
        <v>3.5</v>
      </c>
      <c r="N76" s="1">
        <v>20</v>
      </c>
      <c r="O76" s="1" t="s">
        <v>27</v>
      </c>
      <c r="P76" s="1" t="str">
        <f t="shared" si="5"/>
        <v>203.55000075</v>
      </c>
      <c r="Q76" s="28">
        <f t="shared" si="6"/>
        <v>9.9999999999999978E-2</v>
      </c>
      <c r="S76" t="s">
        <v>27</v>
      </c>
      <c r="T76">
        <v>250000</v>
      </c>
      <c r="U76">
        <v>6.5</v>
      </c>
      <c r="V76">
        <v>20</v>
      </c>
      <c r="W76" t="str">
        <f t="shared" si="7"/>
        <v>&gt;552500006.520</v>
      </c>
      <c r="X76" s="45">
        <v>9.1111111111111143E-2</v>
      </c>
      <c r="Y76" s="24">
        <v>9.1111111111111254E-2</v>
      </c>
      <c r="Z76" t="b">
        <f t="shared" si="4"/>
        <v>0</v>
      </c>
    </row>
    <row r="77" spans="5:26" x14ac:dyDescent="0.35">
      <c r="E77">
        <v>79</v>
      </c>
      <c r="K77" s="1">
        <v>76</v>
      </c>
      <c r="L77" s="1">
        <v>50000</v>
      </c>
      <c r="M77" s="27">
        <v>3.5</v>
      </c>
      <c r="N77" s="1">
        <v>20</v>
      </c>
      <c r="O77" s="1" t="s">
        <v>27</v>
      </c>
      <c r="P77" s="1" t="str">
        <f t="shared" si="5"/>
        <v>203.55000076</v>
      </c>
      <c r="Q77" s="28">
        <f t="shared" si="6"/>
        <v>9.9999999999999978E-2</v>
      </c>
      <c r="S77" t="s">
        <v>26</v>
      </c>
      <c r="T77">
        <v>300000</v>
      </c>
      <c r="U77">
        <v>6.5</v>
      </c>
      <c r="V77">
        <v>20</v>
      </c>
      <c r="W77" t="str">
        <f t="shared" si="7"/>
        <v>0-253000006.520</v>
      </c>
      <c r="X77" s="28">
        <v>0.22965966260679527</v>
      </c>
      <c r="Y77" s="20">
        <v>0.22965966260679527</v>
      </c>
      <c r="Z77" t="b">
        <f t="shared" si="4"/>
        <v>1</v>
      </c>
    </row>
    <row r="78" spans="5:26" x14ac:dyDescent="0.35">
      <c r="E78">
        <v>80</v>
      </c>
      <c r="K78" s="1">
        <v>77</v>
      </c>
      <c r="L78" s="1">
        <v>50000</v>
      </c>
      <c r="M78" s="27">
        <v>3.5</v>
      </c>
      <c r="N78" s="1">
        <v>20</v>
      </c>
      <c r="O78" s="1" t="s">
        <v>27</v>
      </c>
      <c r="P78" s="1" t="str">
        <f t="shared" si="5"/>
        <v>203.55000077</v>
      </c>
      <c r="Q78" s="28">
        <f t="shared" si="6"/>
        <v>9.9999999999999978E-2</v>
      </c>
      <c r="S78" t="s">
        <v>17</v>
      </c>
      <c r="T78">
        <v>300000</v>
      </c>
      <c r="U78">
        <v>6.5</v>
      </c>
      <c r="V78">
        <v>20</v>
      </c>
      <c r="W78" t="str">
        <f t="shared" si="7"/>
        <v>26-353000006.520</v>
      </c>
      <c r="X78" s="28">
        <v>0.18702329907272619</v>
      </c>
      <c r="Y78" s="20">
        <v>0.1870232990727263</v>
      </c>
      <c r="Z78" t="b">
        <f t="shared" si="4"/>
        <v>1</v>
      </c>
    </row>
    <row r="79" spans="5:26" x14ac:dyDescent="0.35">
      <c r="E79">
        <v>81</v>
      </c>
      <c r="K79" s="1">
        <v>78</v>
      </c>
      <c r="L79" s="1">
        <v>50000</v>
      </c>
      <c r="M79" s="27">
        <v>3.5</v>
      </c>
      <c r="N79" s="1">
        <v>20</v>
      </c>
      <c r="O79" s="1" t="s">
        <v>27</v>
      </c>
      <c r="P79" s="1" t="str">
        <f t="shared" si="5"/>
        <v>203.55000078</v>
      </c>
      <c r="Q79" s="28">
        <f t="shared" si="6"/>
        <v>9.9999999999999978E-2</v>
      </c>
      <c r="S79" t="s">
        <v>18</v>
      </c>
      <c r="T79">
        <v>300000</v>
      </c>
      <c r="U79">
        <v>6.5</v>
      </c>
      <c r="V79">
        <v>20</v>
      </c>
      <c r="W79" t="str">
        <f t="shared" si="7"/>
        <v>36-453000006.520</v>
      </c>
      <c r="X79" s="28">
        <v>0.10297899955514311</v>
      </c>
      <c r="Y79" s="20">
        <v>0.10297899955514311</v>
      </c>
      <c r="Z79" t="b">
        <f t="shared" si="4"/>
        <v>1</v>
      </c>
    </row>
    <row r="80" spans="5:26" x14ac:dyDescent="0.35">
      <c r="E80">
        <v>82</v>
      </c>
      <c r="K80" s="1">
        <v>79</v>
      </c>
      <c r="L80" s="1">
        <v>50000</v>
      </c>
      <c r="M80" s="27">
        <v>3.5</v>
      </c>
      <c r="N80" s="1">
        <v>20</v>
      </c>
      <c r="O80" s="1" t="s">
        <v>27</v>
      </c>
      <c r="P80" s="1" t="str">
        <f t="shared" si="5"/>
        <v>203.55000079</v>
      </c>
      <c r="Q80" s="28">
        <f t="shared" si="6"/>
        <v>9.9999999999999978E-2</v>
      </c>
      <c r="S80" t="s">
        <v>33</v>
      </c>
      <c r="T80">
        <v>300000</v>
      </c>
      <c r="U80">
        <v>6.5</v>
      </c>
      <c r="V80">
        <v>20</v>
      </c>
      <c r="W80" t="str">
        <f t="shared" si="7"/>
        <v>46-553000006.520</v>
      </c>
      <c r="X80" s="28">
        <v>0.10297899955514311</v>
      </c>
      <c r="Y80" s="20">
        <v>0.10297899955514311</v>
      </c>
      <c r="Z80" t="b">
        <f t="shared" si="4"/>
        <v>1</v>
      </c>
    </row>
    <row r="81" spans="5:26" ht="15" thickBot="1" x14ac:dyDescent="0.4">
      <c r="E81">
        <v>83</v>
      </c>
      <c r="K81" s="1">
        <v>80</v>
      </c>
      <c r="L81" s="1">
        <v>50000</v>
      </c>
      <c r="M81" s="27">
        <v>3.5</v>
      </c>
      <c r="N81" s="1">
        <v>20</v>
      </c>
      <c r="O81" s="1" t="s">
        <v>27</v>
      </c>
      <c r="P81" s="1" t="str">
        <f t="shared" si="5"/>
        <v>203.55000080</v>
      </c>
      <c r="Q81" s="28">
        <f t="shared" si="6"/>
        <v>9.9999999999999978E-2</v>
      </c>
      <c r="S81" t="s">
        <v>27</v>
      </c>
      <c r="T81">
        <v>300000</v>
      </c>
      <c r="U81">
        <v>6.5</v>
      </c>
      <c r="V81">
        <v>20</v>
      </c>
      <c r="W81" t="str">
        <f t="shared" si="7"/>
        <v>&gt;553000006.520</v>
      </c>
      <c r="X81" s="45">
        <v>8.8888888888889017E-2</v>
      </c>
      <c r="Y81" s="24">
        <v>8.8888888888888906E-2</v>
      </c>
      <c r="Z81" t="b">
        <f>X81=Y81</f>
        <v>0</v>
      </c>
    </row>
    <row r="82" spans="5:26" x14ac:dyDescent="0.35">
      <c r="E82">
        <v>84</v>
      </c>
      <c r="K82" s="1">
        <v>81</v>
      </c>
      <c r="L82" s="1">
        <v>50000</v>
      </c>
      <c r="M82" s="27">
        <v>3.5</v>
      </c>
      <c r="N82" s="1">
        <v>20</v>
      </c>
      <c r="O82" s="1" t="s">
        <v>27</v>
      </c>
      <c r="P82" s="1" t="str">
        <f t="shared" si="5"/>
        <v>203.55000081</v>
      </c>
      <c r="Q82" s="28">
        <f t="shared" si="6"/>
        <v>9.9999999999999978E-2</v>
      </c>
      <c r="S82" t="s">
        <v>26</v>
      </c>
      <c r="T82">
        <v>350000</v>
      </c>
      <c r="U82">
        <v>6.5</v>
      </c>
      <c r="V82">
        <v>20</v>
      </c>
      <c r="W82" t="str">
        <f t="shared" si="7"/>
        <v>0-253500006.520</v>
      </c>
      <c r="X82" s="28">
        <v>0.22118367534936312</v>
      </c>
      <c r="Y82" s="20">
        <v>0.22118367534936323</v>
      </c>
      <c r="Z82" t="b">
        <f t="shared" si="4"/>
        <v>1</v>
      </c>
    </row>
    <row r="83" spans="5:26" x14ac:dyDescent="0.35">
      <c r="E83">
        <v>85</v>
      </c>
      <c r="K83" s="1">
        <v>82</v>
      </c>
      <c r="L83" s="1">
        <v>50000</v>
      </c>
      <c r="M83" s="27">
        <v>3.5</v>
      </c>
      <c r="N83" s="1">
        <v>20</v>
      </c>
      <c r="O83" s="1" t="s">
        <v>27</v>
      </c>
      <c r="P83" s="1" t="str">
        <f t="shared" si="5"/>
        <v>203.55000082</v>
      </c>
      <c r="Q83" s="28">
        <f t="shared" si="6"/>
        <v>9.9999999999999978E-2</v>
      </c>
      <c r="S83" t="s">
        <v>17</v>
      </c>
      <c r="T83">
        <v>350000</v>
      </c>
      <c r="U83">
        <v>6.5</v>
      </c>
      <c r="V83">
        <v>20</v>
      </c>
      <c r="W83" t="str">
        <f t="shared" si="7"/>
        <v>26-353500006.520</v>
      </c>
      <c r="X83" s="28">
        <v>0.17819313070456655</v>
      </c>
      <c r="Y83" s="20">
        <v>0.17819313070456655</v>
      </c>
      <c r="Z83" t="b">
        <f t="shared" si="4"/>
        <v>1</v>
      </c>
    </row>
    <row r="84" spans="5:26" x14ac:dyDescent="0.35">
      <c r="E84">
        <v>86</v>
      </c>
      <c r="K84" s="1">
        <v>83</v>
      </c>
      <c r="L84" s="1">
        <v>50000</v>
      </c>
      <c r="M84" s="27">
        <v>3.5</v>
      </c>
      <c r="N84" s="1">
        <v>20</v>
      </c>
      <c r="O84" s="1" t="s">
        <v>27</v>
      </c>
      <c r="P84" s="1" t="str">
        <f t="shared" si="5"/>
        <v>203.55000083</v>
      </c>
      <c r="Q84" s="28">
        <f t="shared" si="6"/>
        <v>9.9999999999999978E-2</v>
      </c>
      <c r="S84" t="s">
        <v>18</v>
      </c>
      <c r="T84">
        <v>350000</v>
      </c>
      <c r="U84">
        <v>6.5</v>
      </c>
      <c r="V84">
        <v>20</v>
      </c>
      <c r="W84" t="str">
        <f t="shared" si="7"/>
        <v>36-453500006.520</v>
      </c>
      <c r="X84" s="28">
        <v>9.8551629100854465E-2</v>
      </c>
      <c r="Y84" s="20">
        <v>9.8551629100854465E-2</v>
      </c>
      <c r="Z84" t="b">
        <f t="shared" si="4"/>
        <v>1</v>
      </c>
    </row>
    <row r="85" spans="5:26" x14ac:dyDescent="0.35">
      <c r="E85">
        <v>87</v>
      </c>
      <c r="K85" s="1">
        <v>84</v>
      </c>
      <c r="L85" s="1">
        <v>50000</v>
      </c>
      <c r="M85" s="27">
        <v>3.5</v>
      </c>
      <c r="N85" s="1">
        <v>20</v>
      </c>
      <c r="O85" s="1" t="s">
        <v>27</v>
      </c>
      <c r="P85" s="1" t="str">
        <f t="shared" si="5"/>
        <v>203.55000084</v>
      </c>
      <c r="Q85" s="28">
        <f t="shared" si="6"/>
        <v>9.9999999999999978E-2</v>
      </c>
      <c r="S85" t="s">
        <v>33</v>
      </c>
      <c r="T85">
        <v>350000</v>
      </c>
      <c r="U85">
        <v>6.5</v>
      </c>
      <c r="V85">
        <v>20</v>
      </c>
      <c r="W85" t="str">
        <f t="shared" si="7"/>
        <v>46-553500006.520</v>
      </c>
      <c r="X85" s="28">
        <v>9.8551629100854354E-2</v>
      </c>
      <c r="Y85" s="20">
        <v>9.8551629100854354E-2</v>
      </c>
      <c r="Z85" t="b">
        <f t="shared" si="4"/>
        <v>1</v>
      </c>
    </row>
    <row r="86" spans="5:26" ht="15" thickBot="1" x14ac:dyDescent="0.4">
      <c r="E86">
        <v>88</v>
      </c>
      <c r="K86" s="1">
        <v>85</v>
      </c>
      <c r="L86" s="1">
        <v>50000</v>
      </c>
      <c r="M86" s="27">
        <v>3.5</v>
      </c>
      <c r="N86" s="1">
        <v>20</v>
      </c>
      <c r="O86" s="1" t="s">
        <v>27</v>
      </c>
      <c r="P86" s="1" t="str">
        <f t="shared" si="5"/>
        <v>203.55000085</v>
      </c>
      <c r="Q86" s="28">
        <f t="shared" si="6"/>
        <v>9.9999999999999978E-2</v>
      </c>
      <c r="S86" t="s">
        <v>27</v>
      </c>
      <c r="T86">
        <v>350000</v>
      </c>
      <c r="U86">
        <v>6.5</v>
      </c>
      <c r="V86">
        <v>20</v>
      </c>
      <c r="W86" t="str">
        <f t="shared" si="7"/>
        <v>&gt;553500006.520</v>
      </c>
      <c r="X86" s="45">
        <v>8.6666666666666781E-2</v>
      </c>
      <c r="Y86" s="24">
        <v>8.666666666666667E-2</v>
      </c>
      <c r="Z86" t="b">
        <f t="shared" si="4"/>
        <v>0</v>
      </c>
    </row>
    <row r="87" spans="5:26" x14ac:dyDescent="0.35">
      <c r="E87">
        <v>89</v>
      </c>
      <c r="K87" s="1">
        <v>86</v>
      </c>
      <c r="L87" s="1">
        <v>50000</v>
      </c>
      <c r="M87" s="27">
        <v>3.5</v>
      </c>
      <c r="N87" s="1">
        <v>20</v>
      </c>
      <c r="O87" s="1" t="s">
        <v>27</v>
      </c>
      <c r="P87" s="1" t="str">
        <f t="shared" si="5"/>
        <v>203.55000086</v>
      </c>
      <c r="Q87" s="28">
        <f t="shared" si="6"/>
        <v>9.9999999999999978E-2</v>
      </c>
      <c r="S87" t="s">
        <v>26</v>
      </c>
      <c r="T87">
        <v>400000</v>
      </c>
      <c r="U87">
        <v>6.5</v>
      </c>
      <c r="V87">
        <v>20</v>
      </c>
      <c r="W87" t="str">
        <f t="shared" si="7"/>
        <v>0-254000006.520</v>
      </c>
      <c r="X87" s="28">
        <v>0.21317612952278564</v>
      </c>
      <c r="Y87" s="20">
        <v>0.21317612952278564</v>
      </c>
      <c r="Z87" t="b">
        <f t="shared" si="4"/>
        <v>1</v>
      </c>
    </row>
    <row r="88" spans="5:26" x14ac:dyDescent="0.35">
      <c r="E88">
        <v>90</v>
      </c>
      <c r="K88" s="1">
        <v>87</v>
      </c>
      <c r="L88" s="1">
        <v>50000</v>
      </c>
      <c r="M88" s="27">
        <v>3.5</v>
      </c>
      <c r="N88" s="1">
        <v>20</v>
      </c>
      <c r="O88" s="1" t="s">
        <v>27</v>
      </c>
      <c r="P88" s="1" t="str">
        <f t="shared" si="5"/>
        <v>203.55000087</v>
      </c>
      <c r="Q88" s="28">
        <f t="shared" si="6"/>
        <v>9.9999999999999978E-2</v>
      </c>
      <c r="S88" t="s">
        <v>17</v>
      </c>
      <c r="T88">
        <v>400000</v>
      </c>
      <c r="U88">
        <v>6.5</v>
      </c>
      <c r="V88">
        <v>20</v>
      </c>
      <c r="W88" t="str">
        <f t="shared" si="7"/>
        <v>26-354000006.520</v>
      </c>
      <c r="X88" s="28">
        <v>0.16985097825472284</v>
      </c>
      <c r="Y88" s="20">
        <v>0.16985097825472284</v>
      </c>
      <c r="Z88" t="b">
        <f t="shared" si="4"/>
        <v>1</v>
      </c>
    </row>
    <row r="89" spans="5:26" x14ac:dyDescent="0.35">
      <c r="E89">
        <v>91</v>
      </c>
      <c r="K89" s="1">
        <v>88</v>
      </c>
      <c r="L89" s="1">
        <v>50000</v>
      </c>
      <c r="M89" s="27">
        <v>3.5</v>
      </c>
      <c r="N89" s="1">
        <v>20</v>
      </c>
      <c r="O89" s="1" t="s">
        <v>27</v>
      </c>
      <c r="P89" s="1" t="str">
        <f t="shared" si="5"/>
        <v>203.55000088</v>
      </c>
      <c r="Q89" s="28">
        <f t="shared" si="6"/>
        <v>9.9999999999999978E-2</v>
      </c>
      <c r="S89" t="s">
        <v>18</v>
      </c>
      <c r="T89">
        <v>400000</v>
      </c>
      <c r="U89">
        <v>6.5</v>
      </c>
      <c r="V89">
        <v>20</v>
      </c>
      <c r="W89" t="str">
        <f t="shared" si="7"/>
        <v>36-454000006.520</v>
      </c>
      <c r="X89" s="28">
        <v>9.442392962827495E-2</v>
      </c>
      <c r="Y89" s="20">
        <v>9.4423929628275061E-2</v>
      </c>
      <c r="Z89" t="b">
        <f t="shared" si="4"/>
        <v>0</v>
      </c>
    </row>
    <row r="90" spans="5:26" x14ac:dyDescent="0.35">
      <c r="E90">
        <v>92</v>
      </c>
      <c r="K90" s="1">
        <v>89</v>
      </c>
      <c r="L90" s="1">
        <v>50000</v>
      </c>
      <c r="M90" s="27">
        <v>3.5</v>
      </c>
      <c r="N90" s="1">
        <v>20</v>
      </c>
      <c r="O90" s="1" t="s">
        <v>27</v>
      </c>
      <c r="P90" s="1" t="str">
        <f t="shared" si="5"/>
        <v>203.55000089</v>
      </c>
      <c r="Q90" s="28">
        <f t="shared" si="6"/>
        <v>9.9999999999999978E-2</v>
      </c>
      <c r="S90" t="s">
        <v>33</v>
      </c>
      <c r="T90">
        <v>400000</v>
      </c>
      <c r="U90">
        <v>6.5</v>
      </c>
      <c r="V90">
        <v>20</v>
      </c>
      <c r="W90" t="str">
        <f t="shared" si="7"/>
        <v>46-554000006.520</v>
      </c>
      <c r="X90" s="28">
        <v>9.442392962827495E-2</v>
      </c>
      <c r="Y90" s="20">
        <v>9.4423929628275061E-2</v>
      </c>
      <c r="Z90" t="b">
        <f t="shared" si="4"/>
        <v>0</v>
      </c>
    </row>
    <row r="91" spans="5:26" ht="15" thickBot="1" x14ac:dyDescent="0.4">
      <c r="E91">
        <v>93</v>
      </c>
      <c r="K91" s="1">
        <v>90</v>
      </c>
      <c r="L91" s="1">
        <v>50000</v>
      </c>
      <c r="M91" s="27">
        <v>3.5</v>
      </c>
      <c r="N91" s="1">
        <v>20</v>
      </c>
      <c r="O91" s="1" t="s">
        <v>27</v>
      </c>
      <c r="P91" s="1" t="str">
        <f t="shared" si="5"/>
        <v>203.55000090</v>
      </c>
      <c r="Q91" s="28">
        <f t="shared" si="6"/>
        <v>9.9999999999999978E-2</v>
      </c>
      <c r="S91" t="s">
        <v>27</v>
      </c>
      <c r="T91">
        <v>400000</v>
      </c>
      <c r="U91">
        <v>6.5</v>
      </c>
      <c r="V91">
        <v>20</v>
      </c>
      <c r="W91" t="str">
        <f t="shared" si="7"/>
        <v>&gt;554000006.520</v>
      </c>
      <c r="X91" s="45">
        <v>8.4444444444444322E-2</v>
      </c>
      <c r="Y91" s="24">
        <v>8.4444444444444322E-2</v>
      </c>
      <c r="Z91" t="b">
        <f t="shared" si="4"/>
        <v>1</v>
      </c>
    </row>
    <row r="92" spans="5:26" x14ac:dyDescent="0.35">
      <c r="E92">
        <v>94</v>
      </c>
      <c r="K92" s="1">
        <v>91</v>
      </c>
      <c r="L92" s="1">
        <v>50000</v>
      </c>
      <c r="M92" s="27">
        <v>3.5</v>
      </c>
      <c r="N92" s="1">
        <v>20</v>
      </c>
      <c r="O92" s="1" t="s">
        <v>27</v>
      </c>
      <c r="P92" s="1" t="str">
        <f t="shared" si="5"/>
        <v>203.55000091</v>
      </c>
      <c r="Q92" s="28">
        <f t="shared" si="6"/>
        <v>9.9999999999999978E-2</v>
      </c>
      <c r="S92" t="s">
        <v>26</v>
      </c>
      <c r="T92">
        <v>450000</v>
      </c>
      <c r="U92">
        <v>6.5</v>
      </c>
      <c r="V92">
        <v>20</v>
      </c>
      <c r="W92" t="str">
        <f t="shared" si="7"/>
        <v>0-254500006.520</v>
      </c>
      <c r="X92" s="28">
        <v>0.20559923543682457</v>
      </c>
      <c r="Y92" s="20">
        <v>0.20559923543682457</v>
      </c>
      <c r="Z92" t="b">
        <f t="shared" si="4"/>
        <v>1</v>
      </c>
    </row>
    <row r="93" spans="5:26" x14ac:dyDescent="0.35">
      <c r="E93">
        <v>95</v>
      </c>
      <c r="K93" s="1">
        <v>92</v>
      </c>
      <c r="L93" s="1">
        <v>50000</v>
      </c>
      <c r="M93" s="27">
        <v>3.5</v>
      </c>
      <c r="N93" s="1">
        <v>20</v>
      </c>
      <c r="O93" s="1" t="s">
        <v>27</v>
      </c>
      <c r="P93" s="1" t="str">
        <f t="shared" si="5"/>
        <v>203.55000092</v>
      </c>
      <c r="Q93" s="28">
        <f t="shared" si="6"/>
        <v>9.9999999999999978E-2</v>
      </c>
      <c r="S93" t="s">
        <v>17</v>
      </c>
      <c r="T93">
        <v>450000</v>
      </c>
      <c r="U93">
        <v>6.5</v>
      </c>
      <c r="V93">
        <v>20</v>
      </c>
      <c r="W93" t="str">
        <f t="shared" si="7"/>
        <v>26-354500006.520</v>
      </c>
      <c r="X93" s="28">
        <v>0.16195747293732354</v>
      </c>
      <c r="Y93" s="20">
        <v>0.16195747293732354</v>
      </c>
      <c r="Z93" t="b">
        <f t="shared" si="4"/>
        <v>1</v>
      </c>
    </row>
    <row r="94" spans="5:26" x14ac:dyDescent="0.35">
      <c r="E94">
        <v>96</v>
      </c>
      <c r="K94" s="1">
        <v>93</v>
      </c>
      <c r="L94" s="1">
        <v>50000</v>
      </c>
      <c r="M94" s="27">
        <v>3.5</v>
      </c>
      <c r="N94" s="1">
        <v>20</v>
      </c>
      <c r="O94" s="1" t="s">
        <v>27</v>
      </c>
      <c r="P94" s="1" t="str">
        <f t="shared" si="5"/>
        <v>203.55000093</v>
      </c>
      <c r="Q94" s="28">
        <f t="shared" si="6"/>
        <v>9.9999999999999978E-2</v>
      </c>
      <c r="S94" t="s">
        <v>18</v>
      </c>
      <c r="T94">
        <v>450000</v>
      </c>
      <c r="U94">
        <v>6.5</v>
      </c>
      <c r="V94">
        <v>20</v>
      </c>
      <c r="W94" t="str">
        <f t="shared" si="7"/>
        <v>36-454500006.520</v>
      </c>
      <c r="X94" s="28">
        <v>9.0566471820146321E-2</v>
      </c>
      <c r="Y94" s="20">
        <v>9.0566471820146321E-2</v>
      </c>
      <c r="Z94" t="b">
        <f t="shared" si="4"/>
        <v>1</v>
      </c>
    </row>
    <row r="95" spans="5:26" x14ac:dyDescent="0.35">
      <c r="E95">
        <v>97</v>
      </c>
      <c r="K95" s="1">
        <v>94</v>
      </c>
      <c r="L95" s="1">
        <v>50000</v>
      </c>
      <c r="M95" s="27">
        <v>3.5</v>
      </c>
      <c r="N95" s="1">
        <v>20</v>
      </c>
      <c r="O95" s="1" t="s">
        <v>27</v>
      </c>
      <c r="P95" s="1" t="str">
        <f t="shared" si="5"/>
        <v>203.55000094</v>
      </c>
      <c r="Q95" s="28">
        <f t="shared" si="6"/>
        <v>9.9999999999999978E-2</v>
      </c>
      <c r="S95" t="s">
        <v>33</v>
      </c>
      <c r="T95">
        <v>450000</v>
      </c>
      <c r="U95">
        <v>6.5</v>
      </c>
      <c r="V95">
        <v>20</v>
      </c>
      <c r="W95" t="str">
        <f t="shared" si="7"/>
        <v>46-554500006.520</v>
      </c>
      <c r="X95" s="28">
        <v>9.056647182014621E-2</v>
      </c>
      <c r="Y95" s="20">
        <v>9.0566471820146321E-2</v>
      </c>
      <c r="Z95" t="b">
        <f t="shared" si="4"/>
        <v>0</v>
      </c>
    </row>
    <row r="96" spans="5:26" ht="15" thickBot="1" x14ac:dyDescent="0.4">
      <c r="E96">
        <v>98</v>
      </c>
      <c r="K96" s="1">
        <v>95</v>
      </c>
      <c r="L96" s="1">
        <v>50000</v>
      </c>
      <c r="M96" s="27">
        <v>3.5</v>
      </c>
      <c r="N96" s="1">
        <v>20</v>
      </c>
      <c r="O96" s="1" t="s">
        <v>27</v>
      </c>
      <c r="P96" s="1" t="str">
        <f t="shared" si="5"/>
        <v>203.55000095</v>
      </c>
      <c r="Q96" s="28">
        <f t="shared" si="6"/>
        <v>9.9999999999999978E-2</v>
      </c>
      <c r="S96" t="s">
        <v>27</v>
      </c>
      <c r="T96">
        <v>450000</v>
      </c>
      <c r="U96">
        <v>6.5</v>
      </c>
      <c r="V96">
        <v>20</v>
      </c>
      <c r="W96" t="str">
        <f t="shared" si="7"/>
        <v>&gt;554500006.520</v>
      </c>
      <c r="X96" s="45">
        <v>8.2222222222222308E-2</v>
      </c>
      <c r="Y96" s="24">
        <v>8.2222222222222197E-2</v>
      </c>
      <c r="Z96" t="b">
        <f t="shared" si="4"/>
        <v>0</v>
      </c>
    </row>
    <row r="97" spans="5:26" x14ac:dyDescent="0.35">
      <c r="E97">
        <v>99</v>
      </c>
      <c r="K97" s="1">
        <v>96</v>
      </c>
      <c r="L97" s="1">
        <v>50000</v>
      </c>
      <c r="M97" s="27">
        <v>3.5</v>
      </c>
      <c r="N97" s="1">
        <v>20</v>
      </c>
      <c r="O97" s="1" t="s">
        <v>27</v>
      </c>
      <c r="P97" s="1" t="str">
        <f t="shared" si="5"/>
        <v>203.55000096</v>
      </c>
      <c r="Q97" s="28">
        <f t="shared" si="6"/>
        <v>9.9999999999999978E-2</v>
      </c>
      <c r="S97" t="s">
        <v>26</v>
      </c>
      <c r="T97">
        <v>500000</v>
      </c>
      <c r="U97">
        <v>6.5</v>
      </c>
      <c r="V97">
        <v>20</v>
      </c>
      <c r="W97" t="str">
        <f t="shared" si="7"/>
        <v>0-255000006.520</v>
      </c>
      <c r="X97" s="46">
        <v>0.19902054018252757</v>
      </c>
      <c r="Y97" s="25">
        <v>0.19902054018252757</v>
      </c>
      <c r="Z97" t="b">
        <f t="shared" si="4"/>
        <v>1</v>
      </c>
    </row>
    <row r="98" spans="5:26" x14ac:dyDescent="0.35">
      <c r="E98">
        <v>100</v>
      </c>
      <c r="K98" s="1">
        <v>97</v>
      </c>
      <c r="L98" s="1">
        <v>50000</v>
      </c>
      <c r="M98" s="27">
        <v>3.5</v>
      </c>
      <c r="N98" s="1">
        <v>20</v>
      </c>
      <c r="O98" s="1" t="s">
        <v>27</v>
      </c>
      <c r="P98" s="1" t="str">
        <f t="shared" si="5"/>
        <v>203.55000097</v>
      </c>
      <c r="Q98" s="28">
        <f t="shared" si="6"/>
        <v>9.9999999999999978E-2</v>
      </c>
      <c r="S98" t="s">
        <v>17</v>
      </c>
      <c r="T98">
        <v>500000</v>
      </c>
      <c r="U98">
        <v>6.5</v>
      </c>
      <c r="V98">
        <v>20</v>
      </c>
      <c r="W98" t="str">
        <f t="shared" si="7"/>
        <v>26-355000006.520</v>
      </c>
      <c r="X98" s="46">
        <v>0.15493780788263167</v>
      </c>
      <c r="Y98" s="25">
        <v>0.15493780788263167</v>
      </c>
      <c r="Z98" t="b">
        <f t="shared" si="4"/>
        <v>1</v>
      </c>
    </row>
    <row r="99" spans="5:26" x14ac:dyDescent="0.35">
      <c r="E99">
        <v>101</v>
      </c>
      <c r="K99" s="1">
        <v>98</v>
      </c>
      <c r="L99" s="1">
        <v>50000</v>
      </c>
      <c r="M99" s="27">
        <v>3.5</v>
      </c>
      <c r="N99" s="1">
        <v>20</v>
      </c>
      <c r="O99" s="1" t="s">
        <v>27</v>
      </c>
      <c r="P99" s="1" t="str">
        <f t="shared" si="5"/>
        <v>203.55000098</v>
      </c>
      <c r="Q99" s="28">
        <f t="shared" si="6"/>
        <v>9.9999999999999978E-2</v>
      </c>
      <c r="S99" t="s">
        <v>18</v>
      </c>
      <c r="T99">
        <v>500000</v>
      </c>
      <c r="U99">
        <v>6.5</v>
      </c>
      <c r="V99">
        <v>20</v>
      </c>
      <c r="W99" t="str">
        <f t="shared" si="7"/>
        <v>36-455000006.520</v>
      </c>
      <c r="X99" s="46">
        <v>8.7441965250487086E-2</v>
      </c>
      <c r="Y99" s="25">
        <v>8.7441965250487086E-2</v>
      </c>
      <c r="Z99" t="b">
        <f t="shared" si="4"/>
        <v>1</v>
      </c>
    </row>
    <row r="100" spans="5:26" x14ac:dyDescent="0.35">
      <c r="E100">
        <v>102</v>
      </c>
      <c r="K100" s="1">
        <v>99</v>
      </c>
      <c r="L100" s="1">
        <v>50000</v>
      </c>
      <c r="M100" s="27">
        <v>3.5</v>
      </c>
      <c r="N100" s="1">
        <v>20</v>
      </c>
      <c r="O100" s="1" t="s">
        <v>27</v>
      </c>
      <c r="P100" s="1" t="str">
        <f t="shared" si="5"/>
        <v>203.55000099</v>
      </c>
      <c r="Q100" s="28">
        <f t="shared" si="6"/>
        <v>9.9999999999999978E-2</v>
      </c>
      <c r="S100" t="s">
        <v>33</v>
      </c>
      <c r="T100">
        <v>500000</v>
      </c>
      <c r="U100">
        <v>6.5</v>
      </c>
      <c r="V100">
        <v>20</v>
      </c>
      <c r="W100" t="str">
        <f t="shared" si="7"/>
        <v>46-555000006.520</v>
      </c>
      <c r="X100" s="46">
        <v>8.7441965250487197E-2</v>
      </c>
      <c r="Y100" s="25">
        <v>8.7441965250487197E-2</v>
      </c>
      <c r="Z100" t="b">
        <f t="shared" si="4"/>
        <v>1</v>
      </c>
    </row>
    <row r="101" spans="5:26" ht="15" thickBot="1" x14ac:dyDescent="0.4">
      <c r="E101">
        <v>103</v>
      </c>
      <c r="K101" s="1">
        <v>100</v>
      </c>
      <c r="L101" s="1">
        <v>50000</v>
      </c>
      <c r="M101" s="27">
        <v>3.5</v>
      </c>
      <c r="N101" s="1">
        <v>20</v>
      </c>
      <c r="O101" s="1" t="s">
        <v>27</v>
      </c>
      <c r="P101" s="1" t="str">
        <f t="shared" si="5"/>
        <v>203.550000100</v>
      </c>
      <c r="Q101" s="28">
        <f t="shared" si="6"/>
        <v>9.9999999999999978E-2</v>
      </c>
      <c r="S101" t="s">
        <v>27</v>
      </c>
      <c r="T101">
        <v>500000</v>
      </c>
      <c r="U101">
        <v>6.5</v>
      </c>
      <c r="V101">
        <v>20</v>
      </c>
      <c r="W101" t="str">
        <f t="shared" si="7"/>
        <v>&gt;555000006.520</v>
      </c>
      <c r="X101" s="47">
        <v>7.999999999999996E-2</v>
      </c>
      <c r="Y101" s="26">
        <v>7.999999999999996E-2</v>
      </c>
      <c r="Z101" t="b">
        <f t="shared" si="4"/>
        <v>1</v>
      </c>
    </row>
    <row r="102" spans="5:26" x14ac:dyDescent="0.35">
      <c r="E102">
        <v>104</v>
      </c>
      <c r="K102" s="1">
        <v>101</v>
      </c>
      <c r="L102" s="1">
        <v>50000</v>
      </c>
      <c r="M102" s="27">
        <v>3.5</v>
      </c>
      <c r="N102" s="1">
        <v>20</v>
      </c>
      <c r="O102" s="1" t="s">
        <v>27</v>
      </c>
      <c r="P102" s="1" t="str">
        <f t="shared" si="5"/>
        <v>203.550000101</v>
      </c>
      <c r="Q102" s="28">
        <f t="shared" si="6"/>
        <v>9.9999999999999978E-2</v>
      </c>
      <c r="S102" t="s">
        <v>26</v>
      </c>
      <c r="T102">
        <v>50000</v>
      </c>
      <c r="U102">
        <v>9.5</v>
      </c>
      <c r="V102">
        <v>20</v>
      </c>
      <c r="W102" t="str">
        <f t="shared" si="7"/>
        <v>0-25500009.520</v>
      </c>
      <c r="X102" s="43">
        <v>0.27952389336103867</v>
      </c>
      <c r="Y102" s="22">
        <v>0.27952389336103878</v>
      </c>
      <c r="Z102" t="b">
        <f t="shared" si="4"/>
        <v>1</v>
      </c>
    </row>
    <row r="103" spans="5:26" x14ac:dyDescent="0.35">
      <c r="E103">
        <v>105</v>
      </c>
      <c r="K103" s="1">
        <v>102</v>
      </c>
      <c r="L103" s="1">
        <v>50000</v>
      </c>
      <c r="M103" s="27">
        <v>3.5</v>
      </c>
      <c r="N103" s="1">
        <v>20</v>
      </c>
      <c r="O103" s="1" t="s">
        <v>27</v>
      </c>
      <c r="P103" s="1" t="str">
        <f t="shared" si="5"/>
        <v>203.550000102</v>
      </c>
      <c r="Q103" s="28">
        <f t="shared" si="6"/>
        <v>9.9999999999999978E-2</v>
      </c>
      <c r="S103" t="s">
        <v>17</v>
      </c>
      <c r="T103">
        <v>50000</v>
      </c>
      <c r="U103">
        <v>9.5</v>
      </c>
      <c r="V103">
        <v>20</v>
      </c>
      <c r="W103" t="str">
        <f t="shared" si="7"/>
        <v>26-35500009.520</v>
      </c>
      <c r="X103" s="43">
        <v>0.23902715772488514</v>
      </c>
      <c r="Y103" s="22">
        <v>0.23902715772488503</v>
      </c>
      <c r="Z103" t="b">
        <f t="shared" si="4"/>
        <v>1</v>
      </c>
    </row>
    <row r="104" spans="5:26" x14ac:dyDescent="0.35">
      <c r="E104">
        <v>106</v>
      </c>
      <c r="K104" s="1">
        <v>103</v>
      </c>
      <c r="L104" s="1">
        <v>50000</v>
      </c>
      <c r="M104" s="27">
        <v>3.5</v>
      </c>
      <c r="N104" s="1">
        <v>20</v>
      </c>
      <c r="O104" s="1" t="s">
        <v>27</v>
      </c>
      <c r="P104" s="1" t="str">
        <f t="shared" si="5"/>
        <v>203.550000103</v>
      </c>
      <c r="Q104" s="28">
        <f t="shared" si="6"/>
        <v>9.9999999999999978E-2</v>
      </c>
      <c r="S104" t="s">
        <v>18</v>
      </c>
      <c r="T104">
        <v>50000</v>
      </c>
      <c r="U104">
        <v>9.5</v>
      </c>
      <c r="V104">
        <v>20</v>
      </c>
      <c r="W104" t="str">
        <f t="shared" si="7"/>
        <v>36-45500009.520</v>
      </c>
      <c r="X104" s="43">
        <v>0.13037704149181306</v>
      </c>
      <c r="Y104" s="22">
        <v>0.13037704149181306</v>
      </c>
      <c r="Z104" t="b">
        <f t="shared" si="4"/>
        <v>1</v>
      </c>
    </row>
    <row r="105" spans="5:26" x14ac:dyDescent="0.35">
      <c r="E105">
        <v>107</v>
      </c>
      <c r="K105" s="1">
        <v>104</v>
      </c>
      <c r="L105" s="1">
        <v>50000</v>
      </c>
      <c r="M105" s="27">
        <v>3.5</v>
      </c>
      <c r="N105" s="1">
        <v>20</v>
      </c>
      <c r="O105" s="1" t="s">
        <v>27</v>
      </c>
      <c r="P105" s="1" t="str">
        <f t="shared" si="5"/>
        <v>203.550000104</v>
      </c>
      <c r="Q105" s="28">
        <f t="shared" si="6"/>
        <v>9.9999999999999978E-2</v>
      </c>
      <c r="S105" t="s">
        <v>33</v>
      </c>
      <c r="T105">
        <v>50000</v>
      </c>
      <c r="U105">
        <v>9.5</v>
      </c>
      <c r="V105">
        <v>20</v>
      </c>
      <c r="W105" t="str">
        <f t="shared" si="7"/>
        <v>46-55500009.520</v>
      </c>
      <c r="X105" s="43">
        <v>0.13037704149181306</v>
      </c>
      <c r="Y105" s="22">
        <v>0.13037704149181306</v>
      </c>
      <c r="Z105" t="b">
        <f t="shared" si="4"/>
        <v>1</v>
      </c>
    </row>
    <row r="106" spans="5:26" ht="15" thickBot="1" x14ac:dyDescent="0.4">
      <c r="E106">
        <v>108</v>
      </c>
      <c r="K106" s="1">
        <v>105</v>
      </c>
      <c r="L106" s="1">
        <v>50000</v>
      </c>
      <c r="M106" s="27">
        <v>3.5</v>
      </c>
      <c r="N106" s="1">
        <v>20</v>
      </c>
      <c r="O106" s="1" t="s">
        <v>27</v>
      </c>
      <c r="P106" s="1" t="str">
        <f t="shared" si="5"/>
        <v>203.550000105</v>
      </c>
      <c r="Q106" s="28">
        <f t="shared" si="6"/>
        <v>9.9999999999999978E-2</v>
      </c>
      <c r="S106" t="s">
        <v>27</v>
      </c>
      <c r="T106">
        <v>50000</v>
      </c>
      <c r="U106">
        <v>9.5</v>
      </c>
      <c r="V106">
        <v>20</v>
      </c>
      <c r="W106" t="str">
        <f t="shared" si="7"/>
        <v>&gt;55500009.520</v>
      </c>
      <c r="X106" s="44">
        <v>0.10000000000000009</v>
      </c>
      <c r="Y106" s="23">
        <v>9.9999999999999978E-2</v>
      </c>
      <c r="Z106" t="b">
        <f t="shared" si="4"/>
        <v>1</v>
      </c>
    </row>
    <row r="107" spans="5:26" x14ac:dyDescent="0.35">
      <c r="E107">
        <v>109</v>
      </c>
      <c r="K107" s="1">
        <v>106</v>
      </c>
      <c r="L107" s="1">
        <v>50000</v>
      </c>
      <c r="M107" s="27">
        <v>3.5</v>
      </c>
      <c r="N107" s="1">
        <v>20</v>
      </c>
      <c r="O107" s="1" t="s">
        <v>27</v>
      </c>
      <c r="P107" s="1" t="str">
        <f t="shared" si="5"/>
        <v>203.550000106</v>
      </c>
      <c r="Q107" s="28">
        <f t="shared" si="6"/>
        <v>9.9999999999999978E-2</v>
      </c>
      <c r="S107" t="s">
        <v>26</v>
      </c>
      <c r="T107">
        <v>100000</v>
      </c>
      <c r="U107">
        <v>9.5</v>
      </c>
      <c r="V107">
        <v>20</v>
      </c>
      <c r="W107" t="str">
        <f t="shared" si="7"/>
        <v>0-251000009.520</v>
      </c>
      <c r="X107" s="43">
        <v>0.26917907318306666</v>
      </c>
      <c r="Y107" s="22">
        <v>0.26917907318306655</v>
      </c>
      <c r="Z107" t="b">
        <f t="shared" si="4"/>
        <v>1</v>
      </c>
    </row>
    <row r="108" spans="5:26" x14ac:dyDescent="0.35">
      <c r="E108">
        <v>110</v>
      </c>
      <c r="K108" s="1">
        <v>107</v>
      </c>
      <c r="L108" s="1">
        <v>50000</v>
      </c>
      <c r="M108" s="27">
        <v>3.5</v>
      </c>
      <c r="N108" s="1">
        <v>20</v>
      </c>
      <c r="O108" s="1" t="s">
        <v>27</v>
      </c>
      <c r="P108" s="1" t="str">
        <f t="shared" si="5"/>
        <v>203.550000107</v>
      </c>
      <c r="Q108" s="28">
        <f t="shared" si="6"/>
        <v>9.9999999999999978E-2</v>
      </c>
      <c r="S108" t="s">
        <v>17</v>
      </c>
      <c r="T108">
        <v>100000</v>
      </c>
      <c r="U108">
        <v>9.5</v>
      </c>
      <c r="V108">
        <v>20</v>
      </c>
      <c r="W108" t="str">
        <f t="shared" si="7"/>
        <v>26-351000009.520</v>
      </c>
      <c r="X108" s="43">
        <v>0.22819408409165343</v>
      </c>
      <c r="Y108" s="22">
        <v>0.22819408409165343</v>
      </c>
      <c r="Z108" t="b">
        <f t="shared" si="4"/>
        <v>1</v>
      </c>
    </row>
    <row r="109" spans="5:26" x14ac:dyDescent="0.35">
      <c r="E109">
        <v>111</v>
      </c>
      <c r="K109" s="1">
        <v>108</v>
      </c>
      <c r="L109" s="1">
        <v>50000</v>
      </c>
      <c r="M109" s="27">
        <v>3.5</v>
      </c>
      <c r="N109" s="1">
        <v>20</v>
      </c>
      <c r="O109" s="1" t="s">
        <v>27</v>
      </c>
      <c r="P109" s="1" t="str">
        <f t="shared" si="5"/>
        <v>203.550000108</v>
      </c>
      <c r="Q109" s="28">
        <f t="shared" si="6"/>
        <v>9.9999999999999978E-2</v>
      </c>
      <c r="S109" t="s">
        <v>18</v>
      </c>
      <c r="T109">
        <v>100000</v>
      </c>
      <c r="U109">
        <v>9.5</v>
      </c>
      <c r="V109">
        <v>20</v>
      </c>
      <c r="W109" t="str">
        <f t="shared" si="7"/>
        <v>36-451000009.520</v>
      </c>
      <c r="X109" s="43">
        <v>0.12444874219332502</v>
      </c>
      <c r="Y109" s="22">
        <v>0.12444874219332491</v>
      </c>
      <c r="Z109" t="b">
        <f t="shared" si="4"/>
        <v>1</v>
      </c>
    </row>
    <row r="110" spans="5:26" x14ac:dyDescent="0.35">
      <c r="E110">
        <v>112</v>
      </c>
      <c r="K110" s="1">
        <v>109</v>
      </c>
      <c r="L110" s="1">
        <v>50000</v>
      </c>
      <c r="M110" s="27">
        <v>3.5</v>
      </c>
      <c r="N110" s="1">
        <v>20</v>
      </c>
      <c r="O110" s="1" t="s">
        <v>27</v>
      </c>
      <c r="P110" s="1" t="str">
        <f t="shared" si="5"/>
        <v>203.550000109</v>
      </c>
      <c r="Q110" s="28">
        <f t="shared" si="6"/>
        <v>9.9999999999999978E-2</v>
      </c>
      <c r="S110" t="s">
        <v>33</v>
      </c>
      <c r="T110">
        <v>100000</v>
      </c>
      <c r="U110">
        <v>9.5</v>
      </c>
      <c r="V110">
        <v>20</v>
      </c>
      <c r="W110" t="str">
        <f t="shared" si="7"/>
        <v>46-551000009.520</v>
      </c>
      <c r="X110" s="43">
        <v>0.12444874219332491</v>
      </c>
      <c r="Y110" s="22">
        <v>0.12444874219332491</v>
      </c>
      <c r="Z110" t="b">
        <f t="shared" si="4"/>
        <v>1</v>
      </c>
    </row>
    <row r="111" spans="5:26" ht="15" thickBot="1" x14ac:dyDescent="0.4">
      <c r="E111">
        <v>113</v>
      </c>
      <c r="K111" s="1">
        <v>110</v>
      </c>
      <c r="L111" s="1">
        <v>50000</v>
      </c>
      <c r="M111" s="27">
        <v>3.5</v>
      </c>
      <c r="N111" s="1">
        <v>20</v>
      </c>
      <c r="O111" s="1" t="s">
        <v>27</v>
      </c>
      <c r="P111" s="1" t="str">
        <f t="shared" si="5"/>
        <v>203.550000110</v>
      </c>
      <c r="Q111" s="28">
        <f t="shared" si="6"/>
        <v>9.9999999999999978E-2</v>
      </c>
      <c r="S111" t="s">
        <v>27</v>
      </c>
      <c r="T111">
        <v>100000</v>
      </c>
      <c r="U111">
        <v>9.5</v>
      </c>
      <c r="V111">
        <v>20</v>
      </c>
      <c r="W111" t="str">
        <f t="shared" si="7"/>
        <v>&gt;551000009.520</v>
      </c>
      <c r="X111" s="44">
        <v>9.7777777777777852E-2</v>
      </c>
      <c r="Y111" s="23">
        <v>9.7777777777777852E-2</v>
      </c>
      <c r="Z111" t="b">
        <f t="shared" si="4"/>
        <v>1</v>
      </c>
    </row>
    <row r="112" spans="5:26" x14ac:dyDescent="0.35">
      <c r="E112">
        <v>114</v>
      </c>
      <c r="K112" s="1">
        <v>111</v>
      </c>
      <c r="L112" s="1">
        <v>50000</v>
      </c>
      <c r="M112" s="27">
        <v>3.5</v>
      </c>
      <c r="N112" s="1">
        <v>20</v>
      </c>
      <c r="O112" s="1" t="s">
        <v>27</v>
      </c>
      <c r="P112" s="1" t="str">
        <f t="shared" si="5"/>
        <v>203.550000111</v>
      </c>
      <c r="Q112" s="28">
        <f t="shared" si="6"/>
        <v>9.9999999999999978E-2</v>
      </c>
      <c r="S112" t="s">
        <v>26</v>
      </c>
      <c r="T112">
        <v>150000</v>
      </c>
      <c r="U112">
        <v>9.5</v>
      </c>
      <c r="V112">
        <v>20</v>
      </c>
      <c r="W112" t="str">
        <f t="shared" si="7"/>
        <v>0-251500009.520</v>
      </c>
      <c r="X112" s="28">
        <v>0.2583488702298542</v>
      </c>
      <c r="Y112" s="20">
        <v>0.2583488702298542</v>
      </c>
      <c r="Z112" t="b">
        <f t="shared" si="4"/>
        <v>1</v>
      </c>
    </row>
    <row r="113" spans="5:26" x14ac:dyDescent="0.35">
      <c r="E113">
        <v>115</v>
      </c>
      <c r="K113" s="1">
        <v>112</v>
      </c>
      <c r="L113" s="1">
        <v>50000</v>
      </c>
      <c r="M113" s="27">
        <v>3.5</v>
      </c>
      <c r="N113" s="1">
        <v>20</v>
      </c>
      <c r="O113" s="1" t="s">
        <v>27</v>
      </c>
      <c r="P113" s="1" t="str">
        <f t="shared" si="5"/>
        <v>203.550000112</v>
      </c>
      <c r="Q113" s="28">
        <f t="shared" si="6"/>
        <v>9.9999999999999978E-2</v>
      </c>
      <c r="S113" t="s">
        <v>17</v>
      </c>
      <c r="T113">
        <v>150000</v>
      </c>
      <c r="U113">
        <v>9.5</v>
      </c>
      <c r="V113">
        <v>20</v>
      </c>
      <c r="W113" t="str">
        <f t="shared" si="7"/>
        <v>26-351500009.520</v>
      </c>
      <c r="X113" s="28">
        <v>0.21691132579652395</v>
      </c>
      <c r="Y113" s="20">
        <v>0.21691132579652395</v>
      </c>
      <c r="Z113" t="b">
        <f t="shared" si="4"/>
        <v>1</v>
      </c>
    </row>
    <row r="114" spans="5:26" x14ac:dyDescent="0.35">
      <c r="E114">
        <v>116</v>
      </c>
      <c r="K114" s="1">
        <v>113</v>
      </c>
      <c r="L114" s="1">
        <v>50000</v>
      </c>
      <c r="M114" s="27">
        <v>3.5</v>
      </c>
      <c r="N114" s="1">
        <v>20</v>
      </c>
      <c r="O114" s="1" t="s">
        <v>27</v>
      </c>
      <c r="P114" s="1" t="str">
        <f t="shared" si="5"/>
        <v>203.550000113</v>
      </c>
      <c r="Q114" s="28">
        <f t="shared" si="6"/>
        <v>9.9999999999999978E-2</v>
      </c>
      <c r="S114" t="s">
        <v>18</v>
      </c>
      <c r="T114">
        <v>150000</v>
      </c>
      <c r="U114">
        <v>9.5</v>
      </c>
      <c r="V114">
        <v>20</v>
      </c>
      <c r="W114" t="str">
        <f t="shared" si="7"/>
        <v>36-451500009.520</v>
      </c>
      <c r="X114" s="28">
        <v>0.11842536023894801</v>
      </c>
      <c r="Y114" s="20">
        <v>0.11842536023894801</v>
      </c>
      <c r="Z114" t="b">
        <f t="shared" si="4"/>
        <v>1</v>
      </c>
    </row>
    <row r="115" spans="5:26" x14ac:dyDescent="0.35">
      <c r="E115">
        <v>117</v>
      </c>
      <c r="K115" s="1">
        <v>114</v>
      </c>
      <c r="L115" s="1">
        <v>50000</v>
      </c>
      <c r="M115" s="27">
        <v>3.5</v>
      </c>
      <c r="N115" s="1">
        <v>20</v>
      </c>
      <c r="O115" s="1" t="s">
        <v>27</v>
      </c>
      <c r="P115" s="1" t="str">
        <f t="shared" si="5"/>
        <v>203.550000114</v>
      </c>
      <c r="Q115" s="28">
        <f t="shared" si="6"/>
        <v>9.9999999999999978E-2</v>
      </c>
      <c r="S115" t="s">
        <v>33</v>
      </c>
      <c r="T115">
        <v>150000</v>
      </c>
      <c r="U115">
        <v>9.5</v>
      </c>
      <c r="V115">
        <v>20</v>
      </c>
      <c r="W115" t="str">
        <f t="shared" si="7"/>
        <v>46-551500009.520</v>
      </c>
      <c r="X115" s="28">
        <v>0.1184253602389479</v>
      </c>
      <c r="Y115" s="20">
        <v>0.11842536023894801</v>
      </c>
      <c r="Z115" t="b">
        <f t="shared" si="4"/>
        <v>1</v>
      </c>
    </row>
    <row r="116" spans="5:26" ht="15" thickBot="1" x14ac:dyDescent="0.4">
      <c r="E116">
        <v>118</v>
      </c>
      <c r="K116" s="1">
        <v>115</v>
      </c>
      <c r="L116" s="1">
        <v>50000</v>
      </c>
      <c r="M116" s="27">
        <v>3.5</v>
      </c>
      <c r="N116" s="1">
        <v>20</v>
      </c>
      <c r="O116" s="1" t="s">
        <v>27</v>
      </c>
      <c r="P116" s="1" t="str">
        <f t="shared" si="5"/>
        <v>203.550000115</v>
      </c>
      <c r="Q116" s="28">
        <f t="shared" si="6"/>
        <v>9.9999999999999978E-2</v>
      </c>
      <c r="S116" t="s">
        <v>27</v>
      </c>
      <c r="T116">
        <v>150000</v>
      </c>
      <c r="U116">
        <v>9.5</v>
      </c>
      <c r="V116">
        <v>20</v>
      </c>
      <c r="W116" t="str">
        <f t="shared" si="7"/>
        <v>&gt;551500009.520</v>
      </c>
      <c r="X116" s="45">
        <v>9.5555555555555727E-2</v>
      </c>
      <c r="Y116" s="24">
        <v>9.5555555555555616E-2</v>
      </c>
      <c r="Z116" t="b">
        <f t="shared" si="4"/>
        <v>0</v>
      </c>
    </row>
    <row r="117" spans="5:26" x14ac:dyDescent="0.35">
      <c r="E117">
        <v>119</v>
      </c>
      <c r="K117" s="1">
        <v>116</v>
      </c>
      <c r="L117" s="1">
        <v>50000</v>
      </c>
      <c r="M117" s="27">
        <v>3.5</v>
      </c>
      <c r="N117" s="1">
        <v>20</v>
      </c>
      <c r="O117" s="1" t="s">
        <v>27</v>
      </c>
      <c r="P117" s="1" t="str">
        <f t="shared" si="5"/>
        <v>203.550000116</v>
      </c>
      <c r="Q117" s="28">
        <f t="shared" si="6"/>
        <v>9.9999999999999978E-2</v>
      </c>
      <c r="S117" t="s">
        <v>26</v>
      </c>
      <c r="T117">
        <v>200000</v>
      </c>
      <c r="U117">
        <v>9.5</v>
      </c>
      <c r="V117">
        <v>20</v>
      </c>
      <c r="W117" t="str">
        <f t="shared" si="7"/>
        <v>0-252000009.520</v>
      </c>
      <c r="X117" s="28">
        <v>0.24819160075806834</v>
      </c>
      <c r="Y117" s="20">
        <v>0.24819160075806845</v>
      </c>
      <c r="Z117" t="b">
        <f t="shared" ref="Z117:Z180" si="8">X117=Y117</f>
        <v>1</v>
      </c>
    </row>
    <row r="118" spans="5:26" x14ac:dyDescent="0.35">
      <c r="E118">
        <v>120</v>
      </c>
      <c r="K118" s="1">
        <v>117</v>
      </c>
      <c r="L118" s="1">
        <v>50000</v>
      </c>
      <c r="M118" s="27">
        <v>3.5</v>
      </c>
      <c r="N118" s="1">
        <v>20</v>
      </c>
      <c r="O118" s="1" t="s">
        <v>27</v>
      </c>
      <c r="P118" s="1" t="str">
        <f t="shared" si="5"/>
        <v>203.550000117</v>
      </c>
      <c r="Q118" s="28">
        <f t="shared" si="6"/>
        <v>9.9999999999999978E-2</v>
      </c>
      <c r="S118" t="s">
        <v>17</v>
      </c>
      <c r="T118">
        <v>200000</v>
      </c>
      <c r="U118">
        <v>9.5</v>
      </c>
      <c r="V118">
        <v>20</v>
      </c>
      <c r="W118" t="str">
        <f t="shared" si="7"/>
        <v>26-352000009.520</v>
      </c>
      <c r="X118" s="28">
        <v>0.2063296204597217</v>
      </c>
      <c r="Y118" s="20">
        <v>0.20632962045972181</v>
      </c>
      <c r="Z118" t="b">
        <f t="shared" si="8"/>
        <v>1</v>
      </c>
    </row>
    <row r="119" spans="5:26" x14ac:dyDescent="0.35">
      <c r="E119">
        <v>121</v>
      </c>
      <c r="K119" s="1">
        <v>118</v>
      </c>
      <c r="L119" s="1">
        <v>50000</v>
      </c>
      <c r="M119" s="27">
        <v>3.5</v>
      </c>
      <c r="N119" s="1">
        <v>20</v>
      </c>
      <c r="O119" s="1" t="s">
        <v>27</v>
      </c>
      <c r="P119" s="1" t="str">
        <f t="shared" si="5"/>
        <v>203.550000118</v>
      </c>
      <c r="Q119" s="28">
        <f t="shared" si="6"/>
        <v>9.9999999999999978E-2</v>
      </c>
      <c r="S119" t="s">
        <v>18</v>
      </c>
      <c r="T119">
        <v>200000</v>
      </c>
      <c r="U119">
        <v>9.5</v>
      </c>
      <c r="V119">
        <v>20</v>
      </c>
      <c r="W119" t="str">
        <f t="shared" si="7"/>
        <v>36-452000009.520</v>
      </c>
      <c r="X119" s="28">
        <v>0.11287350894004611</v>
      </c>
      <c r="Y119" s="20">
        <v>0.11287350894004611</v>
      </c>
      <c r="Z119" t="b">
        <f t="shared" si="8"/>
        <v>1</v>
      </c>
    </row>
    <row r="120" spans="5:26" x14ac:dyDescent="0.35">
      <c r="E120">
        <v>122</v>
      </c>
      <c r="K120" s="1">
        <v>119</v>
      </c>
      <c r="L120" s="1">
        <v>50000</v>
      </c>
      <c r="M120" s="27">
        <v>3.5</v>
      </c>
      <c r="N120" s="1">
        <v>20</v>
      </c>
      <c r="O120" s="1" t="s">
        <v>27</v>
      </c>
      <c r="P120" s="1" t="str">
        <f t="shared" si="5"/>
        <v>203.550000119</v>
      </c>
      <c r="Q120" s="28">
        <f t="shared" si="6"/>
        <v>9.9999999999999978E-2</v>
      </c>
      <c r="S120" t="s">
        <v>33</v>
      </c>
      <c r="T120">
        <v>200000</v>
      </c>
      <c r="U120">
        <v>9.5</v>
      </c>
      <c r="V120">
        <v>20</v>
      </c>
      <c r="W120" t="str">
        <f t="shared" si="7"/>
        <v>46-552000009.520</v>
      </c>
      <c r="X120" s="28">
        <v>0.11287350894004622</v>
      </c>
      <c r="Y120" s="20">
        <v>0.11287350894004611</v>
      </c>
      <c r="Z120" t="b">
        <f t="shared" si="8"/>
        <v>1</v>
      </c>
    </row>
    <row r="121" spans="5:26" ht="15" thickBot="1" x14ac:dyDescent="0.4">
      <c r="E121">
        <v>123</v>
      </c>
      <c r="K121" s="1">
        <v>120</v>
      </c>
      <c r="L121" s="1">
        <v>50000</v>
      </c>
      <c r="M121" s="27">
        <v>3.5</v>
      </c>
      <c r="N121" s="1">
        <v>20</v>
      </c>
      <c r="O121" s="1" t="s">
        <v>27</v>
      </c>
      <c r="P121" s="1" t="str">
        <f t="shared" si="5"/>
        <v>203.550000120</v>
      </c>
      <c r="Q121" s="28">
        <f t="shared" si="6"/>
        <v>9.9999999999999978E-2</v>
      </c>
      <c r="S121" t="s">
        <v>27</v>
      </c>
      <c r="T121">
        <v>200000</v>
      </c>
      <c r="U121">
        <v>9.5</v>
      </c>
      <c r="V121">
        <v>20</v>
      </c>
      <c r="W121" t="str">
        <f t="shared" si="7"/>
        <v>&gt;552000009.520</v>
      </c>
      <c r="X121" s="45">
        <v>9.3333333333333379E-2</v>
      </c>
      <c r="Y121" s="24">
        <v>9.333333333333349E-2</v>
      </c>
      <c r="Z121" t="b">
        <f t="shared" si="8"/>
        <v>0</v>
      </c>
    </row>
    <row r="122" spans="5:26" x14ac:dyDescent="0.35">
      <c r="E122">
        <v>124</v>
      </c>
      <c r="K122" s="1">
        <v>121</v>
      </c>
      <c r="L122" s="1">
        <v>50000</v>
      </c>
      <c r="M122" s="27">
        <v>3.5</v>
      </c>
      <c r="N122" s="1">
        <v>20</v>
      </c>
      <c r="O122" s="1" t="s">
        <v>27</v>
      </c>
      <c r="P122" s="1" t="str">
        <f t="shared" si="5"/>
        <v>203.550000121</v>
      </c>
      <c r="Q122" s="28">
        <f t="shared" si="6"/>
        <v>9.9999999999999978E-2</v>
      </c>
      <c r="S122" t="s">
        <v>26</v>
      </c>
      <c r="T122">
        <v>250000</v>
      </c>
      <c r="U122">
        <v>9.5</v>
      </c>
      <c r="V122">
        <v>20</v>
      </c>
      <c r="W122" t="str">
        <f t="shared" si="7"/>
        <v>0-252500009.520</v>
      </c>
      <c r="X122" s="28">
        <v>0.23864643560160537</v>
      </c>
      <c r="Y122" s="20">
        <v>0.23864643560160537</v>
      </c>
      <c r="Z122" t="b">
        <f t="shared" si="8"/>
        <v>1</v>
      </c>
    </row>
    <row r="123" spans="5:26" x14ac:dyDescent="0.35">
      <c r="E123">
        <v>125</v>
      </c>
      <c r="K123" s="1">
        <v>122</v>
      </c>
      <c r="L123" s="1">
        <v>50000</v>
      </c>
      <c r="M123" s="27">
        <v>3.5</v>
      </c>
      <c r="N123" s="1">
        <v>20</v>
      </c>
      <c r="O123" s="1" t="s">
        <v>27</v>
      </c>
      <c r="P123" s="1" t="str">
        <f t="shared" si="5"/>
        <v>203.550000122</v>
      </c>
      <c r="Q123" s="28">
        <f t="shared" si="6"/>
        <v>9.9999999999999978E-2</v>
      </c>
      <c r="S123" t="s">
        <v>17</v>
      </c>
      <c r="T123">
        <v>250000</v>
      </c>
      <c r="U123">
        <v>9.5</v>
      </c>
      <c r="V123">
        <v>20</v>
      </c>
      <c r="W123" t="str">
        <f t="shared" si="7"/>
        <v>26-352500009.520</v>
      </c>
      <c r="X123" s="28">
        <v>0.19638559708243841</v>
      </c>
      <c r="Y123" s="20">
        <v>0.19638559708243852</v>
      </c>
      <c r="Z123" t="b">
        <f t="shared" si="8"/>
        <v>0</v>
      </c>
    </row>
    <row r="124" spans="5:26" x14ac:dyDescent="0.35">
      <c r="K124" s="1">
        <v>123</v>
      </c>
      <c r="L124" s="1">
        <v>50000</v>
      </c>
      <c r="M124" s="27">
        <v>3.5</v>
      </c>
      <c r="N124" s="1">
        <v>20</v>
      </c>
      <c r="O124" s="1" t="s">
        <v>27</v>
      </c>
      <c r="P124" s="1" t="str">
        <f t="shared" si="5"/>
        <v>203.550000123</v>
      </c>
      <c r="Q124" s="28">
        <f t="shared" si="6"/>
        <v>9.9999999999999978E-2</v>
      </c>
      <c r="S124" t="s">
        <v>18</v>
      </c>
      <c r="T124">
        <v>250000</v>
      </c>
      <c r="U124">
        <v>9.5</v>
      </c>
      <c r="V124">
        <v>20</v>
      </c>
      <c r="W124" t="str">
        <f t="shared" si="7"/>
        <v>36-452500009.520</v>
      </c>
      <c r="X124" s="28">
        <v>0.10773990440289616</v>
      </c>
      <c r="Y124" s="20">
        <v>0.10773990440289616</v>
      </c>
      <c r="Z124" t="b">
        <f t="shared" si="8"/>
        <v>1</v>
      </c>
    </row>
    <row r="125" spans="5:26" x14ac:dyDescent="0.35">
      <c r="K125" s="1">
        <v>124</v>
      </c>
      <c r="L125" s="1">
        <v>50000</v>
      </c>
      <c r="M125" s="27">
        <v>3.5</v>
      </c>
      <c r="N125" s="1">
        <v>20</v>
      </c>
      <c r="O125" s="1" t="s">
        <v>27</v>
      </c>
      <c r="P125" s="1" t="str">
        <f t="shared" si="5"/>
        <v>203.550000124</v>
      </c>
      <c r="Q125" s="28">
        <f t="shared" si="6"/>
        <v>9.9999999999999978E-2</v>
      </c>
      <c r="S125" t="s">
        <v>33</v>
      </c>
      <c r="T125">
        <v>250000</v>
      </c>
      <c r="U125">
        <v>9.5</v>
      </c>
      <c r="V125">
        <v>20</v>
      </c>
      <c r="W125" t="str">
        <f t="shared" si="7"/>
        <v>46-552500009.520</v>
      </c>
      <c r="X125" s="28">
        <v>0.10773990440289616</v>
      </c>
      <c r="Y125" s="20">
        <v>0.10773990440289616</v>
      </c>
      <c r="Z125" t="b">
        <f t="shared" si="8"/>
        <v>1</v>
      </c>
    </row>
    <row r="126" spans="5:26" ht="15" thickBot="1" x14ac:dyDescent="0.4">
      <c r="K126" s="1">
        <v>125</v>
      </c>
      <c r="L126" s="1">
        <v>50000</v>
      </c>
      <c r="M126" s="27">
        <v>3.5</v>
      </c>
      <c r="N126" s="1">
        <v>20</v>
      </c>
      <c r="O126" s="1" t="s">
        <v>27</v>
      </c>
      <c r="P126" s="1" t="str">
        <f t="shared" si="5"/>
        <v>203.550000125</v>
      </c>
      <c r="Q126" s="28">
        <f t="shared" si="6"/>
        <v>9.9999999999999978E-2</v>
      </c>
      <c r="S126" t="s">
        <v>27</v>
      </c>
      <c r="T126">
        <v>250000</v>
      </c>
      <c r="U126">
        <v>9.5</v>
      </c>
      <c r="V126">
        <v>20</v>
      </c>
      <c r="W126" t="str">
        <f t="shared" si="7"/>
        <v>&gt;552500009.520</v>
      </c>
      <c r="X126" s="45">
        <v>9.1111111111111254E-2</v>
      </c>
      <c r="Y126" s="24">
        <v>9.1111111111111254E-2</v>
      </c>
      <c r="Z126" t="b">
        <f t="shared" si="8"/>
        <v>1</v>
      </c>
    </row>
    <row r="127" spans="5:26" x14ac:dyDescent="0.35">
      <c r="K127" s="1">
        <v>1</v>
      </c>
      <c r="L127" s="1">
        <v>50000</v>
      </c>
      <c r="M127" s="27">
        <v>6.5</v>
      </c>
      <c r="N127" s="1">
        <v>20</v>
      </c>
      <c r="O127" s="1" t="s">
        <v>26</v>
      </c>
      <c r="P127" s="1" t="str">
        <f t="shared" si="5"/>
        <v>206.5500001</v>
      </c>
      <c r="Q127" s="28">
        <f t="shared" si="6"/>
        <v>0.27952389336103878</v>
      </c>
      <c r="S127" t="s">
        <v>26</v>
      </c>
      <c r="T127">
        <v>300000</v>
      </c>
      <c r="U127">
        <v>9.5</v>
      </c>
      <c r="V127">
        <v>20</v>
      </c>
      <c r="W127" t="str">
        <f t="shared" si="7"/>
        <v>0-253000009.520</v>
      </c>
      <c r="X127" s="28">
        <v>0.22965966260679527</v>
      </c>
      <c r="Y127" s="20">
        <v>0.22965966260679527</v>
      </c>
      <c r="Z127" t="b">
        <f t="shared" si="8"/>
        <v>1</v>
      </c>
    </row>
    <row r="128" spans="5:26" x14ac:dyDescent="0.35">
      <c r="K128" s="1">
        <v>2</v>
      </c>
      <c r="L128" s="1">
        <v>50000</v>
      </c>
      <c r="M128" s="27">
        <v>6.5</v>
      </c>
      <c r="N128" s="1">
        <v>20</v>
      </c>
      <c r="O128" s="1" t="s">
        <v>26</v>
      </c>
      <c r="P128" s="1" t="str">
        <f t="shared" si="5"/>
        <v>206.5500002</v>
      </c>
      <c r="Q128" s="28">
        <f t="shared" si="6"/>
        <v>0.27952389336103878</v>
      </c>
      <c r="S128" t="s">
        <v>17</v>
      </c>
      <c r="T128">
        <v>300000</v>
      </c>
      <c r="U128">
        <v>9.5</v>
      </c>
      <c r="V128">
        <v>20</v>
      </c>
      <c r="W128" t="str">
        <f t="shared" si="7"/>
        <v>26-353000009.520</v>
      </c>
      <c r="X128" s="28">
        <v>0.1870232990727263</v>
      </c>
      <c r="Y128" s="20">
        <v>0.1870232990727263</v>
      </c>
      <c r="Z128" t="b">
        <f t="shared" si="8"/>
        <v>1</v>
      </c>
    </row>
    <row r="129" spans="11:26" x14ac:dyDescent="0.35">
      <c r="K129" s="1">
        <v>3</v>
      </c>
      <c r="L129" s="1">
        <v>50000</v>
      </c>
      <c r="M129" s="27">
        <v>6.5</v>
      </c>
      <c r="N129" s="1">
        <v>20</v>
      </c>
      <c r="O129" s="1" t="s">
        <v>26</v>
      </c>
      <c r="P129" s="1" t="str">
        <f t="shared" si="5"/>
        <v>206.5500003</v>
      </c>
      <c r="Q129" s="28">
        <f t="shared" si="6"/>
        <v>0.27952389336103878</v>
      </c>
      <c r="S129" t="s">
        <v>18</v>
      </c>
      <c r="T129">
        <v>300000</v>
      </c>
      <c r="U129">
        <v>9.5</v>
      </c>
      <c r="V129">
        <v>20</v>
      </c>
      <c r="W129" t="str">
        <f t="shared" si="7"/>
        <v>36-453000009.520</v>
      </c>
      <c r="X129" s="28">
        <v>0.10297899955514311</v>
      </c>
      <c r="Y129" s="20">
        <v>0.10297899955514311</v>
      </c>
      <c r="Z129" t="b">
        <f t="shared" si="8"/>
        <v>1</v>
      </c>
    </row>
    <row r="130" spans="11:26" x14ac:dyDescent="0.35">
      <c r="K130" s="1">
        <v>4</v>
      </c>
      <c r="L130" s="1">
        <v>50000</v>
      </c>
      <c r="M130" s="27">
        <v>6.5</v>
      </c>
      <c r="N130" s="1">
        <v>20</v>
      </c>
      <c r="O130" s="1" t="s">
        <v>26</v>
      </c>
      <c r="P130" s="1" t="str">
        <f t="shared" si="5"/>
        <v>206.5500004</v>
      </c>
      <c r="Q130" s="28">
        <f t="shared" si="6"/>
        <v>0.27952389336103878</v>
      </c>
      <c r="S130" t="s">
        <v>33</v>
      </c>
      <c r="T130">
        <v>300000</v>
      </c>
      <c r="U130">
        <v>9.5</v>
      </c>
      <c r="V130">
        <v>20</v>
      </c>
      <c r="W130" t="str">
        <f t="shared" si="7"/>
        <v>46-553000009.520</v>
      </c>
      <c r="X130" s="28">
        <v>0.102978999555143</v>
      </c>
      <c r="Y130" s="20">
        <v>0.10297899955514311</v>
      </c>
      <c r="Z130" t="b">
        <f t="shared" si="8"/>
        <v>1</v>
      </c>
    </row>
    <row r="131" spans="11:26" ht="15" thickBot="1" x14ac:dyDescent="0.4">
      <c r="K131" s="1">
        <v>5</v>
      </c>
      <c r="L131" s="1">
        <v>50000</v>
      </c>
      <c r="M131" s="27">
        <v>6.5</v>
      </c>
      <c r="N131" s="1">
        <v>20</v>
      </c>
      <c r="O131" s="1" t="s">
        <v>26</v>
      </c>
      <c r="P131" s="1" t="str">
        <f t="shared" ref="P131:P194" si="9">N131&amp;M131&amp;L131&amp;K131</f>
        <v>206.5500005</v>
      </c>
      <c r="Q131" s="28">
        <f t="shared" ref="Q131:Q194" si="10">VLOOKUP(O131&amp;L131&amp;M131&amp;N131,$W$2:$X$1051,2,FALSE)</f>
        <v>0.27952389336103878</v>
      </c>
      <c r="S131" t="s">
        <v>27</v>
      </c>
      <c r="T131">
        <v>300000</v>
      </c>
      <c r="U131">
        <v>9.5</v>
      </c>
      <c r="V131">
        <v>20</v>
      </c>
      <c r="W131" t="str">
        <f t="shared" ref="W131:W194" si="11">S131&amp;T131&amp;U131&amp;V131</f>
        <v>&gt;553000009.520</v>
      </c>
      <c r="X131" s="45">
        <v>8.8888888888888906E-2</v>
      </c>
      <c r="Y131" s="24">
        <v>8.8888888888888906E-2</v>
      </c>
      <c r="Z131" t="b">
        <f t="shared" si="8"/>
        <v>1</v>
      </c>
    </row>
    <row r="132" spans="11:26" x14ac:dyDescent="0.35">
      <c r="K132" s="1">
        <v>6</v>
      </c>
      <c r="L132" s="1">
        <v>50000</v>
      </c>
      <c r="M132" s="27">
        <v>6.5</v>
      </c>
      <c r="N132" s="1">
        <v>20</v>
      </c>
      <c r="O132" s="1" t="s">
        <v>26</v>
      </c>
      <c r="P132" s="1" t="str">
        <f t="shared" si="9"/>
        <v>206.5500006</v>
      </c>
      <c r="Q132" s="28">
        <f t="shared" si="10"/>
        <v>0.27952389336103878</v>
      </c>
      <c r="S132" t="s">
        <v>26</v>
      </c>
      <c r="T132">
        <v>350000</v>
      </c>
      <c r="U132">
        <v>9.5</v>
      </c>
      <c r="V132">
        <v>20</v>
      </c>
      <c r="W132" t="str">
        <f t="shared" si="11"/>
        <v>0-253500009.520</v>
      </c>
      <c r="X132" s="28">
        <v>0.22118367534936323</v>
      </c>
      <c r="Y132" s="20">
        <v>0.22118367534936323</v>
      </c>
      <c r="Z132" t="b">
        <f t="shared" si="8"/>
        <v>1</v>
      </c>
    </row>
    <row r="133" spans="11:26" x14ac:dyDescent="0.35">
      <c r="K133" s="1">
        <v>7</v>
      </c>
      <c r="L133" s="1">
        <v>50000</v>
      </c>
      <c r="M133" s="27">
        <v>6.5</v>
      </c>
      <c r="N133" s="1">
        <v>20</v>
      </c>
      <c r="O133" s="1" t="s">
        <v>26</v>
      </c>
      <c r="P133" s="1" t="str">
        <f t="shared" si="9"/>
        <v>206.5500007</v>
      </c>
      <c r="Q133" s="28">
        <f t="shared" si="10"/>
        <v>0.27952389336103878</v>
      </c>
      <c r="S133" t="s">
        <v>17</v>
      </c>
      <c r="T133">
        <v>350000</v>
      </c>
      <c r="U133">
        <v>9.5</v>
      </c>
      <c r="V133">
        <v>20</v>
      </c>
      <c r="W133" t="str">
        <f t="shared" si="11"/>
        <v>26-353500009.520</v>
      </c>
      <c r="X133" s="28">
        <v>0.17819313070456655</v>
      </c>
      <c r="Y133" s="20">
        <v>0.17819313070456655</v>
      </c>
      <c r="Z133" t="b">
        <f t="shared" si="8"/>
        <v>1</v>
      </c>
    </row>
    <row r="134" spans="11:26" x14ac:dyDescent="0.35">
      <c r="K134" s="1">
        <v>8</v>
      </c>
      <c r="L134" s="1">
        <v>50000</v>
      </c>
      <c r="M134" s="27">
        <v>6.5</v>
      </c>
      <c r="N134" s="1">
        <v>20</v>
      </c>
      <c r="O134" s="1" t="s">
        <v>26</v>
      </c>
      <c r="P134" s="1" t="str">
        <f t="shared" si="9"/>
        <v>206.5500008</v>
      </c>
      <c r="Q134" s="28">
        <f t="shared" si="10"/>
        <v>0.27952389336103878</v>
      </c>
      <c r="S134" t="s">
        <v>18</v>
      </c>
      <c r="T134">
        <v>350000</v>
      </c>
      <c r="U134">
        <v>9.5</v>
      </c>
      <c r="V134">
        <v>20</v>
      </c>
      <c r="W134" t="str">
        <f t="shared" si="11"/>
        <v>36-453500009.520</v>
      </c>
      <c r="X134" s="28">
        <v>9.8551629100854354E-2</v>
      </c>
      <c r="Y134" s="20">
        <v>9.8551629100854465E-2</v>
      </c>
      <c r="Z134" t="b">
        <f t="shared" si="8"/>
        <v>0</v>
      </c>
    </row>
    <row r="135" spans="11:26" x14ac:dyDescent="0.35">
      <c r="K135" s="1">
        <v>9</v>
      </c>
      <c r="L135" s="1">
        <v>50000</v>
      </c>
      <c r="M135" s="27">
        <v>6.5</v>
      </c>
      <c r="N135" s="1">
        <v>20</v>
      </c>
      <c r="O135" s="1" t="s">
        <v>26</v>
      </c>
      <c r="P135" s="1" t="str">
        <f t="shared" si="9"/>
        <v>206.5500009</v>
      </c>
      <c r="Q135" s="28">
        <f t="shared" si="10"/>
        <v>0.27952389336103878</v>
      </c>
      <c r="S135" t="s">
        <v>33</v>
      </c>
      <c r="T135">
        <v>350000</v>
      </c>
      <c r="U135">
        <v>9.5</v>
      </c>
      <c r="V135">
        <v>20</v>
      </c>
      <c r="W135" t="str">
        <f t="shared" si="11"/>
        <v>46-553500009.520</v>
      </c>
      <c r="X135" s="28">
        <v>9.8551629100854354E-2</v>
      </c>
      <c r="Y135" s="20">
        <v>9.8551629100854354E-2</v>
      </c>
      <c r="Z135" t="b">
        <f t="shared" si="8"/>
        <v>1</v>
      </c>
    </row>
    <row r="136" spans="11:26" ht="15" thickBot="1" x14ac:dyDescent="0.4">
      <c r="K136" s="1">
        <v>10</v>
      </c>
      <c r="L136" s="1">
        <v>50000</v>
      </c>
      <c r="M136" s="27">
        <v>6.5</v>
      </c>
      <c r="N136" s="1">
        <v>20</v>
      </c>
      <c r="O136" s="1" t="s">
        <v>26</v>
      </c>
      <c r="P136" s="1" t="str">
        <f t="shared" si="9"/>
        <v>206.55000010</v>
      </c>
      <c r="Q136" s="28">
        <f t="shared" si="10"/>
        <v>0.27952389336103878</v>
      </c>
      <c r="S136" t="s">
        <v>27</v>
      </c>
      <c r="T136">
        <v>350000</v>
      </c>
      <c r="U136">
        <v>9.5</v>
      </c>
      <c r="V136">
        <v>20</v>
      </c>
      <c r="W136" t="str">
        <f t="shared" si="11"/>
        <v>&gt;553500009.520</v>
      </c>
      <c r="X136" s="45">
        <v>8.666666666666667E-2</v>
      </c>
      <c r="Y136" s="24">
        <v>8.666666666666667E-2</v>
      </c>
      <c r="Z136" t="b">
        <f t="shared" si="8"/>
        <v>1</v>
      </c>
    </row>
    <row r="137" spans="11:26" x14ac:dyDescent="0.35">
      <c r="K137" s="1">
        <v>11</v>
      </c>
      <c r="L137" s="1">
        <v>50000</v>
      </c>
      <c r="M137" s="27">
        <v>6.5</v>
      </c>
      <c r="N137" s="1">
        <v>20</v>
      </c>
      <c r="O137" s="1" t="s">
        <v>26</v>
      </c>
      <c r="P137" s="1" t="str">
        <f t="shared" si="9"/>
        <v>206.55000011</v>
      </c>
      <c r="Q137" s="28">
        <f t="shared" si="10"/>
        <v>0.27952389336103878</v>
      </c>
      <c r="S137" t="s">
        <v>26</v>
      </c>
      <c r="T137">
        <v>400000</v>
      </c>
      <c r="U137">
        <v>9.5</v>
      </c>
      <c r="V137">
        <v>20</v>
      </c>
      <c r="W137" t="str">
        <f t="shared" si="11"/>
        <v>0-254000009.520</v>
      </c>
      <c r="X137" s="28">
        <v>0.21317612952278564</v>
      </c>
      <c r="Y137" s="20">
        <v>0.21317612952278564</v>
      </c>
      <c r="Z137" t="b">
        <f t="shared" si="8"/>
        <v>1</v>
      </c>
    </row>
    <row r="138" spans="11:26" x14ac:dyDescent="0.35">
      <c r="K138" s="1">
        <v>12</v>
      </c>
      <c r="L138" s="1">
        <v>50000</v>
      </c>
      <c r="M138" s="27">
        <v>6.5</v>
      </c>
      <c r="N138" s="1">
        <v>20</v>
      </c>
      <c r="O138" s="1" t="s">
        <v>26</v>
      </c>
      <c r="P138" s="1" t="str">
        <f t="shared" si="9"/>
        <v>206.55000012</v>
      </c>
      <c r="Q138" s="28">
        <f t="shared" si="10"/>
        <v>0.27952389336103878</v>
      </c>
      <c r="S138" t="s">
        <v>17</v>
      </c>
      <c r="T138">
        <v>400000</v>
      </c>
      <c r="U138">
        <v>9.5</v>
      </c>
      <c r="V138">
        <v>20</v>
      </c>
      <c r="W138" t="str">
        <f t="shared" si="11"/>
        <v>26-354000009.520</v>
      </c>
      <c r="X138" s="28">
        <v>0.16985097825472284</v>
      </c>
      <c r="Y138" s="20">
        <v>0.16985097825472284</v>
      </c>
      <c r="Z138" t="b">
        <f t="shared" si="8"/>
        <v>1</v>
      </c>
    </row>
    <row r="139" spans="11:26" x14ac:dyDescent="0.35">
      <c r="K139" s="1">
        <v>13</v>
      </c>
      <c r="L139" s="1">
        <v>50000</v>
      </c>
      <c r="M139" s="27">
        <v>6.5</v>
      </c>
      <c r="N139" s="1">
        <v>20</v>
      </c>
      <c r="O139" s="1" t="s">
        <v>26</v>
      </c>
      <c r="P139" s="1" t="str">
        <f t="shared" si="9"/>
        <v>206.55000013</v>
      </c>
      <c r="Q139" s="28">
        <f t="shared" si="10"/>
        <v>0.27952389336103878</v>
      </c>
      <c r="S139" t="s">
        <v>18</v>
      </c>
      <c r="T139">
        <v>400000</v>
      </c>
      <c r="U139">
        <v>9.5</v>
      </c>
      <c r="V139">
        <v>20</v>
      </c>
      <c r="W139" t="str">
        <f t="shared" si="11"/>
        <v>36-454000009.520</v>
      </c>
      <c r="X139" s="28">
        <v>9.4423929628275172E-2</v>
      </c>
      <c r="Y139" s="20">
        <v>9.4423929628275061E-2</v>
      </c>
      <c r="Z139" t="b">
        <f t="shared" si="8"/>
        <v>0</v>
      </c>
    </row>
    <row r="140" spans="11:26" x14ac:dyDescent="0.35">
      <c r="K140" s="1">
        <v>14</v>
      </c>
      <c r="L140" s="1">
        <v>50000</v>
      </c>
      <c r="M140" s="27">
        <v>6.5</v>
      </c>
      <c r="N140" s="1">
        <v>20</v>
      </c>
      <c r="O140" s="1" t="s">
        <v>26</v>
      </c>
      <c r="P140" s="1" t="str">
        <f t="shared" si="9"/>
        <v>206.55000014</v>
      </c>
      <c r="Q140" s="28">
        <f t="shared" si="10"/>
        <v>0.27952389336103878</v>
      </c>
      <c r="S140" t="s">
        <v>33</v>
      </c>
      <c r="T140">
        <v>400000</v>
      </c>
      <c r="U140">
        <v>9.5</v>
      </c>
      <c r="V140">
        <v>20</v>
      </c>
      <c r="W140" t="str">
        <f t="shared" si="11"/>
        <v>46-554000009.520</v>
      </c>
      <c r="X140" s="28">
        <v>9.4423929628275061E-2</v>
      </c>
      <c r="Y140" s="20">
        <v>9.4423929628275061E-2</v>
      </c>
      <c r="Z140" t="b">
        <f t="shared" si="8"/>
        <v>1</v>
      </c>
    </row>
    <row r="141" spans="11:26" ht="15" thickBot="1" x14ac:dyDescent="0.4">
      <c r="K141" s="1">
        <v>15</v>
      </c>
      <c r="L141" s="1">
        <v>50000</v>
      </c>
      <c r="M141" s="27">
        <v>6.5</v>
      </c>
      <c r="N141" s="1">
        <v>20</v>
      </c>
      <c r="O141" s="1" t="s">
        <v>26</v>
      </c>
      <c r="P141" s="1" t="str">
        <f t="shared" si="9"/>
        <v>206.55000015</v>
      </c>
      <c r="Q141" s="28">
        <f t="shared" si="10"/>
        <v>0.27952389336103878</v>
      </c>
      <c r="S141" t="s">
        <v>27</v>
      </c>
      <c r="T141">
        <v>400000</v>
      </c>
      <c r="U141">
        <v>9.5</v>
      </c>
      <c r="V141">
        <v>20</v>
      </c>
      <c r="W141" t="str">
        <f t="shared" si="11"/>
        <v>&gt;554000009.520</v>
      </c>
      <c r="X141" s="45">
        <v>8.4444444444444322E-2</v>
      </c>
      <c r="Y141" s="24">
        <v>8.4444444444444322E-2</v>
      </c>
      <c r="Z141" t="b">
        <f t="shared" si="8"/>
        <v>1</v>
      </c>
    </row>
    <row r="142" spans="11:26" x14ac:dyDescent="0.35">
      <c r="K142" s="1">
        <v>16</v>
      </c>
      <c r="L142" s="1">
        <v>50000</v>
      </c>
      <c r="M142" s="27">
        <v>6.5</v>
      </c>
      <c r="N142" s="1">
        <v>20</v>
      </c>
      <c r="O142" s="1" t="s">
        <v>26</v>
      </c>
      <c r="P142" s="1" t="str">
        <f t="shared" si="9"/>
        <v>206.55000016</v>
      </c>
      <c r="Q142" s="28">
        <f t="shared" si="10"/>
        <v>0.27952389336103878</v>
      </c>
      <c r="S142" t="s">
        <v>26</v>
      </c>
      <c r="T142">
        <v>450000</v>
      </c>
      <c r="U142">
        <v>9.5</v>
      </c>
      <c r="V142">
        <v>20</v>
      </c>
      <c r="W142" t="str">
        <f t="shared" si="11"/>
        <v>0-254500009.520</v>
      </c>
      <c r="X142" s="28">
        <v>0.20559923543682457</v>
      </c>
      <c r="Y142" s="20">
        <v>0.20559923543682457</v>
      </c>
      <c r="Z142" t="b">
        <f t="shared" si="8"/>
        <v>1</v>
      </c>
    </row>
    <row r="143" spans="11:26" x14ac:dyDescent="0.35">
      <c r="K143" s="1">
        <v>17</v>
      </c>
      <c r="L143" s="1">
        <v>50000</v>
      </c>
      <c r="M143" s="27">
        <v>6.5</v>
      </c>
      <c r="N143" s="1">
        <v>20</v>
      </c>
      <c r="O143" s="1" t="s">
        <v>26</v>
      </c>
      <c r="P143" s="1" t="str">
        <f t="shared" si="9"/>
        <v>206.55000017</v>
      </c>
      <c r="Q143" s="28">
        <f t="shared" si="10"/>
        <v>0.27952389336103878</v>
      </c>
      <c r="S143" t="s">
        <v>17</v>
      </c>
      <c r="T143">
        <v>450000</v>
      </c>
      <c r="U143">
        <v>9.5</v>
      </c>
      <c r="V143">
        <v>20</v>
      </c>
      <c r="W143" t="str">
        <f t="shared" si="11"/>
        <v>26-354500009.520</v>
      </c>
      <c r="X143" s="28">
        <v>0.16195747293732354</v>
      </c>
      <c r="Y143" s="20">
        <v>0.16195747293732354</v>
      </c>
      <c r="Z143" t="b">
        <f t="shared" si="8"/>
        <v>1</v>
      </c>
    </row>
    <row r="144" spans="11:26" x14ac:dyDescent="0.35">
      <c r="K144" s="1">
        <v>18</v>
      </c>
      <c r="L144" s="1">
        <v>50000</v>
      </c>
      <c r="M144" s="27">
        <v>6.5</v>
      </c>
      <c r="N144" s="1">
        <v>20</v>
      </c>
      <c r="O144" s="1" t="s">
        <v>26</v>
      </c>
      <c r="P144" s="1" t="str">
        <f t="shared" si="9"/>
        <v>206.55000018</v>
      </c>
      <c r="Q144" s="28">
        <f t="shared" si="10"/>
        <v>0.27952389336103878</v>
      </c>
      <c r="S144" t="s">
        <v>18</v>
      </c>
      <c r="T144">
        <v>450000</v>
      </c>
      <c r="U144">
        <v>9.5</v>
      </c>
      <c r="V144">
        <v>20</v>
      </c>
      <c r="W144" t="str">
        <f t="shared" si="11"/>
        <v>36-454500009.520</v>
      </c>
      <c r="X144" s="28">
        <v>9.0566471820146432E-2</v>
      </c>
      <c r="Y144" s="20">
        <v>9.0566471820146321E-2</v>
      </c>
      <c r="Z144" t="b">
        <f t="shared" si="8"/>
        <v>0</v>
      </c>
    </row>
    <row r="145" spans="11:26" x14ac:dyDescent="0.35">
      <c r="K145" s="1">
        <v>19</v>
      </c>
      <c r="L145" s="1">
        <v>50000</v>
      </c>
      <c r="M145" s="27">
        <v>6.5</v>
      </c>
      <c r="N145" s="1">
        <v>20</v>
      </c>
      <c r="O145" s="1" t="s">
        <v>26</v>
      </c>
      <c r="P145" s="1" t="str">
        <f t="shared" si="9"/>
        <v>206.55000019</v>
      </c>
      <c r="Q145" s="28">
        <f t="shared" si="10"/>
        <v>0.27952389336103878</v>
      </c>
      <c r="S145" t="s">
        <v>33</v>
      </c>
      <c r="T145">
        <v>450000</v>
      </c>
      <c r="U145">
        <v>9.5</v>
      </c>
      <c r="V145">
        <v>20</v>
      </c>
      <c r="W145" t="str">
        <f t="shared" si="11"/>
        <v>46-554500009.520</v>
      </c>
      <c r="X145" s="28">
        <v>9.0566471820146432E-2</v>
      </c>
      <c r="Y145" s="20">
        <v>9.0566471820146321E-2</v>
      </c>
      <c r="Z145" t="b">
        <f t="shared" si="8"/>
        <v>0</v>
      </c>
    </row>
    <row r="146" spans="11:26" ht="15" thickBot="1" x14ac:dyDescent="0.4">
      <c r="K146" s="1">
        <v>20</v>
      </c>
      <c r="L146" s="1">
        <v>50000</v>
      </c>
      <c r="M146" s="27">
        <v>6.5</v>
      </c>
      <c r="N146" s="1">
        <v>20</v>
      </c>
      <c r="O146" s="1" t="s">
        <v>26</v>
      </c>
      <c r="P146" s="1" t="str">
        <f t="shared" si="9"/>
        <v>206.55000020</v>
      </c>
      <c r="Q146" s="28">
        <f t="shared" si="10"/>
        <v>0.27952389336103878</v>
      </c>
      <c r="S146" t="s">
        <v>27</v>
      </c>
      <c r="T146">
        <v>450000</v>
      </c>
      <c r="U146">
        <v>9.5</v>
      </c>
      <c r="V146">
        <v>20</v>
      </c>
      <c r="W146" t="str">
        <f t="shared" si="11"/>
        <v>&gt;554500009.520</v>
      </c>
      <c r="X146" s="45">
        <v>8.2222222222222086E-2</v>
      </c>
      <c r="Y146" s="24">
        <v>8.2222222222222197E-2</v>
      </c>
      <c r="Z146" t="b">
        <f t="shared" si="8"/>
        <v>0</v>
      </c>
    </row>
    <row r="147" spans="11:26" x14ac:dyDescent="0.35">
      <c r="K147" s="1">
        <v>21</v>
      </c>
      <c r="L147" s="1">
        <v>50000</v>
      </c>
      <c r="M147" s="27">
        <v>6.5</v>
      </c>
      <c r="N147" s="1">
        <v>20</v>
      </c>
      <c r="O147" s="1" t="s">
        <v>26</v>
      </c>
      <c r="P147" s="1" t="str">
        <f t="shared" si="9"/>
        <v>206.55000021</v>
      </c>
      <c r="Q147" s="28">
        <f t="shared" si="10"/>
        <v>0.27952389336103878</v>
      </c>
      <c r="S147" t="s">
        <v>26</v>
      </c>
      <c r="T147">
        <v>500000</v>
      </c>
      <c r="U147">
        <v>9.5</v>
      </c>
      <c r="V147">
        <v>20</v>
      </c>
      <c r="W147" t="str">
        <f t="shared" si="11"/>
        <v>0-255000009.520</v>
      </c>
      <c r="X147" s="46">
        <v>0.19902054018252757</v>
      </c>
      <c r="Y147" s="25">
        <v>0.19902054018252757</v>
      </c>
      <c r="Z147" t="b">
        <f t="shared" si="8"/>
        <v>1</v>
      </c>
    </row>
    <row r="148" spans="11:26" x14ac:dyDescent="0.35">
      <c r="K148" s="1">
        <v>22</v>
      </c>
      <c r="L148" s="1">
        <v>50000</v>
      </c>
      <c r="M148" s="27">
        <v>6.5</v>
      </c>
      <c r="N148" s="1">
        <v>20</v>
      </c>
      <c r="O148" s="1" t="s">
        <v>26</v>
      </c>
      <c r="P148" s="1" t="str">
        <f t="shared" si="9"/>
        <v>206.55000022</v>
      </c>
      <c r="Q148" s="28">
        <f t="shared" si="10"/>
        <v>0.27952389336103878</v>
      </c>
      <c r="S148" t="s">
        <v>17</v>
      </c>
      <c r="T148">
        <v>500000</v>
      </c>
      <c r="U148">
        <v>9.5</v>
      </c>
      <c r="V148">
        <v>20</v>
      </c>
      <c r="W148" t="str">
        <f t="shared" si="11"/>
        <v>26-355000009.520</v>
      </c>
      <c r="X148" s="46">
        <v>0.15493780788263167</v>
      </c>
      <c r="Y148" s="25">
        <v>0.15493780788263167</v>
      </c>
      <c r="Z148" t="b">
        <f t="shared" si="8"/>
        <v>1</v>
      </c>
    </row>
    <row r="149" spans="11:26" x14ac:dyDescent="0.35">
      <c r="K149" s="1">
        <v>23</v>
      </c>
      <c r="L149" s="1">
        <v>50000</v>
      </c>
      <c r="M149" s="27">
        <v>6.5</v>
      </c>
      <c r="N149" s="1">
        <v>20</v>
      </c>
      <c r="O149" s="1" t="s">
        <v>26</v>
      </c>
      <c r="P149" s="1" t="str">
        <f t="shared" si="9"/>
        <v>206.55000023</v>
      </c>
      <c r="Q149" s="28">
        <f t="shared" si="10"/>
        <v>0.27952389336103878</v>
      </c>
      <c r="S149" t="s">
        <v>18</v>
      </c>
      <c r="T149">
        <v>500000</v>
      </c>
      <c r="U149">
        <v>9.5</v>
      </c>
      <c r="V149">
        <v>20</v>
      </c>
      <c r="W149" t="str">
        <f t="shared" si="11"/>
        <v>36-455000009.520</v>
      </c>
      <c r="X149" s="46">
        <v>8.7441965250487197E-2</v>
      </c>
      <c r="Y149" s="25">
        <v>8.7441965250487086E-2</v>
      </c>
      <c r="Z149" t="b">
        <f t="shared" si="8"/>
        <v>0</v>
      </c>
    </row>
    <row r="150" spans="11:26" x14ac:dyDescent="0.35">
      <c r="K150" s="1">
        <v>24</v>
      </c>
      <c r="L150" s="1">
        <v>50000</v>
      </c>
      <c r="M150" s="27">
        <v>6.5</v>
      </c>
      <c r="N150" s="1">
        <v>20</v>
      </c>
      <c r="O150" s="1" t="s">
        <v>26</v>
      </c>
      <c r="P150" s="1" t="str">
        <f t="shared" si="9"/>
        <v>206.55000024</v>
      </c>
      <c r="Q150" s="28">
        <f t="shared" si="10"/>
        <v>0.27952389336103878</v>
      </c>
      <c r="S150" t="s">
        <v>33</v>
      </c>
      <c r="T150">
        <v>500000</v>
      </c>
      <c r="U150">
        <v>9.5</v>
      </c>
      <c r="V150">
        <v>20</v>
      </c>
      <c r="W150" t="str">
        <f t="shared" si="11"/>
        <v>46-555000009.520</v>
      </c>
      <c r="X150" s="46">
        <v>8.7441965250487086E-2</v>
      </c>
      <c r="Y150" s="25">
        <v>8.7441965250487197E-2</v>
      </c>
      <c r="Z150" t="b">
        <f t="shared" si="8"/>
        <v>0</v>
      </c>
    </row>
    <row r="151" spans="11:26" ht="15" thickBot="1" x14ac:dyDescent="0.4">
      <c r="K151" s="1">
        <v>25</v>
      </c>
      <c r="L151" s="1">
        <v>50000</v>
      </c>
      <c r="M151" s="27">
        <v>6.5</v>
      </c>
      <c r="N151" s="1">
        <v>20</v>
      </c>
      <c r="O151" s="1" t="s">
        <v>26</v>
      </c>
      <c r="P151" s="1" t="str">
        <f t="shared" si="9"/>
        <v>206.55000025</v>
      </c>
      <c r="Q151" s="28">
        <f t="shared" si="10"/>
        <v>0.27952389336103878</v>
      </c>
      <c r="S151" t="s">
        <v>27</v>
      </c>
      <c r="T151">
        <v>500000</v>
      </c>
      <c r="U151">
        <v>9.5</v>
      </c>
      <c r="V151">
        <v>20</v>
      </c>
      <c r="W151" t="str">
        <f t="shared" si="11"/>
        <v>&gt;555000009.520</v>
      </c>
      <c r="X151" s="47">
        <v>7.999999999999996E-2</v>
      </c>
      <c r="Y151" s="26">
        <v>7.999999999999996E-2</v>
      </c>
      <c r="Z151" t="b">
        <f t="shared" si="8"/>
        <v>1</v>
      </c>
    </row>
    <row r="152" spans="11:26" x14ac:dyDescent="0.35">
      <c r="K152" s="1">
        <v>26</v>
      </c>
      <c r="L152" s="1">
        <v>50000</v>
      </c>
      <c r="M152" s="27">
        <v>6.5</v>
      </c>
      <c r="N152" s="1">
        <v>20</v>
      </c>
      <c r="O152" s="1" t="s">
        <v>17</v>
      </c>
      <c r="P152" s="1" t="str">
        <f t="shared" si="9"/>
        <v>206.55000026</v>
      </c>
      <c r="Q152" s="28">
        <f t="shared" si="10"/>
        <v>0.23902715772488514</v>
      </c>
      <c r="S152" t="s">
        <v>26</v>
      </c>
      <c r="T152">
        <v>50000</v>
      </c>
      <c r="U152">
        <v>3.5</v>
      </c>
      <c r="V152">
        <v>21</v>
      </c>
      <c r="W152" t="str">
        <f t="shared" si="11"/>
        <v>0-25500003.521</v>
      </c>
      <c r="X152" s="43">
        <v>0.34201789221361567</v>
      </c>
      <c r="Y152" s="43">
        <v>0.34201789221361567</v>
      </c>
      <c r="Z152" t="b">
        <f t="shared" si="8"/>
        <v>1</v>
      </c>
    </row>
    <row r="153" spans="11:26" x14ac:dyDescent="0.35">
      <c r="K153" s="1">
        <v>27</v>
      </c>
      <c r="L153" s="1">
        <v>50000</v>
      </c>
      <c r="M153" s="27">
        <v>6.5</v>
      </c>
      <c r="N153" s="1">
        <v>20</v>
      </c>
      <c r="O153" s="1" t="s">
        <v>17</v>
      </c>
      <c r="P153" s="1" t="str">
        <f t="shared" si="9"/>
        <v>206.55000027</v>
      </c>
      <c r="Q153" s="28">
        <f t="shared" si="10"/>
        <v>0.23902715772488514</v>
      </c>
      <c r="S153" t="s">
        <v>17</v>
      </c>
      <c r="T153">
        <v>50000</v>
      </c>
      <c r="U153">
        <v>3.5</v>
      </c>
      <c r="V153">
        <v>21</v>
      </c>
      <c r="W153" t="str">
        <f t="shared" si="11"/>
        <v>26-35500003.521</v>
      </c>
      <c r="X153" s="43">
        <v>0.29107556958380021</v>
      </c>
      <c r="Y153" s="43">
        <v>0.29107556958380021</v>
      </c>
      <c r="Z153" t="b">
        <f t="shared" si="8"/>
        <v>1</v>
      </c>
    </row>
    <row r="154" spans="11:26" x14ac:dyDescent="0.35">
      <c r="K154" s="1">
        <v>28</v>
      </c>
      <c r="L154" s="1">
        <v>50000</v>
      </c>
      <c r="M154" s="27">
        <v>6.5</v>
      </c>
      <c r="N154" s="1">
        <v>20</v>
      </c>
      <c r="O154" s="1" t="s">
        <v>17</v>
      </c>
      <c r="P154" s="1" t="str">
        <f t="shared" si="9"/>
        <v>206.55000028</v>
      </c>
      <c r="Q154" s="28">
        <f t="shared" si="10"/>
        <v>0.23902715772488514</v>
      </c>
      <c r="S154" t="s">
        <v>18</v>
      </c>
      <c r="T154">
        <v>50000</v>
      </c>
      <c r="U154">
        <v>3.5</v>
      </c>
      <c r="V154">
        <v>21</v>
      </c>
      <c r="W154" t="str">
        <f t="shared" si="11"/>
        <v>36-45500003.521</v>
      </c>
      <c r="X154" s="43">
        <v>0.21821855084813058</v>
      </c>
      <c r="Y154" s="43">
        <v>0.21821855084813058</v>
      </c>
      <c r="Z154" t="b">
        <f t="shared" si="8"/>
        <v>1</v>
      </c>
    </row>
    <row r="155" spans="11:26" x14ac:dyDescent="0.35">
      <c r="K155" s="1">
        <v>29</v>
      </c>
      <c r="L155" s="1">
        <v>50000</v>
      </c>
      <c r="M155" s="27">
        <v>6.5</v>
      </c>
      <c r="N155" s="1">
        <v>20</v>
      </c>
      <c r="O155" s="1" t="s">
        <v>17</v>
      </c>
      <c r="P155" s="1" t="str">
        <f t="shared" si="9"/>
        <v>206.55000029</v>
      </c>
      <c r="Q155" s="28">
        <f t="shared" si="10"/>
        <v>0.23902715772488514</v>
      </c>
      <c r="S155" t="s">
        <v>33</v>
      </c>
      <c r="T155">
        <v>50000</v>
      </c>
      <c r="U155">
        <v>3.5</v>
      </c>
      <c r="V155">
        <v>21</v>
      </c>
      <c r="W155" t="str">
        <f t="shared" si="11"/>
        <v>46-55500003.521</v>
      </c>
      <c r="X155" s="43">
        <v>0.28212576850479232</v>
      </c>
      <c r="Y155" s="43">
        <v>0.28212576850479232</v>
      </c>
      <c r="Z155" t="b">
        <f t="shared" si="8"/>
        <v>1</v>
      </c>
    </row>
    <row r="156" spans="11:26" ht="15" thickBot="1" x14ac:dyDescent="0.4">
      <c r="K156" s="1">
        <v>30</v>
      </c>
      <c r="L156" s="1">
        <v>50000</v>
      </c>
      <c r="M156" s="27">
        <v>6.5</v>
      </c>
      <c r="N156" s="1">
        <v>20</v>
      </c>
      <c r="O156" s="1" t="s">
        <v>17</v>
      </c>
      <c r="P156" s="1" t="str">
        <f t="shared" si="9"/>
        <v>206.55000030</v>
      </c>
      <c r="Q156" s="28">
        <f t="shared" si="10"/>
        <v>0.23902715772488514</v>
      </c>
      <c r="S156" t="s">
        <v>27</v>
      </c>
      <c r="T156">
        <v>50000</v>
      </c>
      <c r="U156">
        <v>3.5</v>
      </c>
      <c r="V156">
        <v>21</v>
      </c>
      <c r="W156" t="str">
        <f t="shared" si="11"/>
        <v>&gt;55500003.521</v>
      </c>
      <c r="X156" s="44">
        <v>0.25568989848502177</v>
      </c>
      <c r="Y156" s="44">
        <v>0.25568989848502177</v>
      </c>
      <c r="Z156" t="b">
        <f t="shared" si="8"/>
        <v>1</v>
      </c>
    </row>
    <row r="157" spans="11:26" x14ac:dyDescent="0.35">
      <c r="K157" s="1">
        <v>31</v>
      </c>
      <c r="L157" s="1">
        <v>50000</v>
      </c>
      <c r="M157" s="27">
        <v>6.5</v>
      </c>
      <c r="N157" s="1">
        <v>20</v>
      </c>
      <c r="O157" s="1" t="s">
        <v>17</v>
      </c>
      <c r="P157" s="1" t="str">
        <f t="shared" si="9"/>
        <v>206.55000031</v>
      </c>
      <c r="Q157" s="28">
        <f t="shared" si="10"/>
        <v>0.23902715772488514</v>
      </c>
      <c r="S157" t="s">
        <v>26</v>
      </c>
      <c r="T157">
        <v>100000</v>
      </c>
      <c r="U157">
        <v>3.5</v>
      </c>
      <c r="V157">
        <v>21</v>
      </c>
      <c r="W157" t="str">
        <f t="shared" si="11"/>
        <v>0-251000003.521</v>
      </c>
      <c r="X157" s="43">
        <v>0.33306038029174279</v>
      </c>
      <c r="Y157" s="43">
        <v>0.33306038029174279</v>
      </c>
      <c r="Z157" t="b">
        <f t="shared" si="8"/>
        <v>1</v>
      </c>
    </row>
    <row r="158" spans="11:26" x14ac:dyDescent="0.35">
      <c r="K158" s="1">
        <v>32</v>
      </c>
      <c r="L158" s="1">
        <v>50000</v>
      </c>
      <c r="M158" s="27">
        <v>6.5</v>
      </c>
      <c r="N158" s="1">
        <v>20</v>
      </c>
      <c r="O158" s="1" t="s">
        <v>17</v>
      </c>
      <c r="P158" s="1" t="str">
        <f t="shared" si="9"/>
        <v>206.55000032</v>
      </c>
      <c r="Q158" s="28">
        <f t="shared" si="10"/>
        <v>0.23902715772488514</v>
      </c>
      <c r="S158" t="s">
        <v>17</v>
      </c>
      <c r="T158">
        <v>100000</v>
      </c>
      <c r="U158">
        <v>3.5</v>
      </c>
      <c r="V158">
        <v>21</v>
      </c>
      <c r="W158" t="str">
        <f t="shared" si="11"/>
        <v>26-351000003.521</v>
      </c>
      <c r="X158" s="43">
        <v>0.28141557761146996</v>
      </c>
      <c r="Y158" s="43">
        <v>0.28141557761146996</v>
      </c>
      <c r="Z158" t="b">
        <f t="shared" si="8"/>
        <v>1</v>
      </c>
    </row>
    <row r="159" spans="11:26" x14ac:dyDescent="0.35">
      <c r="K159" s="1">
        <v>33</v>
      </c>
      <c r="L159" s="1">
        <v>50000</v>
      </c>
      <c r="M159" s="27">
        <v>6.5</v>
      </c>
      <c r="N159" s="1">
        <v>20</v>
      </c>
      <c r="O159" s="1" t="s">
        <v>17</v>
      </c>
      <c r="P159" s="1" t="str">
        <f t="shared" si="9"/>
        <v>206.55000033</v>
      </c>
      <c r="Q159" s="28">
        <f t="shared" si="10"/>
        <v>0.23902715772488514</v>
      </c>
      <c r="S159" t="s">
        <v>18</v>
      </c>
      <c r="T159">
        <v>100000</v>
      </c>
      <c r="U159">
        <v>3.5</v>
      </c>
      <c r="V159">
        <v>21</v>
      </c>
      <c r="W159" t="str">
        <f t="shared" si="11"/>
        <v>36-451000003.521</v>
      </c>
      <c r="X159" s="43">
        <v>0.21007162445645611</v>
      </c>
      <c r="Y159" s="43">
        <v>0.21007162445645611</v>
      </c>
      <c r="Z159" t="b">
        <f t="shared" si="8"/>
        <v>1</v>
      </c>
    </row>
    <row r="160" spans="11:26" x14ac:dyDescent="0.35">
      <c r="K160" s="1">
        <v>34</v>
      </c>
      <c r="L160" s="1">
        <v>50000</v>
      </c>
      <c r="M160" s="27">
        <v>6.5</v>
      </c>
      <c r="N160" s="1">
        <v>20</v>
      </c>
      <c r="O160" s="1" t="s">
        <v>17</v>
      </c>
      <c r="P160" s="1" t="str">
        <f t="shared" si="9"/>
        <v>206.55000034</v>
      </c>
      <c r="Q160" s="28">
        <f t="shared" si="10"/>
        <v>0.23902715772488514</v>
      </c>
      <c r="S160" t="s">
        <v>33</v>
      </c>
      <c r="T160">
        <v>100000</v>
      </c>
      <c r="U160">
        <v>3.5</v>
      </c>
      <c r="V160">
        <v>21</v>
      </c>
      <c r="W160" t="str">
        <f t="shared" si="11"/>
        <v>46-551000003.521</v>
      </c>
      <c r="X160" s="43">
        <v>0.27722274568242888</v>
      </c>
      <c r="Y160" s="43">
        <v>0.27722274568242888</v>
      </c>
      <c r="Z160" t="b">
        <f t="shared" si="8"/>
        <v>1</v>
      </c>
    </row>
    <row r="161" spans="11:26" ht="15" thickBot="1" x14ac:dyDescent="0.4">
      <c r="K161" s="1">
        <v>35</v>
      </c>
      <c r="L161" s="1">
        <v>50000</v>
      </c>
      <c r="M161" s="27">
        <v>6.5</v>
      </c>
      <c r="N161" s="1">
        <v>20</v>
      </c>
      <c r="O161" s="1" t="s">
        <v>17</v>
      </c>
      <c r="P161" s="1" t="str">
        <f t="shared" si="9"/>
        <v>206.55000035</v>
      </c>
      <c r="Q161" s="28">
        <f t="shared" si="10"/>
        <v>0.23902715772488514</v>
      </c>
      <c r="S161" t="s">
        <v>27</v>
      </c>
      <c r="T161">
        <v>100000</v>
      </c>
      <c r="U161">
        <v>3.5</v>
      </c>
      <c r="V161">
        <v>21</v>
      </c>
      <c r="W161" t="str">
        <f t="shared" si="11"/>
        <v>&gt;551000003.521</v>
      </c>
      <c r="X161" s="44">
        <v>0.25035379217873266</v>
      </c>
      <c r="Y161" s="44">
        <v>0.25035379217873266</v>
      </c>
      <c r="Z161" t="b">
        <f t="shared" si="8"/>
        <v>1</v>
      </c>
    </row>
    <row r="162" spans="11:26" x14ac:dyDescent="0.35">
      <c r="K162" s="1">
        <v>36</v>
      </c>
      <c r="L162" s="1">
        <v>50000</v>
      </c>
      <c r="M162" s="27">
        <v>6.5</v>
      </c>
      <c r="N162" s="1">
        <v>20</v>
      </c>
      <c r="O162" s="1" t="s">
        <v>18</v>
      </c>
      <c r="P162" s="1" t="str">
        <f t="shared" si="9"/>
        <v>206.55000036</v>
      </c>
      <c r="Q162" s="28">
        <f t="shared" si="10"/>
        <v>0.13037704149181306</v>
      </c>
      <c r="S162" t="s">
        <v>26</v>
      </c>
      <c r="T162">
        <v>150000</v>
      </c>
      <c r="U162">
        <v>3.5</v>
      </c>
      <c r="V162">
        <v>21</v>
      </c>
      <c r="W162" t="str">
        <f t="shared" si="11"/>
        <v>0-251500003.521</v>
      </c>
      <c r="X162" s="28">
        <v>0.32385571813815972</v>
      </c>
      <c r="Y162" s="28">
        <v>0.32385571813815972</v>
      </c>
      <c r="Z162" t="b">
        <f t="shared" si="8"/>
        <v>1</v>
      </c>
    </row>
    <row r="163" spans="11:26" x14ac:dyDescent="0.35">
      <c r="K163" s="1">
        <v>37</v>
      </c>
      <c r="L163" s="1">
        <v>50000</v>
      </c>
      <c r="M163" s="27">
        <v>6.5</v>
      </c>
      <c r="N163" s="1">
        <v>20</v>
      </c>
      <c r="O163" s="1" t="s">
        <v>18</v>
      </c>
      <c r="P163" s="1" t="str">
        <f t="shared" si="9"/>
        <v>206.55000037</v>
      </c>
      <c r="Q163" s="28">
        <f t="shared" si="10"/>
        <v>0.13037704149181306</v>
      </c>
      <c r="S163" t="s">
        <v>17</v>
      </c>
      <c r="T163">
        <v>150000</v>
      </c>
      <c r="U163">
        <v>3.5</v>
      </c>
      <c r="V163">
        <v>21</v>
      </c>
      <c r="W163" t="str">
        <f t="shared" si="11"/>
        <v>26-351500003.521</v>
      </c>
      <c r="X163" s="28">
        <v>0.271487293886852</v>
      </c>
      <c r="Y163" s="28">
        <v>0.271487293886852</v>
      </c>
      <c r="Z163" t="b">
        <f t="shared" si="8"/>
        <v>1</v>
      </c>
    </row>
    <row r="164" spans="11:26" x14ac:dyDescent="0.35">
      <c r="K164" s="1">
        <v>38</v>
      </c>
      <c r="L164" s="1">
        <v>50000</v>
      </c>
      <c r="M164" s="27">
        <v>6.5</v>
      </c>
      <c r="N164" s="1">
        <v>20</v>
      </c>
      <c r="O164" s="1" t="s">
        <v>18</v>
      </c>
      <c r="P164" s="1" t="str">
        <f t="shared" si="9"/>
        <v>206.55000038</v>
      </c>
      <c r="Q164" s="28">
        <f t="shared" si="10"/>
        <v>0.13037704149181306</v>
      </c>
      <c r="S164" t="s">
        <v>18</v>
      </c>
      <c r="T164">
        <v>150000</v>
      </c>
      <c r="U164">
        <v>3.5</v>
      </c>
      <c r="V164">
        <v>21</v>
      </c>
      <c r="W164" t="str">
        <f t="shared" si="11"/>
        <v>36-451500003.521</v>
      </c>
      <c r="X164" s="28">
        <v>0.20175911024968263</v>
      </c>
      <c r="Y164" s="28">
        <v>0.20175911024968263</v>
      </c>
      <c r="Z164" t="b">
        <f t="shared" si="8"/>
        <v>1</v>
      </c>
    </row>
    <row r="165" spans="11:26" x14ac:dyDescent="0.35">
      <c r="K165" s="1">
        <v>39</v>
      </c>
      <c r="L165" s="1">
        <v>50000</v>
      </c>
      <c r="M165" s="27">
        <v>6.5</v>
      </c>
      <c r="N165" s="1">
        <v>20</v>
      </c>
      <c r="O165" s="1" t="s">
        <v>18</v>
      </c>
      <c r="P165" s="1" t="str">
        <f t="shared" si="9"/>
        <v>206.55000039</v>
      </c>
      <c r="Q165" s="28">
        <f t="shared" si="10"/>
        <v>0.13037704149181306</v>
      </c>
      <c r="S165" t="s">
        <v>33</v>
      </c>
      <c r="T165">
        <v>150000</v>
      </c>
      <c r="U165">
        <v>3.5</v>
      </c>
      <c r="V165">
        <v>21</v>
      </c>
      <c r="W165" t="str">
        <f t="shared" si="11"/>
        <v>46-551500003.521</v>
      </c>
      <c r="X165" s="28">
        <v>0.27223991200667508</v>
      </c>
      <c r="Y165" s="28">
        <v>0.27223991200667508</v>
      </c>
      <c r="Z165" t="b">
        <f t="shared" si="8"/>
        <v>1</v>
      </c>
    </row>
    <row r="166" spans="11:26" ht="15" thickBot="1" x14ac:dyDescent="0.4">
      <c r="K166" s="1">
        <v>40</v>
      </c>
      <c r="L166" s="1">
        <v>50000</v>
      </c>
      <c r="M166" s="27">
        <v>6.5</v>
      </c>
      <c r="N166" s="1">
        <v>20</v>
      </c>
      <c r="O166" s="1" t="s">
        <v>18</v>
      </c>
      <c r="P166" s="1" t="str">
        <f t="shared" si="9"/>
        <v>206.55000040</v>
      </c>
      <c r="Q166" s="28">
        <f t="shared" si="10"/>
        <v>0.13037704149181306</v>
      </c>
      <c r="S166" t="s">
        <v>27</v>
      </c>
      <c r="T166">
        <v>150000</v>
      </c>
      <c r="U166">
        <v>3.5</v>
      </c>
      <c r="V166">
        <v>21</v>
      </c>
      <c r="W166" t="str">
        <f t="shared" si="11"/>
        <v>&gt;551500003.521</v>
      </c>
      <c r="X166" s="45">
        <v>0.24491698966926567</v>
      </c>
      <c r="Y166" s="45">
        <v>0.24491698966926567</v>
      </c>
      <c r="Z166" t="b">
        <f t="shared" si="8"/>
        <v>1</v>
      </c>
    </row>
    <row r="167" spans="11:26" x14ac:dyDescent="0.35">
      <c r="K167" s="1">
        <v>41</v>
      </c>
      <c r="L167" s="1">
        <v>50000</v>
      </c>
      <c r="M167" s="27">
        <v>6.5</v>
      </c>
      <c r="N167" s="1">
        <v>20</v>
      </c>
      <c r="O167" s="1" t="s">
        <v>18</v>
      </c>
      <c r="P167" s="1" t="str">
        <f t="shared" si="9"/>
        <v>206.55000041</v>
      </c>
      <c r="Q167" s="28">
        <f t="shared" si="10"/>
        <v>0.13037704149181306</v>
      </c>
      <c r="S167" t="s">
        <v>26</v>
      </c>
      <c r="T167">
        <v>200000</v>
      </c>
      <c r="U167">
        <v>3.5</v>
      </c>
      <c r="V167">
        <v>21</v>
      </c>
      <c r="W167" t="str">
        <f t="shared" si="11"/>
        <v>0-252000003.521</v>
      </c>
      <c r="X167" s="28">
        <v>0.31522298666538895</v>
      </c>
      <c r="Y167" s="28">
        <v>0.31522298666538895</v>
      </c>
      <c r="Z167" t="b">
        <f t="shared" si="8"/>
        <v>1</v>
      </c>
    </row>
    <row r="168" spans="11:26" x14ac:dyDescent="0.35">
      <c r="K168" s="1">
        <v>42</v>
      </c>
      <c r="L168" s="1">
        <v>50000</v>
      </c>
      <c r="M168" s="27">
        <v>6.5</v>
      </c>
      <c r="N168" s="1">
        <v>20</v>
      </c>
      <c r="O168" s="1" t="s">
        <v>18</v>
      </c>
      <c r="P168" s="1" t="str">
        <f t="shared" si="9"/>
        <v>206.55000042</v>
      </c>
      <c r="Q168" s="28">
        <f t="shared" si="10"/>
        <v>0.13037704149181306</v>
      </c>
      <c r="S168" t="s">
        <v>17</v>
      </c>
      <c r="T168">
        <v>200000</v>
      </c>
      <c r="U168">
        <v>3.5</v>
      </c>
      <c r="V168">
        <v>21</v>
      </c>
      <c r="W168" t="str">
        <f t="shared" si="11"/>
        <v>26-352000003.521</v>
      </c>
      <c r="X168" s="28">
        <v>0.26217590299058269</v>
      </c>
      <c r="Y168" s="28">
        <v>0.26217590299058269</v>
      </c>
      <c r="Z168" t="b">
        <f t="shared" si="8"/>
        <v>1</v>
      </c>
    </row>
    <row r="169" spans="11:26" x14ac:dyDescent="0.35">
      <c r="K169" s="1">
        <v>43</v>
      </c>
      <c r="L169" s="1">
        <v>50000</v>
      </c>
      <c r="M169" s="27">
        <v>6.5</v>
      </c>
      <c r="N169" s="1">
        <v>20</v>
      </c>
      <c r="O169" s="1" t="s">
        <v>18</v>
      </c>
      <c r="P169" s="1" t="str">
        <f t="shared" si="9"/>
        <v>206.55000043</v>
      </c>
      <c r="Q169" s="28">
        <f t="shared" si="10"/>
        <v>0.13037704149181306</v>
      </c>
      <c r="S169" t="s">
        <v>18</v>
      </c>
      <c r="T169">
        <v>200000</v>
      </c>
      <c r="U169">
        <v>3.5</v>
      </c>
      <c r="V169">
        <v>21</v>
      </c>
      <c r="W169" t="str">
        <f t="shared" si="11"/>
        <v>36-452000003.521</v>
      </c>
      <c r="X169" s="28">
        <v>0.19402536040104923</v>
      </c>
      <c r="Y169" s="28">
        <v>0.19402536040104923</v>
      </c>
      <c r="Z169" t="b">
        <f t="shared" si="8"/>
        <v>1</v>
      </c>
    </row>
    <row r="170" spans="11:26" x14ac:dyDescent="0.35">
      <c r="K170" s="1">
        <v>44</v>
      </c>
      <c r="L170" s="1">
        <v>50000</v>
      </c>
      <c r="M170" s="27">
        <v>6.5</v>
      </c>
      <c r="N170" s="1">
        <v>20</v>
      </c>
      <c r="O170" s="1" t="s">
        <v>18</v>
      </c>
      <c r="P170" s="1" t="str">
        <f t="shared" si="9"/>
        <v>206.55000044</v>
      </c>
      <c r="Q170" s="28">
        <f t="shared" si="10"/>
        <v>0.13037704149181306</v>
      </c>
      <c r="S170" t="s">
        <v>33</v>
      </c>
      <c r="T170">
        <v>200000</v>
      </c>
      <c r="U170">
        <v>3.5</v>
      </c>
      <c r="V170">
        <v>21</v>
      </c>
      <c r="W170" t="str">
        <f t="shared" si="11"/>
        <v>46-552000003.521</v>
      </c>
      <c r="X170" s="28">
        <v>0.26764715135751171</v>
      </c>
      <c r="Y170" s="28">
        <v>0.26764715135751171</v>
      </c>
      <c r="Z170" t="b">
        <f t="shared" si="8"/>
        <v>1</v>
      </c>
    </row>
    <row r="171" spans="11:26" ht="15" thickBot="1" x14ac:dyDescent="0.4">
      <c r="K171" s="1">
        <v>45</v>
      </c>
      <c r="L171" s="1">
        <v>50000</v>
      </c>
      <c r="M171" s="27">
        <v>6.5</v>
      </c>
      <c r="N171" s="1">
        <v>20</v>
      </c>
      <c r="O171" s="1" t="s">
        <v>18</v>
      </c>
      <c r="P171" s="1" t="str">
        <f t="shared" si="9"/>
        <v>206.55000045</v>
      </c>
      <c r="Q171" s="28">
        <f t="shared" si="10"/>
        <v>0.13037704149181306</v>
      </c>
      <c r="S171" t="s">
        <v>27</v>
      </c>
      <c r="T171">
        <v>200000</v>
      </c>
      <c r="U171">
        <v>3.5</v>
      </c>
      <c r="V171">
        <v>21</v>
      </c>
      <c r="W171" t="str">
        <f t="shared" si="11"/>
        <v>&gt;552000003.521</v>
      </c>
      <c r="X171" s="45">
        <v>0.23990353068440728</v>
      </c>
      <c r="Y171" s="45">
        <v>0.23990353068440728</v>
      </c>
      <c r="Z171" t="b">
        <f t="shared" si="8"/>
        <v>1</v>
      </c>
    </row>
    <row r="172" spans="11:26" x14ac:dyDescent="0.35">
      <c r="K172" s="1">
        <v>46</v>
      </c>
      <c r="L172" s="1">
        <v>50000</v>
      </c>
      <c r="M172" s="27">
        <v>6.5</v>
      </c>
      <c r="N172" s="1">
        <v>20</v>
      </c>
      <c r="O172" s="1" t="s">
        <v>33</v>
      </c>
      <c r="P172" s="1" t="str">
        <f t="shared" si="9"/>
        <v>206.55000046</v>
      </c>
      <c r="Q172" s="28">
        <f t="shared" si="10"/>
        <v>0.13037704149181306</v>
      </c>
      <c r="S172" t="s">
        <v>26</v>
      </c>
      <c r="T172">
        <v>250000</v>
      </c>
      <c r="U172">
        <v>3.5</v>
      </c>
      <c r="V172">
        <v>21</v>
      </c>
      <c r="W172" t="str">
        <f t="shared" si="11"/>
        <v>0-252500003.521</v>
      </c>
      <c r="X172" s="28">
        <v>0.30711048675703456</v>
      </c>
      <c r="Y172" s="28">
        <v>0.30711048675703456</v>
      </c>
      <c r="Z172" t="b">
        <f t="shared" si="8"/>
        <v>1</v>
      </c>
    </row>
    <row r="173" spans="11:26" x14ac:dyDescent="0.35">
      <c r="K173" s="1">
        <v>47</v>
      </c>
      <c r="L173" s="1">
        <v>50000</v>
      </c>
      <c r="M173" s="27">
        <v>6.5</v>
      </c>
      <c r="N173" s="1">
        <v>20</v>
      </c>
      <c r="O173" s="1" t="s">
        <v>33</v>
      </c>
      <c r="P173" s="1" t="str">
        <f t="shared" si="9"/>
        <v>206.55000047</v>
      </c>
      <c r="Q173" s="28">
        <f t="shared" si="10"/>
        <v>0.13037704149181306</v>
      </c>
      <c r="S173" t="s">
        <v>17</v>
      </c>
      <c r="T173">
        <v>250000</v>
      </c>
      <c r="U173">
        <v>3.5</v>
      </c>
      <c r="V173">
        <v>21</v>
      </c>
      <c r="W173" t="str">
        <f t="shared" si="11"/>
        <v>26-352500003.521</v>
      </c>
      <c r="X173" s="28">
        <v>0.25342564149676705</v>
      </c>
      <c r="Y173" s="28">
        <v>0.25342564149676705</v>
      </c>
      <c r="Z173" t="b">
        <f t="shared" si="8"/>
        <v>1</v>
      </c>
    </row>
    <row r="174" spans="11:26" x14ac:dyDescent="0.35">
      <c r="K174" s="1">
        <v>48</v>
      </c>
      <c r="L174" s="1">
        <v>50000</v>
      </c>
      <c r="M174" s="27">
        <v>6.5</v>
      </c>
      <c r="N174" s="1">
        <v>20</v>
      </c>
      <c r="O174" s="1" t="s">
        <v>33</v>
      </c>
      <c r="P174" s="1" t="str">
        <f t="shared" si="9"/>
        <v>206.55000048</v>
      </c>
      <c r="Q174" s="28">
        <f t="shared" si="10"/>
        <v>0.13037704149181306</v>
      </c>
      <c r="S174" t="s">
        <v>18</v>
      </c>
      <c r="T174">
        <v>250000</v>
      </c>
      <c r="U174">
        <v>3.5</v>
      </c>
      <c r="V174">
        <v>21</v>
      </c>
      <c r="W174" t="str">
        <f t="shared" si="11"/>
        <v>36-452500003.521</v>
      </c>
      <c r="X174" s="28">
        <v>0.18681196310799064</v>
      </c>
      <c r="Y174" s="28">
        <v>0.18681196310799064</v>
      </c>
      <c r="Z174" t="b">
        <f t="shared" si="8"/>
        <v>1</v>
      </c>
    </row>
    <row r="175" spans="11:26" x14ac:dyDescent="0.35">
      <c r="K175" s="1">
        <v>49</v>
      </c>
      <c r="L175" s="1">
        <v>50000</v>
      </c>
      <c r="M175" s="27">
        <v>6.5</v>
      </c>
      <c r="N175" s="1">
        <v>20</v>
      </c>
      <c r="O175" s="1" t="s">
        <v>33</v>
      </c>
      <c r="P175" s="1" t="str">
        <f t="shared" si="9"/>
        <v>206.55000049</v>
      </c>
      <c r="Q175" s="28">
        <f t="shared" si="10"/>
        <v>0.13037704149181306</v>
      </c>
      <c r="S175" t="s">
        <v>33</v>
      </c>
      <c r="T175">
        <v>250000</v>
      </c>
      <c r="U175">
        <v>3.5</v>
      </c>
      <c r="V175">
        <v>21</v>
      </c>
      <c r="W175" t="str">
        <f t="shared" si="11"/>
        <v>46-552500003.521</v>
      </c>
      <c r="X175" s="28">
        <v>0.2634003847138785</v>
      </c>
      <c r="Y175" s="28">
        <v>0.2634003847138785</v>
      </c>
      <c r="Z175" t="b">
        <f t="shared" si="8"/>
        <v>1</v>
      </c>
    </row>
    <row r="176" spans="11:26" ht="15" thickBot="1" x14ac:dyDescent="0.4">
      <c r="K176" s="1">
        <v>50</v>
      </c>
      <c r="L176" s="1">
        <v>50000</v>
      </c>
      <c r="M176" s="27">
        <v>6.5</v>
      </c>
      <c r="N176" s="1">
        <v>20</v>
      </c>
      <c r="O176" s="1" t="s">
        <v>33</v>
      </c>
      <c r="P176" s="1" t="str">
        <f t="shared" si="9"/>
        <v>206.55000050</v>
      </c>
      <c r="Q176" s="28">
        <f t="shared" si="10"/>
        <v>0.13037704149181306</v>
      </c>
      <c r="S176" t="s">
        <v>27</v>
      </c>
      <c r="T176">
        <v>250000</v>
      </c>
      <c r="U176">
        <v>3.5</v>
      </c>
      <c r="V176">
        <v>21</v>
      </c>
      <c r="W176" t="str">
        <f t="shared" si="11"/>
        <v>&gt;552500003.521</v>
      </c>
      <c r="X176" s="45">
        <v>0.23526582191013901</v>
      </c>
      <c r="Y176" s="45">
        <v>0.23526582191013901</v>
      </c>
      <c r="Z176" t="b">
        <f t="shared" si="8"/>
        <v>1</v>
      </c>
    </row>
    <row r="177" spans="11:26" x14ac:dyDescent="0.35">
      <c r="K177" s="1">
        <v>51</v>
      </c>
      <c r="L177" s="1">
        <v>50000</v>
      </c>
      <c r="M177" s="27">
        <v>6.5</v>
      </c>
      <c r="N177" s="1">
        <v>20</v>
      </c>
      <c r="O177" s="1" t="s">
        <v>33</v>
      </c>
      <c r="P177" s="1" t="str">
        <f t="shared" si="9"/>
        <v>206.55000051</v>
      </c>
      <c r="Q177" s="28">
        <f t="shared" si="10"/>
        <v>0.13037704149181306</v>
      </c>
      <c r="S177" t="s">
        <v>26</v>
      </c>
      <c r="T177">
        <v>300000</v>
      </c>
      <c r="U177">
        <v>3.5</v>
      </c>
      <c r="V177">
        <v>21</v>
      </c>
      <c r="W177" t="str">
        <f t="shared" si="11"/>
        <v>0-253000003.521</v>
      </c>
      <c r="X177" s="28">
        <v>0.29947256809331857</v>
      </c>
      <c r="Y177" s="28">
        <v>0.29947256809331857</v>
      </c>
      <c r="Z177" t="b">
        <f t="shared" si="8"/>
        <v>1</v>
      </c>
    </row>
    <row r="178" spans="11:26" x14ac:dyDescent="0.35">
      <c r="K178" s="1">
        <v>52</v>
      </c>
      <c r="L178" s="1">
        <v>50000</v>
      </c>
      <c r="M178" s="27">
        <v>6.5</v>
      </c>
      <c r="N178" s="1">
        <v>20</v>
      </c>
      <c r="O178" s="1" t="s">
        <v>33</v>
      </c>
      <c r="P178" s="1" t="str">
        <f t="shared" si="9"/>
        <v>206.55000052</v>
      </c>
      <c r="Q178" s="28">
        <f t="shared" si="10"/>
        <v>0.13037704149181306</v>
      </c>
      <c r="S178" t="s">
        <v>17</v>
      </c>
      <c r="T178">
        <v>300000</v>
      </c>
      <c r="U178">
        <v>3.5</v>
      </c>
      <c r="V178">
        <v>21</v>
      </c>
      <c r="W178" t="str">
        <f t="shared" si="11"/>
        <v>26-353000003.521</v>
      </c>
      <c r="X178" s="28">
        <v>0.24518727030033949</v>
      </c>
      <c r="Y178" s="28">
        <v>0.24518727030033949</v>
      </c>
      <c r="Z178" t="b">
        <f t="shared" si="8"/>
        <v>1</v>
      </c>
    </row>
    <row r="179" spans="11:26" x14ac:dyDescent="0.35">
      <c r="K179" s="1">
        <v>53</v>
      </c>
      <c r="L179" s="1">
        <v>50000</v>
      </c>
      <c r="M179" s="27">
        <v>6.5</v>
      </c>
      <c r="N179" s="1">
        <v>20</v>
      </c>
      <c r="O179" s="1" t="s">
        <v>33</v>
      </c>
      <c r="P179" s="1" t="str">
        <f t="shared" si="9"/>
        <v>206.55000053</v>
      </c>
      <c r="Q179" s="28">
        <f t="shared" si="10"/>
        <v>0.13037704149181306</v>
      </c>
      <c r="S179" t="s">
        <v>18</v>
      </c>
      <c r="T179">
        <v>300000</v>
      </c>
      <c r="U179">
        <v>3.5</v>
      </c>
      <c r="V179">
        <v>21</v>
      </c>
      <c r="W179" t="str">
        <f t="shared" si="11"/>
        <v>36-453000003.521</v>
      </c>
      <c r="X179" s="28">
        <v>0.17986600919811613</v>
      </c>
      <c r="Y179" s="28">
        <v>0.17986600919811613</v>
      </c>
      <c r="Z179" t="b">
        <f t="shared" si="8"/>
        <v>1</v>
      </c>
    </row>
    <row r="180" spans="11:26" x14ac:dyDescent="0.35">
      <c r="K180" s="1">
        <v>54</v>
      </c>
      <c r="L180" s="1">
        <v>50000</v>
      </c>
      <c r="M180" s="27">
        <v>6.5</v>
      </c>
      <c r="N180" s="1">
        <v>20</v>
      </c>
      <c r="O180" s="1" t="s">
        <v>33</v>
      </c>
      <c r="P180" s="1" t="str">
        <f t="shared" si="9"/>
        <v>206.55000054</v>
      </c>
      <c r="Q180" s="28">
        <f t="shared" si="10"/>
        <v>0.13037704149181306</v>
      </c>
      <c r="S180" t="s">
        <v>33</v>
      </c>
      <c r="T180">
        <v>300000</v>
      </c>
      <c r="U180">
        <v>3.5</v>
      </c>
      <c r="V180">
        <v>21</v>
      </c>
      <c r="W180" t="str">
        <f t="shared" si="11"/>
        <v>46-553000003.521</v>
      </c>
      <c r="X180" s="28">
        <v>0.25946193332857259</v>
      </c>
      <c r="Y180" s="28">
        <v>0.25946193332857259</v>
      </c>
      <c r="Z180" t="b">
        <f t="shared" si="8"/>
        <v>1</v>
      </c>
    </row>
    <row r="181" spans="11:26" ht="15" thickBot="1" x14ac:dyDescent="0.4">
      <c r="K181" s="1">
        <v>55</v>
      </c>
      <c r="L181" s="1">
        <v>50000</v>
      </c>
      <c r="M181" s="27">
        <v>6.5</v>
      </c>
      <c r="N181" s="1">
        <v>20</v>
      </c>
      <c r="O181" s="1" t="s">
        <v>33</v>
      </c>
      <c r="P181" s="1" t="str">
        <f t="shared" si="9"/>
        <v>206.55000055</v>
      </c>
      <c r="Q181" s="28">
        <f t="shared" si="10"/>
        <v>0.13037704149181306</v>
      </c>
      <c r="S181" t="s">
        <v>27</v>
      </c>
      <c r="T181">
        <v>300000</v>
      </c>
      <c r="U181">
        <v>3.5</v>
      </c>
      <c r="V181">
        <v>21</v>
      </c>
      <c r="W181" t="str">
        <f t="shared" si="11"/>
        <v>&gt;553000003.521</v>
      </c>
      <c r="X181" s="45">
        <v>0.23092266678693096</v>
      </c>
      <c r="Y181" s="45">
        <v>0.23092266678693096</v>
      </c>
      <c r="Z181" t="b">
        <f t="shared" ref="Z181:Z244" si="12">X181=Y181</f>
        <v>1</v>
      </c>
    </row>
    <row r="182" spans="11:26" x14ac:dyDescent="0.35">
      <c r="K182" s="1">
        <v>56</v>
      </c>
      <c r="L182" s="1">
        <v>50000</v>
      </c>
      <c r="M182" s="27">
        <v>6.5</v>
      </c>
      <c r="N182" s="1">
        <v>20</v>
      </c>
      <c r="O182" s="1" t="s">
        <v>27</v>
      </c>
      <c r="P182" s="1" t="str">
        <f t="shared" si="9"/>
        <v>206.55000056</v>
      </c>
      <c r="Q182" s="28">
        <f t="shared" si="10"/>
        <v>9.9999999999999978E-2</v>
      </c>
      <c r="S182" t="s">
        <v>26</v>
      </c>
      <c r="T182">
        <v>350000</v>
      </c>
      <c r="U182">
        <v>3.5</v>
      </c>
      <c r="V182">
        <v>21</v>
      </c>
      <c r="W182" t="str">
        <f t="shared" si="11"/>
        <v>0-253500003.521</v>
      </c>
      <c r="X182" s="28">
        <v>0.29226876965484205</v>
      </c>
      <c r="Y182" s="28">
        <v>0.29226876965484205</v>
      </c>
      <c r="Z182" t="b">
        <f t="shared" si="12"/>
        <v>1</v>
      </c>
    </row>
    <row r="183" spans="11:26" x14ac:dyDescent="0.35">
      <c r="K183" s="1">
        <v>57</v>
      </c>
      <c r="L183" s="1">
        <v>50000</v>
      </c>
      <c r="M183" s="27">
        <v>6.5</v>
      </c>
      <c r="N183" s="1">
        <v>20</v>
      </c>
      <c r="O183" s="1" t="s">
        <v>27</v>
      </c>
      <c r="P183" s="1" t="str">
        <f t="shared" si="9"/>
        <v>206.55000057</v>
      </c>
      <c r="Q183" s="28">
        <f t="shared" si="10"/>
        <v>9.9999999999999978E-2</v>
      </c>
      <c r="S183" t="s">
        <v>17</v>
      </c>
      <c r="T183">
        <v>350000</v>
      </c>
      <c r="U183">
        <v>3.5</v>
      </c>
      <c r="V183">
        <v>21</v>
      </c>
      <c r="W183" t="str">
        <f t="shared" si="11"/>
        <v>26-353500003.521</v>
      </c>
      <c r="X183" s="28">
        <v>0.23741714755180188</v>
      </c>
      <c r="Y183" s="28">
        <v>0.23741714755180188</v>
      </c>
      <c r="Z183" t="b">
        <f t="shared" si="12"/>
        <v>1</v>
      </c>
    </row>
    <row r="184" spans="11:26" x14ac:dyDescent="0.35">
      <c r="K184" s="1">
        <v>58</v>
      </c>
      <c r="L184" s="1">
        <v>50000</v>
      </c>
      <c r="M184" s="27">
        <v>6.5</v>
      </c>
      <c r="N184" s="1">
        <v>20</v>
      </c>
      <c r="O184" s="1" t="s">
        <v>27</v>
      </c>
      <c r="P184" s="1" t="str">
        <f t="shared" si="9"/>
        <v>206.55000058</v>
      </c>
      <c r="Q184" s="28">
        <f t="shared" si="10"/>
        <v>9.9999999999999978E-2</v>
      </c>
      <c r="S184" t="s">
        <v>18</v>
      </c>
      <c r="T184">
        <v>350000</v>
      </c>
      <c r="U184">
        <v>3.5</v>
      </c>
      <c r="V184">
        <v>21</v>
      </c>
      <c r="W184" t="str">
        <f t="shared" si="11"/>
        <v>36-453500003.521</v>
      </c>
      <c r="X184" s="28">
        <v>0.17374940276516415</v>
      </c>
      <c r="Y184" s="28">
        <v>0.17374940276516415</v>
      </c>
      <c r="Z184" t="b">
        <f t="shared" si="12"/>
        <v>1</v>
      </c>
    </row>
    <row r="185" spans="11:26" x14ac:dyDescent="0.35">
      <c r="K185" s="1">
        <v>59</v>
      </c>
      <c r="L185" s="1">
        <v>50000</v>
      </c>
      <c r="M185" s="27">
        <v>6.5</v>
      </c>
      <c r="N185" s="1">
        <v>20</v>
      </c>
      <c r="O185" s="1" t="s">
        <v>27</v>
      </c>
      <c r="P185" s="1" t="str">
        <f t="shared" si="9"/>
        <v>206.55000059</v>
      </c>
      <c r="Q185" s="28">
        <f t="shared" si="10"/>
        <v>9.9999999999999978E-2</v>
      </c>
      <c r="S185" t="s">
        <v>33</v>
      </c>
      <c r="T185">
        <v>350000</v>
      </c>
      <c r="U185">
        <v>3.5</v>
      </c>
      <c r="V185">
        <v>21</v>
      </c>
      <c r="W185" t="str">
        <f t="shared" si="11"/>
        <v>46-553500003.521</v>
      </c>
      <c r="X185" s="28">
        <v>0.25579939776935334</v>
      </c>
      <c r="Y185" s="28">
        <v>0.25579939776935334</v>
      </c>
      <c r="Z185" t="b">
        <f t="shared" si="12"/>
        <v>1</v>
      </c>
    </row>
    <row r="186" spans="11:26" ht="15" thickBot="1" x14ac:dyDescent="0.4">
      <c r="K186" s="1">
        <v>60</v>
      </c>
      <c r="L186" s="1">
        <v>50000</v>
      </c>
      <c r="M186" s="27">
        <v>6.5</v>
      </c>
      <c r="N186" s="1">
        <v>20</v>
      </c>
      <c r="O186" s="1" t="s">
        <v>27</v>
      </c>
      <c r="P186" s="1" t="str">
        <f t="shared" si="9"/>
        <v>206.55000060</v>
      </c>
      <c r="Q186" s="28">
        <f t="shared" si="10"/>
        <v>9.9999999999999978E-2</v>
      </c>
      <c r="S186" t="s">
        <v>27</v>
      </c>
      <c r="T186">
        <v>350000</v>
      </c>
      <c r="U186">
        <v>3.5</v>
      </c>
      <c r="V186">
        <v>21</v>
      </c>
      <c r="W186" t="str">
        <f t="shared" si="11"/>
        <v>&gt;553500003.521</v>
      </c>
      <c r="X186" s="45">
        <v>0.22696046508037582</v>
      </c>
      <c r="Y186" s="45">
        <v>0.22696046508037582</v>
      </c>
      <c r="Z186" t="b">
        <f t="shared" si="12"/>
        <v>1</v>
      </c>
    </row>
    <row r="187" spans="11:26" x14ac:dyDescent="0.35">
      <c r="K187" s="1">
        <v>61</v>
      </c>
      <c r="L187" s="1">
        <v>50000</v>
      </c>
      <c r="M187" s="27">
        <v>6.5</v>
      </c>
      <c r="N187" s="1">
        <v>20</v>
      </c>
      <c r="O187" s="1" t="s">
        <v>27</v>
      </c>
      <c r="P187" s="1" t="str">
        <f t="shared" si="9"/>
        <v>206.55000061</v>
      </c>
      <c r="Q187" s="28">
        <f t="shared" si="10"/>
        <v>9.9999999999999978E-2</v>
      </c>
      <c r="S187" t="s">
        <v>26</v>
      </c>
      <c r="T187">
        <v>400000</v>
      </c>
      <c r="U187">
        <v>3.5</v>
      </c>
      <c r="V187">
        <v>21</v>
      </c>
      <c r="W187" t="str">
        <f t="shared" si="11"/>
        <v>0-254000003.521</v>
      </c>
      <c r="X187" s="28">
        <v>0.28546310273138709</v>
      </c>
      <c r="Y187" s="28">
        <v>0.28546310273138709</v>
      </c>
      <c r="Z187" t="b">
        <f t="shared" si="12"/>
        <v>1</v>
      </c>
    </row>
    <row r="188" spans="11:26" x14ac:dyDescent="0.35">
      <c r="K188" s="1">
        <v>62</v>
      </c>
      <c r="L188" s="1">
        <v>50000</v>
      </c>
      <c r="M188" s="27">
        <v>6.5</v>
      </c>
      <c r="N188" s="1">
        <v>20</v>
      </c>
      <c r="O188" s="1" t="s">
        <v>27</v>
      </c>
      <c r="P188" s="1" t="str">
        <f t="shared" si="9"/>
        <v>206.55000062</v>
      </c>
      <c r="Q188" s="28">
        <f t="shared" si="10"/>
        <v>9.9999999999999978E-2</v>
      </c>
      <c r="S188" t="s">
        <v>17</v>
      </c>
      <c r="T188">
        <v>400000</v>
      </c>
      <c r="U188">
        <v>3.5</v>
      </c>
      <c r="V188">
        <v>21</v>
      </c>
      <c r="W188" t="str">
        <f t="shared" si="11"/>
        <v>26-354000003.521</v>
      </c>
      <c r="X188" s="28">
        <v>0.23007645529999521</v>
      </c>
      <c r="Y188" s="28">
        <v>0.23007645529999521</v>
      </c>
      <c r="Z188" t="b">
        <f t="shared" si="12"/>
        <v>1</v>
      </c>
    </row>
    <row r="189" spans="11:26" x14ac:dyDescent="0.35">
      <c r="K189" s="1">
        <v>63</v>
      </c>
      <c r="L189" s="1">
        <v>50000</v>
      </c>
      <c r="M189" s="27">
        <v>6.5</v>
      </c>
      <c r="N189" s="1">
        <v>20</v>
      </c>
      <c r="O189" s="1" t="s">
        <v>27</v>
      </c>
      <c r="P189" s="1" t="str">
        <f t="shared" si="9"/>
        <v>206.55000063</v>
      </c>
      <c r="Q189" s="28">
        <f t="shared" si="10"/>
        <v>9.9999999999999978E-2</v>
      </c>
      <c r="S189" t="s">
        <v>18</v>
      </c>
      <c r="T189">
        <v>400000</v>
      </c>
      <c r="U189">
        <v>3.5</v>
      </c>
      <c r="V189">
        <v>21</v>
      </c>
      <c r="W189" t="str">
        <f t="shared" si="11"/>
        <v>36-454000003.521</v>
      </c>
      <c r="X189" s="28">
        <v>0.1678168641528367</v>
      </c>
      <c r="Y189" s="28">
        <v>0.1678168641528367</v>
      </c>
      <c r="Z189" t="b">
        <f t="shared" si="12"/>
        <v>1</v>
      </c>
    </row>
    <row r="190" spans="11:26" x14ac:dyDescent="0.35">
      <c r="K190" s="1">
        <v>64</v>
      </c>
      <c r="L190" s="1">
        <v>50000</v>
      </c>
      <c r="M190" s="27">
        <v>6.5</v>
      </c>
      <c r="N190" s="1">
        <v>20</v>
      </c>
      <c r="O190" s="1" t="s">
        <v>27</v>
      </c>
      <c r="P190" s="1" t="str">
        <f t="shared" si="9"/>
        <v>206.55000064</v>
      </c>
      <c r="Q190" s="28">
        <f t="shared" si="10"/>
        <v>9.9999999999999978E-2</v>
      </c>
      <c r="S190" t="s">
        <v>33</v>
      </c>
      <c r="T190">
        <v>400000</v>
      </c>
      <c r="U190">
        <v>3.5</v>
      </c>
      <c r="V190">
        <v>21</v>
      </c>
      <c r="W190" t="str">
        <f t="shared" si="11"/>
        <v>46-554000003.521</v>
      </c>
      <c r="X190" s="28">
        <v>0.25238476457970238</v>
      </c>
      <c r="Y190" s="28">
        <v>0.25238476457970238</v>
      </c>
      <c r="Z190" t="b">
        <f t="shared" si="12"/>
        <v>1</v>
      </c>
    </row>
    <row r="191" spans="11:26" ht="15" thickBot="1" x14ac:dyDescent="0.4">
      <c r="K191" s="1">
        <v>65</v>
      </c>
      <c r="L191" s="1">
        <v>50000</v>
      </c>
      <c r="M191" s="27">
        <v>6.5</v>
      </c>
      <c r="N191" s="1">
        <v>20</v>
      </c>
      <c r="O191" s="1" t="s">
        <v>27</v>
      </c>
      <c r="P191" s="1" t="str">
        <f t="shared" si="9"/>
        <v>206.55000065</v>
      </c>
      <c r="Q191" s="28">
        <f t="shared" si="10"/>
        <v>9.9999999999999978E-2</v>
      </c>
      <c r="S191" t="s">
        <v>27</v>
      </c>
      <c r="T191">
        <v>400000</v>
      </c>
      <c r="U191">
        <v>3.5</v>
      </c>
      <c r="V191">
        <v>21</v>
      </c>
      <c r="W191" t="str">
        <f t="shared" si="11"/>
        <v>&gt;554000003.521</v>
      </c>
      <c r="X191" s="45">
        <v>0.22322746020047068</v>
      </c>
      <c r="Y191" s="45">
        <v>0.22322746020047068</v>
      </c>
      <c r="Z191" t="b">
        <f t="shared" si="12"/>
        <v>1</v>
      </c>
    </row>
    <row r="192" spans="11:26" x14ac:dyDescent="0.35">
      <c r="K192" s="1">
        <v>66</v>
      </c>
      <c r="L192" s="1">
        <v>50000</v>
      </c>
      <c r="M192" s="27">
        <v>6.5</v>
      </c>
      <c r="N192" s="1">
        <v>20</v>
      </c>
      <c r="O192" s="1" t="s">
        <v>27</v>
      </c>
      <c r="P192" s="1" t="str">
        <f t="shared" si="9"/>
        <v>206.55000066</v>
      </c>
      <c r="Q192" s="28">
        <f t="shared" si="10"/>
        <v>9.9999999999999978E-2</v>
      </c>
      <c r="S192" t="s">
        <v>26</v>
      </c>
      <c r="T192">
        <v>450000</v>
      </c>
      <c r="U192">
        <v>3.5</v>
      </c>
      <c r="V192">
        <v>21</v>
      </c>
      <c r="W192" t="str">
        <f t="shared" si="11"/>
        <v>0-254500003.521</v>
      </c>
      <c r="X192" s="28">
        <v>0.27902344961167647</v>
      </c>
      <c r="Y192" s="28">
        <v>0.27902344961167647</v>
      </c>
      <c r="Z192" t="b">
        <f t="shared" si="12"/>
        <v>1</v>
      </c>
    </row>
    <row r="193" spans="11:26" x14ac:dyDescent="0.35">
      <c r="K193" s="1">
        <v>67</v>
      </c>
      <c r="L193" s="1">
        <v>50000</v>
      </c>
      <c r="M193" s="27">
        <v>6.5</v>
      </c>
      <c r="N193" s="1">
        <v>20</v>
      </c>
      <c r="O193" s="1" t="s">
        <v>27</v>
      </c>
      <c r="P193" s="1" t="str">
        <f t="shared" si="9"/>
        <v>206.55000067</v>
      </c>
      <c r="Q193" s="28">
        <f t="shared" si="10"/>
        <v>9.9999999999999978E-2</v>
      </c>
      <c r="S193" t="s">
        <v>17</v>
      </c>
      <c r="T193">
        <v>450000</v>
      </c>
      <c r="U193">
        <v>3.5</v>
      </c>
      <c r="V193">
        <v>21</v>
      </c>
      <c r="W193" t="str">
        <f t="shared" si="11"/>
        <v>26-354500003.521</v>
      </c>
      <c r="X193" s="28">
        <v>0.22313055091004208</v>
      </c>
      <c r="Y193" s="28">
        <v>0.22313055091004208</v>
      </c>
      <c r="Z193" t="b">
        <f t="shared" si="12"/>
        <v>1</v>
      </c>
    </row>
    <row r="194" spans="11:26" x14ac:dyDescent="0.35">
      <c r="K194" s="1">
        <v>68</v>
      </c>
      <c r="L194" s="1">
        <v>50000</v>
      </c>
      <c r="M194" s="27">
        <v>6.5</v>
      </c>
      <c r="N194" s="1">
        <v>20</v>
      </c>
      <c r="O194" s="1" t="s">
        <v>27</v>
      </c>
      <c r="P194" s="1" t="str">
        <f t="shared" si="9"/>
        <v>206.55000068</v>
      </c>
      <c r="Q194" s="28">
        <f t="shared" si="10"/>
        <v>9.9999999999999978E-2</v>
      </c>
      <c r="S194" t="s">
        <v>18</v>
      </c>
      <c r="T194">
        <v>450000</v>
      </c>
      <c r="U194">
        <v>3.5</v>
      </c>
      <c r="V194">
        <v>21</v>
      </c>
      <c r="W194" t="str">
        <f t="shared" si="11"/>
        <v>36-454500003.521</v>
      </c>
      <c r="X194" s="28">
        <v>0.16223614358984906</v>
      </c>
      <c r="Y194" s="28">
        <v>0.16223614358984906</v>
      </c>
      <c r="Z194" t="b">
        <f t="shared" si="12"/>
        <v>1</v>
      </c>
    </row>
    <row r="195" spans="11:26" x14ac:dyDescent="0.35">
      <c r="K195" s="1">
        <v>69</v>
      </c>
      <c r="L195" s="1">
        <v>50000</v>
      </c>
      <c r="M195" s="27">
        <v>6.5</v>
      </c>
      <c r="N195" s="1">
        <v>20</v>
      </c>
      <c r="O195" s="1" t="s">
        <v>27</v>
      </c>
      <c r="P195" s="1" t="str">
        <f t="shared" ref="P195:P258" si="13">N195&amp;M195&amp;L195&amp;K195</f>
        <v>206.55000069</v>
      </c>
      <c r="Q195" s="28">
        <f t="shared" ref="Q195:Q258" si="14">VLOOKUP(O195&amp;L195&amp;M195&amp;N195,$W$2:$X$1051,2,FALSE)</f>
        <v>9.9999999999999978E-2</v>
      </c>
      <c r="S195" t="s">
        <v>33</v>
      </c>
      <c r="T195">
        <v>450000</v>
      </c>
      <c r="U195">
        <v>3.5</v>
      </c>
      <c r="V195">
        <v>21</v>
      </c>
      <c r="W195" t="str">
        <f t="shared" ref="W195:W258" si="15">S195&amp;T195&amp;U195&amp;V195</f>
        <v>46-554500003.521</v>
      </c>
      <c r="X195" s="28">
        <v>0.24919368840111544</v>
      </c>
      <c r="Y195" s="28">
        <v>0.24919368840111544</v>
      </c>
      <c r="Z195" t="b">
        <f t="shared" si="12"/>
        <v>1</v>
      </c>
    </row>
    <row r="196" spans="11:26" ht="15" thickBot="1" x14ac:dyDescent="0.4">
      <c r="K196" s="1">
        <v>70</v>
      </c>
      <c r="L196" s="1">
        <v>50000</v>
      </c>
      <c r="M196" s="27">
        <v>6.5</v>
      </c>
      <c r="N196" s="1">
        <v>20</v>
      </c>
      <c r="O196" s="1" t="s">
        <v>27</v>
      </c>
      <c r="P196" s="1" t="str">
        <f t="shared" si="13"/>
        <v>206.55000070</v>
      </c>
      <c r="Q196" s="28">
        <f t="shared" si="14"/>
        <v>9.9999999999999978E-2</v>
      </c>
      <c r="S196" t="s">
        <v>27</v>
      </c>
      <c r="T196">
        <v>450000</v>
      </c>
      <c r="U196">
        <v>3.5</v>
      </c>
      <c r="V196">
        <v>21</v>
      </c>
      <c r="W196" t="str">
        <f t="shared" si="15"/>
        <v>&gt;554500003.521</v>
      </c>
      <c r="X196" s="45">
        <v>0.2197377662046438</v>
      </c>
      <c r="Y196" s="45">
        <v>0.2197377662046438</v>
      </c>
      <c r="Z196" t="b">
        <f t="shared" si="12"/>
        <v>1</v>
      </c>
    </row>
    <row r="197" spans="11:26" x14ac:dyDescent="0.35">
      <c r="K197" s="1">
        <v>71</v>
      </c>
      <c r="L197" s="1">
        <v>50000</v>
      </c>
      <c r="M197" s="27">
        <v>6.5</v>
      </c>
      <c r="N197" s="1">
        <v>20</v>
      </c>
      <c r="O197" s="1" t="s">
        <v>27</v>
      </c>
      <c r="P197" s="1" t="str">
        <f t="shared" si="13"/>
        <v>206.55000071</v>
      </c>
      <c r="Q197" s="28">
        <f t="shared" si="14"/>
        <v>9.9999999999999978E-2</v>
      </c>
      <c r="S197" t="s">
        <v>26</v>
      </c>
      <c r="T197">
        <v>500000</v>
      </c>
      <c r="U197">
        <v>3.5</v>
      </c>
      <c r="V197">
        <v>21</v>
      </c>
      <c r="W197" t="str">
        <f t="shared" si="15"/>
        <v>0-255000003.521</v>
      </c>
      <c r="X197" s="46">
        <v>0.27344776745079802</v>
      </c>
      <c r="Y197" s="46">
        <v>0.27344776745079802</v>
      </c>
      <c r="Z197" t="b">
        <f t="shared" si="12"/>
        <v>1</v>
      </c>
    </row>
    <row r="198" spans="11:26" x14ac:dyDescent="0.35">
      <c r="K198" s="1">
        <v>72</v>
      </c>
      <c r="L198" s="1">
        <v>50000</v>
      </c>
      <c r="M198" s="27">
        <v>6.5</v>
      </c>
      <c r="N198" s="1">
        <v>20</v>
      </c>
      <c r="O198" s="1" t="s">
        <v>27</v>
      </c>
      <c r="P198" s="1" t="str">
        <f t="shared" si="13"/>
        <v>206.55000072</v>
      </c>
      <c r="Q198" s="28">
        <f t="shared" si="14"/>
        <v>9.9999999999999978E-2</v>
      </c>
      <c r="S198" t="s">
        <v>17</v>
      </c>
      <c r="T198">
        <v>500000</v>
      </c>
      <c r="U198">
        <v>3.5</v>
      </c>
      <c r="V198">
        <v>21</v>
      </c>
      <c r="W198" t="str">
        <f t="shared" si="15"/>
        <v>26-355000003.521</v>
      </c>
      <c r="X198" s="46">
        <v>0.21690597518099508</v>
      </c>
      <c r="Y198" s="46">
        <v>0.21690597518099508</v>
      </c>
      <c r="Z198" t="b">
        <f t="shared" si="12"/>
        <v>1</v>
      </c>
    </row>
    <row r="199" spans="11:26" x14ac:dyDescent="0.35">
      <c r="K199" s="1">
        <v>73</v>
      </c>
      <c r="L199" s="1">
        <v>50000</v>
      </c>
      <c r="M199" s="27">
        <v>6.5</v>
      </c>
      <c r="N199" s="1">
        <v>20</v>
      </c>
      <c r="O199" s="1" t="s">
        <v>27</v>
      </c>
      <c r="P199" s="1" t="str">
        <f t="shared" si="13"/>
        <v>206.55000073</v>
      </c>
      <c r="Q199" s="28">
        <f t="shared" si="14"/>
        <v>9.9999999999999978E-2</v>
      </c>
      <c r="S199" t="s">
        <v>18</v>
      </c>
      <c r="T199">
        <v>500000</v>
      </c>
      <c r="U199">
        <v>3.5</v>
      </c>
      <c r="V199">
        <v>21</v>
      </c>
      <c r="W199" t="str">
        <f t="shared" si="15"/>
        <v>36-455000003.521</v>
      </c>
      <c r="X199" s="46">
        <v>0.15778151098845572</v>
      </c>
      <c r="Y199" s="46">
        <v>0.15778151098845572</v>
      </c>
      <c r="Z199" t="b">
        <f t="shared" si="12"/>
        <v>1</v>
      </c>
    </row>
    <row r="200" spans="11:26" x14ac:dyDescent="0.35">
      <c r="K200" s="1">
        <v>74</v>
      </c>
      <c r="L200" s="1">
        <v>50000</v>
      </c>
      <c r="M200" s="27">
        <v>6.5</v>
      </c>
      <c r="N200" s="1">
        <v>20</v>
      </c>
      <c r="O200" s="1" t="s">
        <v>27</v>
      </c>
      <c r="P200" s="1" t="str">
        <f t="shared" si="13"/>
        <v>206.55000074</v>
      </c>
      <c r="Q200" s="28">
        <f t="shared" si="14"/>
        <v>9.9999999999999978E-2</v>
      </c>
      <c r="S200" t="s">
        <v>33</v>
      </c>
      <c r="T200">
        <v>500000</v>
      </c>
      <c r="U200">
        <v>3.5</v>
      </c>
      <c r="V200">
        <v>21</v>
      </c>
      <c r="W200" t="str">
        <f t="shared" si="15"/>
        <v>46-555000003.521</v>
      </c>
      <c r="X200" s="46">
        <v>0.24662263188120881</v>
      </c>
      <c r="Y200" s="46">
        <v>0.24662263188120881</v>
      </c>
      <c r="Z200" t="b">
        <f t="shared" si="12"/>
        <v>1</v>
      </c>
    </row>
    <row r="201" spans="11:26" ht="15" thickBot="1" x14ac:dyDescent="0.4">
      <c r="K201" s="1">
        <v>75</v>
      </c>
      <c r="L201" s="1">
        <v>50000</v>
      </c>
      <c r="M201" s="27">
        <v>6.5</v>
      </c>
      <c r="N201" s="1">
        <v>20</v>
      </c>
      <c r="O201" s="1" t="s">
        <v>27</v>
      </c>
      <c r="P201" s="1" t="str">
        <f t="shared" si="13"/>
        <v>206.55000075</v>
      </c>
      <c r="Q201" s="28">
        <f t="shared" si="14"/>
        <v>9.9999999999999978E-2</v>
      </c>
      <c r="S201" t="s">
        <v>27</v>
      </c>
      <c r="T201">
        <v>500000</v>
      </c>
      <c r="U201">
        <v>3.5</v>
      </c>
      <c r="V201">
        <v>21</v>
      </c>
      <c r="W201" t="str">
        <f t="shared" si="15"/>
        <v>&gt;555000003.521</v>
      </c>
      <c r="X201" s="47">
        <v>0.21695158357100464</v>
      </c>
      <c r="Y201" s="47">
        <v>0.21695158357100464</v>
      </c>
      <c r="Z201" t="b">
        <f t="shared" si="12"/>
        <v>1</v>
      </c>
    </row>
    <row r="202" spans="11:26" x14ac:dyDescent="0.35">
      <c r="K202" s="1">
        <v>76</v>
      </c>
      <c r="L202" s="1">
        <v>50000</v>
      </c>
      <c r="M202" s="27">
        <v>6.5</v>
      </c>
      <c r="N202" s="1">
        <v>20</v>
      </c>
      <c r="O202" s="1" t="s">
        <v>27</v>
      </c>
      <c r="P202" s="1" t="str">
        <f t="shared" si="13"/>
        <v>206.55000076</v>
      </c>
      <c r="Q202" s="28">
        <f t="shared" si="14"/>
        <v>9.9999999999999978E-2</v>
      </c>
      <c r="S202" t="s">
        <v>26</v>
      </c>
      <c r="T202">
        <v>50000</v>
      </c>
      <c r="U202">
        <v>6.5</v>
      </c>
      <c r="V202">
        <v>21</v>
      </c>
      <c r="W202" t="str">
        <f t="shared" si="15"/>
        <v>0-25500006.521</v>
      </c>
      <c r="X202" s="43">
        <v>0.34201789221361567</v>
      </c>
      <c r="Y202" s="43">
        <v>0.34201789221361567</v>
      </c>
      <c r="Z202" t="b">
        <f t="shared" si="12"/>
        <v>1</v>
      </c>
    </row>
    <row r="203" spans="11:26" x14ac:dyDescent="0.35">
      <c r="K203" s="1">
        <v>77</v>
      </c>
      <c r="L203" s="1">
        <v>50000</v>
      </c>
      <c r="M203" s="27">
        <v>6.5</v>
      </c>
      <c r="N203" s="1">
        <v>20</v>
      </c>
      <c r="O203" s="1" t="s">
        <v>27</v>
      </c>
      <c r="P203" s="1" t="str">
        <f t="shared" si="13"/>
        <v>206.55000077</v>
      </c>
      <c r="Q203" s="28">
        <f t="shared" si="14"/>
        <v>9.9999999999999978E-2</v>
      </c>
      <c r="S203" t="s">
        <v>17</v>
      </c>
      <c r="T203">
        <v>50000</v>
      </c>
      <c r="U203">
        <v>6.5</v>
      </c>
      <c r="V203">
        <v>21</v>
      </c>
      <c r="W203" t="str">
        <f t="shared" si="15"/>
        <v>26-35500006.521</v>
      </c>
      <c r="X203" s="43">
        <v>0.2910755695838001</v>
      </c>
      <c r="Y203" s="43">
        <v>0.29107556958380021</v>
      </c>
      <c r="Z203" t="b">
        <f t="shared" si="12"/>
        <v>1</v>
      </c>
    </row>
    <row r="204" spans="11:26" x14ac:dyDescent="0.35">
      <c r="K204" s="1">
        <v>78</v>
      </c>
      <c r="L204" s="1">
        <v>50000</v>
      </c>
      <c r="M204" s="27">
        <v>6.5</v>
      </c>
      <c r="N204" s="1">
        <v>20</v>
      </c>
      <c r="O204" s="1" t="s">
        <v>27</v>
      </c>
      <c r="P204" s="1" t="str">
        <f t="shared" si="13"/>
        <v>206.55000078</v>
      </c>
      <c r="Q204" s="28">
        <f t="shared" si="14"/>
        <v>9.9999999999999978E-2</v>
      </c>
      <c r="S204" t="s">
        <v>18</v>
      </c>
      <c r="T204">
        <v>50000</v>
      </c>
      <c r="U204">
        <v>6.5</v>
      </c>
      <c r="V204">
        <v>21</v>
      </c>
      <c r="W204" t="str">
        <f t="shared" si="15"/>
        <v>36-45500006.521</v>
      </c>
      <c r="X204" s="43">
        <v>0.21821855084813069</v>
      </c>
      <c r="Y204" s="43">
        <v>0.21821855084813058</v>
      </c>
      <c r="Z204" t="b">
        <f t="shared" si="12"/>
        <v>1</v>
      </c>
    </row>
    <row r="205" spans="11:26" x14ac:dyDescent="0.35">
      <c r="K205" s="1">
        <v>79</v>
      </c>
      <c r="L205" s="1">
        <v>50000</v>
      </c>
      <c r="M205" s="27">
        <v>6.5</v>
      </c>
      <c r="N205" s="1">
        <v>20</v>
      </c>
      <c r="O205" s="1" t="s">
        <v>27</v>
      </c>
      <c r="P205" s="1" t="str">
        <f t="shared" si="13"/>
        <v>206.55000079</v>
      </c>
      <c r="Q205" s="28">
        <f t="shared" si="14"/>
        <v>9.9999999999999978E-2</v>
      </c>
      <c r="S205" t="s">
        <v>33</v>
      </c>
      <c r="T205">
        <v>50000</v>
      </c>
      <c r="U205">
        <v>6.5</v>
      </c>
      <c r="V205">
        <v>21</v>
      </c>
      <c r="W205" t="str">
        <f t="shared" si="15"/>
        <v>46-55500006.521</v>
      </c>
      <c r="X205" s="43">
        <v>0.28212576850479232</v>
      </c>
      <c r="Y205" s="43">
        <v>0.28212576850479232</v>
      </c>
      <c r="Z205" t="b">
        <f t="shared" si="12"/>
        <v>1</v>
      </c>
    </row>
    <row r="206" spans="11:26" ht="15" thickBot="1" x14ac:dyDescent="0.4">
      <c r="K206" s="1">
        <v>80</v>
      </c>
      <c r="L206" s="1">
        <v>50000</v>
      </c>
      <c r="M206" s="27">
        <v>6.5</v>
      </c>
      <c r="N206" s="1">
        <v>20</v>
      </c>
      <c r="O206" s="1" t="s">
        <v>27</v>
      </c>
      <c r="P206" s="1" t="str">
        <f t="shared" si="13"/>
        <v>206.55000080</v>
      </c>
      <c r="Q206" s="28">
        <f t="shared" si="14"/>
        <v>9.9999999999999978E-2</v>
      </c>
      <c r="S206" t="s">
        <v>27</v>
      </c>
      <c r="T206">
        <v>50000</v>
      </c>
      <c r="U206">
        <v>6.5</v>
      </c>
      <c r="V206">
        <v>21</v>
      </c>
      <c r="W206" t="str">
        <f t="shared" si="15"/>
        <v>&gt;55500006.521</v>
      </c>
      <c r="X206" s="44">
        <v>0.25568989848502177</v>
      </c>
      <c r="Y206" s="44">
        <v>0.25568989848502177</v>
      </c>
      <c r="Z206" t="b">
        <f t="shared" si="12"/>
        <v>1</v>
      </c>
    </row>
    <row r="207" spans="11:26" x14ac:dyDescent="0.35">
      <c r="K207" s="1">
        <v>81</v>
      </c>
      <c r="L207" s="1">
        <v>50000</v>
      </c>
      <c r="M207" s="27">
        <v>6.5</v>
      </c>
      <c r="N207" s="1">
        <v>20</v>
      </c>
      <c r="O207" s="1" t="s">
        <v>27</v>
      </c>
      <c r="P207" s="1" t="str">
        <f t="shared" si="13"/>
        <v>206.55000081</v>
      </c>
      <c r="Q207" s="28">
        <f t="shared" si="14"/>
        <v>9.9999999999999978E-2</v>
      </c>
      <c r="S207" t="s">
        <v>26</v>
      </c>
      <c r="T207">
        <v>100000</v>
      </c>
      <c r="U207">
        <v>6.5</v>
      </c>
      <c r="V207">
        <v>21</v>
      </c>
      <c r="W207" t="str">
        <f t="shared" si="15"/>
        <v>0-251000006.521</v>
      </c>
      <c r="X207" s="43">
        <v>0.33306038029174279</v>
      </c>
      <c r="Y207" s="43">
        <v>0.33306038029174279</v>
      </c>
      <c r="Z207" t="b">
        <f t="shared" si="12"/>
        <v>1</v>
      </c>
    </row>
    <row r="208" spans="11:26" x14ac:dyDescent="0.35">
      <c r="K208" s="1">
        <v>82</v>
      </c>
      <c r="L208" s="1">
        <v>50000</v>
      </c>
      <c r="M208" s="27">
        <v>6.5</v>
      </c>
      <c r="N208" s="1">
        <v>20</v>
      </c>
      <c r="O208" s="1" t="s">
        <v>27</v>
      </c>
      <c r="P208" s="1" t="str">
        <f t="shared" si="13"/>
        <v>206.55000082</v>
      </c>
      <c r="Q208" s="28">
        <f t="shared" si="14"/>
        <v>9.9999999999999978E-2</v>
      </c>
      <c r="S208" t="s">
        <v>17</v>
      </c>
      <c r="T208">
        <v>100000</v>
      </c>
      <c r="U208">
        <v>6.5</v>
      </c>
      <c r="V208">
        <v>21</v>
      </c>
      <c r="W208" t="str">
        <f t="shared" si="15"/>
        <v>26-351000006.521</v>
      </c>
      <c r="X208" s="43">
        <v>0.28141557761147007</v>
      </c>
      <c r="Y208" s="43">
        <v>0.28141557761146996</v>
      </c>
      <c r="Z208" t="b">
        <f t="shared" si="12"/>
        <v>1</v>
      </c>
    </row>
    <row r="209" spans="11:26" x14ac:dyDescent="0.35">
      <c r="K209" s="1">
        <v>83</v>
      </c>
      <c r="L209" s="1">
        <v>50000</v>
      </c>
      <c r="M209" s="27">
        <v>6.5</v>
      </c>
      <c r="N209" s="1">
        <v>20</v>
      </c>
      <c r="O209" s="1" t="s">
        <v>27</v>
      </c>
      <c r="P209" s="1" t="str">
        <f t="shared" si="13"/>
        <v>206.55000083</v>
      </c>
      <c r="Q209" s="28">
        <f t="shared" si="14"/>
        <v>9.9999999999999978E-2</v>
      </c>
      <c r="S209" t="s">
        <v>18</v>
      </c>
      <c r="T209">
        <v>100000</v>
      </c>
      <c r="U209">
        <v>6.5</v>
      </c>
      <c r="V209">
        <v>21</v>
      </c>
      <c r="W209" t="str">
        <f t="shared" si="15"/>
        <v>36-451000006.521</v>
      </c>
      <c r="X209" s="43">
        <v>0.21007162445645611</v>
      </c>
      <c r="Y209" s="43">
        <v>0.21007162445645611</v>
      </c>
      <c r="Z209" t="b">
        <f t="shared" si="12"/>
        <v>1</v>
      </c>
    </row>
    <row r="210" spans="11:26" x14ac:dyDescent="0.35">
      <c r="K210" s="1">
        <v>84</v>
      </c>
      <c r="L210" s="1">
        <v>50000</v>
      </c>
      <c r="M210" s="27">
        <v>6.5</v>
      </c>
      <c r="N210" s="1">
        <v>20</v>
      </c>
      <c r="O210" s="1" t="s">
        <v>27</v>
      </c>
      <c r="P210" s="1" t="str">
        <f t="shared" si="13"/>
        <v>206.55000084</v>
      </c>
      <c r="Q210" s="28">
        <f t="shared" si="14"/>
        <v>9.9999999999999978E-2</v>
      </c>
      <c r="S210" t="s">
        <v>33</v>
      </c>
      <c r="T210">
        <v>100000</v>
      </c>
      <c r="U210">
        <v>6.5</v>
      </c>
      <c r="V210">
        <v>21</v>
      </c>
      <c r="W210" t="str">
        <f t="shared" si="15"/>
        <v>46-551000006.521</v>
      </c>
      <c r="X210" s="43">
        <v>0.27722274568242899</v>
      </c>
      <c r="Y210" s="43">
        <v>0.27722274568242888</v>
      </c>
      <c r="Z210" t="b">
        <f t="shared" si="12"/>
        <v>1</v>
      </c>
    </row>
    <row r="211" spans="11:26" ht="15" thickBot="1" x14ac:dyDescent="0.4">
      <c r="K211" s="1">
        <v>85</v>
      </c>
      <c r="L211" s="1">
        <v>50000</v>
      </c>
      <c r="M211" s="27">
        <v>6.5</v>
      </c>
      <c r="N211" s="1">
        <v>20</v>
      </c>
      <c r="O211" s="1" t="s">
        <v>27</v>
      </c>
      <c r="P211" s="1" t="str">
        <f t="shared" si="13"/>
        <v>206.55000085</v>
      </c>
      <c r="Q211" s="28">
        <f t="shared" si="14"/>
        <v>9.9999999999999978E-2</v>
      </c>
      <c r="S211" t="s">
        <v>27</v>
      </c>
      <c r="T211">
        <v>100000</v>
      </c>
      <c r="U211">
        <v>6.5</v>
      </c>
      <c r="V211">
        <v>21</v>
      </c>
      <c r="W211" t="str">
        <f t="shared" si="15"/>
        <v>&gt;551000006.521</v>
      </c>
      <c r="X211" s="44">
        <v>0.25035379217873266</v>
      </c>
      <c r="Y211" s="44">
        <v>0.25035379217873266</v>
      </c>
      <c r="Z211" t="b">
        <f t="shared" si="12"/>
        <v>1</v>
      </c>
    </row>
    <row r="212" spans="11:26" x14ac:dyDescent="0.35">
      <c r="K212" s="1">
        <v>86</v>
      </c>
      <c r="L212" s="1">
        <v>50000</v>
      </c>
      <c r="M212" s="27">
        <v>6.5</v>
      </c>
      <c r="N212" s="1">
        <v>20</v>
      </c>
      <c r="O212" s="1" t="s">
        <v>27</v>
      </c>
      <c r="P212" s="1" t="str">
        <f t="shared" si="13"/>
        <v>206.55000086</v>
      </c>
      <c r="Q212" s="28">
        <f t="shared" si="14"/>
        <v>9.9999999999999978E-2</v>
      </c>
      <c r="S212" t="s">
        <v>26</v>
      </c>
      <c r="T212">
        <v>150000</v>
      </c>
      <c r="U212">
        <v>6.5</v>
      </c>
      <c r="V212">
        <v>21</v>
      </c>
      <c r="W212" t="str">
        <f t="shared" si="15"/>
        <v>0-251500006.521</v>
      </c>
      <c r="X212" s="28">
        <v>0.32385571813815983</v>
      </c>
      <c r="Y212" s="28">
        <v>0.32385571813815972</v>
      </c>
      <c r="Z212" t="b">
        <f t="shared" si="12"/>
        <v>1</v>
      </c>
    </row>
    <row r="213" spans="11:26" x14ac:dyDescent="0.35">
      <c r="K213" s="1">
        <v>87</v>
      </c>
      <c r="L213" s="1">
        <v>50000</v>
      </c>
      <c r="M213" s="27">
        <v>6.5</v>
      </c>
      <c r="N213" s="1">
        <v>20</v>
      </c>
      <c r="O213" s="1" t="s">
        <v>27</v>
      </c>
      <c r="P213" s="1" t="str">
        <f t="shared" si="13"/>
        <v>206.55000087</v>
      </c>
      <c r="Q213" s="28">
        <f t="shared" si="14"/>
        <v>9.9999999999999978E-2</v>
      </c>
      <c r="S213" t="s">
        <v>17</v>
      </c>
      <c r="T213">
        <v>150000</v>
      </c>
      <c r="U213">
        <v>6.5</v>
      </c>
      <c r="V213">
        <v>21</v>
      </c>
      <c r="W213" t="str">
        <f t="shared" si="15"/>
        <v>26-351500006.521</v>
      </c>
      <c r="X213" s="28">
        <v>0.27148729388685211</v>
      </c>
      <c r="Y213" s="28">
        <v>0.271487293886852</v>
      </c>
      <c r="Z213" t="b">
        <f t="shared" si="12"/>
        <v>1</v>
      </c>
    </row>
    <row r="214" spans="11:26" x14ac:dyDescent="0.35">
      <c r="K214" s="1">
        <v>88</v>
      </c>
      <c r="L214" s="1">
        <v>50000</v>
      </c>
      <c r="M214" s="27">
        <v>6.5</v>
      </c>
      <c r="N214" s="1">
        <v>20</v>
      </c>
      <c r="O214" s="1" t="s">
        <v>27</v>
      </c>
      <c r="P214" s="1" t="str">
        <f t="shared" si="13"/>
        <v>206.55000088</v>
      </c>
      <c r="Q214" s="28">
        <f t="shared" si="14"/>
        <v>9.9999999999999978E-2</v>
      </c>
      <c r="S214" t="s">
        <v>18</v>
      </c>
      <c r="T214">
        <v>150000</v>
      </c>
      <c r="U214">
        <v>6.5</v>
      </c>
      <c r="V214">
        <v>21</v>
      </c>
      <c r="W214" t="str">
        <f t="shared" si="15"/>
        <v>36-451500006.521</v>
      </c>
      <c r="X214" s="28">
        <v>0.20175911024968263</v>
      </c>
      <c r="Y214" s="28">
        <v>0.20175911024968263</v>
      </c>
      <c r="Z214" t="b">
        <f t="shared" si="12"/>
        <v>1</v>
      </c>
    </row>
    <row r="215" spans="11:26" x14ac:dyDescent="0.35">
      <c r="K215" s="1">
        <v>89</v>
      </c>
      <c r="L215" s="1">
        <v>50000</v>
      </c>
      <c r="M215" s="27">
        <v>6.5</v>
      </c>
      <c r="N215" s="1">
        <v>20</v>
      </c>
      <c r="O215" s="1" t="s">
        <v>27</v>
      </c>
      <c r="P215" s="1" t="str">
        <f t="shared" si="13"/>
        <v>206.55000089</v>
      </c>
      <c r="Q215" s="28">
        <f t="shared" si="14"/>
        <v>9.9999999999999978E-2</v>
      </c>
      <c r="S215" t="s">
        <v>33</v>
      </c>
      <c r="T215">
        <v>150000</v>
      </c>
      <c r="U215">
        <v>6.5</v>
      </c>
      <c r="V215">
        <v>21</v>
      </c>
      <c r="W215" t="str">
        <f t="shared" si="15"/>
        <v>46-551500006.521</v>
      </c>
      <c r="X215" s="28">
        <v>0.27223991200667497</v>
      </c>
      <c r="Y215" s="28">
        <v>0.27223991200667508</v>
      </c>
      <c r="Z215" t="b">
        <f t="shared" si="12"/>
        <v>1</v>
      </c>
    </row>
    <row r="216" spans="11:26" ht="15" thickBot="1" x14ac:dyDescent="0.4">
      <c r="K216" s="1">
        <v>90</v>
      </c>
      <c r="L216" s="1">
        <v>50000</v>
      </c>
      <c r="M216" s="27">
        <v>6.5</v>
      </c>
      <c r="N216" s="1">
        <v>20</v>
      </c>
      <c r="O216" s="1" t="s">
        <v>27</v>
      </c>
      <c r="P216" s="1" t="str">
        <f t="shared" si="13"/>
        <v>206.55000090</v>
      </c>
      <c r="Q216" s="28">
        <f t="shared" si="14"/>
        <v>9.9999999999999978E-2</v>
      </c>
      <c r="S216" t="s">
        <v>27</v>
      </c>
      <c r="T216">
        <v>150000</v>
      </c>
      <c r="U216">
        <v>6.5</v>
      </c>
      <c r="V216">
        <v>21</v>
      </c>
      <c r="W216" t="str">
        <f t="shared" si="15"/>
        <v>&gt;551500006.521</v>
      </c>
      <c r="X216" s="45">
        <v>0.24491698966926567</v>
      </c>
      <c r="Y216" s="45">
        <v>0.24491698966926567</v>
      </c>
      <c r="Z216" t="b">
        <f t="shared" si="12"/>
        <v>1</v>
      </c>
    </row>
    <row r="217" spans="11:26" x14ac:dyDescent="0.35">
      <c r="K217" s="1">
        <v>91</v>
      </c>
      <c r="L217" s="1">
        <v>50000</v>
      </c>
      <c r="M217" s="27">
        <v>6.5</v>
      </c>
      <c r="N217" s="1">
        <v>20</v>
      </c>
      <c r="O217" s="1" t="s">
        <v>27</v>
      </c>
      <c r="P217" s="1" t="str">
        <f t="shared" si="13"/>
        <v>206.55000091</v>
      </c>
      <c r="Q217" s="28">
        <f t="shared" si="14"/>
        <v>9.9999999999999978E-2</v>
      </c>
      <c r="S217" t="s">
        <v>26</v>
      </c>
      <c r="T217">
        <v>200000</v>
      </c>
      <c r="U217">
        <v>6.5</v>
      </c>
      <c r="V217">
        <v>21</v>
      </c>
      <c r="W217" t="str">
        <f t="shared" si="15"/>
        <v>0-252000006.521</v>
      </c>
      <c r="X217" s="28">
        <v>0.31522298666538906</v>
      </c>
      <c r="Y217" s="28">
        <v>0.31522298666538895</v>
      </c>
      <c r="Z217" t="b">
        <f t="shared" si="12"/>
        <v>1</v>
      </c>
    </row>
    <row r="218" spans="11:26" x14ac:dyDescent="0.35">
      <c r="K218" s="1">
        <v>92</v>
      </c>
      <c r="L218" s="1">
        <v>50000</v>
      </c>
      <c r="M218" s="27">
        <v>6.5</v>
      </c>
      <c r="N218" s="1">
        <v>20</v>
      </c>
      <c r="O218" s="1" t="s">
        <v>27</v>
      </c>
      <c r="P218" s="1" t="str">
        <f t="shared" si="13"/>
        <v>206.55000092</v>
      </c>
      <c r="Q218" s="28">
        <f t="shared" si="14"/>
        <v>9.9999999999999978E-2</v>
      </c>
      <c r="S218" t="s">
        <v>17</v>
      </c>
      <c r="T218">
        <v>200000</v>
      </c>
      <c r="U218">
        <v>6.5</v>
      </c>
      <c r="V218">
        <v>21</v>
      </c>
      <c r="W218" t="str">
        <f t="shared" si="15"/>
        <v>26-352000006.521</v>
      </c>
      <c r="X218" s="28">
        <v>0.26217590299058258</v>
      </c>
      <c r="Y218" s="28">
        <v>0.26217590299058269</v>
      </c>
      <c r="Z218" t="b">
        <f t="shared" si="12"/>
        <v>1</v>
      </c>
    </row>
    <row r="219" spans="11:26" x14ac:dyDescent="0.35">
      <c r="K219" s="1">
        <v>93</v>
      </c>
      <c r="L219" s="1">
        <v>50000</v>
      </c>
      <c r="M219" s="27">
        <v>6.5</v>
      </c>
      <c r="N219" s="1">
        <v>20</v>
      </c>
      <c r="O219" s="1" t="s">
        <v>27</v>
      </c>
      <c r="P219" s="1" t="str">
        <f t="shared" si="13"/>
        <v>206.55000093</v>
      </c>
      <c r="Q219" s="28">
        <f t="shared" si="14"/>
        <v>9.9999999999999978E-2</v>
      </c>
      <c r="S219" t="s">
        <v>18</v>
      </c>
      <c r="T219">
        <v>200000</v>
      </c>
      <c r="U219">
        <v>6.5</v>
      </c>
      <c r="V219">
        <v>21</v>
      </c>
      <c r="W219" t="str">
        <f t="shared" si="15"/>
        <v>36-452000006.521</v>
      </c>
      <c r="X219" s="28">
        <v>0.19402536040104934</v>
      </c>
      <c r="Y219" s="28">
        <v>0.19402536040104923</v>
      </c>
      <c r="Z219" t="b">
        <f t="shared" si="12"/>
        <v>1</v>
      </c>
    </row>
    <row r="220" spans="11:26" x14ac:dyDescent="0.35">
      <c r="K220" s="1">
        <v>94</v>
      </c>
      <c r="L220" s="1">
        <v>50000</v>
      </c>
      <c r="M220" s="27">
        <v>6.5</v>
      </c>
      <c r="N220" s="1">
        <v>20</v>
      </c>
      <c r="O220" s="1" t="s">
        <v>27</v>
      </c>
      <c r="P220" s="1" t="str">
        <f t="shared" si="13"/>
        <v>206.55000094</v>
      </c>
      <c r="Q220" s="28">
        <f t="shared" si="14"/>
        <v>9.9999999999999978E-2</v>
      </c>
      <c r="S220" t="s">
        <v>33</v>
      </c>
      <c r="T220">
        <v>200000</v>
      </c>
      <c r="U220">
        <v>6.5</v>
      </c>
      <c r="V220">
        <v>21</v>
      </c>
      <c r="W220" t="str">
        <f t="shared" si="15"/>
        <v>46-552000006.521</v>
      </c>
      <c r="X220" s="28">
        <v>0.26764715135751171</v>
      </c>
      <c r="Y220" s="28">
        <v>0.26764715135751171</v>
      </c>
      <c r="Z220" t="b">
        <f t="shared" si="12"/>
        <v>1</v>
      </c>
    </row>
    <row r="221" spans="11:26" ht="15" thickBot="1" x14ac:dyDescent="0.4">
      <c r="K221" s="1">
        <v>95</v>
      </c>
      <c r="L221" s="1">
        <v>50000</v>
      </c>
      <c r="M221" s="27">
        <v>6.5</v>
      </c>
      <c r="N221" s="1">
        <v>20</v>
      </c>
      <c r="O221" s="1" t="s">
        <v>27</v>
      </c>
      <c r="P221" s="1" t="str">
        <f t="shared" si="13"/>
        <v>206.55000095</v>
      </c>
      <c r="Q221" s="28">
        <f t="shared" si="14"/>
        <v>9.9999999999999978E-2</v>
      </c>
      <c r="S221" t="s">
        <v>27</v>
      </c>
      <c r="T221">
        <v>200000</v>
      </c>
      <c r="U221">
        <v>6.5</v>
      </c>
      <c r="V221">
        <v>21</v>
      </c>
      <c r="W221" t="str">
        <f t="shared" si="15"/>
        <v>&gt;552000006.521</v>
      </c>
      <c r="X221" s="45">
        <v>0.2399035306844074</v>
      </c>
      <c r="Y221" s="45">
        <v>0.23990353068440728</v>
      </c>
      <c r="Z221" t="b">
        <f t="shared" si="12"/>
        <v>1</v>
      </c>
    </row>
    <row r="222" spans="11:26" x14ac:dyDescent="0.35">
      <c r="K222" s="1">
        <v>96</v>
      </c>
      <c r="L222" s="1">
        <v>50000</v>
      </c>
      <c r="M222" s="27">
        <v>6.5</v>
      </c>
      <c r="N222" s="1">
        <v>20</v>
      </c>
      <c r="O222" s="1" t="s">
        <v>27</v>
      </c>
      <c r="P222" s="1" t="str">
        <f t="shared" si="13"/>
        <v>206.55000096</v>
      </c>
      <c r="Q222" s="28">
        <f t="shared" si="14"/>
        <v>9.9999999999999978E-2</v>
      </c>
      <c r="S222" t="s">
        <v>26</v>
      </c>
      <c r="T222">
        <v>250000</v>
      </c>
      <c r="U222">
        <v>6.5</v>
      </c>
      <c r="V222">
        <v>21</v>
      </c>
      <c r="W222" t="str">
        <f t="shared" si="15"/>
        <v>0-252500006.521</v>
      </c>
      <c r="X222" s="28">
        <v>0.30711048675703445</v>
      </c>
      <c r="Y222" s="28">
        <v>0.30711048675703456</v>
      </c>
      <c r="Z222" t="b">
        <f t="shared" si="12"/>
        <v>0</v>
      </c>
    </row>
    <row r="223" spans="11:26" x14ac:dyDescent="0.35">
      <c r="K223" s="1">
        <v>97</v>
      </c>
      <c r="L223" s="1">
        <v>50000</v>
      </c>
      <c r="M223" s="27">
        <v>6.5</v>
      </c>
      <c r="N223" s="1">
        <v>20</v>
      </c>
      <c r="O223" s="1" t="s">
        <v>27</v>
      </c>
      <c r="P223" s="1" t="str">
        <f t="shared" si="13"/>
        <v>206.55000097</v>
      </c>
      <c r="Q223" s="28">
        <f t="shared" si="14"/>
        <v>9.9999999999999978E-2</v>
      </c>
      <c r="S223" t="s">
        <v>17</v>
      </c>
      <c r="T223">
        <v>250000</v>
      </c>
      <c r="U223">
        <v>6.5</v>
      </c>
      <c r="V223">
        <v>21</v>
      </c>
      <c r="W223" t="str">
        <f t="shared" si="15"/>
        <v>26-352500006.521</v>
      </c>
      <c r="X223" s="28">
        <v>0.25342564149676716</v>
      </c>
      <c r="Y223" s="28">
        <v>0.25342564149676705</v>
      </c>
      <c r="Z223" t="b">
        <f t="shared" si="12"/>
        <v>1</v>
      </c>
    </row>
    <row r="224" spans="11:26" x14ac:dyDescent="0.35">
      <c r="K224" s="1">
        <v>98</v>
      </c>
      <c r="L224" s="1">
        <v>50000</v>
      </c>
      <c r="M224" s="27">
        <v>6.5</v>
      </c>
      <c r="N224" s="1">
        <v>20</v>
      </c>
      <c r="O224" s="1" t="s">
        <v>27</v>
      </c>
      <c r="P224" s="1" t="str">
        <f t="shared" si="13"/>
        <v>206.55000098</v>
      </c>
      <c r="Q224" s="28">
        <f t="shared" si="14"/>
        <v>9.9999999999999978E-2</v>
      </c>
      <c r="S224" t="s">
        <v>18</v>
      </c>
      <c r="T224">
        <v>250000</v>
      </c>
      <c r="U224">
        <v>6.5</v>
      </c>
      <c r="V224">
        <v>21</v>
      </c>
      <c r="W224" t="str">
        <f t="shared" si="15"/>
        <v>36-452500006.521</v>
      </c>
      <c r="X224" s="28">
        <v>0.18681196310799064</v>
      </c>
      <c r="Y224" s="28">
        <v>0.18681196310799064</v>
      </c>
      <c r="Z224" t="b">
        <f t="shared" si="12"/>
        <v>1</v>
      </c>
    </row>
    <row r="225" spans="11:26" x14ac:dyDescent="0.35">
      <c r="K225" s="1">
        <v>99</v>
      </c>
      <c r="L225" s="1">
        <v>50000</v>
      </c>
      <c r="M225" s="27">
        <v>6.5</v>
      </c>
      <c r="N225" s="1">
        <v>20</v>
      </c>
      <c r="O225" s="1" t="s">
        <v>27</v>
      </c>
      <c r="P225" s="1" t="str">
        <f t="shared" si="13"/>
        <v>206.55000099</v>
      </c>
      <c r="Q225" s="28">
        <f t="shared" si="14"/>
        <v>9.9999999999999978E-2</v>
      </c>
      <c r="S225" t="s">
        <v>33</v>
      </c>
      <c r="T225">
        <v>250000</v>
      </c>
      <c r="U225">
        <v>6.5</v>
      </c>
      <c r="V225">
        <v>21</v>
      </c>
      <c r="W225" t="str">
        <f t="shared" si="15"/>
        <v>46-552500006.521</v>
      </c>
      <c r="X225" s="28">
        <v>0.26340038471387828</v>
      </c>
      <c r="Y225" s="28">
        <v>0.2634003847138785</v>
      </c>
      <c r="Z225" t="b">
        <f t="shared" si="12"/>
        <v>1</v>
      </c>
    </row>
    <row r="226" spans="11:26" ht="15" thickBot="1" x14ac:dyDescent="0.4">
      <c r="K226" s="1">
        <v>100</v>
      </c>
      <c r="L226" s="1">
        <v>50000</v>
      </c>
      <c r="M226" s="27">
        <v>6.5</v>
      </c>
      <c r="N226" s="1">
        <v>20</v>
      </c>
      <c r="O226" s="1" t="s">
        <v>27</v>
      </c>
      <c r="P226" s="1" t="str">
        <f t="shared" si="13"/>
        <v>206.550000100</v>
      </c>
      <c r="Q226" s="28">
        <f t="shared" si="14"/>
        <v>9.9999999999999978E-2</v>
      </c>
      <c r="S226" t="s">
        <v>27</v>
      </c>
      <c r="T226">
        <v>250000</v>
      </c>
      <c r="U226">
        <v>6.5</v>
      </c>
      <c r="V226">
        <v>21</v>
      </c>
      <c r="W226" t="str">
        <f t="shared" si="15"/>
        <v>&gt;552500006.521</v>
      </c>
      <c r="X226" s="45">
        <v>0.23526582191013912</v>
      </c>
      <c r="Y226" s="45">
        <v>0.23526582191013901</v>
      </c>
      <c r="Z226" t="b">
        <f t="shared" si="12"/>
        <v>1</v>
      </c>
    </row>
    <row r="227" spans="11:26" x14ac:dyDescent="0.35">
      <c r="K227" s="1">
        <v>101</v>
      </c>
      <c r="L227" s="1">
        <v>50000</v>
      </c>
      <c r="M227" s="27">
        <v>6.5</v>
      </c>
      <c r="N227" s="1">
        <v>20</v>
      </c>
      <c r="O227" s="1" t="s">
        <v>27</v>
      </c>
      <c r="P227" s="1" t="str">
        <f t="shared" si="13"/>
        <v>206.550000101</v>
      </c>
      <c r="Q227" s="28">
        <f t="shared" si="14"/>
        <v>9.9999999999999978E-2</v>
      </c>
      <c r="S227" t="s">
        <v>26</v>
      </c>
      <c r="T227">
        <v>300000</v>
      </c>
      <c r="U227">
        <v>6.5</v>
      </c>
      <c r="V227">
        <v>21</v>
      </c>
      <c r="W227" t="str">
        <f t="shared" si="15"/>
        <v>0-253000006.521</v>
      </c>
      <c r="X227" s="28">
        <v>0.29947256809331857</v>
      </c>
      <c r="Y227" s="28">
        <v>0.29947256809331857</v>
      </c>
      <c r="Z227" t="b">
        <f t="shared" si="12"/>
        <v>1</v>
      </c>
    </row>
    <row r="228" spans="11:26" x14ac:dyDescent="0.35">
      <c r="K228" s="1">
        <v>102</v>
      </c>
      <c r="L228" s="1">
        <v>50000</v>
      </c>
      <c r="M228" s="27">
        <v>6.5</v>
      </c>
      <c r="N228" s="1">
        <v>20</v>
      </c>
      <c r="O228" s="1" t="s">
        <v>27</v>
      </c>
      <c r="P228" s="1" t="str">
        <f t="shared" si="13"/>
        <v>206.550000102</v>
      </c>
      <c r="Q228" s="28">
        <f t="shared" si="14"/>
        <v>9.9999999999999978E-2</v>
      </c>
      <c r="S228" t="s">
        <v>17</v>
      </c>
      <c r="T228">
        <v>300000</v>
      </c>
      <c r="U228">
        <v>6.5</v>
      </c>
      <c r="V228">
        <v>21</v>
      </c>
      <c r="W228" t="str">
        <f t="shared" si="15"/>
        <v>26-353000006.521</v>
      </c>
      <c r="X228" s="28">
        <v>0.24518727030033949</v>
      </c>
      <c r="Y228" s="28">
        <v>0.24518727030033949</v>
      </c>
      <c r="Z228" t="b">
        <f t="shared" si="12"/>
        <v>1</v>
      </c>
    </row>
    <row r="229" spans="11:26" x14ac:dyDescent="0.35">
      <c r="K229" s="1">
        <v>103</v>
      </c>
      <c r="L229" s="1">
        <v>50000</v>
      </c>
      <c r="M229" s="27">
        <v>6.5</v>
      </c>
      <c r="N229" s="1">
        <v>20</v>
      </c>
      <c r="O229" s="1" t="s">
        <v>27</v>
      </c>
      <c r="P229" s="1" t="str">
        <f t="shared" si="13"/>
        <v>206.550000103</v>
      </c>
      <c r="Q229" s="28">
        <f t="shared" si="14"/>
        <v>9.9999999999999978E-2</v>
      </c>
      <c r="S229" t="s">
        <v>18</v>
      </c>
      <c r="T229">
        <v>300000</v>
      </c>
      <c r="U229">
        <v>6.5</v>
      </c>
      <c r="V229">
        <v>21</v>
      </c>
      <c r="W229" t="str">
        <f t="shared" si="15"/>
        <v>36-453000006.521</v>
      </c>
      <c r="X229" s="28">
        <v>0.17986600919811624</v>
      </c>
      <c r="Y229" s="28">
        <v>0.17986600919811613</v>
      </c>
      <c r="Z229" t="b">
        <f t="shared" si="12"/>
        <v>1</v>
      </c>
    </row>
    <row r="230" spans="11:26" x14ac:dyDescent="0.35">
      <c r="K230" s="1">
        <v>104</v>
      </c>
      <c r="L230" s="1">
        <v>50000</v>
      </c>
      <c r="M230" s="27">
        <v>6.5</v>
      </c>
      <c r="N230" s="1">
        <v>20</v>
      </c>
      <c r="O230" s="1" t="s">
        <v>27</v>
      </c>
      <c r="P230" s="1" t="str">
        <f t="shared" si="13"/>
        <v>206.550000104</v>
      </c>
      <c r="Q230" s="28">
        <f t="shared" si="14"/>
        <v>9.9999999999999978E-2</v>
      </c>
      <c r="S230" t="s">
        <v>33</v>
      </c>
      <c r="T230">
        <v>300000</v>
      </c>
      <c r="U230">
        <v>6.5</v>
      </c>
      <c r="V230">
        <v>21</v>
      </c>
      <c r="W230" t="str">
        <f t="shared" si="15"/>
        <v>46-553000006.521</v>
      </c>
      <c r="X230" s="28">
        <v>0.2594619333285727</v>
      </c>
      <c r="Y230" s="28">
        <v>0.25946193332857259</v>
      </c>
      <c r="Z230" t="b">
        <f t="shared" si="12"/>
        <v>1</v>
      </c>
    </row>
    <row r="231" spans="11:26" ht="15" thickBot="1" x14ac:dyDescent="0.4">
      <c r="K231" s="1">
        <v>105</v>
      </c>
      <c r="L231" s="1">
        <v>50000</v>
      </c>
      <c r="M231" s="27">
        <v>6.5</v>
      </c>
      <c r="N231" s="1">
        <v>20</v>
      </c>
      <c r="O231" s="1" t="s">
        <v>27</v>
      </c>
      <c r="P231" s="1" t="str">
        <f t="shared" si="13"/>
        <v>206.550000105</v>
      </c>
      <c r="Q231" s="28">
        <f t="shared" si="14"/>
        <v>9.9999999999999978E-2</v>
      </c>
      <c r="S231" t="s">
        <v>27</v>
      </c>
      <c r="T231">
        <v>300000</v>
      </c>
      <c r="U231">
        <v>6.5</v>
      </c>
      <c r="V231">
        <v>21</v>
      </c>
      <c r="W231" t="str">
        <f t="shared" si="15"/>
        <v>&gt;553000006.521</v>
      </c>
      <c r="X231" s="45">
        <v>0.23092266678693085</v>
      </c>
      <c r="Y231" s="45">
        <v>0.23092266678693096</v>
      </c>
      <c r="Z231" t="b">
        <f t="shared" si="12"/>
        <v>1</v>
      </c>
    </row>
    <row r="232" spans="11:26" x14ac:dyDescent="0.35">
      <c r="K232" s="1">
        <v>106</v>
      </c>
      <c r="L232" s="1">
        <v>50000</v>
      </c>
      <c r="M232" s="27">
        <v>6.5</v>
      </c>
      <c r="N232" s="1">
        <v>20</v>
      </c>
      <c r="O232" s="1" t="s">
        <v>27</v>
      </c>
      <c r="P232" s="1" t="str">
        <f t="shared" si="13"/>
        <v>206.550000106</v>
      </c>
      <c r="Q232" s="28">
        <f t="shared" si="14"/>
        <v>9.9999999999999978E-2</v>
      </c>
      <c r="S232" t="s">
        <v>26</v>
      </c>
      <c r="T232">
        <v>350000</v>
      </c>
      <c r="U232">
        <v>6.5</v>
      </c>
      <c r="V232">
        <v>21</v>
      </c>
      <c r="W232" t="str">
        <f t="shared" si="15"/>
        <v>0-253500006.521</v>
      </c>
      <c r="X232" s="28">
        <v>0.29226876965484216</v>
      </c>
      <c r="Y232" s="28">
        <v>0.29226876965484205</v>
      </c>
      <c r="Z232" t="b">
        <f t="shared" si="12"/>
        <v>1</v>
      </c>
    </row>
    <row r="233" spans="11:26" x14ac:dyDescent="0.35">
      <c r="K233" s="1">
        <v>107</v>
      </c>
      <c r="L233" s="1">
        <v>50000</v>
      </c>
      <c r="M233" s="27">
        <v>6.5</v>
      </c>
      <c r="N233" s="1">
        <v>20</v>
      </c>
      <c r="O233" s="1" t="s">
        <v>27</v>
      </c>
      <c r="P233" s="1" t="str">
        <f t="shared" si="13"/>
        <v>206.550000107</v>
      </c>
      <c r="Q233" s="28">
        <f t="shared" si="14"/>
        <v>9.9999999999999978E-2</v>
      </c>
      <c r="S233" t="s">
        <v>17</v>
      </c>
      <c r="T233">
        <v>350000</v>
      </c>
      <c r="U233">
        <v>6.5</v>
      </c>
      <c r="V233">
        <v>21</v>
      </c>
      <c r="W233" t="str">
        <f t="shared" si="15"/>
        <v>26-353500006.521</v>
      </c>
      <c r="X233" s="28">
        <v>0.23741714755180188</v>
      </c>
      <c r="Y233" s="28">
        <v>0.23741714755180188</v>
      </c>
      <c r="Z233" t="b">
        <f t="shared" si="12"/>
        <v>1</v>
      </c>
    </row>
    <row r="234" spans="11:26" x14ac:dyDescent="0.35">
      <c r="K234" s="1">
        <v>108</v>
      </c>
      <c r="L234" s="1">
        <v>50000</v>
      </c>
      <c r="M234" s="27">
        <v>6.5</v>
      </c>
      <c r="N234" s="1">
        <v>20</v>
      </c>
      <c r="O234" s="1" t="s">
        <v>27</v>
      </c>
      <c r="P234" s="1" t="str">
        <f t="shared" si="13"/>
        <v>206.550000108</v>
      </c>
      <c r="Q234" s="28">
        <f t="shared" si="14"/>
        <v>9.9999999999999978E-2</v>
      </c>
      <c r="S234" t="s">
        <v>18</v>
      </c>
      <c r="T234">
        <v>350000</v>
      </c>
      <c r="U234">
        <v>6.5</v>
      </c>
      <c r="V234">
        <v>21</v>
      </c>
      <c r="W234" t="str">
        <f t="shared" si="15"/>
        <v>36-453500006.521</v>
      </c>
      <c r="X234" s="28">
        <v>0.17374940276516404</v>
      </c>
      <c r="Y234" s="28">
        <v>0.17374940276516415</v>
      </c>
      <c r="Z234" t="b">
        <f t="shared" si="12"/>
        <v>1</v>
      </c>
    </row>
    <row r="235" spans="11:26" x14ac:dyDescent="0.35">
      <c r="K235" s="1">
        <v>109</v>
      </c>
      <c r="L235" s="1">
        <v>50000</v>
      </c>
      <c r="M235" s="27">
        <v>6.5</v>
      </c>
      <c r="N235" s="1">
        <v>20</v>
      </c>
      <c r="O235" s="1" t="s">
        <v>27</v>
      </c>
      <c r="P235" s="1" t="str">
        <f t="shared" si="13"/>
        <v>206.550000109</v>
      </c>
      <c r="Q235" s="28">
        <f t="shared" si="14"/>
        <v>9.9999999999999978E-2</v>
      </c>
      <c r="S235" t="s">
        <v>33</v>
      </c>
      <c r="T235">
        <v>350000</v>
      </c>
      <c r="U235">
        <v>6.5</v>
      </c>
      <c r="V235">
        <v>21</v>
      </c>
      <c r="W235" t="str">
        <f t="shared" si="15"/>
        <v>46-553500006.521</v>
      </c>
      <c r="X235" s="28">
        <v>0.25579939776935323</v>
      </c>
      <c r="Y235" s="28">
        <v>0.25579939776935334</v>
      </c>
      <c r="Z235" t="b">
        <f t="shared" si="12"/>
        <v>1</v>
      </c>
    </row>
    <row r="236" spans="11:26" ht="15" thickBot="1" x14ac:dyDescent="0.4">
      <c r="K236" s="1">
        <v>110</v>
      </c>
      <c r="L236" s="1">
        <v>50000</v>
      </c>
      <c r="M236" s="27">
        <v>6.5</v>
      </c>
      <c r="N236" s="1">
        <v>20</v>
      </c>
      <c r="O236" s="1" t="s">
        <v>27</v>
      </c>
      <c r="P236" s="1" t="str">
        <f t="shared" si="13"/>
        <v>206.550000110</v>
      </c>
      <c r="Q236" s="28">
        <f t="shared" si="14"/>
        <v>9.9999999999999978E-2</v>
      </c>
      <c r="S236" t="s">
        <v>27</v>
      </c>
      <c r="T236">
        <v>350000</v>
      </c>
      <c r="U236">
        <v>6.5</v>
      </c>
      <c r="V236">
        <v>21</v>
      </c>
      <c r="W236" t="str">
        <f t="shared" si="15"/>
        <v>&gt;553500006.521</v>
      </c>
      <c r="X236" s="45">
        <v>0.22696046508037582</v>
      </c>
      <c r="Y236" s="45">
        <v>0.22696046508037582</v>
      </c>
      <c r="Z236" t="b">
        <f t="shared" si="12"/>
        <v>1</v>
      </c>
    </row>
    <row r="237" spans="11:26" x14ac:dyDescent="0.35">
      <c r="K237" s="1">
        <v>111</v>
      </c>
      <c r="L237" s="1">
        <v>50000</v>
      </c>
      <c r="M237" s="27">
        <v>6.5</v>
      </c>
      <c r="N237" s="1">
        <v>20</v>
      </c>
      <c r="O237" s="1" t="s">
        <v>27</v>
      </c>
      <c r="P237" s="1" t="str">
        <f t="shared" si="13"/>
        <v>206.550000111</v>
      </c>
      <c r="Q237" s="28">
        <f t="shared" si="14"/>
        <v>9.9999999999999978E-2</v>
      </c>
      <c r="S237" t="s">
        <v>26</v>
      </c>
      <c r="T237">
        <v>400000</v>
      </c>
      <c r="U237">
        <v>6.5</v>
      </c>
      <c r="V237">
        <v>21</v>
      </c>
      <c r="W237" t="str">
        <f t="shared" si="15"/>
        <v>0-254000006.521</v>
      </c>
      <c r="X237" s="28">
        <v>0.28546310273138709</v>
      </c>
      <c r="Y237" s="28">
        <v>0.28546310273138709</v>
      </c>
      <c r="Z237" t="b">
        <f t="shared" si="12"/>
        <v>1</v>
      </c>
    </row>
    <row r="238" spans="11:26" x14ac:dyDescent="0.35">
      <c r="K238" s="1">
        <v>112</v>
      </c>
      <c r="L238" s="1">
        <v>50000</v>
      </c>
      <c r="M238" s="27">
        <v>6.5</v>
      </c>
      <c r="N238" s="1">
        <v>20</v>
      </c>
      <c r="O238" s="1" t="s">
        <v>27</v>
      </c>
      <c r="P238" s="1" t="str">
        <f t="shared" si="13"/>
        <v>206.550000112</v>
      </c>
      <c r="Q238" s="28">
        <f t="shared" si="14"/>
        <v>9.9999999999999978E-2</v>
      </c>
      <c r="S238" t="s">
        <v>17</v>
      </c>
      <c r="T238">
        <v>400000</v>
      </c>
      <c r="U238">
        <v>6.5</v>
      </c>
      <c r="V238">
        <v>21</v>
      </c>
      <c r="W238" t="str">
        <f t="shared" si="15"/>
        <v>26-354000006.521</v>
      </c>
      <c r="X238" s="28">
        <v>0.2300764552999951</v>
      </c>
      <c r="Y238" s="28">
        <v>0.23007645529999521</v>
      </c>
      <c r="Z238" t="b">
        <f t="shared" si="12"/>
        <v>1</v>
      </c>
    </row>
    <row r="239" spans="11:26" x14ac:dyDescent="0.35">
      <c r="K239" s="1">
        <v>113</v>
      </c>
      <c r="L239" s="1">
        <v>50000</v>
      </c>
      <c r="M239" s="27">
        <v>6.5</v>
      </c>
      <c r="N239" s="1">
        <v>20</v>
      </c>
      <c r="O239" s="1" t="s">
        <v>27</v>
      </c>
      <c r="P239" s="1" t="str">
        <f t="shared" si="13"/>
        <v>206.550000113</v>
      </c>
      <c r="Q239" s="28">
        <f t="shared" si="14"/>
        <v>9.9999999999999978E-2</v>
      </c>
      <c r="S239" t="s">
        <v>18</v>
      </c>
      <c r="T239">
        <v>400000</v>
      </c>
      <c r="U239">
        <v>6.5</v>
      </c>
      <c r="V239">
        <v>21</v>
      </c>
      <c r="W239" t="str">
        <f t="shared" si="15"/>
        <v>36-454000006.521</v>
      </c>
      <c r="X239" s="28">
        <v>0.16781686415283659</v>
      </c>
      <c r="Y239" s="28">
        <v>0.1678168641528367</v>
      </c>
      <c r="Z239" t="b">
        <f t="shared" si="12"/>
        <v>1</v>
      </c>
    </row>
    <row r="240" spans="11:26" x14ac:dyDescent="0.35">
      <c r="K240" s="1">
        <v>114</v>
      </c>
      <c r="L240" s="1">
        <v>50000</v>
      </c>
      <c r="M240" s="27">
        <v>6.5</v>
      </c>
      <c r="N240" s="1">
        <v>20</v>
      </c>
      <c r="O240" s="1" t="s">
        <v>27</v>
      </c>
      <c r="P240" s="1" t="str">
        <f t="shared" si="13"/>
        <v>206.550000114</v>
      </c>
      <c r="Q240" s="28">
        <f t="shared" si="14"/>
        <v>9.9999999999999978E-2</v>
      </c>
      <c r="S240" t="s">
        <v>33</v>
      </c>
      <c r="T240">
        <v>400000</v>
      </c>
      <c r="U240">
        <v>6.5</v>
      </c>
      <c r="V240">
        <v>21</v>
      </c>
      <c r="W240" t="str">
        <f t="shared" si="15"/>
        <v>46-554000006.521</v>
      </c>
      <c r="X240" s="28">
        <v>0.25238476457970238</v>
      </c>
      <c r="Y240" s="28">
        <v>0.25238476457970238</v>
      </c>
      <c r="Z240" t="b">
        <f t="shared" si="12"/>
        <v>1</v>
      </c>
    </row>
    <row r="241" spans="11:26" ht="15" thickBot="1" x14ac:dyDescent="0.4">
      <c r="K241" s="1">
        <v>115</v>
      </c>
      <c r="L241" s="1">
        <v>50000</v>
      </c>
      <c r="M241" s="27">
        <v>6.5</v>
      </c>
      <c r="N241" s="1">
        <v>20</v>
      </c>
      <c r="O241" s="1" t="s">
        <v>27</v>
      </c>
      <c r="P241" s="1" t="str">
        <f t="shared" si="13"/>
        <v>206.550000115</v>
      </c>
      <c r="Q241" s="28">
        <f t="shared" si="14"/>
        <v>9.9999999999999978E-2</v>
      </c>
      <c r="S241" t="s">
        <v>27</v>
      </c>
      <c r="T241">
        <v>400000</v>
      </c>
      <c r="U241">
        <v>6.5</v>
      </c>
      <c r="V241">
        <v>21</v>
      </c>
      <c r="W241" t="str">
        <f t="shared" si="15"/>
        <v>&gt;554000006.521</v>
      </c>
      <c r="X241" s="45">
        <v>0.2232274602004708</v>
      </c>
      <c r="Y241" s="45">
        <v>0.22322746020047068</v>
      </c>
      <c r="Z241" t="b">
        <f t="shared" si="12"/>
        <v>1</v>
      </c>
    </row>
    <row r="242" spans="11:26" x14ac:dyDescent="0.35">
      <c r="K242" s="1">
        <v>116</v>
      </c>
      <c r="L242" s="1">
        <v>50000</v>
      </c>
      <c r="M242" s="27">
        <v>6.5</v>
      </c>
      <c r="N242" s="1">
        <v>20</v>
      </c>
      <c r="O242" s="1" t="s">
        <v>27</v>
      </c>
      <c r="P242" s="1" t="str">
        <f t="shared" si="13"/>
        <v>206.550000116</v>
      </c>
      <c r="Q242" s="28">
        <f t="shared" si="14"/>
        <v>9.9999999999999978E-2</v>
      </c>
      <c r="S242" t="s">
        <v>26</v>
      </c>
      <c r="T242">
        <v>450000</v>
      </c>
      <c r="U242">
        <v>6.5</v>
      </c>
      <c r="V242">
        <v>21</v>
      </c>
      <c r="W242" t="str">
        <f t="shared" si="15"/>
        <v>0-254500006.521</v>
      </c>
      <c r="X242" s="28">
        <v>0.27902344961167647</v>
      </c>
      <c r="Y242" s="28">
        <v>0.27902344961167647</v>
      </c>
      <c r="Z242" t="b">
        <f t="shared" si="12"/>
        <v>1</v>
      </c>
    </row>
    <row r="243" spans="11:26" x14ac:dyDescent="0.35">
      <c r="K243" s="1">
        <v>117</v>
      </c>
      <c r="L243" s="1">
        <v>50000</v>
      </c>
      <c r="M243" s="27">
        <v>6.5</v>
      </c>
      <c r="N243" s="1">
        <v>20</v>
      </c>
      <c r="O243" s="1" t="s">
        <v>27</v>
      </c>
      <c r="P243" s="1" t="str">
        <f t="shared" si="13"/>
        <v>206.550000117</v>
      </c>
      <c r="Q243" s="28">
        <f t="shared" si="14"/>
        <v>9.9999999999999978E-2</v>
      </c>
      <c r="S243" t="s">
        <v>17</v>
      </c>
      <c r="T243">
        <v>450000</v>
      </c>
      <c r="U243">
        <v>6.5</v>
      </c>
      <c r="V243">
        <v>21</v>
      </c>
      <c r="W243" t="str">
        <f t="shared" si="15"/>
        <v>26-354500006.521</v>
      </c>
      <c r="X243" s="28">
        <v>0.22313055091004208</v>
      </c>
      <c r="Y243" s="28">
        <v>0.22313055091004208</v>
      </c>
      <c r="Z243" t="b">
        <f t="shared" si="12"/>
        <v>1</v>
      </c>
    </row>
    <row r="244" spans="11:26" x14ac:dyDescent="0.35">
      <c r="K244" s="1">
        <v>118</v>
      </c>
      <c r="L244" s="1">
        <v>50000</v>
      </c>
      <c r="M244" s="27">
        <v>6.5</v>
      </c>
      <c r="N244" s="1">
        <v>20</v>
      </c>
      <c r="O244" s="1" t="s">
        <v>27</v>
      </c>
      <c r="P244" s="1" t="str">
        <f t="shared" si="13"/>
        <v>206.550000118</v>
      </c>
      <c r="Q244" s="28">
        <f t="shared" si="14"/>
        <v>9.9999999999999978E-2</v>
      </c>
      <c r="S244" t="s">
        <v>18</v>
      </c>
      <c r="T244">
        <v>450000</v>
      </c>
      <c r="U244">
        <v>6.5</v>
      </c>
      <c r="V244">
        <v>21</v>
      </c>
      <c r="W244" t="str">
        <f t="shared" si="15"/>
        <v>36-454500006.521</v>
      </c>
      <c r="X244" s="28">
        <v>0.16223614358984917</v>
      </c>
      <c r="Y244" s="28">
        <v>0.16223614358984906</v>
      </c>
      <c r="Z244" t="b">
        <f t="shared" si="12"/>
        <v>1</v>
      </c>
    </row>
    <row r="245" spans="11:26" x14ac:dyDescent="0.35">
      <c r="K245" s="1">
        <v>119</v>
      </c>
      <c r="L245" s="1">
        <v>50000</v>
      </c>
      <c r="M245" s="27">
        <v>6.5</v>
      </c>
      <c r="N245" s="1">
        <v>20</v>
      </c>
      <c r="O245" s="1" t="s">
        <v>27</v>
      </c>
      <c r="P245" s="1" t="str">
        <f t="shared" si="13"/>
        <v>206.550000119</v>
      </c>
      <c r="Q245" s="28">
        <f t="shared" si="14"/>
        <v>9.9999999999999978E-2</v>
      </c>
      <c r="S245" t="s">
        <v>33</v>
      </c>
      <c r="T245">
        <v>450000</v>
      </c>
      <c r="U245">
        <v>6.5</v>
      </c>
      <c r="V245">
        <v>21</v>
      </c>
      <c r="W245" t="str">
        <f t="shared" si="15"/>
        <v>46-554500006.521</v>
      </c>
      <c r="X245" s="28">
        <v>0.24919368840111555</v>
      </c>
      <c r="Y245" s="28">
        <v>0.24919368840111544</v>
      </c>
      <c r="Z245" t="b">
        <f t="shared" ref="Z245:Z308" si="16">X245=Y245</f>
        <v>0</v>
      </c>
    </row>
    <row r="246" spans="11:26" ht="15" thickBot="1" x14ac:dyDescent="0.4">
      <c r="K246" s="1">
        <v>120</v>
      </c>
      <c r="L246" s="1">
        <v>50000</v>
      </c>
      <c r="M246" s="27">
        <v>6.5</v>
      </c>
      <c r="N246" s="1">
        <v>20</v>
      </c>
      <c r="O246" s="1" t="s">
        <v>27</v>
      </c>
      <c r="P246" s="1" t="str">
        <f t="shared" si="13"/>
        <v>206.550000120</v>
      </c>
      <c r="Q246" s="28">
        <f t="shared" si="14"/>
        <v>9.9999999999999978E-2</v>
      </c>
      <c r="S246" t="s">
        <v>27</v>
      </c>
      <c r="T246">
        <v>450000</v>
      </c>
      <c r="U246">
        <v>6.5</v>
      </c>
      <c r="V246">
        <v>21</v>
      </c>
      <c r="W246" t="str">
        <f t="shared" si="15"/>
        <v>&gt;554500006.521</v>
      </c>
      <c r="X246" s="45">
        <v>0.21973776620464391</v>
      </c>
      <c r="Y246" s="45">
        <v>0.2197377662046438</v>
      </c>
      <c r="Z246" t="b">
        <f t="shared" si="16"/>
        <v>1</v>
      </c>
    </row>
    <row r="247" spans="11:26" x14ac:dyDescent="0.35">
      <c r="K247" s="1">
        <v>121</v>
      </c>
      <c r="L247" s="1">
        <v>50000</v>
      </c>
      <c r="M247" s="27">
        <v>6.5</v>
      </c>
      <c r="N247" s="1">
        <v>20</v>
      </c>
      <c r="O247" s="1" t="s">
        <v>27</v>
      </c>
      <c r="P247" s="1" t="str">
        <f t="shared" si="13"/>
        <v>206.550000121</v>
      </c>
      <c r="Q247" s="28">
        <f t="shared" si="14"/>
        <v>9.9999999999999978E-2</v>
      </c>
      <c r="S247" t="s">
        <v>26</v>
      </c>
      <c r="T247">
        <v>500000</v>
      </c>
      <c r="U247">
        <v>6.5</v>
      </c>
      <c r="V247">
        <v>21</v>
      </c>
      <c r="W247" t="str">
        <f t="shared" si="15"/>
        <v>0-255000006.521</v>
      </c>
      <c r="X247" s="46">
        <v>0.27344776745079824</v>
      </c>
      <c r="Y247" s="46">
        <v>0.27344776745079802</v>
      </c>
      <c r="Z247" t="b">
        <f t="shared" si="16"/>
        <v>1</v>
      </c>
    </row>
    <row r="248" spans="11:26" x14ac:dyDescent="0.35">
      <c r="K248" s="1">
        <v>122</v>
      </c>
      <c r="L248" s="1">
        <v>50000</v>
      </c>
      <c r="M248" s="27">
        <v>6.5</v>
      </c>
      <c r="N248" s="1">
        <v>20</v>
      </c>
      <c r="O248" s="1" t="s">
        <v>27</v>
      </c>
      <c r="P248" s="1" t="str">
        <f t="shared" si="13"/>
        <v>206.550000122</v>
      </c>
      <c r="Q248" s="28">
        <f t="shared" si="14"/>
        <v>9.9999999999999978E-2</v>
      </c>
      <c r="S248" t="s">
        <v>17</v>
      </c>
      <c r="T248">
        <v>500000</v>
      </c>
      <c r="U248">
        <v>6.5</v>
      </c>
      <c r="V248">
        <v>21</v>
      </c>
      <c r="W248" t="str">
        <f t="shared" si="15"/>
        <v>26-355000006.521</v>
      </c>
      <c r="X248" s="46">
        <v>0.21690597518099508</v>
      </c>
      <c r="Y248" s="46">
        <v>0.21690597518099508</v>
      </c>
      <c r="Z248" t="b">
        <f t="shared" si="16"/>
        <v>1</v>
      </c>
    </row>
    <row r="249" spans="11:26" x14ac:dyDescent="0.35">
      <c r="K249" s="1">
        <v>123</v>
      </c>
      <c r="L249" s="1">
        <v>50000</v>
      </c>
      <c r="M249" s="27">
        <v>6.5</v>
      </c>
      <c r="N249" s="1">
        <v>20</v>
      </c>
      <c r="O249" s="1" t="s">
        <v>27</v>
      </c>
      <c r="P249" s="1" t="str">
        <f t="shared" si="13"/>
        <v>206.550000123</v>
      </c>
      <c r="Q249" s="28">
        <f t="shared" si="14"/>
        <v>9.9999999999999978E-2</v>
      </c>
      <c r="S249" t="s">
        <v>18</v>
      </c>
      <c r="T249">
        <v>500000</v>
      </c>
      <c r="U249">
        <v>6.5</v>
      </c>
      <c r="V249">
        <v>21</v>
      </c>
      <c r="W249" t="str">
        <f t="shared" si="15"/>
        <v>36-455000006.521</v>
      </c>
      <c r="X249" s="46">
        <v>0.15778151098845572</v>
      </c>
      <c r="Y249" s="46">
        <v>0.15778151098845572</v>
      </c>
      <c r="Z249" t="b">
        <f t="shared" si="16"/>
        <v>1</v>
      </c>
    </row>
    <row r="250" spans="11:26" x14ac:dyDescent="0.35">
      <c r="K250" s="1">
        <v>124</v>
      </c>
      <c r="L250" s="1">
        <v>50000</v>
      </c>
      <c r="M250" s="27">
        <v>6.5</v>
      </c>
      <c r="N250" s="1">
        <v>20</v>
      </c>
      <c r="O250" s="1" t="s">
        <v>27</v>
      </c>
      <c r="P250" s="1" t="str">
        <f t="shared" si="13"/>
        <v>206.550000124</v>
      </c>
      <c r="Q250" s="28">
        <f t="shared" si="14"/>
        <v>9.9999999999999978E-2</v>
      </c>
      <c r="S250" t="s">
        <v>33</v>
      </c>
      <c r="T250">
        <v>500000</v>
      </c>
      <c r="U250">
        <v>6.5</v>
      </c>
      <c r="V250">
        <v>21</v>
      </c>
      <c r="W250" t="str">
        <f t="shared" si="15"/>
        <v>46-555000006.521</v>
      </c>
      <c r="X250" s="46">
        <v>0.24662263188120892</v>
      </c>
      <c r="Y250" s="46">
        <v>0.24662263188120881</v>
      </c>
      <c r="Z250" t="b">
        <f t="shared" si="16"/>
        <v>1</v>
      </c>
    </row>
    <row r="251" spans="11:26" ht="15" thickBot="1" x14ac:dyDescent="0.4">
      <c r="K251" s="1">
        <v>125</v>
      </c>
      <c r="L251" s="1">
        <v>50000</v>
      </c>
      <c r="M251" s="27">
        <v>6.5</v>
      </c>
      <c r="N251" s="1">
        <v>20</v>
      </c>
      <c r="O251" s="1" t="s">
        <v>27</v>
      </c>
      <c r="P251" s="1" t="str">
        <f t="shared" si="13"/>
        <v>206.550000125</v>
      </c>
      <c r="Q251" s="28">
        <f t="shared" si="14"/>
        <v>9.9999999999999978E-2</v>
      </c>
      <c r="S251" t="s">
        <v>27</v>
      </c>
      <c r="T251">
        <v>500000</v>
      </c>
      <c r="U251">
        <v>6.5</v>
      </c>
      <c r="V251">
        <v>21</v>
      </c>
      <c r="W251" t="str">
        <f t="shared" si="15"/>
        <v>&gt;555000006.521</v>
      </c>
      <c r="X251" s="47">
        <v>0.21695158357100475</v>
      </c>
      <c r="Y251" s="47">
        <v>0.21695158357100464</v>
      </c>
      <c r="Z251" t="b">
        <f t="shared" si="16"/>
        <v>1</v>
      </c>
    </row>
    <row r="252" spans="11:26" x14ac:dyDescent="0.35">
      <c r="K252" s="1">
        <v>1</v>
      </c>
      <c r="L252" s="1">
        <v>50000</v>
      </c>
      <c r="M252" s="27">
        <v>9.5</v>
      </c>
      <c r="N252" s="1">
        <v>20</v>
      </c>
      <c r="O252" s="1" t="s">
        <v>26</v>
      </c>
      <c r="P252" s="1" t="str">
        <f t="shared" si="13"/>
        <v>209.5500001</v>
      </c>
      <c r="Q252" s="28">
        <f t="shared" si="14"/>
        <v>0.27952389336103867</v>
      </c>
      <c r="S252" t="s">
        <v>26</v>
      </c>
      <c r="T252">
        <v>50000</v>
      </c>
      <c r="U252">
        <v>9.5</v>
      </c>
      <c r="V252">
        <v>21</v>
      </c>
      <c r="W252" t="str">
        <f t="shared" si="15"/>
        <v>0-25500009.521</v>
      </c>
      <c r="X252" s="43">
        <v>0.34201789221361578</v>
      </c>
      <c r="Y252" s="43">
        <v>0.34201789221361567</v>
      </c>
      <c r="Z252" t="b">
        <f t="shared" si="16"/>
        <v>1</v>
      </c>
    </row>
    <row r="253" spans="11:26" x14ac:dyDescent="0.35">
      <c r="K253" s="1">
        <v>2</v>
      </c>
      <c r="L253" s="1">
        <v>50000</v>
      </c>
      <c r="M253" s="27">
        <v>9.5</v>
      </c>
      <c r="N253" s="1">
        <v>20</v>
      </c>
      <c r="O253" s="1" t="s">
        <v>26</v>
      </c>
      <c r="P253" s="1" t="str">
        <f t="shared" si="13"/>
        <v>209.5500002</v>
      </c>
      <c r="Q253" s="28">
        <f t="shared" si="14"/>
        <v>0.27952389336103867</v>
      </c>
      <c r="S253" t="s">
        <v>17</v>
      </c>
      <c r="T253">
        <v>50000</v>
      </c>
      <c r="U253">
        <v>9.5</v>
      </c>
      <c r="V253">
        <v>21</v>
      </c>
      <c r="W253" t="str">
        <f t="shared" si="15"/>
        <v>26-35500009.521</v>
      </c>
      <c r="X253" s="43">
        <v>0.29107556958380021</v>
      </c>
      <c r="Y253" s="43">
        <v>0.29107556958380021</v>
      </c>
      <c r="Z253" t="b">
        <f t="shared" si="16"/>
        <v>1</v>
      </c>
    </row>
    <row r="254" spans="11:26" x14ac:dyDescent="0.35">
      <c r="K254" s="1">
        <v>3</v>
      </c>
      <c r="L254" s="1">
        <v>50000</v>
      </c>
      <c r="M254" s="27">
        <v>9.5</v>
      </c>
      <c r="N254" s="1">
        <v>20</v>
      </c>
      <c r="O254" s="1" t="s">
        <v>26</v>
      </c>
      <c r="P254" s="1" t="str">
        <f t="shared" si="13"/>
        <v>209.5500003</v>
      </c>
      <c r="Q254" s="28">
        <f t="shared" si="14"/>
        <v>0.27952389336103867</v>
      </c>
      <c r="S254" t="s">
        <v>18</v>
      </c>
      <c r="T254">
        <v>50000</v>
      </c>
      <c r="U254">
        <v>9.5</v>
      </c>
      <c r="V254">
        <v>21</v>
      </c>
      <c r="W254" t="str">
        <f t="shared" si="15"/>
        <v>36-45500009.521</v>
      </c>
      <c r="X254" s="43">
        <v>0.21821855084813047</v>
      </c>
      <c r="Y254" s="43">
        <v>0.21821855084813058</v>
      </c>
      <c r="Z254" t="b">
        <f t="shared" si="16"/>
        <v>0</v>
      </c>
    </row>
    <row r="255" spans="11:26" x14ac:dyDescent="0.35">
      <c r="K255" s="1">
        <v>4</v>
      </c>
      <c r="L255" s="1">
        <v>50000</v>
      </c>
      <c r="M255" s="27">
        <v>9.5</v>
      </c>
      <c r="N255" s="1">
        <v>20</v>
      </c>
      <c r="O255" s="1" t="s">
        <v>26</v>
      </c>
      <c r="P255" s="1" t="str">
        <f t="shared" si="13"/>
        <v>209.5500004</v>
      </c>
      <c r="Q255" s="28">
        <f t="shared" si="14"/>
        <v>0.27952389336103867</v>
      </c>
      <c r="S255" t="s">
        <v>33</v>
      </c>
      <c r="T255">
        <v>50000</v>
      </c>
      <c r="U255">
        <v>9.5</v>
      </c>
      <c r="V255">
        <v>21</v>
      </c>
      <c r="W255" t="str">
        <f t="shared" si="15"/>
        <v>46-55500009.521</v>
      </c>
      <c r="X255" s="43">
        <v>0.28212576850479232</v>
      </c>
      <c r="Y255" s="43">
        <v>0.28212576850479232</v>
      </c>
      <c r="Z255" t="b">
        <f t="shared" si="16"/>
        <v>1</v>
      </c>
    </row>
    <row r="256" spans="11:26" ht="15" thickBot="1" x14ac:dyDescent="0.4">
      <c r="K256" s="1">
        <v>5</v>
      </c>
      <c r="L256" s="1">
        <v>50000</v>
      </c>
      <c r="M256" s="27">
        <v>9.5</v>
      </c>
      <c r="N256" s="1">
        <v>20</v>
      </c>
      <c r="O256" s="1" t="s">
        <v>26</v>
      </c>
      <c r="P256" s="1" t="str">
        <f t="shared" si="13"/>
        <v>209.5500005</v>
      </c>
      <c r="Q256" s="28">
        <f t="shared" si="14"/>
        <v>0.27952389336103867</v>
      </c>
      <c r="S256" t="s">
        <v>27</v>
      </c>
      <c r="T256">
        <v>50000</v>
      </c>
      <c r="U256">
        <v>9.5</v>
      </c>
      <c r="V256">
        <v>21</v>
      </c>
      <c r="W256" t="str">
        <f t="shared" si="15"/>
        <v>&gt;55500009.521</v>
      </c>
      <c r="X256" s="44">
        <v>0.25568989848502188</v>
      </c>
      <c r="Y256" s="44">
        <v>0.25568989848502177</v>
      </c>
      <c r="Z256" t="b">
        <f t="shared" si="16"/>
        <v>1</v>
      </c>
    </row>
    <row r="257" spans="11:26" x14ac:dyDescent="0.35">
      <c r="K257" s="1">
        <v>6</v>
      </c>
      <c r="L257" s="1">
        <v>50000</v>
      </c>
      <c r="M257" s="27">
        <v>9.5</v>
      </c>
      <c r="N257" s="1">
        <v>20</v>
      </c>
      <c r="O257" s="1" t="s">
        <v>26</v>
      </c>
      <c r="P257" s="1" t="str">
        <f t="shared" si="13"/>
        <v>209.5500006</v>
      </c>
      <c r="Q257" s="28">
        <f t="shared" si="14"/>
        <v>0.27952389336103867</v>
      </c>
      <c r="S257" t="s">
        <v>26</v>
      </c>
      <c r="T257">
        <v>100000</v>
      </c>
      <c r="U257">
        <v>9.5</v>
      </c>
      <c r="V257">
        <v>21</v>
      </c>
      <c r="W257" t="str">
        <f t="shared" si="15"/>
        <v>0-251000009.521</v>
      </c>
      <c r="X257" s="43">
        <v>0.33306038029174279</v>
      </c>
      <c r="Y257" s="43">
        <v>0.33306038029174279</v>
      </c>
      <c r="Z257" t="b">
        <f t="shared" si="16"/>
        <v>1</v>
      </c>
    </row>
    <row r="258" spans="11:26" x14ac:dyDescent="0.35">
      <c r="K258" s="1">
        <v>7</v>
      </c>
      <c r="L258" s="1">
        <v>50000</v>
      </c>
      <c r="M258" s="27">
        <v>9.5</v>
      </c>
      <c r="N258" s="1">
        <v>20</v>
      </c>
      <c r="O258" s="1" t="s">
        <v>26</v>
      </c>
      <c r="P258" s="1" t="str">
        <f t="shared" si="13"/>
        <v>209.5500007</v>
      </c>
      <c r="Q258" s="28">
        <f t="shared" si="14"/>
        <v>0.27952389336103867</v>
      </c>
      <c r="S258" t="s">
        <v>17</v>
      </c>
      <c r="T258">
        <v>100000</v>
      </c>
      <c r="U258">
        <v>9.5</v>
      </c>
      <c r="V258">
        <v>21</v>
      </c>
      <c r="W258" t="str">
        <f t="shared" si="15"/>
        <v>26-351000009.521</v>
      </c>
      <c r="X258" s="43">
        <v>0.28141557761147007</v>
      </c>
      <c r="Y258" s="43">
        <v>0.28141557761146996</v>
      </c>
      <c r="Z258" t="b">
        <f t="shared" si="16"/>
        <v>1</v>
      </c>
    </row>
    <row r="259" spans="11:26" x14ac:dyDescent="0.35">
      <c r="K259" s="1">
        <v>8</v>
      </c>
      <c r="L259" s="1">
        <v>50000</v>
      </c>
      <c r="M259" s="27">
        <v>9.5</v>
      </c>
      <c r="N259" s="1">
        <v>20</v>
      </c>
      <c r="O259" s="1" t="s">
        <v>26</v>
      </c>
      <c r="P259" s="1" t="str">
        <f t="shared" ref="P259:P322" si="17">N259&amp;M259&amp;L259&amp;K259</f>
        <v>209.5500008</v>
      </c>
      <c r="Q259" s="28">
        <f t="shared" ref="Q259:Q322" si="18">VLOOKUP(O259&amp;L259&amp;M259&amp;N259,$W$2:$X$1051,2,FALSE)</f>
        <v>0.27952389336103867</v>
      </c>
      <c r="S259" t="s">
        <v>18</v>
      </c>
      <c r="T259">
        <v>100000</v>
      </c>
      <c r="U259">
        <v>9.5</v>
      </c>
      <c r="V259">
        <v>21</v>
      </c>
      <c r="W259" t="str">
        <f t="shared" ref="W259:W322" si="19">S259&amp;T259&amp;U259&amp;V259</f>
        <v>36-451000009.521</v>
      </c>
      <c r="X259" s="43">
        <v>0.21007162445645611</v>
      </c>
      <c r="Y259" s="43">
        <v>0.21007162445645611</v>
      </c>
      <c r="Z259" t="b">
        <f t="shared" si="16"/>
        <v>1</v>
      </c>
    </row>
    <row r="260" spans="11:26" x14ac:dyDescent="0.35">
      <c r="K260" s="1">
        <v>9</v>
      </c>
      <c r="L260" s="1">
        <v>50000</v>
      </c>
      <c r="M260" s="27">
        <v>9.5</v>
      </c>
      <c r="N260" s="1">
        <v>20</v>
      </c>
      <c r="O260" s="1" t="s">
        <v>26</v>
      </c>
      <c r="P260" s="1" t="str">
        <f t="shared" si="17"/>
        <v>209.5500009</v>
      </c>
      <c r="Q260" s="28">
        <f t="shared" si="18"/>
        <v>0.27952389336103867</v>
      </c>
      <c r="S260" t="s">
        <v>33</v>
      </c>
      <c r="T260">
        <v>100000</v>
      </c>
      <c r="U260">
        <v>9.5</v>
      </c>
      <c r="V260">
        <v>21</v>
      </c>
      <c r="W260" t="str">
        <f t="shared" si="19"/>
        <v>46-551000009.521</v>
      </c>
      <c r="X260" s="43">
        <v>0.27722274568242899</v>
      </c>
      <c r="Y260" s="43">
        <v>0.27722274568242888</v>
      </c>
      <c r="Z260" t="b">
        <f t="shared" si="16"/>
        <v>1</v>
      </c>
    </row>
    <row r="261" spans="11:26" ht="15" thickBot="1" x14ac:dyDescent="0.4">
      <c r="K261" s="1">
        <v>10</v>
      </c>
      <c r="L261" s="1">
        <v>50000</v>
      </c>
      <c r="M261" s="27">
        <v>9.5</v>
      </c>
      <c r="N261" s="1">
        <v>20</v>
      </c>
      <c r="O261" s="1" t="s">
        <v>26</v>
      </c>
      <c r="P261" s="1" t="str">
        <f t="shared" si="17"/>
        <v>209.55000010</v>
      </c>
      <c r="Q261" s="28">
        <f t="shared" si="18"/>
        <v>0.27952389336103867</v>
      </c>
      <c r="S261" t="s">
        <v>27</v>
      </c>
      <c r="T261">
        <v>100000</v>
      </c>
      <c r="U261">
        <v>9.5</v>
      </c>
      <c r="V261">
        <v>21</v>
      </c>
      <c r="W261" t="str">
        <f t="shared" si="19"/>
        <v>&gt;551000009.521</v>
      </c>
      <c r="X261" s="44">
        <v>0.25035379217873266</v>
      </c>
      <c r="Y261" s="44">
        <v>0.25035379217873266</v>
      </c>
      <c r="Z261" t="b">
        <f t="shared" si="16"/>
        <v>1</v>
      </c>
    </row>
    <row r="262" spans="11:26" x14ac:dyDescent="0.35">
      <c r="K262" s="1">
        <v>11</v>
      </c>
      <c r="L262" s="1">
        <v>50000</v>
      </c>
      <c r="M262" s="27">
        <v>9.5</v>
      </c>
      <c r="N262" s="1">
        <v>20</v>
      </c>
      <c r="O262" s="1" t="s">
        <v>26</v>
      </c>
      <c r="P262" s="1" t="str">
        <f t="shared" si="17"/>
        <v>209.55000011</v>
      </c>
      <c r="Q262" s="28">
        <f t="shared" si="18"/>
        <v>0.27952389336103867</v>
      </c>
      <c r="S262" t="s">
        <v>26</v>
      </c>
      <c r="T262">
        <v>150000</v>
      </c>
      <c r="U262">
        <v>9.5</v>
      </c>
      <c r="V262">
        <v>21</v>
      </c>
      <c r="W262" t="str">
        <f t="shared" si="19"/>
        <v>0-251500009.521</v>
      </c>
      <c r="X262" s="28">
        <v>0.32385571813815972</v>
      </c>
      <c r="Y262" s="28">
        <v>0.32385571813815972</v>
      </c>
      <c r="Z262" t="b">
        <f t="shared" si="16"/>
        <v>1</v>
      </c>
    </row>
    <row r="263" spans="11:26" x14ac:dyDescent="0.35">
      <c r="K263" s="1">
        <v>12</v>
      </c>
      <c r="L263" s="1">
        <v>50000</v>
      </c>
      <c r="M263" s="27">
        <v>9.5</v>
      </c>
      <c r="N263" s="1">
        <v>20</v>
      </c>
      <c r="O263" s="1" t="s">
        <v>26</v>
      </c>
      <c r="P263" s="1" t="str">
        <f t="shared" si="17"/>
        <v>209.55000012</v>
      </c>
      <c r="Q263" s="28">
        <f t="shared" si="18"/>
        <v>0.27952389336103867</v>
      </c>
      <c r="S263" t="s">
        <v>17</v>
      </c>
      <c r="T263">
        <v>150000</v>
      </c>
      <c r="U263">
        <v>9.5</v>
      </c>
      <c r="V263">
        <v>21</v>
      </c>
      <c r="W263" t="str">
        <f t="shared" si="19"/>
        <v>26-351500009.521</v>
      </c>
      <c r="X263" s="28">
        <v>0.27148729388685211</v>
      </c>
      <c r="Y263" s="28">
        <v>0.271487293886852</v>
      </c>
      <c r="Z263" t="b">
        <f t="shared" si="16"/>
        <v>1</v>
      </c>
    </row>
    <row r="264" spans="11:26" x14ac:dyDescent="0.35">
      <c r="K264" s="1">
        <v>13</v>
      </c>
      <c r="L264" s="1">
        <v>50000</v>
      </c>
      <c r="M264" s="27">
        <v>9.5</v>
      </c>
      <c r="N264" s="1">
        <v>20</v>
      </c>
      <c r="O264" s="1" t="s">
        <v>26</v>
      </c>
      <c r="P264" s="1" t="str">
        <f t="shared" si="17"/>
        <v>209.55000013</v>
      </c>
      <c r="Q264" s="28">
        <f t="shared" si="18"/>
        <v>0.27952389336103867</v>
      </c>
      <c r="S264" t="s">
        <v>18</v>
      </c>
      <c r="T264">
        <v>150000</v>
      </c>
      <c r="U264">
        <v>9.5</v>
      </c>
      <c r="V264">
        <v>21</v>
      </c>
      <c r="W264" t="str">
        <f t="shared" si="19"/>
        <v>36-451500009.521</v>
      </c>
      <c r="X264" s="28">
        <v>0.20175911024968263</v>
      </c>
      <c r="Y264" s="28">
        <v>0.20175911024968263</v>
      </c>
      <c r="Z264" t="b">
        <f t="shared" si="16"/>
        <v>1</v>
      </c>
    </row>
    <row r="265" spans="11:26" x14ac:dyDescent="0.35">
      <c r="K265" s="1">
        <v>14</v>
      </c>
      <c r="L265" s="1">
        <v>50000</v>
      </c>
      <c r="M265" s="27">
        <v>9.5</v>
      </c>
      <c r="N265" s="1">
        <v>20</v>
      </c>
      <c r="O265" s="1" t="s">
        <v>26</v>
      </c>
      <c r="P265" s="1" t="str">
        <f t="shared" si="17"/>
        <v>209.55000014</v>
      </c>
      <c r="Q265" s="28">
        <f t="shared" si="18"/>
        <v>0.27952389336103867</v>
      </c>
      <c r="S265" t="s">
        <v>33</v>
      </c>
      <c r="T265">
        <v>150000</v>
      </c>
      <c r="U265">
        <v>9.5</v>
      </c>
      <c r="V265">
        <v>21</v>
      </c>
      <c r="W265" t="str">
        <f t="shared" si="19"/>
        <v>46-551500009.521</v>
      </c>
      <c r="X265" s="28">
        <v>0.27223991200667508</v>
      </c>
      <c r="Y265" s="28">
        <v>0.27223991200667508</v>
      </c>
      <c r="Z265" t="b">
        <f t="shared" si="16"/>
        <v>1</v>
      </c>
    </row>
    <row r="266" spans="11:26" ht="15" thickBot="1" x14ac:dyDescent="0.4">
      <c r="K266" s="1">
        <v>15</v>
      </c>
      <c r="L266" s="1">
        <v>50000</v>
      </c>
      <c r="M266" s="27">
        <v>9.5</v>
      </c>
      <c r="N266" s="1">
        <v>20</v>
      </c>
      <c r="O266" s="1" t="s">
        <v>26</v>
      </c>
      <c r="P266" s="1" t="str">
        <f t="shared" si="17"/>
        <v>209.55000015</v>
      </c>
      <c r="Q266" s="28">
        <f t="shared" si="18"/>
        <v>0.27952389336103867</v>
      </c>
      <c r="S266" t="s">
        <v>27</v>
      </c>
      <c r="T266">
        <v>150000</v>
      </c>
      <c r="U266">
        <v>9.5</v>
      </c>
      <c r="V266">
        <v>21</v>
      </c>
      <c r="W266" t="str">
        <f t="shared" si="19"/>
        <v>&gt;551500009.521</v>
      </c>
      <c r="X266" s="45">
        <v>0.24491698966926578</v>
      </c>
      <c r="Y266" s="45">
        <v>0.24491698966926567</v>
      </c>
      <c r="Z266" t="b">
        <f t="shared" si="16"/>
        <v>1</v>
      </c>
    </row>
    <row r="267" spans="11:26" x14ac:dyDescent="0.35">
      <c r="K267" s="1">
        <v>16</v>
      </c>
      <c r="L267" s="1">
        <v>50000</v>
      </c>
      <c r="M267" s="27">
        <v>9.5</v>
      </c>
      <c r="N267" s="1">
        <v>20</v>
      </c>
      <c r="O267" s="1" t="s">
        <v>26</v>
      </c>
      <c r="P267" s="1" t="str">
        <f t="shared" si="17"/>
        <v>209.55000016</v>
      </c>
      <c r="Q267" s="28">
        <f t="shared" si="18"/>
        <v>0.27952389336103867</v>
      </c>
      <c r="S267" t="s">
        <v>26</v>
      </c>
      <c r="T267">
        <v>200000</v>
      </c>
      <c r="U267">
        <v>9.5</v>
      </c>
      <c r="V267">
        <v>21</v>
      </c>
      <c r="W267" t="str">
        <f t="shared" si="19"/>
        <v>0-252000009.521</v>
      </c>
      <c r="X267" s="28">
        <v>0.31522298666538906</v>
      </c>
      <c r="Y267" s="28">
        <v>0.31522298666538895</v>
      </c>
      <c r="Z267" t="b">
        <f t="shared" si="16"/>
        <v>1</v>
      </c>
    </row>
    <row r="268" spans="11:26" x14ac:dyDescent="0.35">
      <c r="K268" s="1">
        <v>17</v>
      </c>
      <c r="L268" s="1">
        <v>50000</v>
      </c>
      <c r="M268" s="27">
        <v>9.5</v>
      </c>
      <c r="N268" s="1">
        <v>20</v>
      </c>
      <c r="O268" s="1" t="s">
        <v>26</v>
      </c>
      <c r="P268" s="1" t="str">
        <f t="shared" si="17"/>
        <v>209.55000017</v>
      </c>
      <c r="Q268" s="28">
        <f t="shared" si="18"/>
        <v>0.27952389336103867</v>
      </c>
      <c r="S268" t="s">
        <v>17</v>
      </c>
      <c r="T268">
        <v>200000</v>
      </c>
      <c r="U268">
        <v>9.5</v>
      </c>
      <c r="V268">
        <v>21</v>
      </c>
      <c r="W268" t="str">
        <f t="shared" si="19"/>
        <v>26-352000009.521</v>
      </c>
      <c r="X268" s="28">
        <v>0.26217590299058269</v>
      </c>
      <c r="Y268" s="28">
        <v>0.26217590299058269</v>
      </c>
      <c r="Z268" t="b">
        <f t="shared" si="16"/>
        <v>1</v>
      </c>
    </row>
    <row r="269" spans="11:26" x14ac:dyDescent="0.35">
      <c r="K269" s="1">
        <v>18</v>
      </c>
      <c r="L269" s="1">
        <v>50000</v>
      </c>
      <c r="M269" s="27">
        <v>9.5</v>
      </c>
      <c r="N269" s="1">
        <v>20</v>
      </c>
      <c r="O269" s="1" t="s">
        <v>26</v>
      </c>
      <c r="P269" s="1" t="str">
        <f t="shared" si="17"/>
        <v>209.55000018</v>
      </c>
      <c r="Q269" s="28">
        <f t="shared" si="18"/>
        <v>0.27952389336103867</v>
      </c>
      <c r="S269" t="s">
        <v>18</v>
      </c>
      <c r="T269">
        <v>200000</v>
      </c>
      <c r="U269">
        <v>9.5</v>
      </c>
      <c r="V269">
        <v>21</v>
      </c>
      <c r="W269" t="str">
        <f t="shared" si="19"/>
        <v>36-452000009.521</v>
      </c>
      <c r="X269" s="28">
        <v>0.19402536040104934</v>
      </c>
      <c r="Y269" s="28">
        <v>0.19402536040104923</v>
      </c>
      <c r="Z269" t="b">
        <f t="shared" si="16"/>
        <v>1</v>
      </c>
    </row>
    <row r="270" spans="11:26" x14ac:dyDescent="0.35">
      <c r="K270" s="1">
        <v>19</v>
      </c>
      <c r="L270" s="1">
        <v>50000</v>
      </c>
      <c r="M270" s="27">
        <v>9.5</v>
      </c>
      <c r="N270" s="1">
        <v>20</v>
      </c>
      <c r="O270" s="1" t="s">
        <v>26</v>
      </c>
      <c r="P270" s="1" t="str">
        <f t="shared" si="17"/>
        <v>209.55000019</v>
      </c>
      <c r="Q270" s="28">
        <f t="shared" si="18"/>
        <v>0.27952389336103867</v>
      </c>
      <c r="S270" t="s">
        <v>33</v>
      </c>
      <c r="T270">
        <v>200000</v>
      </c>
      <c r="U270">
        <v>9.5</v>
      </c>
      <c r="V270">
        <v>21</v>
      </c>
      <c r="W270" t="str">
        <f t="shared" si="19"/>
        <v>46-552000009.521</v>
      </c>
      <c r="X270" s="28">
        <v>0.2676471513575116</v>
      </c>
      <c r="Y270" s="28">
        <v>0.26764715135751171</v>
      </c>
      <c r="Z270" t="b">
        <f t="shared" si="16"/>
        <v>1</v>
      </c>
    </row>
    <row r="271" spans="11:26" ht="15" thickBot="1" x14ac:dyDescent="0.4">
      <c r="K271" s="1">
        <v>20</v>
      </c>
      <c r="L271" s="1">
        <v>50000</v>
      </c>
      <c r="M271" s="27">
        <v>9.5</v>
      </c>
      <c r="N271" s="1">
        <v>20</v>
      </c>
      <c r="O271" s="1" t="s">
        <v>26</v>
      </c>
      <c r="P271" s="1" t="str">
        <f t="shared" si="17"/>
        <v>209.55000020</v>
      </c>
      <c r="Q271" s="28">
        <f t="shared" si="18"/>
        <v>0.27952389336103867</v>
      </c>
      <c r="S271" t="s">
        <v>27</v>
      </c>
      <c r="T271">
        <v>200000</v>
      </c>
      <c r="U271">
        <v>9.5</v>
      </c>
      <c r="V271">
        <v>21</v>
      </c>
      <c r="W271" t="str">
        <f t="shared" si="19"/>
        <v>&gt;552000009.521</v>
      </c>
      <c r="X271" s="45">
        <v>0.23990353068440728</v>
      </c>
      <c r="Y271" s="45">
        <v>0.23990353068440728</v>
      </c>
      <c r="Z271" t="b">
        <f t="shared" si="16"/>
        <v>1</v>
      </c>
    </row>
    <row r="272" spans="11:26" x14ac:dyDescent="0.35">
      <c r="K272" s="1">
        <v>21</v>
      </c>
      <c r="L272" s="1">
        <v>50000</v>
      </c>
      <c r="M272" s="27">
        <v>9.5</v>
      </c>
      <c r="N272" s="1">
        <v>20</v>
      </c>
      <c r="O272" s="1" t="s">
        <v>26</v>
      </c>
      <c r="P272" s="1" t="str">
        <f t="shared" si="17"/>
        <v>209.55000021</v>
      </c>
      <c r="Q272" s="28">
        <f t="shared" si="18"/>
        <v>0.27952389336103867</v>
      </c>
      <c r="S272" t="s">
        <v>26</v>
      </c>
      <c r="T272">
        <v>250000</v>
      </c>
      <c r="U272">
        <v>9.5</v>
      </c>
      <c r="V272">
        <v>21</v>
      </c>
      <c r="W272" t="str">
        <f t="shared" si="19"/>
        <v>0-252500009.521</v>
      </c>
      <c r="X272" s="28">
        <v>0.30711048675703434</v>
      </c>
      <c r="Y272" s="28">
        <v>0.30711048675703456</v>
      </c>
      <c r="Z272" t="b">
        <f t="shared" si="16"/>
        <v>0</v>
      </c>
    </row>
    <row r="273" spans="11:26" x14ac:dyDescent="0.35">
      <c r="K273" s="1">
        <v>22</v>
      </c>
      <c r="L273" s="1">
        <v>50000</v>
      </c>
      <c r="M273" s="27">
        <v>9.5</v>
      </c>
      <c r="N273" s="1">
        <v>20</v>
      </c>
      <c r="O273" s="1" t="s">
        <v>26</v>
      </c>
      <c r="P273" s="1" t="str">
        <f t="shared" si="17"/>
        <v>209.55000022</v>
      </c>
      <c r="Q273" s="28">
        <f t="shared" si="18"/>
        <v>0.27952389336103867</v>
      </c>
      <c r="S273" t="s">
        <v>17</v>
      </c>
      <c r="T273">
        <v>250000</v>
      </c>
      <c r="U273">
        <v>9.5</v>
      </c>
      <c r="V273">
        <v>21</v>
      </c>
      <c r="W273" t="str">
        <f t="shared" si="19"/>
        <v>26-352500009.521</v>
      </c>
      <c r="X273" s="28">
        <v>0.25342564149676716</v>
      </c>
      <c r="Y273" s="28">
        <v>0.25342564149676705</v>
      </c>
      <c r="Z273" t="b">
        <f t="shared" si="16"/>
        <v>1</v>
      </c>
    </row>
    <row r="274" spans="11:26" x14ac:dyDescent="0.35">
      <c r="K274" s="1">
        <v>23</v>
      </c>
      <c r="L274" s="1">
        <v>50000</v>
      </c>
      <c r="M274" s="27">
        <v>9.5</v>
      </c>
      <c r="N274" s="1">
        <v>20</v>
      </c>
      <c r="O274" s="1" t="s">
        <v>26</v>
      </c>
      <c r="P274" s="1" t="str">
        <f t="shared" si="17"/>
        <v>209.55000023</v>
      </c>
      <c r="Q274" s="28">
        <f t="shared" si="18"/>
        <v>0.27952389336103867</v>
      </c>
      <c r="S274" t="s">
        <v>18</v>
      </c>
      <c r="T274">
        <v>250000</v>
      </c>
      <c r="U274">
        <v>9.5</v>
      </c>
      <c r="V274">
        <v>21</v>
      </c>
      <c r="W274" t="str">
        <f t="shared" si="19"/>
        <v>36-452500009.521</v>
      </c>
      <c r="X274" s="28">
        <v>0.18681196310799075</v>
      </c>
      <c r="Y274" s="28">
        <v>0.18681196310799064</v>
      </c>
      <c r="Z274" t="b">
        <f t="shared" si="16"/>
        <v>1</v>
      </c>
    </row>
    <row r="275" spans="11:26" x14ac:dyDescent="0.35">
      <c r="K275" s="1">
        <v>24</v>
      </c>
      <c r="L275" s="1">
        <v>50000</v>
      </c>
      <c r="M275" s="27">
        <v>9.5</v>
      </c>
      <c r="N275" s="1">
        <v>20</v>
      </c>
      <c r="O275" s="1" t="s">
        <v>26</v>
      </c>
      <c r="P275" s="1" t="str">
        <f t="shared" si="17"/>
        <v>209.55000024</v>
      </c>
      <c r="Q275" s="28">
        <f t="shared" si="18"/>
        <v>0.27952389336103867</v>
      </c>
      <c r="S275" t="s">
        <v>33</v>
      </c>
      <c r="T275">
        <v>250000</v>
      </c>
      <c r="U275">
        <v>9.5</v>
      </c>
      <c r="V275">
        <v>21</v>
      </c>
      <c r="W275" t="str">
        <f t="shared" si="19"/>
        <v>46-552500009.521</v>
      </c>
      <c r="X275" s="28">
        <v>0.26340038471387828</v>
      </c>
      <c r="Y275" s="28">
        <v>0.2634003847138785</v>
      </c>
      <c r="Z275" t="b">
        <f t="shared" si="16"/>
        <v>1</v>
      </c>
    </row>
    <row r="276" spans="11:26" ht="15" thickBot="1" x14ac:dyDescent="0.4">
      <c r="K276" s="1">
        <v>25</v>
      </c>
      <c r="L276" s="1">
        <v>50000</v>
      </c>
      <c r="M276" s="27">
        <v>9.5</v>
      </c>
      <c r="N276" s="1">
        <v>20</v>
      </c>
      <c r="O276" s="1" t="s">
        <v>26</v>
      </c>
      <c r="P276" s="1" t="str">
        <f t="shared" si="17"/>
        <v>209.55000025</v>
      </c>
      <c r="Q276" s="28">
        <f t="shared" si="18"/>
        <v>0.27952389336103867</v>
      </c>
      <c r="S276" t="s">
        <v>27</v>
      </c>
      <c r="T276">
        <v>250000</v>
      </c>
      <c r="U276">
        <v>9.5</v>
      </c>
      <c r="V276">
        <v>21</v>
      </c>
      <c r="W276" t="str">
        <f t="shared" si="19"/>
        <v>&gt;552500009.521</v>
      </c>
      <c r="X276" s="45">
        <v>0.23526582191013889</v>
      </c>
      <c r="Y276" s="45">
        <v>0.23526582191013901</v>
      </c>
      <c r="Z276" t="b">
        <f t="shared" si="16"/>
        <v>1</v>
      </c>
    </row>
    <row r="277" spans="11:26" x14ac:dyDescent="0.35">
      <c r="K277" s="1">
        <v>26</v>
      </c>
      <c r="L277" s="1">
        <v>50000</v>
      </c>
      <c r="M277" s="27">
        <v>9.5</v>
      </c>
      <c r="N277" s="1">
        <v>20</v>
      </c>
      <c r="O277" s="1" t="s">
        <v>17</v>
      </c>
      <c r="P277" s="1" t="str">
        <f t="shared" si="17"/>
        <v>209.55000026</v>
      </c>
      <c r="Q277" s="28">
        <f t="shared" si="18"/>
        <v>0.23902715772488514</v>
      </c>
      <c r="S277" t="s">
        <v>26</v>
      </c>
      <c r="T277">
        <v>300000</v>
      </c>
      <c r="U277">
        <v>9.5</v>
      </c>
      <c r="V277">
        <v>21</v>
      </c>
      <c r="W277" t="str">
        <f t="shared" si="19"/>
        <v>0-253000009.521</v>
      </c>
      <c r="X277" s="28">
        <v>0.29947256809331868</v>
      </c>
      <c r="Y277" s="28">
        <v>0.29947256809331857</v>
      </c>
      <c r="Z277" t="b">
        <f t="shared" si="16"/>
        <v>1</v>
      </c>
    </row>
    <row r="278" spans="11:26" x14ac:dyDescent="0.35">
      <c r="K278" s="1">
        <v>27</v>
      </c>
      <c r="L278" s="1">
        <v>50000</v>
      </c>
      <c r="M278" s="27">
        <v>9.5</v>
      </c>
      <c r="N278" s="1">
        <v>20</v>
      </c>
      <c r="O278" s="1" t="s">
        <v>17</v>
      </c>
      <c r="P278" s="1" t="str">
        <f t="shared" si="17"/>
        <v>209.55000027</v>
      </c>
      <c r="Q278" s="28">
        <f t="shared" si="18"/>
        <v>0.23902715772488514</v>
      </c>
      <c r="S278" t="s">
        <v>17</v>
      </c>
      <c r="T278">
        <v>300000</v>
      </c>
      <c r="U278">
        <v>9.5</v>
      </c>
      <c r="V278">
        <v>21</v>
      </c>
      <c r="W278" t="str">
        <f t="shared" si="19"/>
        <v>26-353000009.521</v>
      </c>
      <c r="X278" s="28">
        <v>0.24518727030033949</v>
      </c>
      <c r="Y278" s="28">
        <v>0.24518727030033949</v>
      </c>
      <c r="Z278" t="b">
        <f t="shared" si="16"/>
        <v>1</v>
      </c>
    </row>
    <row r="279" spans="11:26" x14ac:dyDescent="0.35">
      <c r="K279" s="1">
        <v>28</v>
      </c>
      <c r="L279" s="1">
        <v>50000</v>
      </c>
      <c r="M279" s="27">
        <v>9.5</v>
      </c>
      <c r="N279" s="1">
        <v>20</v>
      </c>
      <c r="O279" s="1" t="s">
        <v>17</v>
      </c>
      <c r="P279" s="1" t="str">
        <f t="shared" si="17"/>
        <v>209.55000028</v>
      </c>
      <c r="Q279" s="28">
        <f t="shared" si="18"/>
        <v>0.23902715772488514</v>
      </c>
      <c r="S279" t="s">
        <v>18</v>
      </c>
      <c r="T279">
        <v>300000</v>
      </c>
      <c r="U279">
        <v>9.5</v>
      </c>
      <c r="V279">
        <v>21</v>
      </c>
      <c r="W279" t="str">
        <f t="shared" si="19"/>
        <v>36-453000009.521</v>
      </c>
      <c r="X279" s="28">
        <v>0.17986600919811624</v>
      </c>
      <c r="Y279" s="28">
        <v>0.17986600919811613</v>
      </c>
      <c r="Z279" t="b">
        <f t="shared" si="16"/>
        <v>1</v>
      </c>
    </row>
    <row r="280" spans="11:26" x14ac:dyDescent="0.35">
      <c r="K280" s="1">
        <v>29</v>
      </c>
      <c r="L280" s="1">
        <v>50000</v>
      </c>
      <c r="M280" s="27">
        <v>9.5</v>
      </c>
      <c r="N280" s="1">
        <v>20</v>
      </c>
      <c r="O280" s="1" t="s">
        <v>17</v>
      </c>
      <c r="P280" s="1" t="str">
        <f t="shared" si="17"/>
        <v>209.55000029</v>
      </c>
      <c r="Q280" s="28">
        <f t="shared" si="18"/>
        <v>0.23902715772488514</v>
      </c>
      <c r="S280" t="s">
        <v>33</v>
      </c>
      <c r="T280">
        <v>300000</v>
      </c>
      <c r="U280">
        <v>9.5</v>
      </c>
      <c r="V280">
        <v>21</v>
      </c>
      <c r="W280" t="str">
        <f t="shared" si="19"/>
        <v>46-553000009.521</v>
      </c>
      <c r="X280" s="28">
        <v>0.25946193332857259</v>
      </c>
      <c r="Y280" s="28">
        <v>0.25946193332857259</v>
      </c>
      <c r="Z280" t="b">
        <f t="shared" si="16"/>
        <v>1</v>
      </c>
    </row>
    <row r="281" spans="11:26" ht="15" thickBot="1" x14ac:dyDescent="0.4">
      <c r="K281" s="1">
        <v>30</v>
      </c>
      <c r="L281" s="1">
        <v>50000</v>
      </c>
      <c r="M281" s="27">
        <v>9.5</v>
      </c>
      <c r="N281" s="1">
        <v>20</v>
      </c>
      <c r="O281" s="1" t="s">
        <v>17</v>
      </c>
      <c r="P281" s="1" t="str">
        <f t="shared" si="17"/>
        <v>209.55000030</v>
      </c>
      <c r="Q281" s="28">
        <f t="shared" si="18"/>
        <v>0.23902715772488514</v>
      </c>
      <c r="S281" t="s">
        <v>27</v>
      </c>
      <c r="T281">
        <v>300000</v>
      </c>
      <c r="U281">
        <v>9.5</v>
      </c>
      <c r="V281">
        <v>21</v>
      </c>
      <c r="W281" t="str">
        <f t="shared" si="19"/>
        <v>&gt;553000009.521</v>
      </c>
      <c r="X281" s="45">
        <v>0.23092266678693085</v>
      </c>
      <c r="Y281" s="45">
        <v>0.23092266678693096</v>
      </c>
      <c r="Z281" t="b">
        <f t="shared" si="16"/>
        <v>1</v>
      </c>
    </row>
    <row r="282" spans="11:26" x14ac:dyDescent="0.35">
      <c r="K282" s="1">
        <v>31</v>
      </c>
      <c r="L282" s="1">
        <v>50000</v>
      </c>
      <c r="M282" s="27">
        <v>9.5</v>
      </c>
      <c r="N282" s="1">
        <v>20</v>
      </c>
      <c r="O282" s="1" t="s">
        <v>17</v>
      </c>
      <c r="P282" s="1" t="str">
        <f t="shared" si="17"/>
        <v>209.55000031</v>
      </c>
      <c r="Q282" s="28">
        <f t="shared" si="18"/>
        <v>0.23902715772488514</v>
      </c>
      <c r="S282" t="s">
        <v>26</v>
      </c>
      <c r="T282">
        <v>350000</v>
      </c>
      <c r="U282">
        <v>9.5</v>
      </c>
      <c r="V282">
        <v>21</v>
      </c>
      <c r="W282" t="str">
        <f t="shared" si="19"/>
        <v>0-253500009.521</v>
      </c>
      <c r="X282" s="28">
        <v>0.29226876965484194</v>
      </c>
      <c r="Y282" s="28">
        <v>0.29226876965484205</v>
      </c>
      <c r="Z282" t="b">
        <f t="shared" si="16"/>
        <v>1</v>
      </c>
    </row>
    <row r="283" spans="11:26" x14ac:dyDescent="0.35">
      <c r="K283" s="1">
        <v>32</v>
      </c>
      <c r="L283" s="1">
        <v>50000</v>
      </c>
      <c r="M283" s="27">
        <v>9.5</v>
      </c>
      <c r="N283" s="1">
        <v>20</v>
      </c>
      <c r="O283" s="1" t="s">
        <v>17</v>
      </c>
      <c r="P283" s="1" t="str">
        <f t="shared" si="17"/>
        <v>209.55000032</v>
      </c>
      <c r="Q283" s="28">
        <f t="shared" si="18"/>
        <v>0.23902715772488514</v>
      </c>
      <c r="S283" t="s">
        <v>17</v>
      </c>
      <c r="T283">
        <v>350000</v>
      </c>
      <c r="U283">
        <v>9.5</v>
      </c>
      <c r="V283">
        <v>21</v>
      </c>
      <c r="W283" t="str">
        <f t="shared" si="19"/>
        <v>26-353500009.521</v>
      </c>
      <c r="X283" s="28">
        <v>0.23741714755180188</v>
      </c>
      <c r="Y283" s="28">
        <v>0.23741714755180188</v>
      </c>
      <c r="Z283" t="b">
        <f t="shared" si="16"/>
        <v>1</v>
      </c>
    </row>
    <row r="284" spans="11:26" x14ac:dyDescent="0.35">
      <c r="K284" s="1">
        <v>33</v>
      </c>
      <c r="L284" s="1">
        <v>50000</v>
      </c>
      <c r="M284" s="27">
        <v>9.5</v>
      </c>
      <c r="N284" s="1">
        <v>20</v>
      </c>
      <c r="O284" s="1" t="s">
        <v>17</v>
      </c>
      <c r="P284" s="1" t="str">
        <f t="shared" si="17"/>
        <v>209.55000033</v>
      </c>
      <c r="Q284" s="28">
        <f t="shared" si="18"/>
        <v>0.23902715772488514</v>
      </c>
      <c r="S284" t="s">
        <v>18</v>
      </c>
      <c r="T284">
        <v>350000</v>
      </c>
      <c r="U284">
        <v>9.5</v>
      </c>
      <c r="V284">
        <v>21</v>
      </c>
      <c r="W284" t="str">
        <f t="shared" si="19"/>
        <v>36-453500009.521</v>
      </c>
      <c r="X284" s="28">
        <v>0.17374940276516404</v>
      </c>
      <c r="Y284" s="28">
        <v>0.17374940276516415</v>
      </c>
      <c r="Z284" t="b">
        <f t="shared" si="16"/>
        <v>1</v>
      </c>
    </row>
    <row r="285" spans="11:26" x14ac:dyDescent="0.35">
      <c r="K285" s="1">
        <v>34</v>
      </c>
      <c r="L285" s="1">
        <v>50000</v>
      </c>
      <c r="M285" s="27">
        <v>9.5</v>
      </c>
      <c r="N285" s="1">
        <v>20</v>
      </c>
      <c r="O285" s="1" t="s">
        <v>17</v>
      </c>
      <c r="P285" s="1" t="str">
        <f t="shared" si="17"/>
        <v>209.55000034</v>
      </c>
      <c r="Q285" s="28">
        <f t="shared" si="18"/>
        <v>0.23902715772488514</v>
      </c>
      <c r="S285" t="s">
        <v>33</v>
      </c>
      <c r="T285">
        <v>350000</v>
      </c>
      <c r="U285">
        <v>9.5</v>
      </c>
      <c r="V285">
        <v>21</v>
      </c>
      <c r="W285" t="str">
        <f t="shared" si="19"/>
        <v>46-553500009.521</v>
      </c>
      <c r="X285" s="28">
        <v>0.25579939776935334</v>
      </c>
      <c r="Y285" s="28">
        <v>0.25579939776935334</v>
      </c>
      <c r="Z285" t="b">
        <f t="shared" si="16"/>
        <v>1</v>
      </c>
    </row>
    <row r="286" spans="11:26" ht="15" thickBot="1" x14ac:dyDescent="0.4">
      <c r="K286" s="1">
        <v>35</v>
      </c>
      <c r="L286" s="1">
        <v>50000</v>
      </c>
      <c r="M286" s="27">
        <v>9.5</v>
      </c>
      <c r="N286" s="1">
        <v>20</v>
      </c>
      <c r="O286" s="1" t="s">
        <v>17</v>
      </c>
      <c r="P286" s="1" t="str">
        <f t="shared" si="17"/>
        <v>209.55000035</v>
      </c>
      <c r="Q286" s="28">
        <f t="shared" si="18"/>
        <v>0.23902715772488514</v>
      </c>
      <c r="S286" t="s">
        <v>27</v>
      </c>
      <c r="T286">
        <v>350000</v>
      </c>
      <c r="U286">
        <v>9.5</v>
      </c>
      <c r="V286">
        <v>21</v>
      </c>
      <c r="W286" t="str">
        <f t="shared" si="19"/>
        <v>&gt;553500009.521</v>
      </c>
      <c r="X286" s="45">
        <v>0.22696046508037582</v>
      </c>
      <c r="Y286" s="45">
        <v>0.22696046508037582</v>
      </c>
      <c r="Z286" t="b">
        <f t="shared" si="16"/>
        <v>1</v>
      </c>
    </row>
    <row r="287" spans="11:26" x14ac:dyDescent="0.35">
      <c r="K287" s="1">
        <v>36</v>
      </c>
      <c r="L287" s="1">
        <v>50000</v>
      </c>
      <c r="M287" s="27">
        <v>9.5</v>
      </c>
      <c r="N287" s="1">
        <v>20</v>
      </c>
      <c r="O287" s="1" t="s">
        <v>18</v>
      </c>
      <c r="P287" s="1" t="str">
        <f t="shared" si="17"/>
        <v>209.55000036</v>
      </c>
      <c r="Q287" s="28">
        <f t="shared" si="18"/>
        <v>0.13037704149181306</v>
      </c>
      <c r="S287" t="s">
        <v>26</v>
      </c>
      <c r="T287">
        <v>400000</v>
      </c>
      <c r="U287">
        <v>9.5</v>
      </c>
      <c r="V287">
        <v>21</v>
      </c>
      <c r="W287" t="str">
        <f t="shared" si="19"/>
        <v>0-254000009.521</v>
      </c>
      <c r="X287" s="28">
        <v>0.2854631027313872</v>
      </c>
      <c r="Y287" s="28">
        <v>0.28546310273138709</v>
      </c>
      <c r="Z287" t="b">
        <f t="shared" si="16"/>
        <v>1</v>
      </c>
    </row>
    <row r="288" spans="11:26" x14ac:dyDescent="0.35">
      <c r="K288" s="1">
        <v>37</v>
      </c>
      <c r="L288" s="1">
        <v>50000</v>
      </c>
      <c r="M288" s="27">
        <v>9.5</v>
      </c>
      <c r="N288" s="1">
        <v>20</v>
      </c>
      <c r="O288" s="1" t="s">
        <v>18</v>
      </c>
      <c r="P288" s="1" t="str">
        <f t="shared" si="17"/>
        <v>209.55000037</v>
      </c>
      <c r="Q288" s="28">
        <f t="shared" si="18"/>
        <v>0.13037704149181306</v>
      </c>
      <c r="S288" t="s">
        <v>17</v>
      </c>
      <c r="T288">
        <v>400000</v>
      </c>
      <c r="U288">
        <v>9.5</v>
      </c>
      <c r="V288">
        <v>21</v>
      </c>
      <c r="W288" t="str">
        <f t="shared" si="19"/>
        <v>26-354000009.521</v>
      </c>
      <c r="X288" s="28">
        <v>0.2300764552999951</v>
      </c>
      <c r="Y288" s="28">
        <v>0.23007645529999521</v>
      </c>
      <c r="Z288" t="b">
        <f t="shared" si="16"/>
        <v>1</v>
      </c>
    </row>
    <row r="289" spans="11:26" x14ac:dyDescent="0.35">
      <c r="K289" s="1">
        <v>38</v>
      </c>
      <c r="L289" s="1">
        <v>50000</v>
      </c>
      <c r="M289" s="27">
        <v>9.5</v>
      </c>
      <c r="N289" s="1">
        <v>20</v>
      </c>
      <c r="O289" s="1" t="s">
        <v>18</v>
      </c>
      <c r="P289" s="1" t="str">
        <f t="shared" si="17"/>
        <v>209.55000038</v>
      </c>
      <c r="Q289" s="28">
        <f t="shared" si="18"/>
        <v>0.13037704149181306</v>
      </c>
      <c r="S289" t="s">
        <v>18</v>
      </c>
      <c r="T289">
        <v>400000</v>
      </c>
      <c r="U289">
        <v>9.5</v>
      </c>
      <c r="V289">
        <v>21</v>
      </c>
      <c r="W289" t="str">
        <f t="shared" si="19"/>
        <v>36-454000009.521</v>
      </c>
      <c r="X289" s="28">
        <v>0.1678168641528367</v>
      </c>
      <c r="Y289" s="28">
        <v>0.1678168641528367</v>
      </c>
      <c r="Z289" t="b">
        <f t="shared" si="16"/>
        <v>1</v>
      </c>
    </row>
    <row r="290" spans="11:26" x14ac:dyDescent="0.35">
      <c r="K290" s="1">
        <v>39</v>
      </c>
      <c r="L290" s="1">
        <v>50000</v>
      </c>
      <c r="M290" s="27">
        <v>9.5</v>
      </c>
      <c r="N290" s="1">
        <v>20</v>
      </c>
      <c r="O290" s="1" t="s">
        <v>18</v>
      </c>
      <c r="P290" s="1" t="str">
        <f t="shared" si="17"/>
        <v>209.55000039</v>
      </c>
      <c r="Q290" s="28">
        <f t="shared" si="18"/>
        <v>0.13037704149181306</v>
      </c>
      <c r="S290" t="s">
        <v>33</v>
      </c>
      <c r="T290">
        <v>400000</v>
      </c>
      <c r="U290">
        <v>9.5</v>
      </c>
      <c r="V290">
        <v>21</v>
      </c>
      <c r="W290" t="str">
        <f t="shared" si="19"/>
        <v>46-554000009.521</v>
      </c>
      <c r="X290" s="28">
        <v>0.25238476457970249</v>
      </c>
      <c r="Y290" s="28">
        <v>0.25238476457970238</v>
      </c>
      <c r="Z290" t="b">
        <f t="shared" si="16"/>
        <v>1</v>
      </c>
    </row>
    <row r="291" spans="11:26" ht="15" thickBot="1" x14ac:dyDescent="0.4">
      <c r="K291" s="1">
        <v>40</v>
      </c>
      <c r="L291" s="1">
        <v>50000</v>
      </c>
      <c r="M291" s="27">
        <v>9.5</v>
      </c>
      <c r="N291" s="1">
        <v>20</v>
      </c>
      <c r="O291" s="1" t="s">
        <v>18</v>
      </c>
      <c r="P291" s="1" t="str">
        <f t="shared" si="17"/>
        <v>209.55000040</v>
      </c>
      <c r="Q291" s="28">
        <f t="shared" si="18"/>
        <v>0.13037704149181306</v>
      </c>
      <c r="S291" t="s">
        <v>27</v>
      </c>
      <c r="T291">
        <v>400000</v>
      </c>
      <c r="U291">
        <v>9.5</v>
      </c>
      <c r="V291">
        <v>21</v>
      </c>
      <c r="W291" t="str">
        <f t="shared" si="19"/>
        <v>&gt;554000009.521</v>
      </c>
      <c r="X291" s="45">
        <v>0.2232274602004708</v>
      </c>
      <c r="Y291" s="45">
        <v>0.22322746020047068</v>
      </c>
      <c r="Z291" t="b">
        <f t="shared" si="16"/>
        <v>1</v>
      </c>
    </row>
    <row r="292" spans="11:26" x14ac:dyDescent="0.35">
      <c r="K292" s="1">
        <v>41</v>
      </c>
      <c r="L292" s="1">
        <v>50000</v>
      </c>
      <c r="M292" s="27">
        <v>9.5</v>
      </c>
      <c r="N292" s="1">
        <v>20</v>
      </c>
      <c r="O292" s="1" t="s">
        <v>18</v>
      </c>
      <c r="P292" s="1" t="str">
        <f t="shared" si="17"/>
        <v>209.55000041</v>
      </c>
      <c r="Q292" s="28">
        <f t="shared" si="18"/>
        <v>0.13037704149181306</v>
      </c>
      <c r="S292" t="s">
        <v>26</v>
      </c>
      <c r="T292">
        <v>450000</v>
      </c>
      <c r="U292">
        <v>9.5</v>
      </c>
      <c r="V292">
        <v>21</v>
      </c>
      <c r="W292" t="str">
        <f t="shared" si="19"/>
        <v>0-254500009.521</v>
      </c>
      <c r="X292" s="28">
        <v>0.27902344961167658</v>
      </c>
      <c r="Y292" s="28">
        <v>0.27902344961167647</v>
      </c>
      <c r="Z292" t="b">
        <f t="shared" si="16"/>
        <v>0</v>
      </c>
    </row>
    <row r="293" spans="11:26" x14ac:dyDescent="0.35">
      <c r="K293" s="1">
        <v>42</v>
      </c>
      <c r="L293" s="1">
        <v>50000</v>
      </c>
      <c r="M293" s="27">
        <v>9.5</v>
      </c>
      <c r="N293" s="1">
        <v>20</v>
      </c>
      <c r="O293" s="1" t="s">
        <v>18</v>
      </c>
      <c r="P293" s="1" t="str">
        <f t="shared" si="17"/>
        <v>209.55000042</v>
      </c>
      <c r="Q293" s="28">
        <f t="shared" si="18"/>
        <v>0.13037704149181306</v>
      </c>
      <c r="S293" t="s">
        <v>17</v>
      </c>
      <c r="T293">
        <v>450000</v>
      </c>
      <c r="U293">
        <v>9.5</v>
      </c>
      <c r="V293">
        <v>21</v>
      </c>
      <c r="W293" t="str">
        <f t="shared" si="19"/>
        <v>26-354500009.521</v>
      </c>
      <c r="X293" s="28">
        <v>0.22313055091004197</v>
      </c>
      <c r="Y293" s="28">
        <v>0.22313055091004208</v>
      </c>
      <c r="Z293" t="b">
        <f t="shared" si="16"/>
        <v>1</v>
      </c>
    </row>
    <row r="294" spans="11:26" x14ac:dyDescent="0.35">
      <c r="K294" s="1">
        <v>43</v>
      </c>
      <c r="L294" s="1">
        <v>50000</v>
      </c>
      <c r="M294" s="27">
        <v>9.5</v>
      </c>
      <c r="N294" s="1">
        <v>20</v>
      </c>
      <c r="O294" s="1" t="s">
        <v>18</v>
      </c>
      <c r="P294" s="1" t="str">
        <f t="shared" si="17"/>
        <v>209.55000043</v>
      </c>
      <c r="Q294" s="28">
        <f t="shared" si="18"/>
        <v>0.13037704149181306</v>
      </c>
      <c r="S294" t="s">
        <v>18</v>
      </c>
      <c r="T294">
        <v>450000</v>
      </c>
      <c r="U294">
        <v>9.5</v>
      </c>
      <c r="V294">
        <v>21</v>
      </c>
      <c r="W294" t="str">
        <f t="shared" si="19"/>
        <v>36-454500009.521</v>
      </c>
      <c r="X294" s="28">
        <v>0.16223614358984906</v>
      </c>
      <c r="Y294" s="28">
        <v>0.16223614358984906</v>
      </c>
      <c r="Z294" t="b">
        <f t="shared" si="16"/>
        <v>1</v>
      </c>
    </row>
    <row r="295" spans="11:26" x14ac:dyDescent="0.35">
      <c r="K295" s="1">
        <v>44</v>
      </c>
      <c r="L295" s="1">
        <v>50000</v>
      </c>
      <c r="M295" s="27">
        <v>9.5</v>
      </c>
      <c r="N295" s="1">
        <v>20</v>
      </c>
      <c r="O295" s="1" t="s">
        <v>18</v>
      </c>
      <c r="P295" s="1" t="str">
        <f t="shared" si="17"/>
        <v>209.55000044</v>
      </c>
      <c r="Q295" s="28">
        <f t="shared" si="18"/>
        <v>0.13037704149181306</v>
      </c>
      <c r="S295" t="s">
        <v>33</v>
      </c>
      <c r="T295">
        <v>450000</v>
      </c>
      <c r="U295">
        <v>9.5</v>
      </c>
      <c r="V295">
        <v>21</v>
      </c>
      <c r="W295" t="str">
        <f t="shared" si="19"/>
        <v>46-554500009.521</v>
      </c>
      <c r="X295" s="28">
        <v>0.24919368840111533</v>
      </c>
      <c r="Y295" s="28">
        <v>0.24919368840111544</v>
      </c>
      <c r="Z295" t="b">
        <f t="shared" si="16"/>
        <v>1</v>
      </c>
    </row>
    <row r="296" spans="11:26" ht="15" thickBot="1" x14ac:dyDescent="0.4">
      <c r="K296" s="1">
        <v>45</v>
      </c>
      <c r="L296" s="1">
        <v>50000</v>
      </c>
      <c r="M296" s="27">
        <v>9.5</v>
      </c>
      <c r="N296" s="1">
        <v>20</v>
      </c>
      <c r="O296" s="1" t="s">
        <v>18</v>
      </c>
      <c r="P296" s="1" t="str">
        <f t="shared" si="17"/>
        <v>209.55000045</v>
      </c>
      <c r="Q296" s="28">
        <f t="shared" si="18"/>
        <v>0.13037704149181306</v>
      </c>
      <c r="S296" t="s">
        <v>27</v>
      </c>
      <c r="T296">
        <v>450000</v>
      </c>
      <c r="U296">
        <v>9.5</v>
      </c>
      <c r="V296">
        <v>21</v>
      </c>
      <c r="W296" t="str">
        <f t="shared" si="19"/>
        <v>&gt;554500009.521</v>
      </c>
      <c r="X296" s="45">
        <v>0.2197377662046438</v>
      </c>
      <c r="Y296" s="45">
        <v>0.2197377662046438</v>
      </c>
      <c r="Z296" t="b">
        <f t="shared" si="16"/>
        <v>1</v>
      </c>
    </row>
    <row r="297" spans="11:26" x14ac:dyDescent="0.35">
      <c r="K297" s="1">
        <v>46</v>
      </c>
      <c r="L297" s="1">
        <v>50000</v>
      </c>
      <c r="M297" s="27">
        <v>9.5</v>
      </c>
      <c r="N297" s="1">
        <v>20</v>
      </c>
      <c r="O297" s="1" t="s">
        <v>33</v>
      </c>
      <c r="P297" s="1" t="str">
        <f t="shared" si="17"/>
        <v>209.55000046</v>
      </c>
      <c r="Q297" s="28">
        <f t="shared" si="18"/>
        <v>0.13037704149181306</v>
      </c>
      <c r="S297" t="s">
        <v>26</v>
      </c>
      <c r="T297">
        <v>500000</v>
      </c>
      <c r="U297">
        <v>9.5</v>
      </c>
      <c r="V297">
        <v>21</v>
      </c>
      <c r="W297" t="str">
        <f t="shared" si="19"/>
        <v>0-255000009.521</v>
      </c>
      <c r="X297" s="46">
        <v>0.27344776745079813</v>
      </c>
      <c r="Y297" s="46">
        <v>0.27344776745079802</v>
      </c>
      <c r="Z297" t="b">
        <f t="shared" si="16"/>
        <v>1</v>
      </c>
    </row>
    <row r="298" spans="11:26" x14ac:dyDescent="0.35">
      <c r="K298" s="1">
        <v>47</v>
      </c>
      <c r="L298" s="1">
        <v>50000</v>
      </c>
      <c r="M298" s="27">
        <v>9.5</v>
      </c>
      <c r="N298" s="1">
        <v>20</v>
      </c>
      <c r="O298" s="1" t="s">
        <v>33</v>
      </c>
      <c r="P298" s="1" t="str">
        <f t="shared" si="17"/>
        <v>209.55000047</v>
      </c>
      <c r="Q298" s="28">
        <f t="shared" si="18"/>
        <v>0.13037704149181306</v>
      </c>
      <c r="S298" t="s">
        <v>17</v>
      </c>
      <c r="T298">
        <v>500000</v>
      </c>
      <c r="U298">
        <v>9.5</v>
      </c>
      <c r="V298">
        <v>21</v>
      </c>
      <c r="W298" t="str">
        <f t="shared" si="19"/>
        <v>26-355000009.521</v>
      </c>
      <c r="X298" s="46">
        <v>0.21690597518099508</v>
      </c>
      <c r="Y298" s="46">
        <v>0.21690597518099508</v>
      </c>
      <c r="Z298" t="b">
        <f t="shared" si="16"/>
        <v>1</v>
      </c>
    </row>
    <row r="299" spans="11:26" x14ac:dyDescent="0.35">
      <c r="K299" s="1">
        <v>48</v>
      </c>
      <c r="L299" s="1">
        <v>50000</v>
      </c>
      <c r="M299" s="27">
        <v>9.5</v>
      </c>
      <c r="N299" s="1">
        <v>20</v>
      </c>
      <c r="O299" s="1" t="s">
        <v>33</v>
      </c>
      <c r="P299" s="1" t="str">
        <f t="shared" si="17"/>
        <v>209.55000048</v>
      </c>
      <c r="Q299" s="28">
        <f t="shared" si="18"/>
        <v>0.13037704149181306</v>
      </c>
      <c r="S299" t="s">
        <v>18</v>
      </c>
      <c r="T299">
        <v>500000</v>
      </c>
      <c r="U299">
        <v>9.5</v>
      </c>
      <c r="V299">
        <v>21</v>
      </c>
      <c r="W299" t="str">
        <f t="shared" si="19"/>
        <v>36-455000009.521</v>
      </c>
      <c r="X299" s="46">
        <v>0.15778151098845583</v>
      </c>
      <c r="Y299" s="46">
        <v>0.15778151098845572</v>
      </c>
      <c r="Z299" t="b">
        <f t="shared" si="16"/>
        <v>1</v>
      </c>
    </row>
    <row r="300" spans="11:26" x14ac:dyDescent="0.35">
      <c r="K300" s="1">
        <v>49</v>
      </c>
      <c r="L300" s="1">
        <v>50000</v>
      </c>
      <c r="M300" s="27">
        <v>9.5</v>
      </c>
      <c r="N300" s="1">
        <v>20</v>
      </c>
      <c r="O300" s="1" t="s">
        <v>33</v>
      </c>
      <c r="P300" s="1" t="str">
        <f t="shared" si="17"/>
        <v>209.55000049</v>
      </c>
      <c r="Q300" s="28">
        <f t="shared" si="18"/>
        <v>0.13037704149181306</v>
      </c>
      <c r="S300" t="s">
        <v>33</v>
      </c>
      <c r="T300">
        <v>500000</v>
      </c>
      <c r="U300">
        <v>9.5</v>
      </c>
      <c r="V300">
        <v>21</v>
      </c>
      <c r="W300" t="str">
        <f t="shared" si="19"/>
        <v>46-555000009.521</v>
      </c>
      <c r="X300" s="46">
        <v>0.24662263188120881</v>
      </c>
      <c r="Y300" s="46">
        <v>0.24662263188120881</v>
      </c>
      <c r="Z300" t="b">
        <f t="shared" si="16"/>
        <v>1</v>
      </c>
    </row>
    <row r="301" spans="11:26" ht="15" thickBot="1" x14ac:dyDescent="0.4">
      <c r="K301" s="1">
        <v>50</v>
      </c>
      <c r="L301" s="1">
        <v>50000</v>
      </c>
      <c r="M301" s="27">
        <v>9.5</v>
      </c>
      <c r="N301" s="1">
        <v>20</v>
      </c>
      <c r="O301" s="1" t="s">
        <v>33</v>
      </c>
      <c r="P301" s="1" t="str">
        <f t="shared" si="17"/>
        <v>209.55000050</v>
      </c>
      <c r="Q301" s="28">
        <f t="shared" si="18"/>
        <v>0.13037704149181306</v>
      </c>
      <c r="S301" t="s">
        <v>27</v>
      </c>
      <c r="T301">
        <v>500000</v>
      </c>
      <c r="U301">
        <v>9.5</v>
      </c>
      <c r="V301">
        <v>21</v>
      </c>
      <c r="W301" t="str">
        <f t="shared" si="19"/>
        <v>&gt;555000009.521</v>
      </c>
      <c r="X301" s="47">
        <v>0.21695158357100464</v>
      </c>
      <c r="Y301" s="47">
        <v>0.21695158357100464</v>
      </c>
      <c r="Z301" t="b">
        <f t="shared" si="16"/>
        <v>1</v>
      </c>
    </row>
    <row r="302" spans="11:26" x14ac:dyDescent="0.35">
      <c r="K302" s="1">
        <v>51</v>
      </c>
      <c r="L302" s="1">
        <v>50000</v>
      </c>
      <c r="M302" s="27">
        <v>9.5</v>
      </c>
      <c r="N302" s="1">
        <v>20</v>
      </c>
      <c r="O302" s="1" t="s">
        <v>33</v>
      </c>
      <c r="P302" s="1" t="str">
        <f t="shared" si="17"/>
        <v>209.55000051</v>
      </c>
      <c r="Q302" s="28">
        <f t="shared" si="18"/>
        <v>0.13037704149181306</v>
      </c>
      <c r="S302" t="s">
        <v>26</v>
      </c>
      <c r="T302">
        <v>50000</v>
      </c>
      <c r="U302">
        <v>3.5</v>
      </c>
      <c r="V302">
        <v>22</v>
      </c>
      <c r="W302" t="str">
        <f t="shared" si="19"/>
        <v>0-25500003.522</v>
      </c>
      <c r="X302" s="43">
        <v>0.36663311086994987</v>
      </c>
      <c r="Y302" s="43">
        <v>0.36663311086994987</v>
      </c>
      <c r="Z302" t="b">
        <f t="shared" si="16"/>
        <v>1</v>
      </c>
    </row>
    <row r="303" spans="11:26" x14ac:dyDescent="0.35">
      <c r="K303" s="1">
        <v>52</v>
      </c>
      <c r="L303" s="1">
        <v>50000</v>
      </c>
      <c r="M303" s="27">
        <v>9.5</v>
      </c>
      <c r="N303" s="1">
        <v>20</v>
      </c>
      <c r="O303" s="1" t="s">
        <v>33</v>
      </c>
      <c r="P303" s="1" t="str">
        <f t="shared" si="17"/>
        <v>209.55000052</v>
      </c>
      <c r="Q303" s="28">
        <f t="shared" si="18"/>
        <v>0.13037704149181306</v>
      </c>
      <c r="S303" t="s">
        <v>17</v>
      </c>
      <c r="T303">
        <v>50000</v>
      </c>
      <c r="U303">
        <v>3.5</v>
      </c>
      <c r="V303">
        <v>22</v>
      </c>
      <c r="W303" t="str">
        <f t="shared" si="19"/>
        <v>26-35500003.522</v>
      </c>
      <c r="X303" s="43">
        <v>0.28775326447134586</v>
      </c>
      <c r="Y303" s="43">
        <v>0.28775326447134586</v>
      </c>
      <c r="Z303" t="b">
        <f t="shared" si="16"/>
        <v>1</v>
      </c>
    </row>
    <row r="304" spans="11:26" x14ac:dyDescent="0.35">
      <c r="K304" s="1">
        <v>53</v>
      </c>
      <c r="L304" s="1">
        <v>50000</v>
      </c>
      <c r="M304" s="27">
        <v>9.5</v>
      </c>
      <c r="N304" s="1">
        <v>20</v>
      </c>
      <c r="O304" s="1" t="s">
        <v>33</v>
      </c>
      <c r="P304" s="1" t="str">
        <f t="shared" si="17"/>
        <v>209.55000053</v>
      </c>
      <c r="Q304" s="28">
        <f t="shared" si="18"/>
        <v>0.13037704149181306</v>
      </c>
      <c r="S304" t="s">
        <v>18</v>
      </c>
      <c r="T304">
        <v>50000</v>
      </c>
      <c r="U304">
        <v>3.5</v>
      </c>
      <c r="V304">
        <v>22</v>
      </c>
      <c r="W304" t="str">
        <f t="shared" si="19"/>
        <v>36-45500003.522</v>
      </c>
      <c r="X304" s="43">
        <v>0.24791571378868194</v>
      </c>
      <c r="Y304" s="43">
        <v>0.24791571378868194</v>
      </c>
      <c r="Z304" t="b">
        <f t="shared" si="16"/>
        <v>1</v>
      </c>
    </row>
    <row r="305" spans="11:26" x14ac:dyDescent="0.35">
      <c r="K305" s="1">
        <v>54</v>
      </c>
      <c r="L305" s="1">
        <v>50000</v>
      </c>
      <c r="M305" s="27">
        <v>9.5</v>
      </c>
      <c r="N305" s="1">
        <v>20</v>
      </c>
      <c r="O305" s="1" t="s">
        <v>33</v>
      </c>
      <c r="P305" s="1" t="str">
        <f t="shared" si="17"/>
        <v>209.55000054</v>
      </c>
      <c r="Q305" s="28">
        <f t="shared" si="18"/>
        <v>0.13037704149181306</v>
      </c>
      <c r="S305" t="s">
        <v>33</v>
      </c>
      <c r="T305">
        <v>50000</v>
      </c>
      <c r="U305">
        <v>3.5</v>
      </c>
      <c r="V305">
        <v>22</v>
      </c>
      <c r="W305" t="str">
        <f t="shared" si="19"/>
        <v>46-55500003.522</v>
      </c>
      <c r="X305" s="43">
        <v>0.34443068159181667</v>
      </c>
      <c r="Y305" s="43">
        <v>0.34443068159181667</v>
      </c>
      <c r="Z305" t="b">
        <f t="shared" si="16"/>
        <v>1</v>
      </c>
    </row>
    <row r="306" spans="11:26" ht="15" thickBot="1" x14ac:dyDescent="0.4">
      <c r="K306" s="1">
        <v>55</v>
      </c>
      <c r="L306" s="1">
        <v>50000</v>
      </c>
      <c r="M306" s="27">
        <v>9.5</v>
      </c>
      <c r="N306" s="1">
        <v>20</v>
      </c>
      <c r="O306" s="1" t="s">
        <v>33</v>
      </c>
      <c r="P306" s="1" t="str">
        <f t="shared" si="17"/>
        <v>209.55000055</v>
      </c>
      <c r="Q306" s="28">
        <f t="shared" si="18"/>
        <v>0.13037704149181306</v>
      </c>
      <c r="S306" t="s">
        <v>27</v>
      </c>
      <c r="T306">
        <v>50000</v>
      </c>
      <c r="U306">
        <v>3.5</v>
      </c>
      <c r="V306">
        <v>22</v>
      </c>
      <c r="W306" t="str">
        <f t="shared" si="19"/>
        <v>&gt;55500003.522</v>
      </c>
      <c r="X306" s="44">
        <v>0.14264773815650156</v>
      </c>
      <c r="Y306" s="44">
        <v>0.14264773815650156</v>
      </c>
      <c r="Z306" t="b">
        <f t="shared" si="16"/>
        <v>1</v>
      </c>
    </row>
    <row r="307" spans="11:26" x14ac:dyDescent="0.35">
      <c r="K307" s="1">
        <v>56</v>
      </c>
      <c r="L307" s="1">
        <v>50000</v>
      </c>
      <c r="M307" s="27">
        <v>9.5</v>
      </c>
      <c r="N307" s="1">
        <v>20</v>
      </c>
      <c r="O307" s="1" t="s">
        <v>27</v>
      </c>
      <c r="P307" s="1" t="str">
        <f t="shared" si="17"/>
        <v>209.55000056</v>
      </c>
      <c r="Q307" s="28">
        <f t="shared" si="18"/>
        <v>0.10000000000000009</v>
      </c>
      <c r="S307" t="s">
        <v>26</v>
      </c>
      <c r="T307">
        <v>100000</v>
      </c>
      <c r="U307">
        <v>3.5</v>
      </c>
      <c r="V307">
        <v>22</v>
      </c>
      <c r="W307" t="str">
        <f t="shared" si="19"/>
        <v>0-251000003.522</v>
      </c>
      <c r="X307" s="43">
        <v>0.35834684676342199</v>
      </c>
      <c r="Y307" s="43">
        <v>0.35834684676342199</v>
      </c>
      <c r="Z307" t="b">
        <f t="shared" si="16"/>
        <v>1</v>
      </c>
    </row>
    <row r="308" spans="11:26" x14ac:dyDescent="0.35">
      <c r="K308" s="1">
        <v>57</v>
      </c>
      <c r="L308" s="1">
        <v>50000</v>
      </c>
      <c r="M308" s="27">
        <v>9.5</v>
      </c>
      <c r="N308" s="1">
        <v>20</v>
      </c>
      <c r="O308" s="1" t="s">
        <v>27</v>
      </c>
      <c r="P308" s="1" t="str">
        <f t="shared" si="17"/>
        <v>209.55000057</v>
      </c>
      <c r="Q308" s="28">
        <f t="shared" si="18"/>
        <v>0.10000000000000009</v>
      </c>
      <c r="S308" t="s">
        <v>17</v>
      </c>
      <c r="T308">
        <v>100000</v>
      </c>
      <c r="U308">
        <v>3.5</v>
      </c>
      <c r="V308">
        <v>22</v>
      </c>
      <c r="W308" t="str">
        <f t="shared" si="19"/>
        <v>26-351000003.522</v>
      </c>
      <c r="X308" s="43">
        <v>0.27842781322492305</v>
      </c>
      <c r="Y308" s="43">
        <v>0.27842781322492305</v>
      </c>
      <c r="Z308" t="b">
        <f t="shared" si="16"/>
        <v>1</v>
      </c>
    </row>
    <row r="309" spans="11:26" x14ac:dyDescent="0.35">
      <c r="K309" s="1">
        <v>58</v>
      </c>
      <c r="L309" s="1">
        <v>50000</v>
      </c>
      <c r="M309" s="27">
        <v>9.5</v>
      </c>
      <c r="N309" s="1">
        <v>20</v>
      </c>
      <c r="O309" s="1" t="s">
        <v>27</v>
      </c>
      <c r="P309" s="1" t="str">
        <f t="shared" si="17"/>
        <v>209.55000058</v>
      </c>
      <c r="Q309" s="28">
        <f t="shared" si="18"/>
        <v>0.10000000000000009</v>
      </c>
      <c r="S309" t="s">
        <v>18</v>
      </c>
      <c r="T309">
        <v>100000</v>
      </c>
      <c r="U309">
        <v>3.5</v>
      </c>
      <c r="V309">
        <v>22</v>
      </c>
      <c r="W309" t="str">
        <f t="shared" si="19"/>
        <v>36-451000003.522</v>
      </c>
      <c r="X309" s="43">
        <v>0.24030056786398868</v>
      </c>
      <c r="Y309" s="43">
        <v>0.24030056786398868</v>
      </c>
      <c r="Z309" t="b">
        <f t="shared" ref="Z309:Z372" si="20">X309=Y309</f>
        <v>1</v>
      </c>
    </row>
    <row r="310" spans="11:26" x14ac:dyDescent="0.35">
      <c r="K310" s="1">
        <v>59</v>
      </c>
      <c r="L310" s="1">
        <v>50000</v>
      </c>
      <c r="M310" s="27">
        <v>9.5</v>
      </c>
      <c r="N310" s="1">
        <v>20</v>
      </c>
      <c r="O310" s="1" t="s">
        <v>27</v>
      </c>
      <c r="P310" s="1" t="str">
        <f t="shared" si="17"/>
        <v>209.55000059</v>
      </c>
      <c r="Q310" s="28">
        <f t="shared" si="18"/>
        <v>0.10000000000000009</v>
      </c>
      <c r="S310" t="s">
        <v>33</v>
      </c>
      <c r="T310">
        <v>100000</v>
      </c>
      <c r="U310">
        <v>3.5</v>
      </c>
      <c r="V310">
        <v>22</v>
      </c>
      <c r="W310" t="str">
        <f t="shared" si="19"/>
        <v>46-551000003.522</v>
      </c>
      <c r="X310" s="43">
        <v>0.34000864214439563</v>
      </c>
      <c r="Y310" s="43">
        <v>0.34000864214439563</v>
      </c>
      <c r="Z310" t="b">
        <f t="shared" si="20"/>
        <v>1</v>
      </c>
    </row>
    <row r="311" spans="11:26" ht="15" thickBot="1" x14ac:dyDescent="0.4">
      <c r="K311" s="1">
        <v>60</v>
      </c>
      <c r="L311" s="1">
        <v>50000</v>
      </c>
      <c r="M311" s="27">
        <v>9.5</v>
      </c>
      <c r="N311" s="1">
        <v>20</v>
      </c>
      <c r="O311" s="1" t="s">
        <v>27</v>
      </c>
      <c r="P311" s="1" t="str">
        <f t="shared" si="17"/>
        <v>209.55000060</v>
      </c>
      <c r="Q311" s="28">
        <f t="shared" si="18"/>
        <v>0.10000000000000009</v>
      </c>
      <c r="S311" t="s">
        <v>27</v>
      </c>
      <c r="T311">
        <v>100000</v>
      </c>
      <c r="U311">
        <v>3.5</v>
      </c>
      <c r="V311">
        <v>22</v>
      </c>
      <c r="W311" t="str">
        <f t="shared" si="19"/>
        <v>&gt;551000003.522</v>
      </c>
      <c r="X311" s="44">
        <v>0.1368530604247491</v>
      </c>
      <c r="Y311" s="44">
        <v>0.1368530604247491</v>
      </c>
      <c r="Z311" t="b">
        <f t="shared" si="20"/>
        <v>1</v>
      </c>
    </row>
    <row r="312" spans="11:26" x14ac:dyDescent="0.35">
      <c r="K312" s="1">
        <v>61</v>
      </c>
      <c r="L312" s="1">
        <v>50000</v>
      </c>
      <c r="M312" s="27">
        <v>9.5</v>
      </c>
      <c r="N312" s="1">
        <v>20</v>
      </c>
      <c r="O312" s="1" t="s">
        <v>27</v>
      </c>
      <c r="P312" s="1" t="str">
        <f t="shared" si="17"/>
        <v>209.55000061</v>
      </c>
      <c r="Q312" s="28">
        <f t="shared" si="18"/>
        <v>0.10000000000000009</v>
      </c>
      <c r="S312" t="s">
        <v>26</v>
      </c>
      <c r="T312">
        <v>150000</v>
      </c>
      <c r="U312">
        <v>3.5</v>
      </c>
      <c r="V312">
        <v>22</v>
      </c>
      <c r="W312" t="str">
        <f t="shared" si="19"/>
        <v>0-251500003.522</v>
      </c>
      <c r="X312" s="28">
        <v>0.34988147962324678</v>
      </c>
      <c r="Y312" s="28">
        <v>0.34988147962324678</v>
      </c>
      <c r="Z312" t="b">
        <f t="shared" si="20"/>
        <v>1</v>
      </c>
    </row>
    <row r="313" spans="11:26" x14ac:dyDescent="0.35">
      <c r="K313" s="1">
        <v>62</v>
      </c>
      <c r="L313" s="1">
        <v>50000</v>
      </c>
      <c r="M313" s="27">
        <v>9.5</v>
      </c>
      <c r="N313" s="1">
        <v>20</v>
      </c>
      <c r="O313" s="1" t="s">
        <v>27</v>
      </c>
      <c r="P313" s="1" t="str">
        <f t="shared" si="17"/>
        <v>209.55000062</v>
      </c>
      <c r="Q313" s="28">
        <f t="shared" si="18"/>
        <v>0.10000000000000009</v>
      </c>
      <c r="S313" t="s">
        <v>17</v>
      </c>
      <c r="T313">
        <v>150000</v>
      </c>
      <c r="U313">
        <v>3.5</v>
      </c>
      <c r="V313">
        <v>22</v>
      </c>
      <c r="W313" t="str">
        <f t="shared" si="19"/>
        <v>26-351500003.522</v>
      </c>
      <c r="X313" s="28">
        <v>0.2688999496386284</v>
      </c>
      <c r="Y313" s="28">
        <v>0.2688999496386284</v>
      </c>
      <c r="Z313" t="b">
        <f t="shared" si="20"/>
        <v>1</v>
      </c>
    </row>
    <row r="314" spans="11:26" x14ac:dyDescent="0.35">
      <c r="K314" s="1">
        <v>63</v>
      </c>
      <c r="L314" s="1">
        <v>50000</v>
      </c>
      <c r="M314" s="27">
        <v>9.5</v>
      </c>
      <c r="N314" s="1">
        <v>20</v>
      </c>
      <c r="O314" s="1" t="s">
        <v>27</v>
      </c>
      <c r="P314" s="1" t="str">
        <f t="shared" si="17"/>
        <v>209.55000063</v>
      </c>
      <c r="Q314" s="28">
        <f t="shared" si="18"/>
        <v>0.10000000000000009</v>
      </c>
      <c r="S314" t="s">
        <v>18</v>
      </c>
      <c r="T314">
        <v>150000</v>
      </c>
      <c r="U314">
        <v>3.5</v>
      </c>
      <c r="V314">
        <v>22</v>
      </c>
      <c r="W314" t="str">
        <f t="shared" si="19"/>
        <v>36-451500003.522</v>
      </c>
      <c r="X314" s="28">
        <v>0.23255492802793443</v>
      </c>
      <c r="Y314" s="28">
        <v>0.23255492802793443</v>
      </c>
      <c r="Z314" t="b">
        <f t="shared" si="20"/>
        <v>1</v>
      </c>
    </row>
    <row r="315" spans="11:26" x14ac:dyDescent="0.35">
      <c r="K315" s="1">
        <v>64</v>
      </c>
      <c r="L315" s="1">
        <v>50000</v>
      </c>
      <c r="M315" s="27">
        <v>9.5</v>
      </c>
      <c r="N315" s="1">
        <v>20</v>
      </c>
      <c r="O315" s="1" t="s">
        <v>27</v>
      </c>
      <c r="P315" s="1" t="str">
        <f t="shared" si="17"/>
        <v>209.55000064</v>
      </c>
      <c r="Q315" s="28">
        <f t="shared" si="18"/>
        <v>0.10000000000000009</v>
      </c>
      <c r="S315" t="s">
        <v>33</v>
      </c>
      <c r="T315">
        <v>150000</v>
      </c>
      <c r="U315">
        <v>3.5</v>
      </c>
      <c r="V315">
        <v>22</v>
      </c>
      <c r="W315" t="str">
        <f t="shared" si="19"/>
        <v>46-551500003.522</v>
      </c>
      <c r="X315" s="28">
        <v>0.33552107756628891</v>
      </c>
      <c r="Y315" s="28">
        <v>0.33552107756628891</v>
      </c>
      <c r="Z315" t="b">
        <f t="shared" si="20"/>
        <v>1</v>
      </c>
    </row>
    <row r="316" spans="11:26" ht="15" thickBot="1" x14ac:dyDescent="0.4">
      <c r="K316" s="1">
        <v>65</v>
      </c>
      <c r="L316" s="1">
        <v>50000</v>
      </c>
      <c r="M316" s="27">
        <v>9.5</v>
      </c>
      <c r="N316" s="1">
        <v>20</v>
      </c>
      <c r="O316" s="1" t="s">
        <v>27</v>
      </c>
      <c r="P316" s="1" t="str">
        <f t="shared" si="17"/>
        <v>209.55000065</v>
      </c>
      <c r="Q316" s="28">
        <f t="shared" si="18"/>
        <v>0.10000000000000009</v>
      </c>
      <c r="S316" t="s">
        <v>27</v>
      </c>
      <c r="T316">
        <v>150000</v>
      </c>
      <c r="U316">
        <v>3.5</v>
      </c>
      <c r="V316">
        <v>22</v>
      </c>
      <c r="W316" t="str">
        <f t="shared" si="19"/>
        <v>&gt;551500003.522</v>
      </c>
      <c r="X316" s="45">
        <v>0.13098007161328096</v>
      </c>
      <c r="Y316" s="45">
        <v>0.13098007161328096</v>
      </c>
      <c r="Z316" t="b">
        <f t="shared" si="20"/>
        <v>1</v>
      </c>
    </row>
    <row r="317" spans="11:26" x14ac:dyDescent="0.35">
      <c r="K317" s="1">
        <v>66</v>
      </c>
      <c r="L317" s="1">
        <v>50000</v>
      </c>
      <c r="M317" s="27">
        <v>9.5</v>
      </c>
      <c r="N317" s="1">
        <v>20</v>
      </c>
      <c r="O317" s="1" t="s">
        <v>27</v>
      </c>
      <c r="P317" s="1" t="str">
        <f t="shared" si="17"/>
        <v>209.55000066</v>
      </c>
      <c r="Q317" s="28">
        <f t="shared" si="18"/>
        <v>0.10000000000000009</v>
      </c>
      <c r="S317" t="s">
        <v>26</v>
      </c>
      <c r="T317">
        <v>200000</v>
      </c>
      <c r="U317">
        <v>3.5</v>
      </c>
      <c r="V317">
        <v>22</v>
      </c>
      <c r="W317" t="str">
        <f t="shared" si="19"/>
        <v>0-252000003.522</v>
      </c>
      <c r="X317" s="28">
        <v>0.34194210714871176</v>
      </c>
      <c r="Y317" s="28">
        <v>0.34194210714871176</v>
      </c>
      <c r="Z317" t="b">
        <f t="shared" si="20"/>
        <v>1</v>
      </c>
    </row>
    <row r="318" spans="11:26" x14ac:dyDescent="0.35">
      <c r="K318" s="1">
        <v>67</v>
      </c>
      <c r="L318" s="1">
        <v>50000</v>
      </c>
      <c r="M318" s="27">
        <v>9.5</v>
      </c>
      <c r="N318" s="1">
        <v>20</v>
      </c>
      <c r="O318" s="1" t="s">
        <v>27</v>
      </c>
      <c r="P318" s="1" t="str">
        <f t="shared" si="17"/>
        <v>209.55000067</v>
      </c>
      <c r="Q318" s="28">
        <f t="shared" si="18"/>
        <v>0.10000000000000009</v>
      </c>
      <c r="S318" t="s">
        <v>17</v>
      </c>
      <c r="T318">
        <v>200000</v>
      </c>
      <c r="U318">
        <v>3.5</v>
      </c>
      <c r="V318">
        <v>22</v>
      </c>
      <c r="W318" t="str">
        <f t="shared" si="19"/>
        <v>26-352000003.522</v>
      </c>
      <c r="X318" s="28">
        <v>0.25996409881898064</v>
      </c>
      <c r="Y318" s="28">
        <v>0.25996409881898064</v>
      </c>
      <c r="Z318" t="b">
        <f t="shared" si="20"/>
        <v>1</v>
      </c>
    </row>
    <row r="319" spans="11:26" x14ac:dyDescent="0.35">
      <c r="K319" s="1">
        <v>68</v>
      </c>
      <c r="L319" s="1">
        <v>50000</v>
      </c>
      <c r="M319" s="27">
        <v>9.5</v>
      </c>
      <c r="N319" s="1">
        <v>20</v>
      </c>
      <c r="O319" s="1" t="s">
        <v>27</v>
      </c>
      <c r="P319" s="1" t="str">
        <f t="shared" si="17"/>
        <v>209.55000068</v>
      </c>
      <c r="Q319" s="28">
        <f t="shared" si="18"/>
        <v>0.10000000000000009</v>
      </c>
      <c r="S319" t="s">
        <v>18</v>
      </c>
      <c r="T319">
        <v>200000</v>
      </c>
      <c r="U319">
        <v>3.5</v>
      </c>
      <c r="V319">
        <v>22</v>
      </c>
      <c r="W319" t="str">
        <f t="shared" si="19"/>
        <v>36-452000003.522</v>
      </c>
      <c r="X319" s="28">
        <v>0.22534858354303233</v>
      </c>
      <c r="Y319" s="28">
        <v>0.22534858354303233</v>
      </c>
      <c r="Z319" t="b">
        <f t="shared" si="20"/>
        <v>1</v>
      </c>
    </row>
    <row r="320" spans="11:26" x14ac:dyDescent="0.35">
      <c r="K320" s="1">
        <v>69</v>
      </c>
      <c r="L320" s="1">
        <v>50000</v>
      </c>
      <c r="M320" s="27">
        <v>9.5</v>
      </c>
      <c r="N320" s="1">
        <v>20</v>
      </c>
      <c r="O320" s="1" t="s">
        <v>27</v>
      </c>
      <c r="P320" s="1" t="str">
        <f t="shared" si="17"/>
        <v>209.55000069</v>
      </c>
      <c r="Q320" s="28">
        <f t="shared" si="18"/>
        <v>0.10000000000000009</v>
      </c>
      <c r="S320" t="s">
        <v>33</v>
      </c>
      <c r="T320">
        <v>200000</v>
      </c>
      <c r="U320">
        <v>3.5</v>
      </c>
      <c r="V320">
        <v>22</v>
      </c>
      <c r="W320" t="str">
        <f t="shared" si="19"/>
        <v>46-552000003.522</v>
      </c>
      <c r="X320" s="28">
        <v>0.33138481467933012</v>
      </c>
      <c r="Y320" s="28">
        <v>0.33138481467933012</v>
      </c>
      <c r="Z320" t="b">
        <f t="shared" si="20"/>
        <v>1</v>
      </c>
    </row>
    <row r="321" spans="11:26" ht="15" thickBot="1" x14ac:dyDescent="0.4">
      <c r="K321" s="1">
        <v>70</v>
      </c>
      <c r="L321" s="1">
        <v>50000</v>
      </c>
      <c r="M321" s="27">
        <v>9.5</v>
      </c>
      <c r="N321" s="1">
        <v>20</v>
      </c>
      <c r="O321" s="1" t="s">
        <v>27</v>
      </c>
      <c r="P321" s="1" t="str">
        <f t="shared" si="17"/>
        <v>209.55000070</v>
      </c>
      <c r="Q321" s="28">
        <f t="shared" si="18"/>
        <v>0.10000000000000009</v>
      </c>
      <c r="S321" t="s">
        <v>27</v>
      </c>
      <c r="T321">
        <v>200000</v>
      </c>
      <c r="U321">
        <v>3.5</v>
      </c>
      <c r="V321">
        <v>22</v>
      </c>
      <c r="W321" t="str">
        <f t="shared" si="19"/>
        <v>&gt;552000003.522</v>
      </c>
      <c r="X321" s="45">
        <v>0.12556439052617918</v>
      </c>
      <c r="Y321" s="45">
        <v>0.12556439052617918</v>
      </c>
      <c r="Z321" t="b">
        <f t="shared" si="20"/>
        <v>1</v>
      </c>
    </row>
    <row r="322" spans="11:26" x14ac:dyDescent="0.35">
      <c r="K322" s="1">
        <v>71</v>
      </c>
      <c r="L322" s="1">
        <v>50000</v>
      </c>
      <c r="M322" s="27">
        <v>9.5</v>
      </c>
      <c r="N322" s="1">
        <v>20</v>
      </c>
      <c r="O322" s="1" t="s">
        <v>27</v>
      </c>
      <c r="P322" s="1" t="str">
        <f t="shared" si="17"/>
        <v>209.55000071</v>
      </c>
      <c r="Q322" s="28">
        <f t="shared" si="18"/>
        <v>0.10000000000000009</v>
      </c>
      <c r="S322" t="s">
        <v>26</v>
      </c>
      <c r="T322">
        <v>250000</v>
      </c>
      <c r="U322">
        <v>3.5</v>
      </c>
      <c r="V322">
        <v>22</v>
      </c>
      <c r="W322" t="str">
        <f t="shared" si="19"/>
        <v>0-252500003.522</v>
      </c>
      <c r="X322" s="28">
        <v>0.33448118256473602</v>
      </c>
      <c r="Y322" s="28">
        <v>0.33448118256473602</v>
      </c>
      <c r="Z322" t="b">
        <f t="shared" si="20"/>
        <v>1</v>
      </c>
    </row>
    <row r="323" spans="11:26" x14ac:dyDescent="0.35">
      <c r="K323" s="1">
        <v>72</v>
      </c>
      <c r="L323" s="1">
        <v>50000</v>
      </c>
      <c r="M323" s="27">
        <v>9.5</v>
      </c>
      <c r="N323" s="1">
        <v>20</v>
      </c>
      <c r="O323" s="1" t="s">
        <v>27</v>
      </c>
      <c r="P323" s="1" t="str">
        <f t="shared" ref="P323:P386" si="21">N323&amp;M323&amp;L323&amp;K323</f>
        <v>209.55000072</v>
      </c>
      <c r="Q323" s="28">
        <f t="shared" ref="Q323:Q386" si="22">VLOOKUP(O323&amp;L323&amp;M323&amp;N323,$W$2:$X$1051,2,FALSE)</f>
        <v>0.10000000000000009</v>
      </c>
      <c r="S323" t="s">
        <v>17</v>
      </c>
      <c r="T323">
        <v>250000</v>
      </c>
      <c r="U323">
        <v>3.5</v>
      </c>
      <c r="V323">
        <v>22</v>
      </c>
      <c r="W323" t="str">
        <f t="shared" ref="W323:W386" si="23">S323&amp;T323&amp;U323&amp;V323</f>
        <v>26-352500003.522</v>
      </c>
      <c r="X323" s="28">
        <v>0.25156674634901033</v>
      </c>
      <c r="Y323" s="28">
        <v>0.25156674634901033</v>
      </c>
      <c r="Z323" t="b">
        <f t="shared" si="20"/>
        <v>1</v>
      </c>
    </row>
    <row r="324" spans="11:26" x14ac:dyDescent="0.35">
      <c r="K324" s="1">
        <v>73</v>
      </c>
      <c r="L324" s="1">
        <v>50000</v>
      </c>
      <c r="M324" s="27">
        <v>9.5</v>
      </c>
      <c r="N324" s="1">
        <v>20</v>
      </c>
      <c r="O324" s="1" t="s">
        <v>27</v>
      </c>
      <c r="P324" s="1" t="str">
        <f t="shared" si="21"/>
        <v>209.55000073</v>
      </c>
      <c r="Q324" s="28">
        <f t="shared" si="22"/>
        <v>0.10000000000000009</v>
      </c>
      <c r="S324" t="s">
        <v>18</v>
      </c>
      <c r="T324">
        <v>250000</v>
      </c>
      <c r="U324">
        <v>3.5</v>
      </c>
      <c r="V324">
        <v>22</v>
      </c>
      <c r="W324" t="str">
        <f t="shared" si="23"/>
        <v>36-452500003.522</v>
      </c>
      <c r="X324" s="28">
        <v>0.21862710601690971</v>
      </c>
      <c r="Y324" s="28">
        <v>0.21862710601690971</v>
      </c>
      <c r="Z324" t="b">
        <f t="shared" si="20"/>
        <v>1</v>
      </c>
    </row>
    <row r="325" spans="11:26" x14ac:dyDescent="0.35">
      <c r="K325" s="1">
        <v>74</v>
      </c>
      <c r="L325" s="1">
        <v>50000</v>
      </c>
      <c r="M325" s="27">
        <v>9.5</v>
      </c>
      <c r="N325" s="1">
        <v>20</v>
      </c>
      <c r="O325" s="1" t="s">
        <v>27</v>
      </c>
      <c r="P325" s="1" t="str">
        <f t="shared" si="21"/>
        <v>209.55000074</v>
      </c>
      <c r="Q325" s="28">
        <f t="shared" si="22"/>
        <v>0.10000000000000009</v>
      </c>
      <c r="S325" t="s">
        <v>33</v>
      </c>
      <c r="T325">
        <v>250000</v>
      </c>
      <c r="U325">
        <v>3.5</v>
      </c>
      <c r="V325">
        <v>22</v>
      </c>
      <c r="W325" t="str">
        <f t="shared" si="23"/>
        <v>46-552500003.522</v>
      </c>
      <c r="X325" s="28">
        <v>0.32756015569980423</v>
      </c>
      <c r="Y325" s="28">
        <v>0.32756015569980423</v>
      </c>
      <c r="Z325" t="b">
        <f t="shared" si="20"/>
        <v>1</v>
      </c>
    </row>
    <row r="326" spans="11:26" ht="15" thickBot="1" x14ac:dyDescent="0.4">
      <c r="K326" s="1">
        <v>75</v>
      </c>
      <c r="L326" s="1">
        <v>50000</v>
      </c>
      <c r="M326" s="27">
        <v>9.5</v>
      </c>
      <c r="N326" s="1">
        <v>20</v>
      </c>
      <c r="O326" s="1" t="s">
        <v>27</v>
      </c>
      <c r="P326" s="1" t="str">
        <f t="shared" si="21"/>
        <v>209.55000075</v>
      </c>
      <c r="Q326" s="28">
        <f t="shared" si="22"/>
        <v>0.10000000000000009</v>
      </c>
      <c r="S326" t="s">
        <v>27</v>
      </c>
      <c r="T326">
        <v>250000</v>
      </c>
      <c r="U326">
        <v>3.5</v>
      </c>
      <c r="V326">
        <v>22</v>
      </c>
      <c r="W326" t="str">
        <f t="shared" si="23"/>
        <v>&gt;552500003.522</v>
      </c>
      <c r="X326" s="45">
        <v>0.12055460551105379</v>
      </c>
      <c r="Y326" s="45">
        <v>0.12055460551105379</v>
      </c>
      <c r="Z326" t="b">
        <f t="shared" si="20"/>
        <v>1</v>
      </c>
    </row>
    <row r="327" spans="11:26" x14ac:dyDescent="0.35">
      <c r="K327" s="1">
        <v>76</v>
      </c>
      <c r="L327" s="1">
        <v>50000</v>
      </c>
      <c r="M327" s="27">
        <v>9.5</v>
      </c>
      <c r="N327" s="1">
        <v>20</v>
      </c>
      <c r="O327" s="1" t="s">
        <v>27</v>
      </c>
      <c r="P327" s="1" t="str">
        <f t="shared" si="21"/>
        <v>209.55000076</v>
      </c>
      <c r="Q327" s="28">
        <f t="shared" si="22"/>
        <v>0.10000000000000009</v>
      </c>
      <c r="S327" t="s">
        <v>26</v>
      </c>
      <c r="T327">
        <v>300000</v>
      </c>
      <c r="U327">
        <v>3.5</v>
      </c>
      <c r="V327">
        <v>22</v>
      </c>
      <c r="W327" t="str">
        <f t="shared" si="23"/>
        <v>0-253000003.522</v>
      </c>
      <c r="X327" s="28">
        <v>0.32745672206892273</v>
      </c>
      <c r="Y327" s="28">
        <v>0.32745672206892273</v>
      </c>
      <c r="Z327" t="b">
        <f t="shared" si="20"/>
        <v>1</v>
      </c>
    </row>
    <row r="328" spans="11:26" x14ac:dyDescent="0.35">
      <c r="K328" s="1">
        <v>77</v>
      </c>
      <c r="L328" s="1">
        <v>50000</v>
      </c>
      <c r="M328" s="27">
        <v>9.5</v>
      </c>
      <c r="N328" s="1">
        <v>20</v>
      </c>
      <c r="O328" s="1" t="s">
        <v>27</v>
      </c>
      <c r="P328" s="1" t="str">
        <f t="shared" si="21"/>
        <v>209.55000077</v>
      </c>
      <c r="Q328" s="28">
        <f t="shared" si="22"/>
        <v>0.10000000000000009</v>
      </c>
      <c r="S328" t="s">
        <v>17</v>
      </c>
      <c r="T328">
        <v>300000</v>
      </c>
      <c r="U328">
        <v>3.5</v>
      </c>
      <c r="V328">
        <v>22</v>
      </c>
      <c r="W328" t="str">
        <f t="shared" si="23"/>
        <v>26-353000003.522</v>
      </c>
      <c r="X328" s="28">
        <v>0.2436606389985333</v>
      </c>
      <c r="Y328" s="28">
        <v>0.2436606389985333</v>
      </c>
      <c r="Z328" t="b">
        <f t="shared" si="20"/>
        <v>1</v>
      </c>
    </row>
    <row r="329" spans="11:26" x14ac:dyDescent="0.35">
      <c r="K329" s="1">
        <v>78</v>
      </c>
      <c r="L329" s="1">
        <v>50000</v>
      </c>
      <c r="M329" s="27">
        <v>9.5</v>
      </c>
      <c r="N329" s="1">
        <v>20</v>
      </c>
      <c r="O329" s="1" t="s">
        <v>27</v>
      </c>
      <c r="P329" s="1" t="str">
        <f t="shared" si="21"/>
        <v>209.55000078</v>
      </c>
      <c r="Q329" s="28">
        <f t="shared" si="22"/>
        <v>0.10000000000000009</v>
      </c>
      <c r="S329" t="s">
        <v>18</v>
      </c>
      <c r="T329">
        <v>300000</v>
      </c>
      <c r="U329">
        <v>3.5</v>
      </c>
      <c r="V329">
        <v>22</v>
      </c>
      <c r="W329" t="str">
        <f t="shared" si="23"/>
        <v>36-453000003.522</v>
      </c>
      <c r="X329" s="28">
        <v>0.21215483349316699</v>
      </c>
      <c r="Y329" s="28">
        <v>0.21215483349316699</v>
      </c>
      <c r="Z329" t="b">
        <f t="shared" si="20"/>
        <v>1</v>
      </c>
    </row>
    <row r="330" spans="11:26" x14ac:dyDescent="0.35">
      <c r="K330" s="1">
        <v>79</v>
      </c>
      <c r="L330" s="1">
        <v>50000</v>
      </c>
      <c r="M330" s="27">
        <v>9.5</v>
      </c>
      <c r="N330" s="1">
        <v>20</v>
      </c>
      <c r="O330" s="1" t="s">
        <v>27</v>
      </c>
      <c r="P330" s="1" t="str">
        <f t="shared" si="21"/>
        <v>209.55000079</v>
      </c>
      <c r="Q330" s="28">
        <f t="shared" si="22"/>
        <v>0.10000000000000009</v>
      </c>
      <c r="S330" t="s">
        <v>33</v>
      </c>
      <c r="T330">
        <v>300000</v>
      </c>
      <c r="U330">
        <v>3.5</v>
      </c>
      <c r="V330">
        <v>22</v>
      </c>
      <c r="W330" t="str">
        <f t="shared" si="23"/>
        <v>46-553000003.522</v>
      </c>
      <c r="X330" s="28">
        <v>0.32401316696219196</v>
      </c>
      <c r="Y330" s="28">
        <v>0.32401316696219196</v>
      </c>
      <c r="Z330" t="b">
        <f t="shared" si="20"/>
        <v>1</v>
      </c>
    </row>
    <row r="331" spans="11:26" ht="15" thickBot="1" x14ac:dyDescent="0.4">
      <c r="K331" s="1">
        <v>80</v>
      </c>
      <c r="L331" s="1">
        <v>50000</v>
      </c>
      <c r="M331" s="27">
        <v>9.5</v>
      </c>
      <c r="N331" s="1">
        <v>20</v>
      </c>
      <c r="O331" s="1" t="s">
        <v>27</v>
      </c>
      <c r="P331" s="1" t="str">
        <f t="shared" si="21"/>
        <v>209.55000080</v>
      </c>
      <c r="Q331" s="28">
        <f t="shared" si="22"/>
        <v>0.10000000000000009</v>
      </c>
      <c r="S331" t="s">
        <v>27</v>
      </c>
      <c r="T331">
        <v>300000</v>
      </c>
      <c r="U331">
        <v>3.5</v>
      </c>
      <c r="V331">
        <v>22</v>
      </c>
      <c r="W331" t="str">
        <f t="shared" si="23"/>
        <v>&gt;553000003.522</v>
      </c>
      <c r="X331" s="45">
        <v>0.11585047218357736</v>
      </c>
      <c r="Y331" s="45">
        <v>0.11585047218357736</v>
      </c>
      <c r="Z331" t="b">
        <f t="shared" si="20"/>
        <v>1</v>
      </c>
    </row>
    <row r="332" spans="11:26" x14ac:dyDescent="0.35">
      <c r="K332" s="1">
        <v>81</v>
      </c>
      <c r="L332" s="1">
        <v>50000</v>
      </c>
      <c r="M332" s="27">
        <v>9.5</v>
      </c>
      <c r="N332" s="1">
        <v>20</v>
      </c>
      <c r="O332" s="1" t="s">
        <v>27</v>
      </c>
      <c r="P332" s="1" t="str">
        <f t="shared" si="21"/>
        <v>209.55000081</v>
      </c>
      <c r="Q332" s="28">
        <f t="shared" si="22"/>
        <v>0.10000000000000009</v>
      </c>
      <c r="S332" t="s">
        <v>26</v>
      </c>
      <c r="T332">
        <v>350000</v>
      </c>
      <c r="U332">
        <v>3.5</v>
      </c>
      <c r="V332">
        <v>22</v>
      </c>
      <c r="W332" t="str">
        <f t="shared" si="23"/>
        <v>0-253500003.522</v>
      </c>
      <c r="X332" s="28">
        <v>0.32083151436786772</v>
      </c>
      <c r="Y332" s="28">
        <v>0.32083151436786772</v>
      </c>
      <c r="Z332" t="b">
        <f t="shared" si="20"/>
        <v>1</v>
      </c>
    </row>
    <row r="333" spans="11:26" x14ac:dyDescent="0.35">
      <c r="K333" s="1">
        <v>82</v>
      </c>
      <c r="L333" s="1">
        <v>50000</v>
      </c>
      <c r="M333" s="27">
        <v>9.5</v>
      </c>
      <c r="N333" s="1">
        <v>20</v>
      </c>
      <c r="O333" s="1" t="s">
        <v>27</v>
      </c>
      <c r="P333" s="1" t="str">
        <f t="shared" si="21"/>
        <v>209.55000082</v>
      </c>
      <c r="Q333" s="28">
        <f t="shared" si="22"/>
        <v>0.10000000000000009</v>
      </c>
      <c r="S333" t="s">
        <v>17</v>
      </c>
      <c r="T333">
        <v>350000</v>
      </c>
      <c r="U333">
        <v>3.5</v>
      </c>
      <c r="V333">
        <v>22</v>
      </c>
      <c r="W333" t="str">
        <f t="shared" si="23"/>
        <v>26-353500003.522</v>
      </c>
      <c r="X333" s="28">
        <v>0.2362038950485934</v>
      </c>
      <c r="Y333" s="28">
        <v>0.2362038950485934</v>
      </c>
      <c r="Z333" t="b">
        <f t="shared" si="20"/>
        <v>1</v>
      </c>
    </row>
    <row r="334" spans="11:26" x14ac:dyDescent="0.35">
      <c r="K334" s="1">
        <v>83</v>
      </c>
      <c r="L334" s="1">
        <v>50000</v>
      </c>
      <c r="M334" s="27">
        <v>9.5</v>
      </c>
      <c r="N334" s="1">
        <v>20</v>
      </c>
      <c r="O334" s="1" t="s">
        <v>27</v>
      </c>
      <c r="P334" s="1" t="str">
        <f t="shared" si="21"/>
        <v>209.55000083</v>
      </c>
      <c r="Q334" s="28">
        <f t="shared" si="22"/>
        <v>0.10000000000000009</v>
      </c>
      <c r="S334" t="s">
        <v>18</v>
      </c>
      <c r="T334">
        <v>350000</v>
      </c>
      <c r="U334">
        <v>3.5</v>
      </c>
      <c r="V334">
        <v>22</v>
      </c>
      <c r="W334" t="str">
        <f t="shared" si="23"/>
        <v>36-453500003.522</v>
      </c>
      <c r="X334" s="28">
        <v>0.2064553508492839</v>
      </c>
      <c r="Y334" s="28">
        <v>0.2064553508492839</v>
      </c>
      <c r="Z334" t="b">
        <f t="shared" si="20"/>
        <v>1</v>
      </c>
    </row>
    <row r="335" spans="11:26" x14ac:dyDescent="0.35">
      <c r="K335" s="1">
        <v>84</v>
      </c>
      <c r="L335" s="1">
        <v>50000</v>
      </c>
      <c r="M335" s="27">
        <v>9.5</v>
      </c>
      <c r="N335" s="1">
        <v>20</v>
      </c>
      <c r="O335" s="1" t="s">
        <v>27</v>
      </c>
      <c r="P335" s="1" t="str">
        <f t="shared" si="21"/>
        <v>209.55000084</v>
      </c>
      <c r="Q335" s="28">
        <f t="shared" si="22"/>
        <v>0.10000000000000009</v>
      </c>
      <c r="S335" t="s">
        <v>33</v>
      </c>
      <c r="T335">
        <v>350000</v>
      </c>
      <c r="U335">
        <v>3.5</v>
      </c>
      <c r="V335">
        <v>22</v>
      </c>
      <c r="W335" t="str">
        <f t="shared" si="23"/>
        <v>46-553500003.522</v>
      </c>
      <c r="X335" s="28">
        <v>0.32071466937805904</v>
      </c>
      <c r="Y335" s="28">
        <v>0.32071466937805904</v>
      </c>
      <c r="Z335" t="b">
        <f t="shared" si="20"/>
        <v>1</v>
      </c>
    </row>
    <row r="336" spans="11:26" ht="15" thickBot="1" x14ac:dyDescent="0.4">
      <c r="K336" s="1">
        <v>85</v>
      </c>
      <c r="L336" s="1">
        <v>50000</v>
      </c>
      <c r="M336" s="27">
        <v>9.5</v>
      </c>
      <c r="N336" s="1">
        <v>20</v>
      </c>
      <c r="O336" s="1" t="s">
        <v>27</v>
      </c>
      <c r="P336" s="1" t="str">
        <f t="shared" si="21"/>
        <v>209.55000085</v>
      </c>
      <c r="Q336" s="28">
        <f t="shared" si="22"/>
        <v>0.10000000000000009</v>
      </c>
      <c r="S336" t="s">
        <v>27</v>
      </c>
      <c r="T336">
        <v>350000</v>
      </c>
      <c r="U336">
        <v>3.5</v>
      </c>
      <c r="V336">
        <v>22</v>
      </c>
      <c r="W336" t="str">
        <f t="shared" si="23"/>
        <v>&gt;553500003.522</v>
      </c>
      <c r="X336" s="45">
        <v>0.11158292267881664</v>
      </c>
      <c r="Y336" s="45">
        <v>0.11158292267881664</v>
      </c>
      <c r="Z336" t="b">
        <f t="shared" si="20"/>
        <v>1</v>
      </c>
    </row>
    <row r="337" spans="11:26" x14ac:dyDescent="0.35">
      <c r="K337" s="1">
        <v>86</v>
      </c>
      <c r="L337" s="1">
        <v>50000</v>
      </c>
      <c r="M337" s="27">
        <v>9.5</v>
      </c>
      <c r="N337" s="1">
        <v>20</v>
      </c>
      <c r="O337" s="1" t="s">
        <v>27</v>
      </c>
      <c r="P337" s="1" t="str">
        <f t="shared" si="21"/>
        <v>209.55000086</v>
      </c>
      <c r="Q337" s="28">
        <f t="shared" si="22"/>
        <v>0.10000000000000009</v>
      </c>
      <c r="S337" t="s">
        <v>26</v>
      </c>
      <c r="T337">
        <v>400000</v>
      </c>
      <c r="U337">
        <v>3.5</v>
      </c>
      <c r="V337">
        <v>22</v>
      </c>
      <c r="W337" t="str">
        <f t="shared" si="23"/>
        <v>0-254000003.522</v>
      </c>
      <c r="X337" s="28">
        <v>0.3145724612728702</v>
      </c>
      <c r="Y337" s="28">
        <v>0.3145724612728702</v>
      </c>
      <c r="Z337" t="b">
        <f t="shared" si="20"/>
        <v>1</v>
      </c>
    </row>
    <row r="338" spans="11:26" x14ac:dyDescent="0.35">
      <c r="K338" s="1">
        <v>87</v>
      </c>
      <c r="L338" s="1">
        <v>50000</v>
      </c>
      <c r="M338" s="27">
        <v>9.5</v>
      </c>
      <c r="N338" s="1">
        <v>20</v>
      </c>
      <c r="O338" s="1" t="s">
        <v>27</v>
      </c>
      <c r="P338" s="1" t="str">
        <f t="shared" si="21"/>
        <v>209.55000087</v>
      </c>
      <c r="Q338" s="28">
        <f t="shared" si="22"/>
        <v>0.10000000000000009</v>
      </c>
      <c r="S338" t="s">
        <v>17</v>
      </c>
      <c r="T338">
        <v>400000</v>
      </c>
      <c r="U338">
        <v>3.5</v>
      </c>
      <c r="V338">
        <v>22</v>
      </c>
      <c r="W338" t="str">
        <f t="shared" si="23"/>
        <v>26-354000003.522</v>
      </c>
      <c r="X338" s="28">
        <v>0.22915926212470106</v>
      </c>
      <c r="Y338" s="28">
        <v>0.22915926212470106</v>
      </c>
      <c r="Z338" t="b">
        <f t="shared" si="20"/>
        <v>1</v>
      </c>
    </row>
    <row r="339" spans="11:26" x14ac:dyDescent="0.35">
      <c r="K339" s="1">
        <v>88</v>
      </c>
      <c r="L339" s="1">
        <v>50000</v>
      </c>
      <c r="M339" s="27">
        <v>9.5</v>
      </c>
      <c r="N339" s="1">
        <v>20</v>
      </c>
      <c r="O339" s="1" t="s">
        <v>27</v>
      </c>
      <c r="P339" s="1" t="str">
        <f t="shared" si="21"/>
        <v>209.55000088</v>
      </c>
      <c r="Q339" s="28">
        <f t="shared" si="22"/>
        <v>0.10000000000000009</v>
      </c>
      <c r="S339" t="s">
        <v>18</v>
      </c>
      <c r="T339">
        <v>400000</v>
      </c>
      <c r="U339">
        <v>3.5</v>
      </c>
      <c r="V339">
        <v>22</v>
      </c>
      <c r="W339" t="str">
        <f t="shared" si="23"/>
        <v>36-454000003.522</v>
      </c>
      <c r="X339" s="28">
        <v>0.20092738346642769</v>
      </c>
      <c r="Y339" s="28">
        <v>0.20092738346642769</v>
      </c>
      <c r="Z339" t="b">
        <f t="shared" si="20"/>
        <v>1</v>
      </c>
    </row>
    <row r="340" spans="11:26" x14ac:dyDescent="0.35">
      <c r="K340" s="1">
        <v>89</v>
      </c>
      <c r="L340" s="1">
        <v>50000</v>
      </c>
      <c r="M340" s="27">
        <v>9.5</v>
      </c>
      <c r="N340" s="1">
        <v>20</v>
      </c>
      <c r="O340" s="1" t="s">
        <v>27</v>
      </c>
      <c r="P340" s="1" t="str">
        <f t="shared" si="21"/>
        <v>209.55000089</v>
      </c>
      <c r="Q340" s="28">
        <f t="shared" si="22"/>
        <v>0.10000000000000009</v>
      </c>
      <c r="S340" t="s">
        <v>33</v>
      </c>
      <c r="T340">
        <v>400000</v>
      </c>
      <c r="U340">
        <v>3.5</v>
      </c>
      <c r="V340">
        <v>22</v>
      </c>
      <c r="W340" t="str">
        <f t="shared" si="23"/>
        <v>46-554000003.522</v>
      </c>
      <c r="X340" s="28">
        <v>0.31763943389033478</v>
      </c>
      <c r="Y340" s="28">
        <v>0.31763943389033478</v>
      </c>
      <c r="Z340" t="b">
        <f t="shared" si="20"/>
        <v>1</v>
      </c>
    </row>
    <row r="341" spans="11:26" ht="15" thickBot="1" x14ac:dyDescent="0.4">
      <c r="K341" s="1">
        <v>90</v>
      </c>
      <c r="L341" s="1">
        <v>50000</v>
      </c>
      <c r="M341" s="27">
        <v>9.5</v>
      </c>
      <c r="N341" s="1">
        <v>20</v>
      </c>
      <c r="O341" s="1" t="s">
        <v>27</v>
      </c>
      <c r="P341" s="1" t="str">
        <f t="shared" si="21"/>
        <v>209.55000090</v>
      </c>
      <c r="Q341" s="28">
        <f t="shared" si="22"/>
        <v>0.10000000000000009</v>
      </c>
      <c r="S341" t="s">
        <v>27</v>
      </c>
      <c r="T341">
        <v>400000</v>
      </c>
      <c r="U341">
        <v>3.5</v>
      </c>
      <c r="V341">
        <v>22</v>
      </c>
      <c r="W341" t="str">
        <f t="shared" si="23"/>
        <v>&gt;554000003.522</v>
      </c>
      <c r="X341" s="45">
        <v>0.10755042455980968</v>
      </c>
      <c r="Y341" s="45">
        <v>0.10755042455980968</v>
      </c>
      <c r="Z341" t="b">
        <f t="shared" si="20"/>
        <v>1</v>
      </c>
    </row>
    <row r="342" spans="11:26" x14ac:dyDescent="0.35">
      <c r="K342" s="1">
        <v>91</v>
      </c>
      <c r="L342" s="1">
        <v>50000</v>
      </c>
      <c r="M342" s="27">
        <v>9.5</v>
      </c>
      <c r="N342" s="1">
        <v>20</v>
      </c>
      <c r="O342" s="1" t="s">
        <v>27</v>
      </c>
      <c r="P342" s="1" t="str">
        <f t="shared" si="21"/>
        <v>209.55000091</v>
      </c>
      <c r="Q342" s="28">
        <f t="shared" si="22"/>
        <v>0.10000000000000009</v>
      </c>
      <c r="S342" t="s">
        <v>26</v>
      </c>
      <c r="T342">
        <v>450000</v>
      </c>
      <c r="U342">
        <v>3.5</v>
      </c>
      <c r="V342">
        <v>22</v>
      </c>
      <c r="W342" t="str">
        <f t="shared" si="23"/>
        <v>0-254500003.522</v>
      </c>
      <c r="X342" s="28">
        <v>0.30865002468539515</v>
      </c>
      <c r="Y342" s="28">
        <v>0.30865002468539515</v>
      </c>
      <c r="Z342" t="b">
        <f t="shared" si="20"/>
        <v>1</v>
      </c>
    </row>
    <row r="343" spans="11:26" x14ac:dyDescent="0.35">
      <c r="K343" s="1">
        <v>92</v>
      </c>
      <c r="L343" s="1">
        <v>50000</v>
      </c>
      <c r="M343" s="27">
        <v>9.5</v>
      </c>
      <c r="N343" s="1">
        <v>20</v>
      </c>
      <c r="O343" s="1" t="s">
        <v>27</v>
      </c>
      <c r="P343" s="1" t="str">
        <f t="shared" si="21"/>
        <v>209.55000092</v>
      </c>
      <c r="Q343" s="28">
        <f t="shared" si="22"/>
        <v>0.10000000000000009</v>
      </c>
      <c r="S343" t="s">
        <v>17</v>
      </c>
      <c r="T343">
        <v>450000</v>
      </c>
      <c r="U343">
        <v>3.5</v>
      </c>
      <c r="V343">
        <v>22</v>
      </c>
      <c r="W343" t="str">
        <f t="shared" si="23"/>
        <v>26-354500003.522</v>
      </c>
      <c r="X343" s="28">
        <v>0.22249349477290559</v>
      </c>
      <c r="Y343" s="28">
        <v>0.22249349477290559</v>
      </c>
      <c r="Z343" t="b">
        <f t="shared" si="20"/>
        <v>1</v>
      </c>
    </row>
    <row r="344" spans="11:26" x14ac:dyDescent="0.35">
      <c r="K344" s="1">
        <v>93</v>
      </c>
      <c r="L344" s="1">
        <v>50000</v>
      </c>
      <c r="M344" s="27">
        <v>9.5</v>
      </c>
      <c r="N344" s="1">
        <v>20</v>
      </c>
      <c r="O344" s="1" t="s">
        <v>27</v>
      </c>
      <c r="P344" s="1" t="str">
        <f t="shared" si="21"/>
        <v>209.55000093</v>
      </c>
      <c r="Q344" s="28">
        <f t="shared" si="22"/>
        <v>0.10000000000000009</v>
      </c>
      <c r="S344" t="s">
        <v>18</v>
      </c>
      <c r="T344">
        <v>450000</v>
      </c>
      <c r="U344">
        <v>3.5</v>
      </c>
      <c r="V344">
        <v>22</v>
      </c>
      <c r="W344" t="str">
        <f t="shared" si="23"/>
        <v>36-454500003.522</v>
      </c>
      <c r="X344" s="28">
        <v>0.19572724179673373</v>
      </c>
      <c r="Y344" s="28">
        <v>0.19572724179673373</v>
      </c>
      <c r="Z344" t="b">
        <f t="shared" si="20"/>
        <v>1</v>
      </c>
    </row>
    <row r="345" spans="11:26" x14ac:dyDescent="0.35">
      <c r="K345" s="1">
        <v>94</v>
      </c>
      <c r="L345" s="1">
        <v>50000</v>
      </c>
      <c r="M345" s="27">
        <v>9.5</v>
      </c>
      <c r="N345" s="1">
        <v>20</v>
      </c>
      <c r="O345" s="1" t="s">
        <v>27</v>
      </c>
      <c r="P345" s="1" t="str">
        <f t="shared" si="21"/>
        <v>209.55000094</v>
      </c>
      <c r="Q345" s="28">
        <f t="shared" si="22"/>
        <v>0.10000000000000009</v>
      </c>
      <c r="S345" t="s">
        <v>33</v>
      </c>
      <c r="T345">
        <v>450000</v>
      </c>
      <c r="U345">
        <v>3.5</v>
      </c>
      <c r="V345">
        <v>22</v>
      </c>
      <c r="W345" t="str">
        <f t="shared" si="23"/>
        <v>46-554500003.522</v>
      </c>
      <c r="X345" s="28">
        <v>0.31476553494910631</v>
      </c>
      <c r="Y345" s="28">
        <v>0.31476553494910631</v>
      </c>
      <c r="Z345" t="b">
        <f t="shared" si="20"/>
        <v>1</v>
      </c>
    </row>
    <row r="346" spans="11:26" ht="15" thickBot="1" x14ac:dyDescent="0.4">
      <c r="K346" s="1">
        <v>95</v>
      </c>
      <c r="L346" s="1">
        <v>50000</v>
      </c>
      <c r="M346" s="27">
        <v>9.5</v>
      </c>
      <c r="N346" s="1">
        <v>20</v>
      </c>
      <c r="O346" s="1" t="s">
        <v>27</v>
      </c>
      <c r="P346" s="1" t="str">
        <f t="shared" si="21"/>
        <v>209.55000095</v>
      </c>
      <c r="Q346" s="28">
        <f t="shared" si="22"/>
        <v>0.10000000000000009</v>
      </c>
      <c r="S346" t="s">
        <v>27</v>
      </c>
      <c r="T346">
        <v>450000</v>
      </c>
      <c r="U346">
        <v>3.5</v>
      </c>
      <c r="V346">
        <v>22</v>
      </c>
      <c r="W346" t="str">
        <f t="shared" si="23"/>
        <v>&gt;554500003.522</v>
      </c>
      <c r="X346" s="45">
        <v>0.10378075778282991</v>
      </c>
      <c r="Y346" s="45">
        <v>0.10378075778282991</v>
      </c>
      <c r="Z346" t="b">
        <f t="shared" si="20"/>
        <v>1</v>
      </c>
    </row>
    <row r="347" spans="11:26" x14ac:dyDescent="0.35">
      <c r="K347" s="1">
        <v>96</v>
      </c>
      <c r="L347" s="1">
        <v>50000</v>
      </c>
      <c r="M347" s="27">
        <v>9.5</v>
      </c>
      <c r="N347" s="1">
        <v>20</v>
      </c>
      <c r="O347" s="1" t="s">
        <v>27</v>
      </c>
      <c r="P347" s="1" t="str">
        <f t="shared" si="21"/>
        <v>209.55000096</v>
      </c>
      <c r="Q347" s="28">
        <f t="shared" si="22"/>
        <v>0.10000000000000009</v>
      </c>
      <c r="S347" t="s">
        <v>26</v>
      </c>
      <c r="T347">
        <v>500000</v>
      </c>
      <c r="U347">
        <v>3.5</v>
      </c>
      <c r="V347">
        <v>22</v>
      </c>
      <c r="W347" t="str">
        <f t="shared" si="23"/>
        <v>0-255000003.522</v>
      </c>
      <c r="X347" s="46">
        <v>0.30361274131835403</v>
      </c>
      <c r="Y347" s="46">
        <v>0.30361274131835403</v>
      </c>
      <c r="Z347" t="b">
        <f t="shared" si="20"/>
        <v>1</v>
      </c>
    </row>
    <row r="348" spans="11:26" x14ac:dyDescent="0.35">
      <c r="K348" s="1">
        <v>97</v>
      </c>
      <c r="L348" s="1">
        <v>50000</v>
      </c>
      <c r="M348" s="27">
        <v>9.5</v>
      </c>
      <c r="N348" s="1">
        <v>20</v>
      </c>
      <c r="O348" s="1" t="s">
        <v>27</v>
      </c>
      <c r="P348" s="1" t="str">
        <f t="shared" si="21"/>
        <v>209.55000097</v>
      </c>
      <c r="Q348" s="28">
        <f t="shared" si="22"/>
        <v>0.10000000000000009</v>
      </c>
      <c r="S348" t="s">
        <v>17</v>
      </c>
      <c r="T348">
        <v>500000</v>
      </c>
      <c r="U348">
        <v>3.5</v>
      </c>
      <c r="V348">
        <v>22</v>
      </c>
      <c r="W348" t="str">
        <f t="shared" si="23"/>
        <v>26-355000003.522</v>
      </c>
      <c r="X348" s="46">
        <v>0.21662192853662965</v>
      </c>
      <c r="Y348" s="46">
        <v>0.21662192853662965</v>
      </c>
      <c r="Z348" t="b">
        <f t="shared" si="20"/>
        <v>1</v>
      </c>
    </row>
    <row r="349" spans="11:26" x14ac:dyDescent="0.35">
      <c r="K349" s="1">
        <v>98</v>
      </c>
      <c r="L349" s="1">
        <v>50000</v>
      </c>
      <c r="M349" s="27">
        <v>9.5</v>
      </c>
      <c r="N349" s="1">
        <v>20</v>
      </c>
      <c r="O349" s="1" t="s">
        <v>27</v>
      </c>
      <c r="P349" s="1" t="str">
        <f t="shared" si="21"/>
        <v>209.55000098</v>
      </c>
      <c r="Q349" s="28">
        <f t="shared" si="22"/>
        <v>0.10000000000000009</v>
      </c>
      <c r="S349" t="s">
        <v>18</v>
      </c>
      <c r="T349">
        <v>500000</v>
      </c>
      <c r="U349">
        <v>3.5</v>
      </c>
      <c r="V349">
        <v>22</v>
      </c>
      <c r="W349" t="str">
        <f t="shared" si="23"/>
        <v>36-455000003.522</v>
      </c>
      <c r="X349" s="46">
        <v>0.1908252843015471</v>
      </c>
      <c r="Y349" s="46">
        <v>0.1908252843015471</v>
      </c>
      <c r="Z349" t="b">
        <f t="shared" si="20"/>
        <v>1</v>
      </c>
    </row>
    <row r="350" spans="11:26" x14ac:dyDescent="0.35">
      <c r="K350" s="1">
        <v>99</v>
      </c>
      <c r="L350" s="1">
        <v>50000</v>
      </c>
      <c r="M350" s="27">
        <v>9.5</v>
      </c>
      <c r="N350" s="1">
        <v>20</v>
      </c>
      <c r="O350" s="1" t="s">
        <v>27</v>
      </c>
      <c r="P350" s="1" t="str">
        <f t="shared" si="21"/>
        <v>209.55000099</v>
      </c>
      <c r="Q350" s="28">
        <f t="shared" si="22"/>
        <v>0.10000000000000009</v>
      </c>
      <c r="S350" t="s">
        <v>33</v>
      </c>
      <c r="T350">
        <v>500000</v>
      </c>
      <c r="U350">
        <v>3.5</v>
      </c>
      <c r="V350">
        <v>22</v>
      </c>
      <c r="W350" t="str">
        <f t="shared" si="23"/>
        <v>46-555000003.522</v>
      </c>
      <c r="X350" s="46">
        <v>0.31243877775288897</v>
      </c>
      <c r="Y350" s="46">
        <v>0.31243877775288897</v>
      </c>
      <c r="Z350" t="b">
        <f t="shared" si="20"/>
        <v>1</v>
      </c>
    </row>
    <row r="351" spans="11:26" ht="15" thickBot="1" x14ac:dyDescent="0.4">
      <c r="K351" s="1">
        <v>100</v>
      </c>
      <c r="L351" s="1">
        <v>50000</v>
      </c>
      <c r="M351" s="27">
        <v>9.5</v>
      </c>
      <c r="N351" s="1">
        <v>20</v>
      </c>
      <c r="O351" s="1" t="s">
        <v>27</v>
      </c>
      <c r="P351" s="1" t="str">
        <f t="shared" si="21"/>
        <v>209.550000100</v>
      </c>
      <c r="Q351" s="28">
        <f t="shared" si="22"/>
        <v>0.10000000000000009</v>
      </c>
      <c r="S351" t="s">
        <v>27</v>
      </c>
      <c r="T351">
        <v>500000</v>
      </c>
      <c r="U351">
        <v>3.5</v>
      </c>
      <c r="V351">
        <v>22</v>
      </c>
      <c r="W351" t="str">
        <f t="shared" si="23"/>
        <v>&gt;555000003.522</v>
      </c>
      <c r="X351" s="47">
        <v>0.10089331663930312</v>
      </c>
      <c r="Y351" s="47">
        <v>0.10089331663930312</v>
      </c>
      <c r="Z351" t="b">
        <f t="shared" si="20"/>
        <v>1</v>
      </c>
    </row>
    <row r="352" spans="11:26" x14ac:dyDescent="0.35">
      <c r="K352" s="1">
        <v>101</v>
      </c>
      <c r="L352" s="1">
        <v>50000</v>
      </c>
      <c r="M352" s="27">
        <v>9.5</v>
      </c>
      <c r="N352" s="1">
        <v>20</v>
      </c>
      <c r="O352" s="1" t="s">
        <v>27</v>
      </c>
      <c r="P352" s="1" t="str">
        <f t="shared" si="21"/>
        <v>209.550000101</v>
      </c>
      <c r="Q352" s="28">
        <f t="shared" si="22"/>
        <v>0.10000000000000009</v>
      </c>
      <c r="S352" t="s">
        <v>26</v>
      </c>
      <c r="T352">
        <v>50000</v>
      </c>
      <c r="U352">
        <v>6.5</v>
      </c>
      <c r="V352">
        <v>22</v>
      </c>
      <c r="W352" t="str">
        <f t="shared" si="23"/>
        <v>0-25500006.522</v>
      </c>
      <c r="X352" s="43">
        <v>0.36663311086994987</v>
      </c>
      <c r="Y352" s="43">
        <v>0.36663311086994987</v>
      </c>
      <c r="Z352" t="b">
        <f t="shared" si="20"/>
        <v>1</v>
      </c>
    </row>
    <row r="353" spans="11:26" x14ac:dyDescent="0.35">
      <c r="K353" s="1">
        <v>102</v>
      </c>
      <c r="L353" s="1">
        <v>50000</v>
      </c>
      <c r="M353" s="27">
        <v>9.5</v>
      </c>
      <c r="N353" s="1">
        <v>20</v>
      </c>
      <c r="O353" s="1" t="s">
        <v>27</v>
      </c>
      <c r="P353" s="1" t="str">
        <f t="shared" si="21"/>
        <v>209.550000102</v>
      </c>
      <c r="Q353" s="28">
        <f t="shared" si="22"/>
        <v>0.10000000000000009</v>
      </c>
      <c r="S353" t="s">
        <v>17</v>
      </c>
      <c r="T353">
        <v>50000</v>
      </c>
      <c r="U353">
        <v>6.5</v>
      </c>
      <c r="V353">
        <v>22</v>
      </c>
      <c r="W353" t="str">
        <f t="shared" si="23"/>
        <v>26-35500006.522</v>
      </c>
      <c r="X353" s="43">
        <v>0.28775326447134586</v>
      </c>
      <c r="Y353" s="43">
        <v>0.28775326447134586</v>
      </c>
      <c r="Z353" t="b">
        <f t="shared" si="20"/>
        <v>1</v>
      </c>
    </row>
    <row r="354" spans="11:26" x14ac:dyDescent="0.35">
      <c r="K354" s="1">
        <v>103</v>
      </c>
      <c r="L354" s="1">
        <v>50000</v>
      </c>
      <c r="M354" s="27">
        <v>9.5</v>
      </c>
      <c r="N354" s="1">
        <v>20</v>
      </c>
      <c r="O354" s="1" t="s">
        <v>27</v>
      </c>
      <c r="P354" s="1" t="str">
        <f t="shared" si="21"/>
        <v>209.550000103</v>
      </c>
      <c r="Q354" s="28">
        <f t="shared" si="22"/>
        <v>0.10000000000000009</v>
      </c>
      <c r="S354" t="s">
        <v>18</v>
      </c>
      <c r="T354">
        <v>50000</v>
      </c>
      <c r="U354">
        <v>6.5</v>
      </c>
      <c r="V354">
        <v>22</v>
      </c>
      <c r="W354" t="str">
        <f t="shared" si="23"/>
        <v>36-45500006.522</v>
      </c>
      <c r="X354" s="43">
        <v>0.24791571378868194</v>
      </c>
      <c r="Y354" s="43">
        <v>0.24791571378868194</v>
      </c>
      <c r="Z354" t="b">
        <f t="shared" si="20"/>
        <v>1</v>
      </c>
    </row>
    <row r="355" spans="11:26" x14ac:dyDescent="0.35">
      <c r="K355" s="1">
        <v>104</v>
      </c>
      <c r="L355" s="1">
        <v>50000</v>
      </c>
      <c r="M355" s="27">
        <v>9.5</v>
      </c>
      <c r="N355" s="1">
        <v>20</v>
      </c>
      <c r="O355" s="1" t="s">
        <v>27</v>
      </c>
      <c r="P355" s="1" t="str">
        <f t="shared" si="21"/>
        <v>209.550000104</v>
      </c>
      <c r="Q355" s="28">
        <f t="shared" si="22"/>
        <v>0.10000000000000009</v>
      </c>
      <c r="S355" t="s">
        <v>33</v>
      </c>
      <c r="T355">
        <v>50000</v>
      </c>
      <c r="U355">
        <v>6.5</v>
      </c>
      <c r="V355">
        <v>22</v>
      </c>
      <c r="W355" t="str">
        <f t="shared" si="23"/>
        <v>46-55500006.522</v>
      </c>
      <c r="X355" s="43">
        <v>0.34443068159181667</v>
      </c>
      <c r="Y355" s="43">
        <v>0.34443068159181667</v>
      </c>
      <c r="Z355" t="b">
        <f t="shared" si="20"/>
        <v>1</v>
      </c>
    </row>
    <row r="356" spans="11:26" ht="15" thickBot="1" x14ac:dyDescent="0.4">
      <c r="K356" s="1">
        <v>105</v>
      </c>
      <c r="L356" s="1">
        <v>50000</v>
      </c>
      <c r="M356" s="27">
        <v>9.5</v>
      </c>
      <c r="N356" s="1">
        <v>20</v>
      </c>
      <c r="O356" s="1" t="s">
        <v>27</v>
      </c>
      <c r="P356" s="1" t="str">
        <f t="shared" si="21"/>
        <v>209.550000105</v>
      </c>
      <c r="Q356" s="28">
        <f t="shared" si="22"/>
        <v>0.10000000000000009</v>
      </c>
      <c r="S356" t="s">
        <v>27</v>
      </c>
      <c r="T356">
        <v>50000</v>
      </c>
      <c r="U356">
        <v>6.5</v>
      </c>
      <c r="V356">
        <v>22</v>
      </c>
      <c r="W356" t="str">
        <f t="shared" si="23"/>
        <v>&gt;55500006.522</v>
      </c>
      <c r="X356" s="44">
        <v>0.14264773815650156</v>
      </c>
      <c r="Y356" s="44">
        <v>0.14264773815650156</v>
      </c>
      <c r="Z356" t="b">
        <f t="shared" si="20"/>
        <v>1</v>
      </c>
    </row>
    <row r="357" spans="11:26" x14ac:dyDescent="0.35">
      <c r="K357" s="1">
        <v>106</v>
      </c>
      <c r="L357" s="1">
        <v>50000</v>
      </c>
      <c r="M357" s="27">
        <v>9.5</v>
      </c>
      <c r="N357" s="1">
        <v>20</v>
      </c>
      <c r="O357" s="1" t="s">
        <v>27</v>
      </c>
      <c r="P357" s="1" t="str">
        <f t="shared" si="21"/>
        <v>209.550000106</v>
      </c>
      <c r="Q357" s="28">
        <f t="shared" si="22"/>
        <v>0.10000000000000009</v>
      </c>
      <c r="S357" t="s">
        <v>26</v>
      </c>
      <c r="T357">
        <v>100000</v>
      </c>
      <c r="U357">
        <v>6.5</v>
      </c>
      <c r="V357">
        <v>22</v>
      </c>
      <c r="W357" t="str">
        <f t="shared" si="23"/>
        <v>0-251000006.522</v>
      </c>
      <c r="X357" s="43">
        <v>0.35834684676342199</v>
      </c>
      <c r="Y357" s="43">
        <v>0.35834684676342199</v>
      </c>
      <c r="Z357" t="b">
        <f t="shared" si="20"/>
        <v>1</v>
      </c>
    </row>
    <row r="358" spans="11:26" x14ac:dyDescent="0.35">
      <c r="K358" s="1">
        <v>107</v>
      </c>
      <c r="L358" s="1">
        <v>50000</v>
      </c>
      <c r="M358" s="27">
        <v>9.5</v>
      </c>
      <c r="N358" s="1">
        <v>20</v>
      </c>
      <c r="O358" s="1" t="s">
        <v>27</v>
      </c>
      <c r="P358" s="1" t="str">
        <f t="shared" si="21"/>
        <v>209.550000107</v>
      </c>
      <c r="Q358" s="28">
        <f t="shared" si="22"/>
        <v>0.10000000000000009</v>
      </c>
      <c r="S358" t="s">
        <v>17</v>
      </c>
      <c r="T358">
        <v>100000</v>
      </c>
      <c r="U358">
        <v>6.5</v>
      </c>
      <c r="V358">
        <v>22</v>
      </c>
      <c r="W358" t="str">
        <f t="shared" si="23"/>
        <v>26-351000006.522</v>
      </c>
      <c r="X358" s="43">
        <v>0.27842781322492305</v>
      </c>
      <c r="Y358" s="43">
        <v>0.27842781322492305</v>
      </c>
      <c r="Z358" t="b">
        <f t="shared" si="20"/>
        <v>1</v>
      </c>
    </row>
    <row r="359" spans="11:26" x14ac:dyDescent="0.35">
      <c r="K359" s="1">
        <v>108</v>
      </c>
      <c r="L359" s="1">
        <v>50000</v>
      </c>
      <c r="M359" s="27">
        <v>9.5</v>
      </c>
      <c r="N359" s="1">
        <v>20</v>
      </c>
      <c r="O359" s="1" t="s">
        <v>27</v>
      </c>
      <c r="P359" s="1" t="str">
        <f t="shared" si="21"/>
        <v>209.550000108</v>
      </c>
      <c r="Q359" s="28">
        <f t="shared" si="22"/>
        <v>0.10000000000000009</v>
      </c>
      <c r="S359" t="s">
        <v>18</v>
      </c>
      <c r="T359">
        <v>100000</v>
      </c>
      <c r="U359">
        <v>6.5</v>
      </c>
      <c r="V359">
        <v>22</v>
      </c>
      <c r="W359" t="str">
        <f t="shared" si="23"/>
        <v>36-451000006.522</v>
      </c>
      <c r="X359" s="43">
        <v>0.24030056786398868</v>
      </c>
      <c r="Y359" s="43">
        <v>0.24030056786398868</v>
      </c>
      <c r="Z359" t="b">
        <f t="shared" si="20"/>
        <v>1</v>
      </c>
    </row>
    <row r="360" spans="11:26" x14ac:dyDescent="0.35">
      <c r="K360" s="1">
        <v>109</v>
      </c>
      <c r="L360" s="1">
        <v>50000</v>
      </c>
      <c r="M360" s="27">
        <v>9.5</v>
      </c>
      <c r="N360" s="1">
        <v>20</v>
      </c>
      <c r="O360" s="1" t="s">
        <v>27</v>
      </c>
      <c r="P360" s="1" t="str">
        <f t="shared" si="21"/>
        <v>209.550000109</v>
      </c>
      <c r="Q360" s="28">
        <f t="shared" si="22"/>
        <v>0.10000000000000009</v>
      </c>
      <c r="S360" t="s">
        <v>33</v>
      </c>
      <c r="T360">
        <v>100000</v>
      </c>
      <c r="U360">
        <v>6.5</v>
      </c>
      <c r="V360">
        <v>22</v>
      </c>
      <c r="W360" t="str">
        <f t="shared" si="23"/>
        <v>46-551000006.522</v>
      </c>
      <c r="X360" s="43">
        <v>0.34000864214439575</v>
      </c>
      <c r="Y360" s="43">
        <v>0.34000864214439563</v>
      </c>
      <c r="Z360" t="b">
        <f t="shared" si="20"/>
        <v>1</v>
      </c>
    </row>
    <row r="361" spans="11:26" ht="15" thickBot="1" x14ac:dyDescent="0.4">
      <c r="K361" s="1">
        <v>110</v>
      </c>
      <c r="L361" s="1">
        <v>50000</v>
      </c>
      <c r="M361" s="27">
        <v>9.5</v>
      </c>
      <c r="N361" s="1">
        <v>20</v>
      </c>
      <c r="O361" s="1" t="s">
        <v>27</v>
      </c>
      <c r="P361" s="1" t="str">
        <f t="shared" si="21"/>
        <v>209.550000110</v>
      </c>
      <c r="Q361" s="28">
        <f t="shared" si="22"/>
        <v>0.10000000000000009</v>
      </c>
      <c r="S361" t="s">
        <v>27</v>
      </c>
      <c r="T361">
        <v>100000</v>
      </c>
      <c r="U361">
        <v>6.5</v>
      </c>
      <c r="V361">
        <v>22</v>
      </c>
      <c r="W361" t="str">
        <f t="shared" si="23"/>
        <v>&gt;551000006.522</v>
      </c>
      <c r="X361" s="44">
        <v>0.13685306042474921</v>
      </c>
      <c r="Y361" s="44">
        <v>0.1368530604247491</v>
      </c>
      <c r="Z361" t="b">
        <f t="shared" si="20"/>
        <v>1</v>
      </c>
    </row>
    <row r="362" spans="11:26" x14ac:dyDescent="0.35">
      <c r="K362" s="1">
        <v>111</v>
      </c>
      <c r="L362" s="1">
        <v>50000</v>
      </c>
      <c r="M362" s="27">
        <v>9.5</v>
      </c>
      <c r="N362" s="1">
        <v>20</v>
      </c>
      <c r="O362" s="1" t="s">
        <v>27</v>
      </c>
      <c r="P362" s="1" t="str">
        <f t="shared" si="21"/>
        <v>209.550000111</v>
      </c>
      <c r="Q362" s="28">
        <f t="shared" si="22"/>
        <v>0.10000000000000009</v>
      </c>
      <c r="S362" t="s">
        <v>26</v>
      </c>
      <c r="T362">
        <v>150000</v>
      </c>
      <c r="U362">
        <v>6.5</v>
      </c>
      <c r="V362">
        <v>22</v>
      </c>
      <c r="W362" t="str">
        <f t="shared" si="23"/>
        <v>0-251500006.522</v>
      </c>
      <c r="X362" s="28">
        <v>0.34988147962324678</v>
      </c>
      <c r="Y362" s="28">
        <v>0.34988147962324678</v>
      </c>
      <c r="Z362" t="b">
        <f t="shared" si="20"/>
        <v>1</v>
      </c>
    </row>
    <row r="363" spans="11:26" x14ac:dyDescent="0.35">
      <c r="K363" s="1">
        <v>112</v>
      </c>
      <c r="L363" s="1">
        <v>50000</v>
      </c>
      <c r="M363" s="27">
        <v>9.5</v>
      </c>
      <c r="N363" s="1">
        <v>20</v>
      </c>
      <c r="O363" s="1" t="s">
        <v>27</v>
      </c>
      <c r="P363" s="1" t="str">
        <f t="shared" si="21"/>
        <v>209.550000112</v>
      </c>
      <c r="Q363" s="28">
        <f t="shared" si="22"/>
        <v>0.10000000000000009</v>
      </c>
      <c r="S363" t="s">
        <v>17</v>
      </c>
      <c r="T363">
        <v>150000</v>
      </c>
      <c r="U363">
        <v>6.5</v>
      </c>
      <c r="V363">
        <v>22</v>
      </c>
      <c r="W363" t="str">
        <f t="shared" si="23"/>
        <v>26-351500006.522</v>
      </c>
      <c r="X363" s="28">
        <v>0.2688999496386284</v>
      </c>
      <c r="Y363" s="28">
        <v>0.2688999496386284</v>
      </c>
      <c r="Z363" t="b">
        <f t="shared" si="20"/>
        <v>1</v>
      </c>
    </row>
    <row r="364" spans="11:26" x14ac:dyDescent="0.35">
      <c r="K364" s="1">
        <v>113</v>
      </c>
      <c r="L364" s="1">
        <v>50000</v>
      </c>
      <c r="M364" s="27">
        <v>9.5</v>
      </c>
      <c r="N364" s="1">
        <v>20</v>
      </c>
      <c r="O364" s="1" t="s">
        <v>27</v>
      </c>
      <c r="P364" s="1" t="str">
        <f t="shared" si="21"/>
        <v>209.550000113</v>
      </c>
      <c r="Q364" s="28">
        <f t="shared" si="22"/>
        <v>0.10000000000000009</v>
      </c>
      <c r="S364" t="s">
        <v>18</v>
      </c>
      <c r="T364">
        <v>150000</v>
      </c>
      <c r="U364">
        <v>6.5</v>
      </c>
      <c r="V364">
        <v>22</v>
      </c>
      <c r="W364" t="str">
        <f t="shared" si="23"/>
        <v>36-451500006.522</v>
      </c>
      <c r="X364" s="28">
        <v>0.23255492802793432</v>
      </c>
      <c r="Y364" s="28">
        <v>0.23255492802793443</v>
      </c>
      <c r="Z364" t="b">
        <f t="shared" si="20"/>
        <v>1</v>
      </c>
    </row>
    <row r="365" spans="11:26" x14ac:dyDescent="0.35">
      <c r="K365" s="1">
        <v>114</v>
      </c>
      <c r="L365" s="1">
        <v>50000</v>
      </c>
      <c r="M365" s="27">
        <v>9.5</v>
      </c>
      <c r="N365" s="1">
        <v>20</v>
      </c>
      <c r="O365" s="1" t="s">
        <v>27</v>
      </c>
      <c r="P365" s="1" t="str">
        <f t="shared" si="21"/>
        <v>209.550000114</v>
      </c>
      <c r="Q365" s="28">
        <f t="shared" si="22"/>
        <v>0.10000000000000009</v>
      </c>
      <c r="S365" t="s">
        <v>33</v>
      </c>
      <c r="T365">
        <v>150000</v>
      </c>
      <c r="U365">
        <v>6.5</v>
      </c>
      <c r="V365">
        <v>22</v>
      </c>
      <c r="W365" t="str">
        <f t="shared" si="23"/>
        <v>46-551500006.522</v>
      </c>
      <c r="X365" s="28">
        <v>0.33552107756628902</v>
      </c>
      <c r="Y365" s="28">
        <v>0.33552107756628891</v>
      </c>
      <c r="Z365" t="b">
        <f t="shared" si="20"/>
        <v>1</v>
      </c>
    </row>
    <row r="366" spans="11:26" ht="15" thickBot="1" x14ac:dyDescent="0.4">
      <c r="K366" s="1">
        <v>115</v>
      </c>
      <c r="L366" s="1">
        <v>50000</v>
      </c>
      <c r="M366" s="27">
        <v>9.5</v>
      </c>
      <c r="N366" s="1">
        <v>20</v>
      </c>
      <c r="O366" s="1" t="s">
        <v>27</v>
      </c>
      <c r="P366" s="1" t="str">
        <f t="shared" si="21"/>
        <v>209.550000115</v>
      </c>
      <c r="Q366" s="28">
        <f t="shared" si="22"/>
        <v>0.10000000000000009</v>
      </c>
      <c r="S366" t="s">
        <v>27</v>
      </c>
      <c r="T366">
        <v>150000</v>
      </c>
      <c r="U366">
        <v>6.5</v>
      </c>
      <c r="V366">
        <v>22</v>
      </c>
      <c r="W366" t="str">
        <f t="shared" si="23"/>
        <v>&gt;551500006.522</v>
      </c>
      <c r="X366" s="45">
        <v>0.13098007161328085</v>
      </c>
      <c r="Y366" s="45">
        <v>0.13098007161328096</v>
      </c>
      <c r="Z366" t="b">
        <f t="shared" si="20"/>
        <v>1</v>
      </c>
    </row>
    <row r="367" spans="11:26" x14ac:dyDescent="0.35">
      <c r="K367" s="1">
        <v>116</v>
      </c>
      <c r="L367" s="1">
        <v>50000</v>
      </c>
      <c r="M367" s="27">
        <v>9.5</v>
      </c>
      <c r="N367" s="1">
        <v>20</v>
      </c>
      <c r="O367" s="1" t="s">
        <v>27</v>
      </c>
      <c r="P367" s="1" t="str">
        <f t="shared" si="21"/>
        <v>209.550000116</v>
      </c>
      <c r="Q367" s="28">
        <f t="shared" si="22"/>
        <v>0.10000000000000009</v>
      </c>
      <c r="S367" t="s">
        <v>26</v>
      </c>
      <c r="T367">
        <v>200000</v>
      </c>
      <c r="U367">
        <v>6.5</v>
      </c>
      <c r="V367">
        <v>22</v>
      </c>
      <c r="W367" t="str">
        <f t="shared" si="23"/>
        <v>0-252000006.522</v>
      </c>
      <c r="X367" s="28">
        <v>0.34194210714871165</v>
      </c>
      <c r="Y367" s="28">
        <v>0.34194210714871176</v>
      </c>
      <c r="Z367" t="b">
        <f t="shared" si="20"/>
        <v>1</v>
      </c>
    </row>
    <row r="368" spans="11:26" x14ac:dyDescent="0.35">
      <c r="K368" s="1">
        <v>117</v>
      </c>
      <c r="L368" s="1">
        <v>50000</v>
      </c>
      <c r="M368" s="27">
        <v>9.5</v>
      </c>
      <c r="N368" s="1">
        <v>20</v>
      </c>
      <c r="O368" s="1" t="s">
        <v>27</v>
      </c>
      <c r="P368" s="1" t="str">
        <f t="shared" si="21"/>
        <v>209.550000117</v>
      </c>
      <c r="Q368" s="28">
        <f t="shared" si="22"/>
        <v>0.10000000000000009</v>
      </c>
      <c r="S368" t="s">
        <v>17</v>
      </c>
      <c r="T368">
        <v>200000</v>
      </c>
      <c r="U368">
        <v>6.5</v>
      </c>
      <c r="V368">
        <v>22</v>
      </c>
      <c r="W368" t="str">
        <f t="shared" si="23"/>
        <v>26-352000006.522</v>
      </c>
      <c r="X368" s="28">
        <v>0.25996409881898064</v>
      </c>
      <c r="Y368" s="28">
        <v>0.25996409881898064</v>
      </c>
      <c r="Z368" t="b">
        <f t="shared" si="20"/>
        <v>1</v>
      </c>
    </row>
    <row r="369" spans="11:26" x14ac:dyDescent="0.35">
      <c r="K369" s="1">
        <v>118</v>
      </c>
      <c r="L369" s="1">
        <v>50000</v>
      </c>
      <c r="M369" s="27">
        <v>9.5</v>
      </c>
      <c r="N369" s="1">
        <v>20</v>
      </c>
      <c r="O369" s="1" t="s">
        <v>27</v>
      </c>
      <c r="P369" s="1" t="str">
        <f t="shared" si="21"/>
        <v>209.550000118</v>
      </c>
      <c r="Q369" s="28">
        <f t="shared" si="22"/>
        <v>0.10000000000000009</v>
      </c>
      <c r="S369" t="s">
        <v>18</v>
      </c>
      <c r="T369">
        <v>200000</v>
      </c>
      <c r="U369">
        <v>6.5</v>
      </c>
      <c r="V369">
        <v>22</v>
      </c>
      <c r="W369" t="str">
        <f t="shared" si="23"/>
        <v>36-452000006.522</v>
      </c>
      <c r="X369" s="28">
        <v>0.22534858354303222</v>
      </c>
      <c r="Y369" s="28">
        <v>0.22534858354303233</v>
      </c>
      <c r="Z369" t="b">
        <f t="shared" si="20"/>
        <v>1</v>
      </c>
    </row>
    <row r="370" spans="11:26" x14ac:dyDescent="0.35">
      <c r="K370" s="1">
        <v>119</v>
      </c>
      <c r="L370" s="1">
        <v>50000</v>
      </c>
      <c r="M370" s="27">
        <v>9.5</v>
      </c>
      <c r="N370" s="1">
        <v>20</v>
      </c>
      <c r="O370" s="1" t="s">
        <v>27</v>
      </c>
      <c r="P370" s="1" t="str">
        <f t="shared" si="21"/>
        <v>209.550000119</v>
      </c>
      <c r="Q370" s="28">
        <f t="shared" si="22"/>
        <v>0.10000000000000009</v>
      </c>
      <c r="S370" t="s">
        <v>33</v>
      </c>
      <c r="T370">
        <v>200000</v>
      </c>
      <c r="U370">
        <v>6.5</v>
      </c>
      <c r="V370">
        <v>22</v>
      </c>
      <c r="W370" t="str">
        <f t="shared" si="23"/>
        <v>46-552000006.522</v>
      </c>
      <c r="X370" s="28">
        <v>0.33138481467933012</v>
      </c>
      <c r="Y370" s="28">
        <v>0.33138481467933012</v>
      </c>
      <c r="Z370" t="b">
        <f t="shared" si="20"/>
        <v>1</v>
      </c>
    </row>
    <row r="371" spans="11:26" ht="15" thickBot="1" x14ac:dyDescent="0.4">
      <c r="K371" s="1">
        <v>120</v>
      </c>
      <c r="L371" s="1">
        <v>50000</v>
      </c>
      <c r="M371" s="27">
        <v>9.5</v>
      </c>
      <c r="N371" s="1">
        <v>20</v>
      </c>
      <c r="O371" s="1" t="s">
        <v>27</v>
      </c>
      <c r="P371" s="1" t="str">
        <f t="shared" si="21"/>
        <v>209.550000120</v>
      </c>
      <c r="Q371" s="28">
        <f t="shared" si="22"/>
        <v>0.10000000000000009</v>
      </c>
      <c r="S371" t="s">
        <v>27</v>
      </c>
      <c r="T371">
        <v>200000</v>
      </c>
      <c r="U371">
        <v>6.5</v>
      </c>
      <c r="V371">
        <v>22</v>
      </c>
      <c r="W371" t="str">
        <f t="shared" si="23"/>
        <v>&gt;552000006.522</v>
      </c>
      <c r="X371" s="45">
        <v>0.12556439052617918</v>
      </c>
      <c r="Y371" s="45">
        <v>0.12556439052617918</v>
      </c>
      <c r="Z371" t="b">
        <f t="shared" si="20"/>
        <v>1</v>
      </c>
    </row>
    <row r="372" spans="11:26" x14ac:dyDescent="0.35">
      <c r="K372" s="1">
        <v>121</v>
      </c>
      <c r="L372" s="1">
        <v>50000</v>
      </c>
      <c r="M372" s="27">
        <v>9.5</v>
      </c>
      <c r="N372" s="1">
        <v>20</v>
      </c>
      <c r="O372" s="1" t="s">
        <v>27</v>
      </c>
      <c r="P372" s="1" t="str">
        <f t="shared" si="21"/>
        <v>209.550000121</v>
      </c>
      <c r="Q372" s="28">
        <f t="shared" si="22"/>
        <v>0.10000000000000009</v>
      </c>
      <c r="S372" t="s">
        <v>26</v>
      </c>
      <c r="T372">
        <v>250000</v>
      </c>
      <c r="U372">
        <v>6.5</v>
      </c>
      <c r="V372">
        <v>22</v>
      </c>
      <c r="W372" t="str">
        <f t="shared" si="23"/>
        <v>0-252500006.522</v>
      </c>
      <c r="X372" s="28">
        <v>0.33448118256473602</v>
      </c>
      <c r="Y372" s="28">
        <v>0.33448118256473602</v>
      </c>
      <c r="Z372" t="b">
        <f t="shared" si="20"/>
        <v>1</v>
      </c>
    </row>
    <row r="373" spans="11:26" x14ac:dyDescent="0.35">
      <c r="K373" s="1">
        <v>122</v>
      </c>
      <c r="L373" s="1">
        <v>50000</v>
      </c>
      <c r="M373" s="27">
        <v>9.5</v>
      </c>
      <c r="N373" s="1">
        <v>20</v>
      </c>
      <c r="O373" s="1" t="s">
        <v>27</v>
      </c>
      <c r="P373" s="1" t="str">
        <f t="shared" si="21"/>
        <v>209.550000122</v>
      </c>
      <c r="Q373" s="28">
        <f t="shared" si="22"/>
        <v>0.10000000000000009</v>
      </c>
      <c r="S373" t="s">
        <v>17</v>
      </c>
      <c r="T373">
        <v>250000</v>
      </c>
      <c r="U373">
        <v>6.5</v>
      </c>
      <c r="V373">
        <v>22</v>
      </c>
      <c r="W373" t="str">
        <f t="shared" si="23"/>
        <v>26-352500006.522</v>
      </c>
      <c r="X373" s="28">
        <v>0.25156674634901033</v>
      </c>
      <c r="Y373" s="28">
        <v>0.25156674634901033</v>
      </c>
      <c r="Z373" t="b">
        <f t="shared" ref="Z373:Z436" si="24">X373=Y373</f>
        <v>1</v>
      </c>
    </row>
    <row r="374" spans="11:26" x14ac:dyDescent="0.35">
      <c r="K374" s="1">
        <v>123</v>
      </c>
      <c r="L374" s="1">
        <v>50000</v>
      </c>
      <c r="M374" s="27">
        <v>9.5</v>
      </c>
      <c r="N374" s="1">
        <v>20</v>
      </c>
      <c r="O374" s="1" t="s">
        <v>27</v>
      </c>
      <c r="P374" s="1" t="str">
        <f t="shared" si="21"/>
        <v>209.550000123</v>
      </c>
      <c r="Q374" s="28">
        <f t="shared" si="22"/>
        <v>0.10000000000000009</v>
      </c>
      <c r="S374" t="s">
        <v>18</v>
      </c>
      <c r="T374">
        <v>250000</v>
      </c>
      <c r="U374">
        <v>6.5</v>
      </c>
      <c r="V374">
        <v>22</v>
      </c>
      <c r="W374" t="str">
        <f t="shared" si="23"/>
        <v>36-452500006.522</v>
      </c>
      <c r="X374" s="28">
        <v>0.21862710601690982</v>
      </c>
      <c r="Y374" s="28">
        <v>0.21862710601690971</v>
      </c>
      <c r="Z374" t="b">
        <f t="shared" si="24"/>
        <v>1</v>
      </c>
    </row>
    <row r="375" spans="11:26" x14ac:dyDescent="0.35">
      <c r="K375" s="1">
        <v>124</v>
      </c>
      <c r="L375" s="1">
        <v>50000</v>
      </c>
      <c r="M375" s="27">
        <v>9.5</v>
      </c>
      <c r="N375" s="1">
        <v>20</v>
      </c>
      <c r="O375" s="1" t="s">
        <v>27</v>
      </c>
      <c r="P375" s="1" t="str">
        <f t="shared" si="21"/>
        <v>209.550000124</v>
      </c>
      <c r="Q375" s="28">
        <f t="shared" si="22"/>
        <v>0.10000000000000009</v>
      </c>
      <c r="S375" t="s">
        <v>33</v>
      </c>
      <c r="T375">
        <v>250000</v>
      </c>
      <c r="U375">
        <v>6.5</v>
      </c>
      <c r="V375">
        <v>22</v>
      </c>
      <c r="W375" t="str">
        <f t="shared" si="23"/>
        <v>46-552500006.522</v>
      </c>
      <c r="X375" s="28">
        <v>0.32756015569980435</v>
      </c>
      <c r="Y375" s="28">
        <v>0.32756015569980423</v>
      </c>
      <c r="Z375" t="b">
        <f t="shared" si="24"/>
        <v>1</v>
      </c>
    </row>
    <row r="376" spans="11:26" ht="15" thickBot="1" x14ac:dyDescent="0.4">
      <c r="K376" s="1">
        <v>125</v>
      </c>
      <c r="L376" s="1">
        <v>50000</v>
      </c>
      <c r="M376" s="27">
        <v>9.5</v>
      </c>
      <c r="N376" s="1">
        <v>20</v>
      </c>
      <c r="O376" s="1" t="s">
        <v>27</v>
      </c>
      <c r="P376" s="1" t="str">
        <f t="shared" si="21"/>
        <v>209.550000125</v>
      </c>
      <c r="Q376" s="28">
        <f t="shared" si="22"/>
        <v>0.10000000000000009</v>
      </c>
      <c r="S376" t="s">
        <v>27</v>
      </c>
      <c r="T376">
        <v>250000</v>
      </c>
      <c r="U376">
        <v>6.5</v>
      </c>
      <c r="V376">
        <v>22</v>
      </c>
      <c r="W376" t="str">
        <f t="shared" si="23"/>
        <v>&gt;552500006.522</v>
      </c>
      <c r="X376" s="45">
        <v>0.12055460551105368</v>
      </c>
      <c r="Y376" s="45">
        <v>0.12055460551105379</v>
      </c>
      <c r="Z376" t="b">
        <f t="shared" si="24"/>
        <v>1</v>
      </c>
    </row>
    <row r="377" spans="11:26" x14ac:dyDescent="0.35">
      <c r="K377" s="1">
        <v>1</v>
      </c>
      <c r="L377" s="1">
        <v>100000</v>
      </c>
      <c r="M377" s="27">
        <v>3.5</v>
      </c>
      <c r="N377" s="1">
        <v>20</v>
      </c>
      <c r="O377" s="1" t="s">
        <v>26</v>
      </c>
      <c r="P377" s="1" t="str">
        <f t="shared" si="21"/>
        <v>203.51000001</v>
      </c>
      <c r="Q377" s="28">
        <f t="shared" si="22"/>
        <v>0.26917907318306655</v>
      </c>
      <c r="S377" t="s">
        <v>26</v>
      </c>
      <c r="T377">
        <v>300000</v>
      </c>
      <c r="U377">
        <v>6.5</v>
      </c>
      <c r="V377">
        <v>22</v>
      </c>
      <c r="W377" t="str">
        <f t="shared" si="23"/>
        <v>0-253000006.522</v>
      </c>
      <c r="X377" s="28">
        <v>0.32745672206892273</v>
      </c>
      <c r="Y377" s="28">
        <v>0.32745672206892273</v>
      </c>
      <c r="Z377" t="b">
        <f t="shared" si="24"/>
        <v>1</v>
      </c>
    </row>
    <row r="378" spans="11:26" x14ac:dyDescent="0.35">
      <c r="K378" s="1">
        <v>2</v>
      </c>
      <c r="L378" s="1">
        <v>100000</v>
      </c>
      <c r="M378" s="27">
        <v>3.5</v>
      </c>
      <c r="N378" s="1">
        <v>20</v>
      </c>
      <c r="O378" s="1" t="s">
        <v>26</v>
      </c>
      <c r="P378" s="1" t="str">
        <f t="shared" si="21"/>
        <v>203.51000002</v>
      </c>
      <c r="Q378" s="28">
        <f t="shared" si="22"/>
        <v>0.26917907318306655</v>
      </c>
      <c r="S378" t="s">
        <v>17</v>
      </c>
      <c r="T378">
        <v>300000</v>
      </c>
      <c r="U378">
        <v>6.5</v>
      </c>
      <c r="V378">
        <v>22</v>
      </c>
      <c r="W378" t="str">
        <f t="shared" si="23"/>
        <v>26-353000006.522</v>
      </c>
      <c r="X378" s="28">
        <v>0.24366063899853341</v>
      </c>
      <c r="Y378" s="28">
        <v>0.2436606389985333</v>
      </c>
      <c r="Z378" t="b">
        <f t="shared" si="24"/>
        <v>1</v>
      </c>
    </row>
    <row r="379" spans="11:26" x14ac:dyDescent="0.35">
      <c r="K379" s="1">
        <v>3</v>
      </c>
      <c r="L379" s="1">
        <v>100000</v>
      </c>
      <c r="M379" s="27">
        <v>3.5</v>
      </c>
      <c r="N379" s="1">
        <v>20</v>
      </c>
      <c r="O379" s="1" t="s">
        <v>26</v>
      </c>
      <c r="P379" s="1" t="str">
        <f t="shared" si="21"/>
        <v>203.51000003</v>
      </c>
      <c r="Q379" s="28">
        <f t="shared" si="22"/>
        <v>0.26917907318306655</v>
      </c>
      <c r="S379" t="s">
        <v>18</v>
      </c>
      <c r="T379">
        <v>300000</v>
      </c>
      <c r="U379">
        <v>6.5</v>
      </c>
      <c r="V379">
        <v>22</v>
      </c>
      <c r="W379" t="str">
        <f t="shared" si="23"/>
        <v>36-453000006.522</v>
      </c>
      <c r="X379" s="28">
        <v>0.21215483349316711</v>
      </c>
      <c r="Y379" s="28">
        <v>0.21215483349316699</v>
      </c>
      <c r="Z379" t="b">
        <f t="shared" si="24"/>
        <v>1</v>
      </c>
    </row>
    <row r="380" spans="11:26" x14ac:dyDescent="0.35">
      <c r="K380" s="1">
        <v>4</v>
      </c>
      <c r="L380" s="1">
        <v>100000</v>
      </c>
      <c r="M380" s="27">
        <v>3.5</v>
      </c>
      <c r="N380" s="1">
        <v>20</v>
      </c>
      <c r="O380" s="1" t="s">
        <v>26</v>
      </c>
      <c r="P380" s="1" t="str">
        <f t="shared" si="21"/>
        <v>203.51000004</v>
      </c>
      <c r="Q380" s="28">
        <f t="shared" si="22"/>
        <v>0.26917907318306655</v>
      </c>
      <c r="S380" t="s">
        <v>33</v>
      </c>
      <c r="T380">
        <v>300000</v>
      </c>
      <c r="U380">
        <v>6.5</v>
      </c>
      <c r="V380">
        <v>22</v>
      </c>
      <c r="W380" t="str">
        <f t="shared" si="23"/>
        <v>46-553000006.522</v>
      </c>
      <c r="X380" s="28">
        <v>0.32401316696219207</v>
      </c>
      <c r="Y380" s="28">
        <v>0.32401316696219196</v>
      </c>
      <c r="Z380" t="b">
        <f t="shared" si="24"/>
        <v>1</v>
      </c>
    </row>
    <row r="381" spans="11:26" ht="15" thickBot="1" x14ac:dyDescent="0.4">
      <c r="K381" s="1">
        <v>5</v>
      </c>
      <c r="L381" s="1">
        <v>100000</v>
      </c>
      <c r="M381" s="27">
        <v>3.5</v>
      </c>
      <c r="N381" s="1">
        <v>20</v>
      </c>
      <c r="O381" s="1" t="s">
        <v>26</v>
      </c>
      <c r="P381" s="1" t="str">
        <f t="shared" si="21"/>
        <v>203.51000005</v>
      </c>
      <c r="Q381" s="28">
        <f t="shared" si="22"/>
        <v>0.26917907318306655</v>
      </c>
      <c r="S381" t="s">
        <v>27</v>
      </c>
      <c r="T381">
        <v>300000</v>
      </c>
      <c r="U381">
        <v>6.5</v>
      </c>
      <c r="V381">
        <v>22</v>
      </c>
      <c r="W381" t="str">
        <f t="shared" si="23"/>
        <v>&gt;553000006.522</v>
      </c>
      <c r="X381" s="45">
        <v>0.11585047218357736</v>
      </c>
      <c r="Y381" s="45">
        <v>0.11585047218357736</v>
      </c>
      <c r="Z381" t="b">
        <f t="shared" si="24"/>
        <v>1</v>
      </c>
    </row>
    <row r="382" spans="11:26" x14ac:dyDescent="0.35">
      <c r="K382" s="1">
        <v>6</v>
      </c>
      <c r="L382" s="1">
        <v>100000</v>
      </c>
      <c r="M382" s="27">
        <v>3.5</v>
      </c>
      <c r="N382" s="1">
        <v>20</v>
      </c>
      <c r="O382" s="1" t="s">
        <v>26</v>
      </c>
      <c r="P382" s="1" t="str">
        <f t="shared" si="21"/>
        <v>203.51000006</v>
      </c>
      <c r="Q382" s="28">
        <f t="shared" si="22"/>
        <v>0.26917907318306655</v>
      </c>
      <c r="S382" t="s">
        <v>26</v>
      </c>
      <c r="T382">
        <v>350000</v>
      </c>
      <c r="U382">
        <v>6.5</v>
      </c>
      <c r="V382">
        <v>22</v>
      </c>
      <c r="W382" t="str">
        <f t="shared" si="23"/>
        <v>0-253500006.522</v>
      </c>
      <c r="X382" s="28">
        <v>0.32083151436786772</v>
      </c>
      <c r="Y382" s="28">
        <v>0.32083151436786772</v>
      </c>
      <c r="Z382" t="b">
        <f t="shared" si="24"/>
        <v>1</v>
      </c>
    </row>
    <row r="383" spans="11:26" x14ac:dyDescent="0.35">
      <c r="K383" s="1">
        <v>7</v>
      </c>
      <c r="L383" s="1">
        <v>100000</v>
      </c>
      <c r="M383" s="27">
        <v>3.5</v>
      </c>
      <c r="N383" s="1">
        <v>20</v>
      </c>
      <c r="O383" s="1" t="s">
        <v>26</v>
      </c>
      <c r="P383" s="1" t="str">
        <f t="shared" si="21"/>
        <v>203.51000007</v>
      </c>
      <c r="Q383" s="28">
        <f t="shared" si="22"/>
        <v>0.26917907318306655</v>
      </c>
      <c r="S383" t="s">
        <v>17</v>
      </c>
      <c r="T383">
        <v>350000</v>
      </c>
      <c r="U383">
        <v>6.5</v>
      </c>
      <c r="V383">
        <v>22</v>
      </c>
      <c r="W383" t="str">
        <f t="shared" si="23"/>
        <v>26-353500006.522</v>
      </c>
      <c r="X383" s="28">
        <v>0.23620389504859329</v>
      </c>
      <c r="Y383" s="28">
        <v>0.2362038950485934</v>
      </c>
      <c r="Z383" t="b">
        <f t="shared" si="24"/>
        <v>1</v>
      </c>
    </row>
    <row r="384" spans="11:26" x14ac:dyDescent="0.35">
      <c r="K384" s="1">
        <v>8</v>
      </c>
      <c r="L384" s="1">
        <v>100000</v>
      </c>
      <c r="M384" s="27">
        <v>3.5</v>
      </c>
      <c r="N384" s="1">
        <v>20</v>
      </c>
      <c r="O384" s="1" t="s">
        <v>26</v>
      </c>
      <c r="P384" s="1" t="str">
        <f t="shared" si="21"/>
        <v>203.51000008</v>
      </c>
      <c r="Q384" s="28">
        <f t="shared" si="22"/>
        <v>0.26917907318306655</v>
      </c>
      <c r="S384" t="s">
        <v>18</v>
      </c>
      <c r="T384">
        <v>350000</v>
      </c>
      <c r="U384">
        <v>6.5</v>
      </c>
      <c r="V384">
        <v>22</v>
      </c>
      <c r="W384" t="str">
        <f t="shared" si="23"/>
        <v>36-453500006.522</v>
      </c>
      <c r="X384" s="28">
        <v>0.20645535084928379</v>
      </c>
      <c r="Y384" s="28">
        <v>0.2064553508492839</v>
      </c>
      <c r="Z384" t="b">
        <f t="shared" si="24"/>
        <v>1</v>
      </c>
    </row>
    <row r="385" spans="11:26" x14ac:dyDescent="0.35">
      <c r="K385" s="1">
        <v>9</v>
      </c>
      <c r="L385" s="1">
        <v>100000</v>
      </c>
      <c r="M385" s="27">
        <v>3.5</v>
      </c>
      <c r="N385" s="1">
        <v>20</v>
      </c>
      <c r="O385" s="1" t="s">
        <v>26</v>
      </c>
      <c r="P385" s="1" t="str">
        <f t="shared" si="21"/>
        <v>203.51000009</v>
      </c>
      <c r="Q385" s="28">
        <f t="shared" si="22"/>
        <v>0.26917907318306655</v>
      </c>
      <c r="S385" t="s">
        <v>33</v>
      </c>
      <c r="T385">
        <v>350000</v>
      </c>
      <c r="U385">
        <v>6.5</v>
      </c>
      <c r="V385">
        <v>22</v>
      </c>
      <c r="W385" t="str">
        <f t="shared" si="23"/>
        <v>46-553500006.522</v>
      </c>
      <c r="X385" s="28">
        <v>0.32071466937805915</v>
      </c>
      <c r="Y385" s="28">
        <v>0.32071466937805904</v>
      </c>
      <c r="Z385" t="b">
        <f t="shared" si="24"/>
        <v>1</v>
      </c>
    </row>
    <row r="386" spans="11:26" ht="15" thickBot="1" x14ac:dyDescent="0.4">
      <c r="K386" s="1">
        <v>10</v>
      </c>
      <c r="L386" s="1">
        <v>100000</v>
      </c>
      <c r="M386" s="27">
        <v>3.5</v>
      </c>
      <c r="N386" s="1">
        <v>20</v>
      </c>
      <c r="O386" s="1" t="s">
        <v>26</v>
      </c>
      <c r="P386" s="1" t="str">
        <f t="shared" si="21"/>
        <v>203.510000010</v>
      </c>
      <c r="Q386" s="28">
        <f t="shared" si="22"/>
        <v>0.26917907318306655</v>
      </c>
      <c r="S386" t="s">
        <v>27</v>
      </c>
      <c r="T386">
        <v>350000</v>
      </c>
      <c r="U386">
        <v>6.5</v>
      </c>
      <c r="V386">
        <v>22</v>
      </c>
      <c r="W386" t="str">
        <f t="shared" si="23"/>
        <v>&gt;553500006.522</v>
      </c>
      <c r="X386" s="45">
        <v>0.11158292267881653</v>
      </c>
      <c r="Y386" s="45">
        <v>0.11158292267881664</v>
      </c>
      <c r="Z386" t="b">
        <f t="shared" si="24"/>
        <v>1</v>
      </c>
    </row>
    <row r="387" spans="11:26" x14ac:dyDescent="0.35">
      <c r="K387" s="1">
        <v>11</v>
      </c>
      <c r="L387" s="1">
        <v>100000</v>
      </c>
      <c r="M387" s="27">
        <v>3.5</v>
      </c>
      <c r="N387" s="1">
        <v>20</v>
      </c>
      <c r="O387" s="1" t="s">
        <v>26</v>
      </c>
      <c r="P387" s="1" t="str">
        <f t="shared" ref="P387:P450" si="25">N387&amp;M387&amp;L387&amp;K387</f>
        <v>203.510000011</v>
      </c>
      <c r="Q387" s="28">
        <f t="shared" ref="Q387:Q450" si="26">VLOOKUP(O387&amp;L387&amp;M387&amp;N387,$W$2:$X$1051,2,FALSE)</f>
        <v>0.26917907318306655</v>
      </c>
      <c r="S387" t="s">
        <v>26</v>
      </c>
      <c r="T387">
        <v>400000</v>
      </c>
      <c r="U387">
        <v>6.5</v>
      </c>
      <c r="V387">
        <v>22</v>
      </c>
      <c r="W387" t="str">
        <f t="shared" ref="W387:W450" si="27">S387&amp;T387&amp;U387&amp;V387</f>
        <v>0-254000006.522</v>
      </c>
      <c r="X387" s="28">
        <v>0.3145724612728702</v>
      </c>
      <c r="Y387" s="28">
        <v>0.3145724612728702</v>
      </c>
      <c r="Z387" t="b">
        <f t="shared" si="24"/>
        <v>1</v>
      </c>
    </row>
    <row r="388" spans="11:26" x14ac:dyDescent="0.35">
      <c r="K388" s="1">
        <v>12</v>
      </c>
      <c r="L388" s="1">
        <v>100000</v>
      </c>
      <c r="M388" s="27">
        <v>3.5</v>
      </c>
      <c r="N388" s="1">
        <v>20</v>
      </c>
      <c r="O388" s="1" t="s">
        <v>26</v>
      </c>
      <c r="P388" s="1" t="str">
        <f t="shared" si="25"/>
        <v>203.510000012</v>
      </c>
      <c r="Q388" s="28">
        <f t="shared" si="26"/>
        <v>0.26917907318306655</v>
      </c>
      <c r="S388" t="s">
        <v>17</v>
      </c>
      <c r="T388">
        <v>400000</v>
      </c>
      <c r="U388">
        <v>6.5</v>
      </c>
      <c r="V388">
        <v>22</v>
      </c>
      <c r="W388" t="str">
        <f t="shared" si="27"/>
        <v>26-354000006.522</v>
      </c>
      <c r="X388" s="28">
        <v>0.22915926212470106</v>
      </c>
      <c r="Y388" s="28">
        <v>0.22915926212470106</v>
      </c>
      <c r="Z388" t="b">
        <f t="shared" si="24"/>
        <v>1</v>
      </c>
    </row>
    <row r="389" spans="11:26" x14ac:dyDescent="0.35">
      <c r="K389" s="1">
        <v>13</v>
      </c>
      <c r="L389" s="1">
        <v>100000</v>
      </c>
      <c r="M389" s="27">
        <v>3.5</v>
      </c>
      <c r="N389" s="1">
        <v>20</v>
      </c>
      <c r="O389" s="1" t="s">
        <v>26</v>
      </c>
      <c r="P389" s="1" t="str">
        <f t="shared" si="25"/>
        <v>203.510000013</v>
      </c>
      <c r="Q389" s="28">
        <f t="shared" si="26"/>
        <v>0.26917907318306655</v>
      </c>
      <c r="S389" t="s">
        <v>18</v>
      </c>
      <c r="T389">
        <v>400000</v>
      </c>
      <c r="U389">
        <v>6.5</v>
      </c>
      <c r="V389">
        <v>22</v>
      </c>
      <c r="W389" t="str">
        <f t="shared" si="27"/>
        <v>36-454000006.522</v>
      </c>
      <c r="X389" s="28">
        <v>0.20092738346642769</v>
      </c>
      <c r="Y389" s="28">
        <v>0.20092738346642769</v>
      </c>
      <c r="Z389" t="b">
        <f t="shared" si="24"/>
        <v>1</v>
      </c>
    </row>
    <row r="390" spans="11:26" x14ac:dyDescent="0.35">
      <c r="K390" s="1">
        <v>14</v>
      </c>
      <c r="L390" s="1">
        <v>100000</v>
      </c>
      <c r="M390" s="27">
        <v>3.5</v>
      </c>
      <c r="N390" s="1">
        <v>20</v>
      </c>
      <c r="O390" s="1" t="s">
        <v>26</v>
      </c>
      <c r="P390" s="1" t="str">
        <f t="shared" si="25"/>
        <v>203.510000014</v>
      </c>
      <c r="Q390" s="28">
        <f t="shared" si="26"/>
        <v>0.26917907318306655</v>
      </c>
      <c r="S390" t="s">
        <v>33</v>
      </c>
      <c r="T390">
        <v>400000</v>
      </c>
      <c r="U390">
        <v>6.5</v>
      </c>
      <c r="V390">
        <v>22</v>
      </c>
      <c r="W390" t="str">
        <f t="shared" si="27"/>
        <v>46-554000006.522</v>
      </c>
      <c r="X390" s="28">
        <v>0.31763943389033478</v>
      </c>
      <c r="Y390" s="28">
        <v>0.31763943389033478</v>
      </c>
      <c r="Z390" t="b">
        <f t="shared" si="24"/>
        <v>1</v>
      </c>
    </row>
    <row r="391" spans="11:26" ht="15" thickBot="1" x14ac:dyDescent="0.4">
      <c r="K391" s="1">
        <v>15</v>
      </c>
      <c r="L391" s="1">
        <v>100000</v>
      </c>
      <c r="M391" s="27">
        <v>3.5</v>
      </c>
      <c r="N391" s="1">
        <v>20</v>
      </c>
      <c r="O391" s="1" t="s">
        <v>26</v>
      </c>
      <c r="P391" s="1" t="str">
        <f t="shared" si="25"/>
        <v>203.510000015</v>
      </c>
      <c r="Q391" s="28">
        <f t="shared" si="26"/>
        <v>0.26917907318306655</v>
      </c>
      <c r="S391" t="s">
        <v>27</v>
      </c>
      <c r="T391">
        <v>400000</v>
      </c>
      <c r="U391">
        <v>6.5</v>
      </c>
      <c r="V391">
        <v>22</v>
      </c>
      <c r="W391" t="str">
        <f t="shared" si="27"/>
        <v>&gt;554000006.522</v>
      </c>
      <c r="X391" s="45">
        <v>0.10755042455980968</v>
      </c>
      <c r="Y391" s="45">
        <v>0.10755042455980968</v>
      </c>
      <c r="Z391" t="b">
        <f t="shared" si="24"/>
        <v>1</v>
      </c>
    </row>
    <row r="392" spans="11:26" x14ac:dyDescent="0.35">
      <c r="K392" s="1">
        <v>16</v>
      </c>
      <c r="L392" s="1">
        <v>100000</v>
      </c>
      <c r="M392" s="27">
        <v>3.5</v>
      </c>
      <c r="N392" s="1">
        <v>20</v>
      </c>
      <c r="O392" s="1" t="s">
        <v>26</v>
      </c>
      <c r="P392" s="1" t="str">
        <f t="shared" si="25"/>
        <v>203.510000016</v>
      </c>
      <c r="Q392" s="28">
        <f t="shared" si="26"/>
        <v>0.26917907318306655</v>
      </c>
      <c r="S392" t="s">
        <v>26</v>
      </c>
      <c r="T392">
        <v>450000</v>
      </c>
      <c r="U392">
        <v>6.5</v>
      </c>
      <c r="V392">
        <v>22</v>
      </c>
      <c r="W392" t="str">
        <f t="shared" si="27"/>
        <v>0-254500006.522</v>
      </c>
      <c r="X392" s="28">
        <v>0.30865002468539515</v>
      </c>
      <c r="Y392" s="28">
        <v>0.30865002468539515</v>
      </c>
      <c r="Z392" t="b">
        <f t="shared" si="24"/>
        <v>1</v>
      </c>
    </row>
    <row r="393" spans="11:26" x14ac:dyDescent="0.35">
      <c r="K393" s="1">
        <v>17</v>
      </c>
      <c r="L393" s="1">
        <v>100000</v>
      </c>
      <c r="M393" s="27">
        <v>3.5</v>
      </c>
      <c r="N393" s="1">
        <v>20</v>
      </c>
      <c r="O393" s="1" t="s">
        <v>26</v>
      </c>
      <c r="P393" s="1" t="str">
        <f t="shared" si="25"/>
        <v>203.510000017</v>
      </c>
      <c r="Q393" s="28">
        <f t="shared" si="26"/>
        <v>0.26917907318306655</v>
      </c>
      <c r="S393" t="s">
        <v>17</v>
      </c>
      <c r="T393">
        <v>450000</v>
      </c>
      <c r="U393">
        <v>6.5</v>
      </c>
      <c r="V393">
        <v>22</v>
      </c>
      <c r="W393" t="str">
        <f t="shared" si="27"/>
        <v>26-354500006.522</v>
      </c>
      <c r="X393" s="28">
        <v>0.22249349477290559</v>
      </c>
      <c r="Y393" s="28">
        <v>0.22249349477290559</v>
      </c>
      <c r="Z393" t="b">
        <f t="shared" si="24"/>
        <v>1</v>
      </c>
    </row>
    <row r="394" spans="11:26" x14ac:dyDescent="0.35">
      <c r="K394" s="1">
        <v>18</v>
      </c>
      <c r="L394" s="1">
        <v>100000</v>
      </c>
      <c r="M394" s="27">
        <v>3.5</v>
      </c>
      <c r="N394" s="1">
        <v>20</v>
      </c>
      <c r="O394" s="1" t="s">
        <v>26</v>
      </c>
      <c r="P394" s="1" t="str">
        <f t="shared" si="25"/>
        <v>203.510000018</v>
      </c>
      <c r="Q394" s="28">
        <f t="shared" si="26"/>
        <v>0.26917907318306655</v>
      </c>
      <c r="S394" t="s">
        <v>18</v>
      </c>
      <c r="T394">
        <v>450000</v>
      </c>
      <c r="U394">
        <v>6.5</v>
      </c>
      <c r="V394">
        <v>22</v>
      </c>
      <c r="W394" t="str">
        <f t="shared" si="27"/>
        <v>36-454500006.522</v>
      </c>
      <c r="X394" s="28">
        <v>0.19572724179673373</v>
      </c>
      <c r="Y394" s="28">
        <v>0.19572724179673373</v>
      </c>
      <c r="Z394" t="b">
        <f t="shared" si="24"/>
        <v>1</v>
      </c>
    </row>
    <row r="395" spans="11:26" x14ac:dyDescent="0.35">
      <c r="K395" s="1">
        <v>19</v>
      </c>
      <c r="L395" s="1">
        <v>100000</v>
      </c>
      <c r="M395" s="27">
        <v>3.5</v>
      </c>
      <c r="N395" s="1">
        <v>20</v>
      </c>
      <c r="O395" s="1" t="s">
        <v>26</v>
      </c>
      <c r="P395" s="1" t="str">
        <f t="shared" si="25"/>
        <v>203.510000019</v>
      </c>
      <c r="Q395" s="28">
        <f t="shared" si="26"/>
        <v>0.26917907318306655</v>
      </c>
      <c r="S395" t="s">
        <v>33</v>
      </c>
      <c r="T395">
        <v>450000</v>
      </c>
      <c r="U395">
        <v>6.5</v>
      </c>
      <c r="V395">
        <v>22</v>
      </c>
      <c r="W395" t="str">
        <f t="shared" si="27"/>
        <v>46-554500006.522</v>
      </c>
      <c r="X395" s="28">
        <v>0.3147655349491062</v>
      </c>
      <c r="Y395" s="28">
        <v>0.31476553494910631</v>
      </c>
      <c r="Z395" t="b">
        <f t="shared" si="24"/>
        <v>1</v>
      </c>
    </row>
    <row r="396" spans="11:26" ht="15" thickBot="1" x14ac:dyDescent="0.4">
      <c r="K396" s="1">
        <v>20</v>
      </c>
      <c r="L396" s="1">
        <v>100000</v>
      </c>
      <c r="M396" s="27">
        <v>3.5</v>
      </c>
      <c r="N396" s="1">
        <v>20</v>
      </c>
      <c r="O396" s="1" t="s">
        <v>26</v>
      </c>
      <c r="P396" s="1" t="str">
        <f t="shared" si="25"/>
        <v>203.510000020</v>
      </c>
      <c r="Q396" s="28">
        <f t="shared" si="26"/>
        <v>0.26917907318306655</v>
      </c>
      <c r="S396" t="s">
        <v>27</v>
      </c>
      <c r="T396">
        <v>450000</v>
      </c>
      <c r="U396">
        <v>6.5</v>
      </c>
      <c r="V396">
        <v>22</v>
      </c>
      <c r="W396" t="str">
        <f t="shared" si="27"/>
        <v>&gt;554500006.522</v>
      </c>
      <c r="X396" s="45">
        <v>0.10378075778282991</v>
      </c>
      <c r="Y396" s="45">
        <v>0.10378075778282991</v>
      </c>
      <c r="Z396" t="b">
        <f t="shared" si="24"/>
        <v>1</v>
      </c>
    </row>
    <row r="397" spans="11:26" x14ac:dyDescent="0.35">
      <c r="K397" s="1">
        <v>21</v>
      </c>
      <c r="L397" s="1">
        <v>100000</v>
      </c>
      <c r="M397" s="27">
        <v>3.5</v>
      </c>
      <c r="N397" s="1">
        <v>20</v>
      </c>
      <c r="O397" s="1" t="s">
        <v>26</v>
      </c>
      <c r="P397" s="1" t="str">
        <f t="shared" si="25"/>
        <v>203.510000021</v>
      </c>
      <c r="Q397" s="28">
        <f t="shared" si="26"/>
        <v>0.26917907318306655</v>
      </c>
      <c r="S397" t="s">
        <v>26</v>
      </c>
      <c r="T397">
        <v>500000</v>
      </c>
      <c r="U397">
        <v>6.5</v>
      </c>
      <c r="V397">
        <v>22</v>
      </c>
      <c r="W397" t="str">
        <f t="shared" si="27"/>
        <v>0-255000006.522</v>
      </c>
      <c r="X397" s="46">
        <v>0.30361274131835403</v>
      </c>
      <c r="Y397" s="46">
        <v>0.30361274131835403</v>
      </c>
      <c r="Z397" t="b">
        <f t="shared" si="24"/>
        <v>1</v>
      </c>
    </row>
    <row r="398" spans="11:26" x14ac:dyDescent="0.35">
      <c r="K398" s="1">
        <v>22</v>
      </c>
      <c r="L398" s="1">
        <v>100000</v>
      </c>
      <c r="M398" s="27">
        <v>3.5</v>
      </c>
      <c r="N398" s="1">
        <v>20</v>
      </c>
      <c r="O398" s="1" t="s">
        <v>26</v>
      </c>
      <c r="P398" s="1" t="str">
        <f t="shared" si="25"/>
        <v>203.510000022</v>
      </c>
      <c r="Q398" s="28">
        <f t="shared" si="26"/>
        <v>0.26917907318306655</v>
      </c>
      <c r="S398" t="s">
        <v>17</v>
      </c>
      <c r="T398">
        <v>500000</v>
      </c>
      <c r="U398">
        <v>6.5</v>
      </c>
      <c r="V398">
        <v>22</v>
      </c>
      <c r="W398" t="str">
        <f t="shared" si="27"/>
        <v>26-355000006.522</v>
      </c>
      <c r="X398" s="46">
        <v>0.21662192853662965</v>
      </c>
      <c r="Y398" s="46">
        <v>0.21662192853662965</v>
      </c>
      <c r="Z398" t="b">
        <f t="shared" si="24"/>
        <v>1</v>
      </c>
    </row>
    <row r="399" spans="11:26" x14ac:dyDescent="0.35">
      <c r="K399" s="1">
        <v>23</v>
      </c>
      <c r="L399" s="1">
        <v>100000</v>
      </c>
      <c r="M399" s="27">
        <v>3.5</v>
      </c>
      <c r="N399" s="1">
        <v>20</v>
      </c>
      <c r="O399" s="1" t="s">
        <v>26</v>
      </c>
      <c r="P399" s="1" t="str">
        <f t="shared" si="25"/>
        <v>203.510000023</v>
      </c>
      <c r="Q399" s="28">
        <f t="shared" si="26"/>
        <v>0.26917907318306655</v>
      </c>
      <c r="S399" t="s">
        <v>18</v>
      </c>
      <c r="T399">
        <v>500000</v>
      </c>
      <c r="U399">
        <v>6.5</v>
      </c>
      <c r="V399">
        <v>22</v>
      </c>
      <c r="W399" t="str">
        <f t="shared" si="27"/>
        <v>36-455000006.522</v>
      </c>
      <c r="X399" s="46">
        <v>0.19082528430154722</v>
      </c>
      <c r="Y399" s="46">
        <v>0.1908252843015471</v>
      </c>
      <c r="Z399" t="b">
        <f t="shared" si="24"/>
        <v>1</v>
      </c>
    </row>
    <row r="400" spans="11:26" x14ac:dyDescent="0.35">
      <c r="K400" s="1">
        <v>24</v>
      </c>
      <c r="L400" s="1">
        <v>100000</v>
      </c>
      <c r="M400" s="27">
        <v>3.5</v>
      </c>
      <c r="N400" s="1">
        <v>20</v>
      </c>
      <c r="O400" s="1" t="s">
        <v>26</v>
      </c>
      <c r="P400" s="1" t="str">
        <f t="shared" si="25"/>
        <v>203.510000024</v>
      </c>
      <c r="Q400" s="28">
        <f t="shared" si="26"/>
        <v>0.26917907318306655</v>
      </c>
      <c r="S400" t="s">
        <v>33</v>
      </c>
      <c r="T400">
        <v>500000</v>
      </c>
      <c r="U400">
        <v>6.5</v>
      </c>
      <c r="V400">
        <v>22</v>
      </c>
      <c r="W400" t="str">
        <f t="shared" si="27"/>
        <v>46-555000006.522</v>
      </c>
      <c r="X400" s="46">
        <v>0.31243877775288897</v>
      </c>
      <c r="Y400" s="46">
        <v>0.31243877775288897</v>
      </c>
      <c r="Z400" t="b">
        <f t="shared" si="24"/>
        <v>1</v>
      </c>
    </row>
    <row r="401" spans="11:26" ht="15" thickBot="1" x14ac:dyDescent="0.4">
      <c r="K401" s="1">
        <v>25</v>
      </c>
      <c r="L401" s="1">
        <v>100000</v>
      </c>
      <c r="M401" s="27">
        <v>3.5</v>
      </c>
      <c r="N401" s="1">
        <v>20</v>
      </c>
      <c r="O401" s="1" t="s">
        <v>26</v>
      </c>
      <c r="P401" s="1" t="str">
        <f t="shared" si="25"/>
        <v>203.510000025</v>
      </c>
      <c r="Q401" s="28">
        <f t="shared" si="26"/>
        <v>0.26917907318306655</v>
      </c>
      <c r="S401" t="s">
        <v>27</v>
      </c>
      <c r="T401">
        <v>500000</v>
      </c>
      <c r="U401">
        <v>6.5</v>
      </c>
      <c r="V401">
        <v>22</v>
      </c>
      <c r="W401" t="str">
        <f t="shared" si="27"/>
        <v>&gt;555000006.522</v>
      </c>
      <c r="X401" s="47">
        <v>0.10089331663930312</v>
      </c>
      <c r="Y401" s="47">
        <v>0.10089331663930312</v>
      </c>
      <c r="Z401" t="b">
        <f t="shared" si="24"/>
        <v>1</v>
      </c>
    </row>
    <row r="402" spans="11:26" x14ac:dyDescent="0.35">
      <c r="K402" s="1">
        <v>26</v>
      </c>
      <c r="L402" s="1">
        <v>100000</v>
      </c>
      <c r="M402" s="27">
        <v>3.5</v>
      </c>
      <c r="N402" s="1">
        <v>20</v>
      </c>
      <c r="O402" s="1" t="s">
        <v>17</v>
      </c>
      <c r="P402" s="1" t="str">
        <f t="shared" si="25"/>
        <v>203.510000026</v>
      </c>
      <c r="Q402" s="28">
        <f t="shared" si="26"/>
        <v>0.22819408409165343</v>
      </c>
      <c r="S402" t="s">
        <v>26</v>
      </c>
      <c r="T402">
        <v>50000</v>
      </c>
      <c r="U402">
        <v>9.5</v>
      </c>
      <c r="V402">
        <v>22</v>
      </c>
      <c r="W402" t="str">
        <f t="shared" si="27"/>
        <v>0-25500009.522</v>
      </c>
      <c r="X402" s="43">
        <v>0.36663311086994987</v>
      </c>
      <c r="Y402" s="43">
        <v>0.36663311086994987</v>
      </c>
      <c r="Z402" t="b">
        <f t="shared" si="24"/>
        <v>1</v>
      </c>
    </row>
    <row r="403" spans="11:26" x14ac:dyDescent="0.35">
      <c r="K403" s="1">
        <v>27</v>
      </c>
      <c r="L403" s="1">
        <v>100000</v>
      </c>
      <c r="M403" s="27">
        <v>3.5</v>
      </c>
      <c r="N403" s="1">
        <v>20</v>
      </c>
      <c r="O403" s="1" t="s">
        <v>17</v>
      </c>
      <c r="P403" s="1" t="str">
        <f t="shared" si="25"/>
        <v>203.510000027</v>
      </c>
      <c r="Q403" s="28">
        <f t="shared" si="26"/>
        <v>0.22819408409165343</v>
      </c>
      <c r="S403" t="s">
        <v>17</v>
      </c>
      <c r="T403">
        <v>50000</v>
      </c>
      <c r="U403">
        <v>9.5</v>
      </c>
      <c r="V403">
        <v>22</v>
      </c>
      <c r="W403" t="str">
        <f t="shared" si="27"/>
        <v>26-35500009.522</v>
      </c>
      <c r="X403" s="43">
        <v>0.28775326447134586</v>
      </c>
      <c r="Y403" s="43">
        <v>0.28775326447134586</v>
      </c>
      <c r="Z403" t="b">
        <f t="shared" si="24"/>
        <v>1</v>
      </c>
    </row>
    <row r="404" spans="11:26" x14ac:dyDescent="0.35">
      <c r="K404" s="1">
        <v>28</v>
      </c>
      <c r="L404" s="1">
        <v>100000</v>
      </c>
      <c r="M404" s="27">
        <v>3.5</v>
      </c>
      <c r="N404" s="1">
        <v>20</v>
      </c>
      <c r="O404" s="1" t="s">
        <v>17</v>
      </c>
      <c r="P404" s="1" t="str">
        <f t="shared" si="25"/>
        <v>203.510000028</v>
      </c>
      <c r="Q404" s="28">
        <f t="shared" si="26"/>
        <v>0.22819408409165343</v>
      </c>
      <c r="S404" t="s">
        <v>18</v>
      </c>
      <c r="T404">
        <v>50000</v>
      </c>
      <c r="U404">
        <v>9.5</v>
      </c>
      <c r="V404">
        <v>22</v>
      </c>
      <c r="W404" t="str">
        <f t="shared" si="27"/>
        <v>36-45500009.522</v>
      </c>
      <c r="X404" s="43">
        <v>0.24791571378868216</v>
      </c>
      <c r="Y404" s="43">
        <v>0.24791571378868194</v>
      </c>
      <c r="Z404" t="b">
        <f t="shared" si="24"/>
        <v>1</v>
      </c>
    </row>
    <row r="405" spans="11:26" x14ac:dyDescent="0.35">
      <c r="K405" s="1">
        <v>29</v>
      </c>
      <c r="L405" s="1">
        <v>100000</v>
      </c>
      <c r="M405" s="27">
        <v>3.5</v>
      </c>
      <c r="N405" s="1">
        <v>20</v>
      </c>
      <c r="O405" s="1" t="s">
        <v>17</v>
      </c>
      <c r="P405" s="1" t="str">
        <f t="shared" si="25"/>
        <v>203.510000029</v>
      </c>
      <c r="Q405" s="28">
        <f t="shared" si="26"/>
        <v>0.22819408409165343</v>
      </c>
      <c r="S405" t="s">
        <v>33</v>
      </c>
      <c r="T405">
        <v>50000</v>
      </c>
      <c r="U405">
        <v>9.5</v>
      </c>
      <c r="V405">
        <v>22</v>
      </c>
      <c r="W405" t="str">
        <f t="shared" si="27"/>
        <v>46-55500009.522</v>
      </c>
      <c r="X405" s="43">
        <v>0.34443068159181656</v>
      </c>
      <c r="Y405" s="43">
        <v>0.34443068159181667</v>
      </c>
      <c r="Z405" t="b">
        <f t="shared" si="24"/>
        <v>1</v>
      </c>
    </row>
    <row r="406" spans="11:26" ht="15" thickBot="1" x14ac:dyDescent="0.4">
      <c r="K406" s="1">
        <v>30</v>
      </c>
      <c r="L406" s="1">
        <v>100000</v>
      </c>
      <c r="M406" s="27">
        <v>3.5</v>
      </c>
      <c r="N406" s="1">
        <v>20</v>
      </c>
      <c r="O406" s="1" t="s">
        <v>17</v>
      </c>
      <c r="P406" s="1" t="str">
        <f t="shared" si="25"/>
        <v>203.510000030</v>
      </c>
      <c r="Q406" s="28">
        <f t="shared" si="26"/>
        <v>0.22819408409165343</v>
      </c>
      <c r="S406" t="s">
        <v>27</v>
      </c>
      <c r="T406">
        <v>50000</v>
      </c>
      <c r="U406">
        <v>9.5</v>
      </c>
      <c r="V406">
        <v>22</v>
      </c>
      <c r="W406" t="str">
        <f t="shared" si="27"/>
        <v>&gt;55500009.522</v>
      </c>
      <c r="X406" s="44">
        <v>0.14264773815650145</v>
      </c>
      <c r="Y406" s="44">
        <v>0.14264773815650156</v>
      </c>
      <c r="Z406" t="b">
        <f t="shared" si="24"/>
        <v>0</v>
      </c>
    </row>
    <row r="407" spans="11:26" x14ac:dyDescent="0.35">
      <c r="K407" s="1">
        <v>31</v>
      </c>
      <c r="L407" s="1">
        <v>100000</v>
      </c>
      <c r="M407" s="27">
        <v>3.5</v>
      </c>
      <c r="N407" s="1">
        <v>20</v>
      </c>
      <c r="O407" s="1" t="s">
        <v>17</v>
      </c>
      <c r="P407" s="1" t="str">
        <f t="shared" si="25"/>
        <v>203.510000031</v>
      </c>
      <c r="Q407" s="28">
        <f t="shared" si="26"/>
        <v>0.22819408409165343</v>
      </c>
      <c r="S407" t="s">
        <v>26</v>
      </c>
      <c r="T407">
        <v>100000</v>
      </c>
      <c r="U407">
        <v>9.5</v>
      </c>
      <c r="V407">
        <v>22</v>
      </c>
      <c r="W407" t="str">
        <f t="shared" si="27"/>
        <v>0-251000009.522</v>
      </c>
      <c r="X407" s="43">
        <v>0.35834684676342199</v>
      </c>
      <c r="Y407" s="43">
        <v>0.35834684676342199</v>
      </c>
      <c r="Z407" t="b">
        <f t="shared" si="24"/>
        <v>1</v>
      </c>
    </row>
    <row r="408" spans="11:26" x14ac:dyDescent="0.35">
      <c r="K408" s="1">
        <v>32</v>
      </c>
      <c r="L408" s="1">
        <v>100000</v>
      </c>
      <c r="M408" s="27">
        <v>3.5</v>
      </c>
      <c r="N408" s="1">
        <v>20</v>
      </c>
      <c r="O408" s="1" t="s">
        <v>17</v>
      </c>
      <c r="P408" s="1" t="str">
        <f t="shared" si="25"/>
        <v>203.510000032</v>
      </c>
      <c r="Q408" s="28">
        <f t="shared" si="26"/>
        <v>0.22819408409165343</v>
      </c>
      <c r="S408" t="s">
        <v>17</v>
      </c>
      <c r="T408">
        <v>100000</v>
      </c>
      <c r="U408">
        <v>9.5</v>
      </c>
      <c r="V408">
        <v>22</v>
      </c>
      <c r="W408" t="str">
        <f t="shared" si="27"/>
        <v>26-351000009.522</v>
      </c>
      <c r="X408" s="43">
        <v>0.27842781322492305</v>
      </c>
      <c r="Y408" s="43">
        <v>0.27842781322492305</v>
      </c>
      <c r="Z408" t="b">
        <f t="shared" si="24"/>
        <v>1</v>
      </c>
    </row>
    <row r="409" spans="11:26" x14ac:dyDescent="0.35">
      <c r="K409" s="1">
        <v>33</v>
      </c>
      <c r="L409" s="1">
        <v>100000</v>
      </c>
      <c r="M409" s="27">
        <v>3.5</v>
      </c>
      <c r="N409" s="1">
        <v>20</v>
      </c>
      <c r="O409" s="1" t="s">
        <v>17</v>
      </c>
      <c r="P409" s="1" t="str">
        <f t="shared" si="25"/>
        <v>203.510000033</v>
      </c>
      <c r="Q409" s="28">
        <f t="shared" si="26"/>
        <v>0.22819408409165343</v>
      </c>
      <c r="S409" t="s">
        <v>18</v>
      </c>
      <c r="T409">
        <v>100000</v>
      </c>
      <c r="U409">
        <v>9.5</v>
      </c>
      <c r="V409">
        <v>22</v>
      </c>
      <c r="W409" t="str">
        <f t="shared" si="27"/>
        <v>36-451000009.522</v>
      </c>
      <c r="X409" s="43">
        <v>0.24030056786398868</v>
      </c>
      <c r="Y409" s="43">
        <v>0.24030056786398868</v>
      </c>
      <c r="Z409" t="b">
        <f t="shared" si="24"/>
        <v>1</v>
      </c>
    </row>
    <row r="410" spans="11:26" x14ac:dyDescent="0.35">
      <c r="K410" s="1">
        <v>34</v>
      </c>
      <c r="L410" s="1">
        <v>100000</v>
      </c>
      <c r="M410" s="27">
        <v>3.5</v>
      </c>
      <c r="N410" s="1">
        <v>20</v>
      </c>
      <c r="O410" s="1" t="s">
        <v>17</v>
      </c>
      <c r="P410" s="1" t="str">
        <f t="shared" si="25"/>
        <v>203.510000034</v>
      </c>
      <c r="Q410" s="28">
        <f t="shared" si="26"/>
        <v>0.22819408409165343</v>
      </c>
      <c r="S410" t="s">
        <v>33</v>
      </c>
      <c r="T410">
        <v>100000</v>
      </c>
      <c r="U410">
        <v>9.5</v>
      </c>
      <c r="V410">
        <v>22</v>
      </c>
      <c r="W410" t="str">
        <f t="shared" si="27"/>
        <v>46-551000009.522</v>
      </c>
      <c r="X410" s="43">
        <v>0.34000864214439563</v>
      </c>
      <c r="Y410" s="43">
        <v>0.34000864214439563</v>
      </c>
      <c r="Z410" t="b">
        <f t="shared" si="24"/>
        <v>1</v>
      </c>
    </row>
    <row r="411" spans="11:26" ht="15" thickBot="1" x14ac:dyDescent="0.4">
      <c r="K411" s="1">
        <v>35</v>
      </c>
      <c r="L411" s="1">
        <v>100000</v>
      </c>
      <c r="M411" s="27">
        <v>3.5</v>
      </c>
      <c r="N411" s="1">
        <v>20</v>
      </c>
      <c r="O411" s="1" t="s">
        <v>17</v>
      </c>
      <c r="P411" s="1" t="str">
        <f t="shared" si="25"/>
        <v>203.510000035</v>
      </c>
      <c r="Q411" s="28">
        <f t="shared" si="26"/>
        <v>0.22819408409165343</v>
      </c>
      <c r="S411" t="s">
        <v>27</v>
      </c>
      <c r="T411">
        <v>100000</v>
      </c>
      <c r="U411">
        <v>9.5</v>
      </c>
      <c r="V411">
        <v>22</v>
      </c>
      <c r="W411" t="str">
        <f t="shared" si="27"/>
        <v>&gt;551000009.522</v>
      </c>
      <c r="X411" s="44">
        <v>0.1368530604247491</v>
      </c>
      <c r="Y411" s="44">
        <v>0.1368530604247491</v>
      </c>
      <c r="Z411" t="b">
        <f t="shared" si="24"/>
        <v>1</v>
      </c>
    </row>
    <row r="412" spans="11:26" x14ac:dyDescent="0.35">
      <c r="K412" s="1">
        <v>36</v>
      </c>
      <c r="L412" s="1">
        <v>100000</v>
      </c>
      <c r="M412" s="27">
        <v>3.5</v>
      </c>
      <c r="N412" s="1">
        <v>20</v>
      </c>
      <c r="O412" s="1" t="s">
        <v>18</v>
      </c>
      <c r="P412" s="1" t="str">
        <f t="shared" si="25"/>
        <v>203.510000036</v>
      </c>
      <c r="Q412" s="28">
        <f t="shared" si="26"/>
        <v>0.12444874219332491</v>
      </c>
      <c r="S412" t="s">
        <v>26</v>
      </c>
      <c r="T412">
        <v>150000</v>
      </c>
      <c r="U412">
        <v>9.5</v>
      </c>
      <c r="V412">
        <v>22</v>
      </c>
      <c r="W412" t="str">
        <f t="shared" si="27"/>
        <v>0-251500009.522</v>
      </c>
      <c r="X412" s="28">
        <v>0.34988147962324678</v>
      </c>
      <c r="Y412" s="28">
        <v>0.34988147962324678</v>
      </c>
      <c r="Z412" t="b">
        <f t="shared" si="24"/>
        <v>1</v>
      </c>
    </row>
    <row r="413" spans="11:26" x14ac:dyDescent="0.35">
      <c r="K413" s="1">
        <v>37</v>
      </c>
      <c r="L413" s="1">
        <v>100000</v>
      </c>
      <c r="M413" s="27">
        <v>3.5</v>
      </c>
      <c r="N413" s="1">
        <v>20</v>
      </c>
      <c r="O413" s="1" t="s">
        <v>18</v>
      </c>
      <c r="P413" s="1" t="str">
        <f t="shared" si="25"/>
        <v>203.510000037</v>
      </c>
      <c r="Q413" s="28">
        <f t="shared" si="26"/>
        <v>0.12444874219332491</v>
      </c>
      <c r="S413" t="s">
        <v>17</v>
      </c>
      <c r="T413">
        <v>150000</v>
      </c>
      <c r="U413">
        <v>9.5</v>
      </c>
      <c r="V413">
        <v>22</v>
      </c>
      <c r="W413" t="str">
        <f t="shared" si="27"/>
        <v>26-351500009.522</v>
      </c>
      <c r="X413" s="28">
        <v>0.26889994963862851</v>
      </c>
      <c r="Y413" s="28">
        <v>0.2688999496386284</v>
      </c>
      <c r="Z413" t="b">
        <f t="shared" si="24"/>
        <v>0</v>
      </c>
    </row>
    <row r="414" spans="11:26" x14ac:dyDescent="0.35">
      <c r="K414" s="1">
        <v>38</v>
      </c>
      <c r="L414" s="1">
        <v>100000</v>
      </c>
      <c r="M414" s="27">
        <v>3.5</v>
      </c>
      <c r="N414" s="1">
        <v>20</v>
      </c>
      <c r="O414" s="1" t="s">
        <v>18</v>
      </c>
      <c r="P414" s="1" t="str">
        <f t="shared" si="25"/>
        <v>203.510000038</v>
      </c>
      <c r="Q414" s="28">
        <f t="shared" si="26"/>
        <v>0.12444874219332491</v>
      </c>
      <c r="S414" t="s">
        <v>18</v>
      </c>
      <c r="T414">
        <v>150000</v>
      </c>
      <c r="U414">
        <v>9.5</v>
      </c>
      <c r="V414">
        <v>22</v>
      </c>
      <c r="W414" t="str">
        <f t="shared" si="27"/>
        <v>36-451500009.522</v>
      </c>
      <c r="X414" s="28">
        <v>0.23255492802793432</v>
      </c>
      <c r="Y414" s="28">
        <v>0.23255492802793443</v>
      </c>
      <c r="Z414" t="b">
        <f t="shared" si="24"/>
        <v>1</v>
      </c>
    </row>
    <row r="415" spans="11:26" x14ac:dyDescent="0.35">
      <c r="K415" s="1">
        <v>39</v>
      </c>
      <c r="L415" s="1">
        <v>100000</v>
      </c>
      <c r="M415" s="27">
        <v>3.5</v>
      </c>
      <c r="N415" s="1">
        <v>20</v>
      </c>
      <c r="O415" s="1" t="s">
        <v>18</v>
      </c>
      <c r="P415" s="1" t="str">
        <f t="shared" si="25"/>
        <v>203.510000039</v>
      </c>
      <c r="Q415" s="28">
        <f t="shared" si="26"/>
        <v>0.12444874219332491</v>
      </c>
      <c r="S415" t="s">
        <v>33</v>
      </c>
      <c r="T415">
        <v>150000</v>
      </c>
      <c r="U415">
        <v>9.5</v>
      </c>
      <c r="V415">
        <v>22</v>
      </c>
      <c r="W415" t="str">
        <f t="shared" si="27"/>
        <v>46-551500009.522</v>
      </c>
      <c r="X415" s="28">
        <v>0.33552107756628879</v>
      </c>
      <c r="Y415" s="28">
        <v>0.33552107756628891</v>
      </c>
      <c r="Z415" t="b">
        <f t="shared" si="24"/>
        <v>1</v>
      </c>
    </row>
    <row r="416" spans="11:26" ht="15" thickBot="1" x14ac:dyDescent="0.4">
      <c r="K416" s="1">
        <v>40</v>
      </c>
      <c r="L416" s="1">
        <v>100000</v>
      </c>
      <c r="M416" s="27">
        <v>3.5</v>
      </c>
      <c r="N416" s="1">
        <v>20</v>
      </c>
      <c r="O416" s="1" t="s">
        <v>18</v>
      </c>
      <c r="P416" s="1" t="str">
        <f t="shared" si="25"/>
        <v>203.510000040</v>
      </c>
      <c r="Q416" s="28">
        <f t="shared" si="26"/>
        <v>0.12444874219332491</v>
      </c>
      <c r="S416" t="s">
        <v>27</v>
      </c>
      <c r="T416">
        <v>150000</v>
      </c>
      <c r="U416">
        <v>9.5</v>
      </c>
      <c r="V416">
        <v>22</v>
      </c>
      <c r="W416" t="str">
        <f t="shared" si="27"/>
        <v>&gt;551500009.522</v>
      </c>
      <c r="X416" s="45">
        <v>0.13098007161328085</v>
      </c>
      <c r="Y416" s="45">
        <v>0.13098007161328096</v>
      </c>
      <c r="Z416" t="b">
        <f t="shared" si="24"/>
        <v>1</v>
      </c>
    </row>
    <row r="417" spans="11:26" x14ac:dyDescent="0.35">
      <c r="K417" s="1">
        <v>41</v>
      </c>
      <c r="L417" s="1">
        <v>100000</v>
      </c>
      <c r="M417" s="27">
        <v>3.5</v>
      </c>
      <c r="N417" s="1">
        <v>20</v>
      </c>
      <c r="O417" s="1" t="s">
        <v>18</v>
      </c>
      <c r="P417" s="1" t="str">
        <f t="shared" si="25"/>
        <v>203.510000041</v>
      </c>
      <c r="Q417" s="28">
        <f t="shared" si="26"/>
        <v>0.12444874219332491</v>
      </c>
      <c r="S417" t="s">
        <v>26</v>
      </c>
      <c r="T417">
        <v>200000</v>
      </c>
      <c r="U417">
        <v>9.5</v>
      </c>
      <c r="V417">
        <v>22</v>
      </c>
      <c r="W417" t="str">
        <f t="shared" si="27"/>
        <v>0-252000009.522</v>
      </c>
      <c r="X417" s="28">
        <v>0.34194210714871176</v>
      </c>
      <c r="Y417" s="28">
        <v>0.34194210714871176</v>
      </c>
      <c r="Z417" t="b">
        <f t="shared" si="24"/>
        <v>1</v>
      </c>
    </row>
    <row r="418" spans="11:26" x14ac:dyDescent="0.35">
      <c r="K418" s="1">
        <v>42</v>
      </c>
      <c r="L418" s="1">
        <v>100000</v>
      </c>
      <c r="M418" s="27">
        <v>3.5</v>
      </c>
      <c r="N418" s="1">
        <v>20</v>
      </c>
      <c r="O418" s="1" t="s">
        <v>18</v>
      </c>
      <c r="P418" s="1" t="str">
        <f t="shared" si="25"/>
        <v>203.510000042</v>
      </c>
      <c r="Q418" s="28">
        <f t="shared" si="26"/>
        <v>0.12444874219332491</v>
      </c>
      <c r="S418" t="s">
        <v>17</v>
      </c>
      <c r="T418">
        <v>200000</v>
      </c>
      <c r="U418">
        <v>9.5</v>
      </c>
      <c r="V418">
        <v>22</v>
      </c>
      <c r="W418" t="str">
        <f t="shared" si="27"/>
        <v>26-352000009.522</v>
      </c>
      <c r="X418" s="28">
        <v>0.25996409881898053</v>
      </c>
      <c r="Y418" s="28">
        <v>0.25996409881898064</v>
      </c>
      <c r="Z418" t="b">
        <f t="shared" si="24"/>
        <v>1</v>
      </c>
    </row>
    <row r="419" spans="11:26" x14ac:dyDescent="0.35">
      <c r="K419" s="1">
        <v>43</v>
      </c>
      <c r="L419" s="1">
        <v>100000</v>
      </c>
      <c r="M419" s="27">
        <v>3.5</v>
      </c>
      <c r="N419" s="1">
        <v>20</v>
      </c>
      <c r="O419" s="1" t="s">
        <v>18</v>
      </c>
      <c r="P419" s="1" t="str">
        <f t="shared" si="25"/>
        <v>203.510000043</v>
      </c>
      <c r="Q419" s="28">
        <f t="shared" si="26"/>
        <v>0.12444874219332491</v>
      </c>
      <c r="S419" t="s">
        <v>18</v>
      </c>
      <c r="T419">
        <v>200000</v>
      </c>
      <c r="U419">
        <v>9.5</v>
      </c>
      <c r="V419">
        <v>22</v>
      </c>
      <c r="W419" t="str">
        <f t="shared" si="27"/>
        <v>36-452000009.522</v>
      </c>
      <c r="X419" s="28">
        <v>0.22534858354303222</v>
      </c>
      <c r="Y419" s="28">
        <v>0.22534858354303233</v>
      </c>
      <c r="Z419" t="b">
        <f t="shared" si="24"/>
        <v>1</v>
      </c>
    </row>
    <row r="420" spans="11:26" x14ac:dyDescent="0.35">
      <c r="K420" s="1">
        <v>44</v>
      </c>
      <c r="L420" s="1">
        <v>100000</v>
      </c>
      <c r="M420" s="27">
        <v>3.5</v>
      </c>
      <c r="N420" s="1">
        <v>20</v>
      </c>
      <c r="O420" s="1" t="s">
        <v>18</v>
      </c>
      <c r="P420" s="1" t="str">
        <f t="shared" si="25"/>
        <v>203.510000044</v>
      </c>
      <c r="Q420" s="28">
        <f t="shared" si="26"/>
        <v>0.12444874219332491</v>
      </c>
      <c r="S420" t="s">
        <v>33</v>
      </c>
      <c r="T420">
        <v>200000</v>
      </c>
      <c r="U420">
        <v>9.5</v>
      </c>
      <c r="V420">
        <v>22</v>
      </c>
      <c r="W420" t="str">
        <f t="shared" si="27"/>
        <v>46-552000009.522</v>
      </c>
      <c r="X420" s="28">
        <v>0.33138481467933012</v>
      </c>
      <c r="Y420" s="28">
        <v>0.33138481467933012</v>
      </c>
      <c r="Z420" t="b">
        <f t="shared" si="24"/>
        <v>1</v>
      </c>
    </row>
    <row r="421" spans="11:26" ht="15" thickBot="1" x14ac:dyDescent="0.4">
      <c r="K421" s="1">
        <v>45</v>
      </c>
      <c r="L421" s="1">
        <v>100000</v>
      </c>
      <c r="M421" s="27">
        <v>3.5</v>
      </c>
      <c r="N421" s="1">
        <v>20</v>
      </c>
      <c r="O421" s="1" t="s">
        <v>18</v>
      </c>
      <c r="P421" s="1" t="str">
        <f t="shared" si="25"/>
        <v>203.510000045</v>
      </c>
      <c r="Q421" s="28">
        <f t="shared" si="26"/>
        <v>0.12444874219332491</v>
      </c>
      <c r="S421" t="s">
        <v>27</v>
      </c>
      <c r="T421">
        <v>200000</v>
      </c>
      <c r="U421">
        <v>9.5</v>
      </c>
      <c r="V421">
        <v>22</v>
      </c>
      <c r="W421" t="str">
        <f t="shared" si="27"/>
        <v>&gt;552000009.522</v>
      </c>
      <c r="X421" s="45">
        <v>0.12556439052617907</v>
      </c>
      <c r="Y421" s="45">
        <v>0.12556439052617918</v>
      </c>
      <c r="Z421" t="b">
        <f t="shared" si="24"/>
        <v>1</v>
      </c>
    </row>
    <row r="422" spans="11:26" x14ac:dyDescent="0.35">
      <c r="K422" s="1">
        <v>46</v>
      </c>
      <c r="L422" s="1">
        <v>100000</v>
      </c>
      <c r="M422" s="27">
        <v>3.5</v>
      </c>
      <c r="N422" s="1">
        <v>20</v>
      </c>
      <c r="O422" s="1" t="s">
        <v>33</v>
      </c>
      <c r="P422" s="1" t="str">
        <f t="shared" si="25"/>
        <v>203.510000046</v>
      </c>
      <c r="Q422" s="28">
        <f t="shared" si="26"/>
        <v>0.12444874219332491</v>
      </c>
      <c r="S422" t="s">
        <v>26</v>
      </c>
      <c r="T422">
        <v>250000</v>
      </c>
      <c r="U422">
        <v>9.5</v>
      </c>
      <c r="V422">
        <v>22</v>
      </c>
      <c r="W422" t="str">
        <f t="shared" si="27"/>
        <v>0-252500009.522</v>
      </c>
      <c r="X422" s="28">
        <v>0.33448118256473602</v>
      </c>
      <c r="Y422" s="28">
        <v>0.33448118256473602</v>
      </c>
      <c r="Z422" t="b">
        <f t="shared" si="24"/>
        <v>1</v>
      </c>
    </row>
    <row r="423" spans="11:26" x14ac:dyDescent="0.35">
      <c r="K423" s="1">
        <v>47</v>
      </c>
      <c r="L423" s="1">
        <v>100000</v>
      </c>
      <c r="M423" s="27">
        <v>3.5</v>
      </c>
      <c r="N423" s="1">
        <v>20</v>
      </c>
      <c r="O423" s="1" t="s">
        <v>33</v>
      </c>
      <c r="P423" s="1" t="str">
        <f t="shared" si="25"/>
        <v>203.510000047</v>
      </c>
      <c r="Q423" s="28">
        <f t="shared" si="26"/>
        <v>0.12444874219332491</v>
      </c>
      <c r="S423" t="s">
        <v>17</v>
      </c>
      <c r="T423">
        <v>250000</v>
      </c>
      <c r="U423">
        <v>9.5</v>
      </c>
      <c r="V423">
        <v>22</v>
      </c>
      <c r="W423" t="str">
        <f t="shared" si="27"/>
        <v>26-352500009.522</v>
      </c>
      <c r="X423" s="28">
        <v>0.25156674634901033</v>
      </c>
      <c r="Y423" s="28">
        <v>0.25156674634901033</v>
      </c>
      <c r="Z423" t="b">
        <f t="shared" si="24"/>
        <v>1</v>
      </c>
    </row>
    <row r="424" spans="11:26" x14ac:dyDescent="0.35">
      <c r="K424" s="1">
        <v>48</v>
      </c>
      <c r="L424" s="1">
        <v>100000</v>
      </c>
      <c r="M424" s="27">
        <v>3.5</v>
      </c>
      <c r="N424" s="1">
        <v>20</v>
      </c>
      <c r="O424" s="1" t="s">
        <v>33</v>
      </c>
      <c r="P424" s="1" t="str">
        <f t="shared" si="25"/>
        <v>203.510000048</v>
      </c>
      <c r="Q424" s="28">
        <f t="shared" si="26"/>
        <v>0.12444874219332491</v>
      </c>
      <c r="S424" t="s">
        <v>18</v>
      </c>
      <c r="T424">
        <v>250000</v>
      </c>
      <c r="U424">
        <v>9.5</v>
      </c>
      <c r="V424">
        <v>22</v>
      </c>
      <c r="W424" t="str">
        <f t="shared" si="27"/>
        <v>36-452500009.522</v>
      </c>
      <c r="X424" s="28">
        <v>0.21862710601690982</v>
      </c>
      <c r="Y424" s="28">
        <v>0.21862710601690971</v>
      </c>
      <c r="Z424" t="b">
        <f t="shared" si="24"/>
        <v>1</v>
      </c>
    </row>
    <row r="425" spans="11:26" x14ac:dyDescent="0.35">
      <c r="K425" s="1">
        <v>49</v>
      </c>
      <c r="L425" s="1">
        <v>100000</v>
      </c>
      <c r="M425" s="27">
        <v>3.5</v>
      </c>
      <c r="N425" s="1">
        <v>20</v>
      </c>
      <c r="O425" s="1" t="s">
        <v>33</v>
      </c>
      <c r="P425" s="1" t="str">
        <f t="shared" si="25"/>
        <v>203.510000049</v>
      </c>
      <c r="Q425" s="28">
        <f t="shared" si="26"/>
        <v>0.12444874219332491</v>
      </c>
      <c r="S425" t="s">
        <v>33</v>
      </c>
      <c r="T425">
        <v>250000</v>
      </c>
      <c r="U425">
        <v>9.5</v>
      </c>
      <c r="V425">
        <v>22</v>
      </c>
      <c r="W425" t="str">
        <f t="shared" si="27"/>
        <v>46-552500009.522</v>
      </c>
      <c r="X425" s="28">
        <v>0.32756015569980423</v>
      </c>
      <c r="Y425" s="28">
        <v>0.32756015569980423</v>
      </c>
      <c r="Z425" t="b">
        <f t="shared" si="24"/>
        <v>1</v>
      </c>
    </row>
    <row r="426" spans="11:26" ht="15" thickBot="1" x14ac:dyDescent="0.4">
      <c r="K426" s="1">
        <v>50</v>
      </c>
      <c r="L426" s="1">
        <v>100000</v>
      </c>
      <c r="M426" s="27">
        <v>3.5</v>
      </c>
      <c r="N426" s="1">
        <v>20</v>
      </c>
      <c r="O426" s="1" t="s">
        <v>33</v>
      </c>
      <c r="P426" s="1" t="str">
        <f t="shared" si="25"/>
        <v>203.510000050</v>
      </c>
      <c r="Q426" s="28">
        <f t="shared" si="26"/>
        <v>0.12444874219332491</v>
      </c>
      <c r="S426" t="s">
        <v>27</v>
      </c>
      <c r="T426">
        <v>250000</v>
      </c>
      <c r="U426">
        <v>9.5</v>
      </c>
      <c r="V426">
        <v>22</v>
      </c>
      <c r="W426" t="str">
        <f t="shared" si="27"/>
        <v>&gt;552500009.522</v>
      </c>
      <c r="X426" s="45">
        <v>0.12055460551105368</v>
      </c>
      <c r="Y426" s="45">
        <v>0.12055460551105379</v>
      </c>
      <c r="Z426" t="b">
        <f t="shared" si="24"/>
        <v>1</v>
      </c>
    </row>
    <row r="427" spans="11:26" x14ac:dyDescent="0.35">
      <c r="K427" s="1">
        <v>51</v>
      </c>
      <c r="L427" s="1">
        <v>100000</v>
      </c>
      <c r="M427" s="27">
        <v>3.5</v>
      </c>
      <c r="N427" s="1">
        <v>20</v>
      </c>
      <c r="O427" s="1" t="s">
        <v>33</v>
      </c>
      <c r="P427" s="1" t="str">
        <f t="shared" si="25"/>
        <v>203.510000051</v>
      </c>
      <c r="Q427" s="28">
        <f t="shared" si="26"/>
        <v>0.12444874219332491</v>
      </c>
      <c r="S427" t="s">
        <v>26</v>
      </c>
      <c r="T427">
        <v>300000</v>
      </c>
      <c r="U427">
        <v>9.5</v>
      </c>
      <c r="V427">
        <v>22</v>
      </c>
      <c r="W427" t="str">
        <f t="shared" si="27"/>
        <v>0-253000009.522</v>
      </c>
      <c r="X427" s="28">
        <v>0.32745672206892273</v>
      </c>
      <c r="Y427" s="28">
        <v>0.32745672206892273</v>
      </c>
      <c r="Z427" t="b">
        <f t="shared" si="24"/>
        <v>1</v>
      </c>
    </row>
    <row r="428" spans="11:26" x14ac:dyDescent="0.35">
      <c r="K428" s="1">
        <v>52</v>
      </c>
      <c r="L428" s="1">
        <v>100000</v>
      </c>
      <c r="M428" s="27">
        <v>3.5</v>
      </c>
      <c r="N428" s="1">
        <v>20</v>
      </c>
      <c r="O428" s="1" t="s">
        <v>33</v>
      </c>
      <c r="P428" s="1" t="str">
        <f t="shared" si="25"/>
        <v>203.510000052</v>
      </c>
      <c r="Q428" s="28">
        <f t="shared" si="26"/>
        <v>0.12444874219332491</v>
      </c>
      <c r="S428" t="s">
        <v>17</v>
      </c>
      <c r="T428">
        <v>300000</v>
      </c>
      <c r="U428">
        <v>9.5</v>
      </c>
      <c r="V428">
        <v>22</v>
      </c>
      <c r="W428" t="str">
        <f t="shared" si="27"/>
        <v>26-353000009.522</v>
      </c>
      <c r="X428" s="28">
        <v>0.2436606389985333</v>
      </c>
      <c r="Y428" s="28">
        <v>0.2436606389985333</v>
      </c>
      <c r="Z428" t="b">
        <f t="shared" si="24"/>
        <v>1</v>
      </c>
    </row>
    <row r="429" spans="11:26" x14ac:dyDescent="0.35">
      <c r="K429" s="1">
        <v>53</v>
      </c>
      <c r="L429" s="1">
        <v>100000</v>
      </c>
      <c r="M429" s="27">
        <v>3.5</v>
      </c>
      <c r="N429" s="1">
        <v>20</v>
      </c>
      <c r="O429" s="1" t="s">
        <v>33</v>
      </c>
      <c r="P429" s="1" t="str">
        <f t="shared" si="25"/>
        <v>203.510000053</v>
      </c>
      <c r="Q429" s="28">
        <f t="shared" si="26"/>
        <v>0.12444874219332491</v>
      </c>
      <c r="S429" t="s">
        <v>18</v>
      </c>
      <c r="T429">
        <v>300000</v>
      </c>
      <c r="U429">
        <v>9.5</v>
      </c>
      <c r="V429">
        <v>22</v>
      </c>
      <c r="W429" t="str">
        <f t="shared" si="27"/>
        <v>36-453000009.522</v>
      </c>
      <c r="X429" s="28">
        <v>0.21215483349316711</v>
      </c>
      <c r="Y429" s="28">
        <v>0.21215483349316699</v>
      </c>
      <c r="Z429" t="b">
        <f t="shared" si="24"/>
        <v>1</v>
      </c>
    </row>
    <row r="430" spans="11:26" x14ac:dyDescent="0.35">
      <c r="K430" s="1">
        <v>54</v>
      </c>
      <c r="L430" s="1">
        <v>100000</v>
      </c>
      <c r="M430" s="27">
        <v>3.5</v>
      </c>
      <c r="N430" s="1">
        <v>20</v>
      </c>
      <c r="O430" s="1" t="s">
        <v>33</v>
      </c>
      <c r="P430" s="1" t="str">
        <f t="shared" si="25"/>
        <v>203.510000054</v>
      </c>
      <c r="Q430" s="28">
        <f t="shared" si="26"/>
        <v>0.12444874219332491</v>
      </c>
      <c r="S430" t="s">
        <v>33</v>
      </c>
      <c r="T430">
        <v>300000</v>
      </c>
      <c r="U430">
        <v>9.5</v>
      </c>
      <c r="V430">
        <v>22</v>
      </c>
      <c r="W430" t="str">
        <f t="shared" si="27"/>
        <v>46-553000009.522</v>
      </c>
      <c r="X430" s="28">
        <v>0.32401316696219207</v>
      </c>
      <c r="Y430" s="28">
        <v>0.32401316696219196</v>
      </c>
      <c r="Z430" t="b">
        <f t="shared" si="24"/>
        <v>1</v>
      </c>
    </row>
    <row r="431" spans="11:26" ht="15" thickBot="1" x14ac:dyDescent="0.4">
      <c r="K431" s="1">
        <v>55</v>
      </c>
      <c r="L431" s="1">
        <v>100000</v>
      </c>
      <c r="M431" s="27">
        <v>3.5</v>
      </c>
      <c r="N431" s="1">
        <v>20</v>
      </c>
      <c r="O431" s="1" t="s">
        <v>33</v>
      </c>
      <c r="P431" s="1" t="str">
        <f t="shared" si="25"/>
        <v>203.510000055</v>
      </c>
      <c r="Q431" s="28">
        <f t="shared" si="26"/>
        <v>0.12444874219332491</v>
      </c>
      <c r="S431" t="s">
        <v>27</v>
      </c>
      <c r="T431">
        <v>300000</v>
      </c>
      <c r="U431">
        <v>9.5</v>
      </c>
      <c r="V431">
        <v>22</v>
      </c>
      <c r="W431" t="str">
        <f t="shared" si="27"/>
        <v>&gt;553000009.522</v>
      </c>
      <c r="X431" s="45">
        <v>0.11585047218357736</v>
      </c>
      <c r="Y431" s="45">
        <v>0.11585047218357736</v>
      </c>
      <c r="Z431" t="b">
        <f t="shared" si="24"/>
        <v>1</v>
      </c>
    </row>
    <row r="432" spans="11:26" x14ac:dyDescent="0.35">
      <c r="K432" s="1">
        <v>56</v>
      </c>
      <c r="L432" s="1">
        <v>100000</v>
      </c>
      <c r="M432" s="27">
        <v>3.5</v>
      </c>
      <c r="N432" s="1">
        <v>20</v>
      </c>
      <c r="O432" s="1" t="s">
        <v>27</v>
      </c>
      <c r="P432" s="1" t="str">
        <f t="shared" si="25"/>
        <v>203.510000056</v>
      </c>
      <c r="Q432" s="28">
        <f t="shared" si="26"/>
        <v>9.7777777777777852E-2</v>
      </c>
      <c r="S432" t="s">
        <v>26</v>
      </c>
      <c r="T432">
        <v>350000</v>
      </c>
      <c r="U432">
        <v>9.5</v>
      </c>
      <c r="V432">
        <v>22</v>
      </c>
      <c r="W432" t="str">
        <f t="shared" si="27"/>
        <v>0-253500009.522</v>
      </c>
      <c r="X432" s="28">
        <v>0.32083151436786772</v>
      </c>
      <c r="Y432" s="28">
        <v>0.32083151436786772</v>
      </c>
      <c r="Z432" t="b">
        <f t="shared" si="24"/>
        <v>1</v>
      </c>
    </row>
    <row r="433" spans="11:26" x14ac:dyDescent="0.35">
      <c r="K433" s="1">
        <v>57</v>
      </c>
      <c r="L433" s="1">
        <v>100000</v>
      </c>
      <c r="M433" s="27">
        <v>3.5</v>
      </c>
      <c r="N433" s="1">
        <v>20</v>
      </c>
      <c r="O433" s="1" t="s">
        <v>27</v>
      </c>
      <c r="P433" s="1" t="str">
        <f t="shared" si="25"/>
        <v>203.510000057</v>
      </c>
      <c r="Q433" s="28">
        <f t="shared" si="26"/>
        <v>9.7777777777777852E-2</v>
      </c>
      <c r="S433" t="s">
        <v>17</v>
      </c>
      <c r="T433">
        <v>350000</v>
      </c>
      <c r="U433">
        <v>9.5</v>
      </c>
      <c r="V433">
        <v>22</v>
      </c>
      <c r="W433" t="str">
        <f t="shared" si="27"/>
        <v>26-353500009.522</v>
      </c>
      <c r="X433" s="28">
        <v>0.23620389504859329</v>
      </c>
      <c r="Y433" s="28">
        <v>0.2362038950485934</v>
      </c>
      <c r="Z433" t="b">
        <f t="shared" si="24"/>
        <v>1</v>
      </c>
    </row>
    <row r="434" spans="11:26" x14ac:dyDescent="0.35">
      <c r="K434" s="1">
        <v>58</v>
      </c>
      <c r="L434" s="1">
        <v>100000</v>
      </c>
      <c r="M434" s="27">
        <v>3.5</v>
      </c>
      <c r="N434" s="1">
        <v>20</v>
      </c>
      <c r="O434" s="1" t="s">
        <v>27</v>
      </c>
      <c r="P434" s="1" t="str">
        <f t="shared" si="25"/>
        <v>203.510000058</v>
      </c>
      <c r="Q434" s="28">
        <f t="shared" si="26"/>
        <v>9.7777777777777852E-2</v>
      </c>
      <c r="S434" t="s">
        <v>18</v>
      </c>
      <c r="T434">
        <v>350000</v>
      </c>
      <c r="U434">
        <v>9.5</v>
      </c>
      <c r="V434">
        <v>22</v>
      </c>
      <c r="W434" t="str">
        <f t="shared" si="27"/>
        <v>36-453500009.522</v>
      </c>
      <c r="X434" s="28">
        <v>0.2064553508492839</v>
      </c>
      <c r="Y434" s="28">
        <v>0.2064553508492839</v>
      </c>
      <c r="Z434" t="b">
        <f t="shared" si="24"/>
        <v>1</v>
      </c>
    </row>
    <row r="435" spans="11:26" x14ac:dyDescent="0.35">
      <c r="K435" s="1">
        <v>59</v>
      </c>
      <c r="L435" s="1">
        <v>100000</v>
      </c>
      <c r="M435" s="27">
        <v>3.5</v>
      </c>
      <c r="N435" s="1">
        <v>20</v>
      </c>
      <c r="O435" s="1" t="s">
        <v>27</v>
      </c>
      <c r="P435" s="1" t="str">
        <f t="shared" si="25"/>
        <v>203.510000059</v>
      </c>
      <c r="Q435" s="28">
        <f t="shared" si="26"/>
        <v>9.7777777777777852E-2</v>
      </c>
      <c r="S435" t="s">
        <v>33</v>
      </c>
      <c r="T435">
        <v>350000</v>
      </c>
      <c r="U435">
        <v>9.5</v>
      </c>
      <c r="V435">
        <v>22</v>
      </c>
      <c r="W435" t="str">
        <f t="shared" si="27"/>
        <v>46-553500009.522</v>
      </c>
      <c r="X435" s="28">
        <v>0.32071466937805904</v>
      </c>
      <c r="Y435" s="28">
        <v>0.32071466937805904</v>
      </c>
      <c r="Z435" t="b">
        <f t="shared" si="24"/>
        <v>1</v>
      </c>
    </row>
    <row r="436" spans="11:26" ht="15" thickBot="1" x14ac:dyDescent="0.4">
      <c r="K436" s="1">
        <v>60</v>
      </c>
      <c r="L436" s="1">
        <v>100000</v>
      </c>
      <c r="M436" s="27">
        <v>3.5</v>
      </c>
      <c r="N436" s="1">
        <v>20</v>
      </c>
      <c r="O436" s="1" t="s">
        <v>27</v>
      </c>
      <c r="P436" s="1" t="str">
        <f t="shared" si="25"/>
        <v>203.510000060</v>
      </c>
      <c r="Q436" s="28">
        <f t="shared" si="26"/>
        <v>9.7777777777777852E-2</v>
      </c>
      <c r="S436" t="s">
        <v>27</v>
      </c>
      <c r="T436">
        <v>350000</v>
      </c>
      <c r="U436">
        <v>9.5</v>
      </c>
      <c r="V436">
        <v>22</v>
      </c>
      <c r="W436" t="str">
        <f t="shared" si="27"/>
        <v>&gt;553500009.522</v>
      </c>
      <c r="X436" s="45">
        <v>0.11158292267881653</v>
      </c>
      <c r="Y436" s="45">
        <v>0.11158292267881664</v>
      </c>
      <c r="Z436" t="b">
        <f t="shared" si="24"/>
        <v>1</v>
      </c>
    </row>
    <row r="437" spans="11:26" x14ac:dyDescent="0.35">
      <c r="K437" s="1">
        <v>61</v>
      </c>
      <c r="L437" s="1">
        <v>100000</v>
      </c>
      <c r="M437" s="27">
        <v>3.5</v>
      </c>
      <c r="N437" s="1">
        <v>20</v>
      </c>
      <c r="O437" s="1" t="s">
        <v>27</v>
      </c>
      <c r="P437" s="1" t="str">
        <f t="shared" si="25"/>
        <v>203.510000061</v>
      </c>
      <c r="Q437" s="28">
        <f t="shared" si="26"/>
        <v>9.7777777777777852E-2</v>
      </c>
      <c r="S437" t="s">
        <v>26</v>
      </c>
      <c r="T437">
        <v>400000</v>
      </c>
      <c r="U437">
        <v>9.5</v>
      </c>
      <c r="V437">
        <v>22</v>
      </c>
      <c r="W437" t="str">
        <f t="shared" si="27"/>
        <v>0-254000009.522</v>
      </c>
      <c r="X437" s="28">
        <v>0.3145724612728702</v>
      </c>
      <c r="Y437" s="28">
        <v>0.3145724612728702</v>
      </c>
      <c r="Z437" t="b">
        <f t="shared" ref="Z437:Z500" si="28">X437=Y437</f>
        <v>1</v>
      </c>
    </row>
    <row r="438" spans="11:26" x14ac:dyDescent="0.35">
      <c r="K438" s="1">
        <v>62</v>
      </c>
      <c r="L438" s="1">
        <v>100000</v>
      </c>
      <c r="M438" s="27">
        <v>3.5</v>
      </c>
      <c r="N438" s="1">
        <v>20</v>
      </c>
      <c r="O438" s="1" t="s">
        <v>27</v>
      </c>
      <c r="P438" s="1" t="str">
        <f t="shared" si="25"/>
        <v>203.510000062</v>
      </c>
      <c r="Q438" s="28">
        <f t="shared" si="26"/>
        <v>9.7777777777777852E-2</v>
      </c>
      <c r="S438" t="s">
        <v>17</v>
      </c>
      <c r="T438">
        <v>400000</v>
      </c>
      <c r="U438">
        <v>9.5</v>
      </c>
      <c r="V438">
        <v>22</v>
      </c>
      <c r="W438" t="str">
        <f t="shared" si="27"/>
        <v>26-354000009.522</v>
      </c>
      <c r="X438" s="28">
        <v>0.22915926212470106</v>
      </c>
      <c r="Y438" s="28">
        <v>0.22915926212470106</v>
      </c>
      <c r="Z438" t="b">
        <f t="shared" si="28"/>
        <v>1</v>
      </c>
    </row>
    <row r="439" spans="11:26" x14ac:dyDescent="0.35">
      <c r="K439" s="1">
        <v>63</v>
      </c>
      <c r="L439" s="1">
        <v>100000</v>
      </c>
      <c r="M439" s="27">
        <v>3.5</v>
      </c>
      <c r="N439" s="1">
        <v>20</v>
      </c>
      <c r="O439" s="1" t="s">
        <v>27</v>
      </c>
      <c r="P439" s="1" t="str">
        <f t="shared" si="25"/>
        <v>203.510000063</v>
      </c>
      <c r="Q439" s="28">
        <f t="shared" si="26"/>
        <v>9.7777777777777852E-2</v>
      </c>
      <c r="S439" t="s">
        <v>18</v>
      </c>
      <c r="T439">
        <v>400000</v>
      </c>
      <c r="U439">
        <v>9.5</v>
      </c>
      <c r="V439">
        <v>22</v>
      </c>
      <c r="W439" t="str">
        <f t="shared" si="27"/>
        <v>36-454000009.522</v>
      </c>
      <c r="X439" s="28">
        <v>0.20092738346642758</v>
      </c>
      <c r="Y439" s="28">
        <v>0.20092738346642769</v>
      </c>
      <c r="Z439" t="b">
        <f t="shared" si="28"/>
        <v>1</v>
      </c>
    </row>
    <row r="440" spans="11:26" x14ac:dyDescent="0.35">
      <c r="K440" s="1">
        <v>64</v>
      </c>
      <c r="L440" s="1">
        <v>100000</v>
      </c>
      <c r="M440" s="27">
        <v>3.5</v>
      </c>
      <c r="N440" s="1">
        <v>20</v>
      </c>
      <c r="O440" s="1" t="s">
        <v>27</v>
      </c>
      <c r="P440" s="1" t="str">
        <f t="shared" si="25"/>
        <v>203.510000064</v>
      </c>
      <c r="Q440" s="28">
        <f t="shared" si="26"/>
        <v>9.7777777777777852E-2</v>
      </c>
      <c r="S440" t="s">
        <v>33</v>
      </c>
      <c r="T440">
        <v>400000</v>
      </c>
      <c r="U440">
        <v>9.5</v>
      </c>
      <c r="V440">
        <v>22</v>
      </c>
      <c r="W440" t="str">
        <f t="shared" si="27"/>
        <v>46-554000009.522</v>
      </c>
      <c r="X440" s="28">
        <v>0.31763943389033489</v>
      </c>
      <c r="Y440" s="28">
        <v>0.31763943389033478</v>
      </c>
      <c r="Z440" t="b">
        <f t="shared" si="28"/>
        <v>1</v>
      </c>
    </row>
    <row r="441" spans="11:26" ht="15" thickBot="1" x14ac:dyDescent="0.4">
      <c r="K441" s="1">
        <v>65</v>
      </c>
      <c r="L441" s="1">
        <v>100000</v>
      </c>
      <c r="M441" s="27">
        <v>3.5</v>
      </c>
      <c r="N441" s="1">
        <v>20</v>
      </c>
      <c r="O441" s="1" t="s">
        <v>27</v>
      </c>
      <c r="P441" s="1" t="str">
        <f t="shared" si="25"/>
        <v>203.510000065</v>
      </c>
      <c r="Q441" s="28">
        <f t="shared" si="26"/>
        <v>9.7777777777777852E-2</v>
      </c>
      <c r="S441" t="s">
        <v>27</v>
      </c>
      <c r="T441">
        <v>400000</v>
      </c>
      <c r="U441">
        <v>9.5</v>
      </c>
      <c r="V441">
        <v>22</v>
      </c>
      <c r="W441" t="str">
        <f t="shared" si="27"/>
        <v>&gt;554000009.522</v>
      </c>
      <c r="X441" s="45">
        <v>0.10755042455980968</v>
      </c>
      <c r="Y441" s="45">
        <v>0.10755042455980968</v>
      </c>
      <c r="Z441" t="b">
        <f t="shared" si="28"/>
        <v>1</v>
      </c>
    </row>
    <row r="442" spans="11:26" x14ac:dyDescent="0.35">
      <c r="K442" s="1">
        <v>66</v>
      </c>
      <c r="L442" s="1">
        <v>100000</v>
      </c>
      <c r="M442" s="27">
        <v>3.5</v>
      </c>
      <c r="N442" s="1">
        <v>20</v>
      </c>
      <c r="O442" s="1" t="s">
        <v>27</v>
      </c>
      <c r="P442" s="1" t="str">
        <f t="shared" si="25"/>
        <v>203.510000066</v>
      </c>
      <c r="Q442" s="28">
        <f t="shared" si="26"/>
        <v>9.7777777777777852E-2</v>
      </c>
      <c r="S442" t="s">
        <v>26</v>
      </c>
      <c r="T442">
        <v>450000</v>
      </c>
      <c r="U442">
        <v>9.5</v>
      </c>
      <c r="V442">
        <v>22</v>
      </c>
      <c r="W442" t="str">
        <f t="shared" si="27"/>
        <v>0-254500009.522</v>
      </c>
      <c r="X442" s="28">
        <v>0.30865002468539515</v>
      </c>
      <c r="Y442" s="28">
        <v>0.30865002468539515</v>
      </c>
      <c r="Z442" t="b">
        <f t="shared" si="28"/>
        <v>1</v>
      </c>
    </row>
    <row r="443" spans="11:26" x14ac:dyDescent="0.35">
      <c r="K443" s="1">
        <v>67</v>
      </c>
      <c r="L443" s="1">
        <v>100000</v>
      </c>
      <c r="M443" s="27">
        <v>3.5</v>
      </c>
      <c r="N443" s="1">
        <v>20</v>
      </c>
      <c r="O443" s="1" t="s">
        <v>27</v>
      </c>
      <c r="P443" s="1" t="str">
        <f t="shared" si="25"/>
        <v>203.510000067</v>
      </c>
      <c r="Q443" s="28">
        <f t="shared" si="26"/>
        <v>9.7777777777777852E-2</v>
      </c>
      <c r="S443" t="s">
        <v>17</v>
      </c>
      <c r="T443">
        <v>450000</v>
      </c>
      <c r="U443">
        <v>9.5</v>
      </c>
      <c r="V443">
        <v>22</v>
      </c>
      <c r="W443" t="str">
        <f t="shared" si="27"/>
        <v>26-354500009.522</v>
      </c>
      <c r="X443" s="28">
        <v>0.22249349477290548</v>
      </c>
      <c r="Y443" s="28">
        <v>0.22249349477290559</v>
      </c>
      <c r="Z443" t="b">
        <f t="shared" si="28"/>
        <v>0</v>
      </c>
    </row>
    <row r="444" spans="11:26" x14ac:dyDescent="0.35">
      <c r="K444" s="1">
        <v>68</v>
      </c>
      <c r="L444" s="1">
        <v>100000</v>
      </c>
      <c r="M444" s="27">
        <v>3.5</v>
      </c>
      <c r="N444" s="1">
        <v>20</v>
      </c>
      <c r="O444" s="1" t="s">
        <v>27</v>
      </c>
      <c r="P444" s="1" t="str">
        <f t="shared" si="25"/>
        <v>203.510000068</v>
      </c>
      <c r="Q444" s="28">
        <f t="shared" si="26"/>
        <v>9.7777777777777852E-2</v>
      </c>
      <c r="S444" t="s">
        <v>18</v>
      </c>
      <c r="T444">
        <v>450000</v>
      </c>
      <c r="U444">
        <v>9.5</v>
      </c>
      <c r="V444">
        <v>22</v>
      </c>
      <c r="W444" t="str">
        <f t="shared" si="27"/>
        <v>36-454500009.522</v>
      </c>
      <c r="X444" s="28">
        <v>0.19572724179673373</v>
      </c>
      <c r="Y444" s="28">
        <v>0.19572724179673373</v>
      </c>
      <c r="Z444" t="b">
        <f t="shared" si="28"/>
        <v>1</v>
      </c>
    </row>
    <row r="445" spans="11:26" x14ac:dyDescent="0.35">
      <c r="K445" s="1">
        <v>69</v>
      </c>
      <c r="L445" s="1">
        <v>100000</v>
      </c>
      <c r="M445" s="27">
        <v>3.5</v>
      </c>
      <c r="N445" s="1">
        <v>20</v>
      </c>
      <c r="O445" s="1" t="s">
        <v>27</v>
      </c>
      <c r="P445" s="1" t="str">
        <f t="shared" si="25"/>
        <v>203.510000069</v>
      </c>
      <c r="Q445" s="28">
        <f t="shared" si="26"/>
        <v>9.7777777777777852E-2</v>
      </c>
      <c r="S445" t="s">
        <v>33</v>
      </c>
      <c r="T445">
        <v>450000</v>
      </c>
      <c r="U445">
        <v>9.5</v>
      </c>
      <c r="V445">
        <v>22</v>
      </c>
      <c r="W445" t="str">
        <f t="shared" si="27"/>
        <v>46-554500009.522</v>
      </c>
      <c r="X445" s="28">
        <v>0.3147655349491062</v>
      </c>
      <c r="Y445" s="28">
        <v>0.31476553494910631</v>
      </c>
      <c r="Z445" t="b">
        <f t="shared" si="28"/>
        <v>1</v>
      </c>
    </row>
    <row r="446" spans="11:26" ht="15" thickBot="1" x14ac:dyDescent="0.4">
      <c r="K446" s="1">
        <v>70</v>
      </c>
      <c r="L446" s="1">
        <v>100000</v>
      </c>
      <c r="M446" s="27">
        <v>3.5</v>
      </c>
      <c r="N446" s="1">
        <v>20</v>
      </c>
      <c r="O446" s="1" t="s">
        <v>27</v>
      </c>
      <c r="P446" s="1" t="str">
        <f t="shared" si="25"/>
        <v>203.510000070</v>
      </c>
      <c r="Q446" s="28">
        <f t="shared" si="26"/>
        <v>9.7777777777777852E-2</v>
      </c>
      <c r="S446" t="s">
        <v>27</v>
      </c>
      <c r="T446">
        <v>450000</v>
      </c>
      <c r="U446">
        <v>9.5</v>
      </c>
      <c r="V446">
        <v>22</v>
      </c>
      <c r="W446" t="str">
        <f t="shared" si="27"/>
        <v>&gt;554500009.522</v>
      </c>
      <c r="X446" s="45">
        <v>0.1037807577828298</v>
      </c>
      <c r="Y446" s="45">
        <v>0.10378075778282991</v>
      </c>
      <c r="Z446" t="b">
        <f t="shared" si="28"/>
        <v>1</v>
      </c>
    </row>
    <row r="447" spans="11:26" x14ac:dyDescent="0.35">
      <c r="K447" s="1">
        <v>71</v>
      </c>
      <c r="L447" s="1">
        <v>100000</v>
      </c>
      <c r="M447" s="27">
        <v>3.5</v>
      </c>
      <c r="N447" s="1">
        <v>20</v>
      </c>
      <c r="O447" s="1" t="s">
        <v>27</v>
      </c>
      <c r="P447" s="1" t="str">
        <f t="shared" si="25"/>
        <v>203.510000071</v>
      </c>
      <c r="Q447" s="28">
        <f t="shared" si="26"/>
        <v>9.7777777777777852E-2</v>
      </c>
      <c r="S447" t="s">
        <v>26</v>
      </c>
      <c r="T447">
        <v>500000</v>
      </c>
      <c r="U447">
        <v>9.5</v>
      </c>
      <c r="V447">
        <v>22</v>
      </c>
      <c r="W447" t="str">
        <f t="shared" si="27"/>
        <v>0-255000009.522</v>
      </c>
      <c r="X447" s="46">
        <v>0.30361274131835403</v>
      </c>
      <c r="Y447" s="46">
        <v>0.30361274131835403</v>
      </c>
      <c r="Z447" t="b">
        <f t="shared" si="28"/>
        <v>1</v>
      </c>
    </row>
    <row r="448" spans="11:26" x14ac:dyDescent="0.35">
      <c r="K448" s="1">
        <v>72</v>
      </c>
      <c r="L448" s="1">
        <v>100000</v>
      </c>
      <c r="M448" s="27">
        <v>3.5</v>
      </c>
      <c r="N448" s="1">
        <v>20</v>
      </c>
      <c r="O448" s="1" t="s">
        <v>27</v>
      </c>
      <c r="P448" s="1" t="str">
        <f t="shared" si="25"/>
        <v>203.510000072</v>
      </c>
      <c r="Q448" s="28">
        <f t="shared" si="26"/>
        <v>9.7777777777777852E-2</v>
      </c>
      <c r="S448" t="s">
        <v>17</v>
      </c>
      <c r="T448">
        <v>500000</v>
      </c>
      <c r="U448">
        <v>9.5</v>
      </c>
      <c r="V448">
        <v>22</v>
      </c>
      <c r="W448" t="str">
        <f t="shared" si="27"/>
        <v>26-355000009.522</v>
      </c>
      <c r="X448" s="46">
        <v>0.21662192853662965</v>
      </c>
      <c r="Y448" s="46">
        <v>0.21662192853662965</v>
      </c>
      <c r="Z448" t="b">
        <f t="shared" si="28"/>
        <v>1</v>
      </c>
    </row>
    <row r="449" spans="11:26" x14ac:dyDescent="0.35">
      <c r="K449" s="1">
        <v>73</v>
      </c>
      <c r="L449" s="1">
        <v>100000</v>
      </c>
      <c r="M449" s="27">
        <v>3.5</v>
      </c>
      <c r="N449" s="1">
        <v>20</v>
      </c>
      <c r="O449" s="1" t="s">
        <v>27</v>
      </c>
      <c r="P449" s="1" t="str">
        <f t="shared" si="25"/>
        <v>203.510000073</v>
      </c>
      <c r="Q449" s="28">
        <f t="shared" si="26"/>
        <v>9.7777777777777852E-2</v>
      </c>
      <c r="S449" t="s">
        <v>18</v>
      </c>
      <c r="T449">
        <v>500000</v>
      </c>
      <c r="U449">
        <v>9.5</v>
      </c>
      <c r="V449">
        <v>22</v>
      </c>
      <c r="W449" t="str">
        <f t="shared" si="27"/>
        <v>36-455000009.522</v>
      </c>
      <c r="X449" s="46">
        <v>0.19082528430154722</v>
      </c>
      <c r="Y449" s="46">
        <v>0.1908252843015471</v>
      </c>
      <c r="Z449" t="b">
        <f t="shared" si="28"/>
        <v>1</v>
      </c>
    </row>
    <row r="450" spans="11:26" x14ac:dyDescent="0.35">
      <c r="K450" s="1">
        <v>74</v>
      </c>
      <c r="L450" s="1">
        <v>100000</v>
      </c>
      <c r="M450" s="27">
        <v>3.5</v>
      </c>
      <c r="N450" s="1">
        <v>20</v>
      </c>
      <c r="O450" s="1" t="s">
        <v>27</v>
      </c>
      <c r="P450" s="1" t="str">
        <f t="shared" si="25"/>
        <v>203.510000074</v>
      </c>
      <c r="Q450" s="28">
        <f t="shared" si="26"/>
        <v>9.7777777777777852E-2</v>
      </c>
      <c r="S450" t="s">
        <v>33</v>
      </c>
      <c r="T450">
        <v>500000</v>
      </c>
      <c r="U450">
        <v>9.5</v>
      </c>
      <c r="V450">
        <v>22</v>
      </c>
      <c r="W450" t="str">
        <f t="shared" si="27"/>
        <v>46-555000009.522</v>
      </c>
      <c r="X450" s="46">
        <v>0.31243877775288886</v>
      </c>
      <c r="Y450" s="46">
        <v>0.31243877775288897</v>
      </c>
      <c r="Z450" t="b">
        <f t="shared" si="28"/>
        <v>1</v>
      </c>
    </row>
    <row r="451" spans="11:26" ht="15" thickBot="1" x14ac:dyDescent="0.4">
      <c r="K451" s="1">
        <v>75</v>
      </c>
      <c r="L451" s="1">
        <v>100000</v>
      </c>
      <c r="M451" s="27">
        <v>3.5</v>
      </c>
      <c r="N451" s="1">
        <v>20</v>
      </c>
      <c r="O451" s="1" t="s">
        <v>27</v>
      </c>
      <c r="P451" s="1" t="str">
        <f t="shared" ref="P451:P514" si="29">N451&amp;M451&amp;L451&amp;K451</f>
        <v>203.510000075</v>
      </c>
      <c r="Q451" s="28">
        <f t="shared" ref="Q451:Q514" si="30">VLOOKUP(O451&amp;L451&amp;M451&amp;N451,$W$2:$X$1051,2,FALSE)</f>
        <v>9.7777777777777852E-2</v>
      </c>
      <c r="S451" t="s">
        <v>27</v>
      </c>
      <c r="T451">
        <v>500000</v>
      </c>
      <c r="U451">
        <v>9.5</v>
      </c>
      <c r="V451">
        <v>22</v>
      </c>
      <c r="W451" t="str">
        <f t="shared" ref="W451:W514" si="31">S451&amp;T451&amp;U451&amp;V451</f>
        <v>&gt;555000009.522</v>
      </c>
      <c r="X451" s="47">
        <v>0.10089331663930301</v>
      </c>
      <c r="Y451" s="47">
        <v>0.10089331663930312</v>
      </c>
      <c r="Z451" t="b">
        <f t="shared" si="28"/>
        <v>1</v>
      </c>
    </row>
    <row r="452" spans="11:26" x14ac:dyDescent="0.35">
      <c r="K452" s="1">
        <v>76</v>
      </c>
      <c r="L452" s="1">
        <v>100000</v>
      </c>
      <c r="M452" s="27">
        <v>3.5</v>
      </c>
      <c r="N452" s="1">
        <v>20</v>
      </c>
      <c r="O452" s="1" t="s">
        <v>27</v>
      </c>
      <c r="P452" s="1" t="str">
        <f t="shared" si="29"/>
        <v>203.510000076</v>
      </c>
      <c r="Q452" s="28">
        <f t="shared" si="30"/>
        <v>9.7777777777777852E-2</v>
      </c>
      <c r="S452" t="s">
        <v>26</v>
      </c>
      <c r="T452">
        <v>50000</v>
      </c>
      <c r="U452">
        <v>3.5</v>
      </c>
      <c r="V452">
        <v>23</v>
      </c>
      <c r="W452" t="str">
        <f t="shared" si="31"/>
        <v>0-25500003.523</v>
      </c>
      <c r="X452" s="43">
        <v>0.38139241858931461</v>
      </c>
      <c r="Y452" s="43">
        <v>0.38139241858931461</v>
      </c>
      <c r="Z452" t="b">
        <f t="shared" si="28"/>
        <v>1</v>
      </c>
    </row>
    <row r="453" spans="11:26" x14ac:dyDescent="0.35">
      <c r="K453" s="1">
        <v>77</v>
      </c>
      <c r="L453" s="1">
        <v>100000</v>
      </c>
      <c r="M453" s="27">
        <v>3.5</v>
      </c>
      <c r="N453" s="1">
        <v>20</v>
      </c>
      <c r="O453" s="1" t="s">
        <v>27</v>
      </c>
      <c r="P453" s="1" t="str">
        <f t="shared" si="29"/>
        <v>203.510000077</v>
      </c>
      <c r="Q453" s="28">
        <f t="shared" si="30"/>
        <v>9.7777777777777852E-2</v>
      </c>
      <c r="S453" t="s">
        <v>17</v>
      </c>
      <c r="T453">
        <v>50000</v>
      </c>
      <c r="U453">
        <v>3.5</v>
      </c>
      <c r="V453">
        <v>23</v>
      </c>
      <c r="W453" t="str">
        <f t="shared" si="31"/>
        <v>26-35500003.523</v>
      </c>
      <c r="X453" s="43">
        <v>0.28560588871493364</v>
      </c>
      <c r="Y453" s="43">
        <v>0.28560588871493364</v>
      </c>
      <c r="Z453" t="b">
        <f t="shared" si="28"/>
        <v>1</v>
      </c>
    </row>
    <row r="454" spans="11:26" x14ac:dyDescent="0.35">
      <c r="K454" s="1">
        <v>78</v>
      </c>
      <c r="L454" s="1">
        <v>100000</v>
      </c>
      <c r="M454" s="27">
        <v>3.5</v>
      </c>
      <c r="N454" s="1">
        <v>20</v>
      </c>
      <c r="O454" s="1" t="s">
        <v>27</v>
      </c>
      <c r="P454" s="1" t="str">
        <f t="shared" si="29"/>
        <v>203.510000078</v>
      </c>
      <c r="Q454" s="28">
        <f t="shared" si="30"/>
        <v>9.7777777777777852E-2</v>
      </c>
      <c r="S454" t="s">
        <v>18</v>
      </c>
      <c r="T454">
        <v>50000</v>
      </c>
      <c r="U454">
        <v>3.5</v>
      </c>
      <c r="V454">
        <v>23</v>
      </c>
      <c r="W454" t="str">
        <f t="shared" si="31"/>
        <v>36-45500003.523</v>
      </c>
      <c r="X454" s="43">
        <v>0.26802893292674235</v>
      </c>
      <c r="Y454" s="43">
        <v>0.26802893292674235</v>
      </c>
      <c r="Z454" t="b">
        <f t="shared" si="28"/>
        <v>1</v>
      </c>
    </row>
    <row r="455" spans="11:26" x14ac:dyDescent="0.35">
      <c r="K455" s="1">
        <v>79</v>
      </c>
      <c r="L455" s="1">
        <v>100000</v>
      </c>
      <c r="M455" s="27">
        <v>3.5</v>
      </c>
      <c r="N455" s="1">
        <v>20</v>
      </c>
      <c r="O455" s="1" t="s">
        <v>27</v>
      </c>
      <c r="P455" s="1" t="str">
        <f t="shared" si="29"/>
        <v>203.510000079</v>
      </c>
      <c r="Q455" s="28">
        <f t="shared" si="30"/>
        <v>9.7777777777777852E-2</v>
      </c>
      <c r="S455" t="s">
        <v>33</v>
      </c>
      <c r="T455">
        <v>50000</v>
      </c>
      <c r="U455">
        <v>3.5</v>
      </c>
      <c r="V455">
        <v>23</v>
      </c>
      <c r="W455" t="str">
        <f t="shared" si="31"/>
        <v>46-55500003.523</v>
      </c>
      <c r="X455" s="43">
        <v>0.24998742976746147</v>
      </c>
      <c r="Y455" s="43">
        <v>0.24998742976746147</v>
      </c>
      <c r="Z455" t="b">
        <f t="shared" si="28"/>
        <v>1</v>
      </c>
    </row>
    <row r="456" spans="11:26" ht="15" thickBot="1" x14ac:dyDescent="0.4">
      <c r="K456" s="1">
        <v>80</v>
      </c>
      <c r="L456" s="1">
        <v>100000</v>
      </c>
      <c r="M456" s="27">
        <v>3.5</v>
      </c>
      <c r="N456" s="1">
        <v>20</v>
      </c>
      <c r="O456" s="1" t="s">
        <v>27</v>
      </c>
      <c r="P456" s="1" t="str">
        <f t="shared" si="29"/>
        <v>203.510000080</v>
      </c>
      <c r="Q456" s="28">
        <f t="shared" si="30"/>
        <v>9.7777777777777852E-2</v>
      </c>
      <c r="S456" t="s">
        <v>27</v>
      </c>
      <c r="T456">
        <v>50000</v>
      </c>
      <c r="U456">
        <v>3.5</v>
      </c>
      <c r="V456">
        <v>23</v>
      </c>
      <c r="W456" t="str">
        <f t="shared" si="31"/>
        <v>&gt;55500003.523</v>
      </c>
      <c r="X456" s="44">
        <v>9.9999999999999978E-2</v>
      </c>
      <c r="Y456" s="44">
        <v>9.9999999999999978E-2</v>
      </c>
      <c r="Z456" t="b">
        <f t="shared" si="28"/>
        <v>1</v>
      </c>
    </row>
    <row r="457" spans="11:26" x14ac:dyDescent="0.35">
      <c r="K457" s="1">
        <v>81</v>
      </c>
      <c r="L457" s="1">
        <v>100000</v>
      </c>
      <c r="M457" s="27">
        <v>3.5</v>
      </c>
      <c r="N457" s="1">
        <v>20</v>
      </c>
      <c r="O457" s="1" t="s">
        <v>27</v>
      </c>
      <c r="P457" s="1" t="str">
        <f t="shared" si="29"/>
        <v>203.510000081</v>
      </c>
      <c r="Q457" s="28">
        <f t="shared" si="30"/>
        <v>9.7777777777777852E-2</v>
      </c>
      <c r="S457" t="s">
        <v>26</v>
      </c>
      <c r="T457">
        <v>100000</v>
      </c>
      <c r="U457">
        <v>3.5</v>
      </c>
      <c r="V457">
        <v>23</v>
      </c>
      <c r="W457" t="str">
        <f t="shared" si="31"/>
        <v>0-251000003.523</v>
      </c>
      <c r="X457" s="43">
        <v>0.37351872664642938</v>
      </c>
      <c r="Y457" s="43">
        <v>0.37351872664642938</v>
      </c>
      <c r="Z457" t="b">
        <f t="shared" si="28"/>
        <v>1</v>
      </c>
    </row>
    <row r="458" spans="11:26" x14ac:dyDescent="0.35">
      <c r="K458" s="1">
        <v>82</v>
      </c>
      <c r="L458" s="1">
        <v>100000</v>
      </c>
      <c r="M458" s="27">
        <v>3.5</v>
      </c>
      <c r="N458" s="1">
        <v>20</v>
      </c>
      <c r="O458" s="1" t="s">
        <v>27</v>
      </c>
      <c r="P458" s="1" t="str">
        <f t="shared" si="29"/>
        <v>203.510000082</v>
      </c>
      <c r="Q458" s="28">
        <f t="shared" si="30"/>
        <v>9.7777777777777852E-2</v>
      </c>
      <c r="S458" t="s">
        <v>17</v>
      </c>
      <c r="T458">
        <v>100000</v>
      </c>
      <c r="U458">
        <v>3.5</v>
      </c>
      <c r="V458">
        <v>23</v>
      </c>
      <c r="W458" t="str">
        <f t="shared" si="31"/>
        <v>26-351000003.523</v>
      </c>
      <c r="X458" s="43">
        <v>0.27650710754785712</v>
      </c>
      <c r="Y458" s="43">
        <v>0.27650710754785712</v>
      </c>
      <c r="Z458" t="b">
        <f t="shared" si="28"/>
        <v>1</v>
      </c>
    </row>
    <row r="459" spans="11:26" x14ac:dyDescent="0.35">
      <c r="K459" s="1">
        <v>83</v>
      </c>
      <c r="L459" s="1">
        <v>100000</v>
      </c>
      <c r="M459" s="27">
        <v>3.5</v>
      </c>
      <c r="N459" s="1">
        <v>20</v>
      </c>
      <c r="O459" s="1" t="s">
        <v>27</v>
      </c>
      <c r="P459" s="1" t="str">
        <f t="shared" si="29"/>
        <v>203.510000083</v>
      </c>
      <c r="Q459" s="28">
        <f t="shared" si="30"/>
        <v>9.7777777777777852E-2</v>
      </c>
      <c r="S459" t="s">
        <v>18</v>
      </c>
      <c r="T459">
        <v>100000</v>
      </c>
      <c r="U459">
        <v>3.5</v>
      </c>
      <c r="V459">
        <v>23</v>
      </c>
      <c r="W459" t="str">
        <f t="shared" si="31"/>
        <v>36-451000003.523</v>
      </c>
      <c r="X459" s="43">
        <v>0.26077823920457521</v>
      </c>
      <c r="Y459" s="43">
        <v>0.26077823920457521</v>
      </c>
      <c r="Z459" t="b">
        <f t="shared" si="28"/>
        <v>1</v>
      </c>
    </row>
    <row r="460" spans="11:26" x14ac:dyDescent="0.35">
      <c r="K460" s="1">
        <v>84</v>
      </c>
      <c r="L460" s="1">
        <v>100000</v>
      </c>
      <c r="M460" s="27">
        <v>3.5</v>
      </c>
      <c r="N460" s="1">
        <v>20</v>
      </c>
      <c r="O460" s="1" t="s">
        <v>27</v>
      </c>
      <c r="P460" s="1" t="str">
        <f t="shared" si="29"/>
        <v>203.510000084</v>
      </c>
      <c r="Q460" s="28">
        <f t="shared" si="30"/>
        <v>9.7777777777777852E-2</v>
      </c>
      <c r="S460" t="s">
        <v>33</v>
      </c>
      <c r="T460">
        <v>100000</v>
      </c>
      <c r="U460">
        <v>3.5</v>
      </c>
      <c r="V460">
        <v>23</v>
      </c>
      <c r="W460" t="str">
        <f t="shared" si="31"/>
        <v>46-551000003.523</v>
      </c>
      <c r="X460" s="43">
        <v>0.24516491893070091</v>
      </c>
      <c r="Y460" s="43">
        <v>0.24516491893070091</v>
      </c>
      <c r="Z460" t="b">
        <f t="shared" si="28"/>
        <v>1</v>
      </c>
    </row>
    <row r="461" spans="11:26" ht="15" thickBot="1" x14ac:dyDescent="0.4">
      <c r="K461" s="1">
        <v>85</v>
      </c>
      <c r="L461" s="1">
        <v>100000</v>
      </c>
      <c r="M461" s="27">
        <v>3.5</v>
      </c>
      <c r="N461" s="1">
        <v>20</v>
      </c>
      <c r="O461" s="1" t="s">
        <v>27</v>
      </c>
      <c r="P461" s="1" t="str">
        <f t="shared" si="29"/>
        <v>203.510000085</v>
      </c>
      <c r="Q461" s="28">
        <f t="shared" si="30"/>
        <v>9.7777777777777852E-2</v>
      </c>
      <c r="S461" t="s">
        <v>27</v>
      </c>
      <c r="T461">
        <v>100000</v>
      </c>
      <c r="U461">
        <v>3.5</v>
      </c>
      <c r="V461">
        <v>23</v>
      </c>
      <c r="W461" t="str">
        <f t="shared" si="31"/>
        <v>&gt;551000003.523</v>
      </c>
      <c r="X461" s="44">
        <v>9.7777777777777741E-2</v>
      </c>
      <c r="Y461" s="44">
        <v>9.7777777777777741E-2</v>
      </c>
      <c r="Z461" t="b">
        <f t="shared" si="28"/>
        <v>1</v>
      </c>
    </row>
    <row r="462" spans="11:26" x14ac:dyDescent="0.35">
      <c r="K462" s="1">
        <v>86</v>
      </c>
      <c r="L462" s="1">
        <v>100000</v>
      </c>
      <c r="M462" s="27">
        <v>3.5</v>
      </c>
      <c r="N462" s="1">
        <v>20</v>
      </c>
      <c r="O462" s="1" t="s">
        <v>27</v>
      </c>
      <c r="P462" s="1" t="str">
        <f t="shared" si="29"/>
        <v>203.510000086</v>
      </c>
      <c r="Q462" s="28">
        <f t="shared" si="30"/>
        <v>9.7777777777777852E-2</v>
      </c>
      <c r="S462" t="s">
        <v>26</v>
      </c>
      <c r="T462">
        <v>150000</v>
      </c>
      <c r="U462">
        <v>3.5</v>
      </c>
      <c r="V462">
        <v>23</v>
      </c>
      <c r="W462" t="str">
        <f t="shared" si="31"/>
        <v>0-251500003.523</v>
      </c>
      <c r="X462" s="28">
        <v>0.36549693651429871</v>
      </c>
      <c r="Y462" s="28">
        <v>0.36549693651429871</v>
      </c>
      <c r="Z462" t="b">
        <f t="shared" si="28"/>
        <v>1</v>
      </c>
    </row>
    <row r="463" spans="11:26" x14ac:dyDescent="0.35">
      <c r="K463" s="1">
        <v>87</v>
      </c>
      <c r="L463" s="1">
        <v>100000</v>
      </c>
      <c r="M463" s="27">
        <v>3.5</v>
      </c>
      <c r="N463" s="1">
        <v>20</v>
      </c>
      <c r="O463" s="1" t="s">
        <v>27</v>
      </c>
      <c r="P463" s="1" t="str">
        <f t="shared" si="29"/>
        <v>203.510000087</v>
      </c>
      <c r="Q463" s="28">
        <f t="shared" si="30"/>
        <v>9.7777777777777852E-2</v>
      </c>
      <c r="S463" t="s">
        <v>17</v>
      </c>
      <c r="T463">
        <v>150000</v>
      </c>
      <c r="U463">
        <v>3.5</v>
      </c>
      <c r="V463">
        <v>23</v>
      </c>
      <c r="W463" t="str">
        <f t="shared" si="31"/>
        <v>26-351500003.523</v>
      </c>
      <c r="X463" s="28">
        <v>0.26723665690762721</v>
      </c>
      <c r="Y463" s="28">
        <v>0.26723665690762721</v>
      </c>
      <c r="Z463" t="b">
        <f t="shared" si="28"/>
        <v>1</v>
      </c>
    </row>
    <row r="464" spans="11:26" x14ac:dyDescent="0.35">
      <c r="K464" s="1">
        <v>88</v>
      </c>
      <c r="L464" s="1">
        <v>100000</v>
      </c>
      <c r="M464" s="27">
        <v>3.5</v>
      </c>
      <c r="N464" s="1">
        <v>20</v>
      </c>
      <c r="O464" s="1" t="s">
        <v>27</v>
      </c>
      <c r="P464" s="1" t="str">
        <f t="shared" si="29"/>
        <v>203.510000088</v>
      </c>
      <c r="Q464" s="28">
        <f t="shared" si="30"/>
        <v>9.7777777777777852E-2</v>
      </c>
      <c r="S464" t="s">
        <v>18</v>
      </c>
      <c r="T464">
        <v>150000</v>
      </c>
      <c r="U464">
        <v>3.5</v>
      </c>
      <c r="V464">
        <v>23</v>
      </c>
      <c r="W464" t="str">
        <f t="shared" si="31"/>
        <v>36-451500003.523</v>
      </c>
      <c r="X464" s="28">
        <v>0.25341661103900814</v>
      </c>
      <c r="Y464" s="28">
        <v>0.25341661103900814</v>
      </c>
      <c r="Z464" t="b">
        <f t="shared" si="28"/>
        <v>1</v>
      </c>
    </row>
    <row r="465" spans="11:26" x14ac:dyDescent="0.35">
      <c r="K465" s="1">
        <v>89</v>
      </c>
      <c r="L465" s="1">
        <v>100000</v>
      </c>
      <c r="M465" s="27">
        <v>3.5</v>
      </c>
      <c r="N465" s="1">
        <v>20</v>
      </c>
      <c r="O465" s="1" t="s">
        <v>27</v>
      </c>
      <c r="P465" s="1" t="str">
        <f t="shared" si="29"/>
        <v>203.510000089</v>
      </c>
      <c r="Q465" s="28">
        <f t="shared" si="30"/>
        <v>9.7777777777777852E-2</v>
      </c>
      <c r="S465" t="s">
        <v>33</v>
      </c>
      <c r="T465">
        <v>150000</v>
      </c>
      <c r="U465">
        <v>3.5</v>
      </c>
      <c r="V465">
        <v>23</v>
      </c>
      <c r="W465" t="str">
        <f t="shared" si="31"/>
        <v>46-551500003.523</v>
      </c>
      <c r="X465" s="28">
        <v>0.24028925165375303</v>
      </c>
      <c r="Y465" s="28">
        <v>0.24028925165375303</v>
      </c>
      <c r="Z465" t="b">
        <f t="shared" si="28"/>
        <v>1</v>
      </c>
    </row>
    <row r="466" spans="11:26" ht="15" thickBot="1" x14ac:dyDescent="0.4">
      <c r="K466" s="1">
        <v>90</v>
      </c>
      <c r="L466" s="1">
        <v>100000</v>
      </c>
      <c r="M466" s="27">
        <v>3.5</v>
      </c>
      <c r="N466" s="1">
        <v>20</v>
      </c>
      <c r="O466" s="1" t="s">
        <v>27</v>
      </c>
      <c r="P466" s="1" t="str">
        <f t="shared" si="29"/>
        <v>203.510000090</v>
      </c>
      <c r="Q466" s="28">
        <f t="shared" si="30"/>
        <v>9.7777777777777852E-2</v>
      </c>
      <c r="S466" t="s">
        <v>27</v>
      </c>
      <c r="T466">
        <v>150000</v>
      </c>
      <c r="U466">
        <v>3.5</v>
      </c>
      <c r="V466">
        <v>23</v>
      </c>
      <c r="W466" t="str">
        <f t="shared" si="31"/>
        <v>&gt;551500003.523</v>
      </c>
      <c r="X466" s="45">
        <v>9.5555555555555616E-2</v>
      </c>
      <c r="Y466" s="45">
        <v>9.5555555555555616E-2</v>
      </c>
      <c r="Z466" t="b">
        <f t="shared" si="28"/>
        <v>1</v>
      </c>
    </row>
    <row r="467" spans="11:26" x14ac:dyDescent="0.35">
      <c r="K467" s="1">
        <v>91</v>
      </c>
      <c r="L467" s="1">
        <v>100000</v>
      </c>
      <c r="M467" s="27">
        <v>3.5</v>
      </c>
      <c r="N467" s="1">
        <v>20</v>
      </c>
      <c r="O467" s="1" t="s">
        <v>27</v>
      </c>
      <c r="P467" s="1" t="str">
        <f t="shared" si="29"/>
        <v>203.510000091</v>
      </c>
      <c r="Q467" s="28">
        <f t="shared" si="30"/>
        <v>9.7777777777777852E-2</v>
      </c>
      <c r="S467" t="s">
        <v>26</v>
      </c>
      <c r="T467">
        <v>200000</v>
      </c>
      <c r="U467">
        <v>3.5</v>
      </c>
      <c r="V467">
        <v>23</v>
      </c>
      <c r="W467" t="str">
        <f t="shared" si="31"/>
        <v>0-252000003.523</v>
      </c>
      <c r="X467" s="28">
        <v>0.35797357943870534</v>
      </c>
      <c r="Y467" s="28">
        <v>0.35797357943870534</v>
      </c>
      <c r="Z467" t="b">
        <f t="shared" si="28"/>
        <v>1</v>
      </c>
    </row>
    <row r="468" spans="11:26" x14ac:dyDescent="0.35">
      <c r="K468" s="1">
        <v>92</v>
      </c>
      <c r="L468" s="1">
        <v>100000</v>
      </c>
      <c r="M468" s="27">
        <v>3.5</v>
      </c>
      <c r="N468" s="1">
        <v>20</v>
      </c>
      <c r="O468" s="1" t="s">
        <v>27</v>
      </c>
      <c r="P468" s="1" t="str">
        <f t="shared" si="29"/>
        <v>203.510000092</v>
      </c>
      <c r="Q468" s="28">
        <f t="shared" si="30"/>
        <v>9.7777777777777852E-2</v>
      </c>
      <c r="S468" t="s">
        <v>17</v>
      </c>
      <c r="T468">
        <v>200000</v>
      </c>
      <c r="U468">
        <v>3.5</v>
      </c>
      <c r="V468">
        <v>23</v>
      </c>
      <c r="W468" t="str">
        <f t="shared" si="31"/>
        <v>26-352000003.523</v>
      </c>
      <c r="X468" s="28">
        <v>0.25854222470866484</v>
      </c>
      <c r="Y468" s="28">
        <v>0.25854222470866484</v>
      </c>
      <c r="Z468" t="b">
        <f t="shared" si="28"/>
        <v>1</v>
      </c>
    </row>
    <row r="469" spans="11:26" x14ac:dyDescent="0.35">
      <c r="K469" s="1">
        <v>93</v>
      </c>
      <c r="L469" s="1">
        <v>100000</v>
      </c>
      <c r="M469" s="27">
        <v>3.5</v>
      </c>
      <c r="N469" s="1">
        <v>20</v>
      </c>
      <c r="O469" s="1" t="s">
        <v>27</v>
      </c>
      <c r="P469" s="1" t="str">
        <f t="shared" si="29"/>
        <v>203.510000093</v>
      </c>
      <c r="Q469" s="28">
        <f t="shared" si="30"/>
        <v>9.7777777777777852E-2</v>
      </c>
      <c r="S469" t="s">
        <v>18</v>
      </c>
      <c r="T469">
        <v>200000</v>
      </c>
      <c r="U469">
        <v>3.5</v>
      </c>
      <c r="V469">
        <v>23</v>
      </c>
      <c r="W469" t="str">
        <f t="shared" si="31"/>
        <v>36-452000003.523</v>
      </c>
      <c r="X469" s="28">
        <v>0.24656754115534318</v>
      </c>
      <c r="Y469" s="28">
        <v>0.24656754115534318</v>
      </c>
      <c r="Z469" t="b">
        <f t="shared" si="28"/>
        <v>1</v>
      </c>
    </row>
    <row r="470" spans="11:26" x14ac:dyDescent="0.35">
      <c r="K470" s="1">
        <v>94</v>
      </c>
      <c r="L470" s="1">
        <v>100000</v>
      </c>
      <c r="M470" s="27">
        <v>3.5</v>
      </c>
      <c r="N470" s="1">
        <v>20</v>
      </c>
      <c r="O470" s="1" t="s">
        <v>27</v>
      </c>
      <c r="P470" s="1" t="str">
        <f t="shared" si="29"/>
        <v>203.510000094</v>
      </c>
      <c r="Q470" s="28">
        <f t="shared" si="30"/>
        <v>9.7777777777777852E-2</v>
      </c>
      <c r="S470" t="s">
        <v>33</v>
      </c>
      <c r="T470">
        <v>200000</v>
      </c>
      <c r="U470">
        <v>3.5</v>
      </c>
      <c r="V470">
        <v>23</v>
      </c>
      <c r="W470" t="str">
        <f t="shared" si="31"/>
        <v>46-552000003.523</v>
      </c>
      <c r="X470" s="28">
        <v>0.23579526805623896</v>
      </c>
      <c r="Y470" s="28">
        <v>0.23579526805623896</v>
      </c>
      <c r="Z470" t="b">
        <f t="shared" si="28"/>
        <v>1</v>
      </c>
    </row>
    <row r="471" spans="11:26" ht="15" thickBot="1" x14ac:dyDescent="0.4">
      <c r="K471" s="1">
        <v>95</v>
      </c>
      <c r="L471" s="1">
        <v>100000</v>
      </c>
      <c r="M471" s="27">
        <v>3.5</v>
      </c>
      <c r="N471" s="1">
        <v>20</v>
      </c>
      <c r="O471" s="1" t="s">
        <v>27</v>
      </c>
      <c r="P471" s="1" t="str">
        <f t="shared" si="29"/>
        <v>203.510000095</v>
      </c>
      <c r="Q471" s="28">
        <f t="shared" si="30"/>
        <v>9.7777777777777852E-2</v>
      </c>
      <c r="S471" t="s">
        <v>27</v>
      </c>
      <c r="T471">
        <v>200000</v>
      </c>
      <c r="U471">
        <v>3.5</v>
      </c>
      <c r="V471">
        <v>23</v>
      </c>
      <c r="W471" t="str">
        <f t="shared" si="31"/>
        <v>&gt;552000003.523</v>
      </c>
      <c r="X471" s="45">
        <v>9.3333333333333379E-2</v>
      </c>
      <c r="Y471" s="45">
        <v>9.3333333333333379E-2</v>
      </c>
      <c r="Z471" t="b">
        <f t="shared" si="28"/>
        <v>1</v>
      </c>
    </row>
    <row r="472" spans="11:26" x14ac:dyDescent="0.35">
      <c r="K472" s="1">
        <v>96</v>
      </c>
      <c r="L472" s="1">
        <v>100000</v>
      </c>
      <c r="M472" s="27">
        <v>3.5</v>
      </c>
      <c r="N472" s="1">
        <v>20</v>
      </c>
      <c r="O472" s="1" t="s">
        <v>27</v>
      </c>
      <c r="P472" s="1" t="str">
        <f t="shared" si="29"/>
        <v>203.510000096</v>
      </c>
      <c r="Q472" s="28">
        <f t="shared" si="30"/>
        <v>9.7777777777777852E-2</v>
      </c>
      <c r="S472" t="s">
        <v>26</v>
      </c>
      <c r="T472">
        <v>250000</v>
      </c>
      <c r="U472">
        <v>3.5</v>
      </c>
      <c r="V472">
        <v>23</v>
      </c>
      <c r="W472" t="str">
        <f t="shared" si="31"/>
        <v>0-252500003.523</v>
      </c>
      <c r="X472" s="28">
        <v>0.35090360004935672</v>
      </c>
      <c r="Y472" s="28">
        <v>0.35090360004935672</v>
      </c>
      <c r="Z472" t="b">
        <f t="shared" si="28"/>
        <v>1</v>
      </c>
    </row>
    <row r="473" spans="11:26" x14ac:dyDescent="0.35">
      <c r="K473" s="1">
        <v>97</v>
      </c>
      <c r="L473" s="1">
        <v>100000</v>
      </c>
      <c r="M473" s="27">
        <v>3.5</v>
      </c>
      <c r="N473" s="1">
        <v>20</v>
      </c>
      <c r="O473" s="1" t="s">
        <v>27</v>
      </c>
      <c r="P473" s="1" t="str">
        <f t="shared" si="29"/>
        <v>203.510000097</v>
      </c>
      <c r="Q473" s="28">
        <f t="shared" si="30"/>
        <v>9.7777777777777852E-2</v>
      </c>
      <c r="S473" t="s">
        <v>17</v>
      </c>
      <c r="T473">
        <v>250000</v>
      </c>
      <c r="U473">
        <v>3.5</v>
      </c>
      <c r="V473">
        <v>23</v>
      </c>
      <c r="W473" t="str">
        <f t="shared" si="31"/>
        <v>26-352500003.523</v>
      </c>
      <c r="X473" s="28">
        <v>0.25037174232545267</v>
      </c>
      <c r="Y473" s="28">
        <v>0.25037174232545267</v>
      </c>
      <c r="Z473" t="b">
        <f t="shared" si="28"/>
        <v>1</v>
      </c>
    </row>
    <row r="474" spans="11:26" x14ac:dyDescent="0.35">
      <c r="K474" s="1">
        <v>98</v>
      </c>
      <c r="L474" s="1">
        <v>100000</v>
      </c>
      <c r="M474" s="27">
        <v>3.5</v>
      </c>
      <c r="N474" s="1">
        <v>20</v>
      </c>
      <c r="O474" s="1" t="s">
        <v>27</v>
      </c>
      <c r="P474" s="1" t="str">
        <f t="shared" si="29"/>
        <v>203.510000098</v>
      </c>
      <c r="Q474" s="28">
        <f t="shared" si="30"/>
        <v>9.7777777777777852E-2</v>
      </c>
      <c r="S474" t="s">
        <v>18</v>
      </c>
      <c r="T474">
        <v>250000</v>
      </c>
      <c r="U474">
        <v>3.5</v>
      </c>
      <c r="V474">
        <v>23</v>
      </c>
      <c r="W474" t="str">
        <f t="shared" si="31"/>
        <v>36-452500003.523</v>
      </c>
      <c r="X474" s="28">
        <v>0.2401792996003711</v>
      </c>
      <c r="Y474" s="28">
        <v>0.2401792996003711</v>
      </c>
      <c r="Z474" t="b">
        <f t="shared" si="28"/>
        <v>1</v>
      </c>
    </row>
    <row r="475" spans="11:26" x14ac:dyDescent="0.35">
      <c r="K475" s="1">
        <v>99</v>
      </c>
      <c r="L475" s="1">
        <v>100000</v>
      </c>
      <c r="M475" s="27">
        <v>3.5</v>
      </c>
      <c r="N475" s="1">
        <v>20</v>
      </c>
      <c r="O475" s="1" t="s">
        <v>27</v>
      </c>
      <c r="P475" s="1" t="str">
        <f t="shared" si="29"/>
        <v>203.510000099</v>
      </c>
      <c r="Q475" s="28">
        <f t="shared" si="30"/>
        <v>9.7777777777777852E-2</v>
      </c>
      <c r="S475" t="s">
        <v>33</v>
      </c>
      <c r="T475">
        <v>250000</v>
      </c>
      <c r="U475">
        <v>3.5</v>
      </c>
      <c r="V475">
        <v>23</v>
      </c>
      <c r="W475" t="str">
        <f t="shared" si="31"/>
        <v>46-552500003.523</v>
      </c>
      <c r="X475" s="28">
        <v>0.23163983712986702</v>
      </c>
      <c r="Y475" s="28">
        <v>0.23163983712986702</v>
      </c>
      <c r="Z475" t="b">
        <f t="shared" si="28"/>
        <v>1</v>
      </c>
    </row>
    <row r="476" spans="11:26" ht="15" thickBot="1" x14ac:dyDescent="0.4">
      <c r="K476" s="1">
        <v>100</v>
      </c>
      <c r="L476" s="1">
        <v>100000</v>
      </c>
      <c r="M476" s="27">
        <v>3.5</v>
      </c>
      <c r="N476" s="1">
        <v>20</v>
      </c>
      <c r="O476" s="1" t="s">
        <v>27</v>
      </c>
      <c r="P476" s="1" t="str">
        <f t="shared" si="29"/>
        <v>203.5100000100</v>
      </c>
      <c r="Q476" s="28">
        <f t="shared" si="30"/>
        <v>9.7777777777777852E-2</v>
      </c>
      <c r="S476" t="s">
        <v>27</v>
      </c>
      <c r="T476">
        <v>250000</v>
      </c>
      <c r="U476">
        <v>3.5</v>
      </c>
      <c r="V476">
        <v>23</v>
      </c>
      <c r="W476" t="str">
        <f t="shared" si="31"/>
        <v>&gt;552500003.523</v>
      </c>
      <c r="X476" s="45">
        <v>9.1111111111111143E-2</v>
      </c>
      <c r="Y476" s="45">
        <v>9.1111111111111143E-2</v>
      </c>
      <c r="Z476" t="b">
        <f t="shared" si="28"/>
        <v>1</v>
      </c>
    </row>
    <row r="477" spans="11:26" x14ac:dyDescent="0.35">
      <c r="K477" s="1">
        <v>101</v>
      </c>
      <c r="L477" s="1">
        <v>100000</v>
      </c>
      <c r="M477" s="27">
        <v>3.5</v>
      </c>
      <c r="N477" s="1">
        <v>20</v>
      </c>
      <c r="O477" s="1" t="s">
        <v>27</v>
      </c>
      <c r="P477" s="1" t="str">
        <f t="shared" si="29"/>
        <v>203.5100000101</v>
      </c>
      <c r="Q477" s="28">
        <f t="shared" si="30"/>
        <v>9.7777777777777852E-2</v>
      </c>
      <c r="S477" t="s">
        <v>26</v>
      </c>
      <c r="T477">
        <v>300000</v>
      </c>
      <c r="U477">
        <v>3.5</v>
      </c>
      <c r="V477">
        <v>23</v>
      </c>
      <c r="W477" t="str">
        <f t="shared" si="31"/>
        <v>0-253000003.523</v>
      </c>
      <c r="X477" s="28">
        <v>0.34424721445428497</v>
      </c>
      <c r="Y477" s="28">
        <v>0.34424721445428497</v>
      </c>
      <c r="Z477" t="b">
        <f t="shared" si="28"/>
        <v>1</v>
      </c>
    </row>
    <row r="478" spans="11:26" x14ac:dyDescent="0.35">
      <c r="K478" s="1">
        <v>102</v>
      </c>
      <c r="L478" s="1">
        <v>100000</v>
      </c>
      <c r="M478" s="27">
        <v>3.5</v>
      </c>
      <c r="N478" s="1">
        <v>20</v>
      </c>
      <c r="O478" s="1" t="s">
        <v>27</v>
      </c>
      <c r="P478" s="1" t="str">
        <f t="shared" si="29"/>
        <v>203.5100000102</v>
      </c>
      <c r="Q478" s="28">
        <f t="shared" si="30"/>
        <v>9.7777777777777852E-2</v>
      </c>
      <c r="S478" t="s">
        <v>17</v>
      </c>
      <c r="T478">
        <v>300000</v>
      </c>
      <c r="U478">
        <v>3.5</v>
      </c>
      <c r="V478">
        <v>23</v>
      </c>
      <c r="W478" t="str">
        <f t="shared" si="31"/>
        <v>26-353000003.523</v>
      </c>
      <c r="X478" s="28">
        <v>0.24267923316165774</v>
      </c>
      <c r="Y478" s="28">
        <v>0.24267923316165774</v>
      </c>
      <c r="Z478" t="b">
        <f t="shared" si="28"/>
        <v>1</v>
      </c>
    </row>
    <row r="479" spans="11:26" x14ac:dyDescent="0.35">
      <c r="K479" s="1">
        <v>103</v>
      </c>
      <c r="L479" s="1">
        <v>100000</v>
      </c>
      <c r="M479" s="27">
        <v>3.5</v>
      </c>
      <c r="N479" s="1">
        <v>20</v>
      </c>
      <c r="O479" s="1" t="s">
        <v>27</v>
      </c>
      <c r="P479" s="1" t="str">
        <f t="shared" si="29"/>
        <v>203.5100000103</v>
      </c>
      <c r="Q479" s="28">
        <f t="shared" si="30"/>
        <v>9.7777777777777852E-2</v>
      </c>
      <c r="S479" t="s">
        <v>18</v>
      </c>
      <c r="T479">
        <v>300000</v>
      </c>
      <c r="U479">
        <v>3.5</v>
      </c>
      <c r="V479">
        <v>23</v>
      </c>
      <c r="W479" t="str">
        <f t="shared" si="31"/>
        <v>36-453000003.523</v>
      </c>
      <c r="X479" s="28">
        <v>0.23402790801562101</v>
      </c>
      <c r="Y479" s="28">
        <v>0.23402790801562101</v>
      </c>
      <c r="Z479" t="b">
        <f t="shared" si="28"/>
        <v>1</v>
      </c>
    </row>
    <row r="480" spans="11:26" x14ac:dyDescent="0.35">
      <c r="K480" s="1">
        <v>104</v>
      </c>
      <c r="L480" s="1">
        <v>100000</v>
      </c>
      <c r="M480" s="27">
        <v>3.5</v>
      </c>
      <c r="N480" s="1">
        <v>20</v>
      </c>
      <c r="O480" s="1" t="s">
        <v>27</v>
      </c>
      <c r="P480" s="1" t="str">
        <f t="shared" si="29"/>
        <v>203.5100000104</v>
      </c>
      <c r="Q480" s="28">
        <f t="shared" si="30"/>
        <v>9.7777777777777852E-2</v>
      </c>
      <c r="S480" t="s">
        <v>33</v>
      </c>
      <c r="T480">
        <v>300000</v>
      </c>
      <c r="U480">
        <v>3.5</v>
      </c>
      <c r="V480">
        <v>23</v>
      </c>
      <c r="W480" t="str">
        <f t="shared" si="31"/>
        <v>46-553000003.523</v>
      </c>
      <c r="X480" s="28">
        <v>0.22778609048874943</v>
      </c>
      <c r="Y480" s="28">
        <v>0.22778609048874943</v>
      </c>
      <c r="Z480" t="b">
        <f t="shared" si="28"/>
        <v>1</v>
      </c>
    </row>
    <row r="481" spans="11:26" ht="15" thickBot="1" x14ac:dyDescent="0.4">
      <c r="K481" s="1">
        <v>105</v>
      </c>
      <c r="L481" s="1">
        <v>100000</v>
      </c>
      <c r="M481" s="27">
        <v>3.5</v>
      </c>
      <c r="N481" s="1">
        <v>20</v>
      </c>
      <c r="O481" s="1" t="s">
        <v>27</v>
      </c>
      <c r="P481" s="1" t="str">
        <f t="shared" si="29"/>
        <v>203.5100000105</v>
      </c>
      <c r="Q481" s="28">
        <f t="shared" si="30"/>
        <v>9.7777777777777852E-2</v>
      </c>
      <c r="S481" t="s">
        <v>27</v>
      </c>
      <c r="T481">
        <v>300000</v>
      </c>
      <c r="U481">
        <v>3.5</v>
      </c>
      <c r="V481">
        <v>23</v>
      </c>
      <c r="W481" t="str">
        <f t="shared" si="31"/>
        <v>&gt;553000003.523</v>
      </c>
      <c r="X481" s="45">
        <v>8.8888888888888906E-2</v>
      </c>
      <c r="Y481" s="45">
        <v>8.8888888888888906E-2</v>
      </c>
      <c r="Z481" t="b">
        <f t="shared" si="28"/>
        <v>1</v>
      </c>
    </row>
    <row r="482" spans="11:26" x14ac:dyDescent="0.35">
      <c r="K482" s="1">
        <v>106</v>
      </c>
      <c r="L482" s="1">
        <v>100000</v>
      </c>
      <c r="M482" s="27">
        <v>3.5</v>
      </c>
      <c r="N482" s="1">
        <v>20</v>
      </c>
      <c r="O482" s="1" t="s">
        <v>27</v>
      </c>
      <c r="P482" s="1" t="str">
        <f t="shared" si="29"/>
        <v>203.5100000106</v>
      </c>
      <c r="Q482" s="28">
        <f t="shared" si="30"/>
        <v>9.7777777777777852E-2</v>
      </c>
      <c r="S482" t="s">
        <v>26</v>
      </c>
      <c r="T482">
        <v>350000</v>
      </c>
      <c r="U482">
        <v>3.5</v>
      </c>
      <c r="V482">
        <v>23</v>
      </c>
      <c r="W482" t="str">
        <f t="shared" si="31"/>
        <v>0-253500003.523</v>
      </c>
      <c r="X482" s="28">
        <v>0.33796916119568321</v>
      </c>
      <c r="Y482" s="28">
        <v>0.33796916119568321</v>
      </c>
      <c r="Z482" t="b">
        <f t="shared" si="28"/>
        <v>1</v>
      </c>
    </row>
    <row r="483" spans="11:26" x14ac:dyDescent="0.35">
      <c r="K483" s="1">
        <v>107</v>
      </c>
      <c r="L483" s="1">
        <v>100000</v>
      </c>
      <c r="M483" s="27">
        <v>3.5</v>
      </c>
      <c r="N483" s="1">
        <v>20</v>
      </c>
      <c r="O483" s="1" t="s">
        <v>27</v>
      </c>
      <c r="P483" s="1" t="str">
        <f t="shared" si="29"/>
        <v>203.5100000107</v>
      </c>
      <c r="Q483" s="28">
        <f t="shared" si="30"/>
        <v>9.7777777777777852E-2</v>
      </c>
      <c r="S483" t="s">
        <v>17</v>
      </c>
      <c r="T483">
        <v>350000</v>
      </c>
      <c r="U483">
        <v>3.5</v>
      </c>
      <c r="V483">
        <v>23</v>
      </c>
      <c r="W483" t="str">
        <f t="shared" si="31"/>
        <v>26-353500003.523</v>
      </c>
      <c r="X483" s="28">
        <v>0.23542394701081637</v>
      </c>
      <c r="Y483" s="28">
        <v>0.23542394701081637</v>
      </c>
      <c r="Z483" t="b">
        <f t="shared" si="28"/>
        <v>1</v>
      </c>
    </row>
    <row r="484" spans="11:26" x14ac:dyDescent="0.35">
      <c r="K484" s="1">
        <v>108</v>
      </c>
      <c r="L484" s="1">
        <v>100000</v>
      </c>
      <c r="M484" s="27">
        <v>3.5</v>
      </c>
      <c r="N484" s="1">
        <v>20</v>
      </c>
      <c r="O484" s="1" t="s">
        <v>27</v>
      </c>
      <c r="P484" s="1" t="str">
        <f t="shared" si="29"/>
        <v>203.5100000108</v>
      </c>
      <c r="Q484" s="28">
        <f t="shared" si="30"/>
        <v>9.7777777777777852E-2</v>
      </c>
      <c r="S484" t="s">
        <v>18</v>
      </c>
      <c r="T484">
        <v>350000</v>
      </c>
      <c r="U484">
        <v>3.5</v>
      </c>
      <c r="V484">
        <v>23</v>
      </c>
      <c r="W484" t="str">
        <f t="shared" si="31"/>
        <v>36-453500003.523</v>
      </c>
      <c r="X484" s="28">
        <v>0.22861099309981647</v>
      </c>
      <c r="Y484" s="28">
        <v>0.22861099309981647</v>
      </c>
      <c r="Z484" t="b">
        <f t="shared" si="28"/>
        <v>1</v>
      </c>
    </row>
    <row r="485" spans="11:26" x14ac:dyDescent="0.35">
      <c r="K485" s="1">
        <v>109</v>
      </c>
      <c r="L485" s="1">
        <v>100000</v>
      </c>
      <c r="M485" s="27">
        <v>3.5</v>
      </c>
      <c r="N485" s="1">
        <v>20</v>
      </c>
      <c r="O485" s="1" t="s">
        <v>27</v>
      </c>
      <c r="P485" s="1" t="str">
        <f t="shared" si="29"/>
        <v>203.5100000109</v>
      </c>
      <c r="Q485" s="28">
        <f t="shared" si="30"/>
        <v>9.7777777777777852E-2</v>
      </c>
      <c r="S485" t="s">
        <v>33</v>
      </c>
      <c r="T485">
        <v>350000</v>
      </c>
      <c r="U485">
        <v>3.5</v>
      </c>
      <c r="V485">
        <v>23</v>
      </c>
      <c r="W485" t="str">
        <f t="shared" si="31"/>
        <v>46-553500003.523</v>
      </c>
      <c r="X485" s="28">
        <v>0.22420232551910257</v>
      </c>
      <c r="Y485" s="28">
        <v>0.22420232551910257</v>
      </c>
      <c r="Z485" t="b">
        <f t="shared" si="28"/>
        <v>1</v>
      </c>
    </row>
    <row r="486" spans="11:26" ht="15" thickBot="1" x14ac:dyDescent="0.4">
      <c r="K486" s="1">
        <v>110</v>
      </c>
      <c r="L486" s="1">
        <v>100000</v>
      </c>
      <c r="M486" s="27">
        <v>3.5</v>
      </c>
      <c r="N486" s="1">
        <v>20</v>
      </c>
      <c r="O486" s="1" t="s">
        <v>27</v>
      </c>
      <c r="P486" s="1" t="str">
        <f t="shared" si="29"/>
        <v>203.5100000110</v>
      </c>
      <c r="Q486" s="28">
        <f t="shared" si="30"/>
        <v>9.7777777777777852E-2</v>
      </c>
      <c r="S486" t="s">
        <v>27</v>
      </c>
      <c r="T486">
        <v>350000</v>
      </c>
      <c r="U486">
        <v>3.5</v>
      </c>
      <c r="V486">
        <v>23</v>
      </c>
      <c r="W486" t="str">
        <f t="shared" si="31"/>
        <v>&gt;553500003.523</v>
      </c>
      <c r="X486" s="45">
        <v>8.666666666666667E-2</v>
      </c>
      <c r="Y486" s="45">
        <v>8.666666666666667E-2</v>
      </c>
      <c r="Z486" t="b">
        <f t="shared" si="28"/>
        <v>1</v>
      </c>
    </row>
    <row r="487" spans="11:26" x14ac:dyDescent="0.35">
      <c r="K487" s="1">
        <v>111</v>
      </c>
      <c r="L487" s="1">
        <v>100000</v>
      </c>
      <c r="M487" s="27">
        <v>3.5</v>
      </c>
      <c r="N487" s="1">
        <v>20</v>
      </c>
      <c r="O487" s="1" t="s">
        <v>27</v>
      </c>
      <c r="P487" s="1" t="str">
        <f t="shared" si="29"/>
        <v>203.5100000111</v>
      </c>
      <c r="Q487" s="28">
        <f t="shared" si="30"/>
        <v>9.7777777777777852E-2</v>
      </c>
      <c r="S487" t="s">
        <v>26</v>
      </c>
      <c r="T487">
        <v>400000</v>
      </c>
      <c r="U487">
        <v>3.5</v>
      </c>
      <c r="V487">
        <v>23</v>
      </c>
      <c r="W487" t="str">
        <f t="shared" si="31"/>
        <v>0-254000003.523</v>
      </c>
      <c r="X487" s="28">
        <v>0.33203807639776006</v>
      </c>
      <c r="Y487" s="28">
        <v>0.33203807639776006</v>
      </c>
      <c r="Z487" t="b">
        <f t="shared" si="28"/>
        <v>1</v>
      </c>
    </row>
    <row r="488" spans="11:26" x14ac:dyDescent="0.35">
      <c r="K488" s="1">
        <v>112</v>
      </c>
      <c r="L488" s="1">
        <v>100000</v>
      </c>
      <c r="M488" s="27">
        <v>3.5</v>
      </c>
      <c r="N488" s="1">
        <v>20</v>
      </c>
      <c r="O488" s="1" t="s">
        <v>27</v>
      </c>
      <c r="P488" s="1" t="str">
        <f t="shared" si="29"/>
        <v>203.5100000112</v>
      </c>
      <c r="Q488" s="28">
        <f t="shared" si="30"/>
        <v>9.7777777777777852E-2</v>
      </c>
      <c r="S488" t="s">
        <v>17</v>
      </c>
      <c r="T488">
        <v>400000</v>
      </c>
      <c r="U488">
        <v>3.5</v>
      </c>
      <c r="V488">
        <v>23</v>
      </c>
      <c r="W488" t="str">
        <f t="shared" si="31"/>
        <v>26-354000003.523</v>
      </c>
      <c r="X488" s="28">
        <v>0.22856963794058338</v>
      </c>
      <c r="Y488" s="28">
        <v>0.22856963794058338</v>
      </c>
      <c r="Z488" t="b">
        <f t="shared" si="28"/>
        <v>1</v>
      </c>
    </row>
    <row r="489" spans="11:26" x14ac:dyDescent="0.35">
      <c r="K489" s="1">
        <v>113</v>
      </c>
      <c r="L489" s="1">
        <v>100000</v>
      </c>
      <c r="M489" s="27">
        <v>3.5</v>
      </c>
      <c r="N489" s="1">
        <v>20</v>
      </c>
      <c r="O489" s="1" t="s">
        <v>27</v>
      </c>
      <c r="P489" s="1" t="str">
        <f t="shared" si="29"/>
        <v>203.5100000113</v>
      </c>
      <c r="Q489" s="28">
        <f t="shared" si="30"/>
        <v>9.7777777777777852E-2</v>
      </c>
      <c r="S489" t="s">
        <v>18</v>
      </c>
      <c r="T489">
        <v>400000</v>
      </c>
      <c r="U489">
        <v>3.5</v>
      </c>
      <c r="V489">
        <v>23</v>
      </c>
      <c r="W489" t="str">
        <f t="shared" si="31"/>
        <v>36-454000003.523</v>
      </c>
      <c r="X489" s="28">
        <v>0.22335709009821492</v>
      </c>
      <c r="Y489" s="28">
        <v>0.22335709009821492</v>
      </c>
      <c r="Z489" t="b">
        <f t="shared" si="28"/>
        <v>1</v>
      </c>
    </row>
    <row r="490" spans="11:26" x14ac:dyDescent="0.35">
      <c r="K490" s="1">
        <v>114</v>
      </c>
      <c r="L490" s="1">
        <v>100000</v>
      </c>
      <c r="M490" s="27">
        <v>3.5</v>
      </c>
      <c r="N490" s="1">
        <v>20</v>
      </c>
      <c r="O490" s="1" t="s">
        <v>27</v>
      </c>
      <c r="P490" s="1" t="str">
        <f t="shared" si="29"/>
        <v>203.5100000114</v>
      </c>
      <c r="Q490" s="28">
        <f t="shared" si="30"/>
        <v>9.7777777777777852E-2</v>
      </c>
      <c r="S490" t="s">
        <v>33</v>
      </c>
      <c r="T490">
        <v>400000</v>
      </c>
      <c r="U490">
        <v>3.5</v>
      </c>
      <c r="V490">
        <v>23</v>
      </c>
      <c r="W490" t="str">
        <f t="shared" si="31"/>
        <v>46-554000003.523</v>
      </c>
      <c r="X490" s="28">
        <v>0.22086113125316265</v>
      </c>
      <c r="Y490" s="28">
        <v>0.22086113125316265</v>
      </c>
      <c r="Z490" t="b">
        <f t="shared" si="28"/>
        <v>1</v>
      </c>
    </row>
    <row r="491" spans="11:26" ht="15" thickBot="1" x14ac:dyDescent="0.4">
      <c r="K491" s="1">
        <v>115</v>
      </c>
      <c r="L491" s="1">
        <v>100000</v>
      </c>
      <c r="M491" s="27">
        <v>3.5</v>
      </c>
      <c r="N491" s="1">
        <v>20</v>
      </c>
      <c r="O491" s="1" t="s">
        <v>27</v>
      </c>
      <c r="P491" s="1" t="str">
        <f t="shared" si="29"/>
        <v>203.5100000115</v>
      </c>
      <c r="Q491" s="28">
        <f t="shared" si="30"/>
        <v>9.7777777777777852E-2</v>
      </c>
      <c r="S491" t="s">
        <v>27</v>
      </c>
      <c r="T491">
        <v>400000</v>
      </c>
      <c r="U491">
        <v>3.5</v>
      </c>
      <c r="V491">
        <v>23</v>
      </c>
      <c r="W491" t="str">
        <f t="shared" si="31"/>
        <v>&gt;554000003.523</v>
      </c>
      <c r="X491" s="45">
        <v>8.4444444444444322E-2</v>
      </c>
      <c r="Y491" s="45">
        <v>8.4444444444444322E-2</v>
      </c>
      <c r="Z491" t="b">
        <f t="shared" si="28"/>
        <v>1</v>
      </c>
    </row>
    <row r="492" spans="11:26" x14ac:dyDescent="0.35">
      <c r="K492" s="1">
        <v>116</v>
      </c>
      <c r="L492" s="1">
        <v>100000</v>
      </c>
      <c r="M492" s="27">
        <v>3.5</v>
      </c>
      <c r="N492" s="1">
        <v>20</v>
      </c>
      <c r="O492" s="1" t="s">
        <v>27</v>
      </c>
      <c r="P492" s="1" t="str">
        <f t="shared" si="29"/>
        <v>203.5100000116</v>
      </c>
      <c r="Q492" s="28">
        <f t="shared" si="30"/>
        <v>9.7777777777777852E-2</v>
      </c>
      <c r="S492" t="s">
        <v>26</v>
      </c>
      <c r="T492">
        <v>450000</v>
      </c>
      <c r="U492">
        <v>3.5</v>
      </c>
      <c r="V492">
        <v>23</v>
      </c>
      <c r="W492" t="str">
        <f t="shared" si="31"/>
        <v>0-254500003.523</v>
      </c>
      <c r="X492" s="28">
        <v>0.32642596972962634</v>
      </c>
      <c r="Y492" s="28">
        <v>0.32642596972962634</v>
      </c>
      <c r="Z492" t="b">
        <f t="shared" si="28"/>
        <v>1</v>
      </c>
    </row>
    <row r="493" spans="11:26" x14ac:dyDescent="0.35">
      <c r="K493" s="1">
        <v>117</v>
      </c>
      <c r="L493" s="1">
        <v>100000</v>
      </c>
      <c r="M493" s="27">
        <v>3.5</v>
      </c>
      <c r="N493" s="1">
        <v>20</v>
      </c>
      <c r="O493" s="1" t="s">
        <v>27</v>
      </c>
      <c r="P493" s="1" t="str">
        <f t="shared" si="29"/>
        <v>203.5100000117</v>
      </c>
      <c r="Q493" s="28">
        <f t="shared" si="30"/>
        <v>9.7777777777777852E-2</v>
      </c>
      <c r="S493" t="s">
        <v>17</v>
      </c>
      <c r="T493">
        <v>450000</v>
      </c>
      <c r="U493">
        <v>3.5</v>
      </c>
      <c r="V493">
        <v>23</v>
      </c>
      <c r="W493" t="str">
        <f t="shared" si="31"/>
        <v>26-354500003.523</v>
      </c>
      <c r="X493" s="28">
        <v>0.22208395868474651</v>
      </c>
      <c r="Y493" s="28">
        <v>0.22208395868474651</v>
      </c>
      <c r="Z493" t="b">
        <f t="shared" si="28"/>
        <v>1</v>
      </c>
    </row>
    <row r="494" spans="11:26" x14ac:dyDescent="0.35">
      <c r="K494" s="1">
        <v>118</v>
      </c>
      <c r="L494" s="1">
        <v>100000</v>
      </c>
      <c r="M494" s="27">
        <v>3.5</v>
      </c>
      <c r="N494" s="1">
        <v>20</v>
      </c>
      <c r="O494" s="1" t="s">
        <v>27</v>
      </c>
      <c r="P494" s="1" t="str">
        <f t="shared" si="29"/>
        <v>203.5100000118</v>
      </c>
      <c r="Q494" s="28">
        <f t="shared" si="30"/>
        <v>9.7777777777777852E-2</v>
      </c>
      <c r="S494" t="s">
        <v>18</v>
      </c>
      <c r="T494">
        <v>450000</v>
      </c>
      <c r="U494">
        <v>3.5</v>
      </c>
      <c r="V494">
        <v>23</v>
      </c>
      <c r="W494" t="str">
        <f t="shared" si="31"/>
        <v>36-454500003.523</v>
      </c>
      <c r="X494" s="28">
        <v>0.21841475993688142</v>
      </c>
      <c r="Y494" s="28">
        <v>0.21841475993688142</v>
      </c>
      <c r="Z494" t="b">
        <f t="shared" si="28"/>
        <v>1</v>
      </c>
    </row>
    <row r="495" spans="11:26" x14ac:dyDescent="0.35">
      <c r="K495" s="1">
        <v>119</v>
      </c>
      <c r="L495" s="1">
        <v>100000</v>
      </c>
      <c r="M495" s="27">
        <v>3.5</v>
      </c>
      <c r="N495" s="1">
        <v>20</v>
      </c>
      <c r="O495" s="1" t="s">
        <v>27</v>
      </c>
      <c r="P495" s="1" t="str">
        <f t="shared" si="29"/>
        <v>203.5100000119</v>
      </c>
      <c r="Q495" s="28">
        <f t="shared" si="30"/>
        <v>9.7777777777777852E-2</v>
      </c>
      <c r="S495" t="s">
        <v>33</v>
      </c>
      <c r="T495">
        <v>450000</v>
      </c>
      <c r="U495">
        <v>3.5</v>
      </c>
      <c r="V495">
        <v>23</v>
      </c>
      <c r="W495" t="str">
        <f t="shared" si="31"/>
        <v>46-554500003.523</v>
      </c>
      <c r="X495" s="28">
        <v>0.21773868593095791</v>
      </c>
      <c r="Y495" s="28">
        <v>0.21773868593095791</v>
      </c>
      <c r="Z495" t="b">
        <f t="shared" si="28"/>
        <v>1</v>
      </c>
    </row>
    <row r="496" spans="11:26" ht="15" thickBot="1" x14ac:dyDescent="0.4">
      <c r="K496" s="1">
        <v>120</v>
      </c>
      <c r="L496" s="1">
        <v>100000</v>
      </c>
      <c r="M496" s="27">
        <v>3.5</v>
      </c>
      <c r="N496" s="1">
        <v>20</v>
      </c>
      <c r="O496" s="1" t="s">
        <v>27</v>
      </c>
      <c r="P496" s="1" t="str">
        <f t="shared" si="29"/>
        <v>203.5100000120</v>
      </c>
      <c r="Q496" s="28">
        <f t="shared" si="30"/>
        <v>9.7777777777777852E-2</v>
      </c>
      <c r="S496" t="s">
        <v>27</v>
      </c>
      <c r="T496">
        <v>450000</v>
      </c>
      <c r="U496">
        <v>3.5</v>
      </c>
      <c r="V496">
        <v>23</v>
      </c>
      <c r="W496" t="str">
        <f t="shared" si="31"/>
        <v>&gt;554500003.523</v>
      </c>
      <c r="X496" s="45">
        <v>8.2222222222222197E-2</v>
      </c>
      <c r="Y496" s="45">
        <v>8.2222222222222197E-2</v>
      </c>
      <c r="Z496" t="b">
        <f t="shared" si="28"/>
        <v>1</v>
      </c>
    </row>
    <row r="497" spans="11:26" x14ac:dyDescent="0.35">
      <c r="K497" s="1">
        <v>121</v>
      </c>
      <c r="L497" s="1">
        <v>100000</v>
      </c>
      <c r="M497" s="27">
        <v>3.5</v>
      </c>
      <c r="N497" s="1">
        <v>20</v>
      </c>
      <c r="O497" s="1" t="s">
        <v>27</v>
      </c>
      <c r="P497" s="1" t="str">
        <f t="shared" si="29"/>
        <v>203.5100000121</v>
      </c>
      <c r="Q497" s="28">
        <f t="shared" si="30"/>
        <v>9.7777777777777852E-2</v>
      </c>
      <c r="S497" t="s">
        <v>26</v>
      </c>
      <c r="T497">
        <v>500000</v>
      </c>
      <c r="U497">
        <v>3.5</v>
      </c>
      <c r="V497">
        <v>23</v>
      </c>
      <c r="W497" t="str">
        <f t="shared" si="31"/>
        <v>0-255000003.523</v>
      </c>
      <c r="X497" s="46">
        <v>0.32171172563888739</v>
      </c>
      <c r="Y497" s="46">
        <v>0.32171172563888739</v>
      </c>
      <c r="Z497" t="b">
        <f t="shared" si="28"/>
        <v>1</v>
      </c>
    </row>
    <row r="498" spans="11:26" x14ac:dyDescent="0.35">
      <c r="K498" s="1">
        <v>122</v>
      </c>
      <c r="L498" s="1">
        <v>100000</v>
      </c>
      <c r="M498" s="27">
        <v>3.5</v>
      </c>
      <c r="N498" s="1">
        <v>20</v>
      </c>
      <c r="O498" s="1" t="s">
        <v>27</v>
      </c>
      <c r="P498" s="1" t="str">
        <f t="shared" si="29"/>
        <v>203.5100000122</v>
      </c>
      <c r="Q498" s="28">
        <f t="shared" si="30"/>
        <v>9.7777777777777852E-2</v>
      </c>
      <c r="S498" t="s">
        <v>17</v>
      </c>
      <c r="T498">
        <v>500000</v>
      </c>
      <c r="U498">
        <v>3.5</v>
      </c>
      <c r="V498">
        <v>23</v>
      </c>
      <c r="W498" t="str">
        <f t="shared" si="31"/>
        <v>26-355000003.523</v>
      </c>
      <c r="X498" s="46">
        <v>0.21643932712239489</v>
      </c>
      <c r="Y498" s="46">
        <v>0.21643932712239489</v>
      </c>
      <c r="Z498" t="b">
        <f t="shared" si="28"/>
        <v>1</v>
      </c>
    </row>
    <row r="499" spans="11:26" x14ac:dyDescent="0.35">
      <c r="K499" s="1">
        <v>123</v>
      </c>
      <c r="L499" s="1">
        <v>100000</v>
      </c>
      <c r="M499" s="27">
        <v>3.5</v>
      </c>
      <c r="N499" s="1">
        <v>20</v>
      </c>
      <c r="O499" s="1" t="s">
        <v>27</v>
      </c>
      <c r="P499" s="1" t="str">
        <f t="shared" si="29"/>
        <v>203.5100000123</v>
      </c>
      <c r="Q499" s="28">
        <f t="shared" si="30"/>
        <v>9.7777777777777852E-2</v>
      </c>
      <c r="S499" t="s">
        <v>18</v>
      </c>
      <c r="T499">
        <v>500000</v>
      </c>
      <c r="U499">
        <v>3.5</v>
      </c>
      <c r="V499">
        <v>23</v>
      </c>
      <c r="W499" t="str">
        <f t="shared" si="31"/>
        <v>36-455000003.523</v>
      </c>
      <c r="X499" s="46">
        <v>0.21320977590073786</v>
      </c>
      <c r="Y499" s="46">
        <v>0.21320977590073786</v>
      </c>
      <c r="Z499" t="b">
        <f t="shared" si="28"/>
        <v>1</v>
      </c>
    </row>
    <row r="500" spans="11:26" x14ac:dyDescent="0.35">
      <c r="K500" s="1">
        <v>124</v>
      </c>
      <c r="L500" s="1">
        <v>100000</v>
      </c>
      <c r="M500" s="27">
        <v>3.5</v>
      </c>
      <c r="N500" s="1">
        <v>20</v>
      </c>
      <c r="O500" s="1" t="s">
        <v>27</v>
      </c>
      <c r="P500" s="1" t="str">
        <f t="shared" si="29"/>
        <v>203.5100000124</v>
      </c>
      <c r="Q500" s="28">
        <f t="shared" si="30"/>
        <v>9.7777777777777852E-2</v>
      </c>
      <c r="S500" t="s">
        <v>33</v>
      </c>
      <c r="T500">
        <v>500000</v>
      </c>
      <c r="U500">
        <v>3.5</v>
      </c>
      <c r="V500">
        <v>23</v>
      </c>
      <c r="W500" t="str">
        <f t="shared" si="31"/>
        <v>46-555000003.523</v>
      </c>
      <c r="X500" s="46">
        <v>0.21521172445880976</v>
      </c>
      <c r="Y500" s="46">
        <v>0.21521172445880976</v>
      </c>
      <c r="Z500" t="b">
        <f t="shared" si="28"/>
        <v>1</v>
      </c>
    </row>
    <row r="501" spans="11:26" ht="15" thickBot="1" x14ac:dyDescent="0.4">
      <c r="K501" s="1">
        <v>125</v>
      </c>
      <c r="L501" s="1">
        <v>100000</v>
      </c>
      <c r="M501" s="27">
        <v>3.5</v>
      </c>
      <c r="N501" s="1">
        <v>20</v>
      </c>
      <c r="O501" s="1" t="s">
        <v>27</v>
      </c>
      <c r="P501" s="1" t="str">
        <f t="shared" si="29"/>
        <v>203.5100000125</v>
      </c>
      <c r="Q501" s="28">
        <f t="shared" si="30"/>
        <v>9.7777777777777852E-2</v>
      </c>
      <c r="S501" t="s">
        <v>27</v>
      </c>
      <c r="T501">
        <v>500000</v>
      </c>
      <c r="U501">
        <v>3.5</v>
      </c>
      <c r="V501">
        <v>23</v>
      </c>
      <c r="W501" t="str">
        <f t="shared" si="31"/>
        <v>&gt;555000003.523</v>
      </c>
      <c r="X501" s="47">
        <v>7.999999999999996E-2</v>
      </c>
      <c r="Y501" s="47">
        <v>7.999999999999996E-2</v>
      </c>
      <c r="Z501" t="b">
        <f t="shared" ref="Z501:Z564" si="32">X501=Y501</f>
        <v>1</v>
      </c>
    </row>
    <row r="502" spans="11:26" x14ac:dyDescent="0.35">
      <c r="K502" s="1">
        <v>1</v>
      </c>
      <c r="L502" s="1">
        <v>100000</v>
      </c>
      <c r="M502" s="27">
        <v>6.5</v>
      </c>
      <c r="N502" s="1">
        <v>20</v>
      </c>
      <c r="O502" s="1" t="s">
        <v>26</v>
      </c>
      <c r="P502" s="1" t="str">
        <f t="shared" si="29"/>
        <v>206.51000001</v>
      </c>
      <c r="Q502" s="28">
        <f t="shared" si="30"/>
        <v>0.26917907318306655</v>
      </c>
      <c r="S502" t="s">
        <v>26</v>
      </c>
      <c r="T502">
        <v>50000</v>
      </c>
      <c r="U502">
        <v>6.5</v>
      </c>
      <c r="V502">
        <v>23</v>
      </c>
      <c r="W502" t="str">
        <f t="shared" si="31"/>
        <v>0-25500006.523</v>
      </c>
      <c r="X502" s="43">
        <v>0.38139241858931461</v>
      </c>
      <c r="Y502" s="43">
        <v>0.38139241858931461</v>
      </c>
      <c r="Z502" t="b">
        <f t="shared" si="32"/>
        <v>1</v>
      </c>
    </row>
    <row r="503" spans="11:26" x14ac:dyDescent="0.35">
      <c r="K503" s="1">
        <v>2</v>
      </c>
      <c r="L503" s="1">
        <v>100000</v>
      </c>
      <c r="M503" s="27">
        <v>6.5</v>
      </c>
      <c r="N503" s="1">
        <v>20</v>
      </c>
      <c r="O503" s="1" t="s">
        <v>26</v>
      </c>
      <c r="P503" s="1" t="str">
        <f t="shared" si="29"/>
        <v>206.51000002</v>
      </c>
      <c r="Q503" s="28">
        <f t="shared" si="30"/>
        <v>0.26917907318306655</v>
      </c>
      <c r="S503" t="s">
        <v>17</v>
      </c>
      <c r="T503">
        <v>50000</v>
      </c>
      <c r="U503">
        <v>6.5</v>
      </c>
      <c r="V503">
        <v>23</v>
      </c>
      <c r="W503" t="str">
        <f t="shared" si="31"/>
        <v>26-35500006.523</v>
      </c>
      <c r="X503" s="43">
        <v>0.28560588871493353</v>
      </c>
      <c r="Y503" s="43">
        <v>0.28560588871493364</v>
      </c>
      <c r="Z503" t="b">
        <f t="shared" si="32"/>
        <v>1</v>
      </c>
    </row>
    <row r="504" spans="11:26" x14ac:dyDescent="0.35">
      <c r="K504" s="1">
        <v>3</v>
      </c>
      <c r="L504" s="1">
        <v>100000</v>
      </c>
      <c r="M504" s="27">
        <v>6.5</v>
      </c>
      <c r="N504" s="1">
        <v>20</v>
      </c>
      <c r="O504" s="1" t="s">
        <v>26</v>
      </c>
      <c r="P504" s="1" t="str">
        <f t="shared" si="29"/>
        <v>206.51000003</v>
      </c>
      <c r="Q504" s="28">
        <f t="shared" si="30"/>
        <v>0.26917907318306655</v>
      </c>
      <c r="S504" t="s">
        <v>18</v>
      </c>
      <c r="T504">
        <v>50000</v>
      </c>
      <c r="U504">
        <v>6.5</v>
      </c>
      <c r="V504">
        <v>23</v>
      </c>
      <c r="W504" t="str">
        <f t="shared" si="31"/>
        <v>36-45500006.523</v>
      </c>
      <c r="X504" s="43">
        <v>0.26802893292674246</v>
      </c>
      <c r="Y504" s="43">
        <v>0.26802893292674235</v>
      </c>
      <c r="Z504" t="b">
        <f t="shared" si="32"/>
        <v>1</v>
      </c>
    </row>
    <row r="505" spans="11:26" x14ac:dyDescent="0.35">
      <c r="K505" s="1">
        <v>4</v>
      </c>
      <c r="L505" s="1">
        <v>100000</v>
      </c>
      <c r="M505" s="27">
        <v>6.5</v>
      </c>
      <c r="N505" s="1">
        <v>20</v>
      </c>
      <c r="O505" s="1" t="s">
        <v>26</v>
      </c>
      <c r="P505" s="1" t="str">
        <f t="shared" si="29"/>
        <v>206.51000004</v>
      </c>
      <c r="Q505" s="28">
        <f t="shared" si="30"/>
        <v>0.26917907318306655</v>
      </c>
      <c r="S505" t="s">
        <v>33</v>
      </c>
      <c r="T505">
        <v>50000</v>
      </c>
      <c r="U505">
        <v>6.5</v>
      </c>
      <c r="V505">
        <v>23</v>
      </c>
      <c r="W505" t="str">
        <f t="shared" si="31"/>
        <v>46-55500006.523</v>
      </c>
      <c r="X505" s="43">
        <v>0.24998742976746147</v>
      </c>
      <c r="Y505" s="43">
        <v>0.24998742976746147</v>
      </c>
      <c r="Z505" t="b">
        <f t="shared" si="32"/>
        <v>1</v>
      </c>
    </row>
    <row r="506" spans="11:26" ht="15" thickBot="1" x14ac:dyDescent="0.4">
      <c r="K506" s="1">
        <v>5</v>
      </c>
      <c r="L506" s="1">
        <v>100000</v>
      </c>
      <c r="M506" s="27">
        <v>6.5</v>
      </c>
      <c r="N506" s="1">
        <v>20</v>
      </c>
      <c r="O506" s="1" t="s">
        <v>26</v>
      </c>
      <c r="P506" s="1" t="str">
        <f t="shared" si="29"/>
        <v>206.51000005</v>
      </c>
      <c r="Q506" s="28">
        <f t="shared" si="30"/>
        <v>0.26917907318306655</v>
      </c>
      <c r="S506" t="s">
        <v>27</v>
      </c>
      <c r="T506">
        <v>50000</v>
      </c>
      <c r="U506">
        <v>6.5</v>
      </c>
      <c r="V506">
        <v>23</v>
      </c>
      <c r="W506" t="str">
        <f t="shared" si="31"/>
        <v>&gt;55500006.523</v>
      </c>
      <c r="X506" s="44">
        <v>0.10000000000000009</v>
      </c>
      <c r="Y506" s="44">
        <v>9.9999999999999978E-2</v>
      </c>
      <c r="Z506" t="b">
        <f t="shared" si="32"/>
        <v>1</v>
      </c>
    </row>
    <row r="507" spans="11:26" x14ac:dyDescent="0.35">
      <c r="K507" s="1">
        <v>6</v>
      </c>
      <c r="L507" s="1">
        <v>100000</v>
      </c>
      <c r="M507" s="27">
        <v>6.5</v>
      </c>
      <c r="N507" s="1">
        <v>20</v>
      </c>
      <c r="O507" s="1" t="s">
        <v>26</v>
      </c>
      <c r="P507" s="1" t="str">
        <f t="shared" si="29"/>
        <v>206.51000006</v>
      </c>
      <c r="Q507" s="28">
        <f t="shared" si="30"/>
        <v>0.26917907318306655</v>
      </c>
      <c r="S507" t="s">
        <v>26</v>
      </c>
      <c r="T507">
        <v>100000</v>
      </c>
      <c r="U507">
        <v>6.5</v>
      </c>
      <c r="V507">
        <v>23</v>
      </c>
      <c r="W507" t="str">
        <f t="shared" si="31"/>
        <v>0-251000006.523</v>
      </c>
      <c r="X507" s="43">
        <v>0.3735187266464296</v>
      </c>
      <c r="Y507" s="43">
        <v>0.37351872664642938</v>
      </c>
      <c r="Z507" t="b">
        <f t="shared" si="32"/>
        <v>0</v>
      </c>
    </row>
    <row r="508" spans="11:26" x14ac:dyDescent="0.35">
      <c r="K508" s="1">
        <v>7</v>
      </c>
      <c r="L508" s="1">
        <v>100000</v>
      </c>
      <c r="M508" s="27">
        <v>6.5</v>
      </c>
      <c r="N508" s="1">
        <v>20</v>
      </c>
      <c r="O508" s="1" t="s">
        <v>26</v>
      </c>
      <c r="P508" s="1" t="str">
        <f t="shared" si="29"/>
        <v>206.51000007</v>
      </c>
      <c r="Q508" s="28">
        <f t="shared" si="30"/>
        <v>0.26917907318306655</v>
      </c>
      <c r="S508" t="s">
        <v>17</v>
      </c>
      <c r="T508">
        <v>100000</v>
      </c>
      <c r="U508">
        <v>6.5</v>
      </c>
      <c r="V508">
        <v>23</v>
      </c>
      <c r="W508" t="str">
        <f t="shared" si="31"/>
        <v>26-351000006.523</v>
      </c>
      <c r="X508" s="43">
        <v>0.27650710754785723</v>
      </c>
      <c r="Y508" s="43">
        <v>0.27650710754785712</v>
      </c>
      <c r="Z508" t="b">
        <f t="shared" si="32"/>
        <v>1</v>
      </c>
    </row>
    <row r="509" spans="11:26" x14ac:dyDescent="0.35">
      <c r="K509" s="1">
        <v>8</v>
      </c>
      <c r="L509" s="1">
        <v>100000</v>
      </c>
      <c r="M509" s="27">
        <v>6.5</v>
      </c>
      <c r="N509" s="1">
        <v>20</v>
      </c>
      <c r="O509" s="1" t="s">
        <v>26</v>
      </c>
      <c r="P509" s="1" t="str">
        <f t="shared" si="29"/>
        <v>206.51000008</v>
      </c>
      <c r="Q509" s="28">
        <f t="shared" si="30"/>
        <v>0.26917907318306655</v>
      </c>
      <c r="S509" t="s">
        <v>18</v>
      </c>
      <c r="T509">
        <v>100000</v>
      </c>
      <c r="U509">
        <v>6.5</v>
      </c>
      <c r="V509">
        <v>23</v>
      </c>
      <c r="W509" t="str">
        <f t="shared" si="31"/>
        <v>36-451000006.523</v>
      </c>
      <c r="X509" s="43">
        <v>0.26077823920457532</v>
      </c>
      <c r="Y509" s="43">
        <v>0.26077823920457521</v>
      </c>
      <c r="Z509" t="b">
        <f t="shared" si="32"/>
        <v>1</v>
      </c>
    </row>
    <row r="510" spans="11:26" x14ac:dyDescent="0.35">
      <c r="K510" s="1">
        <v>9</v>
      </c>
      <c r="L510" s="1">
        <v>100000</v>
      </c>
      <c r="M510" s="27">
        <v>6.5</v>
      </c>
      <c r="N510" s="1">
        <v>20</v>
      </c>
      <c r="O510" s="1" t="s">
        <v>26</v>
      </c>
      <c r="P510" s="1" t="str">
        <f t="shared" si="29"/>
        <v>206.51000009</v>
      </c>
      <c r="Q510" s="28">
        <f t="shared" si="30"/>
        <v>0.26917907318306655</v>
      </c>
      <c r="S510" t="s">
        <v>33</v>
      </c>
      <c r="T510">
        <v>100000</v>
      </c>
      <c r="U510">
        <v>6.5</v>
      </c>
      <c r="V510">
        <v>23</v>
      </c>
      <c r="W510" t="str">
        <f t="shared" si="31"/>
        <v>46-551000006.523</v>
      </c>
      <c r="X510" s="43">
        <v>0.24516491893070091</v>
      </c>
      <c r="Y510" s="43">
        <v>0.24516491893070091</v>
      </c>
      <c r="Z510" t="b">
        <f t="shared" si="32"/>
        <v>1</v>
      </c>
    </row>
    <row r="511" spans="11:26" ht="15" thickBot="1" x14ac:dyDescent="0.4">
      <c r="K511" s="1">
        <v>10</v>
      </c>
      <c r="L511" s="1">
        <v>100000</v>
      </c>
      <c r="M511" s="27">
        <v>6.5</v>
      </c>
      <c r="N511" s="1">
        <v>20</v>
      </c>
      <c r="O511" s="1" t="s">
        <v>26</v>
      </c>
      <c r="P511" s="1" t="str">
        <f t="shared" si="29"/>
        <v>206.510000010</v>
      </c>
      <c r="Q511" s="28">
        <f t="shared" si="30"/>
        <v>0.26917907318306655</v>
      </c>
      <c r="S511" t="s">
        <v>27</v>
      </c>
      <c r="T511">
        <v>100000</v>
      </c>
      <c r="U511">
        <v>6.5</v>
      </c>
      <c r="V511">
        <v>23</v>
      </c>
      <c r="W511" t="str">
        <f t="shared" si="31"/>
        <v>&gt;551000006.523</v>
      </c>
      <c r="X511" s="44">
        <v>9.777777777777763E-2</v>
      </c>
      <c r="Y511" s="44">
        <v>9.7777777777777741E-2</v>
      </c>
      <c r="Z511" t="b">
        <f t="shared" si="32"/>
        <v>0</v>
      </c>
    </row>
    <row r="512" spans="11:26" x14ac:dyDescent="0.35">
      <c r="K512" s="1">
        <v>11</v>
      </c>
      <c r="L512" s="1">
        <v>100000</v>
      </c>
      <c r="M512" s="27">
        <v>6.5</v>
      </c>
      <c r="N512" s="1">
        <v>20</v>
      </c>
      <c r="O512" s="1" t="s">
        <v>26</v>
      </c>
      <c r="P512" s="1" t="str">
        <f t="shared" si="29"/>
        <v>206.510000011</v>
      </c>
      <c r="Q512" s="28">
        <f t="shared" si="30"/>
        <v>0.26917907318306655</v>
      </c>
      <c r="S512" t="s">
        <v>26</v>
      </c>
      <c r="T512">
        <v>150000</v>
      </c>
      <c r="U512">
        <v>6.5</v>
      </c>
      <c r="V512">
        <v>23</v>
      </c>
      <c r="W512" t="str">
        <f t="shared" si="31"/>
        <v>0-251500006.523</v>
      </c>
      <c r="X512" s="28">
        <v>0.36549693651429871</v>
      </c>
      <c r="Y512" s="28">
        <v>0.36549693651429871</v>
      </c>
      <c r="Z512" t="b">
        <f t="shared" si="32"/>
        <v>1</v>
      </c>
    </row>
    <row r="513" spans="11:26" x14ac:dyDescent="0.35">
      <c r="K513" s="1">
        <v>12</v>
      </c>
      <c r="L513" s="1">
        <v>100000</v>
      </c>
      <c r="M513" s="27">
        <v>6.5</v>
      </c>
      <c r="N513" s="1">
        <v>20</v>
      </c>
      <c r="O513" s="1" t="s">
        <v>26</v>
      </c>
      <c r="P513" s="1" t="str">
        <f t="shared" si="29"/>
        <v>206.510000012</v>
      </c>
      <c r="Q513" s="28">
        <f t="shared" si="30"/>
        <v>0.26917907318306655</v>
      </c>
      <c r="S513" t="s">
        <v>17</v>
      </c>
      <c r="T513">
        <v>150000</v>
      </c>
      <c r="U513">
        <v>6.5</v>
      </c>
      <c r="V513">
        <v>23</v>
      </c>
      <c r="W513" t="str">
        <f t="shared" si="31"/>
        <v>26-351500006.523</v>
      </c>
      <c r="X513" s="28">
        <v>0.26723665690762721</v>
      </c>
      <c r="Y513" s="28">
        <v>0.26723665690762721</v>
      </c>
      <c r="Z513" t="b">
        <f t="shared" si="32"/>
        <v>1</v>
      </c>
    </row>
    <row r="514" spans="11:26" x14ac:dyDescent="0.35">
      <c r="K514" s="1">
        <v>13</v>
      </c>
      <c r="L514" s="1">
        <v>100000</v>
      </c>
      <c r="M514" s="27">
        <v>6.5</v>
      </c>
      <c r="N514" s="1">
        <v>20</v>
      </c>
      <c r="O514" s="1" t="s">
        <v>26</v>
      </c>
      <c r="P514" s="1" t="str">
        <f t="shared" si="29"/>
        <v>206.510000013</v>
      </c>
      <c r="Q514" s="28">
        <f t="shared" si="30"/>
        <v>0.26917907318306655</v>
      </c>
      <c r="S514" t="s">
        <v>18</v>
      </c>
      <c r="T514">
        <v>150000</v>
      </c>
      <c r="U514">
        <v>6.5</v>
      </c>
      <c r="V514">
        <v>23</v>
      </c>
      <c r="W514" t="str">
        <f t="shared" si="31"/>
        <v>36-451500006.523</v>
      </c>
      <c r="X514" s="28">
        <v>0.25341661103900825</v>
      </c>
      <c r="Y514" s="28">
        <v>0.25341661103900814</v>
      </c>
      <c r="Z514" t="b">
        <f t="shared" si="32"/>
        <v>1</v>
      </c>
    </row>
    <row r="515" spans="11:26" x14ac:dyDescent="0.35">
      <c r="K515" s="1">
        <v>14</v>
      </c>
      <c r="L515" s="1">
        <v>100000</v>
      </c>
      <c r="M515" s="27">
        <v>6.5</v>
      </c>
      <c r="N515" s="1">
        <v>20</v>
      </c>
      <c r="O515" s="1" t="s">
        <v>26</v>
      </c>
      <c r="P515" s="1" t="str">
        <f t="shared" ref="P515:P578" si="33">N515&amp;M515&amp;L515&amp;K515</f>
        <v>206.510000014</v>
      </c>
      <c r="Q515" s="28">
        <f t="shared" ref="Q515:Q578" si="34">VLOOKUP(O515&amp;L515&amp;M515&amp;N515,$W$2:$X$1051,2,FALSE)</f>
        <v>0.26917907318306655</v>
      </c>
      <c r="S515" t="s">
        <v>33</v>
      </c>
      <c r="T515">
        <v>150000</v>
      </c>
      <c r="U515">
        <v>6.5</v>
      </c>
      <c r="V515">
        <v>23</v>
      </c>
      <c r="W515" t="str">
        <f t="shared" ref="W515:W578" si="35">S515&amp;T515&amp;U515&amp;V515</f>
        <v>46-551500006.523</v>
      </c>
      <c r="X515" s="28">
        <v>0.24028925165375303</v>
      </c>
      <c r="Y515" s="28">
        <v>0.24028925165375303</v>
      </c>
      <c r="Z515" t="b">
        <f t="shared" si="32"/>
        <v>1</v>
      </c>
    </row>
    <row r="516" spans="11:26" ht="15" thickBot="1" x14ac:dyDescent="0.4">
      <c r="K516" s="1">
        <v>15</v>
      </c>
      <c r="L516" s="1">
        <v>100000</v>
      </c>
      <c r="M516" s="27">
        <v>6.5</v>
      </c>
      <c r="N516" s="1">
        <v>20</v>
      </c>
      <c r="O516" s="1" t="s">
        <v>26</v>
      </c>
      <c r="P516" s="1" t="str">
        <f t="shared" si="33"/>
        <v>206.510000015</v>
      </c>
      <c r="Q516" s="28">
        <f t="shared" si="34"/>
        <v>0.26917907318306655</v>
      </c>
      <c r="S516" t="s">
        <v>27</v>
      </c>
      <c r="T516">
        <v>150000</v>
      </c>
      <c r="U516">
        <v>6.5</v>
      </c>
      <c r="V516">
        <v>23</v>
      </c>
      <c r="W516" t="str">
        <f t="shared" si="35"/>
        <v>&gt;551500006.523</v>
      </c>
      <c r="X516" s="45">
        <v>9.5555555555555727E-2</v>
      </c>
      <c r="Y516" s="45">
        <v>9.5555555555555616E-2</v>
      </c>
      <c r="Z516" t="b">
        <f t="shared" si="32"/>
        <v>0</v>
      </c>
    </row>
    <row r="517" spans="11:26" x14ac:dyDescent="0.35">
      <c r="K517" s="1">
        <v>16</v>
      </c>
      <c r="L517" s="1">
        <v>100000</v>
      </c>
      <c r="M517" s="27">
        <v>6.5</v>
      </c>
      <c r="N517" s="1">
        <v>20</v>
      </c>
      <c r="O517" s="1" t="s">
        <v>26</v>
      </c>
      <c r="P517" s="1" t="str">
        <f t="shared" si="33"/>
        <v>206.510000016</v>
      </c>
      <c r="Q517" s="28">
        <f t="shared" si="34"/>
        <v>0.26917907318306655</v>
      </c>
      <c r="S517" t="s">
        <v>26</v>
      </c>
      <c r="T517">
        <v>200000</v>
      </c>
      <c r="U517">
        <v>6.5</v>
      </c>
      <c r="V517">
        <v>23</v>
      </c>
      <c r="W517" t="str">
        <f t="shared" si="35"/>
        <v>0-252000006.523</v>
      </c>
      <c r="X517" s="28">
        <v>0.35797357943870545</v>
      </c>
      <c r="Y517" s="28">
        <v>0.35797357943870534</v>
      </c>
      <c r="Z517" t="b">
        <f t="shared" si="32"/>
        <v>1</v>
      </c>
    </row>
    <row r="518" spans="11:26" x14ac:dyDescent="0.35">
      <c r="K518" s="1">
        <v>17</v>
      </c>
      <c r="L518" s="1">
        <v>100000</v>
      </c>
      <c r="M518" s="27">
        <v>6.5</v>
      </c>
      <c r="N518" s="1">
        <v>20</v>
      </c>
      <c r="O518" s="1" t="s">
        <v>26</v>
      </c>
      <c r="P518" s="1" t="str">
        <f t="shared" si="33"/>
        <v>206.510000017</v>
      </c>
      <c r="Q518" s="28">
        <f t="shared" si="34"/>
        <v>0.26917907318306655</v>
      </c>
      <c r="S518" t="s">
        <v>17</v>
      </c>
      <c r="T518">
        <v>200000</v>
      </c>
      <c r="U518">
        <v>6.5</v>
      </c>
      <c r="V518">
        <v>23</v>
      </c>
      <c r="W518" t="str">
        <f t="shared" si="35"/>
        <v>26-352000006.523</v>
      </c>
      <c r="X518" s="28">
        <v>0.25854222470866473</v>
      </c>
      <c r="Y518" s="28">
        <v>0.25854222470866484</v>
      </c>
      <c r="Z518" t="b">
        <f t="shared" si="32"/>
        <v>1</v>
      </c>
    </row>
    <row r="519" spans="11:26" x14ac:dyDescent="0.35">
      <c r="K519" s="1">
        <v>18</v>
      </c>
      <c r="L519" s="1">
        <v>100000</v>
      </c>
      <c r="M519" s="27">
        <v>6.5</v>
      </c>
      <c r="N519" s="1">
        <v>20</v>
      </c>
      <c r="O519" s="1" t="s">
        <v>26</v>
      </c>
      <c r="P519" s="1" t="str">
        <f t="shared" si="33"/>
        <v>206.510000018</v>
      </c>
      <c r="Q519" s="28">
        <f t="shared" si="34"/>
        <v>0.26917907318306655</v>
      </c>
      <c r="S519" t="s">
        <v>18</v>
      </c>
      <c r="T519">
        <v>200000</v>
      </c>
      <c r="U519">
        <v>6.5</v>
      </c>
      <c r="V519">
        <v>23</v>
      </c>
      <c r="W519" t="str">
        <f t="shared" si="35"/>
        <v>36-452000006.523</v>
      </c>
      <c r="X519" s="28">
        <v>0.24656754115534329</v>
      </c>
      <c r="Y519" s="28">
        <v>0.24656754115534318</v>
      </c>
      <c r="Z519" t="b">
        <f t="shared" si="32"/>
        <v>1</v>
      </c>
    </row>
    <row r="520" spans="11:26" x14ac:dyDescent="0.35">
      <c r="K520" s="1">
        <v>19</v>
      </c>
      <c r="L520" s="1">
        <v>100000</v>
      </c>
      <c r="M520" s="27">
        <v>6.5</v>
      </c>
      <c r="N520" s="1">
        <v>20</v>
      </c>
      <c r="O520" s="1" t="s">
        <v>26</v>
      </c>
      <c r="P520" s="1" t="str">
        <f t="shared" si="33"/>
        <v>206.510000019</v>
      </c>
      <c r="Q520" s="28">
        <f t="shared" si="34"/>
        <v>0.26917907318306655</v>
      </c>
      <c r="S520" t="s">
        <v>33</v>
      </c>
      <c r="T520">
        <v>200000</v>
      </c>
      <c r="U520">
        <v>6.5</v>
      </c>
      <c r="V520">
        <v>23</v>
      </c>
      <c r="W520" t="str">
        <f t="shared" si="35"/>
        <v>46-552000006.523</v>
      </c>
      <c r="X520" s="28">
        <v>0.23579526805623907</v>
      </c>
      <c r="Y520" s="28">
        <v>0.23579526805623896</v>
      </c>
      <c r="Z520" t="b">
        <f t="shared" si="32"/>
        <v>1</v>
      </c>
    </row>
    <row r="521" spans="11:26" ht="15" thickBot="1" x14ac:dyDescent="0.4">
      <c r="K521" s="1">
        <v>20</v>
      </c>
      <c r="L521" s="1">
        <v>100000</v>
      </c>
      <c r="M521" s="27">
        <v>6.5</v>
      </c>
      <c r="N521" s="1">
        <v>20</v>
      </c>
      <c r="O521" s="1" t="s">
        <v>26</v>
      </c>
      <c r="P521" s="1" t="str">
        <f t="shared" si="33"/>
        <v>206.510000020</v>
      </c>
      <c r="Q521" s="28">
        <f t="shared" si="34"/>
        <v>0.26917907318306655</v>
      </c>
      <c r="S521" t="s">
        <v>27</v>
      </c>
      <c r="T521">
        <v>200000</v>
      </c>
      <c r="U521">
        <v>6.5</v>
      </c>
      <c r="V521">
        <v>23</v>
      </c>
      <c r="W521" t="str">
        <f t="shared" si="35"/>
        <v>&gt;552000006.523</v>
      </c>
      <c r="X521" s="45">
        <v>9.3333333333333601E-2</v>
      </c>
      <c r="Y521" s="45">
        <v>9.3333333333333379E-2</v>
      </c>
      <c r="Z521" t="b">
        <f t="shared" si="32"/>
        <v>0</v>
      </c>
    </row>
    <row r="522" spans="11:26" x14ac:dyDescent="0.35">
      <c r="K522" s="1">
        <v>21</v>
      </c>
      <c r="L522" s="1">
        <v>100000</v>
      </c>
      <c r="M522" s="27">
        <v>6.5</v>
      </c>
      <c r="N522" s="1">
        <v>20</v>
      </c>
      <c r="O522" s="1" t="s">
        <v>26</v>
      </c>
      <c r="P522" s="1" t="str">
        <f t="shared" si="33"/>
        <v>206.510000021</v>
      </c>
      <c r="Q522" s="28">
        <f t="shared" si="34"/>
        <v>0.26917907318306655</v>
      </c>
      <c r="S522" t="s">
        <v>26</v>
      </c>
      <c r="T522">
        <v>250000</v>
      </c>
      <c r="U522">
        <v>6.5</v>
      </c>
      <c r="V522">
        <v>23</v>
      </c>
      <c r="W522" t="str">
        <f t="shared" si="35"/>
        <v>0-252500006.523</v>
      </c>
      <c r="X522" s="28">
        <v>0.35090360004935683</v>
      </c>
      <c r="Y522" s="28">
        <v>0.35090360004935672</v>
      </c>
      <c r="Z522" t="b">
        <f t="shared" si="32"/>
        <v>1</v>
      </c>
    </row>
    <row r="523" spans="11:26" x14ac:dyDescent="0.35">
      <c r="K523" s="1">
        <v>22</v>
      </c>
      <c r="L523" s="1">
        <v>100000</v>
      </c>
      <c r="M523" s="27">
        <v>6.5</v>
      </c>
      <c r="N523" s="1">
        <v>20</v>
      </c>
      <c r="O523" s="1" t="s">
        <v>26</v>
      </c>
      <c r="P523" s="1" t="str">
        <f t="shared" si="33"/>
        <v>206.510000022</v>
      </c>
      <c r="Q523" s="28">
        <f t="shared" si="34"/>
        <v>0.26917907318306655</v>
      </c>
      <c r="S523" t="s">
        <v>17</v>
      </c>
      <c r="T523">
        <v>250000</v>
      </c>
      <c r="U523">
        <v>6.5</v>
      </c>
      <c r="V523">
        <v>23</v>
      </c>
      <c r="W523" t="str">
        <f t="shared" si="35"/>
        <v>26-352500006.523</v>
      </c>
      <c r="X523" s="28">
        <v>0.25037174232545267</v>
      </c>
      <c r="Y523" s="28">
        <v>0.25037174232545267</v>
      </c>
      <c r="Z523" t="b">
        <f t="shared" si="32"/>
        <v>1</v>
      </c>
    </row>
    <row r="524" spans="11:26" x14ac:dyDescent="0.35">
      <c r="K524" s="1">
        <v>23</v>
      </c>
      <c r="L524" s="1">
        <v>100000</v>
      </c>
      <c r="M524" s="27">
        <v>6.5</v>
      </c>
      <c r="N524" s="1">
        <v>20</v>
      </c>
      <c r="O524" s="1" t="s">
        <v>26</v>
      </c>
      <c r="P524" s="1" t="str">
        <f t="shared" si="33"/>
        <v>206.510000023</v>
      </c>
      <c r="Q524" s="28">
        <f t="shared" si="34"/>
        <v>0.26917907318306655</v>
      </c>
      <c r="S524" t="s">
        <v>18</v>
      </c>
      <c r="T524">
        <v>250000</v>
      </c>
      <c r="U524">
        <v>6.5</v>
      </c>
      <c r="V524">
        <v>23</v>
      </c>
      <c r="W524" t="str">
        <f t="shared" si="35"/>
        <v>36-452500006.523</v>
      </c>
      <c r="X524" s="28">
        <v>0.2401792996003711</v>
      </c>
      <c r="Y524" s="28">
        <v>0.2401792996003711</v>
      </c>
      <c r="Z524" t="b">
        <f t="shared" si="32"/>
        <v>1</v>
      </c>
    </row>
    <row r="525" spans="11:26" x14ac:dyDescent="0.35">
      <c r="K525" s="1">
        <v>24</v>
      </c>
      <c r="L525" s="1">
        <v>100000</v>
      </c>
      <c r="M525" s="27">
        <v>6.5</v>
      </c>
      <c r="N525" s="1">
        <v>20</v>
      </c>
      <c r="O525" s="1" t="s">
        <v>26</v>
      </c>
      <c r="P525" s="1" t="str">
        <f t="shared" si="33"/>
        <v>206.510000024</v>
      </c>
      <c r="Q525" s="28">
        <f t="shared" si="34"/>
        <v>0.26917907318306655</v>
      </c>
      <c r="S525" t="s">
        <v>33</v>
      </c>
      <c r="T525">
        <v>250000</v>
      </c>
      <c r="U525">
        <v>6.5</v>
      </c>
      <c r="V525">
        <v>23</v>
      </c>
      <c r="W525" t="str">
        <f t="shared" si="35"/>
        <v>46-552500006.523</v>
      </c>
      <c r="X525" s="28">
        <v>0.23163983712986702</v>
      </c>
      <c r="Y525" s="28">
        <v>0.23163983712986702</v>
      </c>
      <c r="Z525" t="b">
        <f t="shared" si="32"/>
        <v>1</v>
      </c>
    </row>
    <row r="526" spans="11:26" ht="15" thickBot="1" x14ac:dyDescent="0.4">
      <c r="K526" s="1">
        <v>25</v>
      </c>
      <c r="L526" s="1">
        <v>100000</v>
      </c>
      <c r="M526" s="27">
        <v>6.5</v>
      </c>
      <c r="N526" s="1">
        <v>20</v>
      </c>
      <c r="O526" s="1" t="s">
        <v>26</v>
      </c>
      <c r="P526" s="1" t="str">
        <f t="shared" si="33"/>
        <v>206.510000025</v>
      </c>
      <c r="Q526" s="28">
        <f t="shared" si="34"/>
        <v>0.26917907318306655</v>
      </c>
      <c r="S526" t="s">
        <v>27</v>
      </c>
      <c r="T526">
        <v>250000</v>
      </c>
      <c r="U526">
        <v>6.5</v>
      </c>
      <c r="V526">
        <v>23</v>
      </c>
      <c r="W526" t="str">
        <f t="shared" si="35"/>
        <v>&gt;552500006.523</v>
      </c>
      <c r="X526" s="45">
        <v>9.1111111111111032E-2</v>
      </c>
      <c r="Y526" s="45">
        <v>9.1111111111111143E-2</v>
      </c>
      <c r="Z526" t="b">
        <f t="shared" si="32"/>
        <v>0</v>
      </c>
    </row>
    <row r="527" spans="11:26" x14ac:dyDescent="0.35">
      <c r="K527" s="1">
        <v>26</v>
      </c>
      <c r="L527" s="1">
        <v>100000</v>
      </c>
      <c r="M527" s="27">
        <v>6.5</v>
      </c>
      <c r="N527" s="1">
        <v>20</v>
      </c>
      <c r="O527" s="1" t="s">
        <v>17</v>
      </c>
      <c r="P527" s="1" t="str">
        <f t="shared" si="33"/>
        <v>206.510000026</v>
      </c>
      <c r="Q527" s="28">
        <f t="shared" si="34"/>
        <v>0.22819408409165354</v>
      </c>
      <c r="S527" t="s">
        <v>26</v>
      </c>
      <c r="T527">
        <v>300000</v>
      </c>
      <c r="U527">
        <v>6.5</v>
      </c>
      <c r="V527">
        <v>23</v>
      </c>
      <c r="W527" t="str">
        <f t="shared" si="35"/>
        <v>0-253000006.523</v>
      </c>
      <c r="X527" s="28">
        <v>0.34424721445428508</v>
      </c>
      <c r="Y527" s="28">
        <v>0.34424721445428497</v>
      </c>
      <c r="Z527" t="b">
        <f t="shared" si="32"/>
        <v>1</v>
      </c>
    </row>
    <row r="528" spans="11:26" x14ac:dyDescent="0.35">
      <c r="K528" s="1">
        <v>27</v>
      </c>
      <c r="L528" s="1">
        <v>100000</v>
      </c>
      <c r="M528" s="27">
        <v>6.5</v>
      </c>
      <c r="N528" s="1">
        <v>20</v>
      </c>
      <c r="O528" s="1" t="s">
        <v>17</v>
      </c>
      <c r="P528" s="1" t="str">
        <f t="shared" si="33"/>
        <v>206.510000027</v>
      </c>
      <c r="Q528" s="28">
        <f t="shared" si="34"/>
        <v>0.22819408409165354</v>
      </c>
      <c r="S528" t="s">
        <v>17</v>
      </c>
      <c r="T528">
        <v>300000</v>
      </c>
      <c r="U528">
        <v>6.5</v>
      </c>
      <c r="V528">
        <v>23</v>
      </c>
      <c r="W528" t="str">
        <f t="shared" si="35"/>
        <v>26-353000006.523</v>
      </c>
      <c r="X528" s="28">
        <v>0.24267923316165785</v>
      </c>
      <c r="Y528" s="28">
        <v>0.24267923316165774</v>
      </c>
      <c r="Z528" t="b">
        <f t="shared" si="32"/>
        <v>1</v>
      </c>
    </row>
    <row r="529" spans="11:26" x14ac:dyDescent="0.35">
      <c r="K529" s="1">
        <v>28</v>
      </c>
      <c r="L529" s="1">
        <v>100000</v>
      </c>
      <c r="M529" s="27">
        <v>6.5</v>
      </c>
      <c r="N529" s="1">
        <v>20</v>
      </c>
      <c r="O529" s="1" t="s">
        <v>17</v>
      </c>
      <c r="P529" s="1" t="str">
        <f t="shared" si="33"/>
        <v>206.510000028</v>
      </c>
      <c r="Q529" s="28">
        <f t="shared" si="34"/>
        <v>0.22819408409165354</v>
      </c>
      <c r="S529" t="s">
        <v>18</v>
      </c>
      <c r="T529">
        <v>300000</v>
      </c>
      <c r="U529">
        <v>6.5</v>
      </c>
      <c r="V529">
        <v>23</v>
      </c>
      <c r="W529" t="str">
        <f t="shared" si="35"/>
        <v>36-453000006.523</v>
      </c>
      <c r="X529" s="28">
        <v>0.2340279080156209</v>
      </c>
      <c r="Y529" s="28">
        <v>0.23402790801562101</v>
      </c>
      <c r="Z529" t="b">
        <f t="shared" si="32"/>
        <v>1</v>
      </c>
    </row>
    <row r="530" spans="11:26" x14ac:dyDescent="0.35">
      <c r="K530" s="1">
        <v>29</v>
      </c>
      <c r="L530" s="1">
        <v>100000</v>
      </c>
      <c r="M530" s="27">
        <v>6.5</v>
      </c>
      <c r="N530" s="1">
        <v>20</v>
      </c>
      <c r="O530" s="1" t="s">
        <v>17</v>
      </c>
      <c r="P530" s="1" t="str">
        <f t="shared" si="33"/>
        <v>206.510000029</v>
      </c>
      <c r="Q530" s="28">
        <f t="shared" si="34"/>
        <v>0.22819408409165354</v>
      </c>
      <c r="S530" t="s">
        <v>33</v>
      </c>
      <c r="T530">
        <v>300000</v>
      </c>
      <c r="U530">
        <v>6.5</v>
      </c>
      <c r="V530">
        <v>23</v>
      </c>
      <c r="W530" t="str">
        <f t="shared" si="35"/>
        <v>46-553000006.523</v>
      </c>
      <c r="X530" s="28">
        <v>0.22778609048874943</v>
      </c>
      <c r="Y530" s="28">
        <v>0.22778609048874943</v>
      </c>
      <c r="Z530" t="b">
        <f t="shared" si="32"/>
        <v>1</v>
      </c>
    </row>
    <row r="531" spans="11:26" ht="15" thickBot="1" x14ac:dyDescent="0.4">
      <c r="K531" s="1">
        <v>30</v>
      </c>
      <c r="L531" s="1">
        <v>100000</v>
      </c>
      <c r="M531" s="27">
        <v>6.5</v>
      </c>
      <c r="N531" s="1">
        <v>20</v>
      </c>
      <c r="O531" s="1" t="s">
        <v>17</v>
      </c>
      <c r="P531" s="1" t="str">
        <f t="shared" si="33"/>
        <v>206.510000030</v>
      </c>
      <c r="Q531" s="28">
        <f t="shared" si="34"/>
        <v>0.22819408409165354</v>
      </c>
      <c r="S531" t="s">
        <v>27</v>
      </c>
      <c r="T531">
        <v>300000</v>
      </c>
      <c r="U531">
        <v>6.5</v>
      </c>
      <c r="V531">
        <v>23</v>
      </c>
      <c r="W531" t="str">
        <f t="shared" si="35"/>
        <v>&gt;553000006.523</v>
      </c>
      <c r="X531" s="45">
        <v>8.8888888888888795E-2</v>
      </c>
      <c r="Y531" s="45">
        <v>8.8888888888888906E-2</v>
      </c>
      <c r="Z531" t="b">
        <f t="shared" si="32"/>
        <v>0</v>
      </c>
    </row>
    <row r="532" spans="11:26" x14ac:dyDescent="0.35">
      <c r="K532" s="1">
        <v>31</v>
      </c>
      <c r="L532" s="1">
        <v>100000</v>
      </c>
      <c r="M532" s="27">
        <v>6.5</v>
      </c>
      <c r="N532" s="1">
        <v>20</v>
      </c>
      <c r="O532" s="1" t="s">
        <v>17</v>
      </c>
      <c r="P532" s="1" t="str">
        <f t="shared" si="33"/>
        <v>206.510000031</v>
      </c>
      <c r="Q532" s="28">
        <f t="shared" si="34"/>
        <v>0.22819408409165354</v>
      </c>
      <c r="S532" t="s">
        <v>26</v>
      </c>
      <c r="T532">
        <v>350000</v>
      </c>
      <c r="U532">
        <v>6.5</v>
      </c>
      <c r="V532">
        <v>23</v>
      </c>
      <c r="W532" t="str">
        <f t="shared" si="35"/>
        <v>0-253500006.523</v>
      </c>
      <c r="X532" s="28">
        <v>0.33796916119568321</v>
      </c>
      <c r="Y532" s="28">
        <v>0.33796916119568321</v>
      </c>
      <c r="Z532" t="b">
        <f t="shared" si="32"/>
        <v>1</v>
      </c>
    </row>
    <row r="533" spans="11:26" x14ac:dyDescent="0.35">
      <c r="K533" s="1">
        <v>32</v>
      </c>
      <c r="L533" s="1">
        <v>100000</v>
      </c>
      <c r="M533" s="27">
        <v>6.5</v>
      </c>
      <c r="N533" s="1">
        <v>20</v>
      </c>
      <c r="O533" s="1" t="s">
        <v>17</v>
      </c>
      <c r="P533" s="1" t="str">
        <f t="shared" si="33"/>
        <v>206.510000032</v>
      </c>
      <c r="Q533" s="28">
        <f t="shared" si="34"/>
        <v>0.22819408409165354</v>
      </c>
      <c r="S533" t="s">
        <v>17</v>
      </c>
      <c r="T533">
        <v>350000</v>
      </c>
      <c r="U533">
        <v>6.5</v>
      </c>
      <c r="V533">
        <v>23</v>
      </c>
      <c r="W533" t="str">
        <f t="shared" si="35"/>
        <v>26-353500006.523</v>
      </c>
      <c r="X533" s="28">
        <v>0.23542394701081637</v>
      </c>
      <c r="Y533" s="28">
        <v>0.23542394701081637</v>
      </c>
      <c r="Z533" t="b">
        <f t="shared" si="32"/>
        <v>1</v>
      </c>
    </row>
    <row r="534" spans="11:26" x14ac:dyDescent="0.35">
      <c r="K534" s="1">
        <v>33</v>
      </c>
      <c r="L534" s="1">
        <v>100000</v>
      </c>
      <c r="M534" s="27">
        <v>6.5</v>
      </c>
      <c r="N534" s="1">
        <v>20</v>
      </c>
      <c r="O534" s="1" t="s">
        <v>17</v>
      </c>
      <c r="P534" s="1" t="str">
        <f t="shared" si="33"/>
        <v>206.510000033</v>
      </c>
      <c r="Q534" s="28">
        <f t="shared" si="34"/>
        <v>0.22819408409165354</v>
      </c>
      <c r="S534" t="s">
        <v>18</v>
      </c>
      <c r="T534">
        <v>350000</v>
      </c>
      <c r="U534">
        <v>6.5</v>
      </c>
      <c r="V534">
        <v>23</v>
      </c>
      <c r="W534" t="str">
        <f t="shared" si="35"/>
        <v>36-453500006.523</v>
      </c>
      <c r="X534" s="28">
        <v>0.22861099309981636</v>
      </c>
      <c r="Y534" s="28">
        <v>0.22861099309981647</v>
      </c>
      <c r="Z534" t="b">
        <f t="shared" si="32"/>
        <v>1</v>
      </c>
    </row>
    <row r="535" spans="11:26" x14ac:dyDescent="0.35">
      <c r="K535" s="1">
        <v>34</v>
      </c>
      <c r="L535" s="1">
        <v>100000</v>
      </c>
      <c r="M535" s="27">
        <v>6.5</v>
      </c>
      <c r="N535" s="1">
        <v>20</v>
      </c>
      <c r="O535" s="1" t="s">
        <v>17</v>
      </c>
      <c r="P535" s="1" t="str">
        <f t="shared" si="33"/>
        <v>206.510000034</v>
      </c>
      <c r="Q535" s="28">
        <f t="shared" si="34"/>
        <v>0.22819408409165354</v>
      </c>
      <c r="S535" t="s">
        <v>33</v>
      </c>
      <c r="T535">
        <v>350000</v>
      </c>
      <c r="U535">
        <v>6.5</v>
      </c>
      <c r="V535">
        <v>23</v>
      </c>
      <c r="W535" t="str">
        <f t="shared" si="35"/>
        <v>46-553500006.523</v>
      </c>
      <c r="X535" s="28">
        <v>0.22420232551910257</v>
      </c>
      <c r="Y535" s="28">
        <v>0.22420232551910257</v>
      </c>
      <c r="Z535" t="b">
        <f t="shared" si="32"/>
        <v>1</v>
      </c>
    </row>
    <row r="536" spans="11:26" ht="15" thickBot="1" x14ac:dyDescent="0.4">
      <c r="K536" s="1">
        <v>35</v>
      </c>
      <c r="L536" s="1">
        <v>100000</v>
      </c>
      <c r="M536" s="27">
        <v>6.5</v>
      </c>
      <c r="N536" s="1">
        <v>20</v>
      </c>
      <c r="O536" s="1" t="s">
        <v>17</v>
      </c>
      <c r="P536" s="1" t="str">
        <f t="shared" si="33"/>
        <v>206.510000035</v>
      </c>
      <c r="Q536" s="28">
        <f t="shared" si="34"/>
        <v>0.22819408409165354</v>
      </c>
      <c r="S536" t="s">
        <v>27</v>
      </c>
      <c r="T536">
        <v>350000</v>
      </c>
      <c r="U536">
        <v>6.5</v>
      </c>
      <c r="V536">
        <v>23</v>
      </c>
      <c r="W536" t="str">
        <f t="shared" si="35"/>
        <v>&gt;553500006.523</v>
      </c>
      <c r="X536" s="45">
        <v>8.6666666666666448E-2</v>
      </c>
      <c r="Y536" s="45">
        <v>8.666666666666667E-2</v>
      </c>
      <c r="Z536" t="b">
        <f t="shared" si="32"/>
        <v>0</v>
      </c>
    </row>
    <row r="537" spans="11:26" x14ac:dyDescent="0.35">
      <c r="K537" s="1">
        <v>36</v>
      </c>
      <c r="L537" s="1">
        <v>100000</v>
      </c>
      <c r="M537" s="27">
        <v>6.5</v>
      </c>
      <c r="N537" s="1">
        <v>20</v>
      </c>
      <c r="O537" s="1" t="s">
        <v>18</v>
      </c>
      <c r="P537" s="1" t="str">
        <f t="shared" si="33"/>
        <v>206.510000036</v>
      </c>
      <c r="Q537" s="28">
        <f t="shared" si="34"/>
        <v>0.12444874219332491</v>
      </c>
      <c r="S537" t="s">
        <v>26</v>
      </c>
      <c r="T537">
        <v>400000</v>
      </c>
      <c r="U537">
        <v>6.5</v>
      </c>
      <c r="V537">
        <v>23</v>
      </c>
      <c r="W537" t="str">
        <f t="shared" si="35"/>
        <v>0-254000006.523</v>
      </c>
      <c r="X537" s="28">
        <v>0.33203807639775995</v>
      </c>
      <c r="Y537" s="28">
        <v>0.33203807639776006</v>
      </c>
      <c r="Z537" t="b">
        <f t="shared" si="32"/>
        <v>1</v>
      </c>
    </row>
    <row r="538" spans="11:26" x14ac:dyDescent="0.35">
      <c r="K538" s="1">
        <v>37</v>
      </c>
      <c r="L538" s="1">
        <v>100000</v>
      </c>
      <c r="M538" s="27">
        <v>6.5</v>
      </c>
      <c r="N538" s="1">
        <v>20</v>
      </c>
      <c r="O538" s="1" t="s">
        <v>18</v>
      </c>
      <c r="P538" s="1" t="str">
        <f t="shared" si="33"/>
        <v>206.510000037</v>
      </c>
      <c r="Q538" s="28">
        <f t="shared" si="34"/>
        <v>0.12444874219332491</v>
      </c>
      <c r="S538" t="s">
        <v>17</v>
      </c>
      <c r="T538">
        <v>400000</v>
      </c>
      <c r="U538">
        <v>6.5</v>
      </c>
      <c r="V538">
        <v>23</v>
      </c>
      <c r="W538" t="str">
        <f t="shared" si="35"/>
        <v>26-354000006.523</v>
      </c>
      <c r="X538" s="28">
        <v>0.2285696379405836</v>
      </c>
      <c r="Y538" s="28">
        <v>0.22856963794058338</v>
      </c>
      <c r="Z538" t="b">
        <f t="shared" si="32"/>
        <v>0</v>
      </c>
    </row>
    <row r="539" spans="11:26" x14ac:dyDescent="0.35">
      <c r="K539" s="1">
        <v>38</v>
      </c>
      <c r="L539" s="1">
        <v>100000</v>
      </c>
      <c r="M539" s="27">
        <v>6.5</v>
      </c>
      <c r="N539" s="1">
        <v>20</v>
      </c>
      <c r="O539" s="1" t="s">
        <v>18</v>
      </c>
      <c r="P539" s="1" t="str">
        <f t="shared" si="33"/>
        <v>206.510000038</v>
      </c>
      <c r="Q539" s="28">
        <f t="shared" si="34"/>
        <v>0.12444874219332491</v>
      </c>
      <c r="S539" t="s">
        <v>18</v>
      </c>
      <c r="T539">
        <v>400000</v>
      </c>
      <c r="U539">
        <v>6.5</v>
      </c>
      <c r="V539">
        <v>23</v>
      </c>
      <c r="W539" t="str">
        <f t="shared" si="35"/>
        <v>36-454000006.523</v>
      </c>
      <c r="X539" s="28">
        <v>0.22335709009821481</v>
      </c>
      <c r="Y539" s="28">
        <v>0.22335709009821492</v>
      </c>
      <c r="Z539" t="b">
        <f t="shared" si="32"/>
        <v>1</v>
      </c>
    </row>
    <row r="540" spans="11:26" x14ac:dyDescent="0.35">
      <c r="K540" s="1">
        <v>39</v>
      </c>
      <c r="L540" s="1">
        <v>100000</v>
      </c>
      <c r="M540" s="27">
        <v>6.5</v>
      </c>
      <c r="N540" s="1">
        <v>20</v>
      </c>
      <c r="O540" s="1" t="s">
        <v>18</v>
      </c>
      <c r="P540" s="1" t="str">
        <f t="shared" si="33"/>
        <v>206.510000039</v>
      </c>
      <c r="Q540" s="28">
        <f t="shared" si="34"/>
        <v>0.12444874219332491</v>
      </c>
      <c r="S540" t="s">
        <v>33</v>
      </c>
      <c r="T540">
        <v>400000</v>
      </c>
      <c r="U540">
        <v>6.5</v>
      </c>
      <c r="V540">
        <v>23</v>
      </c>
      <c r="W540" t="str">
        <f t="shared" si="35"/>
        <v>46-554000006.523</v>
      </c>
      <c r="X540" s="28">
        <v>0.22086113125316265</v>
      </c>
      <c r="Y540" s="28">
        <v>0.22086113125316265</v>
      </c>
      <c r="Z540" t="b">
        <f t="shared" si="32"/>
        <v>1</v>
      </c>
    </row>
    <row r="541" spans="11:26" ht="15" thickBot="1" x14ac:dyDescent="0.4">
      <c r="K541" s="1">
        <v>40</v>
      </c>
      <c r="L541" s="1">
        <v>100000</v>
      </c>
      <c r="M541" s="27">
        <v>6.5</v>
      </c>
      <c r="N541" s="1">
        <v>20</v>
      </c>
      <c r="O541" s="1" t="s">
        <v>18</v>
      </c>
      <c r="P541" s="1" t="str">
        <f t="shared" si="33"/>
        <v>206.510000040</v>
      </c>
      <c r="Q541" s="28">
        <f t="shared" si="34"/>
        <v>0.12444874219332491</v>
      </c>
      <c r="S541" t="s">
        <v>27</v>
      </c>
      <c r="T541">
        <v>400000</v>
      </c>
      <c r="U541">
        <v>6.5</v>
      </c>
      <c r="V541">
        <v>23</v>
      </c>
      <c r="W541" t="str">
        <f t="shared" si="35"/>
        <v>&gt;554000006.523</v>
      </c>
      <c r="X541" s="45">
        <v>8.4444444444444433E-2</v>
      </c>
      <c r="Y541" s="45">
        <v>8.4444444444444322E-2</v>
      </c>
      <c r="Z541" t="b">
        <f t="shared" si="32"/>
        <v>0</v>
      </c>
    </row>
    <row r="542" spans="11:26" x14ac:dyDescent="0.35">
      <c r="K542" s="1">
        <v>41</v>
      </c>
      <c r="L542" s="1">
        <v>100000</v>
      </c>
      <c r="M542" s="27">
        <v>6.5</v>
      </c>
      <c r="N542" s="1">
        <v>20</v>
      </c>
      <c r="O542" s="1" t="s">
        <v>18</v>
      </c>
      <c r="P542" s="1" t="str">
        <f t="shared" si="33"/>
        <v>206.510000041</v>
      </c>
      <c r="Q542" s="28">
        <f t="shared" si="34"/>
        <v>0.12444874219332491</v>
      </c>
      <c r="S542" t="s">
        <v>26</v>
      </c>
      <c r="T542">
        <v>450000</v>
      </c>
      <c r="U542">
        <v>6.5</v>
      </c>
      <c r="V542">
        <v>23</v>
      </c>
      <c r="W542" t="str">
        <f t="shared" si="35"/>
        <v>0-254500006.523</v>
      </c>
      <c r="X542" s="28">
        <v>0.32642596972962623</v>
      </c>
      <c r="Y542" s="28">
        <v>0.32642596972962634</v>
      </c>
      <c r="Z542" t="b">
        <f t="shared" si="32"/>
        <v>1</v>
      </c>
    </row>
    <row r="543" spans="11:26" x14ac:dyDescent="0.35">
      <c r="K543" s="1">
        <v>42</v>
      </c>
      <c r="L543" s="1">
        <v>100000</v>
      </c>
      <c r="M543" s="27">
        <v>6.5</v>
      </c>
      <c r="N543" s="1">
        <v>20</v>
      </c>
      <c r="O543" s="1" t="s">
        <v>18</v>
      </c>
      <c r="P543" s="1" t="str">
        <f t="shared" si="33"/>
        <v>206.510000042</v>
      </c>
      <c r="Q543" s="28">
        <f t="shared" si="34"/>
        <v>0.12444874219332491</v>
      </c>
      <c r="S543" t="s">
        <v>17</v>
      </c>
      <c r="T543">
        <v>450000</v>
      </c>
      <c r="U543">
        <v>6.5</v>
      </c>
      <c r="V543">
        <v>23</v>
      </c>
      <c r="W543" t="str">
        <f t="shared" si="35"/>
        <v>26-354500006.523</v>
      </c>
      <c r="X543" s="28">
        <v>0.22208395868474662</v>
      </c>
      <c r="Y543" s="28">
        <v>0.22208395868474651</v>
      </c>
      <c r="Z543" t="b">
        <f t="shared" si="32"/>
        <v>1</v>
      </c>
    </row>
    <row r="544" spans="11:26" x14ac:dyDescent="0.35">
      <c r="K544" s="1">
        <v>43</v>
      </c>
      <c r="L544" s="1">
        <v>100000</v>
      </c>
      <c r="M544" s="27">
        <v>6.5</v>
      </c>
      <c r="N544" s="1">
        <v>20</v>
      </c>
      <c r="O544" s="1" t="s">
        <v>18</v>
      </c>
      <c r="P544" s="1" t="str">
        <f t="shared" si="33"/>
        <v>206.510000043</v>
      </c>
      <c r="Q544" s="28">
        <f t="shared" si="34"/>
        <v>0.12444874219332491</v>
      </c>
      <c r="S544" t="s">
        <v>18</v>
      </c>
      <c r="T544">
        <v>450000</v>
      </c>
      <c r="U544">
        <v>6.5</v>
      </c>
      <c r="V544">
        <v>23</v>
      </c>
      <c r="W544" t="str">
        <f t="shared" si="35"/>
        <v>36-454500006.523</v>
      </c>
      <c r="X544" s="28">
        <v>0.21841475993688131</v>
      </c>
      <c r="Y544" s="28">
        <v>0.21841475993688142</v>
      </c>
      <c r="Z544" t="b">
        <f t="shared" si="32"/>
        <v>1</v>
      </c>
    </row>
    <row r="545" spans="11:26" x14ac:dyDescent="0.35">
      <c r="K545" s="1">
        <v>44</v>
      </c>
      <c r="L545" s="1">
        <v>100000</v>
      </c>
      <c r="M545" s="27">
        <v>6.5</v>
      </c>
      <c r="N545" s="1">
        <v>20</v>
      </c>
      <c r="O545" s="1" t="s">
        <v>18</v>
      </c>
      <c r="P545" s="1" t="str">
        <f t="shared" si="33"/>
        <v>206.510000044</v>
      </c>
      <c r="Q545" s="28">
        <f t="shared" si="34"/>
        <v>0.12444874219332491</v>
      </c>
      <c r="S545" t="s">
        <v>33</v>
      </c>
      <c r="T545">
        <v>450000</v>
      </c>
      <c r="U545">
        <v>6.5</v>
      </c>
      <c r="V545">
        <v>23</v>
      </c>
      <c r="W545" t="str">
        <f t="shared" si="35"/>
        <v>46-554500006.523</v>
      </c>
      <c r="X545" s="28">
        <v>0.21773868593095791</v>
      </c>
      <c r="Y545" s="28">
        <v>0.21773868593095791</v>
      </c>
      <c r="Z545" t="b">
        <f t="shared" si="32"/>
        <v>1</v>
      </c>
    </row>
    <row r="546" spans="11:26" ht="15" thickBot="1" x14ac:dyDescent="0.4">
      <c r="K546" s="1">
        <v>45</v>
      </c>
      <c r="L546" s="1">
        <v>100000</v>
      </c>
      <c r="M546" s="27">
        <v>6.5</v>
      </c>
      <c r="N546" s="1">
        <v>20</v>
      </c>
      <c r="O546" s="1" t="s">
        <v>18</v>
      </c>
      <c r="P546" s="1" t="str">
        <f t="shared" si="33"/>
        <v>206.510000045</v>
      </c>
      <c r="Q546" s="28">
        <f t="shared" si="34"/>
        <v>0.12444874219332491</v>
      </c>
      <c r="S546" t="s">
        <v>27</v>
      </c>
      <c r="T546">
        <v>450000</v>
      </c>
      <c r="U546">
        <v>6.5</v>
      </c>
      <c r="V546">
        <v>23</v>
      </c>
      <c r="W546" t="str">
        <f t="shared" si="35"/>
        <v>&gt;554500006.523</v>
      </c>
      <c r="X546" s="45">
        <v>8.2222222222221975E-2</v>
      </c>
      <c r="Y546" s="45">
        <v>8.2222222222222197E-2</v>
      </c>
      <c r="Z546" t="b">
        <f t="shared" si="32"/>
        <v>0</v>
      </c>
    </row>
    <row r="547" spans="11:26" x14ac:dyDescent="0.35">
      <c r="K547" s="1">
        <v>46</v>
      </c>
      <c r="L547" s="1">
        <v>100000</v>
      </c>
      <c r="M547" s="27">
        <v>6.5</v>
      </c>
      <c r="N547" s="1">
        <v>20</v>
      </c>
      <c r="O547" s="1" t="s">
        <v>33</v>
      </c>
      <c r="P547" s="1" t="str">
        <f t="shared" si="33"/>
        <v>206.510000046</v>
      </c>
      <c r="Q547" s="28">
        <f t="shared" si="34"/>
        <v>0.12444874219332491</v>
      </c>
      <c r="S547" t="s">
        <v>26</v>
      </c>
      <c r="T547">
        <v>500000</v>
      </c>
      <c r="U547">
        <v>6.5</v>
      </c>
      <c r="V547">
        <v>23</v>
      </c>
      <c r="W547" t="str">
        <f t="shared" si="35"/>
        <v>0-255000006.523</v>
      </c>
      <c r="X547" s="46">
        <v>0.32171172563888761</v>
      </c>
      <c r="Y547" s="46">
        <v>0.32171172563888739</v>
      </c>
      <c r="Z547" t="b">
        <f t="shared" si="32"/>
        <v>0</v>
      </c>
    </row>
    <row r="548" spans="11:26" x14ac:dyDescent="0.35">
      <c r="K548" s="1">
        <v>47</v>
      </c>
      <c r="L548" s="1">
        <v>100000</v>
      </c>
      <c r="M548" s="27">
        <v>6.5</v>
      </c>
      <c r="N548" s="1">
        <v>20</v>
      </c>
      <c r="O548" s="1" t="s">
        <v>33</v>
      </c>
      <c r="P548" s="1" t="str">
        <f t="shared" si="33"/>
        <v>206.510000047</v>
      </c>
      <c r="Q548" s="28">
        <f t="shared" si="34"/>
        <v>0.12444874219332491</v>
      </c>
      <c r="S548" t="s">
        <v>17</v>
      </c>
      <c r="T548">
        <v>500000</v>
      </c>
      <c r="U548">
        <v>6.5</v>
      </c>
      <c r="V548">
        <v>23</v>
      </c>
      <c r="W548" t="str">
        <f t="shared" si="35"/>
        <v>26-355000006.523</v>
      </c>
      <c r="X548" s="46">
        <v>0.21643932712239478</v>
      </c>
      <c r="Y548" s="46">
        <v>0.21643932712239489</v>
      </c>
      <c r="Z548" t="b">
        <f t="shared" si="32"/>
        <v>1</v>
      </c>
    </row>
    <row r="549" spans="11:26" x14ac:dyDescent="0.35">
      <c r="K549" s="1">
        <v>48</v>
      </c>
      <c r="L549" s="1">
        <v>100000</v>
      </c>
      <c r="M549" s="27">
        <v>6.5</v>
      </c>
      <c r="N549" s="1">
        <v>20</v>
      </c>
      <c r="O549" s="1" t="s">
        <v>33</v>
      </c>
      <c r="P549" s="1" t="str">
        <f t="shared" si="33"/>
        <v>206.510000048</v>
      </c>
      <c r="Q549" s="28">
        <f t="shared" si="34"/>
        <v>0.12444874219332491</v>
      </c>
      <c r="S549" t="s">
        <v>18</v>
      </c>
      <c r="T549">
        <v>500000</v>
      </c>
      <c r="U549">
        <v>6.5</v>
      </c>
      <c r="V549">
        <v>23</v>
      </c>
      <c r="W549" t="str">
        <f t="shared" si="35"/>
        <v>36-455000006.523</v>
      </c>
      <c r="X549" s="46">
        <v>0.21320977590073797</v>
      </c>
      <c r="Y549" s="46">
        <v>0.21320977590073786</v>
      </c>
      <c r="Z549" t="b">
        <f t="shared" si="32"/>
        <v>1</v>
      </c>
    </row>
    <row r="550" spans="11:26" x14ac:dyDescent="0.35">
      <c r="K550" s="1">
        <v>49</v>
      </c>
      <c r="L550" s="1">
        <v>100000</v>
      </c>
      <c r="M550" s="27">
        <v>6.5</v>
      </c>
      <c r="N550" s="1">
        <v>20</v>
      </c>
      <c r="O550" s="1" t="s">
        <v>33</v>
      </c>
      <c r="P550" s="1" t="str">
        <f t="shared" si="33"/>
        <v>206.510000049</v>
      </c>
      <c r="Q550" s="28">
        <f t="shared" si="34"/>
        <v>0.12444874219332491</v>
      </c>
      <c r="S550" t="s">
        <v>33</v>
      </c>
      <c r="T550">
        <v>500000</v>
      </c>
      <c r="U550">
        <v>6.5</v>
      </c>
      <c r="V550">
        <v>23</v>
      </c>
      <c r="W550" t="str">
        <f t="shared" si="35"/>
        <v>46-555000006.523</v>
      </c>
      <c r="X550" s="46">
        <v>0.21521172445880976</v>
      </c>
      <c r="Y550" s="46">
        <v>0.21521172445880976</v>
      </c>
      <c r="Z550" t="b">
        <f t="shared" si="32"/>
        <v>1</v>
      </c>
    </row>
    <row r="551" spans="11:26" ht="15" thickBot="1" x14ac:dyDescent="0.4">
      <c r="K551" s="1">
        <v>50</v>
      </c>
      <c r="L551" s="1">
        <v>100000</v>
      </c>
      <c r="M551" s="27">
        <v>6.5</v>
      </c>
      <c r="N551" s="1">
        <v>20</v>
      </c>
      <c r="O551" s="1" t="s">
        <v>33</v>
      </c>
      <c r="P551" s="1" t="str">
        <f t="shared" si="33"/>
        <v>206.510000050</v>
      </c>
      <c r="Q551" s="28">
        <f t="shared" si="34"/>
        <v>0.12444874219332491</v>
      </c>
      <c r="S551" t="s">
        <v>27</v>
      </c>
      <c r="T551">
        <v>500000</v>
      </c>
      <c r="U551">
        <v>6.5</v>
      </c>
      <c r="V551">
        <v>23</v>
      </c>
      <c r="W551" t="str">
        <f t="shared" si="35"/>
        <v>&gt;555000006.523</v>
      </c>
      <c r="X551" s="47">
        <v>8.0000000000000071E-2</v>
      </c>
      <c r="Y551" s="47">
        <v>7.999999999999996E-2</v>
      </c>
      <c r="Z551" t="b">
        <f t="shared" si="32"/>
        <v>0</v>
      </c>
    </row>
    <row r="552" spans="11:26" x14ac:dyDescent="0.35">
      <c r="K552" s="1">
        <v>51</v>
      </c>
      <c r="L552" s="1">
        <v>100000</v>
      </c>
      <c r="M552" s="27">
        <v>6.5</v>
      </c>
      <c r="N552" s="1">
        <v>20</v>
      </c>
      <c r="O552" s="1" t="s">
        <v>33</v>
      </c>
      <c r="P552" s="1" t="str">
        <f t="shared" si="33"/>
        <v>206.510000051</v>
      </c>
      <c r="Q552" s="28">
        <f t="shared" si="34"/>
        <v>0.12444874219332491</v>
      </c>
      <c r="S552" t="s">
        <v>26</v>
      </c>
      <c r="T552">
        <v>50000</v>
      </c>
      <c r="U552">
        <v>9.5</v>
      </c>
      <c r="V552">
        <v>23</v>
      </c>
      <c r="W552" t="str">
        <f t="shared" si="35"/>
        <v>0-25500009.523</v>
      </c>
      <c r="X552" s="43">
        <v>0.38139241858931461</v>
      </c>
      <c r="Y552" s="43">
        <v>0.38139241858931461</v>
      </c>
      <c r="Z552" t="b">
        <f t="shared" si="32"/>
        <v>1</v>
      </c>
    </row>
    <row r="553" spans="11:26" x14ac:dyDescent="0.35">
      <c r="K553" s="1">
        <v>52</v>
      </c>
      <c r="L553" s="1">
        <v>100000</v>
      </c>
      <c r="M553" s="27">
        <v>6.5</v>
      </c>
      <c r="N553" s="1">
        <v>20</v>
      </c>
      <c r="O553" s="1" t="s">
        <v>33</v>
      </c>
      <c r="P553" s="1" t="str">
        <f t="shared" si="33"/>
        <v>206.510000052</v>
      </c>
      <c r="Q553" s="28">
        <f t="shared" si="34"/>
        <v>0.12444874219332491</v>
      </c>
      <c r="S553" t="s">
        <v>17</v>
      </c>
      <c r="T553">
        <v>50000</v>
      </c>
      <c r="U553">
        <v>9.5</v>
      </c>
      <c r="V553">
        <v>23</v>
      </c>
      <c r="W553" t="str">
        <f t="shared" si="35"/>
        <v>26-35500009.523</v>
      </c>
      <c r="X553" s="43">
        <v>0.28560588871493364</v>
      </c>
      <c r="Y553" s="43">
        <v>0.28560588871493364</v>
      </c>
      <c r="Z553" t="b">
        <f t="shared" si="32"/>
        <v>1</v>
      </c>
    </row>
    <row r="554" spans="11:26" x14ac:dyDescent="0.35">
      <c r="K554" s="1">
        <v>53</v>
      </c>
      <c r="L554" s="1">
        <v>100000</v>
      </c>
      <c r="M554" s="27">
        <v>6.5</v>
      </c>
      <c r="N554" s="1">
        <v>20</v>
      </c>
      <c r="O554" s="1" t="s">
        <v>33</v>
      </c>
      <c r="P554" s="1" t="str">
        <f t="shared" si="33"/>
        <v>206.510000053</v>
      </c>
      <c r="Q554" s="28">
        <f t="shared" si="34"/>
        <v>0.12444874219332491</v>
      </c>
      <c r="S554" t="s">
        <v>18</v>
      </c>
      <c r="T554">
        <v>50000</v>
      </c>
      <c r="U554">
        <v>9.5</v>
      </c>
      <c r="V554">
        <v>23</v>
      </c>
      <c r="W554" t="str">
        <f t="shared" si="35"/>
        <v>36-45500009.523</v>
      </c>
      <c r="X554" s="43">
        <v>0.26802893292674235</v>
      </c>
      <c r="Y554" s="43">
        <v>0.26802893292674235</v>
      </c>
      <c r="Z554" t="b">
        <f t="shared" si="32"/>
        <v>1</v>
      </c>
    </row>
    <row r="555" spans="11:26" x14ac:dyDescent="0.35">
      <c r="K555" s="1">
        <v>54</v>
      </c>
      <c r="L555" s="1">
        <v>100000</v>
      </c>
      <c r="M555" s="27">
        <v>6.5</v>
      </c>
      <c r="N555" s="1">
        <v>20</v>
      </c>
      <c r="O555" s="1" t="s">
        <v>33</v>
      </c>
      <c r="P555" s="1" t="str">
        <f t="shared" si="33"/>
        <v>206.510000054</v>
      </c>
      <c r="Q555" s="28">
        <f t="shared" si="34"/>
        <v>0.12444874219332491</v>
      </c>
      <c r="S555" t="s">
        <v>33</v>
      </c>
      <c r="T555">
        <v>50000</v>
      </c>
      <c r="U555">
        <v>9.5</v>
      </c>
      <c r="V555">
        <v>23</v>
      </c>
      <c r="W555" t="str">
        <f t="shared" si="35"/>
        <v>46-55500009.523</v>
      </c>
      <c r="X555" s="43">
        <v>0.24998742976746136</v>
      </c>
      <c r="Y555" s="43">
        <v>0.24998742976746147</v>
      </c>
      <c r="Z555" t="b">
        <f t="shared" si="32"/>
        <v>1</v>
      </c>
    </row>
    <row r="556" spans="11:26" ht="15" thickBot="1" x14ac:dyDescent="0.4">
      <c r="K556" s="1">
        <v>55</v>
      </c>
      <c r="L556" s="1">
        <v>100000</v>
      </c>
      <c r="M556" s="27">
        <v>6.5</v>
      </c>
      <c r="N556" s="1">
        <v>20</v>
      </c>
      <c r="O556" s="1" t="s">
        <v>33</v>
      </c>
      <c r="P556" s="1" t="str">
        <f t="shared" si="33"/>
        <v>206.510000055</v>
      </c>
      <c r="Q556" s="28">
        <f t="shared" si="34"/>
        <v>0.12444874219332491</v>
      </c>
      <c r="S556" t="s">
        <v>27</v>
      </c>
      <c r="T556">
        <v>50000</v>
      </c>
      <c r="U556">
        <v>9.5</v>
      </c>
      <c r="V556">
        <v>23</v>
      </c>
      <c r="W556" t="str">
        <f t="shared" si="35"/>
        <v>&gt;55500009.523</v>
      </c>
      <c r="X556" s="44">
        <v>9.9999999999999978E-2</v>
      </c>
      <c r="Y556" s="44">
        <v>9.9999999999999978E-2</v>
      </c>
      <c r="Z556" t="b">
        <f t="shared" si="32"/>
        <v>1</v>
      </c>
    </row>
    <row r="557" spans="11:26" x14ac:dyDescent="0.35">
      <c r="K557" s="1">
        <v>56</v>
      </c>
      <c r="L557" s="1">
        <v>100000</v>
      </c>
      <c r="M557" s="27">
        <v>6.5</v>
      </c>
      <c r="N557" s="1">
        <v>20</v>
      </c>
      <c r="O557" s="1" t="s">
        <v>27</v>
      </c>
      <c r="P557" s="1" t="str">
        <f t="shared" si="33"/>
        <v>206.510000056</v>
      </c>
      <c r="Q557" s="28">
        <f t="shared" si="34"/>
        <v>9.7777777777777852E-2</v>
      </c>
      <c r="S557" t="s">
        <v>26</v>
      </c>
      <c r="T557">
        <v>100000</v>
      </c>
      <c r="U557">
        <v>9.5</v>
      </c>
      <c r="V557">
        <v>23</v>
      </c>
      <c r="W557" t="str">
        <f t="shared" si="35"/>
        <v>0-251000009.523</v>
      </c>
      <c r="X557" s="43">
        <v>0.3735187266464296</v>
      </c>
      <c r="Y557" s="43">
        <v>0.37351872664642938</v>
      </c>
      <c r="Z557" t="b">
        <f t="shared" si="32"/>
        <v>0</v>
      </c>
    </row>
    <row r="558" spans="11:26" x14ac:dyDescent="0.35">
      <c r="K558" s="1">
        <v>57</v>
      </c>
      <c r="L558" s="1">
        <v>100000</v>
      </c>
      <c r="M558" s="27">
        <v>6.5</v>
      </c>
      <c r="N558" s="1">
        <v>20</v>
      </c>
      <c r="O558" s="1" t="s">
        <v>27</v>
      </c>
      <c r="P558" s="1" t="str">
        <f t="shared" si="33"/>
        <v>206.510000057</v>
      </c>
      <c r="Q558" s="28">
        <f t="shared" si="34"/>
        <v>9.7777777777777852E-2</v>
      </c>
      <c r="S558" t="s">
        <v>17</v>
      </c>
      <c r="T558">
        <v>100000</v>
      </c>
      <c r="U558">
        <v>9.5</v>
      </c>
      <c r="V558">
        <v>23</v>
      </c>
      <c r="W558" t="str">
        <f t="shared" si="35"/>
        <v>26-351000009.523</v>
      </c>
      <c r="X558" s="43">
        <v>0.27650710754785723</v>
      </c>
      <c r="Y558" s="43">
        <v>0.27650710754785712</v>
      </c>
      <c r="Z558" t="b">
        <f t="shared" si="32"/>
        <v>1</v>
      </c>
    </row>
    <row r="559" spans="11:26" x14ac:dyDescent="0.35">
      <c r="K559" s="1">
        <v>58</v>
      </c>
      <c r="L559" s="1">
        <v>100000</v>
      </c>
      <c r="M559" s="27">
        <v>6.5</v>
      </c>
      <c r="N559" s="1">
        <v>20</v>
      </c>
      <c r="O559" s="1" t="s">
        <v>27</v>
      </c>
      <c r="P559" s="1" t="str">
        <f t="shared" si="33"/>
        <v>206.510000058</v>
      </c>
      <c r="Q559" s="28">
        <f t="shared" si="34"/>
        <v>9.7777777777777852E-2</v>
      </c>
      <c r="S559" t="s">
        <v>18</v>
      </c>
      <c r="T559">
        <v>100000</v>
      </c>
      <c r="U559">
        <v>9.5</v>
      </c>
      <c r="V559">
        <v>23</v>
      </c>
      <c r="W559" t="str">
        <f t="shared" si="35"/>
        <v>36-451000009.523</v>
      </c>
      <c r="X559" s="43">
        <v>0.26077823920457532</v>
      </c>
      <c r="Y559" s="43">
        <v>0.26077823920457521</v>
      </c>
      <c r="Z559" t="b">
        <f t="shared" si="32"/>
        <v>1</v>
      </c>
    </row>
    <row r="560" spans="11:26" x14ac:dyDescent="0.35">
      <c r="K560" s="1">
        <v>59</v>
      </c>
      <c r="L560" s="1">
        <v>100000</v>
      </c>
      <c r="M560" s="27">
        <v>6.5</v>
      </c>
      <c r="N560" s="1">
        <v>20</v>
      </c>
      <c r="O560" s="1" t="s">
        <v>27</v>
      </c>
      <c r="P560" s="1" t="str">
        <f t="shared" si="33"/>
        <v>206.510000059</v>
      </c>
      <c r="Q560" s="28">
        <f t="shared" si="34"/>
        <v>9.7777777777777852E-2</v>
      </c>
      <c r="S560" t="s">
        <v>33</v>
      </c>
      <c r="T560">
        <v>100000</v>
      </c>
      <c r="U560">
        <v>9.5</v>
      </c>
      <c r="V560">
        <v>23</v>
      </c>
      <c r="W560" t="str">
        <f t="shared" si="35"/>
        <v>46-551000009.523</v>
      </c>
      <c r="X560" s="43">
        <v>0.24516491893070091</v>
      </c>
      <c r="Y560" s="43">
        <v>0.24516491893070091</v>
      </c>
      <c r="Z560" t="b">
        <f t="shared" si="32"/>
        <v>1</v>
      </c>
    </row>
    <row r="561" spans="11:26" ht="15" thickBot="1" x14ac:dyDescent="0.4">
      <c r="K561" s="1">
        <v>60</v>
      </c>
      <c r="L561" s="1">
        <v>100000</v>
      </c>
      <c r="M561" s="27">
        <v>6.5</v>
      </c>
      <c r="N561" s="1">
        <v>20</v>
      </c>
      <c r="O561" s="1" t="s">
        <v>27</v>
      </c>
      <c r="P561" s="1" t="str">
        <f t="shared" si="33"/>
        <v>206.510000060</v>
      </c>
      <c r="Q561" s="28">
        <f t="shared" si="34"/>
        <v>9.7777777777777852E-2</v>
      </c>
      <c r="S561" t="s">
        <v>27</v>
      </c>
      <c r="T561">
        <v>100000</v>
      </c>
      <c r="U561">
        <v>9.5</v>
      </c>
      <c r="V561">
        <v>23</v>
      </c>
      <c r="W561" t="str">
        <f t="shared" si="35"/>
        <v>&gt;551000009.523</v>
      </c>
      <c r="X561" s="44">
        <v>9.777777777777763E-2</v>
      </c>
      <c r="Y561" s="44">
        <v>9.7777777777777741E-2</v>
      </c>
      <c r="Z561" t="b">
        <f t="shared" si="32"/>
        <v>0</v>
      </c>
    </row>
    <row r="562" spans="11:26" x14ac:dyDescent="0.35">
      <c r="K562" s="1">
        <v>61</v>
      </c>
      <c r="L562" s="1">
        <v>100000</v>
      </c>
      <c r="M562" s="27">
        <v>6.5</v>
      </c>
      <c r="N562" s="1">
        <v>20</v>
      </c>
      <c r="O562" s="1" t="s">
        <v>27</v>
      </c>
      <c r="P562" s="1" t="str">
        <f t="shared" si="33"/>
        <v>206.510000061</v>
      </c>
      <c r="Q562" s="28">
        <f t="shared" si="34"/>
        <v>9.7777777777777852E-2</v>
      </c>
      <c r="S562" t="s">
        <v>26</v>
      </c>
      <c r="T562">
        <v>150000</v>
      </c>
      <c r="U562">
        <v>9.5</v>
      </c>
      <c r="V562">
        <v>23</v>
      </c>
      <c r="W562" t="str">
        <f t="shared" si="35"/>
        <v>0-251500009.523</v>
      </c>
      <c r="X562" s="28">
        <v>0.36549693651429871</v>
      </c>
      <c r="Y562" s="28">
        <v>0.36549693651429871</v>
      </c>
      <c r="Z562" t="b">
        <f t="shared" si="32"/>
        <v>1</v>
      </c>
    </row>
    <row r="563" spans="11:26" x14ac:dyDescent="0.35">
      <c r="K563" s="1">
        <v>62</v>
      </c>
      <c r="L563" s="1">
        <v>100000</v>
      </c>
      <c r="M563" s="27">
        <v>6.5</v>
      </c>
      <c r="N563" s="1">
        <v>20</v>
      </c>
      <c r="O563" s="1" t="s">
        <v>27</v>
      </c>
      <c r="P563" s="1" t="str">
        <f t="shared" si="33"/>
        <v>206.510000062</v>
      </c>
      <c r="Q563" s="28">
        <f t="shared" si="34"/>
        <v>9.7777777777777852E-2</v>
      </c>
      <c r="S563" t="s">
        <v>17</v>
      </c>
      <c r="T563">
        <v>150000</v>
      </c>
      <c r="U563">
        <v>9.5</v>
      </c>
      <c r="V563">
        <v>23</v>
      </c>
      <c r="W563" t="str">
        <f t="shared" si="35"/>
        <v>26-351500009.523</v>
      </c>
      <c r="X563" s="28">
        <v>0.26723665690762721</v>
      </c>
      <c r="Y563" s="28">
        <v>0.26723665690762721</v>
      </c>
      <c r="Z563" t="b">
        <f t="shared" si="32"/>
        <v>1</v>
      </c>
    </row>
    <row r="564" spans="11:26" x14ac:dyDescent="0.35">
      <c r="K564" s="1">
        <v>63</v>
      </c>
      <c r="L564" s="1">
        <v>100000</v>
      </c>
      <c r="M564" s="27">
        <v>6.5</v>
      </c>
      <c r="N564" s="1">
        <v>20</v>
      </c>
      <c r="O564" s="1" t="s">
        <v>27</v>
      </c>
      <c r="P564" s="1" t="str">
        <f t="shared" si="33"/>
        <v>206.510000063</v>
      </c>
      <c r="Q564" s="28">
        <f t="shared" si="34"/>
        <v>9.7777777777777852E-2</v>
      </c>
      <c r="S564" t="s">
        <v>18</v>
      </c>
      <c r="T564">
        <v>150000</v>
      </c>
      <c r="U564">
        <v>9.5</v>
      </c>
      <c r="V564">
        <v>23</v>
      </c>
      <c r="W564" t="str">
        <f t="shared" si="35"/>
        <v>36-451500009.523</v>
      </c>
      <c r="X564" s="28">
        <v>0.25341661103900814</v>
      </c>
      <c r="Y564" s="28">
        <v>0.25341661103900814</v>
      </c>
      <c r="Z564" t="b">
        <f t="shared" si="32"/>
        <v>1</v>
      </c>
    </row>
    <row r="565" spans="11:26" x14ac:dyDescent="0.35">
      <c r="K565" s="1">
        <v>64</v>
      </c>
      <c r="L565" s="1">
        <v>100000</v>
      </c>
      <c r="M565" s="27">
        <v>6.5</v>
      </c>
      <c r="N565" s="1">
        <v>20</v>
      </c>
      <c r="O565" s="1" t="s">
        <v>27</v>
      </c>
      <c r="P565" s="1" t="str">
        <f t="shared" si="33"/>
        <v>206.510000064</v>
      </c>
      <c r="Q565" s="28">
        <f t="shared" si="34"/>
        <v>9.7777777777777852E-2</v>
      </c>
      <c r="S565" t="s">
        <v>33</v>
      </c>
      <c r="T565">
        <v>150000</v>
      </c>
      <c r="U565">
        <v>9.5</v>
      </c>
      <c r="V565">
        <v>23</v>
      </c>
      <c r="W565" t="str">
        <f t="shared" si="35"/>
        <v>46-551500009.523</v>
      </c>
      <c r="X565" s="28">
        <v>0.24028925165375303</v>
      </c>
      <c r="Y565" s="28">
        <v>0.24028925165375303</v>
      </c>
      <c r="Z565" t="b">
        <f t="shared" ref="Z565:Z628" si="36">X565=Y565</f>
        <v>1</v>
      </c>
    </row>
    <row r="566" spans="11:26" ht="15" thickBot="1" x14ac:dyDescent="0.4">
      <c r="K566" s="1">
        <v>65</v>
      </c>
      <c r="L566" s="1">
        <v>100000</v>
      </c>
      <c r="M566" s="27">
        <v>6.5</v>
      </c>
      <c r="N566" s="1">
        <v>20</v>
      </c>
      <c r="O566" s="1" t="s">
        <v>27</v>
      </c>
      <c r="P566" s="1" t="str">
        <f t="shared" si="33"/>
        <v>206.510000065</v>
      </c>
      <c r="Q566" s="28">
        <f t="shared" si="34"/>
        <v>9.7777777777777852E-2</v>
      </c>
      <c r="S566" t="s">
        <v>27</v>
      </c>
      <c r="T566">
        <v>150000</v>
      </c>
      <c r="U566">
        <v>9.5</v>
      </c>
      <c r="V566">
        <v>23</v>
      </c>
      <c r="W566" t="str">
        <f t="shared" si="35"/>
        <v>&gt;551500009.523</v>
      </c>
      <c r="X566" s="45">
        <v>9.5555555555555727E-2</v>
      </c>
      <c r="Y566" s="45">
        <v>9.5555555555555616E-2</v>
      </c>
      <c r="Z566" t="b">
        <f t="shared" si="36"/>
        <v>0</v>
      </c>
    </row>
    <row r="567" spans="11:26" x14ac:dyDescent="0.35">
      <c r="K567" s="1">
        <v>66</v>
      </c>
      <c r="L567" s="1">
        <v>100000</v>
      </c>
      <c r="M567" s="27">
        <v>6.5</v>
      </c>
      <c r="N567" s="1">
        <v>20</v>
      </c>
      <c r="O567" s="1" t="s">
        <v>27</v>
      </c>
      <c r="P567" s="1" t="str">
        <f t="shared" si="33"/>
        <v>206.510000066</v>
      </c>
      <c r="Q567" s="28">
        <f t="shared" si="34"/>
        <v>9.7777777777777852E-2</v>
      </c>
      <c r="S567" t="s">
        <v>26</v>
      </c>
      <c r="T567">
        <v>200000</v>
      </c>
      <c r="U567">
        <v>9.5</v>
      </c>
      <c r="V567">
        <v>23</v>
      </c>
      <c r="W567" t="str">
        <f t="shared" si="35"/>
        <v>0-252000009.523</v>
      </c>
      <c r="X567" s="28">
        <v>0.35797357943870545</v>
      </c>
      <c r="Y567" s="28">
        <v>0.35797357943870534</v>
      </c>
      <c r="Z567" t="b">
        <f t="shared" si="36"/>
        <v>1</v>
      </c>
    </row>
    <row r="568" spans="11:26" x14ac:dyDescent="0.35">
      <c r="K568" s="1">
        <v>67</v>
      </c>
      <c r="L568" s="1">
        <v>100000</v>
      </c>
      <c r="M568" s="27">
        <v>6.5</v>
      </c>
      <c r="N568" s="1">
        <v>20</v>
      </c>
      <c r="O568" s="1" t="s">
        <v>27</v>
      </c>
      <c r="P568" s="1" t="str">
        <f t="shared" si="33"/>
        <v>206.510000067</v>
      </c>
      <c r="Q568" s="28">
        <f t="shared" si="34"/>
        <v>9.7777777777777852E-2</v>
      </c>
      <c r="S568" t="s">
        <v>17</v>
      </c>
      <c r="T568">
        <v>200000</v>
      </c>
      <c r="U568">
        <v>9.5</v>
      </c>
      <c r="V568">
        <v>23</v>
      </c>
      <c r="W568" t="str">
        <f t="shared" si="35"/>
        <v>26-352000009.523</v>
      </c>
      <c r="X568" s="28">
        <v>0.25854222470866473</v>
      </c>
      <c r="Y568" s="28">
        <v>0.25854222470866484</v>
      </c>
      <c r="Z568" t="b">
        <f t="shared" si="36"/>
        <v>1</v>
      </c>
    </row>
    <row r="569" spans="11:26" x14ac:dyDescent="0.35">
      <c r="K569" s="1">
        <v>68</v>
      </c>
      <c r="L569" s="1">
        <v>100000</v>
      </c>
      <c r="M569" s="27">
        <v>6.5</v>
      </c>
      <c r="N569" s="1">
        <v>20</v>
      </c>
      <c r="O569" s="1" t="s">
        <v>27</v>
      </c>
      <c r="P569" s="1" t="str">
        <f t="shared" si="33"/>
        <v>206.510000068</v>
      </c>
      <c r="Q569" s="28">
        <f t="shared" si="34"/>
        <v>9.7777777777777852E-2</v>
      </c>
      <c r="S569" t="s">
        <v>18</v>
      </c>
      <c r="T569">
        <v>200000</v>
      </c>
      <c r="U569">
        <v>9.5</v>
      </c>
      <c r="V569">
        <v>23</v>
      </c>
      <c r="W569" t="str">
        <f t="shared" si="35"/>
        <v>36-452000009.523</v>
      </c>
      <c r="X569" s="28">
        <v>0.24656754115534318</v>
      </c>
      <c r="Y569" s="28">
        <v>0.24656754115534318</v>
      </c>
      <c r="Z569" t="b">
        <f t="shared" si="36"/>
        <v>1</v>
      </c>
    </row>
    <row r="570" spans="11:26" x14ac:dyDescent="0.35">
      <c r="K570" s="1">
        <v>69</v>
      </c>
      <c r="L570" s="1">
        <v>100000</v>
      </c>
      <c r="M570" s="27">
        <v>6.5</v>
      </c>
      <c r="N570" s="1">
        <v>20</v>
      </c>
      <c r="O570" s="1" t="s">
        <v>27</v>
      </c>
      <c r="P570" s="1" t="str">
        <f t="shared" si="33"/>
        <v>206.510000069</v>
      </c>
      <c r="Q570" s="28">
        <f t="shared" si="34"/>
        <v>9.7777777777777852E-2</v>
      </c>
      <c r="S570" t="s">
        <v>33</v>
      </c>
      <c r="T570">
        <v>200000</v>
      </c>
      <c r="U570">
        <v>9.5</v>
      </c>
      <c r="V570">
        <v>23</v>
      </c>
      <c r="W570" t="str">
        <f t="shared" si="35"/>
        <v>46-552000009.523</v>
      </c>
      <c r="X570" s="28">
        <v>0.23579526805623896</v>
      </c>
      <c r="Y570" s="28">
        <v>0.23579526805623896</v>
      </c>
      <c r="Z570" t="b">
        <f t="shared" si="36"/>
        <v>1</v>
      </c>
    </row>
    <row r="571" spans="11:26" ht="15" thickBot="1" x14ac:dyDescent="0.4">
      <c r="K571" s="1">
        <v>70</v>
      </c>
      <c r="L571" s="1">
        <v>100000</v>
      </c>
      <c r="M571" s="27">
        <v>6.5</v>
      </c>
      <c r="N571" s="1">
        <v>20</v>
      </c>
      <c r="O571" s="1" t="s">
        <v>27</v>
      </c>
      <c r="P571" s="1" t="str">
        <f t="shared" si="33"/>
        <v>206.510000070</v>
      </c>
      <c r="Q571" s="28">
        <f t="shared" si="34"/>
        <v>9.7777777777777852E-2</v>
      </c>
      <c r="S571" t="s">
        <v>27</v>
      </c>
      <c r="T571">
        <v>200000</v>
      </c>
      <c r="U571">
        <v>9.5</v>
      </c>
      <c r="V571">
        <v>23</v>
      </c>
      <c r="W571" t="str">
        <f t="shared" si="35"/>
        <v>&gt;552000009.523</v>
      </c>
      <c r="X571" s="45">
        <v>9.3333333333333379E-2</v>
      </c>
      <c r="Y571" s="45">
        <v>9.3333333333333379E-2</v>
      </c>
      <c r="Z571" t="b">
        <f t="shared" si="36"/>
        <v>1</v>
      </c>
    </row>
    <row r="572" spans="11:26" x14ac:dyDescent="0.35">
      <c r="K572" s="1">
        <v>71</v>
      </c>
      <c r="L572" s="1">
        <v>100000</v>
      </c>
      <c r="M572" s="27">
        <v>6.5</v>
      </c>
      <c r="N572" s="1">
        <v>20</v>
      </c>
      <c r="O572" s="1" t="s">
        <v>27</v>
      </c>
      <c r="P572" s="1" t="str">
        <f t="shared" si="33"/>
        <v>206.510000071</v>
      </c>
      <c r="Q572" s="28">
        <f t="shared" si="34"/>
        <v>9.7777777777777852E-2</v>
      </c>
      <c r="S572" t="s">
        <v>26</v>
      </c>
      <c r="T572">
        <v>250000</v>
      </c>
      <c r="U572">
        <v>9.5</v>
      </c>
      <c r="V572">
        <v>23</v>
      </c>
      <c r="W572" t="str">
        <f t="shared" si="35"/>
        <v>0-252500009.523</v>
      </c>
      <c r="X572" s="28">
        <v>0.35090360004935683</v>
      </c>
      <c r="Y572" s="28">
        <v>0.35090360004935672</v>
      </c>
      <c r="Z572" t="b">
        <f t="shared" si="36"/>
        <v>1</v>
      </c>
    </row>
    <row r="573" spans="11:26" x14ac:dyDescent="0.35">
      <c r="K573" s="1">
        <v>72</v>
      </c>
      <c r="L573" s="1">
        <v>100000</v>
      </c>
      <c r="M573" s="27">
        <v>6.5</v>
      </c>
      <c r="N573" s="1">
        <v>20</v>
      </c>
      <c r="O573" s="1" t="s">
        <v>27</v>
      </c>
      <c r="P573" s="1" t="str">
        <f t="shared" si="33"/>
        <v>206.510000072</v>
      </c>
      <c r="Q573" s="28">
        <f t="shared" si="34"/>
        <v>9.7777777777777852E-2</v>
      </c>
      <c r="S573" t="s">
        <v>17</v>
      </c>
      <c r="T573">
        <v>250000</v>
      </c>
      <c r="U573">
        <v>9.5</v>
      </c>
      <c r="V573">
        <v>23</v>
      </c>
      <c r="W573" t="str">
        <f t="shared" si="35"/>
        <v>26-352500009.523</v>
      </c>
      <c r="X573" s="28">
        <v>0.25037174232545267</v>
      </c>
      <c r="Y573" s="28">
        <v>0.25037174232545267</v>
      </c>
      <c r="Z573" t="b">
        <f t="shared" si="36"/>
        <v>1</v>
      </c>
    </row>
    <row r="574" spans="11:26" x14ac:dyDescent="0.35">
      <c r="K574" s="1">
        <v>73</v>
      </c>
      <c r="L574" s="1">
        <v>100000</v>
      </c>
      <c r="M574" s="27">
        <v>6.5</v>
      </c>
      <c r="N574" s="1">
        <v>20</v>
      </c>
      <c r="O574" s="1" t="s">
        <v>27</v>
      </c>
      <c r="P574" s="1" t="str">
        <f t="shared" si="33"/>
        <v>206.510000073</v>
      </c>
      <c r="Q574" s="28">
        <f t="shared" si="34"/>
        <v>9.7777777777777852E-2</v>
      </c>
      <c r="S574" t="s">
        <v>18</v>
      </c>
      <c r="T574">
        <v>250000</v>
      </c>
      <c r="U574">
        <v>9.5</v>
      </c>
      <c r="V574">
        <v>23</v>
      </c>
      <c r="W574" t="str">
        <f t="shared" si="35"/>
        <v>36-452500009.523</v>
      </c>
      <c r="X574" s="28">
        <v>0.2401792996003711</v>
      </c>
      <c r="Y574" s="28">
        <v>0.2401792996003711</v>
      </c>
      <c r="Z574" t="b">
        <f t="shared" si="36"/>
        <v>1</v>
      </c>
    </row>
    <row r="575" spans="11:26" x14ac:dyDescent="0.35">
      <c r="K575" s="1">
        <v>74</v>
      </c>
      <c r="L575" s="1">
        <v>100000</v>
      </c>
      <c r="M575" s="27">
        <v>6.5</v>
      </c>
      <c r="N575" s="1">
        <v>20</v>
      </c>
      <c r="O575" s="1" t="s">
        <v>27</v>
      </c>
      <c r="P575" s="1" t="str">
        <f t="shared" si="33"/>
        <v>206.510000074</v>
      </c>
      <c r="Q575" s="28">
        <f t="shared" si="34"/>
        <v>9.7777777777777852E-2</v>
      </c>
      <c r="S575" t="s">
        <v>33</v>
      </c>
      <c r="T575">
        <v>250000</v>
      </c>
      <c r="U575">
        <v>9.5</v>
      </c>
      <c r="V575">
        <v>23</v>
      </c>
      <c r="W575" t="str">
        <f t="shared" si="35"/>
        <v>46-552500009.523</v>
      </c>
      <c r="X575" s="28">
        <v>0.23163983712986702</v>
      </c>
      <c r="Y575" s="28">
        <v>0.23163983712986702</v>
      </c>
      <c r="Z575" t="b">
        <f t="shared" si="36"/>
        <v>1</v>
      </c>
    </row>
    <row r="576" spans="11:26" ht="15" thickBot="1" x14ac:dyDescent="0.4">
      <c r="K576" s="1">
        <v>75</v>
      </c>
      <c r="L576" s="1">
        <v>100000</v>
      </c>
      <c r="M576" s="27">
        <v>6.5</v>
      </c>
      <c r="N576" s="1">
        <v>20</v>
      </c>
      <c r="O576" s="1" t="s">
        <v>27</v>
      </c>
      <c r="P576" s="1" t="str">
        <f t="shared" si="33"/>
        <v>206.510000075</v>
      </c>
      <c r="Q576" s="28">
        <f t="shared" si="34"/>
        <v>9.7777777777777852E-2</v>
      </c>
      <c r="S576" t="s">
        <v>27</v>
      </c>
      <c r="T576">
        <v>250000</v>
      </c>
      <c r="U576">
        <v>9.5</v>
      </c>
      <c r="V576">
        <v>23</v>
      </c>
      <c r="W576" t="str">
        <f t="shared" si="35"/>
        <v>&gt;552500009.523</v>
      </c>
      <c r="X576" s="45">
        <v>9.1111111111111254E-2</v>
      </c>
      <c r="Y576" s="45">
        <v>9.1111111111111143E-2</v>
      </c>
      <c r="Z576" t="b">
        <f t="shared" si="36"/>
        <v>0</v>
      </c>
    </row>
    <row r="577" spans="11:26" x14ac:dyDescent="0.35">
      <c r="K577" s="1">
        <v>76</v>
      </c>
      <c r="L577" s="1">
        <v>100000</v>
      </c>
      <c r="M577" s="27">
        <v>6.5</v>
      </c>
      <c r="N577" s="1">
        <v>20</v>
      </c>
      <c r="O577" s="1" t="s">
        <v>27</v>
      </c>
      <c r="P577" s="1" t="str">
        <f t="shared" si="33"/>
        <v>206.510000076</v>
      </c>
      <c r="Q577" s="28">
        <f t="shared" si="34"/>
        <v>9.7777777777777852E-2</v>
      </c>
      <c r="S577" t="s">
        <v>26</v>
      </c>
      <c r="T577">
        <v>300000</v>
      </c>
      <c r="U577">
        <v>9.5</v>
      </c>
      <c r="V577">
        <v>23</v>
      </c>
      <c r="W577" t="str">
        <f t="shared" si="35"/>
        <v>0-253000009.523</v>
      </c>
      <c r="X577" s="28">
        <v>0.34424721445428508</v>
      </c>
      <c r="Y577" s="28">
        <v>0.34424721445428497</v>
      </c>
      <c r="Z577" t="b">
        <f t="shared" si="36"/>
        <v>1</v>
      </c>
    </row>
    <row r="578" spans="11:26" x14ac:dyDescent="0.35">
      <c r="K578" s="1">
        <v>77</v>
      </c>
      <c r="L578" s="1">
        <v>100000</v>
      </c>
      <c r="M578" s="27">
        <v>6.5</v>
      </c>
      <c r="N578" s="1">
        <v>20</v>
      </c>
      <c r="O578" s="1" t="s">
        <v>27</v>
      </c>
      <c r="P578" s="1" t="str">
        <f t="shared" si="33"/>
        <v>206.510000077</v>
      </c>
      <c r="Q578" s="28">
        <f t="shared" si="34"/>
        <v>9.7777777777777852E-2</v>
      </c>
      <c r="S578" t="s">
        <v>17</v>
      </c>
      <c r="T578">
        <v>300000</v>
      </c>
      <c r="U578">
        <v>9.5</v>
      </c>
      <c r="V578">
        <v>23</v>
      </c>
      <c r="W578" t="str">
        <f t="shared" si="35"/>
        <v>26-353000009.523</v>
      </c>
      <c r="X578" s="28">
        <v>0.24267923316165774</v>
      </c>
      <c r="Y578" s="28">
        <v>0.24267923316165774</v>
      </c>
      <c r="Z578" t="b">
        <f t="shared" si="36"/>
        <v>1</v>
      </c>
    </row>
    <row r="579" spans="11:26" x14ac:dyDescent="0.35">
      <c r="K579" s="1">
        <v>78</v>
      </c>
      <c r="L579" s="1">
        <v>100000</v>
      </c>
      <c r="M579" s="27">
        <v>6.5</v>
      </c>
      <c r="N579" s="1">
        <v>20</v>
      </c>
      <c r="O579" s="1" t="s">
        <v>27</v>
      </c>
      <c r="P579" s="1" t="str">
        <f t="shared" ref="P579:P642" si="37">N579&amp;M579&amp;L579&amp;K579</f>
        <v>206.510000078</v>
      </c>
      <c r="Q579" s="28">
        <f t="shared" ref="Q579:Q642" si="38">VLOOKUP(O579&amp;L579&amp;M579&amp;N579,$W$2:$X$1051,2,FALSE)</f>
        <v>9.7777777777777852E-2</v>
      </c>
      <c r="S579" t="s">
        <v>18</v>
      </c>
      <c r="T579">
        <v>300000</v>
      </c>
      <c r="U579">
        <v>9.5</v>
      </c>
      <c r="V579">
        <v>23</v>
      </c>
      <c r="W579" t="str">
        <f t="shared" ref="W579:W642" si="39">S579&amp;T579&amp;U579&amp;V579</f>
        <v>36-453000009.523</v>
      </c>
      <c r="X579" s="28">
        <v>0.23402790801562101</v>
      </c>
      <c r="Y579" s="28">
        <v>0.23402790801562101</v>
      </c>
      <c r="Z579" t="b">
        <f t="shared" si="36"/>
        <v>1</v>
      </c>
    </row>
    <row r="580" spans="11:26" x14ac:dyDescent="0.35">
      <c r="K580" s="1">
        <v>79</v>
      </c>
      <c r="L580" s="1">
        <v>100000</v>
      </c>
      <c r="M580" s="27">
        <v>6.5</v>
      </c>
      <c r="N580" s="1">
        <v>20</v>
      </c>
      <c r="O580" s="1" t="s">
        <v>27</v>
      </c>
      <c r="P580" s="1" t="str">
        <f t="shared" si="37"/>
        <v>206.510000079</v>
      </c>
      <c r="Q580" s="28">
        <f t="shared" si="38"/>
        <v>9.7777777777777852E-2</v>
      </c>
      <c r="S580" t="s">
        <v>33</v>
      </c>
      <c r="T580">
        <v>300000</v>
      </c>
      <c r="U580">
        <v>9.5</v>
      </c>
      <c r="V580">
        <v>23</v>
      </c>
      <c r="W580" t="str">
        <f t="shared" si="39"/>
        <v>46-553000009.523</v>
      </c>
      <c r="X580" s="28">
        <v>0.22778609048874954</v>
      </c>
      <c r="Y580" s="28">
        <v>0.22778609048874943</v>
      </c>
      <c r="Z580" t="b">
        <f t="shared" si="36"/>
        <v>0</v>
      </c>
    </row>
    <row r="581" spans="11:26" ht="15" thickBot="1" x14ac:dyDescent="0.4">
      <c r="K581" s="1">
        <v>80</v>
      </c>
      <c r="L581" s="1">
        <v>100000</v>
      </c>
      <c r="M581" s="27">
        <v>6.5</v>
      </c>
      <c r="N581" s="1">
        <v>20</v>
      </c>
      <c r="O581" s="1" t="s">
        <v>27</v>
      </c>
      <c r="P581" s="1" t="str">
        <f t="shared" si="37"/>
        <v>206.510000080</v>
      </c>
      <c r="Q581" s="28">
        <f t="shared" si="38"/>
        <v>9.7777777777777852E-2</v>
      </c>
      <c r="S581" t="s">
        <v>27</v>
      </c>
      <c r="T581">
        <v>300000</v>
      </c>
      <c r="U581">
        <v>9.5</v>
      </c>
      <c r="V581">
        <v>23</v>
      </c>
      <c r="W581" t="str">
        <f t="shared" si="39"/>
        <v>&gt;553000009.523</v>
      </c>
      <c r="X581" s="45">
        <v>8.8888888888888906E-2</v>
      </c>
      <c r="Y581" s="45">
        <v>8.8888888888888906E-2</v>
      </c>
      <c r="Z581" t="b">
        <f t="shared" si="36"/>
        <v>1</v>
      </c>
    </row>
    <row r="582" spans="11:26" x14ac:dyDescent="0.35">
      <c r="K582" s="1">
        <v>81</v>
      </c>
      <c r="L582" s="1">
        <v>100000</v>
      </c>
      <c r="M582" s="27">
        <v>6.5</v>
      </c>
      <c r="N582" s="1">
        <v>20</v>
      </c>
      <c r="O582" s="1" t="s">
        <v>27</v>
      </c>
      <c r="P582" s="1" t="str">
        <f t="shared" si="37"/>
        <v>206.510000081</v>
      </c>
      <c r="Q582" s="28">
        <f t="shared" si="38"/>
        <v>9.7777777777777852E-2</v>
      </c>
      <c r="S582" t="s">
        <v>26</v>
      </c>
      <c r="T582">
        <v>350000</v>
      </c>
      <c r="U582">
        <v>9.5</v>
      </c>
      <c r="V582">
        <v>23</v>
      </c>
      <c r="W582" t="str">
        <f t="shared" si="39"/>
        <v>0-253500009.523</v>
      </c>
      <c r="X582" s="28">
        <v>0.33796916119568332</v>
      </c>
      <c r="Y582" s="28">
        <v>0.33796916119568321</v>
      </c>
      <c r="Z582" t="b">
        <f t="shared" si="36"/>
        <v>1</v>
      </c>
    </row>
    <row r="583" spans="11:26" x14ac:dyDescent="0.35">
      <c r="K583" s="1">
        <v>82</v>
      </c>
      <c r="L583" s="1">
        <v>100000</v>
      </c>
      <c r="M583" s="27">
        <v>6.5</v>
      </c>
      <c r="N583" s="1">
        <v>20</v>
      </c>
      <c r="O583" s="1" t="s">
        <v>27</v>
      </c>
      <c r="P583" s="1" t="str">
        <f t="shared" si="37"/>
        <v>206.510000082</v>
      </c>
      <c r="Q583" s="28">
        <f t="shared" si="38"/>
        <v>9.7777777777777852E-2</v>
      </c>
      <c r="S583" t="s">
        <v>17</v>
      </c>
      <c r="T583">
        <v>350000</v>
      </c>
      <c r="U583">
        <v>9.5</v>
      </c>
      <c r="V583">
        <v>23</v>
      </c>
      <c r="W583" t="str">
        <f t="shared" si="39"/>
        <v>26-353500009.523</v>
      </c>
      <c r="X583" s="28">
        <v>0.23542394701081637</v>
      </c>
      <c r="Y583" s="28">
        <v>0.23542394701081637</v>
      </c>
      <c r="Z583" t="b">
        <f t="shared" si="36"/>
        <v>1</v>
      </c>
    </row>
    <row r="584" spans="11:26" x14ac:dyDescent="0.35">
      <c r="K584" s="1">
        <v>83</v>
      </c>
      <c r="L584" s="1">
        <v>100000</v>
      </c>
      <c r="M584" s="27">
        <v>6.5</v>
      </c>
      <c r="N584" s="1">
        <v>20</v>
      </c>
      <c r="O584" s="1" t="s">
        <v>27</v>
      </c>
      <c r="P584" s="1" t="str">
        <f t="shared" si="37"/>
        <v>206.510000083</v>
      </c>
      <c r="Q584" s="28">
        <f t="shared" si="38"/>
        <v>9.7777777777777852E-2</v>
      </c>
      <c r="S584" t="s">
        <v>18</v>
      </c>
      <c r="T584">
        <v>350000</v>
      </c>
      <c r="U584">
        <v>9.5</v>
      </c>
      <c r="V584">
        <v>23</v>
      </c>
      <c r="W584" t="str">
        <f t="shared" si="39"/>
        <v>36-453500009.523</v>
      </c>
      <c r="X584" s="28">
        <v>0.22861099309981647</v>
      </c>
      <c r="Y584" s="28">
        <v>0.22861099309981647</v>
      </c>
      <c r="Z584" t="b">
        <f t="shared" si="36"/>
        <v>1</v>
      </c>
    </row>
    <row r="585" spans="11:26" x14ac:dyDescent="0.35">
      <c r="K585" s="1">
        <v>84</v>
      </c>
      <c r="L585" s="1">
        <v>100000</v>
      </c>
      <c r="M585" s="27">
        <v>6.5</v>
      </c>
      <c r="N585" s="1">
        <v>20</v>
      </c>
      <c r="O585" s="1" t="s">
        <v>27</v>
      </c>
      <c r="P585" s="1" t="str">
        <f t="shared" si="37"/>
        <v>206.510000084</v>
      </c>
      <c r="Q585" s="28">
        <f t="shared" si="38"/>
        <v>9.7777777777777852E-2</v>
      </c>
      <c r="S585" t="s">
        <v>33</v>
      </c>
      <c r="T585">
        <v>350000</v>
      </c>
      <c r="U585">
        <v>9.5</v>
      </c>
      <c r="V585">
        <v>23</v>
      </c>
      <c r="W585" t="str">
        <f t="shared" si="39"/>
        <v>46-553500009.523</v>
      </c>
      <c r="X585" s="28">
        <v>0.22420232551910257</v>
      </c>
      <c r="Y585" s="28">
        <v>0.22420232551910257</v>
      </c>
      <c r="Z585" t="b">
        <f t="shared" si="36"/>
        <v>1</v>
      </c>
    </row>
    <row r="586" spans="11:26" ht="15" thickBot="1" x14ac:dyDescent="0.4">
      <c r="K586" s="1">
        <v>85</v>
      </c>
      <c r="L586" s="1">
        <v>100000</v>
      </c>
      <c r="M586" s="27">
        <v>6.5</v>
      </c>
      <c r="N586" s="1">
        <v>20</v>
      </c>
      <c r="O586" s="1" t="s">
        <v>27</v>
      </c>
      <c r="P586" s="1" t="str">
        <f t="shared" si="37"/>
        <v>206.510000085</v>
      </c>
      <c r="Q586" s="28">
        <f t="shared" si="38"/>
        <v>9.7777777777777852E-2</v>
      </c>
      <c r="S586" t="s">
        <v>27</v>
      </c>
      <c r="T586">
        <v>350000</v>
      </c>
      <c r="U586">
        <v>9.5</v>
      </c>
      <c r="V586">
        <v>23</v>
      </c>
      <c r="W586" t="str">
        <f t="shared" si="39"/>
        <v>&gt;553500009.523</v>
      </c>
      <c r="X586" s="45">
        <v>8.666666666666667E-2</v>
      </c>
      <c r="Y586" s="45">
        <v>8.666666666666667E-2</v>
      </c>
      <c r="Z586" t="b">
        <f t="shared" si="36"/>
        <v>1</v>
      </c>
    </row>
    <row r="587" spans="11:26" x14ac:dyDescent="0.35">
      <c r="K587" s="1">
        <v>86</v>
      </c>
      <c r="L587" s="1">
        <v>100000</v>
      </c>
      <c r="M587" s="27">
        <v>6.5</v>
      </c>
      <c r="N587" s="1">
        <v>20</v>
      </c>
      <c r="O587" s="1" t="s">
        <v>27</v>
      </c>
      <c r="P587" s="1" t="str">
        <f t="shared" si="37"/>
        <v>206.510000086</v>
      </c>
      <c r="Q587" s="28">
        <f t="shared" si="38"/>
        <v>9.7777777777777852E-2</v>
      </c>
      <c r="S587" t="s">
        <v>26</v>
      </c>
      <c r="T587">
        <v>400000</v>
      </c>
      <c r="U587">
        <v>9.5</v>
      </c>
      <c r="V587">
        <v>23</v>
      </c>
      <c r="W587" t="str">
        <f t="shared" si="39"/>
        <v>0-254000009.523</v>
      </c>
      <c r="X587" s="28">
        <v>0.33203807639775995</v>
      </c>
      <c r="Y587" s="28">
        <v>0.33203807639776006</v>
      </c>
      <c r="Z587" t="b">
        <f t="shared" si="36"/>
        <v>1</v>
      </c>
    </row>
    <row r="588" spans="11:26" x14ac:dyDescent="0.35">
      <c r="K588" s="1">
        <v>87</v>
      </c>
      <c r="L588" s="1">
        <v>100000</v>
      </c>
      <c r="M588" s="27">
        <v>6.5</v>
      </c>
      <c r="N588" s="1">
        <v>20</v>
      </c>
      <c r="O588" s="1" t="s">
        <v>27</v>
      </c>
      <c r="P588" s="1" t="str">
        <f t="shared" si="37"/>
        <v>206.510000087</v>
      </c>
      <c r="Q588" s="28">
        <f t="shared" si="38"/>
        <v>9.7777777777777852E-2</v>
      </c>
      <c r="S588" t="s">
        <v>17</v>
      </c>
      <c r="T588">
        <v>400000</v>
      </c>
      <c r="U588">
        <v>9.5</v>
      </c>
      <c r="V588">
        <v>23</v>
      </c>
      <c r="W588" t="str">
        <f t="shared" si="39"/>
        <v>26-354000009.523</v>
      </c>
      <c r="X588" s="28">
        <v>0.22856963794058338</v>
      </c>
      <c r="Y588" s="28">
        <v>0.22856963794058338</v>
      </c>
      <c r="Z588" t="b">
        <f t="shared" si="36"/>
        <v>1</v>
      </c>
    </row>
    <row r="589" spans="11:26" x14ac:dyDescent="0.35">
      <c r="K589" s="1">
        <v>88</v>
      </c>
      <c r="L589" s="1">
        <v>100000</v>
      </c>
      <c r="M589" s="27">
        <v>6.5</v>
      </c>
      <c r="N589" s="1">
        <v>20</v>
      </c>
      <c r="O589" s="1" t="s">
        <v>27</v>
      </c>
      <c r="P589" s="1" t="str">
        <f t="shared" si="37"/>
        <v>206.510000088</v>
      </c>
      <c r="Q589" s="28">
        <f t="shared" si="38"/>
        <v>9.7777777777777852E-2</v>
      </c>
      <c r="S589" t="s">
        <v>18</v>
      </c>
      <c r="T589">
        <v>400000</v>
      </c>
      <c r="U589">
        <v>9.5</v>
      </c>
      <c r="V589">
        <v>23</v>
      </c>
      <c r="W589" t="str">
        <f t="shared" si="39"/>
        <v>36-454000009.523</v>
      </c>
      <c r="X589" s="28">
        <v>0.22335709009821481</v>
      </c>
      <c r="Y589" s="28">
        <v>0.22335709009821492</v>
      </c>
      <c r="Z589" t="b">
        <f t="shared" si="36"/>
        <v>1</v>
      </c>
    </row>
    <row r="590" spans="11:26" x14ac:dyDescent="0.35">
      <c r="K590" s="1">
        <v>89</v>
      </c>
      <c r="L590" s="1">
        <v>100000</v>
      </c>
      <c r="M590" s="27">
        <v>6.5</v>
      </c>
      <c r="N590" s="1">
        <v>20</v>
      </c>
      <c r="O590" s="1" t="s">
        <v>27</v>
      </c>
      <c r="P590" s="1" t="str">
        <f t="shared" si="37"/>
        <v>206.510000089</v>
      </c>
      <c r="Q590" s="28">
        <f t="shared" si="38"/>
        <v>9.7777777777777852E-2</v>
      </c>
      <c r="S590" t="s">
        <v>33</v>
      </c>
      <c r="T590">
        <v>400000</v>
      </c>
      <c r="U590">
        <v>9.5</v>
      </c>
      <c r="V590">
        <v>23</v>
      </c>
      <c r="W590" t="str">
        <f t="shared" si="39"/>
        <v>46-554000009.523</v>
      </c>
      <c r="X590" s="28">
        <v>0.22086113125316265</v>
      </c>
      <c r="Y590" s="28">
        <v>0.22086113125316265</v>
      </c>
      <c r="Z590" t="b">
        <f t="shared" si="36"/>
        <v>1</v>
      </c>
    </row>
    <row r="591" spans="11:26" ht="15" thickBot="1" x14ac:dyDescent="0.4">
      <c r="K591" s="1">
        <v>90</v>
      </c>
      <c r="L591" s="1">
        <v>100000</v>
      </c>
      <c r="M591" s="27">
        <v>6.5</v>
      </c>
      <c r="N591" s="1">
        <v>20</v>
      </c>
      <c r="O591" s="1" t="s">
        <v>27</v>
      </c>
      <c r="P591" s="1" t="str">
        <f t="shared" si="37"/>
        <v>206.510000090</v>
      </c>
      <c r="Q591" s="28">
        <f t="shared" si="38"/>
        <v>9.7777777777777852E-2</v>
      </c>
      <c r="S591" t="s">
        <v>27</v>
      </c>
      <c r="T591">
        <v>400000</v>
      </c>
      <c r="U591">
        <v>9.5</v>
      </c>
      <c r="V591">
        <v>23</v>
      </c>
      <c r="W591" t="str">
        <f t="shared" si="39"/>
        <v>&gt;554000009.523</v>
      </c>
      <c r="X591" s="45">
        <v>8.4444444444444322E-2</v>
      </c>
      <c r="Y591" s="45">
        <v>8.4444444444444322E-2</v>
      </c>
      <c r="Z591" t="b">
        <f t="shared" si="36"/>
        <v>1</v>
      </c>
    </row>
    <row r="592" spans="11:26" x14ac:dyDescent="0.35">
      <c r="K592" s="1">
        <v>91</v>
      </c>
      <c r="L592" s="1">
        <v>100000</v>
      </c>
      <c r="M592" s="27">
        <v>6.5</v>
      </c>
      <c r="N592" s="1">
        <v>20</v>
      </c>
      <c r="O592" s="1" t="s">
        <v>27</v>
      </c>
      <c r="P592" s="1" t="str">
        <f t="shared" si="37"/>
        <v>206.510000091</v>
      </c>
      <c r="Q592" s="28">
        <f t="shared" si="38"/>
        <v>9.7777777777777852E-2</v>
      </c>
      <c r="S592" t="s">
        <v>26</v>
      </c>
      <c r="T592">
        <v>450000</v>
      </c>
      <c r="U592">
        <v>9.5</v>
      </c>
      <c r="V592">
        <v>23</v>
      </c>
      <c r="W592" t="str">
        <f t="shared" si="39"/>
        <v>0-254500009.523</v>
      </c>
      <c r="X592" s="28">
        <v>0.32642596972962634</v>
      </c>
      <c r="Y592" s="28">
        <v>0.32642596972962634</v>
      </c>
      <c r="Z592" t="b">
        <f t="shared" si="36"/>
        <v>1</v>
      </c>
    </row>
    <row r="593" spans="11:26" x14ac:dyDescent="0.35">
      <c r="K593" s="1">
        <v>92</v>
      </c>
      <c r="L593" s="1">
        <v>100000</v>
      </c>
      <c r="M593" s="27">
        <v>6.5</v>
      </c>
      <c r="N593" s="1">
        <v>20</v>
      </c>
      <c r="O593" s="1" t="s">
        <v>27</v>
      </c>
      <c r="P593" s="1" t="str">
        <f t="shared" si="37"/>
        <v>206.510000092</v>
      </c>
      <c r="Q593" s="28">
        <f t="shared" si="38"/>
        <v>9.7777777777777852E-2</v>
      </c>
      <c r="S593" t="s">
        <v>17</v>
      </c>
      <c r="T593">
        <v>450000</v>
      </c>
      <c r="U593">
        <v>9.5</v>
      </c>
      <c r="V593">
        <v>23</v>
      </c>
      <c r="W593" t="str">
        <f t="shared" si="39"/>
        <v>26-354500009.523</v>
      </c>
      <c r="X593" s="28">
        <v>0.22208395868474651</v>
      </c>
      <c r="Y593" s="28">
        <v>0.22208395868474651</v>
      </c>
      <c r="Z593" t="b">
        <f t="shared" si="36"/>
        <v>1</v>
      </c>
    </row>
    <row r="594" spans="11:26" x14ac:dyDescent="0.35">
      <c r="K594" s="1">
        <v>93</v>
      </c>
      <c r="L594" s="1">
        <v>100000</v>
      </c>
      <c r="M594" s="27">
        <v>6.5</v>
      </c>
      <c r="N594" s="1">
        <v>20</v>
      </c>
      <c r="O594" s="1" t="s">
        <v>27</v>
      </c>
      <c r="P594" s="1" t="str">
        <f t="shared" si="37"/>
        <v>206.510000093</v>
      </c>
      <c r="Q594" s="28">
        <f t="shared" si="38"/>
        <v>9.7777777777777852E-2</v>
      </c>
      <c r="S594" t="s">
        <v>18</v>
      </c>
      <c r="T594">
        <v>450000</v>
      </c>
      <c r="U594">
        <v>9.5</v>
      </c>
      <c r="V594">
        <v>23</v>
      </c>
      <c r="W594" t="str">
        <f t="shared" si="39"/>
        <v>36-454500009.523</v>
      </c>
      <c r="X594" s="28">
        <v>0.21841475993688142</v>
      </c>
      <c r="Y594" s="28">
        <v>0.21841475993688142</v>
      </c>
      <c r="Z594" t="b">
        <f t="shared" si="36"/>
        <v>1</v>
      </c>
    </row>
    <row r="595" spans="11:26" x14ac:dyDescent="0.35">
      <c r="K595" s="1">
        <v>94</v>
      </c>
      <c r="L595" s="1">
        <v>100000</v>
      </c>
      <c r="M595" s="27">
        <v>6.5</v>
      </c>
      <c r="N595" s="1">
        <v>20</v>
      </c>
      <c r="O595" s="1" t="s">
        <v>27</v>
      </c>
      <c r="P595" s="1" t="str">
        <f t="shared" si="37"/>
        <v>206.510000094</v>
      </c>
      <c r="Q595" s="28">
        <f t="shared" si="38"/>
        <v>9.7777777777777852E-2</v>
      </c>
      <c r="S595" t="s">
        <v>33</v>
      </c>
      <c r="T595">
        <v>450000</v>
      </c>
      <c r="U595">
        <v>9.5</v>
      </c>
      <c r="V595">
        <v>23</v>
      </c>
      <c r="W595" t="str">
        <f t="shared" si="39"/>
        <v>46-554500009.523</v>
      </c>
      <c r="X595" s="28">
        <v>0.21773868593095802</v>
      </c>
      <c r="Y595" s="28">
        <v>0.21773868593095791</v>
      </c>
      <c r="Z595" t="b">
        <f t="shared" si="36"/>
        <v>1</v>
      </c>
    </row>
    <row r="596" spans="11:26" ht="15" thickBot="1" x14ac:dyDescent="0.4">
      <c r="K596" s="1">
        <v>95</v>
      </c>
      <c r="L596" s="1">
        <v>100000</v>
      </c>
      <c r="M596" s="27">
        <v>6.5</v>
      </c>
      <c r="N596" s="1">
        <v>20</v>
      </c>
      <c r="O596" s="1" t="s">
        <v>27</v>
      </c>
      <c r="P596" s="1" t="str">
        <f t="shared" si="37"/>
        <v>206.510000095</v>
      </c>
      <c r="Q596" s="28">
        <f t="shared" si="38"/>
        <v>9.7777777777777852E-2</v>
      </c>
      <c r="S596" t="s">
        <v>27</v>
      </c>
      <c r="T596">
        <v>450000</v>
      </c>
      <c r="U596">
        <v>9.5</v>
      </c>
      <c r="V596">
        <v>23</v>
      </c>
      <c r="W596" t="str">
        <f t="shared" si="39"/>
        <v>&gt;554500009.523</v>
      </c>
      <c r="X596" s="45">
        <v>8.2222222222222086E-2</v>
      </c>
      <c r="Y596" s="45">
        <v>8.2222222222222197E-2</v>
      </c>
      <c r="Z596" t="b">
        <f t="shared" si="36"/>
        <v>0</v>
      </c>
    </row>
    <row r="597" spans="11:26" x14ac:dyDescent="0.35">
      <c r="K597" s="1">
        <v>96</v>
      </c>
      <c r="L597" s="1">
        <v>100000</v>
      </c>
      <c r="M597" s="27">
        <v>6.5</v>
      </c>
      <c r="N597" s="1">
        <v>20</v>
      </c>
      <c r="O597" s="1" t="s">
        <v>27</v>
      </c>
      <c r="P597" s="1" t="str">
        <f t="shared" si="37"/>
        <v>206.510000096</v>
      </c>
      <c r="Q597" s="28">
        <f t="shared" si="38"/>
        <v>9.7777777777777852E-2</v>
      </c>
      <c r="S597" t="s">
        <v>26</v>
      </c>
      <c r="T597">
        <v>500000</v>
      </c>
      <c r="U597">
        <v>9.5</v>
      </c>
      <c r="V597">
        <v>23</v>
      </c>
      <c r="W597" t="str">
        <f t="shared" si="39"/>
        <v>0-255000009.523</v>
      </c>
      <c r="X597" s="46">
        <v>0.3217117256388875</v>
      </c>
      <c r="Y597" s="46">
        <v>0.32171172563888739</v>
      </c>
      <c r="Z597" t="b">
        <f t="shared" si="36"/>
        <v>0</v>
      </c>
    </row>
    <row r="598" spans="11:26" x14ac:dyDescent="0.35">
      <c r="K598" s="1">
        <v>97</v>
      </c>
      <c r="L598" s="1">
        <v>100000</v>
      </c>
      <c r="M598" s="27">
        <v>6.5</v>
      </c>
      <c r="N598" s="1">
        <v>20</v>
      </c>
      <c r="O598" s="1" t="s">
        <v>27</v>
      </c>
      <c r="P598" s="1" t="str">
        <f t="shared" si="37"/>
        <v>206.510000097</v>
      </c>
      <c r="Q598" s="28">
        <f t="shared" si="38"/>
        <v>9.7777777777777852E-2</v>
      </c>
      <c r="S598" t="s">
        <v>17</v>
      </c>
      <c r="T598">
        <v>500000</v>
      </c>
      <c r="U598">
        <v>9.5</v>
      </c>
      <c r="V598">
        <v>23</v>
      </c>
      <c r="W598" t="str">
        <f t="shared" si="39"/>
        <v>26-355000009.523</v>
      </c>
      <c r="X598" s="46">
        <v>0.21643932712239489</v>
      </c>
      <c r="Y598" s="46">
        <v>0.21643932712239489</v>
      </c>
      <c r="Z598" t="b">
        <f t="shared" si="36"/>
        <v>1</v>
      </c>
    </row>
    <row r="599" spans="11:26" x14ac:dyDescent="0.35">
      <c r="K599" s="1">
        <v>98</v>
      </c>
      <c r="L599" s="1">
        <v>100000</v>
      </c>
      <c r="M599" s="27">
        <v>6.5</v>
      </c>
      <c r="N599" s="1">
        <v>20</v>
      </c>
      <c r="O599" s="1" t="s">
        <v>27</v>
      </c>
      <c r="P599" s="1" t="str">
        <f t="shared" si="37"/>
        <v>206.510000098</v>
      </c>
      <c r="Q599" s="28">
        <f t="shared" si="38"/>
        <v>9.7777777777777852E-2</v>
      </c>
      <c r="S599" t="s">
        <v>18</v>
      </c>
      <c r="T599">
        <v>500000</v>
      </c>
      <c r="U599">
        <v>9.5</v>
      </c>
      <c r="V599">
        <v>23</v>
      </c>
      <c r="W599" t="str">
        <f t="shared" si="39"/>
        <v>36-455000009.523</v>
      </c>
      <c r="X599" s="46">
        <v>0.21320977590073786</v>
      </c>
      <c r="Y599" s="46">
        <v>0.21320977590073786</v>
      </c>
      <c r="Z599" t="b">
        <f t="shared" si="36"/>
        <v>1</v>
      </c>
    </row>
    <row r="600" spans="11:26" x14ac:dyDescent="0.35">
      <c r="K600" s="1">
        <v>99</v>
      </c>
      <c r="L600" s="1">
        <v>100000</v>
      </c>
      <c r="M600" s="27">
        <v>6.5</v>
      </c>
      <c r="N600" s="1">
        <v>20</v>
      </c>
      <c r="O600" s="1" t="s">
        <v>27</v>
      </c>
      <c r="P600" s="1" t="str">
        <f t="shared" si="37"/>
        <v>206.510000099</v>
      </c>
      <c r="Q600" s="28">
        <f t="shared" si="38"/>
        <v>9.7777777777777852E-2</v>
      </c>
      <c r="S600" t="s">
        <v>33</v>
      </c>
      <c r="T600">
        <v>500000</v>
      </c>
      <c r="U600">
        <v>9.5</v>
      </c>
      <c r="V600">
        <v>23</v>
      </c>
      <c r="W600" t="str">
        <f t="shared" si="39"/>
        <v>46-555000009.523</v>
      </c>
      <c r="X600" s="46">
        <v>0.21521172445880987</v>
      </c>
      <c r="Y600" s="46">
        <v>0.21521172445880976</v>
      </c>
      <c r="Z600" t="b">
        <f t="shared" si="36"/>
        <v>1</v>
      </c>
    </row>
    <row r="601" spans="11:26" ht="15" thickBot="1" x14ac:dyDescent="0.4">
      <c r="K601" s="1">
        <v>100</v>
      </c>
      <c r="L601" s="1">
        <v>100000</v>
      </c>
      <c r="M601" s="27">
        <v>6.5</v>
      </c>
      <c r="N601" s="1">
        <v>20</v>
      </c>
      <c r="O601" s="1" t="s">
        <v>27</v>
      </c>
      <c r="P601" s="1" t="str">
        <f t="shared" si="37"/>
        <v>206.5100000100</v>
      </c>
      <c r="Q601" s="28">
        <f t="shared" si="38"/>
        <v>9.7777777777777852E-2</v>
      </c>
      <c r="S601" t="s">
        <v>27</v>
      </c>
      <c r="T601">
        <v>500000</v>
      </c>
      <c r="U601">
        <v>9.5</v>
      </c>
      <c r="V601">
        <v>23</v>
      </c>
      <c r="W601" t="str">
        <f t="shared" si="39"/>
        <v>&gt;555000009.523</v>
      </c>
      <c r="X601" s="47">
        <v>8.0000000000000071E-2</v>
      </c>
      <c r="Y601" s="47">
        <v>7.999999999999996E-2</v>
      </c>
      <c r="Z601" t="b">
        <f t="shared" si="36"/>
        <v>0</v>
      </c>
    </row>
    <row r="602" spans="11:26" x14ac:dyDescent="0.35">
      <c r="K602" s="1">
        <v>101</v>
      </c>
      <c r="L602" s="1">
        <v>100000</v>
      </c>
      <c r="M602" s="27">
        <v>6.5</v>
      </c>
      <c r="N602" s="1">
        <v>20</v>
      </c>
      <c r="O602" s="1" t="s">
        <v>27</v>
      </c>
      <c r="P602" s="1" t="str">
        <f t="shared" si="37"/>
        <v>206.5100000101</v>
      </c>
      <c r="Q602" s="28">
        <f t="shared" si="38"/>
        <v>9.7777777777777852E-2</v>
      </c>
      <c r="S602" t="s">
        <v>26</v>
      </c>
      <c r="T602">
        <v>50000</v>
      </c>
      <c r="U602">
        <v>3.5</v>
      </c>
      <c r="V602">
        <v>10</v>
      </c>
      <c r="W602" t="str">
        <f t="shared" si="39"/>
        <v>0-25500003.510</v>
      </c>
      <c r="X602" s="5">
        <v>0</v>
      </c>
      <c r="Z602" t="b">
        <f t="shared" si="36"/>
        <v>1</v>
      </c>
    </row>
    <row r="603" spans="11:26" x14ac:dyDescent="0.35">
      <c r="K603" s="1">
        <v>102</v>
      </c>
      <c r="L603" s="1">
        <v>100000</v>
      </c>
      <c r="M603" s="27">
        <v>6.5</v>
      </c>
      <c r="N603" s="1">
        <v>20</v>
      </c>
      <c r="O603" s="1" t="s">
        <v>27</v>
      </c>
      <c r="P603" s="1" t="str">
        <f t="shared" si="37"/>
        <v>206.5100000102</v>
      </c>
      <c r="Q603" s="28">
        <f t="shared" si="38"/>
        <v>9.7777777777777852E-2</v>
      </c>
      <c r="S603" t="s">
        <v>17</v>
      </c>
      <c r="T603">
        <v>50000</v>
      </c>
      <c r="U603">
        <v>3.5</v>
      </c>
      <c r="V603">
        <v>10</v>
      </c>
      <c r="W603" t="str">
        <f t="shared" si="39"/>
        <v>26-35500003.510</v>
      </c>
      <c r="X603" s="5">
        <v>0</v>
      </c>
      <c r="Z603" t="b">
        <f t="shared" si="36"/>
        <v>1</v>
      </c>
    </row>
    <row r="604" spans="11:26" x14ac:dyDescent="0.35">
      <c r="K604" s="1">
        <v>103</v>
      </c>
      <c r="L604" s="1">
        <v>100000</v>
      </c>
      <c r="M604" s="27">
        <v>6.5</v>
      </c>
      <c r="N604" s="1">
        <v>20</v>
      </c>
      <c r="O604" s="1" t="s">
        <v>27</v>
      </c>
      <c r="P604" s="1" t="str">
        <f t="shared" si="37"/>
        <v>206.5100000103</v>
      </c>
      <c r="Q604" s="28">
        <f t="shared" si="38"/>
        <v>9.7777777777777852E-2</v>
      </c>
      <c r="S604" t="s">
        <v>18</v>
      </c>
      <c r="T604">
        <v>50000</v>
      </c>
      <c r="U604">
        <v>3.5</v>
      </c>
      <c r="V604">
        <v>10</v>
      </c>
      <c r="W604" t="str">
        <f t="shared" si="39"/>
        <v>36-45500003.510</v>
      </c>
      <c r="X604" s="5">
        <v>0</v>
      </c>
      <c r="Z604" t="b">
        <f t="shared" si="36"/>
        <v>1</v>
      </c>
    </row>
    <row r="605" spans="11:26" x14ac:dyDescent="0.35">
      <c r="K605" s="1">
        <v>104</v>
      </c>
      <c r="L605" s="1">
        <v>100000</v>
      </c>
      <c r="M605" s="27">
        <v>6.5</v>
      </c>
      <c r="N605" s="1">
        <v>20</v>
      </c>
      <c r="O605" s="1" t="s">
        <v>27</v>
      </c>
      <c r="P605" s="1" t="str">
        <f t="shared" si="37"/>
        <v>206.5100000104</v>
      </c>
      <c r="Q605" s="28">
        <f t="shared" si="38"/>
        <v>9.7777777777777852E-2</v>
      </c>
      <c r="S605" t="s">
        <v>33</v>
      </c>
      <c r="T605">
        <v>50000</v>
      </c>
      <c r="U605">
        <v>3.5</v>
      </c>
      <c r="V605">
        <v>10</v>
      </c>
      <c r="W605" t="str">
        <f t="shared" si="39"/>
        <v>46-55500003.510</v>
      </c>
      <c r="X605" s="5">
        <v>0</v>
      </c>
      <c r="Z605" t="b">
        <f t="shared" si="36"/>
        <v>1</v>
      </c>
    </row>
    <row r="606" spans="11:26" x14ac:dyDescent="0.35">
      <c r="K606" s="1">
        <v>105</v>
      </c>
      <c r="L606" s="1">
        <v>100000</v>
      </c>
      <c r="M606" s="27">
        <v>6.5</v>
      </c>
      <c r="N606" s="1">
        <v>20</v>
      </c>
      <c r="O606" s="1" t="s">
        <v>27</v>
      </c>
      <c r="P606" s="1" t="str">
        <f t="shared" si="37"/>
        <v>206.5100000105</v>
      </c>
      <c r="Q606" s="28">
        <f t="shared" si="38"/>
        <v>9.7777777777777852E-2</v>
      </c>
      <c r="S606" t="s">
        <v>27</v>
      </c>
      <c r="T606">
        <v>50000</v>
      </c>
      <c r="U606">
        <v>3.5</v>
      </c>
      <c r="V606">
        <v>10</v>
      </c>
      <c r="W606" t="str">
        <f t="shared" si="39"/>
        <v>&gt;55500003.510</v>
      </c>
      <c r="X606" s="5">
        <v>0</v>
      </c>
      <c r="Z606" t="b">
        <f t="shared" si="36"/>
        <v>1</v>
      </c>
    </row>
    <row r="607" spans="11:26" x14ac:dyDescent="0.35">
      <c r="K607" s="1">
        <v>106</v>
      </c>
      <c r="L607" s="1">
        <v>100000</v>
      </c>
      <c r="M607" s="27">
        <v>6.5</v>
      </c>
      <c r="N607" s="1">
        <v>20</v>
      </c>
      <c r="O607" s="1" t="s">
        <v>27</v>
      </c>
      <c r="P607" s="1" t="str">
        <f t="shared" si="37"/>
        <v>206.5100000106</v>
      </c>
      <c r="Q607" s="28">
        <f t="shared" si="38"/>
        <v>9.7777777777777852E-2</v>
      </c>
      <c r="S607" t="s">
        <v>26</v>
      </c>
      <c r="T607">
        <v>100000</v>
      </c>
      <c r="U607">
        <v>3.5</v>
      </c>
      <c r="V607">
        <v>10</v>
      </c>
      <c r="W607" t="str">
        <f t="shared" si="39"/>
        <v>0-251000003.510</v>
      </c>
      <c r="X607" s="5">
        <v>0</v>
      </c>
      <c r="Z607" t="b">
        <f t="shared" si="36"/>
        <v>1</v>
      </c>
    </row>
    <row r="608" spans="11:26" x14ac:dyDescent="0.35">
      <c r="K608" s="1">
        <v>107</v>
      </c>
      <c r="L608" s="1">
        <v>100000</v>
      </c>
      <c r="M608" s="27">
        <v>6.5</v>
      </c>
      <c r="N608" s="1">
        <v>20</v>
      </c>
      <c r="O608" s="1" t="s">
        <v>27</v>
      </c>
      <c r="P608" s="1" t="str">
        <f t="shared" si="37"/>
        <v>206.5100000107</v>
      </c>
      <c r="Q608" s="28">
        <f t="shared" si="38"/>
        <v>9.7777777777777852E-2</v>
      </c>
      <c r="S608" t="s">
        <v>17</v>
      </c>
      <c r="T608">
        <v>100000</v>
      </c>
      <c r="U608">
        <v>3.5</v>
      </c>
      <c r="V608">
        <v>10</v>
      </c>
      <c r="W608" t="str">
        <f t="shared" si="39"/>
        <v>26-351000003.510</v>
      </c>
      <c r="X608" s="5">
        <v>0</v>
      </c>
      <c r="Z608" t="b">
        <f t="shared" si="36"/>
        <v>1</v>
      </c>
    </row>
    <row r="609" spans="11:26" x14ac:dyDescent="0.35">
      <c r="K609" s="1">
        <v>108</v>
      </c>
      <c r="L609" s="1">
        <v>100000</v>
      </c>
      <c r="M609" s="27">
        <v>6.5</v>
      </c>
      <c r="N609" s="1">
        <v>20</v>
      </c>
      <c r="O609" s="1" t="s">
        <v>27</v>
      </c>
      <c r="P609" s="1" t="str">
        <f t="shared" si="37"/>
        <v>206.5100000108</v>
      </c>
      <c r="Q609" s="28">
        <f t="shared" si="38"/>
        <v>9.7777777777777852E-2</v>
      </c>
      <c r="S609" t="s">
        <v>18</v>
      </c>
      <c r="T609">
        <v>100000</v>
      </c>
      <c r="U609">
        <v>3.5</v>
      </c>
      <c r="V609">
        <v>10</v>
      </c>
      <c r="W609" t="str">
        <f t="shared" si="39"/>
        <v>36-451000003.510</v>
      </c>
      <c r="X609" s="5">
        <v>0</v>
      </c>
      <c r="Z609" t="b">
        <f t="shared" si="36"/>
        <v>1</v>
      </c>
    </row>
    <row r="610" spans="11:26" x14ac:dyDescent="0.35">
      <c r="K610" s="1">
        <v>109</v>
      </c>
      <c r="L610" s="1">
        <v>100000</v>
      </c>
      <c r="M610" s="27">
        <v>6.5</v>
      </c>
      <c r="N610" s="1">
        <v>20</v>
      </c>
      <c r="O610" s="1" t="s">
        <v>27</v>
      </c>
      <c r="P610" s="1" t="str">
        <f t="shared" si="37"/>
        <v>206.5100000109</v>
      </c>
      <c r="Q610" s="28">
        <f t="shared" si="38"/>
        <v>9.7777777777777852E-2</v>
      </c>
      <c r="S610" t="s">
        <v>33</v>
      </c>
      <c r="T610">
        <v>100000</v>
      </c>
      <c r="U610">
        <v>3.5</v>
      </c>
      <c r="V610">
        <v>10</v>
      </c>
      <c r="W610" t="str">
        <f t="shared" si="39"/>
        <v>46-551000003.510</v>
      </c>
      <c r="X610" s="5">
        <v>0</v>
      </c>
      <c r="Z610" t="b">
        <f t="shared" si="36"/>
        <v>1</v>
      </c>
    </row>
    <row r="611" spans="11:26" x14ac:dyDescent="0.35">
      <c r="K611" s="1">
        <v>110</v>
      </c>
      <c r="L611" s="1">
        <v>100000</v>
      </c>
      <c r="M611" s="27">
        <v>6.5</v>
      </c>
      <c r="N611" s="1">
        <v>20</v>
      </c>
      <c r="O611" s="1" t="s">
        <v>27</v>
      </c>
      <c r="P611" s="1" t="str">
        <f t="shared" si="37"/>
        <v>206.5100000110</v>
      </c>
      <c r="Q611" s="28">
        <f t="shared" si="38"/>
        <v>9.7777777777777852E-2</v>
      </c>
      <c r="S611" t="s">
        <v>27</v>
      </c>
      <c r="T611">
        <v>100000</v>
      </c>
      <c r="U611">
        <v>3.5</v>
      </c>
      <c r="V611">
        <v>10</v>
      </c>
      <c r="W611" t="str">
        <f t="shared" si="39"/>
        <v>&gt;551000003.510</v>
      </c>
      <c r="X611" s="5">
        <v>0</v>
      </c>
      <c r="Z611" t="b">
        <f t="shared" si="36"/>
        <v>1</v>
      </c>
    </row>
    <row r="612" spans="11:26" x14ac:dyDescent="0.35">
      <c r="K612" s="1">
        <v>111</v>
      </c>
      <c r="L612" s="1">
        <v>100000</v>
      </c>
      <c r="M612" s="27">
        <v>6.5</v>
      </c>
      <c r="N612" s="1">
        <v>20</v>
      </c>
      <c r="O612" s="1" t="s">
        <v>27</v>
      </c>
      <c r="P612" s="1" t="str">
        <f t="shared" si="37"/>
        <v>206.5100000111</v>
      </c>
      <c r="Q612" s="28">
        <f t="shared" si="38"/>
        <v>9.7777777777777852E-2</v>
      </c>
      <c r="S612" t="s">
        <v>26</v>
      </c>
      <c r="T612">
        <v>150000</v>
      </c>
      <c r="U612">
        <v>3.5</v>
      </c>
      <c r="V612">
        <v>10</v>
      </c>
      <c r="W612" t="str">
        <f t="shared" si="39"/>
        <v>0-251500003.510</v>
      </c>
      <c r="X612" s="5">
        <v>0</v>
      </c>
      <c r="Z612" t="b">
        <f t="shared" si="36"/>
        <v>1</v>
      </c>
    </row>
    <row r="613" spans="11:26" x14ac:dyDescent="0.35">
      <c r="K613" s="1">
        <v>112</v>
      </c>
      <c r="L613" s="1">
        <v>100000</v>
      </c>
      <c r="M613" s="27">
        <v>6.5</v>
      </c>
      <c r="N613" s="1">
        <v>20</v>
      </c>
      <c r="O613" s="1" t="s">
        <v>27</v>
      </c>
      <c r="P613" s="1" t="str">
        <f t="shared" si="37"/>
        <v>206.5100000112</v>
      </c>
      <c r="Q613" s="28">
        <f t="shared" si="38"/>
        <v>9.7777777777777852E-2</v>
      </c>
      <c r="S613" t="s">
        <v>17</v>
      </c>
      <c r="T613">
        <v>150000</v>
      </c>
      <c r="U613">
        <v>3.5</v>
      </c>
      <c r="V613">
        <v>10</v>
      </c>
      <c r="W613" t="str">
        <f t="shared" si="39"/>
        <v>26-351500003.510</v>
      </c>
      <c r="X613" s="5">
        <v>0</v>
      </c>
      <c r="Z613" t="b">
        <f t="shared" si="36"/>
        <v>1</v>
      </c>
    </row>
    <row r="614" spans="11:26" x14ac:dyDescent="0.35">
      <c r="K614" s="1">
        <v>113</v>
      </c>
      <c r="L614" s="1">
        <v>100000</v>
      </c>
      <c r="M614" s="27">
        <v>6.5</v>
      </c>
      <c r="N614" s="1">
        <v>20</v>
      </c>
      <c r="O614" s="1" t="s">
        <v>27</v>
      </c>
      <c r="P614" s="1" t="str">
        <f t="shared" si="37"/>
        <v>206.5100000113</v>
      </c>
      <c r="Q614" s="28">
        <f t="shared" si="38"/>
        <v>9.7777777777777852E-2</v>
      </c>
      <c r="S614" t="s">
        <v>18</v>
      </c>
      <c r="T614">
        <v>150000</v>
      </c>
      <c r="U614">
        <v>3.5</v>
      </c>
      <c r="V614">
        <v>10</v>
      </c>
      <c r="W614" t="str">
        <f t="shared" si="39"/>
        <v>36-451500003.510</v>
      </c>
      <c r="X614" s="5">
        <v>0</v>
      </c>
      <c r="Z614" t="b">
        <f t="shared" si="36"/>
        <v>1</v>
      </c>
    </row>
    <row r="615" spans="11:26" x14ac:dyDescent="0.35">
      <c r="K615" s="1">
        <v>114</v>
      </c>
      <c r="L615" s="1">
        <v>100000</v>
      </c>
      <c r="M615" s="27">
        <v>6.5</v>
      </c>
      <c r="N615" s="1">
        <v>20</v>
      </c>
      <c r="O615" s="1" t="s">
        <v>27</v>
      </c>
      <c r="P615" s="1" t="str">
        <f t="shared" si="37"/>
        <v>206.5100000114</v>
      </c>
      <c r="Q615" s="28">
        <f t="shared" si="38"/>
        <v>9.7777777777777852E-2</v>
      </c>
      <c r="S615" t="s">
        <v>33</v>
      </c>
      <c r="T615">
        <v>150000</v>
      </c>
      <c r="U615">
        <v>3.5</v>
      </c>
      <c r="V615">
        <v>10</v>
      </c>
      <c r="W615" t="str">
        <f t="shared" si="39"/>
        <v>46-551500003.510</v>
      </c>
      <c r="X615" s="5">
        <v>0</v>
      </c>
      <c r="Z615" t="b">
        <f t="shared" si="36"/>
        <v>1</v>
      </c>
    </row>
    <row r="616" spans="11:26" x14ac:dyDescent="0.35">
      <c r="K616" s="1">
        <v>115</v>
      </c>
      <c r="L616" s="1">
        <v>100000</v>
      </c>
      <c r="M616" s="27">
        <v>6.5</v>
      </c>
      <c r="N616" s="1">
        <v>20</v>
      </c>
      <c r="O616" s="1" t="s">
        <v>27</v>
      </c>
      <c r="P616" s="1" t="str">
        <f t="shared" si="37"/>
        <v>206.5100000115</v>
      </c>
      <c r="Q616" s="28">
        <f t="shared" si="38"/>
        <v>9.7777777777777852E-2</v>
      </c>
      <c r="S616" t="s">
        <v>27</v>
      </c>
      <c r="T616">
        <v>150000</v>
      </c>
      <c r="U616">
        <v>3.5</v>
      </c>
      <c r="V616">
        <v>10</v>
      </c>
      <c r="W616" t="str">
        <f t="shared" si="39"/>
        <v>&gt;551500003.510</v>
      </c>
      <c r="X616" s="5">
        <v>0</v>
      </c>
      <c r="Z616" t="b">
        <f t="shared" si="36"/>
        <v>1</v>
      </c>
    </row>
    <row r="617" spans="11:26" x14ac:dyDescent="0.35">
      <c r="K617" s="1">
        <v>116</v>
      </c>
      <c r="L617" s="1">
        <v>100000</v>
      </c>
      <c r="M617" s="27">
        <v>6.5</v>
      </c>
      <c r="N617" s="1">
        <v>20</v>
      </c>
      <c r="O617" s="1" t="s">
        <v>27</v>
      </c>
      <c r="P617" s="1" t="str">
        <f t="shared" si="37"/>
        <v>206.5100000116</v>
      </c>
      <c r="Q617" s="28">
        <f t="shared" si="38"/>
        <v>9.7777777777777852E-2</v>
      </c>
      <c r="S617" t="s">
        <v>26</v>
      </c>
      <c r="T617">
        <v>200000</v>
      </c>
      <c r="U617">
        <v>3.5</v>
      </c>
      <c r="V617">
        <v>10</v>
      </c>
      <c r="W617" t="str">
        <f t="shared" si="39"/>
        <v>0-252000003.510</v>
      </c>
      <c r="X617" s="5">
        <v>0</v>
      </c>
      <c r="Z617" t="b">
        <f t="shared" si="36"/>
        <v>1</v>
      </c>
    </row>
    <row r="618" spans="11:26" x14ac:dyDescent="0.35">
      <c r="K618" s="1">
        <v>117</v>
      </c>
      <c r="L618" s="1">
        <v>100000</v>
      </c>
      <c r="M618" s="27">
        <v>6.5</v>
      </c>
      <c r="N618" s="1">
        <v>20</v>
      </c>
      <c r="O618" s="1" t="s">
        <v>27</v>
      </c>
      <c r="P618" s="1" t="str">
        <f t="shared" si="37"/>
        <v>206.5100000117</v>
      </c>
      <c r="Q618" s="28">
        <f t="shared" si="38"/>
        <v>9.7777777777777852E-2</v>
      </c>
      <c r="S618" t="s">
        <v>17</v>
      </c>
      <c r="T618">
        <v>200000</v>
      </c>
      <c r="U618">
        <v>3.5</v>
      </c>
      <c r="V618">
        <v>10</v>
      </c>
      <c r="W618" t="str">
        <f t="shared" si="39"/>
        <v>26-352000003.510</v>
      </c>
      <c r="X618" s="5">
        <v>0</v>
      </c>
      <c r="Z618" t="b">
        <f t="shared" si="36"/>
        <v>1</v>
      </c>
    </row>
    <row r="619" spans="11:26" x14ac:dyDescent="0.35">
      <c r="K619" s="1">
        <v>118</v>
      </c>
      <c r="L619" s="1">
        <v>100000</v>
      </c>
      <c r="M619" s="27">
        <v>6.5</v>
      </c>
      <c r="N619" s="1">
        <v>20</v>
      </c>
      <c r="O619" s="1" t="s">
        <v>27</v>
      </c>
      <c r="P619" s="1" t="str">
        <f t="shared" si="37"/>
        <v>206.5100000118</v>
      </c>
      <c r="Q619" s="28">
        <f t="shared" si="38"/>
        <v>9.7777777777777852E-2</v>
      </c>
      <c r="S619" t="s">
        <v>18</v>
      </c>
      <c r="T619">
        <v>200000</v>
      </c>
      <c r="U619">
        <v>3.5</v>
      </c>
      <c r="V619">
        <v>10</v>
      </c>
      <c r="W619" t="str">
        <f t="shared" si="39"/>
        <v>36-452000003.510</v>
      </c>
      <c r="X619" s="5">
        <v>0</v>
      </c>
      <c r="Z619" t="b">
        <f t="shared" si="36"/>
        <v>1</v>
      </c>
    </row>
    <row r="620" spans="11:26" x14ac:dyDescent="0.35">
      <c r="K620" s="1">
        <v>119</v>
      </c>
      <c r="L620" s="1">
        <v>100000</v>
      </c>
      <c r="M620" s="27">
        <v>6.5</v>
      </c>
      <c r="N620" s="1">
        <v>20</v>
      </c>
      <c r="O620" s="1" t="s">
        <v>27</v>
      </c>
      <c r="P620" s="1" t="str">
        <f t="shared" si="37"/>
        <v>206.5100000119</v>
      </c>
      <c r="Q620" s="28">
        <f t="shared" si="38"/>
        <v>9.7777777777777852E-2</v>
      </c>
      <c r="S620" t="s">
        <v>33</v>
      </c>
      <c r="T620">
        <v>200000</v>
      </c>
      <c r="U620">
        <v>3.5</v>
      </c>
      <c r="V620">
        <v>10</v>
      </c>
      <c r="W620" t="str">
        <f t="shared" si="39"/>
        <v>46-552000003.510</v>
      </c>
      <c r="X620" s="5">
        <v>0</v>
      </c>
      <c r="Z620" t="b">
        <f t="shared" si="36"/>
        <v>1</v>
      </c>
    </row>
    <row r="621" spans="11:26" x14ac:dyDescent="0.35">
      <c r="K621" s="1">
        <v>120</v>
      </c>
      <c r="L621" s="1">
        <v>100000</v>
      </c>
      <c r="M621" s="27">
        <v>6.5</v>
      </c>
      <c r="N621" s="1">
        <v>20</v>
      </c>
      <c r="O621" s="1" t="s">
        <v>27</v>
      </c>
      <c r="P621" s="1" t="str">
        <f t="shared" si="37"/>
        <v>206.5100000120</v>
      </c>
      <c r="Q621" s="28">
        <f t="shared" si="38"/>
        <v>9.7777777777777852E-2</v>
      </c>
      <c r="S621" t="s">
        <v>27</v>
      </c>
      <c r="T621">
        <v>200000</v>
      </c>
      <c r="U621">
        <v>3.5</v>
      </c>
      <c r="V621">
        <v>10</v>
      </c>
      <c r="W621" t="str">
        <f t="shared" si="39"/>
        <v>&gt;552000003.510</v>
      </c>
      <c r="X621" s="5">
        <v>0</v>
      </c>
      <c r="Z621" t="b">
        <f t="shared" si="36"/>
        <v>1</v>
      </c>
    </row>
    <row r="622" spans="11:26" x14ac:dyDescent="0.35">
      <c r="K622" s="1">
        <v>121</v>
      </c>
      <c r="L622" s="1">
        <v>100000</v>
      </c>
      <c r="M622" s="27">
        <v>6.5</v>
      </c>
      <c r="N622" s="1">
        <v>20</v>
      </c>
      <c r="O622" s="1" t="s">
        <v>27</v>
      </c>
      <c r="P622" s="1" t="str">
        <f t="shared" si="37"/>
        <v>206.5100000121</v>
      </c>
      <c r="Q622" s="28">
        <f t="shared" si="38"/>
        <v>9.7777777777777852E-2</v>
      </c>
      <c r="S622" t="s">
        <v>26</v>
      </c>
      <c r="T622">
        <v>250000</v>
      </c>
      <c r="U622">
        <v>3.5</v>
      </c>
      <c r="V622">
        <v>10</v>
      </c>
      <c r="W622" t="str">
        <f t="shared" si="39"/>
        <v>0-252500003.510</v>
      </c>
      <c r="X622" s="5">
        <v>0</v>
      </c>
      <c r="Z622" t="b">
        <f t="shared" si="36"/>
        <v>1</v>
      </c>
    </row>
    <row r="623" spans="11:26" x14ac:dyDescent="0.35">
      <c r="K623" s="1">
        <v>122</v>
      </c>
      <c r="L623" s="1">
        <v>100000</v>
      </c>
      <c r="M623" s="27">
        <v>6.5</v>
      </c>
      <c r="N623" s="1">
        <v>20</v>
      </c>
      <c r="O623" s="1" t="s">
        <v>27</v>
      </c>
      <c r="P623" s="1" t="str">
        <f t="shared" si="37"/>
        <v>206.5100000122</v>
      </c>
      <c r="Q623" s="28">
        <f t="shared" si="38"/>
        <v>9.7777777777777852E-2</v>
      </c>
      <c r="S623" t="s">
        <v>17</v>
      </c>
      <c r="T623">
        <v>250000</v>
      </c>
      <c r="U623">
        <v>3.5</v>
      </c>
      <c r="V623">
        <v>10</v>
      </c>
      <c r="W623" t="str">
        <f t="shared" si="39"/>
        <v>26-352500003.510</v>
      </c>
      <c r="X623" s="5">
        <v>0</v>
      </c>
      <c r="Z623" t="b">
        <f t="shared" si="36"/>
        <v>1</v>
      </c>
    </row>
    <row r="624" spans="11:26" x14ac:dyDescent="0.35">
      <c r="K624" s="1">
        <v>123</v>
      </c>
      <c r="L624" s="1">
        <v>100000</v>
      </c>
      <c r="M624" s="27">
        <v>6.5</v>
      </c>
      <c r="N624" s="1">
        <v>20</v>
      </c>
      <c r="O624" s="1" t="s">
        <v>27</v>
      </c>
      <c r="P624" s="1" t="str">
        <f t="shared" si="37"/>
        <v>206.5100000123</v>
      </c>
      <c r="Q624" s="28">
        <f t="shared" si="38"/>
        <v>9.7777777777777852E-2</v>
      </c>
      <c r="S624" t="s">
        <v>18</v>
      </c>
      <c r="T624">
        <v>250000</v>
      </c>
      <c r="U624">
        <v>3.5</v>
      </c>
      <c r="V624">
        <v>10</v>
      </c>
      <c r="W624" t="str">
        <f t="shared" si="39"/>
        <v>36-452500003.510</v>
      </c>
      <c r="X624" s="5">
        <v>0</v>
      </c>
      <c r="Z624" t="b">
        <f t="shared" si="36"/>
        <v>1</v>
      </c>
    </row>
    <row r="625" spans="11:26" x14ac:dyDescent="0.35">
      <c r="K625" s="1">
        <v>124</v>
      </c>
      <c r="L625" s="1">
        <v>100000</v>
      </c>
      <c r="M625" s="27">
        <v>6.5</v>
      </c>
      <c r="N625" s="1">
        <v>20</v>
      </c>
      <c r="O625" s="1" t="s">
        <v>27</v>
      </c>
      <c r="P625" s="1" t="str">
        <f t="shared" si="37"/>
        <v>206.5100000124</v>
      </c>
      <c r="Q625" s="28">
        <f t="shared" si="38"/>
        <v>9.7777777777777852E-2</v>
      </c>
      <c r="S625" t="s">
        <v>33</v>
      </c>
      <c r="T625">
        <v>250000</v>
      </c>
      <c r="U625">
        <v>3.5</v>
      </c>
      <c r="V625">
        <v>10</v>
      </c>
      <c r="W625" t="str">
        <f t="shared" si="39"/>
        <v>46-552500003.510</v>
      </c>
      <c r="X625" s="5">
        <v>0</v>
      </c>
      <c r="Z625" t="b">
        <f t="shared" si="36"/>
        <v>1</v>
      </c>
    </row>
    <row r="626" spans="11:26" x14ac:dyDescent="0.35">
      <c r="K626" s="1">
        <v>125</v>
      </c>
      <c r="L626" s="1">
        <v>100000</v>
      </c>
      <c r="M626" s="27">
        <v>6.5</v>
      </c>
      <c r="N626" s="1">
        <v>20</v>
      </c>
      <c r="O626" s="1" t="s">
        <v>27</v>
      </c>
      <c r="P626" s="1" t="str">
        <f t="shared" si="37"/>
        <v>206.5100000125</v>
      </c>
      <c r="Q626" s="28">
        <f t="shared" si="38"/>
        <v>9.7777777777777852E-2</v>
      </c>
      <c r="S626" t="s">
        <v>27</v>
      </c>
      <c r="T626">
        <v>250000</v>
      </c>
      <c r="U626">
        <v>3.5</v>
      </c>
      <c r="V626">
        <v>10</v>
      </c>
      <c r="W626" t="str">
        <f t="shared" si="39"/>
        <v>&gt;552500003.510</v>
      </c>
      <c r="X626" s="5">
        <v>0</v>
      </c>
      <c r="Z626" t="b">
        <f t="shared" si="36"/>
        <v>1</v>
      </c>
    </row>
    <row r="627" spans="11:26" x14ac:dyDescent="0.35">
      <c r="K627" s="1">
        <v>1</v>
      </c>
      <c r="L627" s="1">
        <v>100000</v>
      </c>
      <c r="M627" s="27">
        <v>9.5</v>
      </c>
      <c r="N627" s="1">
        <v>20</v>
      </c>
      <c r="O627" s="1" t="s">
        <v>26</v>
      </c>
      <c r="P627" s="1" t="str">
        <f t="shared" si="37"/>
        <v>209.51000001</v>
      </c>
      <c r="Q627" s="28">
        <f t="shared" si="38"/>
        <v>0.26917907318306666</v>
      </c>
      <c r="S627" t="s">
        <v>26</v>
      </c>
      <c r="T627">
        <v>300000</v>
      </c>
      <c r="U627">
        <v>3.5</v>
      </c>
      <c r="V627">
        <v>10</v>
      </c>
      <c r="W627" t="str">
        <f t="shared" si="39"/>
        <v>0-253000003.510</v>
      </c>
      <c r="X627" s="5">
        <v>0</v>
      </c>
      <c r="Z627" t="b">
        <f t="shared" si="36"/>
        <v>1</v>
      </c>
    </row>
    <row r="628" spans="11:26" x14ac:dyDescent="0.35">
      <c r="K628" s="1">
        <v>2</v>
      </c>
      <c r="L628" s="1">
        <v>100000</v>
      </c>
      <c r="M628" s="27">
        <v>9.5</v>
      </c>
      <c r="N628" s="1">
        <v>20</v>
      </c>
      <c r="O628" s="1" t="s">
        <v>26</v>
      </c>
      <c r="P628" s="1" t="str">
        <f t="shared" si="37"/>
        <v>209.51000002</v>
      </c>
      <c r="Q628" s="28">
        <f t="shared" si="38"/>
        <v>0.26917907318306666</v>
      </c>
      <c r="S628" t="s">
        <v>17</v>
      </c>
      <c r="T628">
        <v>300000</v>
      </c>
      <c r="U628">
        <v>3.5</v>
      </c>
      <c r="V628">
        <v>10</v>
      </c>
      <c r="W628" t="str">
        <f t="shared" si="39"/>
        <v>26-353000003.510</v>
      </c>
      <c r="X628" s="5">
        <v>0</v>
      </c>
      <c r="Z628" t="b">
        <f t="shared" si="36"/>
        <v>1</v>
      </c>
    </row>
    <row r="629" spans="11:26" x14ac:dyDescent="0.35">
      <c r="K629" s="1">
        <v>3</v>
      </c>
      <c r="L629" s="1">
        <v>100000</v>
      </c>
      <c r="M629" s="27">
        <v>9.5</v>
      </c>
      <c r="N629" s="1">
        <v>20</v>
      </c>
      <c r="O629" s="1" t="s">
        <v>26</v>
      </c>
      <c r="P629" s="1" t="str">
        <f t="shared" si="37"/>
        <v>209.51000003</v>
      </c>
      <c r="Q629" s="28">
        <f t="shared" si="38"/>
        <v>0.26917907318306666</v>
      </c>
      <c r="S629" t="s">
        <v>18</v>
      </c>
      <c r="T629">
        <v>300000</v>
      </c>
      <c r="U629">
        <v>3.5</v>
      </c>
      <c r="V629">
        <v>10</v>
      </c>
      <c r="W629" t="str">
        <f t="shared" si="39"/>
        <v>36-453000003.510</v>
      </c>
      <c r="X629" s="5">
        <v>0</v>
      </c>
      <c r="Z629" t="b">
        <f t="shared" ref="Z629:Z692" si="40">X629=Y629</f>
        <v>1</v>
      </c>
    </row>
    <row r="630" spans="11:26" x14ac:dyDescent="0.35">
      <c r="K630" s="1">
        <v>4</v>
      </c>
      <c r="L630" s="1">
        <v>100000</v>
      </c>
      <c r="M630" s="27">
        <v>9.5</v>
      </c>
      <c r="N630" s="1">
        <v>20</v>
      </c>
      <c r="O630" s="1" t="s">
        <v>26</v>
      </c>
      <c r="P630" s="1" t="str">
        <f t="shared" si="37"/>
        <v>209.51000004</v>
      </c>
      <c r="Q630" s="28">
        <f t="shared" si="38"/>
        <v>0.26917907318306666</v>
      </c>
      <c r="S630" t="s">
        <v>33</v>
      </c>
      <c r="T630">
        <v>300000</v>
      </c>
      <c r="U630">
        <v>3.5</v>
      </c>
      <c r="V630">
        <v>10</v>
      </c>
      <c r="W630" t="str">
        <f t="shared" si="39"/>
        <v>46-553000003.510</v>
      </c>
      <c r="X630" s="5">
        <v>0</v>
      </c>
      <c r="Z630" t="b">
        <f t="shared" si="40"/>
        <v>1</v>
      </c>
    </row>
    <row r="631" spans="11:26" x14ac:dyDescent="0.35">
      <c r="K631" s="1">
        <v>5</v>
      </c>
      <c r="L631" s="1">
        <v>100000</v>
      </c>
      <c r="M631" s="27">
        <v>9.5</v>
      </c>
      <c r="N631" s="1">
        <v>20</v>
      </c>
      <c r="O631" s="1" t="s">
        <v>26</v>
      </c>
      <c r="P631" s="1" t="str">
        <f t="shared" si="37"/>
        <v>209.51000005</v>
      </c>
      <c r="Q631" s="28">
        <f t="shared" si="38"/>
        <v>0.26917907318306666</v>
      </c>
      <c r="S631" t="s">
        <v>27</v>
      </c>
      <c r="T631">
        <v>300000</v>
      </c>
      <c r="U631">
        <v>3.5</v>
      </c>
      <c r="V631">
        <v>10</v>
      </c>
      <c r="W631" t="str">
        <f t="shared" si="39"/>
        <v>&gt;553000003.510</v>
      </c>
      <c r="X631" s="5">
        <v>0</v>
      </c>
      <c r="Z631" t="b">
        <f t="shared" si="40"/>
        <v>1</v>
      </c>
    </row>
    <row r="632" spans="11:26" x14ac:dyDescent="0.35">
      <c r="K632" s="1">
        <v>6</v>
      </c>
      <c r="L632" s="1">
        <v>100000</v>
      </c>
      <c r="M632" s="27">
        <v>9.5</v>
      </c>
      <c r="N632" s="1">
        <v>20</v>
      </c>
      <c r="O632" s="1" t="s">
        <v>26</v>
      </c>
      <c r="P632" s="1" t="str">
        <f t="shared" si="37"/>
        <v>209.51000006</v>
      </c>
      <c r="Q632" s="28">
        <f t="shared" si="38"/>
        <v>0.26917907318306666</v>
      </c>
      <c r="S632" t="s">
        <v>26</v>
      </c>
      <c r="T632">
        <v>350000</v>
      </c>
      <c r="U632">
        <v>3.5</v>
      </c>
      <c r="V632">
        <v>10</v>
      </c>
      <c r="W632" t="str">
        <f t="shared" si="39"/>
        <v>0-253500003.510</v>
      </c>
      <c r="X632" s="5">
        <v>0</v>
      </c>
      <c r="Z632" t="b">
        <f t="shared" si="40"/>
        <v>1</v>
      </c>
    </row>
    <row r="633" spans="11:26" x14ac:dyDescent="0.35">
      <c r="K633" s="1">
        <v>7</v>
      </c>
      <c r="L633" s="1">
        <v>100000</v>
      </c>
      <c r="M633" s="27">
        <v>9.5</v>
      </c>
      <c r="N633" s="1">
        <v>20</v>
      </c>
      <c r="O633" s="1" t="s">
        <v>26</v>
      </c>
      <c r="P633" s="1" t="str">
        <f t="shared" si="37"/>
        <v>209.51000007</v>
      </c>
      <c r="Q633" s="28">
        <f t="shared" si="38"/>
        <v>0.26917907318306666</v>
      </c>
      <c r="S633" t="s">
        <v>17</v>
      </c>
      <c r="T633">
        <v>350000</v>
      </c>
      <c r="U633">
        <v>3.5</v>
      </c>
      <c r="V633">
        <v>10</v>
      </c>
      <c r="W633" t="str">
        <f t="shared" si="39"/>
        <v>26-353500003.510</v>
      </c>
      <c r="X633" s="5">
        <v>0</v>
      </c>
      <c r="Z633" t="b">
        <f t="shared" si="40"/>
        <v>1</v>
      </c>
    </row>
    <row r="634" spans="11:26" x14ac:dyDescent="0.35">
      <c r="K634" s="1">
        <v>8</v>
      </c>
      <c r="L634" s="1">
        <v>100000</v>
      </c>
      <c r="M634" s="27">
        <v>9.5</v>
      </c>
      <c r="N634" s="1">
        <v>20</v>
      </c>
      <c r="O634" s="1" t="s">
        <v>26</v>
      </c>
      <c r="P634" s="1" t="str">
        <f t="shared" si="37"/>
        <v>209.51000008</v>
      </c>
      <c r="Q634" s="28">
        <f t="shared" si="38"/>
        <v>0.26917907318306666</v>
      </c>
      <c r="S634" t="s">
        <v>18</v>
      </c>
      <c r="T634">
        <v>350000</v>
      </c>
      <c r="U634">
        <v>3.5</v>
      </c>
      <c r="V634">
        <v>10</v>
      </c>
      <c r="W634" t="str">
        <f t="shared" si="39"/>
        <v>36-453500003.510</v>
      </c>
      <c r="X634" s="5">
        <v>0</v>
      </c>
      <c r="Z634" t="b">
        <f t="shared" si="40"/>
        <v>1</v>
      </c>
    </row>
    <row r="635" spans="11:26" x14ac:dyDescent="0.35">
      <c r="K635" s="1">
        <v>9</v>
      </c>
      <c r="L635" s="1">
        <v>100000</v>
      </c>
      <c r="M635" s="27">
        <v>9.5</v>
      </c>
      <c r="N635" s="1">
        <v>20</v>
      </c>
      <c r="O635" s="1" t="s">
        <v>26</v>
      </c>
      <c r="P635" s="1" t="str">
        <f t="shared" si="37"/>
        <v>209.51000009</v>
      </c>
      <c r="Q635" s="28">
        <f t="shared" si="38"/>
        <v>0.26917907318306666</v>
      </c>
      <c r="S635" t="s">
        <v>33</v>
      </c>
      <c r="T635">
        <v>350000</v>
      </c>
      <c r="U635">
        <v>3.5</v>
      </c>
      <c r="V635">
        <v>10</v>
      </c>
      <c r="W635" t="str">
        <f t="shared" si="39"/>
        <v>46-553500003.510</v>
      </c>
      <c r="X635" s="5">
        <v>0</v>
      </c>
      <c r="Z635" t="b">
        <f t="shared" si="40"/>
        <v>1</v>
      </c>
    </row>
    <row r="636" spans="11:26" x14ac:dyDescent="0.35">
      <c r="K636" s="1">
        <v>10</v>
      </c>
      <c r="L636" s="1">
        <v>100000</v>
      </c>
      <c r="M636" s="27">
        <v>9.5</v>
      </c>
      <c r="N636" s="1">
        <v>20</v>
      </c>
      <c r="O636" s="1" t="s">
        <v>26</v>
      </c>
      <c r="P636" s="1" t="str">
        <f t="shared" si="37"/>
        <v>209.510000010</v>
      </c>
      <c r="Q636" s="28">
        <f t="shared" si="38"/>
        <v>0.26917907318306666</v>
      </c>
      <c r="S636" t="s">
        <v>27</v>
      </c>
      <c r="T636">
        <v>350000</v>
      </c>
      <c r="U636">
        <v>3.5</v>
      </c>
      <c r="V636">
        <v>10</v>
      </c>
      <c r="W636" t="str">
        <f t="shared" si="39"/>
        <v>&gt;553500003.510</v>
      </c>
      <c r="X636" s="5">
        <v>0</v>
      </c>
      <c r="Z636" t="b">
        <f t="shared" si="40"/>
        <v>1</v>
      </c>
    </row>
    <row r="637" spans="11:26" x14ac:dyDescent="0.35">
      <c r="K637" s="1">
        <v>11</v>
      </c>
      <c r="L637" s="1">
        <v>100000</v>
      </c>
      <c r="M637" s="27">
        <v>9.5</v>
      </c>
      <c r="N637" s="1">
        <v>20</v>
      </c>
      <c r="O637" s="1" t="s">
        <v>26</v>
      </c>
      <c r="P637" s="1" t="str">
        <f t="shared" si="37"/>
        <v>209.510000011</v>
      </c>
      <c r="Q637" s="28">
        <f t="shared" si="38"/>
        <v>0.26917907318306666</v>
      </c>
      <c r="S637" t="s">
        <v>26</v>
      </c>
      <c r="T637">
        <v>400000</v>
      </c>
      <c r="U637">
        <v>3.5</v>
      </c>
      <c r="V637">
        <v>10</v>
      </c>
      <c r="W637" t="str">
        <f t="shared" si="39"/>
        <v>0-254000003.510</v>
      </c>
      <c r="X637" s="5">
        <v>0</v>
      </c>
      <c r="Z637" t="b">
        <f t="shared" si="40"/>
        <v>1</v>
      </c>
    </row>
    <row r="638" spans="11:26" x14ac:dyDescent="0.35">
      <c r="K638" s="1">
        <v>12</v>
      </c>
      <c r="L638" s="1">
        <v>100000</v>
      </c>
      <c r="M638" s="27">
        <v>9.5</v>
      </c>
      <c r="N638" s="1">
        <v>20</v>
      </c>
      <c r="O638" s="1" t="s">
        <v>26</v>
      </c>
      <c r="P638" s="1" t="str">
        <f t="shared" si="37"/>
        <v>209.510000012</v>
      </c>
      <c r="Q638" s="28">
        <f t="shared" si="38"/>
        <v>0.26917907318306666</v>
      </c>
      <c r="S638" t="s">
        <v>17</v>
      </c>
      <c r="T638">
        <v>400000</v>
      </c>
      <c r="U638">
        <v>3.5</v>
      </c>
      <c r="V638">
        <v>10</v>
      </c>
      <c r="W638" t="str">
        <f t="shared" si="39"/>
        <v>26-354000003.510</v>
      </c>
      <c r="X638" s="5">
        <v>0</v>
      </c>
      <c r="Z638" t="b">
        <f t="shared" si="40"/>
        <v>1</v>
      </c>
    </row>
    <row r="639" spans="11:26" x14ac:dyDescent="0.35">
      <c r="K639" s="1">
        <v>13</v>
      </c>
      <c r="L639" s="1">
        <v>100000</v>
      </c>
      <c r="M639" s="27">
        <v>9.5</v>
      </c>
      <c r="N639" s="1">
        <v>20</v>
      </c>
      <c r="O639" s="1" t="s">
        <v>26</v>
      </c>
      <c r="P639" s="1" t="str">
        <f t="shared" si="37"/>
        <v>209.510000013</v>
      </c>
      <c r="Q639" s="28">
        <f t="shared" si="38"/>
        <v>0.26917907318306666</v>
      </c>
      <c r="S639" t="s">
        <v>18</v>
      </c>
      <c r="T639">
        <v>400000</v>
      </c>
      <c r="U639">
        <v>3.5</v>
      </c>
      <c r="V639">
        <v>10</v>
      </c>
      <c r="W639" t="str">
        <f t="shared" si="39"/>
        <v>36-454000003.510</v>
      </c>
      <c r="X639" s="5">
        <v>0</v>
      </c>
      <c r="Z639" t="b">
        <f t="shared" si="40"/>
        <v>1</v>
      </c>
    </row>
    <row r="640" spans="11:26" x14ac:dyDescent="0.35">
      <c r="K640" s="1">
        <v>14</v>
      </c>
      <c r="L640" s="1">
        <v>100000</v>
      </c>
      <c r="M640" s="27">
        <v>9.5</v>
      </c>
      <c r="N640" s="1">
        <v>20</v>
      </c>
      <c r="O640" s="1" t="s">
        <v>26</v>
      </c>
      <c r="P640" s="1" t="str">
        <f t="shared" si="37"/>
        <v>209.510000014</v>
      </c>
      <c r="Q640" s="28">
        <f t="shared" si="38"/>
        <v>0.26917907318306666</v>
      </c>
      <c r="S640" t="s">
        <v>33</v>
      </c>
      <c r="T640">
        <v>400000</v>
      </c>
      <c r="U640">
        <v>3.5</v>
      </c>
      <c r="V640">
        <v>10</v>
      </c>
      <c r="W640" t="str">
        <f t="shared" si="39"/>
        <v>46-554000003.510</v>
      </c>
      <c r="X640" s="5">
        <v>0</v>
      </c>
      <c r="Z640" t="b">
        <f t="shared" si="40"/>
        <v>1</v>
      </c>
    </row>
    <row r="641" spans="11:26" x14ac:dyDescent="0.35">
      <c r="K641" s="1">
        <v>15</v>
      </c>
      <c r="L641" s="1">
        <v>100000</v>
      </c>
      <c r="M641" s="27">
        <v>9.5</v>
      </c>
      <c r="N641" s="1">
        <v>20</v>
      </c>
      <c r="O641" s="1" t="s">
        <v>26</v>
      </c>
      <c r="P641" s="1" t="str">
        <f t="shared" si="37"/>
        <v>209.510000015</v>
      </c>
      <c r="Q641" s="28">
        <f t="shared" si="38"/>
        <v>0.26917907318306666</v>
      </c>
      <c r="S641" t="s">
        <v>27</v>
      </c>
      <c r="T641">
        <v>400000</v>
      </c>
      <c r="U641">
        <v>3.5</v>
      </c>
      <c r="V641">
        <v>10</v>
      </c>
      <c r="W641" t="str">
        <f t="shared" si="39"/>
        <v>&gt;554000003.510</v>
      </c>
      <c r="X641" s="5">
        <v>0</v>
      </c>
      <c r="Z641" t="b">
        <f t="shared" si="40"/>
        <v>1</v>
      </c>
    </row>
    <row r="642" spans="11:26" x14ac:dyDescent="0.35">
      <c r="K642" s="1">
        <v>16</v>
      </c>
      <c r="L642" s="1">
        <v>100000</v>
      </c>
      <c r="M642" s="27">
        <v>9.5</v>
      </c>
      <c r="N642" s="1">
        <v>20</v>
      </c>
      <c r="O642" s="1" t="s">
        <v>26</v>
      </c>
      <c r="P642" s="1" t="str">
        <f t="shared" si="37"/>
        <v>209.510000016</v>
      </c>
      <c r="Q642" s="28">
        <f t="shared" si="38"/>
        <v>0.26917907318306666</v>
      </c>
      <c r="S642" t="s">
        <v>26</v>
      </c>
      <c r="T642">
        <v>450000</v>
      </c>
      <c r="U642">
        <v>3.5</v>
      </c>
      <c r="V642">
        <v>10</v>
      </c>
      <c r="W642" t="str">
        <f t="shared" si="39"/>
        <v>0-254500003.510</v>
      </c>
      <c r="X642" s="5">
        <v>0</v>
      </c>
      <c r="Z642" t="b">
        <f t="shared" si="40"/>
        <v>1</v>
      </c>
    </row>
    <row r="643" spans="11:26" x14ac:dyDescent="0.35">
      <c r="K643" s="1">
        <v>17</v>
      </c>
      <c r="L643" s="1">
        <v>100000</v>
      </c>
      <c r="M643" s="27">
        <v>9.5</v>
      </c>
      <c r="N643" s="1">
        <v>20</v>
      </c>
      <c r="O643" s="1" t="s">
        <v>26</v>
      </c>
      <c r="P643" s="1" t="str">
        <f t="shared" ref="P643:P706" si="41">N643&amp;M643&amp;L643&amp;K643</f>
        <v>209.510000017</v>
      </c>
      <c r="Q643" s="28">
        <f t="shared" ref="Q643:Q706" si="42">VLOOKUP(O643&amp;L643&amp;M643&amp;N643,$W$2:$X$1051,2,FALSE)</f>
        <v>0.26917907318306666</v>
      </c>
      <c r="S643" t="s">
        <v>17</v>
      </c>
      <c r="T643">
        <v>450000</v>
      </c>
      <c r="U643">
        <v>3.5</v>
      </c>
      <c r="V643">
        <v>10</v>
      </c>
      <c r="W643" t="str">
        <f t="shared" ref="W643:W706" si="43">S643&amp;T643&amp;U643&amp;V643</f>
        <v>26-354500003.510</v>
      </c>
      <c r="X643" s="5">
        <v>0</v>
      </c>
      <c r="Z643" t="b">
        <f t="shared" si="40"/>
        <v>1</v>
      </c>
    </row>
    <row r="644" spans="11:26" x14ac:dyDescent="0.35">
      <c r="K644" s="1">
        <v>18</v>
      </c>
      <c r="L644" s="1">
        <v>100000</v>
      </c>
      <c r="M644" s="27">
        <v>9.5</v>
      </c>
      <c r="N644" s="1">
        <v>20</v>
      </c>
      <c r="O644" s="1" t="s">
        <v>26</v>
      </c>
      <c r="P644" s="1" t="str">
        <f t="shared" si="41"/>
        <v>209.510000018</v>
      </c>
      <c r="Q644" s="28">
        <f t="shared" si="42"/>
        <v>0.26917907318306666</v>
      </c>
      <c r="S644" t="s">
        <v>18</v>
      </c>
      <c r="T644">
        <v>450000</v>
      </c>
      <c r="U644">
        <v>3.5</v>
      </c>
      <c r="V644">
        <v>10</v>
      </c>
      <c r="W644" t="str">
        <f t="shared" si="43"/>
        <v>36-454500003.510</v>
      </c>
      <c r="X644" s="5">
        <v>0</v>
      </c>
      <c r="Z644" t="b">
        <f t="shared" si="40"/>
        <v>1</v>
      </c>
    </row>
    <row r="645" spans="11:26" x14ac:dyDescent="0.35">
      <c r="K645" s="1">
        <v>19</v>
      </c>
      <c r="L645" s="1">
        <v>100000</v>
      </c>
      <c r="M645" s="27">
        <v>9.5</v>
      </c>
      <c r="N645" s="1">
        <v>20</v>
      </c>
      <c r="O645" s="1" t="s">
        <v>26</v>
      </c>
      <c r="P645" s="1" t="str">
        <f t="shared" si="41"/>
        <v>209.510000019</v>
      </c>
      <c r="Q645" s="28">
        <f t="shared" si="42"/>
        <v>0.26917907318306666</v>
      </c>
      <c r="S645" t="s">
        <v>33</v>
      </c>
      <c r="T645">
        <v>450000</v>
      </c>
      <c r="U645">
        <v>3.5</v>
      </c>
      <c r="V645">
        <v>10</v>
      </c>
      <c r="W645" t="str">
        <f t="shared" si="43"/>
        <v>46-554500003.510</v>
      </c>
      <c r="X645" s="5">
        <v>0</v>
      </c>
      <c r="Z645" t="b">
        <f t="shared" si="40"/>
        <v>1</v>
      </c>
    </row>
    <row r="646" spans="11:26" x14ac:dyDescent="0.35">
      <c r="K646" s="1">
        <v>20</v>
      </c>
      <c r="L646" s="1">
        <v>100000</v>
      </c>
      <c r="M646" s="27">
        <v>9.5</v>
      </c>
      <c r="N646" s="1">
        <v>20</v>
      </c>
      <c r="O646" s="1" t="s">
        <v>26</v>
      </c>
      <c r="P646" s="1" t="str">
        <f t="shared" si="41"/>
        <v>209.510000020</v>
      </c>
      <c r="Q646" s="28">
        <f t="shared" si="42"/>
        <v>0.26917907318306666</v>
      </c>
      <c r="S646" t="s">
        <v>27</v>
      </c>
      <c r="T646">
        <v>450000</v>
      </c>
      <c r="U646">
        <v>3.5</v>
      </c>
      <c r="V646">
        <v>10</v>
      </c>
      <c r="W646" t="str">
        <f t="shared" si="43"/>
        <v>&gt;554500003.510</v>
      </c>
      <c r="X646" s="5">
        <v>0</v>
      </c>
      <c r="Z646" t="b">
        <f t="shared" si="40"/>
        <v>1</v>
      </c>
    </row>
    <row r="647" spans="11:26" x14ac:dyDescent="0.35">
      <c r="K647" s="1">
        <v>21</v>
      </c>
      <c r="L647" s="1">
        <v>100000</v>
      </c>
      <c r="M647" s="27">
        <v>9.5</v>
      </c>
      <c r="N647" s="1">
        <v>20</v>
      </c>
      <c r="O647" s="1" t="s">
        <v>26</v>
      </c>
      <c r="P647" s="1" t="str">
        <f t="shared" si="41"/>
        <v>209.510000021</v>
      </c>
      <c r="Q647" s="28">
        <f t="shared" si="42"/>
        <v>0.26917907318306666</v>
      </c>
      <c r="S647" t="s">
        <v>26</v>
      </c>
      <c r="T647">
        <v>500000</v>
      </c>
      <c r="U647">
        <v>3.5</v>
      </c>
      <c r="V647">
        <v>10</v>
      </c>
      <c r="W647" t="str">
        <f t="shared" si="43"/>
        <v>0-255000003.510</v>
      </c>
      <c r="X647" s="5">
        <v>0</v>
      </c>
      <c r="Z647" t="b">
        <f t="shared" si="40"/>
        <v>1</v>
      </c>
    </row>
    <row r="648" spans="11:26" x14ac:dyDescent="0.35">
      <c r="K648" s="1">
        <v>22</v>
      </c>
      <c r="L648" s="1">
        <v>100000</v>
      </c>
      <c r="M648" s="27">
        <v>9.5</v>
      </c>
      <c r="N648" s="1">
        <v>20</v>
      </c>
      <c r="O648" s="1" t="s">
        <v>26</v>
      </c>
      <c r="P648" s="1" t="str">
        <f t="shared" si="41"/>
        <v>209.510000022</v>
      </c>
      <c r="Q648" s="28">
        <f t="shared" si="42"/>
        <v>0.26917907318306666</v>
      </c>
      <c r="S648" t="s">
        <v>17</v>
      </c>
      <c r="T648">
        <v>500000</v>
      </c>
      <c r="U648">
        <v>3.5</v>
      </c>
      <c r="V648">
        <v>10</v>
      </c>
      <c r="W648" t="str">
        <f t="shared" si="43"/>
        <v>26-355000003.510</v>
      </c>
      <c r="X648" s="5">
        <v>0</v>
      </c>
      <c r="Z648" t="b">
        <f t="shared" si="40"/>
        <v>1</v>
      </c>
    </row>
    <row r="649" spans="11:26" x14ac:dyDescent="0.35">
      <c r="K649" s="1">
        <v>23</v>
      </c>
      <c r="L649" s="1">
        <v>100000</v>
      </c>
      <c r="M649" s="27">
        <v>9.5</v>
      </c>
      <c r="N649" s="1">
        <v>20</v>
      </c>
      <c r="O649" s="1" t="s">
        <v>26</v>
      </c>
      <c r="P649" s="1" t="str">
        <f t="shared" si="41"/>
        <v>209.510000023</v>
      </c>
      <c r="Q649" s="28">
        <f t="shared" si="42"/>
        <v>0.26917907318306666</v>
      </c>
      <c r="S649" t="s">
        <v>18</v>
      </c>
      <c r="T649">
        <v>500000</v>
      </c>
      <c r="U649">
        <v>3.5</v>
      </c>
      <c r="V649">
        <v>10</v>
      </c>
      <c r="W649" t="str">
        <f t="shared" si="43"/>
        <v>36-455000003.510</v>
      </c>
      <c r="X649" s="5">
        <v>0</v>
      </c>
      <c r="Z649" t="b">
        <f t="shared" si="40"/>
        <v>1</v>
      </c>
    </row>
    <row r="650" spans="11:26" x14ac:dyDescent="0.35">
      <c r="K650" s="1">
        <v>24</v>
      </c>
      <c r="L650" s="1">
        <v>100000</v>
      </c>
      <c r="M650" s="27">
        <v>9.5</v>
      </c>
      <c r="N650" s="1">
        <v>20</v>
      </c>
      <c r="O650" s="1" t="s">
        <v>26</v>
      </c>
      <c r="P650" s="1" t="str">
        <f t="shared" si="41"/>
        <v>209.510000024</v>
      </c>
      <c r="Q650" s="28">
        <f t="shared" si="42"/>
        <v>0.26917907318306666</v>
      </c>
      <c r="S650" t="s">
        <v>33</v>
      </c>
      <c r="T650">
        <v>500000</v>
      </c>
      <c r="U650">
        <v>3.5</v>
      </c>
      <c r="V650">
        <v>10</v>
      </c>
      <c r="W650" t="str">
        <f t="shared" si="43"/>
        <v>46-555000003.510</v>
      </c>
      <c r="X650" s="5">
        <v>0</v>
      </c>
      <c r="Z650" t="b">
        <f t="shared" si="40"/>
        <v>1</v>
      </c>
    </row>
    <row r="651" spans="11:26" x14ac:dyDescent="0.35">
      <c r="K651" s="1">
        <v>25</v>
      </c>
      <c r="L651" s="1">
        <v>100000</v>
      </c>
      <c r="M651" s="27">
        <v>9.5</v>
      </c>
      <c r="N651" s="1">
        <v>20</v>
      </c>
      <c r="O651" s="1" t="s">
        <v>26</v>
      </c>
      <c r="P651" s="1" t="str">
        <f t="shared" si="41"/>
        <v>209.510000025</v>
      </c>
      <c r="Q651" s="28">
        <f t="shared" si="42"/>
        <v>0.26917907318306666</v>
      </c>
      <c r="S651" t="s">
        <v>27</v>
      </c>
      <c r="T651">
        <v>500000</v>
      </c>
      <c r="U651">
        <v>3.5</v>
      </c>
      <c r="V651">
        <v>10</v>
      </c>
      <c r="W651" t="str">
        <f t="shared" si="43"/>
        <v>&gt;555000003.510</v>
      </c>
      <c r="X651" s="5">
        <v>0</v>
      </c>
      <c r="Z651" t="b">
        <f t="shared" si="40"/>
        <v>1</v>
      </c>
    </row>
    <row r="652" spans="11:26" x14ac:dyDescent="0.35">
      <c r="K652" s="1">
        <v>26</v>
      </c>
      <c r="L652" s="1">
        <v>100000</v>
      </c>
      <c r="M652" s="27">
        <v>9.5</v>
      </c>
      <c r="N652" s="1">
        <v>20</v>
      </c>
      <c r="O652" s="1" t="s">
        <v>17</v>
      </c>
      <c r="P652" s="1" t="str">
        <f t="shared" si="41"/>
        <v>209.510000026</v>
      </c>
      <c r="Q652" s="28">
        <f t="shared" si="42"/>
        <v>0.22819408409165343</v>
      </c>
      <c r="S652" t="s">
        <v>26</v>
      </c>
      <c r="T652">
        <v>50000</v>
      </c>
      <c r="U652">
        <v>6.5</v>
      </c>
      <c r="V652">
        <v>10</v>
      </c>
      <c r="W652" t="str">
        <f t="shared" si="43"/>
        <v>0-25500006.510</v>
      </c>
      <c r="X652" s="5">
        <v>0</v>
      </c>
      <c r="Z652" t="b">
        <f t="shared" si="40"/>
        <v>1</v>
      </c>
    </row>
    <row r="653" spans="11:26" x14ac:dyDescent="0.35">
      <c r="K653" s="1">
        <v>27</v>
      </c>
      <c r="L653" s="1">
        <v>100000</v>
      </c>
      <c r="M653" s="27">
        <v>9.5</v>
      </c>
      <c r="N653" s="1">
        <v>20</v>
      </c>
      <c r="O653" s="1" t="s">
        <v>17</v>
      </c>
      <c r="P653" s="1" t="str">
        <f t="shared" si="41"/>
        <v>209.510000027</v>
      </c>
      <c r="Q653" s="28">
        <f t="shared" si="42"/>
        <v>0.22819408409165343</v>
      </c>
      <c r="S653" t="s">
        <v>17</v>
      </c>
      <c r="T653">
        <v>50000</v>
      </c>
      <c r="U653">
        <v>6.5</v>
      </c>
      <c r="V653">
        <v>10</v>
      </c>
      <c r="W653" t="str">
        <f t="shared" si="43"/>
        <v>26-35500006.510</v>
      </c>
      <c r="X653" s="5">
        <v>0</v>
      </c>
      <c r="Z653" t="b">
        <f t="shared" si="40"/>
        <v>1</v>
      </c>
    </row>
    <row r="654" spans="11:26" x14ac:dyDescent="0.35">
      <c r="K654" s="1">
        <v>28</v>
      </c>
      <c r="L654" s="1">
        <v>100000</v>
      </c>
      <c r="M654" s="27">
        <v>9.5</v>
      </c>
      <c r="N654" s="1">
        <v>20</v>
      </c>
      <c r="O654" s="1" t="s">
        <v>17</v>
      </c>
      <c r="P654" s="1" t="str">
        <f t="shared" si="41"/>
        <v>209.510000028</v>
      </c>
      <c r="Q654" s="28">
        <f t="shared" si="42"/>
        <v>0.22819408409165343</v>
      </c>
      <c r="S654" t="s">
        <v>18</v>
      </c>
      <c r="T654">
        <v>50000</v>
      </c>
      <c r="U654">
        <v>6.5</v>
      </c>
      <c r="V654">
        <v>10</v>
      </c>
      <c r="W654" t="str">
        <f t="shared" si="43"/>
        <v>36-45500006.510</v>
      </c>
      <c r="X654" s="5">
        <v>0</v>
      </c>
      <c r="Z654" t="b">
        <f t="shared" si="40"/>
        <v>1</v>
      </c>
    </row>
    <row r="655" spans="11:26" x14ac:dyDescent="0.35">
      <c r="K655" s="1">
        <v>29</v>
      </c>
      <c r="L655" s="1">
        <v>100000</v>
      </c>
      <c r="M655" s="27">
        <v>9.5</v>
      </c>
      <c r="N655" s="1">
        <v>20</v>
      </c>
      <c r="O655" s="1" t="s">
        <v>17</v>
      </c>
      <c r="P655" s="1" t="str">
        <f t="shared" si="41"/>
        <v>209.510000029</v>
      </c>
      <c r="Q655" s="28">
        <f t="shared" si="42"/>
        <v>0.22819408409165343</v>
      </c>
      <c r="S655" t="s">
        <v>33</v>
      </c>
      <c r="T655">
        <v>50000</v>
      </c>
      <c r="U655">
        <v>6.5</v>
      </c>
      <c r="V655">
        <v>10</v>
      </c>
      <c r="W655" t="str">
        <f t="shared" si="43"/>
        <v>46-55500006.510</v>
      </c>
      <c r="X655" s="5">
        <v>0</v>
      </c>
      <c r="Z655" t="b">
        <f t="shared" si="40"/>
        <v>1</v>
      </c>
    </row>
    <row r="656" spans="11:26" x14ac:dyDescent="0.35">
      <c r="K656" s="1">
        <v>30</v>
      </c>
      <c r="L656" s="1">
        <v>100000</v>
      </c>
      <c r="M656" s="27">
        <v>9.5</v>
      </c>
      <c r="N656" s="1">
        <v>20</v>
      </c>
      <c r="O656" s="1" t="s">
        <v>17</v>
      </c>
      <c r="P656" s="1" t="str">
        <f t="shared" si="41"/>
        <v>209.510000030</v>
      </c>
      <c r="Q656" s="28">
        <f t="shared" si="42"/>
        <v>0.22819408409165343</v>
      </c>
      <c r="S656" t="s">
        <v>27</v>
      </c>
      <c r="T656">
        <v>50000</v>
      </c>
      <c r="U656">
        <v>6.5</v>
      </c>
      <c r="V656">
        <v>10</v>
      </c>
      <c r="W656" t="str">
        <f t="shared" si="43"/>
        <v>&gt;55500006.510</v>
      </c>
      <c r="X656" s="5">
        <v>0</v>
      </c>
      <c r="Z656" t="b">
        <f t="shared" si="40"/>
        <v>1</v>
      </c>
    </row>
    <row r="657" spans="11:26" x14ac:dyDescent="0.35">
      <c r="K657" s="1">
        <v>31</v>
      </c>
      <c r="L657" s="1">
        <v>100000</v>
      </c>
      <c r="M657" s="27">
        <v>9.5</v>
      </c>
      <c r="N657" s="1">
        <v>20</v>
      </c>
      <c r="O657" s="1" t="s">
        <v>17</v>
      </c>
      <c r="P657" s="1" t="str">
        <f t="shared" si="41"/>
        <v>209.510000031</v>
      </c>
      <c r="Q657" s="28">
        <f t="shared" si="42"/>
        <v>0.22819408409165343</v>
      </c>
      <c r="S657" t="s">
        <v>26</v>
      </c>
      <c r="T657">
        <v>100000</v>
      </c>
      <c r="U657">
        <v>6.5</v>
      </c>
      <c r="V657">
        <v>10</v>
      </c>
      <c r="W657" t="str">
        <f t="shared" si="43"/>
        <v>0-251000006.510</v>
      </c>
      <c r="X657" s="5">
        <v>0</v>
      </c>
      <c r="Z657" t="b">
        <f t="shared" si="40"/>
        <v>1</v>
      </c>
    </row>
    <row r="658" spans="11:26" x14ac:dyDescent="0.35">
      <c r="K658" s="1">
        <v>32</v>
      </c>
      <c r="L658" s="1">
        <v>100000</v>
      </c>
      <c r="M658" s="27">
        <v>9.5</v>
      </c>
      <c r="N658" s="1">
        <v>20</v>
      </c>
      <c r="O658" s="1" t="s">
        <v>17</v>
      </c>
      <c r="P658" s="1" t="str">
        <f t="shared" si="41"/>
        <v>209.510000032</v>
      </c>
      <c r="Q658" s="28">
        <f t="shared" si="42"/>
        <v>0.22819408409165343</v>
      </c>
      <c r="S658" t="s">
        <v>17</v>
      </c>
      <c r="T658">
        <v>100000</v>
      </c>
      <c r="U658">
        <v>6.5</v>
      </c>
      <c r="V658">
        <v>10</v>
      </c>
      <c r="W658" t="str">
        <f t="shared" si="43"/>
        <v>26-351000006.510</v>
      </c>
      <c r="X658" s="5">
        <v>0</v>
      </c>
      <c r="Z658" t="b">
        <f t="shared" si="40"/>
        <v>1</v>
      </c>
    </row>
    <row r="659" spans="11:26" x14ac:dyDescent="0.35">
      <c r="K659" s="1">
        <v>33</v>
      </c>
      <c r="L659" s="1">
        <v>100000</v>
      </c>
      <c r="M659" s="27">
        <v>9.5</v>
      </c>
      <c r="N659" s="1">
        <v>20</v>
      </c>
      <c r="O659" s="1" t="s">
        <v>17</v>
      </c>
      <c r="P659" s="1" t="str">
        <f t="shared" si="41"/>
        <v>209.510000033</v>
      </c>
      <c r="Q659" s="28">
        <f t="shared" si="42"/>
        <v>0.22819408409165343</v>
      </c>
      <c r="S659" t="s">
        <v>18</v>
      </c>
      <c r="T659">
        <v>100000</v>
      </c>
      <c r="U659">
        <v>6.5</v>
      </c>
      <c r="V659">
        <v>10</v>
      </c>
      <c r="W659" t="str">
        <f t="shared" si="43"/>
        <v>36-451000006.510</v>
      </c>
      <c r="X659" s="5">
        <v>0</v>
      </c>
      <c r="Z659" t="b">
        <f t="shared" si="40"/>
        <v>1</v>
      </c>
    </row>
    <row r="660" spans="11:26" x14ac:dyDescent="0.35">
      <c r="K660" s="1">
        <v>34</v>
      </c>
      <c r="L660" s="1">
        <v>100000</v>
      </c>
      <c r="M660" s="27">
        <v>9.5</v>
      </c>
      <c r="N660" s="1">
        <v>20</v>
      </c>
      <c r="O660" s="1" t="s">
        <v>17</v>
      </c>
      <c r="P660" s="1" t="str">
        <f t="shared" si="41"/>
        <v>209.510000034</v>
      </c>
      <c r="Q660" s="28">
        <f t="shared" si="42"/>
        <v>0.22819408409165343</v>
      </c>
      <c r="S660" t="s">
        <v>33</v>
      </c>
      <c r="T660">
        <v>100000</v>
      </c>
      <c r="U660">
        <v>6.5</v>
      </c>
      <c r="V660">
        <v>10</v>
      </c>
      <c r="W660" t="str">
        <f t="shared" si="43"/>
        <v>46-551000006.510</v>
      </c>
      <c r="X660" s="5">
        <v>0</v>
      </c>
      <c r="Z660" t="b">
        <f t="shared" si="40"/>
        <v>1</v>
      </c>
    </row>
    <row r="661" spans="11:26" x14ac:dyDescent="0.35">
      <c r="K661" s="1">
        <v>35</v>
      </c>
      <c r="L661" s="1">
        <v>100000</v>
      </c>
      <c r="M661" s="27">
        <v>9.5</v>
      </c>
      <c r="N661" s="1">
        <v>20</v>
      </c>
      <c r="O661" s="1" t="s">
        <v>17</v>
      </c>
      <c r="P661" s="1" t="str">
        <f t="shared" si="41"/>
        <v>209.510000035</v>
      </c>
      <c r="Q661" s="28">
        <f t="shared" si="42"/>
        <v>0.22819408409165343</v>
      </c>
      <c r="S661" t="s">
        <v>27</v>
      </c>
      <c r="T661">
        <v>100000</v>
      </c>
      <c r="U661">
        <v>6.5</v>
      </c>
      <c r="V661">
        <v>10</v>
      </c>
      <c r="W661" t="str">
        <f t="shared" si="43"/>
        <v>&gt;551000006.510</v>
      </c>
      <c r="X661" s="5">
        <v>0</v>
      </c>
      <c r="Z661" t="b">
        <f t="shared" si="40"/>
        <v>1</v>
      </c>
    </row>
    <row r="662" spans="11:26" x14ac:dyDescent="0.35">
      <c r="K662" s="1">
        <v>36</v>
      </c>
      <c r="L662" s="1">
        <v>100000</v>
      </c>
      <c r="M662" s="27">
        <v>9.5</v>
      </c>
      <c r="N662" s="1">
        <v>20</v>
      </c>
      <c r="O662" s="1" t="s">
        <v>18</v>
      </c>
      <c r="P662" s="1" t="str">
        <f t="shared" si="41"/>
        <v>209.510000036</v>
      </c>
      <c r="Q662" s="28">
        <f t="shared" si="42"/>
        <v>0.12444874219332502</v>
      </c>
      <c r="S662" t="s">
        <v>26</v>
      </c>
      <c r="T662">
        <v>150000</v>
      </c>
      <c r="U662">
        <v>6.5</v>
      </c>
      <c r="V662">
        <v>10</v>
      </c>
      <c r="W662" t="str">
        <f t="shared" si="43"/>
        <v>0-251500006.510</v>
      </c>
      <c r="X662" s="5">
        <v>0</v>
      </c>
      <c r="Z662" t="b">
        <f t="shared" si="40"/>
        <v>1</v>
      </c>
    </row>
    <row r="663" spans="11:26" x14ac:dyDescent="0.35">
      <c r="K663" s="1">
        <v>37</v>
      </c>
      <c r="L663" s="1">
        <v>100000</v>
      </c>
      <c r="M663" s="27">
        <v>9.5</v>
      </c>
      <c r="N663" s="1">
        <v>20</v>
      </c>
      <c r="O663" s="1" t="s">
        <v>18</v>
      </c>
      <c r="P663" s="1" t="str">
        <f t="shared" si="41"/>
        <v>209.510000037</v>
      </c>
      <c r="Q663" s="28">
        <f t="shared" si="42"/>
        <v>0.12444874219332502</v>
      </c>
      <c r="S663" t="s">
        <v>17</v>
      </c>
      <c r="T663">
        <v>150000</v>
      </c>
      <c r="U663">
        <v>6.5</v>
      </c>
      <c r="V663">
        <v>10</v>
      </c>
      <c r="W663" t="str">
        <f t="shared" si="43"/>
        <v>26-351500006.510</v>
      </c>
      <c r="X663" s="5">
        <v>0</v>
      </c>
      <c r="Z663" t="b">
        <f t="shared" si="40"/>
        <v>1</v>
      </c>
    </row>
    <row r="664" spans="11:26" x14ac:dyDescent="0.35">
      <c r="K664" s="1">
        <v>38</v>
      </c>
      <c r="L664" s="1">
        <v>100000</v>
      </c>
      <c r="M664" s="27">
        <v>9.5</v>
      </c>
      <c r="N664" s="1">
        <v>20</v>
      </c>
      <c r="O664" s="1" t="s">
        <v>18</v>
      </c>
      <c r="P664" s="1" t="str">
        <f t="shared" si="41"/>
        <v>209.510000038</v>
      </c>
      <c r="Q664" s="28">
        <f t="shared" si="42"/>
        <v>0.12444874219332502</v>
      </c>
      <c r="S664" t="s">
        <v>18</v>
      </c>
      <c r="T664">
        <v>150000</v>
      </c>
      <c r="U664">
        <v>6.5</v>
      </c>
      <c r="V664">
        <v>10</v>
      </c>
      <c r="W664" t="str">
        <f t="shared" si="43"/>
        <v>36-451500006.510</v>
      </c>
      <c r="X664" s="5">
        <v>0</v>
      </c>
      <c r="Z664" t="b">
        <f t="shared" si="40"/>
        <v>1</v>
      </c>
    </row>
    <row r="665" spans="11:26" x14ac:dyDescent="0.35">
      <c r="K665" s="1">
        <v>39</v>
      </c>
      <c r="L665" s="1">
        <v>100000</v>
      </c>
      <c r="M665" s="27">
        <v>9.5</v>
      </c>
      <c r="N665" s="1">
        <v>20</v>
      </c>
      <c r="O665" s="1" t="s">
        <v>18</v>
      </c>
      <c r="P665" s="1" t="str">
        <f t="shared" si="41"/>
        <v>209.510000039</v>
      </c>
      <c r="Q665" s="28">
        <f t="shared" si="42"/>
        <v>0.12444874219332502</v>
      </c>
      <c r="S665" t="s">
        <v>33</v>
      </c>
      <c r="T665">
        <v>150000</v>
      </c>
      <c r="U665">
        <v>6.5</v>
      </c>
      <c r="V665">
        <v>10</v>
      </c>
      <c r="W665" t="str">
        <f t="shared" si="43"/>
        <v>46-551500006.510</v>
      </c>
      <c r="X665" s="5">
        <v>0</v>
      </c>
      <c r="Z665" t="b">
        <f t="shared" si="40"/>
        <v>1</v>
      </c>
    </row>
    <row r="666" spans="11:26" x14ac:dyDescent="0.35">
      <c r="K666" s="1">
        <v>40</v>
      </c>
      <c r="L666" s="1">
        <v>100000</v>
      </c>
      <c r="M666" s="27">
        <v>9.5</v>
      </c>
      <c r="N666" s="1">
        <v>20</v>
      </c>
      <c r="O666" s="1" t="s">
        <v>18</v>
      </c>
      <c r="P666" s="1" t="str">
        <f t="shared" si="41"/>
        <v>209.510000040</v>
      </c>
      <c r="Q666" s="28">
        <f t="shared" si="42"/>
        <v>0.12444874219332502</v>
      </c>
      <c r="S666" t="s">
        <v>27</v>
      </c>
      <c r="T666">
        <v>150000</v>
      </c>
      <c r="U666">
        <v>6.5</v>
      </c>
      <c r="V666">
        <v>10</v>
      </c>
      <c r="W666" t="str">
        <f t="shared" si="43"/>
        <v>&gt;551500006.510</v>
      </c>
      <c r="X666" s="5">
        <v>0</v>
      </c>
      <c r="Z666" t="b">
        <f t="shared" si="40"/>
        <v>1</v>
      </c>
    </row>
    <row r="667" spans="11:26" x14ac:dyDescent="0.35">
      <c r="K667" s="1">
        <v>41</v>
      </c>
      <c r="L667" s="1">
        <v>100000</v>
      </c>
      <c r="M667" s="27">
        <v>9.5</v>
      </c>
      <c r="N667" s="1">
        <v>20</v>
      </c>
      <c r="O667" s="1" t="s">
        <v>18</v>
      </c>
      <c r="P667" s="1" t="str">
        <f t="shared" si="41"/>
        <v>209.510000041</v>
      </c>
      <c r="Q667" s="28">
        <f t="shared" si="42"/>
        <v>0.12444874219332502</v>
      </c>
      <c r="S667" t="s">
        <v>26</v>
      </c>
      <c r="T667">
        <v>200000</v>
      </c>
      <c r="U667">
        <v>6.5</v>
      </c>
      <c r="V667">
        <v>10</v>
      </c>
      <c r="W667" t="str">
        <f t="shared" si="43"/>
        <v>0-252000006.510</v>
      </c>
      <c r="X667" s="5">
        <v>0</v>
      </c>
      <c r="Z667" t="b">
        <f t="shared" si="40"/>
        <v>1</v>
      </c>
    </row>
    <row r="668" spans="11:26" x14ac:dyDescent="0.35">
      <c r="K668" s="1">
        <v>42</v>
      </c>
      <c r="L668" s="1">
        <v>100000</v>
      </c>
      <c r="M668" s="27">
        <v>9.5</v>
      </c>
      <c r="N668" s="1">
        <v>20</v>
      </c>
      <c r="O668" s="1" t="s">
        <v>18</v>
      </c>
      <c r="P668" s="1" t="str">
        <f t="shared" si="41"/>
        <v>209.510000042</v>
      </c>
      <c r="Q668" s="28">
        <f t="shared" si="42"/>
        <v>0.12444874219332502</v>
      </c>
      <c r="S668" t="s">
        <v>17</v>
      </c>
      <c r="T668">
        <v>200000</v>
      </c>
      <c r="U668">
        <v>6.5</v>
      </c>
      <c r="V668">
        <v>10</v>
      </c>
      <c r="W668" t="str">
        <f t="shared" si="43"/>
        <v>26-352000006.510</v>
      </c>
      <c r="X668" s="5">
        <v>0</v>
      </c>
      <c r="Z668" t="b">
        <f t="shared" si="40"/>
        <v>1</v>
      </c>
    </row>
    <row r="669" spans="11:26" x14ac:dyDescent="0.35">
      <c r="K669" s="1">
        <v>43</v>
      </c>
      <c r="L669" s="1">
        <v>100000</v>
      </c>
      <c r="M669" s="27">
        <v>9.5</v>
      </c>
      <c r="N669" s="1">
        <v>20</v>
      </c>
      <c r="O669" s="1" t="s">
        <v>18</v>
      </c>
      <c r="P669" s="1" t="str">
        <f t="shared" si="41"/>
        <v>209.510000043</v>
      </c>
      <c r="Q669" s="28">
        <f t="shared" si="42"/>
        <v>0.12444874219332502</v>
      </c>
      <c r="S669" t="s">
        <v>18</v>
      </c>
      <c r="T669">
        <v>200000</v>
      </c>
      <c r="U669">
        <v>6.5</v>
      </c>
      <c r="V669">
        <v>10</v>
      </c>
      <c r="W669" t="str">
        <f t="shared" si="43"/>
        <v>36-452000006.510</v>
      </c>
      <c r="X669" s="5">
        <v>0</v>
      </c>
      <c r="Z669" t="b">
        <f t="shared" si="40"/>
        <v>1</v>
      </c>
    </row>
    <row r="670" spans="11:26" x14ac:dyDescent="0.35">
      <c r="K670" s="1">
        <v>44</v>
      </c>
      <c r="L670" s="1">
        <v>100000</v>
      </c>
      <c r="M670" s="27">
        <v>9.5</v>
      </c>
      <c r="N670" s="1">
        <v>20</v>
      </c>
      <c r="O670" s="1" t="s">
        <v>18</v>
      </c>
      <c r="P670" s="1" t="str">
        <f t="shared" si="41"/>
        <v>209.510000044</v>
      </c>
      <c r="Q670" s="28">
        <f t="shared" si="42"/>
        <v>0.12444874219332502</v>
      </c>
      <c r="S670" t="s">
        <v>33</v>
      </c>
      <c r="T670">
        <v>200000</v>
      </c>
      <c r="U670">
        <v>6.5</v>
      </c>
      <c r="V670">
        <v>10</v>
      </c>
      <c r="W670" t="str">
        <f t="shared" si="43"/>
        <v>46-552000006.510</v>
      </c>
      <c r="X670" s="5">
        <v>0</v>
      </c>
      <c r="Z670" t="b">
        <f t="shared" si="40"/>
        <v>1</v>
      </c>
    </row>
    <row r="671" spans="11:26" x14ac:dyDescent="0.35">
      <c r="K671" s="1">
        <v>45</v>
      </c>
      <c r="L671" s="1">
        <v>100000</v>
      </c>
      <c r="M671" s="27">
        <v>9.5</v>
      </c>
      <c r="N671" s="1">
        <v>20</v>
      </c>
      <c r="O671" s="1" t="s">
        <v>18</v>
      </c>
      <c r="P671" s="1" t="str">
        <f t="shared" si="41"/>
        <v>209.510000045</v>
      </c>
      <c r="Q671" s="28">
        <f t="shared" si="42"/>
        <v>0.12444874219332502</v>
      </c>
      <c r="S671" t="s">
        <v>27</v>
      </c>
      <c r="T671">
        <v>200000</v>
      </c>
      <c r="U671">
        <v>6.5</v>
      </c>
      <c r="V671">
        <v>10</v>
      </c>
      <c r="W671" t="str">
        <f t="shared" si="43"/>
        <v>&gt;552000006.510</v>
      </c>
      <c r="X671" s="5">
        <v>0</v>
      </c>
      <c r="Z671" t="b">
        <f t="shared" si="40"/>
        <v>1</v>
      </c>
    </row>
    <row r="672" spans="11:26" x14ac:dyDescent="0.35">
      <c r="K672" s="1">
        <v>46</v>
      </c>
      <c r="L672" s="1">
        <v>100000</v>
      </c>
      <c r="M672" s="27">
        <v>9.5</v>
      </c>
      <c r="N672" s="1">
        <v>20</v>
      </c>
      <c r="O672" s="1" t="s">
        <v>33</v>
      </c>
      <c r="P672" s="1" t="str">
        <f t="shared" si="41"/>
        <v>209.510000046</v>
      </c>
      <c r="Q672" s="28">
        <f t="shared" si="42"/>
        <v>0.12444874219332491</v>
      </c>
      <c r="S672" t="s">
        <v>26</v>
      </c>
      <c r="T672">
        <v>250000</v>
      </c>
      <c r="U672">
        <v>6.5</v>
      </c>
      <c r="V672">
        <v>10</v>
      </c>
      <c r="W672" t="str">
        <f t="shared" si="43"/>
        <v>0-252500006.510</v>
      </c>
      <c r="X672" s="5">
        <v>0</v>
      </c>
      <c r="Z672" t="b">
        <f t="shared" si="40"/>
        <v>1</v>
      </c>
    </row>
    <row r="673" spans="11:26" x14ac:dyDescent="0.35">
      <c r="K673" s="1">
        <v>47</v>
      </c>
      <c r="L673" s="1">
        <v>100000</v>
      </c>
      <c r="M673" s="27">
        <v>9.5</v>
      </c>
      <c r="N673" s="1">
        <v>20</v>
      </c>
      <c r="O673" s="1" t="s">
        <v>33</v>
      </c>
      <c r="P673" s="1" t="str">
        <f t="shared" si="41"/>
        <v>209.510000047</v>
      </c>
      <c r="Q673" s="28">
        <f t="shared" si="42"/>
        <v>0.12444874219332491</v>
      </c>
      <c r="S673" t="s">
        <v>17</v>
      </c>
      <c r="T673">
        <v>250000</v>
      </c>
      <c r="U673">
        <v>6.5</v>
      </c>
      <c r="V673">
        <v>10</v>
      </c>
      <c r="W673" t="str">
        <f t="shared" si="43"/>
        <v>26-352500006.510</v>
      </c>
      <c r="X673" s="5">
        <v>0</v>
      </c>
      <c r="Z673" t="b">
        <f t="shared" si="40"/>
        <v>1</v>
      </c>
    </row>
    <row r="674" spans="11:26" x14ac:dyDescent="0.35">
      <c r="K674" s="1">
        <v>48</v>
      </c>
      <c r="L674" s="1">
        <v>100000</v>
      </c>
      <c r="M674" s="27">
        <v>9.5</v>
      </c>
      <c r="N674" s="1">
        <v>20</v>
      </c>
      <c r="O674" s="1" t="s">
        <v>33</v>
      </c>
      <c r="P674" s="1" t="str">
        <f t="shared" si="41"/>
        <v>209.510000048</v>
      </c>
      <c r="Q674" s="28">
        <f t="shared" si="42"/>
        <v>0.12444874219332491</v>
      </c>
      <c r="S674" t="s">
        <v>18</v>
      </c>
      <c r="T674">
        <v>250000</v>
      </c>
      <c r="U674">
        <v>6.5</v>
      </c>
      <c r="V674">
        <v>10</v>
      </c>
      <c r="W674" t="str">
        <f t="shared" si="43"/>
        <v>36-452500006.510</v>
      </c>
      <c r="X674" s="5">
        <v>0</v>
      </c>
      <c r="Z674" t="b">
        <f t="shared" si="40"/>
        <v>1</v>
      </c>
    </row>
    <row r="675" spans="11:26" x14ac:dyDescent="0.35">
      <c r="K675" s="1">
        <v>49</v>
      </c>
      <c r="L675" s="1">
        <v>100000</v>
      </c>
      <c r="M675" s="27">
        <v>9.5</v>
      </c>
      <c r="N675" s="1">
        <v>20</v>
      </c>
      <c r="O675" s="1" t="s">
        <v>33</v>
      </c>
      <c r="P675" s="1" t="str">
        <f t="shared" si="41"/>
        <v>209.510000049</v>
      </c>
      <c r="Q675" s="28">
        <f t="shared" si="42"/>
        <v>0.12444874219332491</v>
      </c>
      <c r="S675" t="s">
        <v>33</v>
      </c>
      <c r="T675">
        <v>250000</v>
      </c>
      <c r="U675">
        <v>6.5</v>
      </c>
      <c r="V675">
        <v>10</v>
      </c>
      <c r="W675" t="str">
        <f t="shared" si="43"/>
        <v>46-552500006.510</v>
      </c>
      <c r="X675" s="5">
        <v>0</v>
      </c>
      <c r="Z675" t="b">
        <f t="shared" si="40"/>
        <v>1</v>
      </c>
    </row>
    <row r="676" spans="11:26" x14ac:dyDescent="0.35">
      <c r="K676" s="1">
        <v>50</v>
      </c>
      <c r="L676" s="1">
        <v>100000</v>
      </c>
      <c r="M676" s="27">
        <v>9.5</v>
      </c>
      <c r="N676" s="1">
        <v>20</v>
      </c>
      <c r="O676" s="1" t="s">
        <v>33</v>
      </c>
      <c r="P676" s="1" t="str">
        <f t="shared" si="41"/>
        <v>209.510000050</v>
      </c>
      <c r="Q676" s="28">
        <f t="shared" si="42"/>
        <v>0.12444874219332491</v>
      </c>
      <c r="S676" t="s">
        <v>27</v>
      </c>
      <c r="T676">
        <v>250000</v>
      </c>
      <c r="U676">
        <v>6.5</v>
      </c>
      <c r="V676">
        <v>10</v>
      </c>
      <c r="W676" t="str">
        <f t="shared" si="43"/>
        <v>&gt;552500006.510</v>
      </c>
      <c r="X676" s="5">
        <v>0</v>
      </c>
      <c r="Z676" t="b">
        <f t="shared" si="40"/>
        <v>1</v>
      </c>
    </row>
    <row r="677" spans="11:26" x14ac:dyDescent="0.35">
      <c r="K677" s="1">
        <v>51</v>
      </c>
      <c r="L677" s="1">
        <v>100000</v>
      </c>
      <c r="M677" s="27">
        <v>9.5</v>
      </c>
      <c r="N677" s="1">
        <v>20</v>
      </c>
      <c r="O677" s="1" t="s">
        <v>33</v>
      </c>
      <c r="P677" s="1" t="str">
        <f t="shared" si="41"/>
        <v>209.510000051</v>
      </c>
      <c r="Q677" s="28">
        <f t="shared" si="42"/>
        <v>0.12444874219332491</v>
      </c>
      <c r="S677" t="s">
        <v>26</v>
      </c>
      <c r="T677">
        <v>300000</v>
      </c>
      <c r="U677">
        <v>6.5</v>
      </c>
      <c r="V677">
        <v>10</v>
      </c>
      <c r="W677" t="str">
        <f t="shared" si="43"/>
        <v>0-253000006.510</v>
      </c>
      <c r="X677" s="5">
        <v>0</v>
      </c>
      <c r="Z677" t="b">
        <f t="shared" si="40"/>
        <v>1</v>
      </c>
    </row>
    <row r="678" spans="11:26" x14ac:dyDescent="0.35">
      <c r="K678" s="1">
        <v>52</v>
      </c>
      <c r="L678" s="1">
        <v>100000</v>
      </c>
      <c r="M678" s="27">
        <v>9.5</v>
      </c>
      <c r="N678" s="1">
        <v>20</v>
      </c>
      <c r="O678" s="1" t="s">
        <v>33</v>
      </c>
      <c r="P678" s="1" t="str">
        <f t="shared" si="41"/>
        <v>209.510000052</v>
      </c>
      <c r="Q678" s="28">
        <f t="shared" si="42"/>
        <v>0.12444874219332491</v>
      </c>
      <c r="S678" t="s">
        <v>17</v>
      </c>
      <c r="T678">
        <v>300000</v>
      </c>
      <c r="U678">
        <v>6.5</v>
      </c>
      <c r="V678">
        <v>10</v>
      </c>
      <c r="W678" t="str">
        <f t="shared" si="43"/>
        <v>26-353000006.510</v>
      </c>
      <c r="X678" s="5">
        <v>0</v>
      </c>
      <c r="Z678" t="b">
        <f t="shared" si="40"/>
        <v>1</v>
      </c>
    </row>
    <row r="679" spans="11:26" x14ac:dyDescent="0.35">
      <c r="K679" s="1">
        <v>53</v>
      </c>
      <c r="L679" s="1">
        <v>100000</v>
      </c>
      <c r="M679" s="27">
        <v>9.5</v>
      </c>
      <c r="N679" s="1">
        <v>20</v>
      </c>
      <c r="O679" s="1" t="s">
        <v>33</v>
      </c>
      <c r="P679" s="1" t="str">
        <f t="shared" si="41"/>
        <v>209.510000053</v>
      </c>
      <c r="Q679" s="28">
        <f t="shared" si="42"/>
        <v>0.12444874219332491</v>
      </c>
      <c r="S679" t="s">
        <v>18</v>
      </c>
      <c r="T679">
        <v>300000</v>
      </c>
      <c r="U679">
        <v>6.5</v>
      </c>
      <c r="V679">
        <v>10</v>
      </c>
      <c r="W679" t="str">
        <f t="shared" si="43"/>
        <v>36-453000006.510</v>
      </c>
      <c r="X679" s="5">
        <v>0</v>
      </c>
      <c r="Z679" t="b">
        <f t="shared" si="40"/>
        <v>1</v>
      </c>
    </row>
    <row r="680" spans="11:26" x14ac:dyDescent="0.35">
      <c r="K680" s="1">
        <v>54</v>
      </c>
      <c r="L680" s="1">
        <v>100000</v>
      </c>
      <c r="M680" s="27">
        <v>9.5</v>
      </c>
      <c r="N680" s="1">
        <v>20</v>
      </c>
      <c r="O680" s="1" t="s">
        <v>33</v>
      </c>
      <c r="P680" s="1" t="str">
        <f t="shared" si="41"/>
        <v>209.510000054</v>
      </c>
      <c r="Q680" s="28">
        <f t="shared" si="42"/>
        <v>0.12444874219332491</v>
      </c>
      <c r="S680" t="s">
        <v>33</v>
      </c>
      <c r="T680">
        <v>300000</v>
      </c>
      <c r="U680">
        <v>6.5</v>
      </c>
      <c r="V680">
        <v>10</v>
      </c>
      <c r="W680" t="str">
        <f t="shared" si="43"/>
        <v>46-553000006.510</v>
      </c>
      <c r="X680" s="5">
        <v>0</v>
      </c>
      <c r="Z680" t="b">
        <f t="shared" si="40"/>
        <v>1</v>
      </c>
    </row>
    <row r="681" spans="11:26" x14ac:dyDescent="0.35">
      <c r="K681" s="1">
        <v>55</v>
      </c>
      <c r="L681" s="1">
        <v>100000</v>
      </c>
      <c r="M681" s="27">
        <v>9.5</v>
      </c>
      <c r="N681" s="1">
        <v>20</v>
      </c>
      <c r="O681" s="1" t="s">
        <v>33</v>
      </c>
      <c r="P681" s="1" t="str">
        <f t="shared" si="41"/>
        <v>209.510000055</v>
      </c>
      <c r="Q681" s="28">
        <f t="shared" si="42"/>
        <v>0.12444874219332491</v>
      </c>
      <c r="S681" t="s">
        <v>27</v>
      </c>
      <c r="T681">
        <v>300000</v>
      </c>
      <c r="U681">
        <v>6.5</v>
      </c>
      <c r="V681">
        <v>10</v>
      </c>
      <c r="W681" t="str">
        <f t="shared" si="43"/>
        <v>&gt;553000006.510</v>
      </c>
      <c r="X681" s="5">
        <v>0</v>
      </c>
      <c r="Z681" t="b">
        <f t="shared" si="40"/>
        <v>1</v>
      </c>
    </row>
    <row r="682" spans="11:26" x14ac:dyDescent="0.35">
      <c r="K682" s="1">
        <v>56</v>
      </c>
      <c r="L682" s="1">
        <v>100000</v>
      </c>
      <c r="M682" s="27">
        <v>9.5</v>
      </c>
      <c r="N682" s="1">
        <v>20</v>
      </c>
      <c r="O682" s="1" t="s">
        <v>27</v>
      </c>
      <c r="P682" s="1" t="str">
        <f t="shared" si="41"/>
        <v>209.510000056</v>
      </c>
      <c r="Q682" s="28">
        <f t="shared" si="42"/>
        <v>9.7777777777777852E-2</v>
      </c>
      <c r="S682" t="s">
        <v>26</v>
      </c>
      <c r="T682">
        <v>350000</v>
      </c>
      <c r="U682">
        <v>6.5</v>
      </c>
      <c r="V682">
        <v>10</v>
      </c>
      <c r="W682" t="str">
        <f t="shared" si="43"/>
        <v>0-253500006.510</v>
      </c>
      <c r="X682" s="5">
        <v>0</v>
      </c>
      <c r="Z682" t="b">
        <f t="shared" si="40"/>
        <v>1</v>
      </c>
    </row>
    <row r="683" spans="11:26" x14ac:dyDescent="0.35">
      <c r="K683" s="1">
        <v>57</v>
      </c>
      <c r="L683" s="1">
        <v>100000</v>
      </c>
      <c r="M683" s="27">
        <v>9.5</v>
      </c>
      <c r="N683" s="1">
        <v>20</v>
      </c>
      <c r="O683" s="1" t="s">
        <v>27</v>
      </c>
      <c r="P683" s="1" t="str">
        <f t="shared" si="41"/>
        <v>209.510000057</v>
      </c>
      <c r="Q683" s="28">
        <f t="shared" si="42"/>
        <v>9.7777777777777852E-2</v>
      </c>
      <c r="S683" t="s">
        <v>17</v>
      </c>
      <c r="T683">
        <v>350000</v>
      </c>
      <c r="U683">
        <v>6.5</v>
      </c>
      <c r="V683">
        <v>10</v>
      </c>
      <c r="W683" t="str">
        <f t="shared" si="43"/>
        <v>26-353500006.510</v>
      </c>
      <c r="X683" s="5">
        <v>0</v>
      </c>
      <c r="Z683" t="b">
        <f t="shared" si="40"/>
        <v>1</v>
      </c>
    </row>
    <row r="684" spans="11:26" x14ac:dyDescent="0.35">
      <c r="K684" s="1">
        <v>58</v>
      </c>
      <c r="L684" s="1">
        <v>100000</v>
      </c>
      <c r="M684" s="27">
        <v>9.5</v>
      </c>
      <c r="N684" s="1">
        <v>20</v>
      </c>
      <c r="O684" s="1" t="s">
        <v>27</v>
      </c>
      <c r="P684" s="1" t="str">
        <f t="shared" si="41"/>
        <v>209.510000058</v>
      </c>
      <c r="Q684" s="28">
        <f t="shared" si="42"/>
        <v>9.7777777777777852E-2</v>
      </c>
      <c r="S684" t="s">
        <v>18</v>
      </c>
      <c r="T684">
        <v>350000</v>
      </c>
      <c r="U684">
        <v>6.5</v>
      </c>
      <c r="V684">
        <v>10</v>
      </c>
      <c r="W684" t="str">
        <f t="shared" si="43"/>
        <v>36-453500006.510</v>
      </c>
      <c r="X684" s="5">
        <v>0</v>
      </c>
      <c r="Z684" t="b">
        <f t="shared" si="40"/>
        <v>1</v>
      </c>
    </row>
    <row r="685" spans="11:26" x14ac:dyDescent="0.35">
      <c r="K685" s="1">
        <v>59</v>
      </c>
      <c r="L685" s="1">
        <v>100000</v>
      </c>
      <c r="M685" s="27">
        <v>9.5</v>
      </c>
      <c r="N685" s="1">
        <v>20</v>
      </c>
      <c r="O685" s="1" t="s">
        <v>27</v>
      </c>
      <c r="P685" s="1" t="str">
        <f t="shared" si="41"/>
        <v>209.510000059</v>
      </c>
      <c r="Q685" s="28">
        <f t="shared" si="42"/>
        <v>9.7777777777777852E-2</v>
      </c>
      <c r="S685" t="s">
        <v>33</v>
      </c>
      <c r="T685">
        <v>350000</v>
      </c>
      <c r="U685">
        <v>6.5</v>
      </c>
      <c r="V685">
        <v>10</v>
      </c>
      <c r="W685" t="str">
        <f t="shared" si="43"/>
        <v>46-553500006.510</v>
      </c>
      <c r="X685" s="5">
        <v>0</v>
      </c>
      <c r="Z685" t="b">
        <f t="shared" si="40"/>
        <v>1</v>
      </c>
    </row>
    <row r="686" spans="11:26" x14ac:dyDescent="0.35">
      <c r="K686" s="1">
        <v>60</v>
      </c>
      <c r="L686" s="1">
        <v>100000</v>
      </c>
      <c r="M686" s="27">
        <v>9.5</v>
      </c>
      <c r="N686" s="1">
        <v>20</v>
      </c>
      <c r="O686" s="1" t="s">
        <v>27</v>
      </c>
      <c r="P686" s="1" t="str">
        <f t="shared" si="41"/>
        <v>209.510000060</v>
      </c>
      <c r="Q686" s="28">
        <f t="shared" si="42"/>
        <v>9.7777777777777852E-2</v>
      </c>
      <c r="S686" t="s">
        <v>27</v>
      </c>
      <c r="T686">
        <v>350000</v>
      </c>
      <c r="U686">
        <v>6.5</v>
      </c>
      <c r="V686">
        <v>10</v>
      </c>
      <c r="W686" t="str">
        <f t="shared" si="43"/>
        <v>&gt;553500006.510</v>
      </c>
      <c r="X686" s="5">
        <v>0</v>
      </c>
      <c r="Z686" t="b">
        <f t="shared" si="40"/>
        <v>1</v>
      </c>
    </row>
    <row r="687" spans="11:26" x14ac:dyDescent="0.35">
      <c r="K687" s="1">
        <v>61</v>
      </c>
      <c r="L687" s="1">
        <v>100000</v>
      </c>
      <c r="M687" s="27">
        <v>9.5</v>
      </c>
      <c r="N687" s="1">
        <v>20</v>
      </c>
      <c r="O687" s="1" t="s">
        <v>27</v>
      </c>
      <c r="P687" s="1" t="str">
        <f t="shared" si="41"/>
        <v>209.510000061</v>
      </c>
      <c r="Q687" s="28">
        <f t="shared" si="42"/>
        <v>9.7777777777777852E-2</v>
      </c>
      <c r="S687" t="s">
        <v>26</v>
      </c>
      <c r="T687">
        <v>400000</v>
      </c>
      <c r="U687">
        <v>6.5</v>
      </c>
      <c r="V687">
        <v>10</v>
      </c>
      <c r="W687" t="str">
        <f t="shared" si="43"/>
        <v>0-254000006.510</v>
      </c>
      <c r="X687" s="5">
        <v>0</v>
      </c>
      <c r="Z687" t="b">
        <f t="shared" si="40"/>
        <v>1</v>
      </c>
    </row>
    <row r="688" spans="11:26" x14ac:dyDescent="0.35">
      <c r="K688" s="1">
        <v>62</v>
      </c>
      <c r="L688" s="1">
        <v>100000</v>
      </c>
      <c r="M688" s="27">
        <v>9.5</v>
      </c>
      <c r="N688" s="1">
        <v>20</v>
      </c>
      <c r="O688" s="1" t="s">
        <v>27</v>
      </c>
      <c r="P688" s="1" t="str">
        <f t="shared" si="41"/>
        <v>209.510000062</v>
      </c>
      <c r="Q688" s="28">
        <f t="shared" si="42"/>
        <v>9.7777777777777852E-2</v>
      </c>
      <c r="S688" t="s">
        <v>17</v>
      </c>
      <c r="T688">
        <v>400000</v>
      </c>
      <c r="U688">
        <v>6.5</v>
      </c>
      <c r="V688">
        <v>10</v>
      </c>
      <c r="W688" t="str">
        <f t="shared" si="43"/>
        <v>26-354000006.510</v>
      </c>
      <c r="X688" s="5">
        <v>0</v>
      </c>
      <c r="Z688" t="b">
        <f t="shared" si="40"/>
        <v>1</v>
      </c>
    </row>
    <row r="689" spans="11:26" x14ac:dyDescent="0.35">
      <c r="K689" s="1">
        <v>63</v>
      </c>
      <c r="L689" s="1">
        <v>100000</v>
      </c>
      <c r="M689" s="27">
        <v>9.5</v>
      </c>
      <c r="N689" s="1">
        <v>20</v>
      </c>
      <c r="O689" s="1" t="s">
        <v>27</v>
      </c>
      <c r="P689" s="1" t="str">
        <f t="shared" si="41"/>
        <v>209.510000063</v>
      </c>
      <c r="Q689" s="28">
        <f t="shared" si="42"/>
        <v>9.7777777777777852E-2</v>
      </c>
      <c r="S689" t="s">
        <v>18</v>
      </c>
      <c r="T689">
        <v>400000</v>
      </c>
      <c r="U689">
        <v>6.5</v>
      </c>
      <c r="V689">
        <v>10</v>
      </c>
      <c r="W689" t="str">
        <f t="shared" si="43"/>
        <v>36-454000006.510</v>
      </c>
      <c r="X689" s="5">
        <v>0</v>
      </c>
      <c r="Z689" t="b">
        <f t="shared" si="40"/>
        <v>1</v>
      </c>
    </row>
    <row r="690" spans="11:26" x14ac:dyDescent="0.35">
      <c r="K690" s="1">
        <v>64</v>
      </c>
      <c r="L690" s="1">
        <v>100000</v>
      </c>
      <c r="M690" s="27">
        <v>9.5</v>
      </c>
      <c r="N690" s="1">
        <v>20</v>
      </c>
      <c r="O690" s="1" t="s">
        <v>27</v>
      </c>
      <c r="P690" s="1" t="str">
        <f t="shared" si="41"/>
        <v>209.510000064</v>
      </c>
      <c r="Q690" s="28">
        <f t="shared" si="42"/>
        <v>9.7777777777777852E-2</v>
      </c>
      <c r="S690" t="s">
        <v>33</v>
      </c>
      <c r="T690">
        <v>400000</v>
      </c>
      <c r="U690">
        <v>6.5</v>
      </c>
      <c r="V690">
        <v>10</v>
      </c>
      <c r="W690" t="str">
        <f t="shared" si="43"/>
        <v>46-554000006.510</v>
      </c>
      <c r="X690" s="5">
        <v>0</v>
      </c>
      <c r="Z690" t="b">
        <f t="shared" si="40"/>
        <v>1</v>
      </c>
    </row>
    <row r="691" spans="11:26" x14ac:dyDescent="0.35">
      <c r="K691" s="1">
        <v>65</v>
      </c>
      <c r="L691" s="1">
        <v>100000</v>
      </c>
      <c r="M691" s="27">
        <v>9.5</v>
      </c>
      <c r="N691" s="1">
        <v>20</v>
      </c>
      <c r="O691" s="1" t="s">
        <v>27</v>
      </c>
      <c r="P691" s="1" t="str">
        <f t="shared" si="41"/>
        <v>209.510000065</v>
      </c>
      <c r="Q691" s="28">
        <f t="shared" si="42"/>
        <v>9.7777777777777852E-2</v>
      </c>
      <c r="S691" t="s">
        <v>27</v>
      </c>
      <c r="T691">
        <v>400000</v>
      </c>
      <c r="U691">
        <v>6.5</v>
      </c>
      <c r="V691">
        <v>10</v>
      </c>
      <c r="W691" t="str">
        <f t="shared" si="43"/>
        <v>&gt;554000006.510</v>
      </c>
      <c r="X691" s="5">
        <v>0</v>
      </c>
      <c r="Z691" t="b">
        <f t="shared" si="40"/>
        <v>1</v>
      </c>
    </row>
    <row r="692" spans="11:26" x14ac:dyDescent="0.35">
      <c r="K692" s="1">
        <v>66</v>
      </c>
      <c r="L692" s="1">
        <v>100000</v>
      </c>
      <c r="M692" s="27">
        <v>9.5</v>
      </c>
      <c r="N692" s="1">
        <v>20</v>
      </c>
      <c r="O692" s="1" t="s">
        <v>27</v>
      </c>
      <c r="P692" s="1" t="str">
        <f t="shared" si="41"/>
        <v>209.510000066</v>
      </c>
      <c r="Q692" s="28">
        <f t="shared" si="42"/>
        <v>9.7777777777777852E-2</v>
      </c>
      <c r="S692" t="s">
        <v>26</v>
      </c>
      <c r="T692">
        <v>450000</v>
      </c>
      <c r="U692">
        <v>6.5</v>
      </c>
      <c r="V692">
        <v>10</v>
      </c>
      <c r="W692" t="str">
        <f t="shared" si="43"/>
        <v>0-254500006.510</v>
      </c>
      <c r="X692" s="5">
        <v>0</v>
      </c>
      <c r="Z692" t="b">
        <f t="shared" si="40"/>
        <v>1</v>
      </c>
    </row>
    <row r="693" spans="11:26" x14ac:dyDescent="0.35">
      <c r="K693" s="1">
        <v>67</v>
      </c>
      <c r="L693" s="1">
        <v>100000</v>
      </c>
      <c r="M693" s="27">
        <v>9.5</v>
      </c>
      <c r="N693" s="1">
        <v>20</v>
      </c>
      <c r="O693" s="1" t="s">
        <v>27</v>
      </c>
      <c r="P693" s="1" t="str">
        <f t="shared" si="41"/>
        <v>209.510000067</v>
      </c>
      <c r="Q693" s="28">
        <f t="shared" si="42"/>
        <v>9.7777777777777852E-2</v>
      </c>
      <c r="S693" t="s">
        <v>17</v>
      </c>
      <c r="T693">
        <v>450000</v>
      </c>
      <c r="U693">
        <v>6.5</v>
      </c>
      <c r="V693">
        <v>10</v>
      </c>
      <c r="W693" t="str">
        <f t="shared" si="43"/>
        <v>26-354500006.510</v>
      </c>
      <c r="X693" s="5">
        <v>0</v>
      </c>
      <c r="Z693" t="b">
        <f t="shared" ref="Z693:Z756" si="44">X693=Y693</f>
        <v>1</v>
      </c>
    </row>
    <row r="694" spans="11:26" x14ac:dyDescent="0.35">
      <c r="K694" s="1">
        <v>68</v>
      </c>
      <c r="L694" s="1">
        <v>100000</v>
      </c>
      <c r="M694" s="27">
        <v>9.5</v>
      </c>
      <c r="N694" s="1">
        <v>20</v>
      </c>
      <c r="O694" s="1" t="s">
        <v>27</v>
      </c>
      <c r="P694" s="1" t="str">
        <f t="shared" si="41"/>
        <v>209.510000068</v>
      </c>
      <c r="Q694" s="28">
        <f t="shared" si="42"/>
        <v>9.7777777777777852E-2</v>
      </c>
      <c r="S694" t="s">
        <v>18</v>
      </c>
      <c r="T694">
        <v>450000</v>
      </c>
      <c r="U694">
        <v>6.5</v>
      </c>
      <c r="V694">
        <v>10</v>
      </c>
      <c r="W694" t="str">
        <f t="shared" si="43"/>
        <v>36-454500006.510</v>
      </c>
      <c r="X694" s="5">
        <v>0</v>
      </c>
      <c r="Z694" t="b">
        <f t="shared" si="44"/>
        <v>1</v>
      </c>
    </row>
    <row r="695" spans="11:26" x14ac:dyDescent="0.35">
      <c r="K695" s="1">
        <v>69</v>
      </c>
      <c r="L695" s="1">
        <v>100000</v>
      </c>
      <c r="M695" s="27">
        <v>9.5</v>
      </c>
      <c r="N695" s="1">
        <v>20</v>
      </c>
      <c r="O695" s="1" t="s">
        <v>27</v>
      </c>
      <c r="P695" s="1" t="str">
        <f t="shared" si="41"/>
        <v>209.510000069</v>
      </c>
      <c r="Q695" s="28">
        <f t="shared" si="42"/>
        <v>9.7777777777777852E-2</v>
      </c>
      <c r="S695" t="s">
        <v>33</v>
      </c>
      <c r="T695">
        <v>450000</v>
      </c>
      <c r="U695">
        <v>6.5</v>
      </c>
      <c r="V695">
        <v>10</v>
      </c>
      <c r="W695" t="str">
        <f t="shared" si="43"/>
        <v>46-554500006.510</v>
      </c>
      <c r="X695" s="5">
        <v>0</v>
      </c>
      <c r="Z695" t="b">
        <f t="shared" si="44"/>
        <v>1</v>
      </c>
    </row>
    <row r="696" spans="11:26" x14ac:dyDescent="0.35">
      <c r="K696" s="1">
        <v>70</v>
      </c>
      <c r="L696" s="1">
        <v>100000</v>
      </c>
      <c r="M696" s="27">
        <v>9.5</v>
      </c>
      <c r="N696" s="1">
        <v>20</v>
      </c>
      <c r="O696" s="1" t="s">
        <v>27</v>
      </c>
      <c r="P696" s="1" t="str">
        <f t="shared" si="41"/>
        <v>209.510000070</v>
      </c>
      <c r="Q696" s="28">
        <f t="shared" si="42"/>
        <v>9.7777777777777852E-2</v>
      </c>
      <c r="S696" t="s">
        <v>27</v>
      </c>
      <c r="T696">
        <v>450000</v>
      </c>
      <c r="U696">
        <v>6.5</v>
      </c>
      <c r="V696">
        <v>10</v>
      </c>
      <c r="W696" t="str">
        <f t="shared" si="43"/>
        <v>&gt;554500006.510</v>
      </c>
      <c r="X696" s="5">
        <v>0</v>
      </c>
      <c r="Z696" t="b">
        <f t="shared" si="44"/>
        <v>1</v>
      </c>
    </row>
    <row r="697" spans="11:26" x14ac:dyDescent="0.35">
      <c r="K697" s="1">
        <v>71</v>
      </c>
      <c r="L697" s="1">
        <v>100000</v>
      </c>
      <c r="M697" s="27">
        <v>9.5</v>
      </c>
      <c r="N697" s="1">
        <v>20</v>
      </c>
      <c r="O697" s="1" t="s">
        <v>27</v>
      </c>
      <c r="P697" s="1" t="str">
        <f t="shared" si="41"/>
        <v>209.510000071</v>
      </c>
      <c r="Q697" s="28">
        <f t="shared" si="42"/>
        <v>9.7777777777777852E-2</v>
      </c>
      <c r="S697" t="s">
        <v>26</v>
      </c>
      <c r="T697">
        <v>500000</v>
      </c>
      <c r="U697">
        <v>6.5</v>
      </c>
      <c r="V697">
        <v>10</v>
      </c>
      <c r="W697" t="str">
        <f t="shared" si="43"/>
        <v>0-255000006.510</v>
      </c>
      <c r="X697" s="5">
        <v>0</v>
      </c>
      <c r="Z697" t="b">
        <f t="shared" si="44"/>
        <v>1</v>
      </c>
    </row>
    <row r="698" spans="11:26" x14ac:dyDescent="0.35">
      <c r="K698" s="1">
        <v>72</v>
      </c>
      <c r="L698" s="1">
        <v>100000</v>
      </c>
      <c r="M698" s="27">
        <v>9.5</v>
      </c>
      <c r="N698" s="1">
        <v>20</v>
      </c>
      <c r="O698" s="1" t="s">
        <v>27</v>
      </c>
      <c r="P698" s="1" t="str">
        <f t="shared" si="41"/>
        <v>209.510000072</v>
      </c>
      <c r="Q698" s="28">
        <f t="shared" si="42"/>
        <v>9.7777777777777852E-2</v>
      </c>
      <c r="S698" t="s">
        <v>17</v>
      </c>
      <c r="T698">
        <v>500000</v>
      </c>
      <c r="U698">
        <v>6.5</v>
      </c>
      <c r="V698">
        <v>10</v>
      </c>
      <c r="W698" t="str">
        <f t="shared" si="43"/>
        <v>26-355000006.510</v>
      </c>
      <c r="X698" s="5">
        <v>0</v>
      </c>
      <c r="Z698" t="b">
        <f t="shared" si="44"/>
        <v>1</v>
      </c>
    </row>
    <row r="699" spans="11:26" x14ac:dyDescent="0.35">
      <c r="K699" s="1">
        <v>73</v>
      </c>
      <c r="L699" s="1">
        <v>100000</v>
      </c>
      <c r="M699" s="27">
        <v>9.5</v>
      </c>
      <c r="N699" s="1">
        <v>20</v>
      </c>
      <c r="O699" s="1" t="s">
        <v>27</v>
      </c>
      <c r="P699" s="1" t="str">
        <f t="shared" si="41"/>
        <v>209.510000073</v>
      </c>
      <c r="Q699" s="28">
        <f t="shared" si="42"/>
        <v>9.7777777777777852E-2</v>
      </c>
      <c r="S699" t="s">
        <v>18</v>
      </c>
      <c r="T699">
        <v>500000</v>
      </c>
      <c r="U699">
        <v>6.5</v>
      </c>
      <c r="V699">
        <v>10</v>
      </c>
      <c r="W699" t="str">
        <f t="shared" si="43"/>
        <v>36-455000006.510</v>
      </c>
      <c r="X699" s="5">
        <v>0</v>
      </c>
      <c r="Z699" t="b">
        <f t="shared" si="44"/>
        <v>1</v>
      </c>
    </row>
    <row r="700" spans="11:26" x14ac:dyDescent="0.35">
      <c r="K700" s="1">
        <v>74</v>
      </c>
      <c r="L700" s="1">
        <v>100000</v>
      </c>
      <c r="M700" s="27">
        <v>9.5</v>
      </c>
      <c r="N700" s="1">
        <v>20</v>
      </c>
      <c r="O700" s="1" t="s">
        <v>27</v>
      </c>
      <c r="P700" s="1" t="str">
        <f t="shared" si="41"/>
        <v>209.510000074</v>
      </c>
      <c r="Q700" s="28">
        <f t="shared" si="42"/>
        <v>9.7777777777777852E-2</v>
      </c>
      <c r="S700" t="s">
        <v>33</v>
      </c>
      <c r="T700">
        <v>500000</v>
      </c>
      <c r="U700">
        <v>6.5</v>
      </c>
      <c r="V700">
        <v>10</v>
      </c>
      <c r="W700" t="str">
        <f t="shared" si="43"/>
        <v>46-555000006.510</v>
      </c>
      <c r="X700" s="5">
        <v>0</v>
      </c>
      <c r="Z700" t="b">
        <f t="shared" si="44"/>
        <v>1</v>
      </c>
    </row>
    <row r="701" spans="11:26" x14ac:dyDescent="0.35">
      <c r="K701" s="1">
        <v>75</v>
      </c>
      <c r="L701" s="1">
        <v>100000</v>
      </c>
      <c r="M701" s="27">
        <v>9.5</v>
      </c>
      <c r="N701" s="1">
        <v>20</v>
      </c>
      <c r="O701" s="1" t="s">
        <v>27</v>
      </c>
      <c r="P701" s="1" t="str">
        <f t="shared" si="41"/>
        <v>209.510000075</v>
      </c>
      <c r="Q701" s="28">
        <f t="shared" si="42"/>
        <v>9.7777777777777852E-2</v>
      </c>
      <c r="S701" t="s">
        <v>27</v>
      </c>
      <c r="T701">
        <v>500000</v>
      </c>
      <c r="U701">
        <v>6.5</v>
      </c>
      <c r="V701">
        <v>10</v>
      </c>
      <c r="W701" t="str">
        <f t="shared" si="43"/>
        <v>&gt;555000006.510</v>
      </c>
      <c r="X701" s="5">
        <v>0</v>
      </c>
      <c r="Z701" t="b">
        <f t="shared" si="44"/>
        <v>1</v>
      </c>
    </row>
    <row r="702" spans="11:26" x14ac:dyDescent="0.35">
      <c r="K702" s="1">
        <v>76</v>
      </c>
      <c r="L702" s="1">
        <v>100000</v>
      </c>
      <c r="M702" s="27">
        <v>9.5</v>
      </c>
      <c r="N702" s="1">
        <v>20</v>
      </c>
      <c r="O702" s="1" t="s">
        <v>27</v>
      </c>
      <c r="P702" s="1" t="str">
        <f t="shared" si="41"/>
        <v>209.510000076</v>
      </c>
      <c r="Q702" s="28">
        <f t="shared" si="42"/>
        <v>9.7777777777777852E-2</v>
      </c>
      <c r="S702" t="s">
        <v>26</v>
      </c>
      <c r="T702">
        <v>50000</v>
      </c>
      <c r="U702">
        <v>9.5</v>
      </c>
      <c r="V702">
        <v>10</v>
      </c>
      <c r="W702" t="str">
        <f t="shared" si="43"/>
        <v>0-25500009.510</v>
      </c>
      <c r="X702" s="5">
        <v>0</v>
      </c>
      <c r="Z702" t="b">
        <f t="shared" si="44"/>
        <v>1</v>
      </c>
    </row>
    <row r="703" spans="11:26" x14ac:dyDescent="0.35">
      <c r="K703" s="1">
        <v>77</v>
      </c>
      <c r="L703" s="1">
        <v>100000</v>
      </c>
      <c r="M703" s="27">
        <v>9.5</v>
      </c>
      <c r="N703" s="1">
        <v>20</v>
      </c>
      <c r="O703" s="1" t="s">
        <v>27</v>
      </c>
      <c r="P703" s="1" t="str">
        <f t="shared" si="41"/>
        <v>209.510000077</v>
      </c>
      <c r="Q703" s="28">
        <f t="shared" si="42"/>
        <v>9.7777777777777852E-2</v>
      </c>
      <c r="S703" t="s">
        <v>17</v>
      </c>
      <c r="T703">
        <v>50000</v>
      </c>
      <c r="U703">
        <v>9.5</v>
      </c>
      <c r="V703">
        <v>10</v>
      </c>
      <c r="W703" t="str">
        <f t="shared" si="43"/>
        <v>26-35500009.510</v>
      </c>
      <c r="X703" s="5">
        <v>0</v>
      </c>
      <c r="Z703" t="b">
        <f t="shared" si="44"/>
        <v>1</v>
      </c>
    </row>
    <row r="704" spans="11:26" x14ac:dyDescent="0.35">
      <c r="K704" s="1">
        <v>78</v>
      </c>
      <c r="L704" s="1">
        <v>100000</v>
      </c>
      <c r="M704" s="27">
        <v>9.5</v>
      </c>
      <c r="N704" s="1">
        <v>20</v>
      </c>
      <c r="O704" s="1" t="s">
        <v>27</v>
      </c>
      <c r="P704" s="1" t="str">
        <f t="shared" si="41"/>
        <v>209.510000078</v>
      </c>
      <c r="Q704" s="28">
        <f t="shared" si="42"/>
        <v>9.7777777777777852E-2</v>
      </c>
      <c r="S704" t="s">
        <v>18</v>
      </c>
      <c r="T704">
        <v>50000</v>
      </c>
      <c r="U704">
        <v>9.5</v>
      </c>
      <c r="V704">
        <v>10</v>
      </c>
      <c r="W704" t="str">
        <f t="shared" si="43"/>
        <v>36-45500009.510</v>
      </c>
      <c r="X704" s="5">
        <v>0</v>
      </c>
      <c r="Z704" t="b">
        <f t="shared" si="44"/>
        <v>1</v>
      </c>
    </row>
    <row r="705" spans="11:26" x14ac:dyDescent="0.35">
      <c r="K705" s="1">
        <v>79</v>
      </c>
      <c r="L705" s="1">
        <v>100000</v>
      </c>
      <c r="M705" s="27">
        <v>9.5</v>
      </c>
      <c r="N705" s="1">
        <v>20</v>
      </c>
      <c r="O705" s="1" t="s">
        <v>27</v>
      </c>
      <c r="P705" s="1" t="str">
        <f t="shared" si="41"/>
        <v>209.510000079</v>
      </c>
      <c r="Q705" s="28">
        <f t="shared" si="42"/>
        <v>9.7777777777777852E-2</v>
      </c>
      <c r="S705" t="s">
        <v>33</v>
      </c>
      <c r="T705">
        <v>50000</v>
      </c>
      <c r="U705">
        <v>9.5</v>
      </c>
      <c r="V705">
        <v>10</v>
      </c>
      <c r="W705" t="str">
        <f t="shared" si="43"/>
        <v>46-55500009.510</v>
      </c>
      <c r="X705" s="5">
        <v>0</v>
      </c>
      <c r="Z705" t="b">
        <f t="shared" si="44"/>
        <v>1</v>
      </c>
    </row>
    <row r="706" spans="11:26" x14ac:dyDescent="0.35">
      <c r="K706" s="1">
        <v>80</v>
      </c>
      <c r="L706" s="1">
        <v>100000</v>
      </c>
      <c r="M706" s="27">
        <v>9.5</v>
      </c>
      <c r="N706" s="1">
        <v>20</v>
      </c>
      <c r="O706" s="1" t="s">
        <v>27</v>
      </c>
      <c r="P706" s="1" t="str">
        <f t="shared" si="41"/>
        <v>209.510000080</v>
      </c>
      <c r="Q706" s="28">
        <f t="shared" si="42"/>
        <v>9.7777777777777852E-2</v>
      </c>
      <c r="S706" t="s">
        <v>27</v>
      </c>
      <c r="T706">
        <v>50000</v>
      </c>
      <c r="U706">
        <v>9.5</v>
      </c>
      <c r="V706">
        <v>10</v>
      </c>
      <c r="W706" t="str">
        <f t="shared" si="43"/>
        <v>&gt;55500009.510</v>
      </c>
      <c r="X706" s="5">
        <v>0</v>
      </c>
      <c r="Z706" t="b">
        <f t="shared" si="44"/>
        <v>1</v>
      </c>
    </row>
    <row r="707" spans="11:26" x14ac:dyDescent="0.35">
      <c r="K707" s="1">
        <v>81</v>
      </c>
      <c r="L707" s="1">
        <v>100000</v>
      </c>
      <c r="M707" s="27">
        <v>9.5</v>
      </c>
      <c r="N707" s="1">
        <v>20</v>
      </c>
      <c r="O707" s="1" t="s">
        <v>27</v>
      </c>
      <c r="P707" s="1" t="str">
        <f t="shared" ref="P707:P770" si="45">N707&amp;M707&amp;L707&amp;K707</f>
        <v>209.510000081</v>
      </c>
      <c r="Q707" s="28">
        <f t="shared" ref="Q707:Q770" si="46">VLOOKUP(O707&amp;L707&amp;M707&amp;N707,$W$2:$X$1051,2,FALSE)</f>
        <v>9.7777777777777852E-2</v>
      </c>
      <c r="S707" t="s">
        <v>26</v>
      </c>
      <c r="T707">
        <v>100000</v>
      </c>
      <c r="U707">
        <v>9.5</v>
      </c>
      <c r="V707">
        <v>10</v>
      </c>
      <c r="W707" t="str">
        <f t="shared" ref="W707:W770" si="47">S707&amp;T707&amp;U707&amp;V707</f>
        <v>0-251000009.510</v>
      </c>
      <c r="X707" s="5">
        <v>0</v>
      </c>
      <c r="Z707" t="b">
        <f t="shared" si="44"/>
        <v>1</v>
      </c>
    </row>
    <row r="708" spans="11:26" x14ac:dyDescent="0.35">
      <c r="K708" s="1">
        <v>82</v>
      </c>
      <c r="L708" s="1">
        <v>100000</v>
      </c>
      <c r="M708" s="27">
        <v>9.5</v>
      </c>
      <c r="N708" s="1">
        <v>20</v>
      </c>
      <c r="O708" s="1" t="s">
        <v>27</v>
      </c>
      <c r="P708" s="1" t="str">
        <f t="shared" si="45"/>
        <v>209.510000082</v>
      </c>
      <c r="Q708" s="28">
        <f t="shared" si="46"/>
        <v>9.7777777777777852E-2</v>
      </c>
      <c r="S708" t="s">
        <v>17</v>
      </c>
      <c r="T708">
        <v>100000</v>
      </c>
      <c r="U708">
        <v>9.5</v>
      </c>
      <c r="V708">
        <v>10</v>
      </c>
      <c r="W708" t="str">
        <f t="shared" si="47"/>
        <v>26-351000009.510</v>
      </c>
      <c r="X708" s="5">
        <v>0</v>
      </c>
      <c r="Z708" t="b">
        <f t="shared" si="44"/>
        <v>1</v>
      </c>
    </row>
    <row r="709" spans="11:26" x14ac:dyDescent="0.35">
      <c r="K709" s="1">
        <v>83</v>
      </c>
      <c r="L709" s="1">
        <v>100000</v>
      </c>
      <c r="M709" s="27">
        <v>9.5</v>
      </c>
      <c r="N709" s="1">
        <v>20</v>
      </c>
      <c r="O709" s="1" t="s">
        <v>27</v>
      </c>
      <c r="P709" s="1" t="str">
        <f t="shared" si="45"/>
        <v>209.510000083</v>
      </c>
      <c r="Q709" s="28">
        <f t="shared" si="46"/>
        <v>9.7777777777777852E-2</v>
      </c>
      <c r="S709" t="s">
        <v>18</v>
      </c>
      <c r="T709">
        <v>100000</v>
      </c>
      <c r="U709">
        <v>9.5</v>
      </c>
      <c r="V709">
        <v>10</v>
      </c>
      <c r="W709" t="str">
        <f t="shared" si="47"/>
        <v>36-451000009.510</v>
      </c>
      <c r="X709" s="5">
        <v>0</v>
      </c>
      <c r="Z709" t="b">
        <f t="shared" si="44"/>
        <v>1</v>
      </c>
    </row>
    <row r="710" spans="11:26" x14ac:dyDescent="0.35">
      <c r="K710" s="1">
        <v>84</v>
      </c>
      <c r="L710" s="1">
        <v>100000</v>
      </c>
      <c r="M710" s="27">
        <v>9.5</v>
      </c>
      <c r="N710" s="1">
        <v>20</v>
      </c>
      <c r="O710" s="1" t="s">
        <v>27</v>
      </c>
      <c r="P710" s="1" t="str">
        <f t="shared" si="45"/>
        <v>209.510000084</v>
      </c>
      <c r="Q710" s="28">
        <f t="shared" si="46"/>
        <v>9.7777777777777852E-2</v>
      </c>
      <c r="S710" t="s">
        <v>33</v>
      </c>
      <c r="T710">
        <v>100000</v>
      </c>
      <c r="U710">
        <v>9.5</v>
      </c>
      <c r="V710">
        <v>10</v>
      </c>
      <c r="W710" t="str">
        <f t="shared" si="47"/>
        <v>46-551000009.510</v>
      </c>
      <c r="X710" s="5">
        <v>0</v>
      </c>
      <c r="Z710" t="b">
        <f t="shared" si="44"/>
        <v>1</v>
      </c>
    </row>
    <row r="711" spans="11:26" x14ac:dyDescent="0.35">
      <c r="K711" s="1">
        <v>85</v>
      </c>
      <c r="L711" s="1">
        <v>100000</v>
      </c>
      <c r="M711" s="27">
        <v>9.5</v>
      </c>
      <c r="N711" s="1">
        <v>20</v>
      </c>
      <c r="O711" s="1" t="s">
        <v>27</v>
      </c>
      <c r="P711" s="1" t="str">
        <f t="shared" si="45"/>
        <v>209.510000085</v>
      </c>
      <c r="Q711" s="28">
        <f t="shared" si="46"/>
        <v>9.7777777777777852E-2</v>
      </c>
      <c r="S711" t="s">
        <v>27</v>
      </c>
      <c r="T711">
        <v>100000</v>
      </c>
      <c r="U711">
        <v>9.5</v>
      </c>
      <c r="V711">
        <v>10</v>
      </c>
      <c r="W711" t="str">
        <f t="shared" si="47"/>
        <v>&gt;551000009.510</v>
      </c>
      <c r="X711" s="5">
        <v>0</v>
      </c>
      <c r="Z711" t="b">
        <f t="shared" si="44"/>
        <v>1</v>
      </c>
    </row>
    <row r="712" spans="11:26" x14ac:dyDescent="0.35">
      <c r="K712" s="1">
        <v>86</v>
      </c>
      <c r="L712" s="1">
        <v>100000</v>
      </c>
      <c r="M712" s="27">
        <v>9.5</v>
      </c>
      <c r="N712" s="1">
        <v>20</v>
      </c>
      <c r="O712" s="1" t="s">
        <v>27</v>
      </c>
      <c r="P712" s="1" t="str">
        <f t="shared" si="45"/>
        <v>209.510000086</v>
      </c>
      <c r="Q712" s="28">
        <f t="shared" si="46"/>
        <v>9.7777777777777852E-2</v>
      </c>
      <c r="S712" t="s">
        <v>26</v>
      </c>
      <c r="T712">
        <v>150000</v>
      </c>
      <c r="U712">
        <v>9.5</v>
      </c>
      <c r="V712">
        <v>10</v>
      </c>
      <c r="W712" t="str">
        <f t="shared" si="47"/>
        <v>0-251500009.510</v>
      </c>
      <c r="X712" s="5">
        <v>0</v>
      </c>
      <c r="Z712" t="b">
        <f t="shared" si="44"/>
        <v>1</v>
      </c>
    </row>
    <row r="713" spans="11:26" x14ac:dyDescent="0.35">
      <c r="K713" s="1">
        <v>87</v>
      </c>
      <c r="L713" s="1">
        <v>100000</v>
      </c>
      <c r="M713" s="27">
        <v>9.5</v>
      </c>
      <c r="N713" s="1">
        <v>20</v>
      </c>
      <c r="O713" s="1" t="s">
        <v>27</v>
      </c>
      <c r="P713" s="1" t="str">
        <f t="shared" si="45"/>
        <v>209.510000087</v>
      </c>
      <c r="Q713" s="28">
        <f t="shared" si="46"/>
        <v>9.7777777777777852E-2</v>
      </c>
      <c r="S713" t="s">
        <v>17</v>
      </c>
      <c r="T713">
        <v>150000</v>
      </c>
      <c r="U713">
        <v>9.5</v>
      </c>
      <c r="V713">
        <v>10</v>
      </c>
      <c r="W713" t="str">
        <f t="shared" si="47"/>
        <v>26-351500009.510</v>
      </c>
      <c r="X713" s="5">
        <v>0</v>
      </c>
      <c r="Z713" t="b">
        <f t="shared" si="44"/>
        <v>1</v>
      </c>
    </row>
    <row r="714" spans="11:26" x14ac:dyDescent="0.35">
      <c r="K714" s="1">
        <v>88</v>
      </c>
      <c r="L714" s="1">
        <v>100000</v>
      </c>
      <c r="M714" s="27">
        <v>9.5</v>
      </c>
      <c r="N714" s="1">
        <v>20</v>
      </c>
      <c r="O714" s="1" t="s">
        <v>27</v>
      </c>
      <c r="P714" s="1" t="str">
        <f t="shared" si="45"/>
        <v>209.510000088</v>
      </c>
      <c r="Q714" s="28">
        <f t="shared" si="46"/>
        <v>9.7777777777777852E-2</v>
      </c>
      <c r="S714" t="s">
        <v>18</v>
      </c>
      <c r="T714">
        <v>150000</v>
      </c>
      <c r="U714">
        <v>9.5</v>
      </c>
      <c r="V714">
        <v>10</v>
      </c>
      <c r="W714" t="str">
        <f t="shared" si="47"/>
        <v>36-451500009.510</v>
      </c>
      <c r="X714" s="5">
        <v>0</v>
      </c>
      <c r="Z714" t="b">
        <f t="shared" si="44"/>
        <v>1</v>
      </c>
    </row>
    <row r="715" spans="11:26" x14ac:dyDescent="0.35">
      <c r="K715" s="1">
        <v>89</v>
      </c>
      <c r="L715" s="1">
        <v>100000</v>
      </c>
      <c r="M715" s="27">
        <v>9.5</v>
      </c>
      <c r="N715" s="1">
        <v>20</v>
      </c>
      <c r="O715" s="1" t="s">
        <v>27</v>
      </c>
      <c r="P715" s="1" t="str">
        <f t="shared" si="45"/>
        <v>209.510000089</v>
      </c>
      <c r="Q715" s="28">
        <f t="shared" si="46"/>
        <v>9.7777777777777852E-2</v>
      </c>
      <c r="S715" t="s">
        <v>33</v>
      </c>
      <c r="T715">
        <v>150000</v>
      </c>
      <c r="U715">
        <v>9.5</v>
      </c>
      <c r="V715">
        <v>10</v>
      </c>
      <c r="W715" t="str">
        <f t="shared" si="47"/>
        <v>46-551500009.510</v>
      </c>
      <c r="X715" s="5">
        <v>0</v>
      </c>
      <c r="Z715" t="b">
        <f t="shared" si="44"/>
        <v>1</v>
      </c>
    </row>
    <row r="716" spans="11:26" x14ac:dyDescent="0.35">
      <c r="K716" s="1">
        <v>90</v>
      </c>
      <c r="L716" s="1">
        <v>100000</v>
      </c>
      <c r="M716" s="27">
        <v>9.5</v>
      </c>
      <c r="N716" s="1">
        <v>20</v>
      </c>
      <c r="O716" s="1" t="s">
        <v>27</v>
      </c>
      <c r="P716" s="1" t="str">
        <f t="shared" si="45"/>
        <v>209.510000090</v>
      </c>
      <c r="Q716" s="28">
        <f t="shared" si="46"/>
        <v>9.7777777777777852E-2</v>
      </c>
      <c r="S716" t="s">
        <v>27</v>
      </c>
      <c r="T716">
        <v>150000</v>
      </c>
      <c r="U716">
        <v>9.5</v>
      </c>
      <c r="V716">
        <v>10</v>
      </c>
      <c r="W716" t="str">
        <f t="shared" si="47"/>
        <v>&gt;551500009.510</v>
      </c>
      <c r="X716" s="5">
        <v>0</v>
      </c>
      <c r="Z716" t="b">
        <f t="shared" si="44"/>
        <v>1</v>
      </c>
    </row>
    <row r="717" spans="11:26" x14ac:dyDescent="0.35">
      <c r="K717" s="1">
        <v>91</v>
      </c>
      <c r="L717" s="1">
        <v>100000</v>
      </c>
      <c r="M717" s="27">
        <v>9.5</v>
      </c>
      <c r="N717" s="1">
        <v>20</v>
      </c>
      <c r="O717" s="1" t="s">
        <v>27</v>
      </c>
      <c r="P717" s="1" t="str">
        <f t="shared" si="45"/>
        <v>209.510000091</v>
      </c>
      <c r="Q717" s="28">
        <f t="shared" si="46"/>
        <v>9.7777777777777852E-2</v>
      </c>
      <c r="S717" t="s">
        <v>26</v>
      </c>
      <c r="T717">
        <v>200000</v>
      </c>
      <c r="U717">
        <v>9.5</v>
      </c>
      <c r="V717">
        <v>10</v>
      </c>
      <c r="W717" t="str">
        <f t="shared" si="47"/>
        <v>0-252000009.510</v>
      </c>
      <c r="X717" s="5">
        <v>0</v>
      </c>
      <c r="Z717" t="b">
        <f t="shared" si="44"/>
        <v>1</v>
      </c>
    </row>
    <row r="718" spans="11:26" x14ac:dyDescent="0.35">
      <c r="K718" s="1">
        <v>92</v>
      </c>
      <c r="L718" s="1">
        <v>100000</v>
      </c>
      <c r="M718" s="27">
        <v>9.5</v>
      </c>
      <c r="N718" s="1">
        <v>20</v>
      </c>
      <c r="O718" s="1" t="s">
        <v>27</v>
      </c>
      <c r="P718" s="1" t="str">
        <f t="shared" si="45"/>
        <v>209.510000092</v>
      </c>
      <c r="Q718" s="28">
        <f t="shared" si="46"/>
        <v>9.7777777777777852E-2</v>
      </c>
      <c r="S718" t="s">
        <v>17</v>
      </c>
      <c r="T718">
        <v>200000</v>
      </c>
      <c r="U718">
        <v>9.5</v>
      </c>
      <c r="V718">
        <v>10</v>
      </c>
      <c r="W718" t="str">
        <f t="shared" si="47"/>
        <v>26-352000009.510</v>
      </c>
      <c r="X718" s="5">
        <v>0</v>
      </c>
      <c r="Z718" t="b">
        <f t="shared" si="44"/>
        <v>1</v>
      </c>
    </row>
    <row r="719" spans="11:26" x14ac:dyDescent="0.35">
      <c r="K719" s="1">
        <v>93</v>
      </c>
      <c r="L719" s="1">
        <v>100000</v>
      </c>
      <c r="M719" s="27">
        <v>9.5</v>
      </c>
      <c r="N719" s="1">
        <v>20</v>
      </c>
      <c r="O719" s="1" t="s">
        <v>27</v>
      </c>
      <c r="P719" s="1" t="str">
        <f t="shared" si="45"/>
        <v>209.510000093</v>
      </c>
      <c r="Q719" s="28">
        <f t="shared" si="46"/>
        <v>9.7777777777777852E-2</v>
      </c>
      <c r="S719" t="s">
        <v>18</v>
      </c>
      <c r="T719">
        <v>200000</v>
      </c>
      <c r="U719">
        <v>9.5</v>
      </c>
      <c r="V719">
        <v>10</v>
      </c>
      <c r="W719" t="str">
        <f t="shared" si="47"/>
        <v>36-452000009.510</v>
      </c>
      <c r="X719" s="5">
        <v>0</v>
      </c>
      <c r="Z719" t="b">
        <f t="shared" si="44"/>
        <v>1</v>
      </c>
    </row>
    <row r="720" spans="11:26" x14ac:dyDescent="0.35">
      <c r="K720" s="1">
        <v>94</v>
      </c>
      <c r="L720" s="1">
        <v>100000</v>
      </c>
      <c r="M720" s="27">
        <v>9.5</v>
      </c>
      <c r="N720" s="1">
        <v>20</v>
      </c>
      <c r="O720" s="1" t="s">
        <v>27</v>
      </c>
      <c r="P720" s="1" t="str">
        <f t="shared" si="45"/>
        <v>209.510000094</v>
      </c>
      <c r="Q720" s="28">
        <f t="shared" si="46"/>
        <v>9.7777777777777852E-2</v>
      </c>
      <c r="S720" t="s">
        <v>33</v>
      </c>
      <c r="T720">
        <v>200000</v>
      </c>
      <c r="U720">
        <v>9.5</v>
      </c>
      <c r="V720">
        <v>10</v>
      </c>
      <c r="W720" t="str">
        <f t="shared" si="47"/>
        <v>46-552000009.510</v>
      </c>
      <c r="X720" s="5">
        <v>0</v>
      </c>
      <c r="Z720" t="b">
        <f t="shared" si="44"/>
        <v>1</v>
      </c>
    </row>
    <row r="721" spans="11:26" x14ac:dyDescent="0.35">
      <c r="K721" s="1">
        <v>95</v>
      </c>
      <c r="L721" s="1">
        <v>100000</v>
      </c>
      <c r="M721" s="27">
        <v>9.5</v>
      </c>
      <c r="N721" s="1">
        <v>20</v>
      </c>
      <c r="O721" s="1" t="s">
        <v>27</v>
      </c>
      <c r="P721" s="1" t="str">
        <f t="shared" si="45"/>
        <v>209.510000095</v>
      </c>
      <c r="Q721" s="28">
        <f t="shared" si="46"/>
        <v>9.7777777777777852E-2</v>
      </c>
      <c r="S721" t="s">
        <v>27</v>
      </c>
      <c r="T721">
        <v>200000</v>
      </c>
      <c r="U721">
        <v>9.5</v>
      </c>
      <c r="V721">
        <v>10</v>
      </c>
      <c r="W721" t="str">
        <f t="shared" si="47"/>
        <v>&gt;552000009.510</v>
      </c>
      <c r="X721" s="5">
        <v>0</v>
      </c>
      <c r="Z721" t="b">
        <f t="shared" si="44"/>
        <v>1</v>
      </c>
    </row>
    <row r="722" spans="11:26" x14ac:dyDescent="0.35">
      <c r="K722" s="1">
        <v>96</v>
      </c>
      <c r="L722" s="1">
        <v>100000</v>
      </c>
      <c r="M722" s="27">
        <v>9.5</v>
      </c>
      <c r="N722" s="1">
        <v>20</v>
      </c>
      <c r="O722" s="1" t="s">
        <v>27</v>
      </c>
      <c r="P722" s="1" t="str">
        <f t="shared" si="45"/>
        <v>209.510000096</v>
      </c>
      <c r="Q722" s="28">
        <f t="shared" si="46"/>
        <v>9.7777777777777852E-2</v>
      </c>
      <c r="S722" t="s">
        <v>26</v>
      </c>
      <c r="T722">
        <v>250000</v>
      </c>
      <c r="U722">
        <v>9.5</v>
      </c>
      <c r="V722">
        <v>10</v>
      </c>
      <c r="W722" t="str">
        <f t="shared" si="47"/>
        <v>0-252500009.510</v>
      </c>
      <c r="X722" s="5">
        <v>0</v>
      </c>
      <c r="Z722" t="b">
        <f t="shared" si="44"/>
        <v>1</v>
      </c>
    </row>
    <row r="723" spans="11:26" x14ac:dyDescent="0.35">
      <c r="K723" s="1">
        <v>97</v>
      </c>
      <c r="L723" s="1">
        <v>100000</v>
      </c>
      <c r="M723" s="27">
        <v>9.5</v>
      </c>
      <c r="N723" s="1">
        <v>20</v>
      </c>
      <c r="O723" s="1" t="s">
        <v>27</v>
      </c>
      <c r="P723" s="1" t="str">
        <f t="shared" si="45"/>
        <v>209.510000097</v>
      </c>
      <c r="Q723" s="28">
        <f t="shared" si="46"/>
        <v>9.7777777777777852E-2</v>
      </c>
      <c r="S723" t="s">
        <v>17</v>
      </c>
      <c r="T723">
        <v>250000</v>
      </c>
      <c r="U723">
        <v>9.5</v>
      </c>
      <c r="V723">
        <v>10</v>
      </c>
      <c r="W723" t="str">
        <f t="shared" si="47"/>
        <v>26-352500009.510</v>
      </c>
      <c r="X723" s="5">
        <v>0</v>
      </c>
      <c r="Z723" t="b">
        <f t="shared" si="44"/>
        <v>1</v>
      </c>
    </row>
    <row r="724" spans="11:26" x14ac:dyDescent="0.35">
      <c r="K724" s="1">
        <v>98</v>
      </c>
      <c r="L724" s="1">
        <v>100000</v>
      </c>
      <c r="M724" s="27">
        <v>9.5</v>
      </c>
      <c r="N724" s="1">
        <v>20</v>
      </c>
      <c r="O724" s="1" t="s">
        <v>27</v>
      </c>
      <c r="P724" s="1" t="str">
        <f t="shared" si="45"/>
        <v>209.510000098</v>
      </c>
      <c r="Q724" s="28">
        <f t="shared" si="46"/>
        <v>9.7777777777777852E-2</v>
      </c>
      <c r="S724" t="s">
        <v>18</v>
      </c>
      <c r="T724">
        <v>250000</v>
      </c>
      <c r="U724">
        <v>9.5</v>
      </c>
      <c r="V724">
        <v>10</v>
      </c>
      <c r="W724" t="str">
        <f t="shared" si="47"/>
        <v>36-452500009.510</v>
      </c>
      <c r="X724" s="5">
        <v>0</v>
      </c>
      <c r="Z724" t="b">
        <f t="shared" si="44"/>
        <v>1</v>
      </c>
    </row>
    <row r="725" spans="11:26" x14ac:dyDescent="0.35">
      <c r="K725" s="1">
        <v>99</v>
      </c>
      <c r="L725" s="1">
        <v>100000</v>
      </c>
      <c r="M725" s="27">
        <v>9.5</v>
      </c>
      <c r="N725" s="1">
        <v>20</v>
      </c>
      <c r="O725" s="1" t="s">
        <v>27</v>
      </c>
      <c r="P725" s="1" t="str">
        <f t="shared" si="45"/>
        <v>209.510000099</v>
      </c>
      <c r="Q725" s="28">
        <f t="shared" si="46"/>
        <v>9.7777777777777852E-2</v>
      </c>
      <c r="S725" t="s">
        <v>33</v>
      </c>
      <c r="T725">
        <v>250000</v>
      </c>
      <c r="U725">
        <v>9.5</v>
      </c>
      <c r="V725">
        <v>10</v>
      </c>
      <c r="W725" t="str">
        <f t="shared" si="47"/>
        <v>46-552500009.510</v>
      </c>
      <c r="X725" s="5">
        <v>0</v>
      </c>
      <c r="Z725" t="b">
        <f t="shared" si="44"/>
        <v>1</v>
      </c>
    </row>
    <row r="726" spans="11:26" x14ac:dyDescent="0.35">
      <c r="K726" s="1">
        <v>100</v>
      </c>
      <c r="L726" s="1">
        <v>100000</v>
      </c>
      <c r="M726" s="27">
        <v>9.5</v>
      </c>
      <c r="N726" s="1">
        <v>20</v>
      </c>
      <c r="O726" s="1" t="s">
        <v>27</v>
      </c>
      <c r="P726" s="1" t="str">
        <f t="shared" si="45"/>
        <v>209.5100000100</v>
      </c>
      <c r="Q726" s="28">
        <f t="shared" si="46"/>
        <v>9.7777777777777852E-2</v>
      </c>
      <c r="S726" t="s">
        <v>27</v>
      </c>
      <c r="T726">
        <v>250000</v>
      </c>
      <c r="U726">
        <v>9.5</v>
      </c>
      <c r="V726">
        <v>10</v>
      </c>
      <c r="W726" t="str">
        <f t="shared" si="47"/>
        <v>&gt;552500009.510</v>
      </c>
      <c r="X726" s="5">
        <v>0</v>
      </c>
      <c r="Z726" t="b">
        <f t="shared" si="44"/>
        <v>1</v>
      </c>
    </row>
    <row r="727" spans="11:26" x14ac:dyDescent="0.35">
      <c r="K727" s="1">
        <v>101</v>
      </c>
      <c r="L727" s="1">
        <v>100000</v>
      </c>
      <c r="M727" s="27">
        <v>9.5</v>
      </c>
      <c r="N727" s="1">
        <v>20</v>
      </c>
      <c r="O727" s="1" t="s">
        <v>27</v>
      </c>
      <c r="P727" s="1" t="str">
        <f t="shared" si="45"/>
        <v>209.5100000101</v>
      </c>
      <c r="Q727" s="28">
        <f t="shared" si="46"/>
        <v>9.7777777777777852E-2</v>
      </c>
      <c r="S727" t="s">
        <v>26</v>
      </c>
      <c r="T727">
        <v>300000</v>
      </c>
      <c r="U727">
        <v>9.5</v>
      </c>
      <c r="V727">
        <v>10</v>
      </c>
      <c r="W727" t="str">
        <f t="shared" si="47"/>
        <v>0-253000009.510</v>
      </c>
      <c r="X727" s="5">
        <v>0</v>
      </c>
      <c r="Z727" t="b">
        <f t="shared" si="44"/>
        <v>1</v>
      </c>
    </row>
    <row r="728" spans="11:26" x14ac:dyDescent="0.35">
      <c r="K728" s="1">
        <v>102</v>
      </c>
      <c r="L728" s="1">
        <v>100000</v>
      </c>
      <c r="M728" s="27">
        <v>9.5</v>
      </c>
      <c r="N728" s="1">
        <v>20</v>
      </c>
      <c r="O728" s="1" t="s">
        <v>27</v>
      </c>
      <c r="P728" s="1" t="str">
        <f t="shared" si="45"/>
        <v>209.5100000102</v>
      </c>
      <c r="Q728" s="28">
        <f t="shared" si="46"/>
        <v>9.7777777777777852E-2</v>
      </c>
      <c r="S728" t="s">
        <v>17</v>
      </c>
      <c r="T728">
        <v>300000</v>
      </c>
      <c r="U728">
        <v>9.5</v>
      </c>
      <c r="V728">
        <v>10</v>
      </c>
      <c r="W728" t="str">
        <f t="shared" si="47"/>
        <v>26-353000009.510</v>
      </c>
      <c r="X728" s="5">
        <v>0</v>
      </c>
      <c r="Z728" t="b">
        <f t="shared" si="44"/>
        <v>1</v>
      </c>
    </row>
    <row r="729" spans="11:26" x14ac:dyDescent="0.35">
      <c r="K729" s="1">
        <v>103</v>
      </c>
      <c r="L729" s="1">
        <v>100000</v>
      </c>
      <c r="M729" s="27">
        <v>9.5</v>
      </c>
      <c r="N729" s="1">
        <v>20</v>
      </c>
      <c r="O729" s="1" t="s">
        <v>27</v>
      </c>
      <c r="P729" s="1" t="str">
        <f t="shared" si="45"/>
        <v>209.5100000103</v>
      </c>
      <c r="Q729" s="28">
        <f t="shared" si="46"/>
        <v>9.7777777777777852E-2</v>
      </c>
      <c r="S729" t="s">
        <v>18</v>
      </c>
      <c r="T729">
        <v>300000</v>
      </c>
      <c r="U729">
        <v>9.5</v>
      </c>
      <c r="V729">
        <v>10</v>
      </c>
      <c r="W729" t="str">
        <f t="shared" si="47"/>
        <v>36-453000009.510</v>
      </c>
      <c r="X729" s="5">
        <v>0</v>
      </c>
      <c r="Z729" t="b">
        <f t="shared" si="44"/>
        <v>1</v>
      </c>
    </row>
    <row r="730" spans="11:26" x14ac:dyDescent="0.35">
      <c r="K730" s="1">
        <v>104</v>
      </c>
      <c r="L730" s="1">
        <v>100000</v>
      </c>
      <c r="M730" s="27">
        <v>9.5</v>
      </c>
      <c r="N730" s="1">
        <v>20</v>
      </c>
      <c r="O730" s="1" t="s">
        <v>27</v>
      </c>
      <c r="P730" s="1" t="str">
        <f t="shared" si="45"/>
        <v>209.5100000104</v>
      </c>
      <c r="Q730" s="28">
        <f t="shared" si="46"/>
        <v>9.7777777777777852E-2</v>
      </c>
      <c r="S730" t="s">
        <v>33</v>
      </c>
      <c r="T730">
        <v>300000</v>
      </c>
      <c r="U730">
        <v>9.5</v>
      </c>
      <c r="V730">
        <v>10</v>
      </c>
      <c r="W730" t="str">
        <f t="shared" si="47"/>
        <v>46-553000009.510</v>
      </c>
      <c r="X730" s="5">
        <v>0</v>
      </c>
      <c r="Z730" t="b">
        <f t="shared" si="44"/>
        <v>1</v>
      </c>
    </row>
    <row r="731" spans="11:26" x14ac:dyDescent="0.35">
      <c r="K731" s="1">
        <v>105</v>
      </c>
      <c r="L731" s="1">
        <v>100000</v>
      </c>
      <c r="M731" s="27">
        <v>9.5</v>
      </c>
      <c r="N731" s="1">
        <v>20</v>
      </c>
      <c r="O731" s="1" t="s">
        <v>27</v>
      </c>
      <c r="P731" s="1" t="str">
        <f t="shared" si="45"/>
        <v>209.5100000105</v>
      </c>
      <c r="Q731" s="28">
        <f t="shared" si="46"/>
        <v>9.7777777777777852E-2</v>
      </c>
      <c r="S731" t="s">
        <v>27</v>
      </c>
      <c r="T731">
        <v>300000</v>
      </c>
      <c r="U731">
        <v>9.5</v>
      </c>
      <c r="V731">
        <v>10</v>
      </c>
      <c r="W731" t="str">
        <f t="shared" si="47"/>
        <v>&gt;553000009.510</v>
      </c>
      <c r="X731" s="5">
        <v>0</v>
      </c>
      <c r="Z731" t="b">
        <f t="shared" si="44"/>
        <v>1</v>
      </c>
    </row>
    <row r="732" spans="11:26" x14ac:dyDescent="0.35">
      <c r="K732" s="1">
        <v>106</v>
      </c>
      <c r="L732" s="1">
        <v>100000</v>
      </c>
      <c r="M732" s="27">
        <v>9.5</v>
      </c>
      <c r="N732" s="1">
        <v>20</v>
      </c>
      <c r="O732" s="1" t="s">
        <v>27</v>
      </c>
      <c r="P732" s="1" t="str">
        <f t="shared" si="45"/>
        <v>209.5100000106</v>
      </c>
      <c r="Q732" s="28">
        <f t="shared" si="46"/>
        <v>9.7777777777777852E-2</v>
      </c>
      <c r="S732" t="s">
        <v>26</v>
      </c>
      <c r="T732">
        <v>350000</v>
      </c>
      <c r="U732">
        <v>9.5</v>
      </c>
      <c r="V732">
        <v>10</v>
      </c>
      <c r="W732" t="str">
        <f t="shared" si="47"/>
        <v>0-253500009.510</v>
      </c>
      <c r="X732" s="5">
        <v>0</v>
      </c>
      <c r="Z732" t="b">
        <f t="shared" si="44"/>
        <v>1</v>
      </c>
    </row>
    <row r="733" spans="11:26" x14ac:dyDescent="0.35">
      <c r="K733" s="1">
        <v>107</v>
      </c>
      <c r="L733" s="1">
        <v>100000</v>
      </c>
      <c r="M733" s="27">
        <v>9.5</v>
      </c>
      <c r="N733" s="1">
        <v>20</v>
      </c>
      <c r="O733" s="1" t="s">
        <v>27</v>
      </c>
      <c r="P733" s="1" t="str">
        <f t="shared" si="45"/>
        <v>209.5100000107</v>
      </c>
      <c r="Q733" s="28">
        <f t="shared" si="46"/>
        <v>9.7777777777777852E-2</v>
      </c>
      <c r="S733" t="s">
        <v>17</v>
      </c>
      <c r="T733">
        <v>350000</v>
      </c>
      <c r="U733">
        <v>9.5</v>
      </c>
      <c r="V733">
        <v>10</v>
      </c>
      <c r="W733" t="str">
        <f t="shared" si="47"/>
        <v>26-353500009.510</v>
      </c>
      <c r="X733" s="5">
        <v>0</v>
      </c>
      <c r="Z733" t="b">
        <f t="shared" si="44"/>
        <v>1</v>
      </c>
    </row>
    <row r="734" spans="11:26" x14ac:dyDescent="0.35">
      <c r="K734" s="1">
        <v>108</v>
      </c>
      <c r="L734" s="1">
        <v>100000</v>
      </c>
      <c r="M734" s="27">
        <v>9.5</v>
      </c>
      <c r="N734" s="1">
        <v>20</v>
      </c>
      <c r="O734" s="1" t="s">
        <v>27</v>
      </c>
      <c r="P734" s="1" t="str">
        <f t="shared" si="45"/>
        <v>209.5100000108</v>
      </c>
      <c r="Q734" s="28">
        <f t="shared" si="46"/>
        <v>9.7777777777777852E-2</v>
      </c>
      <c r="S734" t="s">
        <v>18</v>
      </c>
      <c r="T734">
        <v>350000</v>
      </c>
      <c r="U734">
        <v>9.5</v>
      </c>
      <c r="V734">
        <v>10</v>
      </c>
      <c r="W734" t="str">
        <f t="shared" si="47"/>
        <v>36-453500009.510</v>
      </c>
      <c r="X734" s="5">
        <v>0</v>
      </c>
      <c r="Z734" t="b">
        <f t="shared" si="44"/>
        <v>1</v>
      </c>
    </row>
    <row r="735" spans="11:26" x14ac:dyDescent="0.35">
      <c r="K735" s="1">
        <v>109</v>
      </c>
      <c r="L735" s="1">
        <v>100000</v>
      </c>
      <c r="M735" s="27">
        <v>9.5</v>
      </c>
      <c r="N735" s="1">
        <v>20</v>
      </c>
      <c r="O735" s="1" t="s">
        <v>27</v>
      </c>
      <c r="P735" s="1" t="str">
        <f t="shared" si="45"/>
        <v>209.5100000109</v>
      </c>
      <c r="Q735" s="28">
        <f t="shared" si="46"/>
        <v>9.7777777777777852E-2</v>
      </c>
      <c r="S735" t="s">
        <v>33</v>
      </c>
      <c r="T735">
        <v>350000</v>
      </c>
      <c r="U735">
        <v>9.5</v>
      </c>
      <c r="V735">
        <v>10</v>
      </c>
      <c r="W735" t="str">
        <f t="shared" si="47"/>
        <v>46-553500009.510</v>
      </c>
      <c r="X735" s="5">
        <v>0</v>
      </c>
      <c r="Z735" t="b">
        <f t="shared" si="44"/>
        <v>1</v>
      </c>
    </row>
    <row r="736" spans="11:26" x14ac:dyDescent="0.35">
      <c r="K736" s="1">
        <v>110</v>
      </c>
      <c r="L736" s="1">
        <v>100000</v>
      </c>
      <c r="M736" s="27">
        <v>9.5</v>
      </c>
      <c r="N736" s="1">
        <v>20</v>
      </c>
      <c r="O736" s="1" t="s">
        <v>27</v>
      </c>
      <c r="P736" s="1" t="str">
        <f t="shared" si="45"/>
        <v>209.5100000110</v>
      </c>
      <c r="Q736" s="28">
        <f t="shared" si="46"/>
        <v>9.7777777777777852E-2</v>
      </c>
      <c r="S736" t="s">
        <v>27</v>
      </c>
      <c r="T736">
        <v>350000</v>
      </c>
      <c r="U736">
        <v>9.5</v>
      </c>
      <c r="V736">
        <v>10</v>
      </c>
      <c r="W736" t="str">
        <f t="shared" si="47"/>
        <v>&gt;553500009.510</v>
      </c>
      <c r="X736" s="5">
        <v>0</v>
      </c>
      <c r="Z736" t="b">
        <f t="shared" si="44"/>
        <v>1</v>
      </c>
    </row>
    <row r="737" spans="11:26" x14ac:dyDescent="0.35">
      <c r="K737" s="1">
        <v>111</v>
      </c>
      <c r="L737" s="1">
        <v>100000</v>
      </c>
      <c r="M737" s="27">
        <v>9.5</v>
      </c>
      <c r="N737" s="1">
        <v>20</v>
      </c>
      <c r="O737" s="1" t="s">
        <v>27</v>
      </c>
      <c r="P737" s="1" t="str">
        <f t="shared" si="45"/>
        <v>209.5100000111</v>
      </c>
      <c r="Q737" s="28">
        <f t="shared" si="46"/>
        <v>9.7777777777777852E-2</v>
      </c>
      <c r="S737" t="s">
        <v>26</v>
      </c>
      <c r="T737">
        <v>400000</v>
      </c>
      <c r="U737">
        <v>9.5</v>
      </c>
      <c r="V737">
        <v>10</v>
      </c>
      <c r="W737" t="str">
        <f t="shared" si="47"/>
        <v>0-254000009.510</v>
      </c>
      <c r="X737" s="5">
        <v>0</v>
      </c>
      <c r="Z737" t="b">
        <f t="shared" si="44"/>
        <v>1</v>
      </c>
    </row>
    <row r="738" spans="11:26" x14ac:dyDescent="0.35">
      <c r="K738" s="1">
        <v>112</v>
      </c>
      <c r="L738" s="1">
        <v>100000</v>
      </c>
      <c r="M738" s="27">
        <v>9.5</v>
      </c>
      <c r="N738" s="1">
        <v>20</v>
      </c>
      <c r="O738" s="1" t="s">
        <v>27</v>
      </c>
      <c r="P738" s="1" t="str">
        <f t="shared" si="45"/>
        <v>209.5100000112</v>
      </c>
      <c r="Q738" s="28">
        <f t="shared" si="46"/>
        <v>9.7777777777777852E-2</v>
      </c>
      <c r="S738" t="s">
        <v>17</v>
      </c>
      <c r="T738">
        <v>400000</v>
      </c>
      <c r="U738">
        <v>9.5</v>
      </c>
      <c r="V738">
        <v>10</v>
      </c>
      <c r="W738" t="str">
        <f t="shared" si="47"/>
        <v>26-354000009.510</v>
      </c>
      <c r="X738" s="5">
        <v>0</v>
      </c>
      <c r="Z738" t="b">
        <f t="shared" si="44"/>
        <v>1</v>
      </c>
    </row>
    <row r="739" spans="11:26" x14ac:dyDescent="0.35">
      <c r="K739" s="1">
        <v>113</v>
      </c>
      <c r="L739" s="1">
        <v>100000</v>
      </c>
      <c r="M739" s="27">
        <v>9.5</v>
      </c>
      <c r="N739" s="1">
        <v>20</v>
      </c>
      <c r="O739" s="1" t="s">
        <v>27</v>
      </c>
      <c r="P739" s="1" t="str">
        <f t="shared" si="45"/>
        <v>209.5100000113</v>
      </c>
      <c r="Q739" s="28">
        <f t="shared" si="46"/>
        <v>9.7777777777777852E-2</v>
      </c>
      <c r="S739" t="s">
        <v>18</v>
      </c>
      <c r="T739">
        <v>400000</v>
      </c>
      <c r="U739">
        <v>9.5</v>
      </c>
      <c r="V739">
        <v>10</v>
      </c>
      <c r="W739" t="str">
        <f t="shared" si="47"/>
        <v>36-454000009.510</v>
      </c>
      <c r="X739" s="5">
        <v>0</v>
      </c>
      <c r="Z739" t="b">
        <f t="shared" si="44"/>
        <v>1</v>
      </c>
    </row>
    <row r="740" spans="11:26" x14ac:dyDescent="0.35">
      <c r="K740" s="1">
        <v>114</v>
      </c>
      <c r="L740" s="1">
        <v>100000</v>
      </c>
      <c r="M740" s="27">
        <v>9.5</v>
      </c>
      <c r="N740" s="1">
        <v>20</v>
      </c>
      <c r="O740" s="1" t="s">
        <v>27</v>
      </c>
      <c r="P740" s="1" t="str">
        <f t="shared" si="45"/>
        <v>209.5100000114</v>
      </c>
      <c r="Q740" s="28">
        <f t="shared" si="46"/>
        <v>9.7777777777777852E-2</v>
      </c>
      <c r="S740" t="s">
        <v>33</v>
      </c>
      <c r="T740">
        <v>400000</v>
      </c>
      <c r="U740">
        <v>9.5</v>
      </c>
      <c r="V740">
        <v>10</v>
      </c>
      <c r="W740" t="str">
        <f t="shared" si="47"/>
        <v>46-554000009.510</v>
      </c>
      <c r="X740" s="5">
        <v>0</v>
      </c>
      <c r="Z740" t="b">
        <f t="shared" si="44"/>
        <v>1</v>
      </c>
    </row>
    <row r="741" spans="11:26" x14ac:dyDescent="0.35">
      <c r="K741" s="1">
        <v>115</v>
      </c>
      <c r="L741" s="1">
        <v>100000</v>
      </c>
      <c r="M741" s="27">
        <v>9.5</v>
      </c>
      <c r="N741" s="1">
        <v>20</v>
      </c>
      <c r="O741" s="1" t="s">
        <v>27</v>
      </c>
      <c r="P741" s="1" t="str">
        <f t="shared" si="45"/>
        <v>209.5100000115</v>
      </c>
      <c r="Q741" s="28">
        <f t="shared" si="46"/>
        <v>9.7777777777777852E-2</v>
      </c>
      <c r="S741" t="s">
        <v>27</v>
      </c>
      <c r="T741">
        <v>400000</v>
      </c>
      <c r="U741">
        <v>9.5</v>
      </c>
      <c r="V741">
        <v>10</v>
      </c>
      <c r="W741" t="str">
        <f t="shared" si="47"/>
        <v>&gt;554000009.510</v>
      </c>
      <c r="X741" s="5">
        <v>0</v>
      </c>
      <c r="Z741" t="b">
        <f t="shared" si="44"/>
        <v>1</v>
      </c>
    </row>
    <row r="742" spans="11:26" x14ac:dyDescent="0.35">
      <c r="K742" s="1">
        <v>116</v>
      </c>
      <c r="L742" s="1">
        <v>100000</v>
      </c>
      <c r="M742" s="27">
        <v>9.5</v>
      </c>
      <c r="N742" s="1">
        <v>20</v>
      </c>
      <c r="O742" s="1" t="s">
        <v>27</v>
      </c>
      <c r="P742" s="1" t="str">
        <f t="shared" si="45"/>
        <v>209.5100000116</v>
      </c>
      <c r="Q742" s="28">
        <f t="shared" si="46"/>
        <v>9.7777777777777852E-2</v>
      </c>
      <c r="S742" t="s">
        <v>26</v>
      </c>
      <c r="T742">
        <v>450000</v>
      </c>
      <c r="U742">
        <v>9.5</v>
      </c>
      <c r="V742">
        <v>10</v>
      </c>
      <c r="W742" t="str">
        <f t="shared" si="47"/>
        <v>0-254500009.510</v>
      </c>
      <c r="X742" s="5">
        <v>0</v>
      </c>
      <c r="Z742" t="b">
        <f t="shared" si="44"/>
        <v>1</v>
      </c>
    </row>
    <row r="743" spans="11:26" x14ac:dyDescent="0.35">
      <c r="K743" s="1">
        <v>117</v>
      </c>
      <c r="L743" s="1">
        <v>100000</v>
      </c>
      <c r="M743" s="27">
        <v>9.5</v>
      </c>
      <c r="N743" s="1">
        <v>20</v>
      </c>
      <c r="O743" s="1" t="s">
        <v>27</v>
      </c>
      <c r="P743" s="1" t="str">
        <f t="shared" si="45"/>
        <v>209.5100000117</v>
      </c>
      <c r="Q743" s="28">
        <f t="shared" si="46"/>
        <v>9.7777777777777852E-2</v>
      </c>
      <c r="S743" t="s">
        <v>17</v>
      </c>
      <c r="T743">
        <v>450000</v>
      </c>
      <c r="U743">
        <v>9.5</v>
      </c>
      <c r="V743">
        <v>10</v>
      </c>
      <c r="W743" t="str">
        <f t="shared" si="47"/>
        <v>26-354500009.510</v>
      </c>
      <c r="X743" s="5">
        <v>0</v>
      </c>
      <c r="Z743" t="b">
        <f t="shared" si="44"/>
        <v>1</v>
      </c>
    </row>
    <row r="744" spans="11:26" x14ac:dyDescent="0.35">
      <c r="K744" s="1">
        <v>118</v>
      </c>
      <c r="L744" s="1">
        <v>100000</v>
      </c>
      <c r="M744" s="27">
        <v>9.5</v>
      </c>
      <c r="N744" s="1">
        <v>20</v>
      </c>
      <c r="O744" s="1" t="s">
        <v>27</v>
      </c>
      <c r="P744" s="1" t="str">
        <f t="shared" si="45"/>
        <v>209.5100000118</v>
      </c>
      <c r="Q744" s="28">
        <f t="shared" si="46"/>
        <v>9.7777777777777852E-2</v>
      </c>
      <c r="S744" t="s">
        <v>18</v>
      </c>
      <c r="T744">
        <v>450000</v>
      </c>
      <c r="U744">
        <v>9.5</v>
      </c>
      <c r="V744">
        <v>10</v>
      </c>
      <c r="W744" t="str">
        <f t="shared" si="47"/>
        <v>36-454500009.510</v>
      </c>
      <c r="X744" s="5">
        <v>0</v>
      </c>
      <c r="Z744" t="b">
        <f t="shared" si="44"/>
        <v>1</v>
      </c>
    </row>
    <row r="745" spans="11:26" x14ac:dyDescent="0.35">
      <c r="K745" s="1">
        <v>119</v>
      </c>
      <c r="L745" s="1">
        <v>100000</v>
      </c>
      <c r="M745" s="27">
        <v>9.5</v>
      </c>
      <c r="N745" s="1">
        <v>20</v>
      </c>
      <c r="O745" s="1" t="s">
        <v>27</v>
      </c>
      <c r="P745" s="1" t="str">
        <f t="shared" si="45"/>
        <v>209.5100000119</v>
      </c>
      <c r="Q745" s="28">
        <f t="shared" si="46"/>
        <v>9.7777777777777852E-2</v>
      </c>
      <c r="S745" t="s">
        <v>33</v>
      </c>
      <c r="T745">
        <v>450000</v>
      </c>
      <c r="U745">
        <v>9.5</v>
      </c>
      <c r="V745">
        <v>10</v>
      </c>
      <c r="W745" t="str">
        <f t="shared" si="47"/>
        <v>46-554500009.510</v>
      </c>
      <c r="X745" s="5">
        <v>0</v>
      </c>
      <c r="Z745" t="b">
        <f t="shared" si="44"/>
        <v>1</v>
      </c>
    </row>
    <row r="746" spans="11:26" x14ac:dyDescent="0.35">
      <c r="K746" s="1">
        <v>120</v>
      </c>
      <c r="L746" s="1">
        <v>100000</v>
      </c>
      <c r="M746" s="27">
        <v>9.5</v>
      </c>
      <c r="N746" s="1">
        <v>20</v>
      </c>
      <c r="O746" s="1" t="s">
        <v>27</v>
      </c>
      <c r="P746" s="1" t="str">
        <f t="shared" si="45"/>
        <v>209.5100000120</v>
      </c>
      <c r="Q746" s="28">
        <f t="shared" si="46"/>
        <v>9.7777777777777852E-2</v>
      </c>
      <c r="S746" t="s">
        <v>27</v>
      </c>
      <c r="T746">
        <v>450000</v>
      </c>
      <c r="U746">
        <v>9.5</v>
      </c>
      <c r="V746">
        <v>10</v>
      </c>
      <c r="W746" t="str">
        <f t="shared" si="47"/>
        <v>&gt;554500009.510</v>
      </c>
      <c r="X746" s="5">
        <v>0</v>
      </c>
      <c r="Z746" t="b">
        <f t="shared" si="44"/>
        <v>1</v>
      </c>
    </row>
    <row r="747" spans="11:26" x14ac:dyDescent="0.35">
      <c r="K747" s="1">
        <v>121</v>
      </c>
      <c r="L747" s="1">
        <v>100000</v>
      </c>
      <c r="M747" s="27">
        <v>9.5</v>
      </c>
      <c r="N747" s="1">
        <v>20</v>
      </c>
      <c r="O747" s="1" t="s">
        <v>27</v>
      </c>
      <c r="P747" s="1" t="str">
        <f t="shared" si="45"/>
        <v>209.5100000121</v>
      </c>
      <c r="Q747" s="28">
        <f t="shared" si="46"/>
        <v>9.7777777777777852E-2</v>
      </c>
      <c r="S747" t="s">
        <v>26</v>
      </c>
      <c r="T747">
        <v>500000</v>
      </c>
      <c r="U747">
        <v>9.5</v>
      </c>
      <c r="V747">
        <v>10</v>
      </c>
      <c r="W747" t="str">
        <f t="shared" si="47"/>
        <v>0-255000009.510</v>
      </c>
      <c r="X747" s="5">
        <v>0</v>
      </c>
      <c r="Z747" t="b">
        <f t="shared" si="44"/>
        <v>1</v>
      </c>
    </row>
    <row r="748" spans="11:26" x14ac:dyDescent="0.35">
      <c r="K748" s="1">
        <v>122</v>
      </c>
      <c r="L748" s="1">
        <v>100000</v>
      </c>
      <c r="M748" s="27">
        <v>9.5</v>
      </c>
      <c r="N748" s="1">
        <v>20</v>
      </c>
      <c r="O748" s="1" t="s">
        <v>27</v>
      </c>
      <c r="P748" s="1" t="str">
        <f t="shared" si="45"/>
        <v>209.5100000122</v>
      </c>
      <c r="Q748" s="28">
        <f t="shared" si="46"/>
        <v>9.7777777777777852E-2</v>
      </c>
      <c r="S748" t="s">
        <v>17</v>
      </c>
      <c r="T748">
        <v>500000</v>
      </c>
      <c r="U748">
        <v>9.5</v>
      </c>
      <c r="V748">
        <v>10</v>
      </c>
      <c r="W748" t="str">
        <f t="shared" si="47"/>
        <v>26-355000009.510</v>
      </c>
      <c r="X748" s="5">
        <v>0</v>
      </c>
      <c r="Z748" t="b">
        <f t="shared" si="44"/>
        <v>1</v>
      </c>
    </row>
    <row r="749" spans="11:26" x14ac:dyDescent="0.35">
      <c r="K749" s="1">
        <v>123</v>
      </c>
      <c r="L749" s="1">
        <v>100000</v>
      </c>
      <c r="M749" s="27">
        <v>9.5</v>
      </c>
      <c r="N749" s="1">
        <v>20</v>
      </c>
      <c r="O749" s="1" t="s">
        <v>27</v>
      </c>
      <c r="P749" s="1" t="str">
        <f t="shared" si="45"/>
        <v>209.5100000123</v>
      </c>
      <c r="Q749" s="28">
        <f t="shared" si="46"/>
        <v>9.7777777777777852E-2</v>
      </c>
      <c r="S749" t="s">
        <v>18</v>
      </c>
      <c r="T749">
        <v>500000</v>
      </c>
      <c r="U749">
        <v>9.5</v>
      </c>
      <c r="V749">
        <v>10</v>
      </c>
      <c r="W749" t="str">
        <f t="shared" si="47"/>
        <v>36-455000009.510</v>
      </c>
      <c r="X749" s="5">
        <v>0</v>
      </c>
      <c r="Z749" t="b">
        <f t="shared" si="44"/>
        <v>1</v>
      </c>
    </row>
    <row r="750" spans="11:26" x14ac:dyDescent="0.35">
      <c r="K750" s="1">
        <v>124</v>
      </c>
      <c r="L750" s="1">
        <v>100000</v>
      </c>
      <c r="M750" s="27">
        <v>9.5</v>
      </c>
      <c r="N750" s="1">
        <v>20</v>
      </c>
      <c r="O750" s="1" t="s">
        <v>27</v>
      </c>
      <c r="P750" s="1" t="str">
        <f t="shared" si="45"/>
        <v>209.5100000124</v>
      </c>
      <c r="Q750" s="28">
        <f t="shared" si="46"/>
        <v>9.7777777777777852E-2</v>
      </c>
      <c r="S750" t="s">
        <v>33</v>
      </c>
      <c r="T750">
        <v>500000</v>
      </c>
      <c r="U750">
        <v>9.5</v>
      </c>
      <c r="V750">
        <v>10</v>
      </c>
      <c r="W750" t="str">
        <f t="shared" si="47"/>
        <v>46-555000009.510</v>
      </c>
      <c r="X750" s="5">
        <v>0</v>
      </c>
      <c r="Z750" t="b">
        <f t="shared" si="44"/>
        <v>1</v>
      </c>
    </row>
    <row r="751" spans="11:26" x14ac:dyDescent="0.35">
      <c r="K751" s="1">
        <v>125</v>
      </c>
      <c r="L751" s="1">
        <v>100000</v>
      </c>
      <c r="M751" s="27">
        <v>9.5</v>
      </c>
      <c r="N751" s="1">
        <v>20</v>
      </c>
      <c r="O751" s="1" t="s">
        <v>27</v>
      </c>
      <c r="P751" s="1" t="str">
        <f t="shared" si="45"/>
        <v>209.5100000125</v>
      </c>
      <c r="Q751" s="28">
        <f t="shared" si="46"/>
        <v>9.7777777777777852E-2</v>
      </c>
      <c r="S751" t="s">
        <v>27</v>
      </c>
      <c r="T751">
        <v>500000</v>
      </c>
      <c r="U751">
        <v>9.5</v>
      </c>
      <c r="V751">
        <v>10</v>
      </c>
      <c r="W751" t="str">
        <f t="shared" si="47"/>
        <v>&gt;555000009.510</v>
      </c>
      <c r="X751" s="5">
        <v>0</v>
      </c>
      <c r="Z751" t="b">
        <f t="shared" si="44"/>
        <v>1</v>
      </c>
    </row>
    <row r="752" spans="11:26" x14ac:dyDescent="0.35">
      <c r="K752" s="1">
        <v>1</v>
      </c>
      <c r="L752" s="1">
        <v>150000</v>
      </c>
      <c r="M752" s="27">
        <v>3.5</v>
      </c>
      <c r="N752" s="1">
        <v>20</v>
      </c>
      <c r="O752" s="1" t="s">
        <v>26</v>
      </c>
      <c r="P752" s="1" t="str">
        <f t="shared" si="45"/>
        <v>203.51500001</v>
      </c>
      <c r="Q752" s="28">
        <f t="shared" si="46"/>
        <v>0.2583488702298542</v>
      </c>
      <c r="S752" t="s">
        <v>26</v>
      </c>
      <c r="T752">
        <v>50000</v>
      </c>
      <c r="U752">
        <v>3.5</v>
      </c>
      <c r="V752">
        <v>11</v>
      </c>
      <c r="W752" t="str">
        <f t="shared" si="47"/>
        <v>0-25500003.511</v>
      </c>
      <c r="X752" s="5">
        <v>0</v>
      </c>
      <c r="Z752" t="b">
        <f t="shared" si="44"/>
        <v>1</v>
      </c>
    </row>
    <row r="753" spans="11:26" x14ac:dyDescent="0.35">
      <c r="K753" s="1">
        <v>2</v>
      </c>
      <c r="L753" s="1">
        <v>150000</v>
      </c>
      <c r="M753" s="27">
        <v>3.5</v>
      </c>
      <c r="N753" s="1">
        <v>20</v>
      </c>
      <c r="O753" s="1" t="s">
        <v>26</v>
      </c>
      <c r="P753" s="1" t="str">
        <f t="shared" si="45"/>
        <v>203.51500002</v>
      </c>
      <c r="Q753" s="28">
        <f t="shared" si="46"/>
        <v>0.2583488702298542</v>
      </c>
      <c r="S753" t="s">
        <v>17</v>
      </c>
      <c r="T753">
        <v>50000</v>
      </c>
      <c r="U753">
        <v>3.5</v>
      </c>
      <c r="V753">
        <v>11</v>
      </c>
      <c r="W753" t="str">
        <f t="shared" si="47"/>
        <v>26-35500003.511</v>
      </c>
      <c r="X753" s="5">
        <v>0</v>
      </c>
      <c r="Z753" t="b">
        <f t="shared" si="44"/>
        <v>1</v>
      </c>
    </row>
    <row r="754" spans="11:26" x14ac:dyDescent="0.35">
      <c r="K754" s="1">
        <v>3</v>
      </c>
      <c r="L754" s="1">
        <v>150000</v>
      </c>
      <c r="M754" s="27">
        <v>3.5</v>
      </c>
      <c r="N754" s="1">
        <v>20</v>
      </c>
      <c r="O754" s="1" t="s">
        <v>26</v>
      </c>
      <c r="P754" s="1" t="str">
        <f t="shared" si="45"/>
        <v>203.51500003</v>
      </c>
      <c r="Q754" s="28">
        <f t="shared" si="46"/>
        <v>0.2583488702298542</v>
      </c>
      <c r="S754" t="s">
        <v>18</v>
      </c>
      <c r="T754">
        <v>50000</v>
      </c>
      <c r="U754">
        <v>3.5</v>
      </c>
      <c r="V754">
        <v>11</v>
      </c>
      <c r="W754" t="str">
        <f t="shared" si="47"/>
        <v>36-45500003.511</v>
      </c>
      <c r="X754" s="5">
        <v>0</v>
      </c>
      <c r="Z754" t="b">
        <f t="shared" si="44"/>
        <v>1</v>
      </c>
    </row>
    <row r="755" spans="11:26" x14ac:dyDescent="0.35">
      <c r="K755" s="1">
        <v>4</v>
      </c>
      <c r="L755" s="1">
        <v>150000</v>
      </c>
      <c r="M755" s="27">
        <v>3.5</v>
      </c>
      <c r="N755" s="1">
        <v>20</v>
      </c>
      <c r="O755" s="1" t="s">
        <v>26</v>
      </c>
      <c r="P755" s="1" t="str">
        <f t="shared" si="45"/>
        <v>203.51500004</v>
      </c>
      <c r="Q755" s="28">
        <f t="shared" si="46"/>
        <v>0.2583488702298542</v>
      </c>
      <c r="S755" t="s">
        <v>33</v>
      </c>
      <c r="T755">
        <v>50000</v>
      </c>
      <c r="U755">
        <v>3.5</v>
      </c>
      <c r="V755">
        <v>11</v>
      </c>
      <c r="W755" t="str">
        <f t="shared" si="47"/>
        <v>46-55500003.511</v>
      </c>
      <c r="X755" s="5">
        <v>0</v>
      </c>
      <c r="Z755" t="b">
        <f t="shared" si="44"/>
        <v>1</v>
      </c>
    </row>
    <row r="756" spans="11:26" x14ac:dyDescent="0.35">
      <c r="K756" s="1">
        <v>5</v>
      </c>
      <c r="L756" s="1">
        <v>150000</v>
      </c>
      <c r="M756" s="27">
        <v>3.5</v>
      </c>
      <c r="N756" s="1">
        <v>20</v>
      </c>
      <c r="O756" s="1" t="s">
        <v>26</v>
      </c>
      <c r="P756" s="1" t="str">
        <f t="shared" si="45"/>
        <v>203.51500005</v>
      </c>
      <c r="Q756" s="28">
        <f t="shared" si="46"/>
        <v>0.2583488702298542</v>
      </c>
      <c r="S756" t="s">
        <v>27</v>
      </c>
      <c r="T756">
        <v>50000</v>
      </c>
      <c r="U756">
        <v>3.5</v>
      </c>
      <c r="V756">
        <v>11</v>
      </c>
      <c r="W756" t="str">
        <f t="shared" si="47"/>
        <v>&gt;55500003.511</v>
      </c>
      <c r="X756" s="5">
        <v>0</v>
      </c>
      <c r="Z756" t="b">
        <f t="shared" si="44"/>
        <v>1</v>
      </c>
    </row>
    <row r="757" spans="11:26" x14ac:dyDescent="0.35">
      <c r="K757" s="1">
        <v>6</v>
      </c>
      <c r="L757" s="1">
        <v>150000</v>
      </c>
      <c r="M757" s="27">
        <v>3.5</v>
      </c>
      <c r="N757" s="1">
        <v>20</v>
      </c>
      <c r="O757" s="1" t="s">
        <v>26</v>
      </c>
      <c r="P757" s="1" t="str">
        <f t="shared" si="45"/>
        <v>203.51500006</v>
      </c>
      <c r="Q757" s="28">
        <f t="shared" si="46"/>
        <v>0.2583488702298542</v>
      </c>
      <c r="S757" t="s">
        <v>26</v>
      </c>
      <c r="T757">
        <v>100000</v>
      </c>
      <c r="U757">
        <v>3.5</v>
      </c>
      <c r="V757">
        <v>11</v>
      </c>
      <c r="W757" t="str">
        <f t="shared" si="47"/>
        <v>0-251000003.511</v>
      </c>
      <c r="X757" s="5">
        <v>0</v>
      </c>
      <c r="Z757" t="b">
        <f t="shared" ref="Z757:Z820" si="48">X757=Y757</f>
        <v>1</v>
      </c>
    </row>
    <row r="758" spans="11:26" x14ac:dyDescent="0.35">
      <c r="K758" s="1">
        <v>7</v>
      </c>
      <c r="L758" s="1">
        <v>150000</v>
      </c>
      <c r="M758" s="27">
        <v>3.5</v>
      </c>
      <c r="N758" s="1">
        <v>20</v>
      </c>
      <c r="O758" s="1" t="s">
        <v>26</v>
      </c>
      <c r="P758" s="1" t="str">
        <f t="shared" si="45"/>
        <v>203.51500007</v>
      </c>
      <c r="Q758" s="28">
        <f t="shared" si="46"/>
        <v>0.2583488702298542</v>
      </c>
      <c r="S758" t="s">
        <v>17</v>
      </c>
      <c r="T758">
        <v>100000</v>
      </c>
      <c r="U758">
        <v>3.5</v>
      </c>
      <c r="V758">
        <v>11</v>
      </c>
      <c r="W758" t="str">
        <f t="shared" si="47"/>
        <v>26-351000003.511</v>
      </c>
      <c r="X758" s="5">
        <v>0</v>
      </c>
      <c r="Z758" t="b">
        <f t="shared" si="48"/>
        <v>1</v>
      </c>
    </row>
    <row r="759" spans="11:26" x14ac:dyDescent="0.35">
      <c r="K759" s="1">
        <v>8</v>
      </c>
      <c r="L759" s="1">
        <v>150000</v>
      </c>
      <c r="M759" s="27">
        <v>3.5</v>
      </c>
      <c r="N759" s="1">
        <v>20</v>
      </c>
      <c r="O759" s="1" t="s">
        <v>26</v>
      </c>
      <c r="P759" s="1" t="str">
        <f t="shared" si="45"/>
        <v>203.51500008</v>
      </c>
      <c r="Q759" s="28">
        <f t="shared" si="46"/>
        <v>0.2583488702298542</v>
      </c>
      <c r="S759" t="s">
        <v>18</v>
      </c>
      <c r="T759">
        <v>100000</v>
      </c>
      <c r="U759">
        <v>3.5</v>
      </c>
      <c r="V759">
        <v>11</v>
      </c>
      <c r="W759" t="str">
        <f t="shared" si="47"/>
        <v>36-451000003.511</v>
      </c>
      <c r="X759" s="5">
        <v>0</v>
      </c>
      <c r="Z759" t="b">
        <f t="shared" si="48"/>
        <v>1</v>
      </c>
    </row>
    <row r="760" spans="11:26" x14ac:dyDescent="0.35">
      <c r="K760" s="1">
        <v>9</v>
      </c>
      <c r="L760" s="1">
        <v>150000</v>
      </c>
      <c r="M760" s="27">
        <v>3.5</v>
      </c>
      <c r="N760" s="1">
        <v>20</v>
      </c>
      <c r="O760" s="1" t="s">
        <v>26</v>
      </c>
      <c r="P760" s="1" t="str">
        <f t="shared" si="45"/>
        <v>203.51500009</v>
      </c>
      <c r="Q760" s="28">
        <f t="shared" si="46"/>
        <v>0.2583488702298542</v>
      </c>
      <c r="S760" t="s">
        <v>33</v>
      </c>
      <c r="T760">
        <v>100000</v>
      </c>
      <c r="U760">
        <v>3.5</v>
      </c>
      <c r="V760">
        <v>11</v>
      </c>
      <c r="W760" t="str">
        <f t="shared" si="47"/>
        <v>46-551000003.511</v>
      </c>
      <c r="X760" s="5">
        <v>0</v>
      </c>
      <c r="Z760" t="b">
        <f t="shared" si="48"/>
        <v>1</v>
      </c>
    </row>
    <row r="761" spans="11:26" x14ac:dyDescent="0.35">
      <c r="K761" s="1">
        <v>10</v>
      </c>
      <c r="L761" s="1">
        <v>150000</v>
      </c>
      <c r="M761" s="27">
        <v>3.5</v>
      </c>
      <c r="N761" s="1">
        <v>20</v>
      </c>
      <c r="O761" s="1" t="s">
        <v>26</v>
      </c>
      <c r="P761" s="1" t="str">
        <f t="shared" si="45"/>
        <v>203.515000010</v>
      </c>
      <c r="Q761" s="28">
        <f t="shared" si="46"/>
        <v>0.2583488702298542</v>
      </c>
      <c r="S761" t="s">
        <v>27</v>
      </c>
      <c r="T761">
        <v>100000</v>
      </c>
      <c r="U761">
        <v>3.5</v>
      </c>
      <c r="V761">
        <v>11</v>
      </c>
      <c r="W761" t="str">
        <f t="shared" si="47"/>
        <v>&gt;551000003.511</v>
      </c>
      <c r="X761" s="5">
        <v>0</v>
      </c>
      <c r="Z761" t="b">
        <f t="shared" si="48"/>
        <v>1</v>
      </c>
    </row>
    <row r="762" spans="11:26" x14ac:dyDescent="0.35">
      <c r="K762" s="1">
        <v>11</v>
      </c>
      <c r="L762" s="1">
        <v>150000</v>
      </c>
      <c r="M762" s="27">
        <v>3.5</v>
      </c>
      <c r="N762" s="1">
        <v>20</v>
      </c>
      <c r="O762" s="1" t="s">
        <v>26</v>
      </c>
      <c r="P762" s="1" t="str">
        <f t="shared" si="45"/>
        <v>203.515000011</v>
      </c>
      <c r="Q762" s="28">
        <f t="shared" si="46"/>
        <v>0.2583488702298542</v>
      </c>
      <c r="S762" t="s">
        <v>26</v>
      </c>
      <c r="T762">
        <v>150000</v>
      </c>
      <c r="U762">
        <v>3.5</v>
      </c>
      <c r="V762">
        <v>11</v>
      </c>
      <c r="W762" t="str">
        <f t="shared" si="47"/>
        <v>0-251500003.511</v>
      </c>
      <c r="X762" s="5">
        <v>0</v>
      </c>
      <c r="Z762" t="b">
        <f t="shared" si="48"/>
        <v>1</v>
      </c>
    </row>
    <row r="763" spans="11:26" x14ac:dyDescent="0.35">
      <c r="K763" s="1">
        <v>12</v>
      </c>
      <c r="L763" s="1">
        <v>150000</v>
      </c>
      <c r="M763" s="27">
        <v>3.5</v>
      </c>
      <c r="N763" s="1">
        <v>20</v>
      </c>
      <c r="O763" s="1" t="s">
        <v>26</v>
      </c>
      <c r="P763" s="1" t="str">
        <f t="shared" si="45"/>
        <v>203.515000012</v>
      </c>
      <c r="Q763" s="28">
        <f t="shared" si="46"/>
        <v>0.2583488702298542</v>
      </c>
      <c r="S763" t="s">
        <v>17</v>
      </c>
      <c r="T763">
        <v>150000</v>
      </c>
      <c r="U763">
        <v>3.5</v>
      </c>
      <c r="V763">
        <v>11</v>
      </c>
      <c r="W763" t="str">
        <f t="shared" si="47"/>
        <v>26-351500003.511</v>
      </c>
      <c r="X763" s="5">
        <v>0</v>
      </c>
      <c r="Z763" t="b">
        <f t="shared" si="48"/>
        <v>1</v>
      </c>
    </row>
    <row r="764" spans="11:26" x14ac:dyDescent="0.35">
      <c r="K764" s="1">
        <v>13</v>
      </c>
      <c r="L764" s="1">
        <v>150000</v>
      </c>
      <c r="M764" s="27">
        <v>3.5</v>
      </c>
      <c r="N764" s="1">
        <v>20</v>
      </c>
      <c r="O764" s="1" t="s">
        <v>26</v>
      </c>
      <c r="P764" s="1" t="str">
        <f t="shared" si="45"/>
        <v>203.515000013</v>
      </c>
      <c r="Q764" s="28">
        <f t="shared" si="46"/>
        <v>0.2583488702298542</v>
      </c>
      <c r="S764" t="s">
        <v>18</v>
      </c>
      <c r="T764">
        <v>150000</v>
      </c>
      <c r="U764">
        <v>3.5</v>
      </c>
      <c r="V764">
        <v>11</v>
      </c>
      <c r="W764" t="str">
        <f t="shared" si="47"/>
        <v>36-451500003.511</v>
      </c>
      <c r="X764" s="5">
        <v>0</v>
      </c>
      <c r="Z764" t="b">
        <f t="shared" si="48"/>
        <v>1</v>
      </c>
    </row>
    <row r="765" spans="11:26" x14ac:dyDescent="0.35">
      <c r="K765" s="1">
        <v>14</v>
      </c>
      <c r="L765" s="1">
        <v>150000</v>
      </c>
      <c r="M765" s="27">
        <v>3.5</v>
      </c>
      <c r="N765" s="1">
        <v>20</v>
      </c>
      <c r="O765" s="1" t="s">
        <v>26</v>
      </c>
      <c r="P765" s="1" t="str">
        <f t="shared" si="45"/>
        <v>203.515000014</v>
      </c>
      <c r="Q765" s="28">
        <f t="shared" si="46"/>
        <v>0.2583488702298542</v>
      </c>
      <c r="S765" t="s">
        <v>33</v>
      </c>
      <c r="T765">
        <v>150000</v>
      </c>
      <c r="U765">
        <v>3.5</v>
      </c>
      <c r="V765">
        <v>11</v>
      </c>
      <c r="W765" t="str">
        <f t="shared" si="47"/>
        <v>46-551500003.511</v>
      </c>
      <c r="X765" s="5">
        <v>0</v>
      </c>
      <c r="Z765" t="b">
        <f t="shared" si="48"/>
        <v>1</v>
      </c>
    </row>
    <row r="766" spans="11:26" x14ac:dyDescent="0.35">
      <c r="K766" s="1">
        <v>15</v>
      </c>
      <c r="L766" s="1">
        <v>150000</v>
      </c>
      <c r="M766" s="27">
        <v>3.5</v>
      </c>
      <c r="N766" s="1">
        <v>20</v>
      </c>
      <c r="O766" s="1" t="s">
        <v>26</v>
      </c>
      <c r="P766" s="1" t="str">
        <f t="shared" si="45"/>
        <v>203.515000015</v>
      </c>
      <c r="Q766" s="28">
        <f t="shared" si="46"/>
        <v>0.2583488702298542</v>
      </c>
      <c r="S766" t="s">
        <v>27</v>
      </c>
      <c r="T766">
        <v>150000</v>
      </c>
      <c r="U766">
        <v>3.5</v>
      </c>
      <c r="V766">
        <v>11</v>
      </c>
      <c r="W766" t="str">
        <f t="shared" si="47"/>
        <v>&gt;551500003.511</v>
      </c>
      <c r="X766" s="5">
        <v>0</v>
      </c>
      <c r="Z766" t="b">
        <f t="shared" si="48"/>
        <v>1</v>
      </c>
    </row>
    <row r="767" spans="11:26" x14ac:dyDescent="0.35">
      <c r="K767" s="1">
        <v>16</v>
      </c>
      <c r="L767" s="1">
        <v>150000</v>
      </c>
      <c r="M767" s="27">
        <v>3.5</v>
      </c>
      <c r="N767" s="1">
        <v>20</v>
      </c>
      <c r="O767" s="1" t="s">
        <v>26</v>
      </c>
      <c r="P767" s="1" t="str">
        <f t="shared" si="45"/>
        <v>203.515000016</v>
      </c>
      <c r="Q767" s="28">
        <f t="shared" si="46"/>
        <v>0.2583488702298542</v>
      </c>
      <c r="S767" t="s">
        <v>26</v>
      </c>
      <c r="T767">
        <v>200000</v>
      </c>
      <c r="U767">
        <v>3.5</v>
      </c>
      <c r="V767">
        <v>11</v>
      </c>
      <c r="W767" t="str">
        <f t="shared" si="47"/>
        <v>0-252000003.511</v>
      </c>
      <c r="X767" s="5">
        <v>0</v>
      </c>
      <c r="Z767" t="b">
        <f t="shared" si="48"/>
        <v>1</v>
      </c>
    </row>
    <row r="768" spans="11:26" x14ac:dyDescent="0.35">
      <c r="K768" s="1">
        <v>17</v>
      </c>
      <c r="L768" s="1">
        <v>150000</v>
      </c>
      <c r="M768" s="27">
        <v>3.5</v>
      </c>
      <c r="N768" s="1">
        <v>20</v>
      </c>
      <c r="O768" s="1" t="s">
        <v>26</v>
      </c>
      <c r="P768" s="1" t="str">
        <f t="shared" si="45"/>
        <v>203.515000017</v>
      </c>
      <c r="Q768" s="28">
        <f t="shared" si="46"/>
        <v>0.2583488702298542</v>
      </c>
      <c r="S768" t="s">
        <v>17</v>
      </c>
      <c r="T768">
        <v>200000</v>
      </c>
      <c r="U768">
        <v>3.5</v>
      </c>
      <c r="V768">
        <v>11</v>
      </c>
      <c r="W768" t="str">
        <f t="shared" si="47"/>
        <v>26-352000003.511</v>
      </c>
      <c r="X768" s="5">
        <v>0</v>
      </c>
      <c r="Z768" t="b">
        <f t="shared" si="48"/>
        <v>1</v>
      </c>
    </row>
    <row r="769" spans="11:26" x14ac:dyDescent="0.35">
      <c r="K769" s="1">
        <v>18</v>
      </c>
      <c r="L769" s="1">
        <v>150000</v>
      </c>
      <c r="M769" s="27">
        <v>3.5</v>
      </c>
      <c r="N769" s="1">
        <v>20</v>
      </c>
      <c r="O769" s="1" t="s">
        <v>26</v>
      </c>
      <c r="P769" s="1" t="str">
        <f t="shared" si="45"/>
        <v>203.515000018</v>
      </c>
      <c r="Q769" s="28">
        <f t="shared" si="46"/>
        <v>0.2583488702298542</v>
      </c>
      <c r="S769" t="s">
        <v>18</v>
      </c>
      <c r="T769">
        <v>200000</v>
      </c>
      <c r="U769">
        <v>3.5</v>
      </c>
      <c r="V769">
        <v>11</v>
      </c>
      <c r="W769" t="str">
        <f t="shared" si="47"/>
        <v>36-452000003.511</v>
      </c>
      <c r="X769" s="5">
        <v>0</v>
      </c>
      <c r="Z769" t="b">
        <f t="shared" si="48"/>
        <v>1</v>
      </c>
    </row>
    <row r="770" spans="11:26" x14ac:dyDescent="0.35">
      <c r="K770" s="1">
        <v>19</v>
      </c>
      <c r="L770" s="1">
        <v>150000</v>
      </c>
      <c r="M770" s="27">
        <v>3.5</v>
      </c>
      <c r="N770" s="1">
        <v>20</v>
      </c>
      <c r="O770" s="1" t="s">
        <v>26</v>
      </c>
      <c r="P770" s="1" t="str">
        <f t="shared" si="45"/>
        <v>203.515000019</v>
      </c>
      <c r="Q770" s="28">
        <f t="shared" si="46"/>
        <v>0.2583488702298542</v>
      </c>
      <c r="S770" t="s">
        <v>33</v>
      </c>
      <c r="T770">
        <v>200000</v>
      </c>
      <c r="U770">
        <v>3.5</v>
      </c>
      <c r="V770">
        <v>11</v>
      </c>
      <c r="W770" t="str">
        <f t="shared" si="47"/>
        <v>46-552000003.511</v>
      </c>
      <c r="X770" s="5">
        <v>0</v>
      </c>
      <c r="Z770" t="b">
        <f t="shared" si="48"/>
        <v>1</v>
      </c>
    </row>
    <row r="771" spans="11:26" x14ac:dyDescent="0.35">
      <c r="K771" s="1">
        <v>20</v>
      </c>
      <c r="L771" s="1">
        <v>150000</v>
      </c>
      <c r="M771" s="27">
        <v>3.5</v>
      </c>
      <c r="N771" s="1">
        <v>20</v>
      </c>
      <c r="O771" s="1" t="s">
        <v>26</v>
      </c>
      <c r="P771" s="1" t="str">
        <f t="shared" ref="P771:P834" si="49">N771&amp;M771&amp;L771&amp;K771</f>
        <v>203.515000020</v>
      </c>
      <c r="Q771" s="28">
        <f t="shared" ref="Q771:Q834" si="50">VLOOKUP(O771&amp;L771&amp;M771&amp;N771,$W$2:$X$1051,2,FALSE)</f>
        <v>0.2583488702298542</v>
      </c>
      <c r="S771" t="s">
        <v>27</v>
      </c>
      <c r="T771">
        <v>200000</v>
      </c>
      <c r="U771">
        <v>3.5</v>
      </c>
      <c r="V771">
        <v>11</v>
      </c>
      <c r="W771" t="str">
        <f t="shared" ref="W771:W834" si="51">S771&amp;T771&amp;U771&amp;V771</f>
        <v>&gt;552000003.511</v>
      </c>
      <c r="X771" s="5">
        <v>0</v>
      </c>
      <c r="Z771" t="b">
        <f t="shared" si="48"/>
        <v>1</v>
      </c>
    </row>
    <row r="772" spans="11:26" x14ac:dyDescent="0.35">
      <c r="K772" s="1">
        <v>21</v>
      </c>
      <c r="L772" s="1">
        <v>150000</v>
      </c>
      <c r="M772" s="27">
        <v>3.5</v>
      </c>
      <c r="N772" s="1">
        <v>20</v>
      </c>
      <c r="O772" s="1" t="s">
        <v>26</v>
      </c>
      <c r="P772" s="1" t="str">
        <f t="shared" si="49"/>
        <v>203.515000021</v>
      </c>
      <c r="Q772" s="28">
        <f t="shared" si="50"/>
        <v>0.2583488702298542</v>
      </c>
      <c r="S772" t="s">
        <v>26</v>
      </c>
      <c r="T772">
        <v>250000</v>
      </c>
      <c r="U772">
        <v>3.5</v>
      </c>
      <c r="V772">
        <v>11</v>
      </c>
      <c r="W772" t="str">
        <f t="shared" si="51"/>
        <v>0-252500003.511</v>
      </c>
      <c r="X772" s="5">
        <v>0</v>
      </c>
      <c r="Z772" t="b">
        <f t="shared" si="48"/>
        <v>1</v>
      </c>
    </row>
    <row r="773" spans="11:26" x14ac:dyDescent="0.35">
      <c r="K773" s="1">
        <v>22</v>
      </c>
      <c r="L773" s="1">
        <v>150000</v>
      </c>
      <c r="M773" s="27">
        <v>3.5</v>
      </c>
      <c r="N773" s="1">
        <v>20</v>
      </c>
      <c r="O773" s="1" t="s">
        <v>26</v>
      </c>
      <c r="P773" s="1" t="str">
        <f t="shared" si="49"/>
        <v>203.515000022</v>
      </c>
      <c r="Q773" s="28">
        <f t="shared" si="50"/>
        <v>0.2583488702298542</v>
      </c>
      <c r="S773" t="s">
        <v>17</v>
      </c>
      <c r="T773">
        <v>250000</v>
      </c>
      <c r="U773">
        <v>3.5</v>
      </c>
      <c r="V773">
        <v>11</v>
      </c>
      <c r="W773" t="str">
        <f t="shared" si="51"/>
        <v>26-352500003.511</v>
      </c>
      <c r="X773" s="5">
        <v>0</v>
      </c>
      <c r="Z773" t="b">
        <f t="shared" si="48"/>
        <v>1</v>
      </c>
    </row>
    <row r="774" spans="11:26" x14ac:dyDescent="0.35">
      <c r="K774" s="1">
        <v>23</v>
      </c>
      <c r="L774" s="1">
        <v>150000</v>
      </c>
      <c r="M774" s="27">
        <v>3.5</v>
      </c>
      <c r="N774" s="1">
        <v>20</v>
      </c>
      <c r="O774" s="1" t="s">
        <v>26</v>
      </c>
      <c r="P774" s="1" t="str">
        <f t="shared" si="49"/>
        <v>203.515000023</v>
      </c>
      <c r="Q774" s="28">
        <f t="shared" si="50"/>
        <v>0.2583488702298542</v>
      </c>
      <c r="S774" t="s">
        <v>18</v>
      </c>
      <c r="T774">
        <v>250000</v>
      </c>
      <c r="U774">
        <v>3.5</v>
      </c>
      <c r="V774">
        <v>11</v>
      </c>
      <c r="W774" t="str">
        <f t="shared" si="51"/>
        <v>36-452500003.511</v>
      </c>
      <c r="X774" s="5">
        <v>0</v>
      </c>
      <c r="Z774" t="b">
        <f t="shared" si="48"/>
        <v>1</v>
      </c>
    </row>
    <row r="775" spans="11:26" x14ac:dyDescent="0.35">
      <c r="K775" s="1">
        <v>24</v>
      </c>
      <c r="L775" s="1">
        <v>150000</v>
      </c>
      <c r="M775" s="27">
        <v>3.5</v>
      </c>
      <c r="N775" s="1">
        <v>20</v>
      </c>
      <c r="O775" s="1" t="s">
        <v>26</v>
      </c>
      <c r="P775" s="1" t="str">
        <f t="shared" si="49"/>
        <v>203.515000024</v>
      </c>
      <c r="Q775" s="28">
        <f t="shared" si="50"/>
        <v>0.2583488702298542</v>
      </c>
      <c r="S775" t="s">
        <v>33</v>
      </c>
      <c r="T775">
        <v>250000</v>
      </c>
      <c r="U775">
        <v>3.5</v>
      </c>
      <c r="V775">
        <v>11</v>
      </c>
      <c r="W775" t="str">
        <f t="shared" si="51"/>
        <v>46-552500003.511</v>
      </c>
      <c r="X775" s="5">
        <v>0</v>
      </c>
      <c r="Z775" t="b">
        <f t="shared" si="48"/>
        <v>1</v>
      </c>
    </row>
    <row r="776" spans="11:26" x14ac:dyDescent="0.35">
      <c r="K776" s="1">
        <v>25</v>
      </c>
      <c r="L776" s="1">
        <v>150000</v>
      </c>
      <c r="M776" s="27">
        <v>3.5</v>
      </c>
      <c r="N776" s="1">
        <v>20</v>
      </c>
      <c r="O776" s="1" t="s">
        <v>26</v>
      </c>
      <c r="P776" s="1" t="str">
        <f t="shared" si="49"/>
        <v>203.515000025</v>
      </c>
      <c r="Q776" s="28">
        <f t="shared" si="50"/>
        <v>0.2583488702298542</v>
      </c>
      <c r="S776" t="s">
        <v>27</v>
      </c>
      <c r="T776">
        <v>250000</v>
      </c>
      <c r="U776">
        <v>3.5</v>
      </c>
      <c r="V776">
        <v>11</v>
      </c>
      <c r="W776" t="str">
        <f t="shared" si="51"/>
        <v>&gt;552500003.511</v>
      </c>
      <c r="X776" s="5">
        <v>0</v>
      </c>
      <c r="Z776" t="b">
        <f t="shared" si="48"/>
        <v>1</v>
      </c>
    </row>
    <row r="777" spans="11:26" x14ac:dyDescent="0.35">
      <c r="K777" s="1">
        <v>26</v>
      </c>
      <c r="L777" s="1">
        <v>150000</v>
      </c>
      <c r="M777" s="27">
        <v>3.5</v>
      </c>
      <c r="N777" s="1">
        <v>20</v>
      </c>
      <c r="O777" s="1" t="s">
        <v>17</v>
      </c>
      <c r="P777" s="1" t="str">
        <f t="shared" si="49"/>
        <v>203.515000026</v>
      </c>
      <c r="Q777" s="28">
        <f t="shared" si="50"/>
        <v>0.21691132579652395</v>
      </c>
      <c r="S777" t="s">
        <v>26</v>
      </c>
      <c r="T777">
        <v>300000</v>
      </c>
      <c r="U777">
        <v>3.5</v>
      </c>
      <c r="V777">
        <v>11</v>
      </c>
      <c r="W777" t="str">
        <f t="shared" si="51"/>
        <v>0-253000003.511</v>
      </c>
      <c r="X777" s="5">
        <v>0</v>
      </c>
      <c r="Z777" t="b">
        <f t="shared" si="48"/>
        <v>1</v>
      </c>
    </row>
    <row r="778" spans="11:26" x14ac:dyDescent="0.35">
      <c r="K778" s="1">
        <v>27</v>
      </c>
      <c r="L778" s="1">
        <v>150000</v>
      </c>
      <c r="M778" s="27">
        <v>3.5</v>
      </c>
      <c r="N778" s="1">
        <v>20</v>
      </c>
      <c r="O778" s="1" t="s">
        <v>17</v>
      </c>
      <c r="P778" s="1" t="str">
        <f t="shared" si="49"/>
        <v>203.515000027</v>
      </c>
      <c r="Q778" s="28">
        <f t="shared" si="50"/>
        <v>0.21691132579652395</v>
      </c>
      <c r="S778" t="s">
        <v>17</v>
      </c>
      <c r="T778">
        <v>300000</v>
      </c>
      <c r="U778">
        <v>3.5</v>
      </c>
      <c r="V778">
        <v>11</v>
      </c>
      <c r="W778" t="str">
        <f t="shared" si="51"/>
        <v>26-353000003.511</v>
      </c>
      <c r="X778" s="5">
        <v>0</v>
      </c>
      <c r="Z778" t="b">
        <f t="shared" si="48"/>
        <v>1</v>
      </c>
    </row>
    <row r="779" spans="11:26" x14ac:dyDescent="0.35">
      <c r="K779" s="1">
        <v>28</v>
      </c>
      <c r="L779" s="1">
        <v>150000</v>
      </c>
      <c r="M779" s="27">
        <v>3.5</v>
      </c>
      <c r="N779" s="1">
        <v>20</v>
      </c>
      <c r="O779" s="1" t="s">
        <v>17</v>
      </c>
      <c r="P779" s="1" t="str">
        <f t="shared" si="49"/>
        <v>203.515000028</v>
      </c>
      <c r="Q779" s="28">
        <f t="shared" si="50"/>
        <v>0.21691132579652395</v>
      </c>
      <c r="S779" t="s">
        <v>18</v>
      </c>
      <c r="T779">
        <v>300000</v>
      </c>
      <c r="U779">
        <v>3.5</v>
      </c>
      <c r="V779">
        <v>11</v>
      </c>
      <c r="W779" t="str">
        <f t="shared" si="51"/>
        <v>36-453000003.511</v>
      </c>
      <c r="X779" s="5">
        <v>0</v>
      </c>
      <c r="Z779" t="b">
        <f t="shared" si="48"/>
        <v>1</v>
      </c>
    </row>
    <row r="780" spans="11:26" x14ac:dyDescent="0.35">
      <c r="K780" s="1">
        <v>29</v>
      </c>
      <c r="L780" s="1">
        <v>150000</v>
      </c>
      <c r="M780" s="27">
        <v>3.5</v>
      </c>
      <c r="N780" s="1">
        <v>20</v>
      </c>
      <c r="O780" s="1" t="s">
        <v>17</v>
      </c>
      <c r="P780" s="1" t="str">
        <f t="shared" si="49"/>
        <v>203.515000029</v>
      </c>
      <c r="Q780" s="28">
        <f t="shared" si="50"/>
        <v>0.21691132579652395</v>
      </c>
      <c r="S780" t="s">
        <v>33</v>
      </c>
      <c r="T780">
        <v>300000</v>
      </c>
      <c r="U780">
        <v>3.5</v>
      </c>
      <c r="V780">
        <v>11</v>
      </c>
      <c r="W780" t="str">
        <f t="shared" si="51"/>
        <v>46-553000003.511</v>
      </c>
      <c r="X780" s="5">
        <v>0</v>
      </c>
      <c r="Z780" t="b">
        <f t="shared" si="48"/>
        <v>1</v>
      </c>
    </row>
    <row r="781" spans="11:26" x14ac:dyDescent="0.35">
      <c r="K781" s="1">
        <v>30</v>
      </c>
      <c r="L781" s="1">
        <v>150000</v>
      </c>
      <c r="M781" s="27">
        <v>3.5</v>
      </c>
      <c r="N781" s="1">
        <v>20</v>
      </c>
      <c r="O781" s="1" t="s">
        <v>17</v>
      </c>
      <c r="P781" s="1" t="str">
        <f t="shared" si="49"/>
        <v>203.515000030</v>
      </c>
      <c r="Q781" s="28">
        <f t="shared" si="50"/>
        <v>0.21691132579652395</v>
      </c>
      <c r="S781" t="s">
        <v>27</v>
      </c>
      <c r="T781">
        <v>300000</v>
      </c>
      <c r="U781">
        <v>3.5</v>
      </c>
      <c r="V781">
        <v>11</v>
      </c>
      <c r="W781" t="str">
        <f t="shared" si="51"/>
        <v>&gt;553000003.511</v>
      </c>
      <c r="X781" s="5">
        <v>0</v>
      </c>
      <c r="Z781" t="b">
        <f t="shared" si="48"/>
        <v>1</v>
      </c>
    </row>
    <row r="782" spans="11:26" x14ac:dyDescent="0.35">
      <c r="K782" s="1">
        <v>31</v>
      </c>
      <c r="L782" s="1">
        <v>150000</v>
      </c>
      <c r="M782" s="27">
        <v>3.5</v>
      </c>
      <c r="N782" s="1">
        <v>20</v>
      </c>
      <c r="O782" s="1" t="s">
        <v>17</v>
      </c>
      <c r="P782" s="1" t="str">
        <f t="shared" si="49"/>
        <v>203.515000031</v>
      </c>
      <c r="Q782" s="28">
        <f t="shared" si="50"/>
        <v>0.21691132579652395</v>
      </c>
      <c r="S782" t="s">
        <v>26</v>
      </c>
      <c r="T782">
        <v>350000</v>
      </c>
      <c r="U782">
        <v>3.5</v>
      </c>
      <c r="V782">
        <v>11</v>
      </c>
      <c r="W782" t="str">
        <f t="shared" si="51"/>
        <v>0-253500003.511</v>
      </c>
      <c r="X782" s="5">
        <v>0</v>
      </c>
      <c r="Z782" t="b">
        <f t="shared" si="48"/>
        <v>1</v>
      </c>
    </row>
    <row r="783" spans="11:26" x14ac:dyDescent="0.35">
      <c r="K783" s="1">
        <v>32</v>
      </c>
      <c r="L783" s="1">
        <v>150000</v>
      </c>
      <c r="M783" s="27">
        <v>3.5</v>
      </c>
      <c r="N783" s="1">
        <v>20</v>
      </c>
      <c r="O783" s="1" t="s">
        <v>17</v>
      </c>
      <c r="P783" s="1" t="str">
        <f t="shared" si="49"/>
        <v>203.515000032</v>
      </c>
      <c r="Q783" s="28">
        <f t="shared" si="50"/>
        <v>0.21691132579652395</v>
      </c>
      <c r="S783" t="s">
        <v>17</v>
      </c>
      <c r="T783">
        <v>350000</v>
      </c>
      <c r="U783">
        <v>3.5</v>
      </c>
      <c r="V783">
        <v>11</v>
      </c>
      <c r="W783" t="str">
        <f t="shared" si="51"/>
        <v>26-353500003.511</v>
      </c>
      <c r="X783" s="5">
        <v>0</v>
      </c>
      <c r="Z783" t="b">
        <f t="shared" si="48"/>
        <v>1</v>
      </c>
    </row>
    <row r="784" spans="11:26" x14ac:dyDescent="0.35">
      <c r="K784" s="1">
        <v>33</v>
      </c>
      <c r="L784" s="1">
        <v>150000</v>
      </c>
      <c r="M784" s="27">
        <v>3.5</v>
      </c>
      <c r="N784" s="1">
        <v>20</v>
      </c>
      <c r="O784" s="1" t="s">
        <v>17</v>
      </c>
      <c r="P784" s="1" t="str">
        <f t="shared" si="49"/>
        <v>203.515000033</v>
      </c>
      <c r="Q784" s="28">
        <f t="shared" si="50"/>
        <v>0.21691132579652395</v>
      </c>
      <c r="S784" t="s">
        <v>18</v>
      </c>
      <c r="T784">
        <v>350000</v>
      </c>
      <c r="U784">
        <v>3.5</v>
      </c>
      <c r="V784">
        <v>11</v>
      </c>
      <c r="W784" t="str">
        <f t="shared" si="51"/>
        <v>36-453500003.511</v>
      </c>
      <c r="X784" s="5">
        <v>0</v>
      </c>
      <c r="Z784" t="b">
        <f t="shared" si="48"/>
        <v>1</v>
      </c>
    </row>
    <row r="785" spans="11:26" x14ac:dyDescent="0.35">
      <c r="K785" s="1">
        <v>34</v>
      </c>
      <c r="L785" s="1">
        <v>150000</v>
      </c>
      <c r="M785" s="27">
        <v>3.5</v>
      </c>
      <c r="N785" s="1">
        <v>20</v>
      </c>
      <c r="O785" s="1" t="s">
        <v>17</v>
      </c>
      <c r="P785" s="1" t="str">
        <f t="shared" si="49"/>
        <v>203.515000034</v>
      </c>
      <c r="Q785" s="28">
        <f t="shared" si="50"/>
        <v>0.21691132579652395</v>
      </c>
      <c r="S785" t="s">
        <v>33</v>
      </c>
      <c r="T785">
        <v>350000</v>
      </c>
      <c r="U785">
        <v>3.5</v>
      </c>
      <c r="V785">
        <v>11</v>
      </c>
      <c r="W785" t="str">
        <f t="shared" si="51"/>
        <v>46-553500003.511</v>
      </c>
      <c r="X785" s="5">
        <v>0</v>
      </c>
      <c r="Z785" t="b">
        <f t="shared" si="48"/>
        <v>1</v>
      </c>
    </row>
    <row r="786" spans="11:26" x14ac:dyDescent="0.35">
      <c r="K786" s="1">
        <v>35</v>
      </c>
      <c r="L786" s="1">
        <v>150000</v>
      </c>
      <c r="M786" s="27">
        <v>3.5</v>
      </c>
      <c r="N786" s="1">
        <v>20</v>
      </c>
      <c r="O786" s="1" t="s">
        <v>17</v>
      </c>
      <c r="P786" s="1" t="str">
        <f t="shared" si="49"/>
        <v>203.515000035</v>
      </c>
      <c r="Q786" s="28">
        <f t="shared" si="50"/>
        <v>0.21691132579652395</v>
      </c>
      <c r="S786" t="s">
        <v>27</v>
      </c>
      <c r="T786">
        <v>350000</v>
      </c>
      <c r="U786">
        <v>3.5</v>
      </c>
      <c r="V786">
        <v>11</v>
      </c>
      <c r="W786" t="str">
        <f t="shared" si="51"/>
        <v>&gt;553500003.511</v>
      </c>
      <c r="X786" s="5">
        <v>0</v>
      </c>
      <c r="Z786" t="b">
        <f t="shared" si="48"/>
        <v>1</v>
      </c>
    </row>
    <row r="787" spans="11:26" x14ac:dyDescent="0.35">
      <c r="K787" s="1">
        <v>36</v>
      </c>
      <c r="L787" s="1">
        <v>150000</v>
      </c>
      <c r="M787" s="27">
        <v>3.5</v>
      </c>
      <c r="N787" s="1">
        <v>20</v>
      </c>
      <c r="O787" s="1" t="s">
        <v>18</v>
      </c>
      <c r="P787" s="1" t="str">
        <f t="shared" si="49"/>
        <v>203.515000036</v>
      </c>
      <c r="Q787" s="28">
        <f t="shared" si="50"/>
        <v>0.11842536023894801</v>
      </c>
      <c r="S787" t="s">
        <v>26</v>
      </c>
      <c r="T787">
        <v>400000</v>
      </c>
      <c r="U787">
        <v>3.5</v>
      </c>
      <c r="V787">
        <v>11</v>
      </c>
      <c r="W787" t="str">
        <f t="shared" si="51"/>
        <v>0-254000003.511</v>
      </c>
      <c r="X787" s="5">
        <v>0</v>
      </c>
      <c r="Z787" t="b">
        <f t="shared" si="48"/>
        <v>1</v>
      </c>
    </row>
    <row r="788" spans="11:26" x14ac:dyDescent="0.35">
      <c r="K788" s="1">
        <v>37</v>
      </c>
      <c r="L788" s="1">
        <v>150000</v>
      </c>
      <c r="M788" s="27">
        <v>3.5</v>
      </c>
      <c r="N788" s="1">
        <v>20</v>
      </c>
      <c r="O788" s="1" t="s">
        <v>18</v>
      </c>
      <c r="P788" s="1" t="str">
        <f t="shared" si="49"/>
        <v>203.515000037</v>
      </c>
      <c r="Q788" s="28">
        <f t="shared" si="50"/>
        <v>0.11842536023894801</v>
      </c>
      <c r="S788" t="s">
        <v>17</v>
      </c>
      <c r="T788">
        <v>400000</v>
      </c>
      <c r="U788">
        <v>3.5</v>
      </c>
      <c r="V788">
        <v>11</v>
      </c>
      <c r="W788" t="str">
        <f t="shared" si="51"/>
        <v>26-354000003.511</v>
      </c>
      <c r="X788" s="5">
        <v>0</v>
      </c>
      <c r="Z788" t="b">
        <f t="shared" si="48"/>
        <v>1</v>
      </c>
    </row>
    <row r="789" spans="11:26" x14ac:dyDescent="0.35">
      <c r="K789" s="1">
        <v>38</v>
      </c>
      <c r="L789" s="1">
        <v>150000</v>
      </c>
      <c r="M789" s="27">
        <v>3.5</v>
      </c>
      <c r="N789" s="1">
        <v>20</v>
      </c>
      <c r="O789" s="1" t="s">
        <v>18</v>
      </c>
      <c r="P789" s="1" t="str">
        <f t="shared" si="49"/>
        <v>203.515000038</v>
      </c>
      <c r="Q789" s="28">
        <f t="shared" si="50"/>
        <v>0.11842536023894801</v>
      </c>
      <c r="S789" t="s">
        <v>18</v>
      </c>
      <c r="T789">
        <v>400000</v>
      </c>
      <c r="U789">
        <v>3.5</v>
      </c>
      <c r="V789">
        <v>11</v>
      </c>
      <c r="W789" t="str">
        <f t="shared" si="51"/>
        <v>36-454000003.511</v>
      </c>
      <c r="X789" s="5">
        <v>0</v>
      </c>
      <c r="Z789" t="b">
        <f t="shared" si="48"/>
        <v>1</v>
      </c>
    </row>
    <row r="790" spans="11:26" x14ac:dyDescent="0.35">
      <c r="K790" s="1">
        <v>39</v>
      </c>
      <c r="L790" s="1">
        <v>150000</v>
      </c>
      <c r="M790" s="27">
        <v>3.5</v>
      </c>
      <c r="N790" s="1">
        <v>20</v>
      </c>
      <c r="O790" s="1" t="s">
        <v>18</v>
      </c>
      <c r="P790" s="1" t="str">
        <f t="shared" si="49"/>
        <v>203.515000039</v>
      </c>
      <c r="Q790" s="28">
        <f t="shared" si="50"/>
        <v>0.11842536023894801</v>
      </c>
      <c r="S790" t="s">
        <v>33</v>
      </c>
      <c r="T790">
        <v>400000</v>
      </c>
      <c r="U790">
        <v>3.5</v>
      </c>
      <c r="V790">
        <v>11</v>
      </c>
      <c r="W790" t="str">
        <f t="shared" si="51"/>
        <v>46-554000003.511</v>
      </c>
      <c r="X790" s="5">
        <v>0</v>
      </c>
      <c r="Z790" t="b">
        <f t="shared" si="48"/>
        <v>1</v>
      </c>
    </row>
    <row r="791" spans="11:26" x14ac:dyDescent="0.35">
      <c r="K791" s="1">
        <v>40</v>
      </c>
      <c r="L791" s="1">
        <v>150000</v>
      </c>
      <c r="M791" s="27">
        <v>3.5</v>
      </c>
      <c r="N791" s="1">
        <v>20</v>
      </c>
      <c r="O791" s="1" t="s">
        <v>18</v>
      </c>
      <c r="P791" s="1" t="str">
        <f t="shared" si="49"/>
        <v>203.515000040</v>
      </c>
      <c r="Q791" s="28">
        <f t="shared" si="50"/>
        <v>0.11842536023894801</v>
      </c>
      <c r="S791" t="s">
        <v>27</v>
      </c>
      <c r="T791">
        <v>400000</v>
      </c>
      <c r="U791">
        <v>3.5</v>
      </c>
      <c r="V791">
        <v>11</v>
      </c>
      <c r="W791" t="str">
        <f t="shared" si="51"/>
        <v>&gt;554000003.511</v>
      </c>
      <c r="X791" s="5">
        <v>0</v>
      </c>
      <c r="Z791" t="b">
        <f t="shared" si="48"/>
        <v>1</v>
      </c>
    </row>
    <row r="792" spans="11:26" x14ac:dyDescent="0.35">
      <c r="K792" s="1">
        <v>41</v>
      </c>
      <c r="L792" s="1">
        <v>150000</v>
      </c>
      <c r="M792" s="27">
        <v>3.5</v>
      </c>
      <c r="N792" s="1">
        <v>20</v>
      </c>
      <c r="O792" s="1" t="s">
        <v>18</v>
      </c>
      <c r="P792" s="1" t="str">
        <f t="shared" si="49"/>
        <v>203.515000041</v>
      </c>
      <c r="Q792" s="28">
        <f t="shared" si="50"/>
        <v>0.11842536023894801</v>
      </c>
      <c r="S792" t="s">
        <v>26</v>
      </c>
      <c r="T792">
        <v>450000</v>
      </c>
      <c r="U792">
        <v>3.5</v>
      </c>
      <c r="V792">
        <v>11</v>
      </c>
      <c r="W792" t="str">
        <f t="shared" si="51"/>
        <v>0-254500003.511</v>
      </c>
      <c r="X792" s="5">
        <v>0</v>
      </c>
      <c r="Z792" t="b">
        <f t="shared" si="48"/>
        <v>1</v>
      </c>
    </row>
    <row r="793" spans="11:26" x14ac:dyDescent="0.35">
      <c r="K793" s="1">
        <v>42</v>
      </c>
      <c r="L793" s="1">
        <v>150000</v>
      </c>
      <c r="M793" s="27">
        <v>3.5</v>
      </c>
      <c r="N793" s="1">
        <v>20</v>
      </c>
      <c r="O793" s="1" t="s">
        <v>18</v>
      </c>
      <c r="P793" s="1" t="str">
        <f t="shared" si="49"/>
        <v>203.515000042</v>
      </c>
      <c r="Q793" s="28">
        <f t="shared" si="50"/>
        <v>0.11842536023894801</v>
      </c>
      <c r="S793" t="s">
        <v>17</v>
      </c>
      <c r="T793">
        <v>450000</v>
      </c>
      <c r="U793">
        <v>3.5</v>
      </c>
      <c r="V793">
        <v>11</v>
      </c>
      <c r="W793" t="str">
        <f t="shared" si="51"/>
        <v>26-354500003.511</v>
      </c>
      <c r="X793" s="5">
        <v>0</v>
      </c>
      <c r="Z793" t="b">
        <f t="shared" si="48"/>
        <v>1</v>
      </c>
    </row>
    <row r="794" spans="11:26" x14ac:dyDescent="0.35">
      <c r="K794" s="1">
        <v>43</v>
      </c>
      <c r="L794" s="1">
        <v>150000</v>
      </c>
      <c r="M794" s="27">
        <v>3.5</v>
      </c>
      <c r="N794" s="1">
        <v>20</v>
      </c>
      <c r="O794" s="1" t="s">
        <v>18</v>
      </c>
      <c r="P794" s="1" t="str">
        <f t="shared" si="49"/>
        <v>203.515000043</v>
      </c>
      <c r="Q794" s="28">
        <f t="shared" si="50"/>
        <v>0.11842536023894801</v>
      </c>
      <c r="S794" t="s">
        <v>18</v>
      </c>
      <c r="T794">
        <v>450000</v>
      </c>
      <c r="U794">
        <v>3.5</v>
      </c>
      <c r="V794">
        <v>11</v>
      </c>
      <c r="W794" t="str">
        <f t="shared" si="51"/>
        <v>36-454500003.511</v>
      </c>
      <c r="X794" s="5">
        <v>0</v>
      </c>
      <c r="Z794" t="b">
        <f t="shared" si="48"/>
        <v>1</v>
      </c>
    </row>
    <row r="795" spans="11:26" x14ac:dyDescent="0.35">
      <c r="K795" s="1">
        <v>44</v>
      </c>
      <c r="L795" s="1">
        <v>150000</v>
      </c>
      <c r="M795" s="27">
        <v>3.5</v>
      </c>
      <c r="N795" s="1">
        <v>20</v>
      </c>
      <c r="O795" s="1" t="s">
        <v>18</v>
      </c>
      <c r="P795" s="1" t="str">
        <f t="shared" si="49"/>
        <v>203.515000044</v>
      </c>
      <c r="Q795" s="28">
        <f t="shared" si="50"/>
        <v>0.11842536023894801</v>
      </c>
      <c r="S795" t="s">
        <v>33</v>
      </c>
      <c r="T795">
        <v>450000</v>
      </c>
      <c r="U795">
        <v>3.5</v>
      </c>
      <c r="V795">
        <v>11</v>
      </c>
      <c r="W795" t="str">
        <f t="shared" si="51"/>
        <v>46-554500003.511</v>
      </c>
      <c r="X795" s="5">
        <v>0</v>
      </c>
      <c r="Z795" t="b">
        <f t="shared" si="48"/>
        <v>1</v>
      </c>
    </row>
    <row r="796" spans="11:26" x14ac:dyDescent="0.35">
      <c r="K796" s="1">
        <v>45</v>
      </c>
      <c r="L796" s="1">
        <v>150000</v>
      </c>
      <c r="M796" s="27">
        <v>3.5</v>
      </c>
      <c r="N796" s="1">
        <v>20</v>
      </c>
      <c r="O796" s="1" t="s">
        <v>18</v>
      </c>
      <c r="P796" s="1" t="str">
        <f t="shared" si="49"/>
        <v>203.515000045</v>
      </c>
      <c r="Q796" s="28">
        <f t="shared" si="50"/>
        <v>0.11842536023894801</v>
      </c>
      <c r="S796" t="s">
        <v>27</v>
      </c>
      <c r="T796">
        <v>450000</v>
      </c>
      <c r="U796">
        <v>3.5</v>
      </c>
      <c r="V796">
        <v>11</v>
      </c>
      <c r="W796" t="str">
        <f t="shared" si="51"/>
        <v>&gt;554500003.511</v>
      </c>
      <c r="X796" s="5">
        <v>0</v>
      </c>
      <c r="Z796" t="b">
        <f t="shared" si="48"/>
        <v>1</v>
      </c>
    </row>
    <row r="797" spans="11:26" x14ac:dyDescent="0.35">
      <c r="K797" s="1">
        <v>46</v>
      </c>
      <c r="L797" s="1">
        <v>150000</v>
      </c>
      <c r="M797" s="27">
        <v>3.5</v>
      </c>
      <c r="N797" s="1">
        <v>20</v>
      </c>
      <c r="O797" s="1" t="s">
        <v>33</v>
      </c>
      <c r="P797" s="1" t="str">
        <f t="shared" si="49"/>
        <v>203.515000046</v>
      </c>
      <c r="Q797" s="28">
        <f t="shared" si="50"/>
        <v>0.11842536023894801</v>
      </c>
      <c r="S797" t="s">
        <v>26</v>
      </c>
      <c r="T797">
        <v>500000</v>
      </c>
      <c r="U797">
        <v>3.5</v>
      </c>
      <c r="V797">
        <v>11</v>
      </c>
      <c r="W797" t="str">
        <f t="shared" si="51"/>
        <v>0-255000003.511</v>
      </c>
      <c r="X797" s="5">
        <v>0</v>
      </c>
      <c r="Z797" t="b">
        <f t="shared" si="48"/>
        <v>1</v>
      </c>
    </row>
    <row r="798" spans="11:26" x14ac:dyDescent="0.35">
      <c r="K798" s="1">
        <v>47</v>
      </c>
      <c r="L798" s="1">
        <v>150000</v>
      </c>
      <c r="M798" s="27">
        <v>3.5</v>
      </c>
      <c r="N798" s="1">
        <v>20</v>
      </c>
      <c r="O798" s="1" t="s">
        <v>33</v>
      </c>
      <c r="P798" s="1" t="str">
        <f t="shared" si="49"/>
        <v>203.515000047</v>
      </c>
      <c r="Q798" s="28">
        <f t="shared" si="50"/>
        <v>0.11842536023894801</v>
      </c>
      <c r="S798" t="s">
        <v>17</v>
      </c>
      <c r="T798">
        <v>500000</v>
      </c>
      <c r="U798">
        <v>3.5</v>
      </c>
      <c r="V798">
        <v>11</v>
      </c>
      <c r="W798" t="str">
        <f t="shared" si="51"/>
        <v>26-355000003.511</v>
      </c>
      <c r="X798" s="5">
        <v>0</v>
      </c>
      <c r="Z798" t="b">
        <f t="shared" si="48"/>
        <v>1</v>
      </c>
    </row>
    <row r="799" spans="11:26" x14ac:dyDescent="0.35">
      <c r="K799" s="1">
        <v>48</v>
      </c>
      <c r="L799" s="1">
        <v>150000</v>
      </c>
      <c r="M799" s="27">
        <v>3.5</v>
      </c>
      <c r="N799" s="1">
        <v>20</v>
      </c>
      <c r="O799" s="1" t="s">
        <v>33</v>
      </c>
      <c r="P799" s="1" t="str">
        <f t="shared" si="49"/>
        <v>203.515000048</v>
      </c>
      <c r="Q799" s="28">
        <f t="shared" si="50"/>
        <v>0.11842536023894801</v>
      </c>
      <c r="S799" t="s">
        <v>18</v>
      </c>
      <c r="T799">
        <v>500000</v>
      </c>
      <c r="U799">
        <v>3.5</v>
      </c>
      <c r="V799">
        <v>11</v>
      </c>
      <c r="W799" t="str">
        <f t="shared" si="51"/>
        <v>36-455000003.511</v>
      </c>
      <c r="X799" s="5">
        <v>0</v>
      </c>
      <c r="Z799" t="b">
        <f t="shared" si="48"/>
        <v>1</v>
      </c>
    </row>
    <row r="800" spans="11:26" x14ac:dyDescent="0.35">
      <c r="K800" s="1">
        <v>49</v>
      </c>
      <c r="L800" s="1">
        <v>150000</v>
      </c>
      <c r="M800" s="27">
        <v>3.5</v>
      </c>
      <c r="N800" s="1">
        <v>20</v>
      </c>
      <c r="O800" s="1" t="s">
        <v>33</v>
      </c>
      <c r="P800" s="1" t="str">
        <f t="shared" si="49"/>
        <v>203.515000049</v>
      </c>
      <c r="Q800" s="28">
        <f t="shared" si="50"/>
        <v>0.11842536023894801</v>
      </c>
      <c r="S800" t="s">
        <v>33</v>
      </c>
      <c r="T800">
        <v>500000</v>
      </c>
      <c r="U800">
        <v>3.5</v>
      </c>
      <c r="V800">
        <v>11</v>
      </c>
      <c r="W800" t="str">
        <f t="shared" si="51"/>
        <v>46-555000003.511</v>
      </c>
      <c r="X800" s="5">
        <v>0</v>
      </c>
      <c r="Z800" t="b">
        <f t="shared" si="48"/>
        <v>1</v>
      </c>
    </row>
    <row r="801" spans="11:26" x14ac:dyDescent="0.35">
      <c r="K801" s="1">
        <v>50</v>
      </c>
      <c r="L801" s="1">
        <v>150000</v>
      </c>
      <c r="M801" s="27">
        <v>3.5</v>
      </c>
      <c r="N801" s="1">
        <v>20</v>
      </c>
      <c r="O801" s="1" t="s">
        <v>33</v>
      </c>
      <c r="P801" s="1" t="str">
        <f t="shared" si="49"/>
        <v>203.515000050</v>
      </c>
      <c r="Q801" s="28">
        <f t="shared" si="50"/>
        <v>0.11842536023894801</v>
      </c>
      <c r="S801" t="s">
        <v>27</v>
      </c>
      <c r="T801">
        <v>500000</v>
      </c>
      <c r="U801">
        <v>3.5</v>
      </c>
      <c r="V801">
        <v>11</v>
      </c>
      <c r="W801" t="str">
        <f t="shared" si="51"/>
        <v>&gt;555000003.511</v>
      </c>
      <c r="X801" s="5">
        <v>0</v>
      </c>
      <c r="Z801" t="b">
        <f t="shared" si="48"/>
        <v>1</v>
      </c>
    </row>
    <row r="802" spans="11:26" x14ac:dyDescent="0.35">
      <c r="K802" s="1">
        <v>51</v>
      </c>
      <c r="L802" s="1">
        <v>150000</v>
      </c>
      <c r="M802" s="27">
        <v>3.5</v>
      </c>
      <c r="N802" s="1">
        <v>20</v>
      </c>
      <c r="O802" s="1" t="s">
        <v>33</v>
      </c>
      <c r="P802" s="1" t="str">
        <f t="shared" si="49"/>
        <v>203.515000051</v>
      </c>
      <c r="Q802" s="28">
        <f t="shared" si="50"/>
        <v>0.11842536023894801</v>
      </c>
      <c r="S802" t="s">
        <v>26</v>
      </c>
      <c r="T802">
        <v>50000</v>
      </c>
      <c r="U802">
        <v>6.5</v>
      </c>
      <c r="V802">
        <v>11</v>
      </c>
      <c r="W802" t="str">
        <f t="shared" si="51"/>
        <v>0-25500006.511</v>
      </c>
      <c r="X802" s="5">
        <v>0</v>
      </c>
      <c r="Z802" t="b">
        <f t="shared" si="48"/>
        <v>1</v>
      </c>
    </row>
    <row r="803" spans="11:26" x14ac:dyDescent="0.35">
      <c r="K803" s="1">
        <v>52</v>
      </c>
      <c r="L803" s="1">
        <v>150000</v>
      </c>
      <c r="M803" s="27">
        <v>3.5</v>
      </c>
      <c r="N803" s="1">
        <v>20</v>
      </c>
      <c r="O803" s="1" t="s">
        <v>33</v>
      </c>
      <c r="P803" s="1" t="str">
        <f t="shared" si="49"/>
        <v>203.515000052</v>
      </c>
      <c r="Q803" s="28">
        <f t="shared" si="50"/>
        <v>0.11842536023894801</v>
      </c>
      <c r="S803" t="s">
        <v>17</v>
      </c>
      <c r="T803">
        <v>50000</v>
      </c>
      <c r="U803">
        <v>6.5</v>
      </c>
      <c r="V803">
        <v>11</v>
      </c>
      <c r="W803" t="str">
        <f t="shared" si="51"/>
        <v>26-35500006.511</v>
      </c>
      <c r="X803" s="5">
        <v>0</v>
      </c>
      <c r="Z803" t="b">
        <f t="shared" si="48"/>
        <v>1</v>
      </c>
    </row>
    <row r="804" spans="11:26" x14ac:dyDescent="0.35">
      <c r="K804" s="1">
        <v>53</v>
      </c>
      <c r="L804" s="1">
        <v>150000</v>
      </c>
      <c r="M804" s="27">
        <v>3.5</v>
      </c>
      <c r="N804" s="1">
        <v>20</v>
      </c>
      <c r="O804" s="1" t="s">
        <v>33</v>
      </c>
      <c r="P804" s="1" t="str">
        <f t="shared" si="49"/>
        <v>203.515000053</v>
      </c>
      <c r="Q804" s="28">
        <f t="shared" si="50"/>
        <v>0.11842536023894801</v>
      </c>
      <c r="S804" t="s">
        <v>18</v>
      </c>
      <c r="T804">
        <v>50000</v>
      </c>
      <c r="U804">
        <v>6.5</v>
      </c>
      <c r="V804">
        <v>11</v>
      </c>
      <c r="W804" t="str">
        <f t="shared" si="51"/>
        <v>36-45500006.511</v>
      </c>
      <c r="X804" s="5">
        <v>0</v>
      </c>
      <c r="Z804" t="b">
        <f t="shared" si="48"/>
        <v>1</v>
      </c>
    </row>
    <row r="805" spans="11:26" x14ac:dyDescent="0.35">
      <c r="K805" s="1">
        <v>54</v>
      </c>
      <c r="L805" s="1">
        <v>150000</v>
      </c>
      <c r="M805" s="27">
        <v>3.5</v>
      </c>
      <c r="N805" s="1">
        <v>20</v>
      </c>
      <c r="O805" s="1" t="s">
        <v>33</v>
      </c>
      <c r="P805" s="1" t="str">
        <f t="shared" si="49"/>
        <v>203.515000054</v>
      </c>
      <c r="Q805" s="28">
        <f t="shared" si="50"/>
        <v>0.11842536023894801</v>
      </c>
      <c r="S805" t="s">
        <v>33</v>
      </c>
      <c r="T805">
        <v>50000</v>
      </c>
      <c r="U805">
        <v>6.5</v>
      </c>
      <c r="V805">
        <v>11</v>
      </c>
      <c r="W805" t="str">
        <f t="shared" si="51"/>
        <v>46-55500006.511</v>
      </c>
      <c r="X805" s="5">
        <v>0</v>
      </c>
      <c r="Z805" t="b">
        <f t="shared" si="48"/>
        <v>1</v>
      </c>
    </row>
    <row r="806" spans="11:26" x14ac:dyDescent="0.35">
      <c r="K806" s="1">
        <v>55</v>
      </c>
      <c r="L806" s="1">
        <v>150000</v>
      </c>
      <c r="M806" s="27">
        <v>3.5</v>
      </c>
      <c r="N806" s="1">
        <v>20</v>
      </c>
      <c r="O806" s="1" t="s">
        <v>33</v>
      </c>
      <c r="P806" s="1" t="str">
        <f t="shared" si="49"/>
        <v>203.515000055</v>
      </c>
      <c r="Q806" s="28">
        <f t="shared" si="50"/>
        <v>0.11842536023894801</v>
      </c>
      <c r="S806" t="s">
        <v>27</v>
      </c>
      <c r="T806">
        <v>50000</v>
      </c>
      <c r="U806">
        <v>6.5</v>
      </c>
      <c r="V806">
        <v>11</v>
      </c>
      <c r="W806" t="str">
        <f t="shared" si="51"/>
        <v>&gt;55500006.511</v>
      </c>
      <c r="X806" s="5">
        <v>0</v>
      </c>
      <c r="Z806" t="b">
        <f t="shared" si="48"/>
        <v>1</v>
      </c>
    </row>
    <row r="807" spans="11:26" x14ac:dyDescent="0.35">
      <c r="K807" s="1">
        <v>56</v>
      </c>
      <c r="L807" s="1">
        <v>150000</v>
      </c>
      <c r="M807" s="27">
        <v>3.5</v>
      </c>
      <c r="N807" s="1">
        <v>20</v>
      </c>
      <c r="O807" s="1" t="s">
        <v>27</v>
      </c>
      <c r="P807" s="1" t="str">
        <f t="shared" si="49"/>
        <v>203.515000056</v>
      </c>
      <c r="Q807" s="28">
        <f t="shared" si="50"/>
        <v>9.5555555555555616E-2</v>
      </c>
      <c r="S807" t="s">
        <v>26</v>
      </c>
      <c r="T807">
        <v>100000</v>
      </c>
      <c r="U807">
        <v>6.5</v>
      </c>
      <c r="V807">
        <v>11</v>
      </c>
      <c r="W807" t="str">
        <f t="shared" si="51"/>
        <v>0-251000006.511</v>
      </c>
      <c r="X807" s="5">
        <v>0</v>
      </c>
      <c r="Z807" t="b">
        <f t="shared" si="48"/>
        <v>1</v>
      </c>
    </row>
    <row r="808" spans="11:26" x14ac:dyDescent="0.35">
      <c r="K808" s="1">
        <v>57</v>
      </c>
      <c r="L808" s="1">
        <v>150000</v>
      </c>
      <c r="M808" s="27">
        <v>3.5</v>
      </c>
      <c r="N808" s="1">
        <v>20</v>
      </c>
      <c r="O808" s="1" t="s">
        <v>27</v>
      </c>
      <c r="P808" s="1" t="str">
        <f t="shared" si="49"/>
        <v>203.515000057</v>
      </c>
      <c r="Q808" s="28">
        <f t="shared" si="50"/>
        <v>9.5555555555555616E-2</v>
      </c>
      <c r="S808" t="s">
        <v>17</v>
      </c>
      <c r="T808">
        <v>100000</v>
      </c>
      <c r="U808">
        <v>6.5</v>
      </c>
      <c r="V808">
        <v>11</v>
      </c>
      <c r="W808" t="str">
        <f t="shared" si="51"/>
        <v>26-351000006.511</v>
      </c>
      <c r="X808" s="5">
        <v>0</v>
      </c>
      <c r="Z808" t="b">
        <f t="shared" si="48"/>
        <v>1</v>
      </c>
    </row>
    <row r="809" spans="11:26" x14ac:dyDescent="0.35">
      <c r="K809" s="1">
        <v>58</v>
      </c>
      <c r="L809" s="1">
        <v>150000</v>
      </c>
      <c r="M809" s="27">
        <v>3.5</v>
      </c>
      <c r="N809" s="1">
        <v>20</v>
      </c>
      <c r="O809" s="1" t="s">
        <v>27</v>
      </c>
      <c r="P809" s="1" t="str">
        <f t="shared" si="49"/>
        <v>203.515000058</v>
      </c>
      <c r="Q809" s="28">
        <f t="shared" si="50"/>
        <v>9.5555555555555616E-2</v>
      </c>
      <c r="S809" t="s">
        <v>18</v>
      </c>
      <c r="T809">
        <v>100000</v>
      </c>
      <c r="U809">
        <v>6.5</v>
      </c>
      <c r="V809">
        <v>11</v>
      </c>
      <c r="W809" t="str">
        <f t="shared" si="51"/>
        <v>36-451000006.511</v>
      </c>
      <c r="X809" s="5">
        <v>0</v>
      </c>
      <c r="Z809" t="b">
        <f t="shared" si="48"/>
        <v>1</v>
      </c>
    </row>
    <row r="810" spans="11:26" x14ac:dyDescent="0.35">
      <c r="K810" s="1">
        <v>59</v>
      </c>
      <c r="L810" s="1">
        <v>150000</v>
      </c>
      <c r="M810" s="27">
        <v>3.5</v>
      </c>
      <c r="N810" s="1">
        <v>20</v>
      </c>
      <c r="O810" s="1" t="s">
        <v>27</v>
      </c>
      <c r="P810" s="1" t="str">
        <f t="shared" si="49"/>
        <v>203.515000059</v>
      </c>
      <c r="Q810" s="28">
        <f t="shared" si="50"/>
        <v>9.5555555555555616E-2</v>
      </c>
      <c r="S810" t="s">
        <v>33</v>
      </c>
      <c r="T810">
        <v>100000</v>
      </c>
      <c r="U810">
        <v>6.5</v>
      </c>
      <c r="V810">
        <v>11</v>
      </c>
      <c r="W810" t="str">
        <f t="shared" si="51"/>
        <v>46-551000006.511</v>
      </c>
      <c r="X810" s="5">
        <v>0</v>
      </c>
      <c r="Z810" t="b">
        <f t="shared" si="48"/>
        <v>1</v>
      </c>
    </row>
    <row r="811" spans="11:26" x14ac:dyDescent="0.35">
      <c r="K811" s="1">
        <v>60</v>
      </c>
      <c r="L811" s="1">
        <v>150000</v>
      </c>
      <c r="M811" s="27">
        <v>3.5</v>
      </c>
      <c r="N811" s="1">
        <v>20</v>
      </c>
      <c r="O811" s="1" t="s">
        <v>27</v>
      </c>
      <c r="P811" s="1" t="str">
        <f t="shared" si="49"/>
        <v>203.515000060</v>
      </c>
      <c r="Q811" s="28">
        <f t="shared" si="50"/>
        <v>9.5555555555555616E-2</v>
      </c>
      <c r="S811" t="s">
        <v>27</v>
      </c>
      <c r="T811">
        <v>100000</v>
      </c>
      <c r="U811">
        <v>6.5</v>
      </c>
      <c r="V811">
        <v>11</v>
      </c>
      <c r="W811" t="str">
        <f t="shared" si="51"/>
        <v>&gt;551000006.511</v>
      </c>
      <c r="X811" s="5">
        <v>0</v>
      </c>
      <c r="Z811" t="b">
        <f t="shared" si="48"/>
        <v>1</v>
      </c>
    </row>
    <row r="812" spans="11:26" x14ac:dyDescent="0.35">
      <c r="K812" s="1">
        <v>61</v>
      </c>
      <c r="L812" s="1">
        <v>150000</v>
      </c>
      <c r="M812" s="27">
        <v>3.5</v>
      </c>
      <c r="N812" s="1">
        <v>20</v>
      </c>
      <c r="O812" s="1" t="s">
        <v>27</v>
      </c>
      <c r="P812" s="1" t="str">
        <f t="shared" si="49"/>
        <v>203.515000061</v>
      </c>
      <c r="Q812" s="28">
        <f t="shared" si="50"/>
        <v>9.5555555555555616E-2</v>
      </c>
      <c r="S812" t="s">
        <v>26</v>
      </c>
      <c r="T812">
        <v>150000</v>
      </c>
      <c r="U812">
        <v>6.5</v>
      </c>
      <c r="V812">
        <v>11</v>
      </c>
      <c r="W812" t="str">
        <f t="shared" si="51"/>
        <v>0-251500006.511</v>
      </c>
      <c r="X812" s="5">
        <v>0</v>
      </c>
      <c r="Z812" t="b">
        <f t="shared" si="48"/>
        <v>1</v>
      </c>
    </row>
    <row r="813" spans="11:26" x14ac:dyDescent="0.35">
      <c r="K813" s="1">
        <v>62</v>
      </c>
      <c r="L813" s="1">
        <v>150000</v>
      </c>
      <c r="M813" s="27">
        <v>3.5</v>
      </c>
      <c r="N813" s="1">
        <v>20</v>
      </c>
      <c r="O813" s="1" t="s">
        <v>27</v>
      </c>
      <c r="P813" s="1" t="str">
        <f t="shared" si="49"/>
        <v>203.515000062</v>
      </c>
      <c r="Q813" s="28">
        <f t="shared" si="50"/>
        <v>9.5555555555555616E-2</v>
      </c>
      <c r="S813" t="s">
        <v>17</v>
      </c>
      <c r="T813">
        <v>150000</v>
      </c>
      <c r="U813">
        <v>6.5</v>
      </c>
      <c r="V813">
        <v>11</v>
      </c>
      <c r="W813" t="str">
        <f t="shared" si="51"/>
        <v>26-351500006.511</v>
      </c>
      <c r="X813" s="5">
        <v>0</v>
      </c>
      <c r="Z813" t="b">
        <f t="shared" si="48"/>
        <v>1</v>
      </c>
    </row>
    <row r="814" spans="11:26" x14ac:dyDescent="0.35">
      <c r="K814" s="1">
        <v>63</v>
      </c>
      <c r="L814" s="1">
        <v>150000</v>
      </c>
      <c r="M814" s="27">
        <v>3.5</v>
      </c>
      <c r="N814" s="1">
        <v>20</v>
      </c>
      <c r="O814" s="1" t="s">
        <v>27</v>
      </c>
      <c r="P814" s="1" t="str">
        <f t="shared" si="49"/>
        <v>203.515000063</v>
      </c>
      <c r="Q814" s="28">
        <f t="shared" si="50"/>
        <v>9.5555555555555616E-2</v>
      </c>
      <c r="S814" t="s">
        <v>18</v>
      </c>
      <c r="T814">
        <v>150000</v>
      </c>
      <c r="U814">
        <v>6.5</v>
      </c>
      <c r="V814">
        <v>11</v>
      </c>
      <c r="W814" t="str">
        <f t="shared" si="51"/>
        <v>36-451500006.511</v>
      </c>
      <c r="X814" s="5">
        <v>0</v>
      </c>
      <c r="Z814" t="b">
        <f t="shared" si="48"/>
        <v>1</v>
      </c>
    </row>
    <row r="815" spans="11:26" x14ac:dyDescent="0.35">
      <c r="K815" s="1">
        <v>64</v>
      </c>
      <c r="L815" s="1">
        <v>150000</v>
      </c>
      <c r="M815" s="27">
        <v>3.5</v>
      </c>
      <c r="N815" s="1">
        <v>20</v>
      </c>
      <c r="O815" s="1" t="s">
        <v>27</v>
      </c>
      <c r="P815" s="1" t="str">
        <f t="shared" si="49"/>
        <v>203.515000064</v>
      </c>
      <c r="Q815" s="28">
        <f t="shared" si="50"/>
        <v>9.5555555555555616E-2</v>
      </c>
      <c r="S815" t="s">
        <v>33</v>
      </c>
      <c r="T815">
        <v>150000</v>
      </c>
      <c r="U815">
        <v>6.5</v>
      </c>
      <c r="V815">
        <v>11</v>
      </c>
      <c r="W815" t="str">
        <f t="shared" si="51"/>
        <v>46-551500006.511</v>
      </c>
      <c r="X815" s="5">
        <v>0</v>
      </c>
      <c r="Z815" t="b">
        <f t="shared" si="48"/>
        <v>1</v>
      </c>
    </row>
    <row r="816" spans="11:26" x14ac:dyDescent="0.35">
      <c r="K816" s="1">
        <v>65</v>
      </c>
      <c r="L816" s="1">
        <v>150000</v>
      </c>
      <c r="M816" s="27">
        <v>3.5</v>
      </c>
      <c r="N816" s="1">
        <v>20</v>
      </c>
      <c r="O816" s="1" t="s">
        <v>27</v>
      </c>
      <c r="P816" s="1" t="str">
        <f t="shared" si="49"/>
        <v>203.515000065</v>
      </c>
      <c r="Q816" s="28">
        <f t="shared" si="50"/>
        <v>9.5555555555555616E-2</v>
      </c>
      <c r="S816" t="s">
        <v>27</v>
      </c>
      <c r="T816">
        <v>150000</v>
      </c>
      <c r="U816">
        <v>6.5</v>
      </c>
      <c r="V816">
        <v>11</v>
      </c>
      <c r="W816" t="str">
        <f t="shared" si="51"/>
        <v>&gt;551500006.511</v>
      </c>
      <c r="X816" s="5">
        <v>0</v>
      </c>
      <c r="Z816" t="b">
        <f t="shared" si="48"/>
        <v>1</v>
      </c>
    </row>
    <row r="817" spans="11:26" x14ac:dyDescent="0.35">
      <c r="K817" s="1">
        <v>66</v>
      </c>
      <c r="L817" s="1">
        <v>150000</v>
      </c>
      <c r="M817" s="27">
        <v>3.5</v>
      </c>
      <c r="N817" s="1">
        <v>20</v>
      </c>
      <c r="O817" s="1" t="s">
        <v>27</v>
      </c>
      <c r="P817" s="1" t="str">
        <f t="shared" si="49"/>
        <v>203.515000066</v>
      </c>
      <c r="Q817" s="28">
        <f t="shared" si="50"/>
        <v>9.5555555555555616E-2</v>
      </c>
      <c r="S817" t="s">
        <v>26</v>
      </c>
      <c r="T817">
        <v>200000</v>
      </c>
      <c r="U817">
        <v>6.5</v>
      </c>
      <c r="V817">
        <v>11</v>
      </c>
      <c r="W817" t="str">
        <f t="shared" si="51"/>
        <v>0-252000006.511</v>
      </c>
      <c r="X817" s="5">
        <v>0</v>
      </c>
      <c r="Z817" t="b">
        <f t="shared" si="48"/>
        <v>1</v>
      </c>
    </row>
    <row r="818" spans="11:26" x14ac:dyDescent="0.35">
      <c r="K818" s="1">
        <v>67</v>
      </c>
      <c r="L818" s="1">
        <v>150000</v>
      </c>
      <c r="M818" s="27">
        <v>3.5</v>
      </c>
      <c r="N818" s="1">
        <v>20</v>
      </c>
      <c r="O818" s="1" t="s">
        <v>27</v>
      </c>
      <c r="P818" s="1" t="str">
        <f t="shared" si="49"/>
        <v>203.515000067</v>
      </c>
      <c r="Q818" s="28">
        <f t="shared" si="50"/>
        <v>9.5555555555555616E-2</v>
      </c>
      <c r="S818" t="s">
        <v>17</v>
      </c>
      <c r="T818">
        <v>200000</v>
      </c>
      <c r="U818">
        <v>6.5</v>
      </c>
      <c r="V818">
        <v>11</v>
      </c>
      <c r="W818" t="str">
        <f t="shared" si="51"/>
        <v>26-352000006.511</v>
      </c>
      <c r="X818" s="5">
        <v>0</v>
      </c>
      <c r="Z818" t="b">
        <f t="shared" si="48"/>
        <v>1</v>
      </c>
    </row>
    <row r="819" spans="11:26" x14ac:dyDescent="0.35">
      <c r="K819" s="1">
        <v>68</v>
      </c>
      <c r="L819" s="1">
        <v>150000</v>
      </c>
      <c r="M819" s="27">
        <v>3.5</v>
      </c>
      <c r="N819" s="1">
        <v>20</v>
      </c>
      <c r="O819" s="1" t="s">
        <v>27</v>
      </c>
      <c r="P819" s="1" t="str">
        <f t="shared" si="49"/>
        <v>203.515000068</v>
      </c>
      <c r="Q819" s="28">
        <f t="shared" si="50"/>
        <v>9.5555555555555616E-2</v>
      </c>
      <c r="S819" t="s">
        <v>18</v>
      </c>
      <c r="T819">
        <v>200000</v>
      </c>
      <c r="U819">
        <v>6.5</v>
      </c>
      <c r="V819">
        <v>11</v>
      </c>
      <c r="W819" t="str">
        <f t="shared" si="51"/>
        <v>36-452000006.511</v>
      </c>
      <c r="X819" s="5">
        <v>0</v>
      </c>
      <c r="Z819" t="b">
        <f t="shared" si="48"/>
        <v>1</v>
      </c>
    </row>
    <row r="820" spans="11:26" x14ac:dyDescent="0.35">
      <c r="K820" s="1">
        <v>69</v>
      </c>
      <c r="L820" s="1">
        <v>150000</v>
      </c>
      <c r="M820" s="27">
        <v>3.5</v>
      </c>
      <c r="N820" s="1">
        <v>20</v>
      </c>
      <c r="O820" s="1" t="s">
        <v>27</v>
      </c>
      <c r="P820" s="1" t="str">
        <f t="shared" si="49"/>
        <v>203.515000069</v>
      </c>
      <c r="Q820" s="28">
        <f t="shared" si="50"/>
        <v>9.5555555555555616E-2</v>
      </c>
      <c r="S820" t="s">
        <v>33</v>
      </c>
      <c r="T820">
        <v>200000</v>
      </c>
      <c r="U820">
        <v>6.5</v>
      </c>
      <c r="V820">
        <v>11</v>
      </c>
      <c r="W820" t="str">
        <f t="shared" si="51"/>
        <v>46-552000006.511</v>
      </c>
      <c r="X820" s="5">
        <v>0</v>
      </c>
      <c r="Z820" t="b">
        <f t="shared" si="48"/>
        <v>1</v>
      </c>
    </row>
    <row r="821" spans="11:26" x14ac:dyDescent="0.35">
      <c r="K821" s="1">
        <v>70</v>
      </c>
      <c r="L821" s="1">
        <v>150000</v>
      </c>
      <c r="M821" s="27">
        <v>3.5</v>
      </c>
      <c r="N821" s="1">
        <v>20</v>
      </c>
      <c r="O821" s="1" t="s">
        <v>27</v>
      </c>
      <c r="P821" s="1" t="str">
        <f t="shared" si="49"/>
        <v>203.515000070</v>
      </c>
      <c r="Q821" s="28">
        <f t="shared" si="50"/>
        <v>9.5555555555555616E-2</v>
      </c>
      <c r="S821" t="s">
        <v>27</v>
      </c>
      <c r="T821">
        <v>200000</v>
      </c>
      <c r="U821">
        <v>6.5</v>
      </c>
      <c r="V821">
        <v>11</v>
      </c>
      <c r="W821" t="str">
        <f t="shared" si="51"/>
        <v>&gt;552000006.511</v>
      </c>
      <c r="X821" s="5">
        <v>0</v>
      </c>
      <c r="Z821" t="b">
        <f t="shared" ref="Z821:Z884" si="52">X821=Y821</f>
        <v>1</v>
      </c>
    </row>
    <row r="822" spans="11:26" x14ac:dyDescent="0.35">
      <c r="K822" s="1">
        <v>71</v>
      </c>
      <c r="L822" s="1">
        <v>150000</v>
      </c>
      <c r="M822" s="27">
        <v>3.5</v>
      </c>
      <c r="N822" s="1">
        <v>20</v>
      </c>
      <c r="O822" s="1" t="s">
        <v>27</v>
      </c>
      <c r="P822" s="1" t="str">
        <f t="shared" si="49"/>
        <v>203.515000071</v>
      </c>
      <c r="Q822" s="28">
        <f t="shared" si="50"/>
        <v>9.5555555555555616E-2</v>
      </c>
      <c r="S822" t="s">
        <v>26</v>
      </c>
      <c r="T822">
        <v>250000</v>
      </c>
      <c r="U822">
        <v>6.5</v>
      </c>
      <c r="V822">
        <v>11</v>
      </c>
      <c r="W822" t="str">
        <f t="shared" si="51"/>
        <v>0-252500006.511</v>
      </c>
      <c r="X822" s="5">
        <v>0</v>
      </c>
      <c r="Z822" t="b">
        <f t="shared" si="52"/>
        <v>1</v>
      </c>
    </row>
    <row r="823" spans="11:26" x14ac:dyDescent="0.35">
      <c r="K823" s="1">
        <v>72</v>
      </c>
      <c r="L823" s="1">
        <v>150000</v>
      </c>
      <c r="M823" s="27">
        <v>3.5</v>
      </c>
      <c r="N823" s="1">
        <v>20</v>
      </c>
      <c r="O823" s="1" t="s">
        <v>27</v>
      </c>
      <c r="P823" s="1" t="str">
        <f t="shared" si="49"/>
        <v>203.515000072</v>
      </c>
      <c r="Q823" s="28">
        <f t="shared" si="50"/>
        <v>9.5555555555555616E-2</v>
      </c>
      <c r="S823" t="s">
        <v>17</v>
      </c>
      <c r="T823">
        <v>250000</v>
      </c>
      <c r="U823">
        <v>6.5</v>
      </c>
      <c r="V823">
        <v>11</v>
      </c>
      <c r="W823" t="str">
        <f t="shared" si="51"/>
        <v>26-352500006.511</v>
      </c>
      <c r="X823" s="5">
        <v>0</v>
      </c>
      <c r="Z823" t="b">
        <f t="shared" si="52"/>
        <v>1</v>
      </c>
    </row>
    <row r="824" spans="11:26" x14ac:dyDescent="0.35">
      <c r="K824" s="1">
        <v>73</v>
      </c>
      <c r="L824" s="1">
        <v>150000</v>
      </c>
      <c r="M824" s="27">
        <v>3.5</v>
      </c>
      <c r="N824" s="1">
        <v>20</v>
      </c>
      <c r="O824" s="1" t="s">
        <v>27</v>
      </c>
      <c r="P824" s="1" t="str">
        <f t="shared" si="49"/>
        <v>203.515000073</v>
      </c>
      <c r="Q824" s="28">
        <f t="shared" si="50"/>
        <v>9.5555555555555616E-2</v>
      </c>
      <c r="S824" t="s">
        <v>18</v>
      </c>
      <c r="T824">
        <v>250000</v>
      </c>
      <c r="U824">
        <v>6.5</v>
      </c>
      <c r="V824">
        <v>11</v>
      </c>
      <c r="W824" t="str">
        <f t="shared" si="51"/>
        <v>36-452500006.511</v>
      </c>
      <c r="X824" s="5">
        <v>0</v>
      </c>
      <c r="Z824" t="b">
        <f t="shared" si="52"/>
        <v>1</v>
      </c>
    </row>
    <row r="825" spans="11:26" x14ac:dyDescent="0.35">
      <c r="K825" s="1">
        <v>74</v>
      </c>
      <c r="L825" s="1">
        <v>150000</v>
      </c>
      <c r="M825" s="27">
        <v>3.5</v>
      </c>
      <c r="N825" s="1">
        <v>20</v>
      </c>
      <c r="O825" s="1" t="s">
        <v>27</v>
      </c>
      <c r="P825" s="1" t="str">
        <f t="shared" si="49"/>
        <v>203.515000074</v>
      </c>
      <c r="Q825" s="28">
        <f t="shared" si="50"/>
        <v>9.5555555555555616E-2</v>
      </c>
      <c r="S825" t="s">
        <v>33</v>
      </c>
      <c r="T825">
        <v>250000</v>
      </c>
      <c r="U825">
        <v>6.5</v>
      </c>
      <c r="V825">
        <v>11</v>
      </c>
      <c r="W825" t="str">
        <f t="shared" si="51"/>
        <v>46-552500006.511</v>
      </c>
      <c r="X825" s="5">
        <v>0</v>
      </c>
      <c r="Z825" t="b">
        <f t="shared" si="52"/>
        <v>1</v>
      </c>
    </row>
    <row r="826" spans="11:26" x14ac:dyDescent="0.35">
      <c r="K826" s="1">
        <v>75</v>
      </c>
      <c r="L826" s="1">
        <v>150000</v>
      </c>
      <c r="M826" s="27">
        <v>3.5</v>
      </c>
      <c r="N826" s="1">
        <v>20</v>
      </c>
      <c r="O826" s="1" t="s">
        <v>27</v>
      </c>
      <c r="P826" s="1" t="str">
        <f t="shared" si="49"/>
        <v>203.515000075</v>
      </c>
      <c r="Q826" s="28">
        <f t="shared" si="50"/>
        <v>9.5555555555555616E-2</v>
      </c>
      <c r="S826" t="s">
        <v>27</v>
      </c>
      <c r="T826">
        <v>250000</v>
      </c>
      <c r="U826">
        <v>6.5</v>
      </c>
      <c r="V826">
        <v>11</v>
      </c>
      <c r="W826" t="str">
        <f t="shared" si="51"/>
        <v>&gt;552500006.511</v>
      </c>
      <c r="X826" s="5">
        <v>0</v>
      </c>
      <c r="Z826" t="b">
        <f t="shared" si="52"/>
        <v>1</v>
      </c>
    </row>
    <row r="827" spans="11:26" x14ac:dyDescent="0.35">
      <c r="K827" s="1">
        <v>76</v>
      </c>
      <c r="L827" s="1">
        <v>150000</v>
      </c>
      <c r="M827" s="27">
        <v>3.5</v>
      </c>
      <c r="N827" s="1">
        <v>20</v>
      </c>
      <c r="O827" s="1" t="s">
        <v>27</v>
      </c>
      <c r="P827" s="1" t="str">
        <f t="shared" si="49"/>
        <v>203.515000076</v>
      </c>
      <c r="Q827" s="28">
        <f t="shared" si="50"/>
        <v>9.5555555555555616E-2</v>
      </c>
      <c r="S827" t="s">
        <v>26</v>
      </c>
      <c r="T827">
        <v>300000</v>
      </c>
      <c r="U827">
        <v>6.5</v>
      </c>
      <c r="V827">
        <v>11</v>
      </c>
      <c r="W827" t="str">
        <f t="shared" si="51"/>
        <v>0-253000006.511</v>
      </c>
      <c r="X827" s="5">
        <v>0</v>
      </c>
      <c r="Z827" t="b">
        <f t="shared" si="52"/>
        <v>1</v>
      </c>
    </row>
    <row r="828" spans="11:26" x14ac:dyDescent="0.35">
      <c r="K828" s="1">
        <v>77</v>
      </c>
      <c r="L828" s="1">
        <v>150000</v>
      </c>
      <c r="M828" s="27">
        <v>3.5</v>
      </c>
      <c r="N828" s="1">
        <v>20</v>
      </c>
      <c r="O828" s="1" t="s">
        <v>27</v>
      </c>
      <c r="P828" s="1" t="str">
        <f t="shared" si="49"/>
        <v>203.515000077</v>
      </c>
      <c r="Q828" s="28">
        <f t="shared" si="50"/>
        <v>9.5555555555555616E-2</v>
      </c>
      <c r="S828" t="s">
        <v>17</v>
      </c>
      <c r="T828">
        <v>300000</v>
      </c>
      <c r="U828">
        <v>6.5</v>
      </c>
      <c r="V828">
        <v>11</v>
      </c>
      <c r="W828" t="str">
        <f t="shared" si="51"/>
        <v>26-353000006.511</v>
      </c>
      <c r="X828" s="5">
        <v>0</v>
      </c>
      <c r="Z828" t="b">
        <f t="shared" si="52"/>
        <v>1</v>
      </c>
    </row>
    <row r="829" spans="11:26" x14ac:dyDescent="0.35">
      <c r="K829" s="1">
        <v>78</v>
      </c>
      <c r="L829" s="1">
        <v>150000</v>
      </c>
      <c r="M829" s="27">
        <v>3.5</v>
      </c>
      <c r="N829" s="1">
        <v>20</v>
      </c>
      <c r="O829" s="1" t="s">
        <v>27</v>
      </c>
      <c r="P829" s="1" t="str">
        <f t="shared" si="49"/>
        <v>203.515000078</v>
      </c>
      <c r="Q829" s="28">
        <f t="shared" si="50"/>
        <v>9.5555555555555616E-2</v>
      </c>
      <c r="S829" t="s">
        <v>18</v>
      </c>
      <c r="T829">
        <v>300000</v>
      </c>
      <c r="U829">
        <v>6.5</v>
      </c>
      <c r="V829">
        <v>11</v>
      </c>
      <c r="W829" t="str">
        <f t="shared" si="51"/>
        <v>36-453000006.511</v>
      </c>
      <c r="X829" s="5">
        <v>0</v>
      </c>
      <c r="Z829" t="b">
        <f t="shared" si="52"/>
        <v>1</v>
      </c>
    </row>
    <row r="830" spans="11:26" x14ac:dyDescent="0.35">
      <c r="K830" s="1">
        <v>79</v>
      </c>
      <c r="L830" s="1">
        <v>150000</v>
      </c>
      <c r="M830" s="27">
        <v>3.5</v>
      </c>
      <c r="N830" s="1">
        <v>20</v>
      </c>
      <c r="O830" s="1" t="s">
        <v>27</v>
      </c>
      <c r="P830" s="1" t="str">
        <f t="shared" si="49"/>
        <v>203.515000079</v>
      </c>
      <c r="Q830" s="28">
        <f t="shared" si="50"/>
        <v>9.5555555555555616E-2</v>
      </c>
      <c r="S830" t="s">
        <v>33</v>
      </c>
      <c r="T830">
        <v>300000</v>
      </c>
      <c r="U830">
        <v>6.5</v>
      </c>
      <c r="V830">
        <v>11</v>
      </c>
      <c r="W830" t="str">
        <f t="shared" si="51"/>
        <v>46-553000006.511</v>
      </c>
      <c r="X830" s="5">
        <v>0</v>
      </c>
      <c r="Z830" t="b">
        <f t="shared" si="52"/>
        <v>1</v>
      </c>
    </row>
    <row r="831" spans="11:26" x14ac:dyDescent="0.35">
      <c r="K831" s="1">
        <v>80</v>
      </c>
      <c r="L831" s="1">
        <v>150000</v>
      </c>
      <c r="M831" s="27">
        <v>3.5</v>
      </c>
      <c r="N831" s="1">
        <v>20</v>
      </c>
      <c r="O831" s="1" t="s">
        <v>27</v>
      </c>
      <c r="P831" s="1" t="str">
        <f t="shared" si="49"/>
        <v>203.515000080</v>
      </c>
      <c r="Q831" s="28">
        <f t="shared" si="50"/>
        <v>9.5555555555555616E-2</v>
      </c>
      <c r="S831" t="s">
        <v>27</v>
      </c>
      <c r="T831">
        <v>300000</v>
      </c>
      <c r="U831">
        <v>6.5</v>
      </c>
      <c r="V831">
        <v>11</v>
      </c>
      <c r="W831" t="str">
        <f t="shared" si="51"/>
        <v>&gt;553000006.511</v>
      </c>
      <c r="X831" s="5">
        <v>0</v>
      </c>
      <c r="Z831" t="b">
        <f t="shared" si="52"/>
        <v>1</v>
      </c>
    </row>
    <row r="832" spans="11:26" x14ac:dyDescent="0.35">
      <c r="K832" s="1">
        <v>81</v>
      </c>
      <c r="L832" s="1">
        <v>150000</v>
      </c>
      <c r="M832" s="27">
        <v>3.5</v>
      </c>
      <c r="N832" s="1">
        <v>20</v>
      </c>
      <c r="O832" s="1" t="s">
        <v>27</v>
      </c>
      <c r="P832" s="1" t="str">
        <f t="shared" si="49"/>
        <v>203.515000081</v>
      </c>
      <c r="Q832" s="28">
        <f t="shared" si="50"/>
        <v>9.5555555555555616E-2</v>
      </c>
      <c r="S832" t="s">
        <v>26</v>
      </c>
      <c r="T832">
        <v>350000</v>
      </c>
      <c r="U832">
        <v>6.5</v>
      </c>
      <c r="V832">
        <v>11</v>
      </c>
      <c r="W832" t="str">
        <f t="shared" si="51"/>
        <v>0-253500006.511</v>
      </c>
      <c r="X832" s="5">
        <v>0</v>
      </c>
      <c r="Z832" t="b">
        <f t="shared" si="52"/>
        <v>1</v>
      </c>
    </row>
    <row r="833" spans="11:26" x14ac:dyDescent="0.35">
      <c r="K833" s="1">
        <v>82</v>
      </c>
      <c r="L833" s="1">
        <v>150000</v>
      </c>
      <c r="M833" s="27">
        <v>3.5</v>
      </c>
      <c r="N833" s="1">
        <v>20</v>
      </c>
      <c r="O833" s="1" t="s">
        <v>27</v>
      </c>
      <c r="P833" s="1" t="str">
        <f t="shared" si="49"/>
        <v>203.515000082</v>
      </c>
      <c r="Q833" s="28">
        <f t="shared" si="50"/>
        <v>9.5555555555555616E-2</v>
      </c>
      <c r="S833" t="s">
        <v>17</v>
      </c>
      <c r="T833">
        <v>350000</v>
      </c>
      <c r="U833">
        <v>6.5</v>
      </c>
      <c r="V833">
        <v>11</v>
      </c>
      <c r="W833" t="str">
        <f t="shared" si="51"/>
        <v>26-353500006.511</v>
      </c>
      <c r="X833" s="5">
        <v>0</v>
      </c>
      <c r="Z833" t="b">
        <f t="shared" si="52"/>
        <v>1</v>
      </c>
    </row>
    <row r="834" spans="11:26" x14ac:dyDescent="0.35">
      <c r="K834" s="1">
        <v>83</v>
      </c>
      <c r="L834" s="1">
        <v>150000</v>
      </c>
      <c r="M834" s="27">
        <v>3.5</v>
      </c>
      <c r="N834" s="1">
        <v>20</v>
      </c>
      <c r="O834" s="1" t="s">
        <v>27</v>
      </c>
      <c r="P834" s="1" t="str">
        <f t="shared" si="49"/>
        <v>203.515000083</v>
      </c>
      <c r="Q834" s="28">
        <f t="shared" si="50"/>
        <v>9.5555555555555616E-2</v>
      </c>
      <c r="S834" t="s">
        <v>18</v>
      </c>
      <c r="T834">
        <v>350000</v>
      </c>
      <c r="U834">
        <v>6.5</v>
      </c>
      <c r="V834">
        <v>11</v>
      </c>
      <c r="W834" t="str">
        <f t="shared" si="51"/>
        <v>36-453500006.511</v>
      </c>
      <c r="X834" s="5">
        <v>0</v>
      </c>
      <c r="Z834" t="b">
        <f t="shared" si="52"/>
        <v>1</v>
      </c>
    </row>
    <row r="835" spans="11:26" x14ac:dyDescent="0.35">
      <c r="K835" s="1">
        <v>84</v>
      </c>
      <c r="L835" s="1">
        <v>150000</v>
      </c>
      <c r="M835" s="27">
        <v>3.5</v>
      </c>
      <c r="N835" s="1">
        <v>20</v>
      </c>
      <c r="O835" s="1" t="s">
        <v>27</v>
      </c>
      <c r="P835" s="1" t="str">
        <f t="shared" ref="P835:P898" si="53">N835&amp;M835&amp;L835&amp;K835</f>
        <v>203.515000084</v>
      </c>
      <c r="Q835" s="28">
        <f t="shared" ref="Q835:Q898" si="54">VLOOKUP(O835&amp;L835&amp;M835&amp;N835,$W$2:$X$1051,2,FALSE)</f>
        <v>9.5555555555555616E-2</v>
      </c>
      <c r="S835" t="s">
        <v>33</v>
      </c>
      <c r="T835">
        <v>350000</v>
      </c>
      <c r="U835">
        <v>6.5</v>
      </c>
      <c r="V835">
        <v>11</v>
      </c>
      <c r="W835" t="str">
        <f t="shared" ref="W835:W898" si="55">S835&amp;T835&amp;U835&amp;V835</f>
        <v>46-553500006.511</v>
      </c>
      <c r="X835" s="5">
        <v>0</v>
      </c>
      <c r="Z835" t="b">
        <f t="shared" si="52"/>
        <v>1</v>
      </c>
    </row>
    <row r="836" spans="11:26" x14ac:dyDescent="0.35">
      <c r="K836" s="1">
        <v>85</v>
      </c>
      <c r="L836" s="1">
        <v>150000</v>
      </c>
      <c r="M836" s="27">
        <v>3.5</v>
      </c>
      <c r="N836" s="1">
        <v>20</v>
      </c>
      <c r="O836" s="1" t="s">
        <v>27</v>
      </c>
      <c r="P836" s="1" t="str">
        <f t="shared" si="53"/>
        <v>203.515000085</v>
      </c>
      <c r="Q836" s="28">
        <f t="shared" si="54"/>
        <v>9.5555555555555616E-2</v>
      </c>
      <c r="S836" t="s">
        <v>27</v>
      </c>
      <c r="T836">
        <v>350000</v>
      </c>
      <c r="U836">
        <v>6.5</v>
      </c>
      <c r="V836">
        <v>11</v>
      </c>
      <c r="W836" t="str">
        <f t="shared" si="55"/>
        <v>&gt;553500006.511</v>
      </c>
      <c r="X836" s="5">
        <v>0</v>
      </c>
      <c r="Z836" t="b">
        <f t="shared" si="52"/>
        <v>1</v>
      </c>
    </row>
    <row r="837" spans="11:26" x14ac:dyDescent="0.35">
      <c r="K837" s="1">
        <v>86</v>
      </c>
      <c r="L837" s="1">
        <v>150000</v>
      </c>
      <c r="M837" s="27">
        <v>3.5</v>
      </c>
      <c r="N837" s="1">
        <v>20</v>
      </c>
      <c r="O837" s="1" t="s">
        <v>27</v>
      </c>
      <c r="P837" s="1" t="str">
        <f t="shared" si="53"/>
        <v>203.515000086</v>
      </c>
      <c r="Q837" s="28">
        <f t="shared" si="54"/>
        <v>9.5555555555555616E-2</v>
      </c>
      <c r="S837" t="s">
        <v>26</v>
      </c>
      <c r="T837">
        <v>400000</v>
      </c>
      <c r="U837">
        <v>6.5</v>
      </c>
      <c r="V837">
        <v>11</v>
      </c>
      <c r="W837" t="str">
        <f t="shared" si="55"/>
        <v>0-254000006.511</v>
      </c>
      <c r="X837" s="5">
        <v>0</v>
      </c>
      <c r="Z837" t="b">
        <f t="shared" si="52"/>
        <v>1</v>
      </c>
    </row>
    <row r="838" spans="11:26" x14ac:dyDescent="0.35">
      <c r="K838" s="1">
        <v>87</v>
      </c>
      <c r="L838" s="1">
        <v>150000</v>
      </c>
      <c r="M838" s="27">
        <v>3.5</v>
      </c>
      <c r="N838" s="1">
        <v>20</v>
      </c>
      <c r="O838" s="1" t="s">
        <v>27</v>
      </c>
      <c r="P838" s="1" t="str">
        <f t="shared" si="53"/>
        <v>203.515000087</v>
      </c>
      <c r="Q838" s="28">
        <f t="shared" si="54"/>
        <v>9.5555555555555616E-2</v>
      </c>
      <c r="S838" t="s">
        <v>17</v>
      </c>
      <c r="T838">
        <v>400000</v>
      </c>
      <c r="U838">
        <v>6.5</v>
      </c>
      <c r="V838">
        <v>11</v>
      </c>
      <c r="W838" t="str">
        <f t="shared" si="55"/>
        <v>26-354000006.511</v>
      </c>
      <c r="X838" s="5">
        <v>0</v>
      </c>
      <c r="Z838" t="b">
        <f t="shared" si="52"/>
        <v>1</v>
      </c>
    </row>
    <row r="839" spans="11:26" x14ac:dyDescent="0.35">
      <c r="K839" s="1">
        <v>88</v>
      </c>
      <c r="L839" s="1">
        <v>150000</v>
      </c>
      <c r="M839" s="27">
        <v>3.5</v>
      </c>
      <c r="N839" s="1">
        <v>20</v>
      </c>
      <c r="O839" s="1" t="s">
        <v>27</v>
      </c>
      <c r="P839" s="1" t="str">
        <f t="shared" si="53"/>
        <v>203.515000088</v>
      </c>
      <c r="Q839" s="28">
        <f t="shared" si="54"/>
        <v>9.5555555555555616E-2</v>
      </c>
      <c r="S839" t="s">
        <v>18</v>
      </c>
      <c r="T839">
        <v>400000</v>
      </c>
      <c r="U839">
        <v>6.5</v>
      </c>
      <c r="V839">
        <v>11</v>
      </c>
      <c r="W839" t="str">
        <f t="shared" si="55"/>
        <v>36-454000006.511</v>
      </c>
      <c r="X839" s="5">
        <v>0</v>
      </c>
      <c r="Z839" t="b">
        <f t="shared" si="52"/>
        <v>1</v>
      </c>
    </row>
    <row r="840" spans="11:26" x14ac:dyDescent="0.35">
      <c r="K840" s="1">
        <v>89</v>
      </c>
      <c r="L840" s="1">
        <v>150000</v>
      </c>
      <c r="M840" s="27">
        <v>3.5</v>
      </c>
      <c r="N840" s="1">
        <v>20</v>
      </c>
      <c r="O840" s="1" t="s">
        <v>27</v>
      </c>
      <c r="P840" s="1" t="str">
        <f t="shared" si="53"/>
        <v>203.515000089</v>
      </c>
      <c r="Q840" s="28">
        <f t="shared" si="54"/>
        <v>9.5555555555555616E-2</v>
      </c>
      <c r="S840" t="s">
        <v>33</v>
      </c>
      <c r="T840">
        <v>400000</v>
      </c>
      <c r="U840">
        <v>6.5</v>
      </c>
      <c r="V840">
        <v>11</v>
      </c>
      <c r="W840" t="str">
        <f t="shared" si="55"/>
        <v>46-554000006.511</v>
      </c>
      <c r="X840" s="5">
        <v>0</v>
      </c>
      <c r="Z840" t="b">
        <f t="shared" si="52"/>
        <v>1</v>
      </c>
    </row>
    <row r="841" spans="11:26" x14ac:dyDescent="0.35">
      <c r="K841" s="1">
        <v>90</v>
      </c>
      <c r="L841" s="1">
        <v>150000</v>
      </c>
      <c r="M841" s="27">
        <v>3.5</v>
      </c>
      <c r="N841" s="1">
        <v>20</v>
      </c>
      <c r="O841" s="1" t="s">
        <v>27</v>
      </c>
      <c r="P841" s="1" t="str">
        <f t="shared" si="53"/>
        <v>203.515000090</v>
      </c>
      <c r="Q841" s="28">
        <f t="shared" si="54"/>
        <v>9.5555555555555616E-2</v>
      </c>
      <c r="S841" t="s">
        <v>27</v>
      </c>
      <c r="T841">
        <v>400000</v>
      </c>
      <c r="U841">
        <v>6.5</v>
      </c>
      <c r="V841">
        <v>11</v>
      </c>
      <c r="W841" t="str">
        <f t="shared" si="55"/>
        <v>&gt;554000006.511</v>
      </c>
      <c r="X841" s="5">
        <v>0</v>
      </c>
      <c r="Z841" t="b">
        <f t="shared" si="52"/>
        <v>1</v>
      </c>
    </row>
    <row r="842" spans="11:26" x14ac:dyDescent="0.35">
      <c r="K842" s="1">
        <v>91</v>
      </c>
      <c r="L842" s="1">
        <v>150000</v>
      </c>
      <c r="M842" s="27">
        <v>3.5</v>
      </c>
      <c r="N842" s="1">
        <v>20</v>
      </c>
      <c r="O842" s="1" t="s">
        <v>27</v>
      </c>
      <c r="P842" s="1" t="str">
        <f t="shared" si="53"/>
        <v>203.515000091</v>
      </c>
      <c r="Q842" s="28">
        <f t="shared" si="54"/>
        <v>9.5555555555555616E-2</v>
      </c>
      <c r="S842" t="s">
        <v>26</v>
      </c>
      <c r="T842">
        <v>450000</v>
      </c>
      <c r="U842">
        <v>6.5</v>
      </c>
      <c r="V842">
        <v>11</v>
      </c>
      <c r="W842" t="str">
        <f t="shared" si="55"/>
        <v>0-254500006.511</v>
      </c>
      <c r="X842" s="5">
        <v>0</v>
      </c>
      <c r="Z842" t="b">
        <f t="shared" si="52"/>
        <v>1</v>
      </c>
    </row>
    <row r="843" spans="11:26" x14ac:dyDescent="0.35">
      <c r="K843" s="1">
        <v>92</v>
      </c>
      <c r="L843" s="1">
        <v>150000</v>
      </c>
      <c r="M843" s="27">
        <v>3.5</v>
      </c>
      <c r="N843" s="1">
        <v>20</v>
      </c>
      <c r="O843" s="1" t="s">
        <v>27</v>
      </c>
      <c r="P843" s="1" t="str">
        <f t="shared" si="53"/>
        <v>203.515000092</v>
      </c>
      <c r="Q843" s="28">
        <f t="shared" si="54"/>
        <v>9.5555555555555616E-2</v>
      </c>
      <c r="S843" t="s">
        <v>17</v>
      </c>
      <c r="T843">
        <v>450000</v>
      </c>
      <c r="U843">
        <v>6.5</v>
      </c>
      <c r="V843">
        <v>11</v>
      </c>
      <c r="W843" t="str">
        <f t="shared" si="55"/>
        <v>26-354500006.511</v>
      </c>
      <c r="X843" s="5">
        <v>0</v>
      </c>
      <c r="Z843" t="b">
        <f t="shared" si="52"/>
        <v>1</v>
      </c>
    </row>
    <row r="844" spans="11:26" x14ac:dyDescent="0.35">
      <c r="K844" s="1">
        <v>93</v>
      </c>
      <c r="L844" s="1">
        <v>150000</v>
      </c>
      <c r="M844" s="27">
        <v>3.5</v>
      </c>
      <c r="N844" s="1">
        <v>20</v>
      </c>
      <c r="O844" s="1" t="s">
        <v>27</v>
      </c>
      <c r="P844" s="1" t="str">
        <f t="shared" si="53"/>
        <v>203.515000093</v>
      </c>
      <c r="Q844" s="28">
        <f t="shared" si="54"/>
        <v>9.5555555555555616E-2</v>
      </c>
      <c r="S844" t="s">
        <v>18</v>
      </c>
      <c r="T844">
        <v>450000</v>
      </c>
      <c r="U844">
        <v>6.5</v>
      </c>
      <c r="V844">
        <v>11</v>
      </c>
      <c r="W844" t="str">
        <f t="shared" si="55"/>
        <v>36-454500006.511</v>
      </c>
      <c r="X844" s="5">
        <v>0</v>
      </c>
      <c r="Z844" t="b">
        <f t="shared" si="52"/>
        <v>1</v>
      </c>
    </row>
    <row r="845" spans="11:26" x14ac:dyDescent="0.35">
      <c r="K845" s="1">
        <v>94</v>
      </c>
      <c r="L845" s="1">
        <v>150000</v>
      </c>
      <c r="M845" s="27">
        <v>3.5</v>
      </c>
      <c r="N845" s="1">
        <v>20</v>
      </c>
      <c r="O845" s="1" t="s">
        <v>27</v>
      </c>
      <c r="P845" s="1" t="str">
        <f t="shared" si="53"/>
        <v>203.515000094</v>
      </c>
      <c r="Q845" s="28">
        <f t="shared" si="54"/>
        <v>9.5555555555555616E-2</v>
      </c>
      <c r="S845" t="s">
        <v>33</v>
      </c>
      <c r="T845">
        <v>450000</v>
      </c>
      <c r="U845">
        <v>6.5</v>
      </c>
      <c r="V845">
        <v>11</v>
      </c>
      <c r="W845" t="str">
        <f t="shared" si="55"/>
        <v>46-554500006.511</v>
      </c>
      <c r="X845" s="5">
        <v>0</v>
      </c>
      <c r="Z845" t="b">
        <f t="shared" si="52"/>
        <v>1</v>
      </c>
    </row>
    <row r="846" spans="11:26" x14ac:dyDescent="0.35">
      <c r="K846" s="1">
        <v>95</v>
      </c>
      <c r="L846" s="1">
        <v>150000</v>
      </c>
      <c r="M846" s="27">
        <v>3.5</v>
      </c>
      <c r="N846" s="1">
        <v>20</v>
      </c>
      <c r="O846" s="1" t="s">
        <v>27</v>
      </c>
      <c r="P846" s="1" t="str">
        <f t="shared" si="53"/>
        <v>203.515000095</v>
      </c>
      <c r="Q846" s="28">
        <f t="shared" si="54"/>
        <v>9.5555555555555616E-2</v>
      </c>
      <c r="S846" t="s">
        <v>27</v>
      </c>
      <c r="T846">
        <v>450000</v>
      </c>
      <c r="U846">
        <v>6.5</v>
      </c>
      <c r="V846">
        <v>11</v>
      </c>
      <c r="W846" t="str">
        <f t="shared" si="55"/>
        <v>&gt;554500006.511</v>
      </c>
      <c r="X846" s="5">
        <v>0</v>
      </c>
      <c r="Z846" t="b">
        <f t="shared" si="52"/>
        <v>1</v>
      </c>
    </row>
    <row r="847" spans="11:26" x14ac:dyDescent="0.35">
      <c r="K847" s="1">
        <v>96</v>
      </c>
      <c r="L847" s="1">
        <v>150000</v>
      </c>
      <c r="M847" s="27">
        <v>3.5</v>
      </c>
      <c r="N847" s="1">
        <v>20</v>
      </c>
      <c r="O847" s="1" t="s">
        <v>27</v>
      </c>
      <c r="P847" s="1" t="str">
        <f t="shared" si="53"/>
        <v>203.515000096</v>
      </c>
      <c r="Q847" s="28">
        <f t="shared" si="54"/>
        <v>9.5555555555555616E-2</v>
      </c>
      <c r="S847" t="s">
        <v>26</v>
      </c>
      <c r="T847">
        <v>500000</v>
      </c>
      <c r="U847">
        <v>6.5</v>
      </c>
      <c r="V847">
        <v>11</v>
      </c>
      <c r="W847" t="str">
        <f t="shared" si="55"/>
        <v>0-255000006.511</v>
      </c>
      <c r="X847" s="5">
        <v>0</v>
      </c>
      <c r="Z847" t="b">
        <f t="shared" si="52"/>
        <v>1</v>
      </c>
    </row>
    <row r="848" spans="11:26" x14ac:dyDescent="0.35">
      <c r="K848" s="1">
        <v>97</v>
      </c>
      <c r="L848" s="1">
        <v>150000</v>
      </c>
      <c r="M848" s="27">
        <v>3.5</v>
      </c>
      <c r="N848" s="1">
        <v>20</v>
      </c>
      <c r="O848" s="1" t="s">
        <v>27</v>
      </c>
      <c r="P848" s="1" t="str">
        <f t="shared" si="53"/>
        <v>203.515000097</v>
      </c>
      <c r="Q848" s="28">
        <f t="shared" si="54"/>
        <v>9.5555555555555616E-2</v>
      </c>
      <c r="S848" t="s">
        <v>17</v>
      </c>
      <c r="T848">
        <v>500000</v>
      </c>
      <c r="U848">
        <v>6.5</v>
      </c>
      <c r="V848">
        <v>11</v>
      </c>
      <c r="W848" t="str">
        <f t="shared" si="55"/>
        <v>26-355000006.511</v>
      </c>
      <c r="X848" s="5">
        <v>0</v>
      </c>
      <c r="Z848" t="b">
        <f t="shared" si="52"/>
        <v>1</v>
      </c>
    </row>
    <row r="849" spans="11:26" x14ac:dyDescent="0.35">
      <c r="K849" s="1">
        <v>98</v>
      </c>
      <c r="L849" s="1">
        <v>150000</v>
      </c>
      <c r="M849" s="27">
        <v>3.5</v>
      </c>
      <c r="N849" s="1">
        <v>20</v>
      </c>
      <c r="O849" s="1" t="s">
        <v>27</v>
      </c>
      <c r="P849" s="1" t="str">
        <f t="shared" si="53"/>
        <v>203.515000098</v>
      </c>
      <c r="Q849" s="28">
        <f t="shared" si="54"/>
        <v>9.5555555555555616E-2</v>
      </c>
      <c r="S849" t="s">
        <v>18</v>
      </c>
      <c r="T849">
        <v>500000</v>
      </c>
      <c r="U849">
        <v>6.5</v>
      </c>
      <c r="V849">
        <v>11</v>
      </c>
      <c r="W849" t="str">
        <f t="shared" si="55"/>
        <v>36-455000006.511</v>
      </c>
      <c r="X849" s="5">
        <v>0</v>
      </c>
      <c r="Z849" t="b">
        <f t="shared" si="52"/>
        <v>1</v>
      </c>
    </row>
    <row r="850" spans="11:26" x14ac:dyDescent="0.35">
      <c r="K850" s="1">
        <v>99</v>
      </c>
      <c r="L850" s="1">
        <v>150000</v>
      </c>
      <c r="M850" s="27">
        <v>3.5</v>
      </c>
      <c r="N850" s="1">
        <v>20</v>
      </c>
      <c r="O850" s="1" t="s">
        <v>27</v>
      </c>
      <c r="P850" s="1" t="str">
        <f t="shared" si="53"/>
        <v>203.515000099</v>
      </c>
      <c r="Q850" s="28">
        <f t="shared" si="54"/>
        <v>9.5555555555555616E-2</v>
      </c>
      <c r="S850" t="s">
        <v>33</v>
      </c>
      <c r="T850">
        <v>500000</v>
      </c>
      <c r="U850">
        <v>6.5</v>
      </c>
      <c r="V850">
        <v>11</v>
      </c>
      <c r="W850" t="str">
        <f t="shared" si="55"/>
        <v>46-555000006.511</v>
      </c>
      <c r="X850" s="5">
        <v>0</v>
      </c>
      <c r="Z850" t="b">
        <f t="shared" si="52"/>
        <v>1</v>
      </c>
    </row>
    <row r="851" spans="11:26" x14ac:dyDescent="0.35">
      <c r="K851" s="1">
        <v>100</v>
      </c>
      <c r="L851" s="1">
        <v>150000</v>
      </c>
      <c r="M851" s="27">
        <v>3.5</v>
      </c>
      <c r="N851" s="1">
        <v>20</v>
      </c>
      <c r="O851" s="1" t="s">
        <v>27</v>
      </c>
      <c r="P851" s="1" t="str">
        <f t="shared" si="53"/>
        <v>203.5150000100</v>
      </c>
      <c r="Q851" s="28">
        <f t="shared" si="54"/>
        <v>9.5555555555555616E-2</v>
      </c>
      <c r="S851" t="s">
        <v>27</v>
      </c>
      <c r="T851">
        <v>500000</v>
      </c>
      <c r="U851">
        <v>6.5</v>
      </c>
      <c r="V851">
        <v>11</v>
      </c>
      <c r="W851" t="str">
        <f t="shared" si="55"/>
        <v>&gt;555000006.511</v>
      </c>
      <c r="X851" s="5">
        <v>0</v>
      </c>
      <c r="Z851" t="b">
        <f t="shared" si="52"/>
        <v>1</v>
      </c>
    </row>
    <row r="852" spans="11:26" x14ac:dyDescent="0.35">
      <c r="K852" s="1">
        <v>101</v>
      </c>
      <c r="L852" s="1">
        <v>150000</v>
      </c>
      <c r="M852" s="27">
        <v>3.5</v>
      </c>
      <c r="N852" s="1">
        <v>20</v>
      </c>
      <c r="O852" s="1" t="s">
        <v>27</v>
      </c>
      <c r="P852" s="1" t="str">
        <f t="shared" si="53"/>
        <v>203.5150000101</v>
      </c>
      <c r="Q852" s="28">
        <f t="shared" si="54"/>
        <v>9.5555555555555616E-2</v>
      </c>
      <c r="S852" t="s">
        <v>26</v>
      </c>
      <c r="T852">
        <v>50000</v>
      </c>
      <c r="U852">
        <v>9.5</v>
      </c>
      <c r="V852">
        <v>11</v>
      </c>
      <c r="W852" t="str">
        <f t="shared" si="55"/>
        <v>0-25500009.511</v>
      </c>
      <c r="X852" s="5">
        <v>0</v>
      </c>
      <c r="Z852" t="b">
        <f t="shared" si="52"/>
        <v>1</v>
      </c>
    </row>
    <row r="853" spans="11:26" x14ac:dyDescent="0.35">
      <c r="K853" s="1">
        <v>102</v>
      </c>
      <c r="L853" s="1">
        <v>150000</v>
      </c>
      <c r="M853" s="27">
        <v>3.5</v>
      </c>
      <c r="N853" s="1">
        <v>20</v>
      </c>
      <c r="O853" s="1" t="s">
        <v>27</v>
      </c>
      <c r="P853" s="1" t="str">
        <f t="shared" si="53"/>
        <v>203.5150000102</v>
      </c>
      <c r="Q853" s="28">
        <f t="shared" si="54"/>
        <v>9.5555555555555616E-2</v>
      </c>
      <c r="S853" t="s">
        <v>17</v>
      </c>
      <c r="T853">
        <v>50000</v>
      </c>
      <c r="U853">
        <v>9.5</v>
      </c>
      <c r="V853">
        <v>11</v>
      </c>
      <c r="W853" t="str">
        <f t="shared" si="55"/>
        <v>26-35500009.511</v>
      </c>
      <c r="X853" s="5">
        <v>0</v>
      </c>
      <c r="Z853" t="b">
        <f t="shared" si="52"/>
        <v>1</v>
      </c>
    </row>
    <row r="854" spans="11:26" x14ac:dyDescent="0.35">
      <c r="K854" s="1">
        <v>103</v>
      </c>
      <c r="L854" s="1">
        <v>150000</v>
      </c>
      <c r="M854" s="27">
        <v>3.5</v>
      </c>
      <c r="N854" s="1">
        <v>20</v>
      </c>
      <c r="O854" s="1" t="s">
        <v>27</v>
      </c>
      <c r="P854" s="1" t="str">
        <f t="shared" si="53"/>
        <v>203.5150000103</v>
      </c>
      <c r="Q854" s="28">
        <f t="shared" si="54"/>
        <v>9.5555555555555616E-2</v>
      </c>
      <c r="S854" t="s">
        <v>18</v>
      </c>
      <c r="T854">
        <v>50000</v>
      </c>
      <c r="U854">
        <v>9.5</v>
      </c>
      <c r="V854">
        <v>11</v>
      </c>
      <c r="W854" t="str">
        <f t="shared" si="55"/>
        <v>36-45500009.511</v>
      </c>
      <c r="X854" s="5">
        <v>0</v>
      </c>
      <c r="Z854" t="b">
        <f t="shared" si="52"/>
        <v>1</v>
      </c>
    </row>
    <row r="855" spans="11:26" x14ac:dyDescent="0.35">
      <c r="K855" s="1">
        <v>104</v>
      </c>
      <c r="L855" s="1">
        <v>150000</v>
      </c>
      <c r="M855" s="27">
        <v>3.5</v>
      </c>
      <c r="N855" s="1">
        <v>20</v>
      </c>
      <c r="O855" s="1" t="s">
        <v>27</v>
      </c>
      <c r="P855" s="1" t="str">
        <f t="shared" si="53"/>
        <v>203.5150000104</v>
      </c>
      <c r="Q855" s="28">
        <f t="shared" si="54"/>
        <v>9.5555555555555616E-2</v>
      </c>
      <c r="S855" t="s">
        <v>33</v>
      </c>
      <c r="T855">
        <v>50000</v>
      </c>
      <c r="U855">
        <v>9.5</v>
      </c>
      <c r="V855">
        <v>11</v>
      </c>
      <c r="W855" t="str">
        <f t="shared" si="55"/>
        <v>46-55500009.511</v>
      </c>
      <c r="X855" s="5">
        <v>0</v>
      </c>
      <c r="Z855" t="b">
        <f t="shared" si="52"/>
        <v>1</v>
      </c>
    </row>
    <row r="856" spans="11:26" x14ac:dyDescent="0.35">
      <c r="K856" s="1">
        <v>105</v>
      </c>
      <c r="L856" s="1">
        <v>150000</v>
      </c>
      <c r="M856" s="27">
        <v>3.5</v>
      </c>
      <c r="N856" s="1">
        <v>20</v>
      </c>
      <c r="O856" s="1" t="s">
        <v>27</v>
      </c>
      <c r="P856" s="1" t="str">
        <f t="shared" si="53"/>
        <v>203.5150000105</v>
      </c>
      <c r="Q856" s="28">
        <f t="shared" si="54"/>
        <v>9.5555555555555616E-2</v>
      </c>
      <c r="S856" t="s">
        <v>27</v>
      </c>
      <c r="T856">
        <v>50000</v>
      </c>
      <c r="U856">
        <v>9.5</v>
      </c>
      <c r="V856">
        <v>11</v>
      </c>
      <c r="W856" t="str">
        <f t="shared" si="55"/>
        <v>&gt;55500009.511</v>
      </c>
      <c r="X856" s="5">
        <v>0</v>
      </c>
      <c r="Z856" t="b">
        <f t="shared" si="52"/>
        <v>1</v>
      </c>
    </row>
    <row r="857" spans="11:26" x14ac:dyDescent="0.35">
      <c r="K857" s="1">
        <v>106</v>
      </c>
      <c r="L857" s="1">
        <v>150000</v>
      </c>
      <c r="M857" s="27">
        <v>3.5</v>
      </c>
      <c r="N857" s="1">
        <v>20</v>
      </c>
      <c r="O857" s="1" t="s">
        <v>27</v>
      </c>
      <c r="P857" s="1" t="str">
        <f t="shared" si="53"/>
        <v>203.5150000106</v>
      </c>
      <c r="Q857" s="28">
        <f t="shared" si="54"/>
        <v>9.5555555555555616E-2</v>
      </c>
      <c r="S857" t="s">
        <v>26</v>
      </c>
      <c r="T857">
        <v>100000</v>
      </c>
      <c r="U857">
        <v>9.5</v>
      </c>
      <c r="V857">
        <v>11</v>
      </c>
      <c r="W857" t="str">
        <f t="shared" si="55"/>
        <v>0-251000009.511</v>
      </c>
      <c r="X857" s="5">
        <v>0</v>
      </c>
      <c r="Z857" t="b">
        <f t="shared" si="52"/>
        <v>1</v>
      </c>
    </row>
    <row r="858" spans="11:26" x14ac:dyDescent="0.35">
      <c r="K858" s="1">
        <v>107</v>
      </c>
      <c r="L858" s="1">
        <v>150000</v>
      </c>
      <c r="M858" s="27">
        <v>3.5</v>
      </c>
      <c r="N858" s="1">
        <v>20</v>
      </c>
      <c r="O858" s="1" t="s">
        <v>27</v>
      </c>
      <c r="P858" s="1" t="str">
        <f t="shared" si="53"/>
        <v>203.5150000107</v>
      </c>
      <c r="Q858" s="28">
        <f t="shared" si="54"/>
        <v>9.5555555555555616E-2</v>
      </c>
      <c r="S858" t="s">
        <v>17</v>
      </c>
      <c r="T858">
        <v>100000</v>
      </c>
      <c r="U858">
        <v>9.5</v>
      </c>
      <c r="V858">
        <v>11</v>
      </c>
      <c r="W858" t="str">
        <f t="shared" si="55"/>
        <v>26-351000009.511</v>
      </c>
      <c r="X858" s="5">
        <v>0</v>
      </c>
      <c r="Z858" t="b">
        <f t="shared" si="52"/>
        <v>1</v>
      </c>
    </row>
    <row r="859" spans="11:26" x14ac:dyDescent="0.35">
      <c r="K859" s="1">
        <v>108</v>
      </c>
      <c r="L859" s="1">
        <v>150000</v>
      </c>
      <c r="M859" s="27">
        <v>3.5</v>
      </c>
      <c r="N859" s="1">
        <v>20</v>
      </c>
      <c r="O859" s="1" t="s">
        <v>27</v>
      </c>
      <c r="P859" s="1" t="str">
        <f t="shared" si="53"/>
        <v>203.5150000108</v>
      </c>
      <c r="Q859" s="28">
        <f t="shared" si="54"/>
        <v>9.5555555555555616E-2</v>
      </c>
      <c r="S859" t="s">
        <v>18</v>
      </c>
      <c r="T859">
        <v>100000</v>
      </c>
      <c r="U859">
        <v>9.5</v>
      </c>
      <c r="V859">
        <v>11</v>
      </c>
      <c r="W859" t="str">
        <f t="shared" si="55"/>
        <v>36-451000009.511</v>
      </c>
      <c r="X859" s="5">
        <v>0</v>
      </c>
      <c r="Z859" t="b">
        <f t="shared" si="52"/>
        <v>1</v>
      </c>
    </row>
    <row r="860" spans="11:26" x14ac:dyDescent="0.35">
      <c r="K860" s="1">
        <v>109</v>
      </c>
      <c r="L860" s="1">
        <v>150000</v>
      </c>
      <c r="M860" s="27">
        <v>3.5</v>
      </c>
      <c r="N860" s="1">
        <v>20</v>
      </c>
      <c r="O860" s="1" t="s">
        <v>27</v>
      </c>
      <c r="P860" s="1" t="str">
        <f t="shared" si="53"/>
        <v>203.5150000109</v>
      </c>
      <c r="Q860" s="28">
        <f t="shared" si="54"/>
        <v>9.5555555555555616E-2</v>
      </c>
      <c r="S860" t="s">
        <v>33</v>
      </c>
      <c r="T860">
        <v>100000</v>
      </c>
      <c r="U860">
        <v>9.5</v>
      </c>
      <c r="V860">
        <v>11</v>
      </c>
      <c r="W860" t="str">
        <f t="shared" si="55"/>
        <v>46-551000009.511</v>
      </c>
      <c r="X860" s="5">
        <v>0</v>
      </c>
      <c r="Z860" t="b">
        <f t="shared" si="52"/>
        <v>1</v>
      </c>
    </row>
    <row r="861" spans="11:26" x14ac:dyDescent="0.35">
      <c r="K861" s="1">
        <v>110</v>
      </c>
      <c r="L861" s="1">
        <v>150000</v>
      </c>
      <c r="M861" s="27">
        <v>3.5</v>
      </c>
      <c r="N861" s="1">
        <v>20</v>
      </c>
      <c r="O861" s="1" t="s">
        <v>27</v>
      </c>
      <c r="P861" s="1" t="str">
        <f t="shared" si="53"/>
        <v>203.5150000110</v>
      </c>
      <c r="Q861" s="28">
        <f t="shared" si="54"/>
        <v>9.5555555555555616E-2</v>
      </c>
      <c r="S861" t="s">
        <v>27</v>
      </c>
      <c r="T861">
        <v>100000</v>
      </c>
      <c r="U861">
        <v>9.5</v>
      </c>
      <c r="V861">
        <v>11</v>
      </c>
      <c r="W861" t="str">
        <f t="shared" si="55"/>
        <v>&gt;551000009.511</v>
      </c>
      <c r="X861" s="5">
        <v>0</v>
      </c>
      <c r="Z861" t="b">
        <f t="shared" si="52"/>
        <v>1</v>
      </c>
    </row>
    <row r="862" spans="11:26" x14ac:dyDescent="0.35">
      <c r="K862" s="1">
        <v>111</v>
      </c>
      <c r="L862" s="1">
        <v>150000</v>
      </c>
      <c r="M862" s="27">
        <v>3.5</v>
      </c>
      <c r="N862" s="1">
        <v>20</v>
      </c>
      <c r="O862" s="1" t="s">
        <v>27</v>
      </c>
      <c r="P862" s="1" t="str">
        <f t="shared" si="53"/>
        <v>203.5150000111</v>
      </c>
      <c r="Q862" s="28">
        <f t="shared" si="54"/>
        <v>9.5555555555555616E-2</v>
      </c>
      <c r="S862" t="s">
        <v>26</v>
      </c>
      <c r="T862">
        <v>150000</v>
      </c>
      <c r="U862">
        <v>9.5</v>
      </c>
      <c r="V862">
        <v>11</v>
      </c>
      <c r="W862" t="str">
        <f t="shared" si="55"/>
        <v>0-251500009.511</v>
      </c>
      <c r="X862" s="5">
        <v>0</v>
      </c>
      <c r="Z862" t="b">
        <f t="shared" si="52"/>
        <v>1</v>
      </c>
    </row>
    <row r="863" spans="11:26" x14ac:dyDescent="0.35">
      <c r="K863" s="1">
        <v>112</v>
      </c>
      <c r="L863" s="1">
        <v>150000</v>
      </c>
      <c r="M863" s="27">
        <v>3.5</v>
      </c>
      <c r="N863" s="1">
        <v>20</v>
      </c>
      <c r="O863" s="1" t="s">
        <v>27</v>
      </c>
      <c r="P863" s="1" t="str">
        <f t="shared" si="53"/>
        <v>203.5150000112</v>
      </c>
      <c r="Q863" s="28">
        <f t="shared" si="54"/>
        <v>9.5555555555555616E-2</v>
      </c>
      <c r="S863" t="s">
        <v>17</v>
      </c>
      <c r="T863">
        <v>150000</v>
      </c>
      <c r="U863">
        <v>9.5</v>
      </c>
      <c r="V863">
        <v>11</v>
      </c>
      <c r="W863" t="str">
        <f t="shared" si="55"/>
        <v>26-351500009.511</v>
      </c>
      <c r="X863" s="5">
        <v>0</v>
      </c>
      <c r="Z863" t="b">
        <f t="shared" si="52"/>
        <v>1</v>
      </c>
    </row>
    <row r="864" spans="11:26" x14ac:dyDescent="0.35">
      <c r="K864" s="1">
        <v>113</v>
      </c>
      <c r="L864" s="1">
        <v>150000</v>
      </c>
      <c r="M864" s="27">
        <v>3.5</v>
      </c>
      <c r="N864" s="1">
        <v>20</v>
      </c>
      <c r="O864" s="1" t="s">
        <v>27</v>
      </c>
      <c r="P864" s="1" t="str">
        <f t="shared" si="53"/>
        <v>203.5150000113</v>
      </c>
      <c r="Q864" s="28">
        <f t="shared" si="54"/>
        <v>9.5555555555555616E-2</v>
      </c>
      <c r="S864" t="s">
        <v>18</v>
      </c>
      <c r="T864">
        <v>150000</v>
      </c>
      <c r="U864">
        <v>9.5</v>
      </c>
      <c r="V864">
        <v>11</v>
      </c>
      <c r="W864" t="str">
        <f t="shared" si="55"/>
        <v>36-451500009.511</v>
      </c>
      <c r="X864" s="5">
        <v>0</v>
      </c>
      <c r="Z864" t="b">
        <f t="shared" si="52"/>
        <v>1</v>
      </c>
    </row>
    <row r="865" spans="11:26" x14ac:dyDescent="0.35">
      <c r="K865" s="1">
        <v>114</v>
      </c>
      <c r="L865" s="1">
        <v>150000</v>
      </c>
      <c r="M865" s="27">
        <v>3.5</v>
      </c>
      <c r="N865" s="1">
        <v>20</v>
      </c>
      <c r="O865" s="1" t="s">
        <v>27</v>
      </c>
      <c r="P865" s="1" t="str">
        <f t="shared" si="53"/>
        <v>203.5150000114</v>
      </c>
      <c r="Q865" s="28">
        <f t="shared" si="54"/>
        <v>9.5555555555555616E-2</v>
      </c>
      <c r="S865" t="s">
        <v>33</v>
      </c>
      <c r="T865">
        <v>150000</v>
      </c>
      <c r="U865">
        <v>9.5</v>
      </c>
      <c r="V865">
        <v>11</v>
      </c>
      <c r="W865" t="str">
        <f t="shared" si="55"/>
        <v>46-551500009.511</v>
      </c>
      <c r="X865" s="5">
        <v>0</v>
      </c>
      <c r="Z865" t="b">
        <f t="shared" si="52"/>
        <v>1</v>
      </c>
    </row>
    <row r="866" spans="11:26" x14ac:dyDescent="0.35">
      <c r="K866" s="1">
        <v>115</v>
      </c>
      <c r="L866" s="1">
        <v>150000</v>
      </c>
      <c r="M866" s="27">
        <v>3.5</v>
      </c>
      <c r="N866" s="1">
        <v>20</v>
      </c>
      <c r="O866" s="1" t="s">
        <v>27</v>
      </c>
      <c r="P866" s="1" t="str">
        <f t="shared" si="53"/>
        <v>203.5150000115</v>
      </c>
      <c r="Q866" s="28">
        <f t="shared" si="54"/>
        <v>9.5555555555555616E-2</v>
      </c>
      <c r="S866" t="s">
        <v>27</v>
      </c>
      <c r="T866">
        <v>150000</v>
      </c>
      <c r="U866">
        <v>9.5</v>
      </c>
      <c r="V866">
        <v>11</v>
      </c>
      <c r="W866" t="str">
        <f t="shared" si="55"/>
        <v>&gt;551500009.511</v>
      </c>
      <c r="X866" s="5">
        <v>0</v>
      </c>
      <c r="Z866" t="b">
        <f t="shared" si="52"/>
        <v>1</v>
      </c>
    </row>
    <row r="867" spans="11:26" x14ac:dyDescent="0.35">
      <c r="K867" s="1">
        <v>116</v>
      </c>
      <c r="L867" s="1">
        <v>150000</v>
      </c>
      <c r="M867" s="27">
        <v>3.5</v>
      </c>
      <c r="N867" s="1">
        <v>20</v>
      </c>
      <c r="O867" s="1" t="s">
        <v>27</v>
      </c>
      <c r="P867" s="1" t="str">
        <f t="shared" si="53"/>
        <v>203.5150000116</v>
      </c>
      <c r="Q867" s="28">
        <f t="shared" si="54"/>
        <v>9.5555555555555616E-2</v>
      </c>
      <c r="S867" t="s">
        <v>26</v>
      </c>
      <c r="T867">
        <v>200000</v>
      </c>
      <c r="U867">
        <v>9.5</v>
      </c>
      <c r="V867">
        <v>11</v>
      </c>
      <c r="W867" t="str">
        <f t="shared" si="55"/>
        <v>0-252000009.511</v>
      </c>
      <c r="X867" s="5">
        <v>0</v>
      </c>
      <c r="Z867" t="b">
        <f t="shared" si="52"/>
        <v>1</v>
      </c>
    </row>
    <row r="868" spans="11:26" x14ac:dyDescent="0.35">
      <c r="K868" s="1">
        <v>117</v>
      </c>
      <c r="L868" s="1">
        <v>150000</v>
      </c>
      <c r="M868" s="27">
        <v>3.5</v>
      </c>
      <c r="N868" s="1">
        <v>20</v>
      </c>
      <c r="O868" s="1" t="s">
        <v>27</v>
      </c>
      <c r="P868" s="1" t="str">
        <f t="shared" si="53"/>
        <v>203.5150000117</v>
      </c>
      <c r="Q868" s="28">
        <f t="shared" si="54"/>
        <v>9.5555555555555616E-2</v>
      </c>
      <c r="S868" t="s">
        <v>17</v>
      </c>
      <c r="T868">
        <v>200000</v>
      </c>
      <c r="U868">
        <v>9.5</v>
      </c>
      <c r="V868">
        <v>11</v>
      </c>
      <c r="W868" t="str">
        <f t="shared" si="55"/>
        <v>26-352000009.511</v>
      </c>
      <c r="X868" s="5">
        <v>0</v>
      </c>
      <c r="Z868" t="b">
        <f t="shared" si="52"/>
        <v>1</v>
      </c>
    </row>
    <row r="869" spans="11:26" x14ac:dyDescent="0.35">
      <c r="K869" s="1">
        <v>118</v>
      </c>
      <c r="L869" s="1">
        <v>150000</v>
      </c>
      <c r="M869" s="27">
        <v>3.5</v>
      </c>
      <c r="N869" s="1">
        <v>20</v>
      </c>
      <c r="O869" s="1" t="s">
        <v>27</v>
      </c>
      <c r="P869" s="1" t="str">
        <f t="shared" si="53"/>
        <v>203.5150000118</v>
      </c>
      <c r="Q869" s="28">
        <f t="shared" si="54"/>
        <v>9.5555555555555616E-2</v>
      </c>
      <c r="S869" t="s">
        <v>18</v>
      </c>
      <c r="T869">
        <v>200000</v>
      </c>
      <c r="U869">
        <v>9.5</v>
      </c>
      <c r="V869">
        <v>11</v>
      </c>
      <c r="W869" t="str">
        <f t="shared" si="55"/>
        <v>36-452000009.511</v>
      </c>
      <c r="X869" s="5">
        <v>0</v>
      </c>
      <c r="Z869" t="b">
        <f t="shared" si="52"/>
        <v>1</v>
      </c>
    </row>
    <row r="870" spans="11:26" x14ac:dyDescent="0.35">
      <c r="K870" s="1">
        <v>119</v>
      </c>
      <c r="L870" s="1">
        <v>150000</v>
      </c>
      <c r="M870" s="27">
        <v>3.5</v>
      </c>
      <c r="N870" s="1">
        <v>20</v>
      </c>
      <c r="O870" s="1" t="s">
        <v>27</v>
      </c>
      <c r="P870" s="1" t="str">
        <f t="shared" si="53"/>
        <v>203.5150000119</v>
      </c>
      <c r="Q870" s="28">
        <f t="shared" si="54"/>
        <v>9.5555555555555616E-2</v>
      </c>
      <c r="S870" t="s">
        <v>33</v>
      </c>
      <c r="T870">
        <v>200000</v>
      </c>
      <c r="U870">
        <v>9.5</v>
      </c>
      <c r="V870">
        <v>11</v>
      </c>
      <c r="W870" t="str">
        <f t="shared" si="55"/>
        <v>46-552000009.511</v>
      </c>
      <c r="X870" s="5">
        <v>0</v>
      </c>
      <c r="Z870" t="b">
        <f t="shared" si="52"/>
        <v>1</v>
      </c>
    </row>
    <row r="871" spans="11:26" x14ac:dyDescent="0.35">
      <c r="K871" s="1">
        <v>120</v>
      </c>
      <c r="L871" s="1">
        <v>150000</v>
      </c>
      <c r="M871" s="27">
        <v>3.5</v>
      </c>
      <c r="N871" s="1">
        <v>20</v>
      </c>
      <c r="O871" s="1" t="s">
        <v>27</v>
      </c>
      <c r="P871" s="1" t="str">
        <f t="shared" si="53"/>
        <v>203.5150000120</v>
      </c>
      <c r="Q871" s="28">
        <f t="shared" si="54"/>
        <v>9.5555555555555616E-2</v>
      </c>
      <c r="S871" t="s">
        <v>27</v>
      </c>
      <c r="T871">
        <v>200000</v>
      </c>
      <c r="U871">
        <v>9.5</v>
      </c>
      <c r="V871">
        <v>11</v>
      </c>
      <c r="W871" t="str">
        <f t="shared" si="55"/>
        <v>&gt;552000009.511</v>
      </c>
      <c r="X871" s="5">
        <v>0</v>
      </c>
      <c r="Z871" t="b">
        <f t="shared" si="52"/>
        <v>1</v>
      </c>
    </row>
    <row r="872" spans="11:26" x14ac:dyDescent="0.35">
      <c r="K872" s="1">
        <v>121</v>
      </c>
      <c r="L872" s="1">
        <v>150000</v>
      </c>
      <c r="M872" s="27">
        <v>3.5</v>
      </c>
      <c r="N872" s="1">
        <v>20</v>
      </c>
      <c r="O872" s="1" t="s">
        <v>27</v>
      </c>
      <c r="P872" s="1" t="str">
        <f t="shared" si="53"/>
        <v>203.5150000121</v>
      </c>
      <c r="Q872" s="28">
        <f t="shared" si="54"/>
        <v>9.5555555555555616E-2</v>
      </c>
      <c r="S872" t="s">
        <v>26</v>
      </c>
      <c r="T872">
        <v>250000</v>
      </c>
      <c r="U872">
        <v>9.5</v>
      </c>
      <c r="V872">
        <v>11</v>
      </c>
      <c r="W872" t="str">
        <f t="shared" si="55"/>
        <v>0-252500009.511</v>
      </c>
      <c r="X872" s="5">
        <v>0</v>
      </c>
      <c r="Z872" t="b">
        <f t="shared" si="52"/>
        <v>1</v>
      </c>
    </row>
    <row r="873" spans="11:26" x14ac:dyDescent="0.35">
      <c r="K873" s="1">
        <v>122</v>
      </c>
      <c r="L873" s="1">
        <v>150000</v>
      </c>
      <c r="M873" s="27">
        <v>3.5</v>
      </c>
      <c r="N873" s="1">
        <v>20</v>
      </c>
      <c r="O873" s="1" t="s">
        <v>27</v>
      </c>
      <c r="P873" s="1" t="str">
        <f t="shared" si="53"/>
        <v>203.5150000122</v>
      </c>
      <c r="Q873" s="28">
        <f t="shared" si="54"/>
        <v>9.5555555555555616E-2</v>
      </c>
      <c r="S873" t="s">
        <v>17</v>
      </c>
      <c r="T873">
        <v>250000</v>
      </c>
      <c r="U873">
        <v>9.5</v>
      </c>
      <c r="V873">
        <v>11</v>
      </c>
      <c r="W873" t="str">
        <f t="shared" si="55"/>
        <v>26-352500009.511</v>
      </c>
      <c r="X873" s="5">
        <v>0</v>
      </c>
      <c r="Z873" t="b">
        <f t="shared" si="52"/>
        <v>1</v>
      </c>
    </row>
    <row r="874" spans="11:26" x14ac:dyDescent="0.35">
      <c r="K874" s="1">
        <v>123</v>
      </c>
      <c r="L874" s="1">
        <v>150000</v>
      </c>
      <c r="M874" s="27">
        <v>3.5</v>
      </c>
      <c r="N874" s="1">
        <v>20</v>
      </c>
      <c r="O874" s="1" t="s">
        <v>27</v>
      </c>
      <c r="P874" s="1" t="str">
        <f t="shared" si="53"/>
        <v>203.5150000123</v>
      </c>
      <c r="Q874" s="28">
        <f t="shared" si="54"/>
        <v>9.5555555555555616E-2</v>
      </c>
      <c r="S874" t="s">
        <v>18</v>
      </c>
      <c r="T874">
        <v>250000</v>
      </c>
      <c r="U874">
        <v>9.5</v>
      </c>
      <c r="V874">
        <v>11</v>
      </c>
      <c r="W874" t="str">
        <f t="shared" si="55"/>
        <v>36-452500009.511</v>
      </c>
      <c r="X874" s="5">
        <v>0</v>
      </c>
      <c r="Z874" t="b">
        <f t="shared" si="52"/>
        <v>1</v>
      </c>
    </row>
    <row r="875" spans="11:26" x14ac:dyDescent="0.35">
      <c r="K875" s="1">
        <v>124</v>
      </c>
      <c r="L875" s="1">
        <v>150000</v>
      </c>
      <c r="M875" s="27">
        <v>3.5</v>
      </c>
      <c r="N875" s="1">
        <v>20</v>
      </c>
      <c r="O875" s="1" t="s">
        <v>27</v>
      </c>
      <c r="P875" s="1" t="str">
        <f t="shared" si="53"/>
        <v>203.5150000124</v>
      </c>
      <c r="Q875" s="28">
        <f t="shared" si="54"/>
        <v>9.5555555555555616E-2</v>
      </c>
      <c r="S875" t="s">
        <v>33</v>
      </c>
      <c r="T875">
        <v>250000</v>
      </c>
      <c r="U875">
        <v>9.5</v>
      </c>
      <c r="V875">
        <v>11</v>
      </c>
      <c r="W875" t="str">
        <f t="shared" si="55"/>
        <v>46-552500009.511</v>
      </c>
      <c r="X875" s="5">
        <v>0</v>
      </c>
      <c r="Z875" t="b">
        <f t="shared" si="52"/>
        <v>1</v>
      </c>
    </row>
    <row r="876" spans="11:26" x14ac:dyDescent="0.35">
      <c r="K876" s="1">
        <v>125</v>
      </c>
      <c r="L876" s="1">
        <v>150000</v>
      </c>
      <c r="M876" s="27">
        <v>3.5</v>
      </c>
      <c r="N876" s="1">
        <v>20</v>
      </c>
      <c r="O876" s="1" t="s">
        <v>27</v>
      </c>
      <c r="P876" s="1" t="str">
        <f t="shared" si="53"/>
        <v>203.5150000125</v>
      </c>
      <c r="Q876" s="28">
        <f t="shared" si="54"/>
        <v>9.5555555555555616E-2</v>
      </c>
      <c r="S876" t="s">
        <v>27</v>
      </c>
      <c r="T876">
        <v>250000</v>
      </c>
      <c r="U876">
        <v>9.5</v>
      </c>
      <c r="V876">
        <v>11</v>
      </c>
      <c r="W876" t="str">
        <f t="shared" si="55"/>
        <v>&gt;552500009.511</v>
      </c>
      <c r="X876" s="5">
        <v>0</v>
      </c>
      <c r="Z876" t="b">
        <f t="shared" si="52"/>
        <v>1</v>
      </c>
    </row>
    <row r="877" spans="11:26" x14ac:dyDescent="0.35">
      <c r="K877" s="1">
        <v>1</v>
      </c>
      <c r="L877" s="1">
        <v>150000</v>
      </c>
      <c r="M877" s="27">
        <v>6.5</v>
      </c>
      <c r="N877" s="1">
        <v>20</v>
      </c>
      <c r="O877" s="1" t="s">
        <v>26</v>
      </c>
      <c r="P877" s="1" t="str">
        <f t="shared" si="53"/>
        <v>206.51500001</v>
      </c>
      <c r="Q877" s="28">
        <f t="shared" si="54"/>
        <v>0.25834887022985431</v>
      </c>
      <c r="S877" t="s">
        <v>26</v>
      </c>
      <c r="T877">
        <v>300000</v>
      </c>
      <c r="U877">
        <v>9.5</v>
      </c>
      <c r="V877">
        <v>11</v>
      </c>
      <c r="W877" t="str">
        <f t="shared" si="55"/>
        <v>0-253000009.511</v>
      </c>
      <c r="X877" s="5">
        <v>0</v>
      </c>
      <c r="Z877" t="b">
        <f t="shared" si="52"/>
        <v>1</v>
      </c>
    </row>
    <row r="878" spans="11:26" x14ac:dyDescent="0.35">
      <c r="K878" s="1">
        <v>2</v>
      </c>
      <c r="L878" s="1">
        <v>150000</v>
      </c>
      <c r="M878" s="27">
        <v>6.5</v>
      </c>
      <c r="N878" s="1">
        <v>20</v>
      </c>
      <c r="O878" s="1" t="s">
        <v>26</v>
      </c>
      <c r="P878" s="1" t="str">
        <f t="shared" si="53"/>
        <v>206.51500002</v>
      </c>
      <c r="Q878" s="28">
        <f t="shared" si="54"/>
        <v>0.25834887022985431</v>
      </c>
      <c r="S878" t="s">
        <v>17</v>
      </c>
      <c r="T878">
        <v>300000</v>
      </c>
      <c r="U878">
        <v>9.5</v>
      </c>
      <c r="V878">
        <v>11</v>
      </c>
      <c r="W878" t="str">
        <f t="shared" si="55"/>
        <v>26-353000009.511</v>
      </c>
      <c r="X878" s="5">
        <v>0</v>
      </c>
      <c r="Z878" t="b">
        <f t="shared" si="52"/>
        <v>1</v>
      </c>
    </row>
    <row r="879" spans="11:26" x14ac:dyDescent="0.35">
      <c r="K879" s="1">
        <v>3</v>
      </c>
      <c r="L879" s="1">
        <v>150000</v>
      </c>
      <c r="M879" s="27">
        <v>6.5</v>
      </c>
      <c r="N879" s="1">
        <v>20</v>
      </c>
      <c r="O879" s="1" t="s">
        <v>26</v>
      </c>
      <c r="P879" s="1" t="str">
        <f t="shared" si="53"/>
        <v>206.51500003</v>
      </c>
      <c r="Q879" s="28">
        <f t="shared" si="54"/>
        <v>0.25834887022985431</v>
      </c>
      <c r="S879" t="s">
        <v>18</v>
      </c>
      <c r="T879">
        <v>300000</v>
      </c>
      <c r="U879">
        <v>9.5</v>
      </c>
      <c r="V879">
        <v>11</v>
      </c>
      <c r="W879" t="str">
        <f t="shared" si="55"/>
        <v>36-453000009.511</v>
      </c>
      <c r="X879" s="5">
        <v>0</v>
      </c>
      <c r="Z879" t="b">
        <f t="shared" si="52"/>
        <v>1</v>
      </c>
    </row>
    <row r="880" spans="11:26" x14ac:dyDescent="0.35">
      <c r="K880" s="1">
        <v>4</v>
      </c>
      <c r="L880" s="1">
        <v>150000</v>
      </c>
      <c r="M880" s="27">
        <v>6.5</v>
      </c>
      <c r="N880" s="1">
        <v>20</v>
      </c>
      <c r="O880" s="1" t="s">
        <v>26</v>
      </c>
      <c r="P880" s="1" t="str">
        <f t="shared" si="53"/>
        <v>206.51500004</v>
      </c>
      <c r="Q880" s="28">
        <f t="shared" si="54"/>
        <v>0.25834887022985431</v>
      </c>
      <c r="S880" t="s">
        <v>33</v>
      </c>
      <c r="T880">
        <v>300000</v>
      </c>
      <c r="U880">
        <v>9.5</v>
      </c>
      <c r="V880">
        <v>11</v>
      </c>
      <c r="W880" t="str">
        <f t="shared" si="55"/>
        <v>46-553000009.511</v>
      </c>
      <c r="X880" s="5">
        <v>0</v>
      </c>
      <c r="Z880" t="b">
        <f t="shared" si="52"/>
        <v>1</v>
      </c>
    </row>
    <row r="881" spans="11:26" x14ac:dyDescent="0.35">
      <c r="K881" s="1">
        <v>5</v>
      </c>
      <c r="L881" s="1">
        <v>150000</v>
      </c>
      <c r="M881" s="27">
        <v>6.5</v>
      </c>
      <c r="N881" s="1">
        <v>20</v>
      </c>
      <c r="O881" s="1" t="s">
        <v>26</v>
      </c>
      <c r="P881" s="1" t="str">
        <f t="shared" si="53"/>
        <v>206.51500005</v>
      </c>
      <c r="Q881" s="28">
        <f t="shared" si="54"/>
        <v>0.25834887022985431</v>
      </c>
      <c r="S881" t="s">
        <v>27</v>
      </c>
      <c r="T881">
        <v>300000</v>
      </c>
      <c r="U881">
        <v>9.5</v>
      </c>
      <c r="V881">
        <v>11</v>
      </c>
      <c r="W881" t="str">
        <f t="shared" si="55"/>
        <v>&gt;553000009.511</v>
      </c>
      <c r="X881" s="5">
        <v>0</v>
      </c>
      <c r="Z881" t="b">
        <f t="shared" si="52"/>
        <v>1</v>
      </c>
    </row>
    <row r="882" spans="11:26" x14ac:dyDescent="0.35">
      <c r="K882" s="1">
        <v>6</v>
      </c>
      <c r="L882" s="1">
        <v>150000</v>
      </c>
      <c r="M882" s="27">
        <v>6.5</v>
      </c>
      <c r="N882" s="1">
        <v>20</v>
      </c>
      <c r="O882" s="1" t="s">
        <v>26</v>
      </c>
      <c r="P882" s="1" t="str">
        <f t="shared" si="53"/>
        <v>206.51500006</v>
      </c>
      <c r="Q882" s="28">
        <f t="shared" si="54"/>
        <v>0.25834887022985431</v>
      </c>
      <c r="S882" t="s">
        <v>26</v>
      </c>
      <c r="T882">
        <v>350000</v>
      </c>
      <c r="U882">
        <v>9.5</v>
      </c>
      <c r="V882">
        <v>11</v>
      </c>
      <c r="W882" t="str">
        <f t="shared" si="55"/>
        <v>0-253500009.511</v>
      </c>
      <c r="X882" s="5">
        <v>0</v>
      </c>
      <c r="Z882" t="b">
        <f t="shared" si="52"/>
        <v>1</v>
      </c>
    </row>
    <row r="883" spans="11:26" x14ac:dyDescent="0.35">
      <c r="K883" s="1">
        <v>7</v>
      </c>
      <c r="L883" s="1">
        <v>150000</v>
      </c>
      <c r="M883" s="27">
        <v>6.5</v>
      </c>
      <c r="N883" s="1">
        <v>20</v>
      </c>
      <c r="O883" s="1" t="s">
        <v>26</v>
      </c>
      <c r="P883" s="1" t="str">
        <f t="shared" si="53"/>
        <v>206.51500007</v>
      </c>
      <c r="Q883" s="28">
        <f t="shared" si="54"/>
        <v>0.25834887022985431</v>
      </c>
      <c r="S883" t="s">
        <v>17</v>
      </c>
      <c r="T883">
        <v>350000</v>
      </c>
      <c r="U883">
        <v>9.5</v>
      </c>
      <c r="V883">
        <v>11</v>
      </c>
      <c r="W883" t="str">
        <f t="shared" si="55"/>
        <v>26-353500009.511</v>
      </c>
      <c r="X883" s="5">
        <v>0</v>
      </c>
      <c r="Z883" t="b">
        <f t="shared" si="52"/>
        <v>1</v>
      </c>
    </row>
    <row r="884" spans="11:26" x14ac:dyDescent="0.35">
      <c r="K884" s="1">
        <v>8</v>
      </c>
      <c r="L884" s="1">
        <v>150000</v>
      </c>
      <c r="M884" s="27">
        <v>6.5</v>
      </c>
      <c r="N884" s="1">
        <v>20</v>
      </c>
      <c r="O884" s="1" t="s">
        <v>26</v>
      </c>
      <c r="P884" s="1" t="str">
        <f t="shared" si="53"/>
        <v>206.51500008</v>
      </c>
      <c r="Q884" s="28">
        <f t="shared" si="54"/>
        <v>0.25834887022985431</v>
      </c>
      <c r="S884" t="s">
        <v>18</v>
      </c>
      <c r="T884">
        <v>350000</v>
      </c>
      <c r="U884">
        <v>9.5</v>
      </c>
      <c r="V884">
        <v>11</v>
      </c>
      <c r="W884" t="str">
        <f t="shared" si="55"/>
        <v>36-453500009.511</v>
      </c>
      <c r="X884" s="5">
        <v>0</v>
      </c>
      <c r="Z884" t="b">
        <f t="shared" si="52"/>
        <v>1</v>
      </c>
    </row>
    <row r="885" spans="11:26" x14ac:dyDescent="0.35">
      <c r="K885" s="1">
        <v>9</v>
      </c>
      <c r="L885" s="1">
        <v>150000</v>
      </c>
      <c r="M885" s="27">
        <v>6.5</v>
      </c>
      <c r="N885" s="1">
        <v>20</v>
      </c>
      <c r="O885" s="1" t="s">
        <v>26</v>
      </c>
      <c r="P885" s="1" t="str">
        <f t="shared" si="53"/>
        <v>206.51500009</v>
      </c>
      <c r="Q885" s="28">
        <f t="shared" si="54"/>
        <v>0.25834887022985431</v>
      </c>
      <c r="S885" t="s">
        <v>33</v>
      </c>
      <c r="T885">
        <v>350000</v>
      </c>
      <c r="U885">
        <v>9.5</v>
      </c>
      <c r="V885">
        <v>11</v>
      </c>
      <c r="W885" t="str">
        <f t="shared" si="55"/>
        <v>46-553500009.511</v>
      </c>
      <c r="X885" s="5">
        <v>0</v>
      </c>
      <c r="Z885" t="b">
        <f t="shared" ref="Z885:Z948" si="56">X885=Y885</f>
        <v>1</v>
      </c>
    </row>
    <row r="886" spans="11:26" x14ac:dyDescent="0.35">
      <c r="K886" s="1">
        <v>10</v>
      </c>
      <c r="L886" s="1">
        <v>150000</v>
      </c>
      <c r="M886" s="27">
        <v>6.5</v>
      </c>
      <c r="N886" s="1">
        <v>20</v>
      </c>
      <c r="O886" s="1" t="s">
        <v>26</v>
      </c>
      <c r="P886" s="1" t="str">
        <f t="shared" si="53"/>
        <v>206.515000010</v>
      </c>
      <c r="Q886" s="28">
        <f t="shared" si="54"/>
        <v>0.25834887022985431</v>
      </c>
      <c r="S886" t="s">
        <v>27</v>
      </c>
      <c r="T886">
        <v>350000</v>
      </c>
      <c r="U886">
        <v>9.5</v>
      </c>
      <c r="V886">
        <v>11</v>
      </c>
      <c r="W886" t="str">
        <f t="shared" si="55"/>
        <v>&gt;553500009.511</v>
      </c>
      <c r="X886" s="5">
        <v>0</v>
      </c>
      <c r="Z886" t="b">
        <f t="shared" si="56"/>
        <v>1</v>
      </c>
    </row>
    <row r="887" spans="11:26" x14ac:dyDescent="0.35">
      <c r="K887" s="1">
        <v>11</v>
      </c>
      <c r="L887" s="1">
        <v>150000</v>
      </c>
      <c r="M887" s="27">
        <v>6.5</v>
      </c>
      <c r="N887" s="1">
        <v>20</v>
      </c>
      <c r="O887" s="1" t="s">
        <v>26</v>
      </c>
      <c r="P887" s="1" t="str">
        <f t="shared" si="53"/>
        <v>206.515000011</v>
      </c>
      <c r="Q887" s="28">
        <f t="shared" si="54"/>
        <v>0.25834887022985431</v>
      </c>
      <c r="S887" t="s">
        <v>26</v>
      </c>
      <c r="T887">
        <v>400000</v>
      </c>
      <c r="U887">
        <v>9.5</v>
      </c>
      <c r="V887">
        <v>11</v>
      </c>
      <c r="W887" t="str">
        <f t="shared" si="55"/>
        <v>0-254000009.511</v>
      </c>
      <c r="X887" s="5">
        <v>0</v>
      </c>
      <c r="Z887" t="b">
        <f t="shared" si="56"/>
        <v>1</v>
      </c>
    </row>
    <row r="888" spans="11:26" x14ac:dyDescent="0.35">
      <c r="K888" s="1">
        <v>12</v>
      </c>
      <c r="L888" s="1">
        <v>150000</v>
      </c>
      <c r="M888" s="27">
        <v>6.5</v>
      </c>
      <c r="N888" s="1">
        <v>20</v>
      </c>
      <c r="O888" s="1" t="s">
        <v>26</v>
      </c>
      <c r="P888" s="1" t="str">
        <f t="shared" si="53"/>
        <v>206.515000012</v>
      </c>
      <c r="Q888" s="28">
        <f t="shared" si="54"/>
        <v>0.25834887022985431</v>
      </c>
      <c r="S888" t="s">
        <v>17</v>
      </c>
      <c r="T888">
        <v>400000</v>
      </c>
      <c r="U888">
        <v>9.5</v>
      </c>
      <c r="V888">
        <v>11</v>
      </c>
      <c r="W888" t="str">
        <f t="shared" si="55"/>
        <v>26-354000009.511</v>
      </c>
      <c r="X888" s="5">
        <v>0</v>
      </c>
      <c r="Z888" t="b">
        <f t="shared" si="56"/>
        <v>1</v>
      </c>
    </row>
    <row r="889" spans="11:26" x14ac:dyDescent="0.35">
      <c r="K889" s="1">
        <v>13</v>
      </c>
      <c r="L889" s="1">
        <v>150000</v>
      </c>
      <c r="M889" s="27">
        <v>6.5</v>
      </c>
      <c r="N889" s="1">
        <v>20</v>
      </c>
      <c r="O889" s="1" t="s">
        <v>26</v>
      </c>
      <c r="P889" s="1" t="str">
        <f t="shared" si="53"/>
        <v>206.515000013</v>
      </c>
      <c r="Q889" s="28">
        <f t="shared" si="54"/>
        <v>0.25834887022985431</v>
      </c>
      <c r="S889" t="s">
        <v>18</v>
      </c>
      <c r="T889">
        <v>400000</v>
      </c>
      <c r="U889">
        <v>9.5</v>
      </c>
      <c r="V889">
        <v>11</v>
      </c>
      <c r="W889" t="str">
        <f t="shared" si="55"/>
        <v>36-454000009.511</v>
      </c>
      <c r="X889" s="5">
        <v>0</v>
      </c>
      <c r="Z889" t="b">
        <f t="shared" si="56"/>
        <v>1</v>
      </c>
    </row>
    <row r="890" spans="11:26" x14ac:dyDescent="0.35">
      <c r="K890" s="1">
        <v>14</v>
      </c>
      <c r="L890" s="1">
        <v>150000</v>
      </c>
      <c r="M890" s="27">
        <v>6.5</v>
      </c>
      <c r="N890" s="1">
        <v>20</v>
      </c>
      <c r="O890" s="1" t="s">
        <v>26</v>
      </c>
      <c r="P890" s="1" t="str">
        <f t="shared" si="53"/>
        <v>206.515000014</v>
      </c>
      <c r="Q890" s="28">
        <f t="shared" si="54"/>
        <v>0.25834887022985431</v>
      </c>
      <c r="S890" t="s">
        <v>33</v>
      </c>
      <c r="T890">
        <v>400000</v>
      </c>
      <c r="U890">
        <v>9.5</v>
      </c>
      <c r="V890">
        <v>11</v>
      </c>
      <c r="W890" t="str">
        <f t="shared" si="55"/>
        <v>46-554000009.511</v>
      </c>
      <c r="X890" s="5">
        <v>0</v>
      </c>
      <c r="Z890" t="b">
        <f t="shared" si="56"/>
        <v>1</v>
      </c>
    </row>
    <row r="891" spans="11:26" x14ac:dyDescent="0.35">
      <c r="K891" s="1">
        <v>15</v>
      </c>
      <c r="L891" s="1">
        <v>150000</v>
      </c>
      <c r="M891" s="27">
        <v>6.5</v>
      </c>
      <c r="N891" s="1">
        <v>20</v>
      </c>
      <c r="O891" s="1" t="s">
        <v>26</v>
      </c>
      <c r="P891" s="1" t="str">
        <f t="shared" si="53"/>
        <v>206.515000015</v>
      </c>
      <c r="Q891" s="28">
        <f t="shared" si="54"/>
        <v>0.25834887022985431</v>
      </c>
      <c r="S891" t="s">
        <v>27</v>
      </c>
      <c r="T891">
        <v>400000</v>
      </c>
      <c r="U891">
        <v>9.5</v>
      </c>
      <c r="V891">
        <v>11</v>
      </c>
      <c r="W891" t="str">
        <f t="shared" si="55"/>
        <v>&gt;554000009.511</v>
      </c>
      <c r="X891" s="5">
        <v>0</v>
      </c>
      <c r="Z891" t="b">
        <f t="shared" si="56"/>
        <v>1</v>
      </c>
    </row>
    <row r="892" spans="11:26" x14ac:dyDescent="0.35">
      <c r="K892" s="1">
        <v>16</v>
      </c>
      <c r="L892" s="1">
        <v>150000</v>
      </c>
      <c r="M892" s="27">
        <v>6.5</v>
      </c>
      <c r="N892" s="1">
        <v>20</v>
      </c>
      <c r="O892" s="1" t="s">
        <v>26</v>
      </c>
      <c r="P892" s="1" t="str">
        <f t="shared" si="53"/>
        <v>206.515000016</v>
      </c>
      <c r="Q892" s="28">
        <f t="shared" si="54"/>
        <v>0.25834887022985431</v>
      </c>
      <c r="S892" t="s">
        <v>26</v>
      </c>
      <c r="T892">
        <v>450000</v>
      </c>
      <c r="U892">
        <v>9.5</v>
      </c>
      <c r="V892">
        <v>11</v>
      </c>
      <c r="W892" t="str">
        <f t="shared" si="55"/>
        <v>0-254500009.511</v>
      </c>
      <c r="X892" s="5">
        <v>0</v>
      </c>
      <c r="Z892" t="b">
        <f t="shared" si="56"/>
        <v>1</v>
      </c>
    </row>
    <row r="893" spans="11:26" x14ac:dyDescent="0.35">
      <c r="K893" s="1">
        <v>17</v>
      </c>
      <c r="L893" s="1">
        <v>150000</v>
      </c>
      <c r="M893" s="27">
        <v>6.5</v>
      </c>
      <c r="N893" s="1">
        <v>20</v>
      </c>
      <c r="O893" s="1" t="s">
        <v>26</v>
      </c>
      <c r="P893" s="1" t="str">
        <f t="shared" si="53"/>
        <v>206.515000017</v>
      </c>
      <c r="Q893" s="28">
        <f t="shared" si="54"/>
        <v>0.25834887022985431</v>
      </c>
      <c r="S893" t="s">
        <v>17</v>
      </c>
      <c r="T893">
        <v>450000</v>
      </c>
      <c r="U893">
        <v>9.5</v>
      </c>
      <c r="V893">
        <v>11</v>
      </c>
      <c r="W893" t="str">
        <f t="shared" si="55"/>
        <v>26-354500009.511</v>
      </c>
      <c r="X893" s="5">
        <v>0</v>
      </c>
      <c r="Z893" t="b">
        <f t="shared" si="56"/>
        <v>1</v>
      </c>
    </row>
    <row r="894" spans="11:26" x14ac:dyDescent="0.35">
      <c r="K894" s="1">
        <v>18</v>
      </c>
      <c r="L894" s="1">
        <v>150000</v>
      </c>
      <c r="M894" s="27">
        <v>6.5</v>
      </c>
      <c r="N894" s="1">
        <v>20</v>
      </c>
      <c r="O894" s="1" t="s">
        <v>26</v>
      </c>
      <c r="P894" s="1" t="str">
        <f t="shared" si="53"/>
        <v>206.515000018</v>
      </c>
      <c r="Q894" s="28">
        <f t="shared" si="54"/>
        <v>0.25834887022985431</v>
      </c>
      <c r="S894" t="s">
        <v>18</v>
      </c>
      <c r="T894">
        <v>450000</v>
      </c>
      <c r="U894">
        <v>9.5</v>
      </c>
      <c r="V894">
        <v>11</v>
      </c>
      <c r="W894" t="str">
        <f t="shared" si="55"/>
        <v>36-454500009.511</v>
      </c>
      <c r="X894" s="5">
        <v>0</v>
      </c>
      <c r="Z894" t="b">
        <f t="shared" si="56"/>
        <v>1</v>
      </c>
    </row>
    <row r="895" spans="11:26" x14ac:dyDescent="0.35">
      <c r="K895" s="1">
        <v>19</v>
      </c>
      <c r="L895" s="1">
        <v>150000</v>
      </c>
      <c r="M895" s="27">
        <v>6.5</v>
      </c>
      <c r="N895" s="1">
        <v>20</v>
      </c>
      <c r="O895" s="1" t="s">
        <v>26</v>
      </c>
      <c r="P895" s="1" t="str">
        <f t="shared" si="53"/>
        <v>206.515000019</v>
      </c>
      <c r="Q895" s="28">
        <f t="shared" si="54"/>
        <v>0.25834887022985431</v>
      </c>
      <c r="S895" t="s">
        <v>33</v>
      </c>
      <c r="T895">
        <v>450000</v>
      </c>
      <c r="U895">
        <v>9.5</v>
      </c>
      <c r="V895">
        <v>11</v>
      </c>
      <c r="W895" t="str">
        <f t="shared" si="55"/>
        <v>46-554500009.511</v>
      </c>
      <c r="X895" s="5">
        <v>0</v>
      </c>
      <c r="Z895" t="b">
        <f t="shared" si="56"/>
        <v>1</v>
      </c>
    </row>
    <row r="896" spans="11:26" x14ac:dyDescent="0.35">
      <c r="K896" s="1">
        <v>20</v>
      </c>
      <c r="L896" s="1">
        <v>150000</v>
      </c>
      <c r="M896" s="27">
        <v>6.5</v>
      </c>
      <c r="N896" s="1">
        <v>20</v>
      </c>
      <c r="O896" s="1" t="s">
        <v>26</v>
      </c>
      <c r="P896" s="1" t="str">
        <f t="shared" si="53"/>
        <v>206.515000020</v>
      </c>
      <c r="Q896" s="28">
        <f t="shared" si="54"/>
        <v>0.25834887022985431</v>
      </c>
      <c r="S896" t="s">
        <v>27</v>
      </c>
      <c r="T896">
        <v>450000</v>
      </c>
      <c r="U896">
        <v>9.5</v>
      </c>
      <c r="V896">
        <v>11</v>
      </c>
      <c r="W896" t="str">
        <f t="shared" si="55"/>
        <v>&gt;554500009.511</v>
      </c>
      <c r="X896" s="5">
        <v>0</v>
      </c>
      <c r="Z896" t="b">
        <f t="shared" si="56"/>
        <v>1</v>
      </c>
    </row>
    <row r="897" spans="11:26" x14ac:dyDescent="0.35">
      <c r="K897" s="1">
        <v>21</v>
      </c>
      <c r="L897" s="1">
        <v>150000</v>
      </c>
      <c r="M897" s="27">
        <v>6.5</v>
      </c>
      <c r="N897" s="1">
        <v>20</v>
      </c>
      <c r="O897" s="1" t="s">
        <v>26</v>
      </c>
      <c r="P897" s="1" t="str">
        <f t="shared" si="53"/>
        <v>206.515000021</v>
      </c>
      <c r="Q897" s="28">
        <f t="shared" si="54"/>
        <v>0.25834887022985431</v>
      </c>
      <c r="S897" t="s">
        <v>26</v>
      </c>
      <c r="T897">
        <v>500000</v>
      </c>
      <c r="U897">
        <v>9.5</v>
      </c>
      <c r="V897">
        <v>11</v>
      </c>
      <c r="W897" t="str">
        <f t="shared" si="55"/>
        <v>0-255000009.511</v>
      </c>
      <c r="X897" s="5">
        <v>0</v>
      </c>
      <c r="Z897" t="b">
        <f t="shared" si="56"/>
        <v>1</v>
      </c>
    </row>
    <row r="898" spans="11:26" x14ac:dyDescent="0.35">
      <c r="K898" s="1">
        <v>22</v>
      </c>
      <c r="L898" s="1">
        <v>150000</v>
      </c>
      <c r="M898" s="27">
        <v>6.5</v>
      </c>
      <c r="N898" s="1">
        <v>20</v>
      </c>
      <c r="O898" s="1" t="s">
        <v>26</v>
      </c>
      <c r="P898" s="1" t="str">
        <f t="shared" si="53"/>
        <v>206.515000022</v>
      </c>
      <c r="Q898" s="28">
        <f t="shared" si="54"/>
        <v>0.25834887022985431</v>
      </c>
      <c r="S898" t="s">
        <v>17</v>
      </c>
      <c r="T898">
        <v>500000</v>
      </c>
      <c r="U898">
        <v>9.5</v>
      </c>
      <c r="V898">
        <v>11</v>
      </c>
      <c r="W898" t="str">
        <f t="shared" si="55"/>
        <v>26-355000009.511</v>
      </c>
      <c r="X898" s="5">
        <v>0</v>
      </c>
      <c r="Z898" t="b">
        <f t="shared" si="56"/>
        <v>1</v>
      </c>
    </row>
    <row r="899" spans="11:26" x14ac:dyDescent="0.35">
      <c r="K899" s="1">
        <v>23</v>
      </c>
      <c r="L899" s="1">
        <v>150000</v>
      </c>
      <c r="M899" s="27">
        <v>6.5</v>
      </c>
      <c r="N899" s="1">
        <v>20</v>
      </c>
      <c r="O899" s="1" t="s">
        <v>26</v>
      </c>
      <c r="P899" s="1" t="str">
        <f t="shared" ref="P899:P962" si="57">N899&amp;M899&amp;L899&amp;K899</f>
        <v>206.515000023</v>
      </c>
      <c r="Q899" s="28">
        <f t="shared" ref="Q899:Q962" si="58">VLOOKUP(O899&amp;L899&amp;M899&amp;N899,$W$2:$X$1051,2,FALSE)</f>
        <v>0.25834887022985431</v>
      </c>
      <c r="S899" t="s">
        <v>18</v>
      </c>
      <c r="T899">
        <v>500000</v>
      </c>
      <c r="U899">
        <v>9.5</v>
      </c>
      <c r="V899">
        <v>11</v>
      </c>
      <c r="W899" t="str">
        <f t="shared" ref="W899:W962" si="59">S899&amp;T899&amp;U899&amp;V899</f>
        <v>36-455000009.511</v>
      </c>
      <c r="X899" s="5">
        <v>0</v>
      </c>
      <c r="Z899" t="b">
        <f t="shared" si="56"/>
        <v>1</v>
      </c>
    </row>
    <row r="900" spans="11:26" x14ac:dyDescent="0.35">
      <c r="K900" s="1">
        <v>24</v>
      </c>
      <c r="L900" s="1">
        <v>150000</v>
      </c>
      <c r="M900" s="27">
        <v>6.5</v>
      </c>
      <c r="N900" s="1">
        <v>20</v>
      </c>
      <c r="O900" s="1" t="s">
        <v>26</v>
      </c>
      <c r="P900" s="1" t="str">
        <f t="shared" si="57"/>
        <v>206.515000024</v>
      </c>
      <c r="Q900" s="28">
        <f t="shared" si="58"/>
        <v>0.25834887022985431</v>
      </c>
      <c r="S900" t="s">
        <v>33</v>
      </c>
      <c r="T900">
        <v>500000</v>
      </c>
      <c r="U900">
        <v>9.5</v>
      </c>
      <c r="V900">
        <v>11</v>
      </c>
      <c r="W900" t="str">
        <f t="shared" si="59"/>
        <v>46-555000009.511</v>
      </c>
      <c r="X900" s="5">
        <v>0</v>
      </c>
      <c r="Z900" t="b">
        <f t="shared" si="56"/>
        <v>1</v>
      </c>
    </row>
    <row r="901" spans="11:26" x14ac:dyDescent="0.35">
      <c r="K901" s="1">
        <v>25</v>
      </c>
      <c r="L901" s="1">
        <v>150000</v>
      </c>
      <c r="M901" s="27">
        <v>6.5</v>
      </c>
      <c r="N901" s="1">
        <v>20</v>
      </c>
      <c r="O901" s="1" t="s">
        <v>26</v>
      </c>
      <c r="P901" s="1" t="str">
        <f t="shared" si="57"/>
        <v>206.515000025</v>
      </c>
      <c r="Q901" s="28">
        <f t="shared" si="58"/>
        <v>0.25834887022985431</v>
      </c>
      <c r="S901" t="s">
        <v>27</v>
      </c>
      <c r="T901">
        <v>500000</v>
      </c>
      <c r="U901">
        <v>9.5</v>
      </c>
      <c r="V901">
        <v>11</v>
      </c>
      <c r="W901" t="str">
        <f t="shared" si="59"/>
        <v>&gt;555000009.511</v>
      </c>
      <c r="X901" s="5">
        <v>0</v>
      </c>
      <c r="Z901" t="b">
        <f t="shared" si="56"/>
        <v>1</v>
      </c>
    </row>
    <row r="902" spans="11:26" x14ac:dyDescent="0.35">
      <c r="K902" s="1">
        <v>26</v>
      </c>
      <c r="L902" s="1">
        <v>150000</v>
      </c>
      <c r="M902" s="27">
        <v>6.5</v>
      </c>
      <c r="N902" s="1">
        <v>20</v>
      </c>
      <c r="O902" s="1" t="s">
        <v>17</v>
      </c>
      <c r="P902" s="1" t="str">
        <f t="shared" si="57"/>
        <v>206.515000026</v>
      </c>
      <c r="Q902" s="28">
        <f t="shared" si="58"/>
        <v>0.21691132579652406</v>
      </c>
      <c r="S902" t="s">
        <v>26</v>
      </c>
      <c r="T902">
        <v>50000</v>
      </c>
      <c r="U902">
        <v>3.5</v>
      </c>
      <c r="V902">
        <v>12</v>
      </c>
      <c r="W902" t="str">
        <f t="shared" si="59"/>
        <v>0-25500003.512</v>
      </c>
      <c r="X902" s="5">
        <v>0</v>
      </c>
      <c r="Z902" t="b">
        <f t="shared" si="56"/>
        <v>1</v>
      </c>
    </row>
    <row r="903" spans="11:26" x14ac:dyDescent="0.35">
      <c r="K903" s="1">
        <v>27</v>
      </c>
      <c r="L903" s="1">
        <v>150000</v>
      </c>
      <c r="M903" s="27">
        <v>6.5</v>
      </c>
      <c r="N903" s="1">
        <v>20</v>
      </c>
      <c r="O903" s="1" t="s">
        <v>17</v>
      </c>
      <c r="P903" s="1" t="str">
        <f t="shared" si="57"/>
        <v>206.515000027</v>
      </c>
      <c r="Q903" s="28">
        <f t="shared" si="58"/>
        <v>0.21691132579652406</v>
      </c>
      <c r="S903" t="s">
        <v>17</v>
      </c>
      <c r="T903">
        <v>50000</v>
      </c>
      <c r="U903">
        <v>3.5</v>
      </c>
      <c r="V903">
        <v>12</v>
      </c>
      <c r="W903" t="str">
        <f t="shared" si="59"/>
        <v>26-35500003.512</v>
      </c>
      <c r="X903" s="5">
        <v>0</v>
      </c>
      <c r="Z903" t="b">
        <f t="shared" si="56"/>
        <v>1</v>
      </c>
    </row>
    <row r="904" spans="11:26" x14ac:dyDescent="0.35">
      <c r="K904" s="1">
        <v>28</v>
      </c>
      <c r="L904" s="1">
        <v>150000</v>
      </c>
      <c r="M904" s="27">
        <v>6.5</v>
      </c>
      <c r="N904" s="1">
        <v>20</v>
      </c>
      <c r="O904" s="1" t="s">
        <v>17</v>
      </c>
      <c r="P904" s="1" t="str">
        <f t="shared" si="57"/>
        <v>206.515000028</v>
      </c>
      <c r="Q904" s="28">
        <f t="shared" si="58"/>
        <v>0.21691132579652406</v>
      </c>
      <c r="S904" t="s">
        <v>18</v>
      </c>
      <c r="T904">
        <v>50000</v>
      </c>
      <c r="U904">
        <v>3.5</v>
      </c>
      <c r="V904">
        <v>12</v>
      </c>
      <c r="W904" t="str">
        <f t="shared" si="59"/>
        <v>36-45500003.512</v>
      </c>
      <c r="X904" s="5">
        <v>0</v>
      </c>
      <c r="Z904" t="b">
        <f t="shared" si="56"/>
        <v>1</v>
      </c>
    </row>
    <row r="905" spans="11:26" x14ac:dyDescent="0.35">
      <c r="K905" s="1">
        <v>29</v>
      </c>
      <c r="L905" s="1">
        <v>150000</v>
      </c>
      <c r="M905" s="27">
        <v>6.5</v>
      </c>
      <c r="N905" s="1">
        <v>20</v>
      </c>
      <c r="O905" s="1" t="s">
        <v>17</v>
      </c>
      <c r="P905" s="1" t="str">
        <f t="shared" si="57"/>
        <v>206.515000029</v>
      </c>
      <c r="Q905" s="28">
        <f t="shared" si="58"/>
        <v>0.21691132579652406</v>
      </c>
      <c r="S905" t="s">
        <v>33</v>
      </c>
      <c r="T905">
        <v>50000</v>
      </c>
      <c r="U905">
        <v>3.5</v>
      </c>
      <c r="V905">
        <v>12</v>
      </c>
      <c r="W905" t="str">
        <f t="shared" si="59"/>
        <v>46-55500003.512</v>
      </c>
      <c r="X905" s="5">
        <v>0</v>
      </c>
      <c r="Z905" t="b">
        <f t="shared" si="56"/>
        <v>1</v>
      </c>
    </row>
    <row r="906" spans="11:26" x14ac:dyDescent="0.35">
      <c r="K906" s="1">
        <v>30</v>
      </c>
      <c r="L906" s="1">
        <v>150000</v>
      </c>
      <c r="M906" s="27">
        <v>6.5</v>
      </c>
      <c r="N906" s="1">
        <v>20</v>
      </c>
      <c r="O906" s="1" t="s">
        <v>17</v>
      </c>
      <c r="P906" s="1" t="str">
        <f t="shared" si="57"/>
        <v>206.515000030</v>
      </c>
      <c r="Q906" s="28">
        <f t="shared" si="58"/>
        <v>0.21691132579652406</v>
      </c>
      <c r="S906" t="s">
        <v>27</v>
      </c>
      <c r="T906">
        <v>50000</v>
      </c>
      <c r="U906">
        <v>3.5</v>
      </c>
      <c r="V906">
        <v>12</v>
      </c>
      <c r="W906" t="str">
        <f t="shared" si="59"/>
        <v>&gt;55500003.512</v>
      </c>
      <c r="X906" s="5">
        <v>0</v>
      </c>
      <c r="Z906" t="b">
        <f t="shared" si="56"/>
        <v>1</v>
      </c>
    </row>
    <row r="907" spans="11:26" x14ac:dyDescent="0.35">
      <c r="K907" s="1">
        <v>31</v>
      </c>
      <c r="L907" s="1">
        <v>150000</v>
      </c>
      <c r="M907" s="27">
        <v>6.5</v>
      </c>
      <c r="N907" s="1">
        <v>20</v>
      </c>
      <c r="O907" s="1" t="s">
        <v>17</v>
      </c>
      <c r="P907" s="1" t="str">
        <f t="shared" si="57"/>
        <v>206.515000031</v>
      </c>
      <c r="Q907" s="28">
        <f t="shared" si="58"/>
        <v>0.21691132579652406</v>
      </c>
      <c r="S907" t="s">
        <v>26</v>
      </c>
      <c r="T907">
        <v>100000</v>
      </c>
      <c r="U907">
        <v>3.5</v>
      </c>
      <c r="V907">
        <v>12</v>
      </c>
      <c r="W907" t="str">
        <f t="shared" si="59"/>
        <v>0-251000003.512</v>
      </c>
      <c r="X907" s="5">
        <v>0</v>
      </c>
      <c r="Z907" t="b">
        <f t="shared" si="56"/>
        <v>1</v>
      </c>
    </row>
    <row r="908" spans="11:26" x14ac:dyDescent="0.35">
      <c r="K908" s="1">
        <v>32</v>
      </c>
      <c r="L908" s="1">
        <v>150000</v>
      </c>
      <c r="M908" s="27">
        <v>6.5</v>
      </c>
      <c r="N908" s="1">
        <v>20</v>
      </c>
      <c r="O908" s="1" t="s">
        <v>17</v>
      </c>
      <c r="P908" s="1" t="str">
        <f t="shared" si="57"/>
        <v>206.515000032</v>
      </c>
      <c r="Q908" s="28">
        <f t="shared" si="58"/>
        <v>0.21691132579652406</v>
      </c>
      <c r="S908" t="s">
        <v>17</v>
      </c>
      <c r="T908">
        <v>100000</v>
      </c>
      <c r="U908">
        <v>3.5</v>
      </c>
      <c r="V908">
        <v>12</v>
      </c>
      <c r="W908" t="str">
        <f t="shared" si="59"/>
        <v>26-351000003.512</v>
      </c>
      <c r="X908" s="5">
        <v>0</v>
      </c>
      <c r="Z908" t="b">
        <f t="shared" si="56"/>
        <v>1</v>
      </c>
    </row>
    <row r="909" spans="11:26" x14ac:dyDescent="0.35">
      <c r="K909" s="1">
        <v>33</v>
      </c>
      <c r="L909" s="1">
        <v>150000</v>
      </c>
      <c r="M909" s="27">
        <v>6.5</v>
      </c>
      <c r="N909" s="1">
        <v>20</v>
      </c>
      <c r="O909" s="1" t="s">
        <v>17</v>
      </c>
      <c r="P909" s="1" t="str">
        <f t="shared" si="57"/>
        <v>206.515000033</v>
      </c>
      <c r="Q909" s="28">
        <f t="shared" si="58"/>
        <v>0.21691132579652406</v>
      </c>
      <c r="S909" t="s">
        <v>18</v>
      </c>
      <c r="T909">
        <v>100000</v>
      </c>
      <c r="U909">
        <v>3.5</v>
      </c>
      <c r="V909">
        <v>12</v>
      </c>
      <c r="W909" t="str">
        <f t="shared" si="59"/>
        <v>36-451000003.512</v>
      </c>
      <c r="X909" s="5">
        <v>0</v>
      </c>
      <c r="Z909" t="b">
        <f t="shared" si="56"/>
        <v>1</v>
      </c>
    </row>
    <row r="910" spans="11:26" x14ac:dyDescent="0.35">
      <c r="K910" s="1">
        <v>34</v>
      </c>
      <c r="L910" s="1">
        <v>150000</v>
      </c>
      <c r="M910" s="27">
        <v>6.5</v>
      </c>
      <c r="N910" s="1">
        <v>20</v>
      </c>
      <c r="O910" s="1" t="s">
        <v>17</v>
      </c>
      <c r="P910" s="1" t="str">
        <f t="shared" si="57"/>
        <v>206.515000034</v>
      </c>
      <c r="Q910" s="28">
        <f t="shared" si="58"/>
        <v>0.21691132579652406</v>
      </c>
      <c r="S910" t="s">
        <v>33</v>
      </c>
      <c r="T910">
        <v>100000</v>
      </c>
      <c r="U910">
        <v>3.5</v>
      </c>
      <c r="V910">
        <v>12</v>
      </c>
      <c r="W910" t="str">
        <f t="shared" si="59"/>
        <v>46-551000003.512</v>
      </c>
      <c r="X910" s="5">
        <v>0</v>
      </c>
      <c r="Z910" t="b">
        <f t="shared" si="56"/>
        <v>1</v>
      </c>
    </row>
    <row r="911" spans="11:26" x14ac:dyDescent="0.35">
      <c r="K911" s="1">
        <v>35</v>
      </c>
      <c r="L911" s="1">
        <v>150000</v>
      </c>
      <c r="M911" s="27">
        <v>6.5</v>
      </c>
      <c r="N911" s="1">
        <v>20</v>
      </c>
      <c r="O911" s="1" t="s">
        <v>17</v>
      </c>
      <c r="P911" s="1" t="str">
        <f t="shared" si="57"/>
        <v>206.515000035</v>
      </c>
      <c r="Q911" s="28">
        <f t="shared" si="58"/>
        <v>0.21691132579652406</v>
      </c>
      <c r="S911" t="s">
        <v>27</v>
      </c>
      <c r="T911">
        <v>100000</v>
      </c>
      <c r="U911">
        <v>3.5</v>
      </c>
      <c r="V911">
        <v>12</v>
      </c>
      <c r="W911" t="str">
        <f t="shared" si="59"/>
        <v>&gt;551000003.512</v>
      </c>
      <c r="X911" s="5">
        <v>0</v>
      </c>
      <c r="Z911" t="b">
        <f t="shared" si="56"/>
        <v>1</v>
      </c>
    </row>
    <row r="912" spans="11:26" x14ac:dyDescent="0.35">
      <c r="K912" s="1">
        <v>36</v>
      </c>
      <c r="L912" s="1">
        <v>150000</v>
      </c>
      <c r="M912" s="27">
        <v>6.5</v>
      </c>
      <c r="N912" s="1">
        <v>20</v>
      </c>
      <c r="O912" s="1" t="s">
        <v>18</v>
      </c>
      <c r="P912" s="1" t="str">
        <f t="shared" si="57"/>
        <v>206.515000036</v>
      </c>
      <c r="Q912" s="28">
        <f t="shared" si="58"/>
        <v>0.11842536023894812</v>
      </c>
      <c r="S912" t="s">
        <v>26</v>
      </c>
      <c r="T912">
        <v>150000</v>
      </c>
      <c r="U912">
        <v>3.5</v>
      </c>
      <c r="V912">
        <v>12</v>
      </c>
      <c r="W912" t="str">
        <f t="shared" si="59"/>
        <v>0-251500003.512</v>
      </c>
      <c r="X912" s="5">
        <v>0</v>
      </c>
      <c r="Z912" t="b">
        <f t="shared" si="56"/>
        <v>1</v>
      </c>
    </row>
    <row r="913" spans="11:26" x14ac:dyDescent="0.35">
      <c r="K913" s="1">
        <v>37</v>
      </c>
      <c r="L913" s="1">
        <v>150000</v>
      </c>
      <c r="M913" s="27">
        <v>6.5</v>
      </c>
      <c r="N913" s="1">
        <v>20</v>
      </c>
      <c r="O913" s="1" t="s">
        <v>18</v>
      </c>
      <c r="P913" s="1" t="str">
        <f t="shared" si="57"/>
        <v>206.515000037</v>
      </c>
      <c r="Q913" s="28">
        <f t="shared" si="58"/>
        <v>0.11842536023894812</v>
      </c>
      <c r="S913" t="s">
        <v>17</v>
      </c>
      <c r="T913">
        <v>150000</v>
      </c>
      <c r="U913">
        <v>3.5</v>
      </c>
      <c r="V913">
        <v>12</v>
      </c>
      <c r="W913" t="str">
        <f t="shared" si="59"/>
        <v>26-351500003.512</v>
      </c>
      <c r="X913" s="5">
        <v>0</v>
      </c>
      <c r="Z913" t="b">
        <f t="shared" si="56"/>
        <v>1</v>
      </c>
    </row>
    <row r="914" spans="11:26" x14ac:dyDescent="0.35">
      <c r="K914" s="1">
        <v>38</v>
      </c>
      <c r="L914" s="1">
        <v>150000</v>
      </c>
      <c r="M914" s="27">
        <v>6.5</v>
      </c>
      <c r="N914" s="1">
        <v>20</v>
      </c>
      <c r="O914" s="1" t="s">
        <v>18</v>
      </c>
      <c r="P914" s="1" t="str">
        <f t="shared" si="57"/>
        <v>206.515000038</v>
      </c>
      <c r="Q914" s="28">
        <f t="shared" si="58"/>
        <v>0.11842536023894812</v>
      </c>
      <c r="S914" t="s">
        <v>18</v>
      </c>
      <c r="T914">
        <v>150000</v>
      </c>
      <c r="U914">
        <v>3.5</v>
      </c>
      <c r="V914">
        <v>12</v>
      </c>
      <c r="W914" t="str">
        <f t="shared" si="59"/>
        <v>36-451500003.512</v>
      </c>
      <c r="X914" s="5">
        <v>0</v>
      </c>
      <c r="Z914" t="b">
        <f t="shared" si="56"/>
        <v>1</v>
      </c>
    </row>
    <row r="915" spans="11:26" x14ac:dyDescent="0.35">
      <c r="K915" s="1">
        <v>39</v>
      </c>
      <c r="L915" s="1">
        <v>150000</v>
      </c>
      <c r="M915" s="27">
        <v>6.5</v>
      </c>
      <c r="N915" s="1">
        <v>20</v>
      </c>
      <c r="O915" s="1" t="s">
        <v>18</v>
      </c>
      <c r="P915" s="1" t="str">
        <f t="shared" si="57"/>
        <v>206.515000039</v>
      </c>
      <c r="Q915" s="28">
        <f t="shared" si="58"/>
        <v>0.11842536023894812</v>
      </c>
      <c r="S915" t="s">
        <v>33</v>
      </c>
      <c r="T915">
        <v>150000</v>
      </c>
      <c r="U915">
        <v>3.5</v>
      </c>
      <c r="V915">
        <v>12</v>
      </c>
      <c r="W915" t="str">
        <f t="shared" si="59"/>
        <v>46-551500003.512</v>
      </c>
      <c r="X915" s="5">
        <v>0</v>
      </c>
      <c r="Z915" t="b">
        <f t="shared" si="56"/>
        <v>1</v>
      </c>
    </row>
    <row r="916" spans="11:26" x14ac:dyDescent="0.35">
      <c r="K916" s="1">
        <v>40</v>
      </c>
      <c r="L916" s="1">
        <v>150000</v>
      </c>
      <c r="M916" s="27">
        <v>6.5</v>
      </c>
      <c r="N916" s="1">
        <v>20</v>
      </c>
      <c r="O916" s="1" t="s">
        <v>18</v>
      </c>
      <c r="P916" s="1" t="str">
        <f t="shared" si="57"/>
        <v>206.515000040</v>
      </c>
      <c r="Q916" s="28">
        <f t="shared" si="58"/>
        <v>0.11842536023894812</v>
      </c>
      <c r="S916" t="s">
        <v>27</v>
      </c>
      <c r="T916">
        <v>150000</v>
      </c>
      <c r="U916">
        <v>3.5</v>
      </c>
      <c r="V916">
        <v>12</v>
      </c>
      <c r="W916" t="str">
        <f t="shared" si="59"/>
        <v>&gt;551500003.512</v>
      </c>
      <c r="X916" s="5">
        <v>0</v>
      </c>
      <c r="Z916" t="b">
        <f t="shared" si="56"/>
        <v>1</v>
      </c>
    </row>
    <row r="917" spans="11:26" x14ac:dyDescent="0.35">
      <c r="K917" s="1">
        <v>41</v>
      </c>
      <c r="L917" s="1">
        <v>150000</v>
      </c>
      <c r="M917" s="27">
        <v>6.5</v>
      </c>
      <c r="N917" s="1">
        <v>20</v>
      </c>
      <c r="O917" s="1" t="s">
        <v>18</v>
      </c>
      <c r="P917" s="1" t="str">
        <f t="shared" si="57"/>
        <v>206.515000041</v>
      </c>
      <c r="Q917" s="28">
        <f t="shared" si="58"/>
        <v>0.11842536023894812</v>
      </c>
      <c r="S917" t="s">
        <v>26</v>
      </c>
      <c r="T917">
        <v>200000</v>
      </c>
      <c r="U917">
        <v>3.5</v>
      </c>
      <c r="V917">
        <v>12</v>
      </c>
      <c r="W917" t="str">
        <f t="shared" si="59"/>
        <v>0-252000003.512</v>
      </c>
      <c r="X917" s="5">
        <v>0</v>
      </c>
      <c r="Z917" t="b">
        <f t="shared" si="56"/>
        <v>1</v>
      </c>
    </row>
    <row r="918" spans="11:26" x14ac:dyDescent="0.35">
      <c r="K918" s="1">
        <v>42</v>
      </c>
      <c r="L918" s="1">
        <v>150000</v>
      </c>
      <c r="M918" s="27">
        <v>6.5</v>
      </c>
      <c r="N918" s="1">
        <v>20</v>
      </c>
      <c r="O918" s="1" t="s">
        <v>18</v>
      </c>
      <c r="P918" s="1" t="str">
        <f t="shared" si="57"/>
        <v>206.515000042</v>
      </c>
      <c r="Q918" s="28">
        <f t="shared" si="58"/>
        <v>0.11842536023894812</v>
      </c>
      <c r="S918" t="s">
        <v>17</v>
      </c>
      <c r="T918">
        <v>200000</v>
      </c>
      <c r="U918">
        <v>3.5</v>
      </c>
      <c r="V918">
        <v>12</v>
      </c>
      <c r="W918" t="str">
        <f t="shared" si="59"/>
        <v>26-352000003.512</v>
      </c>
      <c r="X918" s="5">
        <v>0</v>
      </c>
      <c r="Z918" t="b">
        <f t="shared" si="56"/>
        <v>1</v>
      </c>
    </row>
    <row r="919" spans="11:26" x14ac:dyDescent="0.35">
      <c r="K919" s="1">
        <v>43</v>
      </c>
      <c r="L919" s="1">
        <v>150000</v>
      </c>
      <c r="M919" s="27">
        <v>6.5</v>
      </c>
      <c r="N919" s="1">
        <v>20</v>
      </c>
      <c r="O919" s="1" t="s">
        <v>18</v>
      </c>
      <c r="P919" s="1" t="str">
        <f t="shared" si="57"/>
        <v>206.515000043</v>
      </c>
      <c r="Q919" s="28">
        <f t="shared" si="58"/>
        <v>0.11842536023894812</v>
      </c>
      <c r="S919" t="s">
        <v>18</v>
      </c>
      <c r="T919">
        <v>200000</v>
      </c>
      <c r="U919">
        <v>3.5</v>
      </c>
      <c r="V919">
        <v>12</v>
      </c>
      <c r="W919" t="str">
        <f t="shared" si="59"/>
        <v>36-452000003.512</v>
      </c>
      <c r="X919" s="5">
        <v>0</v>
      </c>
      <c r="Z919" t="b">
        <f t="shared" si="56"/>
        <v>1</v>
      </c>
    </row>
    <row r="920" spans="11:26" x14ac:dyDescent="0.35">
      <c r="K920" s="1">
        <v>44</v>
      </c>
      <c r="L920" s="1">
        <v>150000</v>
      </c>
      <c r="M920" s="27">
        <v>6.5</v>
      </c>
      <c r="N920" s="1">
        <v>20</v>
      </c>
      <c r="O920" s="1" t="s">
        <v>18</v>
      </c>
      <c r="P920" s="1" t="str">
        <f t="shared" si="57"/>
        <v>206.515000044</v>
      </c>
      <c r="Q920" s="28">
        <f t="shared" si="58"/>
        <v>0.11842536023894812</v>
      </c>
      <c r="S920" t="s">
        <v>33</v>
      </c>
      <c r="T920">
        <v>200000</v>
      </c>
      <c r="U920">
        <v>3.5</v>
      </c>
      <c r="V920">
        <v>12</v>
      </c>
      <c r="W920" t="str">
        <f t="shared" si="59"/>
        <v>46-552000003.512</v>
      </c>
      <c r="X920" s="5">
        <v>0</v>
      </c>
      <c r="Z920" t="b">
        <f t="shared" si="56"/>
        <v>1</v>
      </c>
    </row>
    <row r="921" spans="11:26" x14ac:dyDescent="0.35">
      <c r="K921" s="1">
        <v>45</v>
      </c>
      <c r="L921" s="1">
        <v>150000</v>
      </c>
      <c r="M921" s="27">
        <v>6.5</v>
      </c>
      <c r="N921" s="1">
        <v>20</v>
      </c>
      <c r="O921" s="1" t="s">
        <v>18</v>
      </c>
      <c r="P921" s="1" t="str">
        <f t="shared" si="57"/>
        <v>206.515000045</v>
      </c>
      <c r="Q921" s="28">
        <f t="shared" si="58"/>
        <v>0.11842536023894812</v>
      </c>
      <c r="S921" t="s">
        <v>27</v>
      </c>
      <c r="T921">
        <v>200000</v>
      </c>
      <c r="U921">
        <v>3.5</v>
      </c>
      <c r="V921">
        <v>12</v>
      </c>
      <c r="W921" t="str">
        <f t="shared" si="59"/>
        <v>&gt;552000003.512</v>
      </c>
      <c r="X921" s="5">
        <v>0</v>
      </c>
      <c r="Z921" t="b">
        <f t="shared" si="56"/>
        <v>1</v>
      </c>
    </row>
    <row r="922" spans="11:26" x14ac:dyDescent="0.35">
      <c r="K922" s="1">
        <v>46</v>
      </c>
      <c r="L922" s="1">
        <v>150000</v>
      </c>
      <c r="M922" s="27">
        <v>6.5</v>
      </c>
      <c r="N922" s="1">
        <v>20</v>
      </c>
      <c r="O922" s="1" t="s">
        <v>33</v>
      </c>
      <c r="P922" s="1" t="str">
        <f t="shared" si="57"/>
        <v>206.515000046</v>
      </c>
      <c r="Q922" s="28">
        <f t="shared" si="58"/>
        <v>0.11842536023894801</v>
      </c>
      <c r="S922" t="s">
        <v>26</v>
      </c>
      <c r="T922">
        <v>250000</v>
      </c>
      <c r="U922">
        <v>3.5</v>
      </c>
      <c r="V922">
        <v>12</v>
      </c>
      <c r="W922" t="str">
        <f t="shared" si="59"/>
        <v>0-252500003.512</v>
      </c>
      <c r="X922" s="5">
        <v>0</v>
      </c>
      <c r="Z922" t="b">
        <f t="shared" si="56"/>
        <v>1</v>
      </c>
    </row>
    <row r="923" spans="11:26" x14ac:dyDescent="0.35">
      <c r="K923" s="1">
        <v>47</v>
      </c>
      <c r="L923" s="1">
        <v>150000</v>
      </c>
      <c r="M923" s="27">
        <v>6.5</v>
      </c>
      <c r="N923" s="1">
        <v>20</v>
      </c>
      <c r="O923" s="1" t="s">
        <v>33</v>
      </c>
      <c r="P923" s="1" t="str">
        <f t="shared" si="57"/>
        <v>206.515000047</v>
      </c>
      <c r="Q923" s="28">
        <f t="shared" si="58"/>
        <v>0.11842536023894801</v>
      </c>
      <c r="S923" t="s">
        <v>17</v>
      </c>
      <c r="T923">
        <v>250000</v>
      </c>
      <c r="U923">
        <v>3.5</v>
      </c>
      <c r="V923">
        <v>12</v>
      </c>
      <c r="W923" t="str">
        <f t="shared" si="59"/>
        <v>26-352500003.512</v>
      </c>
      <c r="X923" s="5">
        <v>0</v>
      </c>
      <c r="Z923" t="b">
        <f t="shared" si="56"/>
        <v>1</v>
      </c>
    </row>
    <row r="924" spans="11:26" x14ac:dyDescent="0.35">
      <c r="K924" s="1">
        <v>48</v>
      </c>
      <c r="L924" s="1">
        <v>150000</v>
      </c>
      <c r="M924" s="27">
        <v>6.5</v>
      </c>
      <c r="N924" s="1">
        <v>20</v>
      </c>
      <c r="O924" s="1" t="s">
        <v>33</v>
      </c>
      <c r="P924" s="1" t="str">
        <f t="shared" si="57"/>
        <v>206.515000048</v>
      </c>
      <c r="Q924" s="28">
        <f t="shared" si="58"/>
        <v>0.11842536023894801</v>
      </c>
      <c r="S924" t="s">
        <v>18</v>
      </c>
      <c r="T924">
        <v>250000</v>
      </c>
      <c r="U924">
        <v>3.5</v>
      </c>
      <c r="V924">
        <v>12</v>
      </c>
      <c r="W924" t="str">
        <f t="shared" si="59"/>
        <v>36-452500003.512</v>
      </c>
      <c r="X924" s="5">
        <v>0</v>
      </c>
      <c r="Z924" t="b">
        <f t="shared" si="56"/>
        <v>1</v>
      </c>
    </row>
    <row r="925" spans="11:26" x14ac:dyDescent="0.35">
      <c r="K925" s="1">
        <v>49</v>
      </c>
      <c r="L925" s="1">
        <v>150000</v>
      </c>
      <c r="M925" s="27">
        <v>6.5</v>
      </c>
      <c r="N925" s="1">
        <v>20</v>
      </c>
      <c r="O925" s="1" t="s">
        <v>33</v>
      </c>
      <c r="P925" s="1" t="str">
        <f t="shared" si="57"/>
        <v>206.515000049</v>
      </c>
      <c r="Q925" s="28">
        <f t="shared" si="58"/>
        <v>0.11842536023894801</v>
      </c>
      <c r="S925" t="s">
        <v>33</v>
      </c>
      <c r="T925">
        <v>250000</v>
      </c>
      <c r="U925">
        <v>3.5</v>
      </c>
      <c r="V925">
        <v>12</v>
      </c>
      <c r="W925" t="str">
        <f t="shared" si="59"/>
        <v>46-552500003.512</v>
      </c>
      <c r="X925" s="5">
        <v>0</v>
      </c>
      <c r="Z925" t="b">
        <f t="shared" si="56"/>
        <v>1</v>
      </c>
    </row>
    <row r="926" spans="11:26" x14ac:dyDescent="0.35">
      <c r="K926" s="1">
        <v>50</v>
      </c>
      <c r="L926" s="1">
        <v>150000</v>
      </c>
      <c r="M926" s="27">
        <v>6.5</v>
      </c>
      <c r="N926" s="1">
        <v>20</v>
      </c>
      <c r="O926" s="1" t="s">
        <v>33</v>
      </c>
      <c r="P926" s="1" t="str">
        <f t="shared" si="57"/>
        <v>206.515000050</v>
      </c>
      <c r="Q926" s="28">
        <f t="shared" si="58"/>
        <v>0.11842536023894801</v>
      </c>
      <c r="S926" t="s">
        <v>27</v>
      </c>
      <c r="T926">
        <v>250000</v>
      </c>
      <c r="U926">
        <v>3.5</v>
      </c>
      <c r="V926">
        <v>12</v>
      </c>
      <c r="W926" t="str">
        <f t="shared" si="59"/>
        <v>&gt;552500003.512</v>
      </c>
      <c r="X926" s="5">
        <v>0</v>
      </c>
      <c r="Z926" t="b">
        <f t="shared" si="56"/>
        <v>1</v>
      </c>
    </row>
    <row r="927" spans="11:26" x14ac:dyDescent="0.35">
      <c r="K927" s="1">
        <v>51</v>
      </c>
      <c r="L927" s="1">
        <v>150000</v>
      </c>
      <c r="M927" s="27">
        <v>6.5</v>
      </c>
      <c r="N927" s="1">
        <v>20</v>
      </c>
      <c r="O927" s="1" t="s">
        <v>33</v>
      </c>
      <c r="P927" s="1" t="str">
        <f t="shared" si="57"/>
        <v>206.515000051</v>
      </c>
      <c r="Q927" s="28">
        <f t="shared" si="58"/>
        <v>0.11842536023894801</v>
      </c>
      <c r="S927" t="s">
        <v>26</v>
      </c>
      <c r="T927">
        <v>300000</v>
      </c>
      <c r="U927">
        <v>3.5</v>
      </c>
      <c r="V927">
        <v>12</v>
      </c>
      <c r="W927" t="str">
        <f t="shared" si="59"/>
        <v>0-253000003.512</v>
      </c>
      <c r="X927" s="5">
        <v>0</v>
      </c>
      <c r="Z927" t="b">
        <f t="shared" si="56"/>
        <v>1</v>
      </c>
    </row>
    <row r="928" spans="11:26" x14ac:dyDescent="0.35">
      <c r="K928" s="1">
        <v>52</v>
      </c>
      <c r="L928" s="1">
        <v>150000</v>
      </c>
      <c r="M928" s="27">
        <v>6.5</v>
      </c>
      <c r="N928" s="1">
        <v>20</v>
      </c>
      <c r="O928" s="1" t="s">
        <v>33</v>
      </c>
      <c r="P928" s="1" t="str">
        <f t="shared" si="57"/>
        <v>206.515000052</v>
      </c>
      <c r="Q928" s="28">
        <f t="shared" si="58"/>
        <v>0.11842536023894801</v>
      </c>
      <c r="S928" t="s">
        <v>17</v>
      </c>
      <c r="T928">
        <v>300000</v>
      </c>
      <c r="U928">
        <v>3.5</v>
      </c>
      <c r="V928">
        <v>12</v>
      </c>
      <c r="W928" t="str">
        <f t="shared" si="59"/>
        <v>26-353000003.512</v>
      </c>
      <c r="X928" s="5">
        <v>0</v>
      </c>
      <c r="Z928" t="b">
        <f t="shared" si="56"/>
        <v>1</v>
      </c>
    </row>
    <row r="929" spans="11:26" x14ac:dyDescent="0.35">
      <c r="K929" s="1">
        <v>53</v>
      </c>
      <c r="L929" s="1">
        <v>150000</v>
      </c>
      <c r="M929" s="27">
        <v>6.5</v>
      </c>
      <c r="N929" s="1">
        <v>20</v>
      </c>
      <c r="O929" s="1" t="s">
        <v>33</v>
      </c>
      <c r="P929" s="1" t="str">
        <f t="shared" si="57"/>
        <v>206.515000053</v>
      </c>
      <c r="Q929" s="28">
        <f t="shared" si="58"/>
        <v>0.11842536023894801</v>
      </c>
      <c r="S929" t="s">
        <v>18</v>
      </c>
      <c r="T929">
        <v>300000</v>
      </c>
      <c r="U929">
        <v>3.5</v>
      </c>
      <c r="V929">
        <v>12</v>
      </c>
      <c r="W929" t="str">
        <f t="shared" si="59"/>
        <v>36-453000003.512</v>
      </c>
      <c r="X929" s="5">
        <v>0</v>
      </c>
      <c r="Z929" t="b">
        <f t="shared" si="56"/>
        <v>1</v>
      </c>
    </row>
    <row r="930" spans="11:26" x14ac:dyDescent="0.35">
      <c r="K930" s="1">
        <v>54</v>
      </c>
      <c r="L930" s="1">
        <v>150000</v>
      </c>
      <c r="M930" s="27">
        <v>6.5</v>
      </c>
      <c r="N930" s="1">
        <v>20</v>
      </c>
      <c r="O930" s="1" t="s">
        <v>33</v>
      </c>
      <c r="P930" s="1" t="str">
        <f t="shared" si="57"/>
        <v>206.515000054</v>
      </c>
      <c r="Q930" s="28">
        <f t="shared" si="58"/>
        <v>0.11842536023894801</v>
      </c>
      <c r="S930" t="s">
        <v>33</v>
      </c>
      <c r="T930">
        <v>300000</v>
      </c>
      <c r="U930">
        <v>3.5</v>
      </c>
      <c r="V930">
        <v>12</v>
      </c>
      <c r="W930" t="str">
        <f t="shared" si="59"/>
        <v>46-553000003.512</v>
      </c>
      <c r="X930" s="5">
        <v>0</v>
      </c>
      <c r="Z930" t="b">
        <f t="shared" si="56"/>
        <v>1</v>
      </c>
    </row>
    <row r="931" spans="11:26" x14ac:dyDescent="0.35">
      <c r="K931" s="1">
        <v>55</v>
      </c>
      <c r="L931" s="1">
        <v>150000</v>
      </c>
      <c r="M931" s="27">
        <v>6.5</v>
      </c>
      <c r="N931" s="1">
        <v>20</v>
      </c>
      <c r="O931" s="1" t="s">
        <v>33</v>
      </c>
      <c r="P931" s="1" t="str">
        <f t="shared" si="57"/>
        <v>206.515000055</v>
      </c>
      <c r="Q931" s="28">
        <f t="shared" si="58"/>
        <v>0.11842536023894801</v>
      </c>
      <c r="S931" t="s">
        <v>27</v>
      </c>
      <c r="T931">
        <v>300000</v>
      </c>
      <c r="U931">
        <v>3.5</v>
      </c>
      <c r="V931">
        <v>12</v>
      </c>
      <c r="W931" t="str">
        <f t="shared" si="59"/>
        <v>&gt;553000003.512</v>
      </c>
      <c r="X931" s="5">
        <v>0</v>
      </c>
      <c r="Z931" t="b">
        <f t="shared" si="56"/>
        <v>1</v>
      </c>
    </row>
    <row r="932" spans="11:26" x14ac:dyDescent="0.35">
      <c r="K932" s="1">
        <v>56</v>
      </c>
      <c r="L932" s="1">
        <v>150000</v>
      </c>
      <c r="M932" s="27">
        <v>6.5</v>
      </c>
      <c r="N932" s="1">
        <v>20</v>
      </c>
      <c r="O932" s="1" t="s">
        <v>27</v>
      </c>
      <c r="P932" s="1" t="str">
        <f t="shared" si="57"/>
        <v>206.515000056</v>
      </c>
      <c r="Q932" s="28">
        <f t="shared" si="58"/>
        <v>9.5555555555555616E-2</v>
      </c>
      <c r="S932" t="s">
        <v>26</v>
      </c>
      <c r="T932">
        <v>350000</v>
      </c>
      <c r="U932">
        <v>3.5</v>
      </c>
      <c r="V932">
        <v>12</v>
      </c>
      <c r="W932" t="str">
        <f t="shared" si="59"/>
        <v>0-253500003.512</v>
      </c>
      <c r="X932" s="5">
        <v>0</v>
      </c>
      <c r="Z932" t="b">
        <f t="shared" si="56"/>
        <v>1</v>
      </c>
    </row>
    <row r="933" spans="11:26" x14ac:dyDescent="0.35">
      <c r="K933" s="1">
        <v>57</v>
      </c>
      <c r="L933" s="1">
        <v>150000</v>
      </c>
      <c r="M933" s="27">
        <v>6.5</v>
      </c>
      <c r="N933" s="1">
        <v>20</v>
      </c>
      <c r="O933" s="1" t="s">
        <v>27</v>
      </c>
      <c r="P933" s="1" t="str">
        <f t="shared" si="57"/>
        <v>206.515000057</v>
      </c>
      <c r="Q933" s="28">
        <f t="shared" si="58"/>
        <v>9.5555555555555616E-2</v>
      </c>
      <c r="S933" t="s">
        <v>17</v>
      </c>
      <c r="T933">
        <v>350000</v>
      </c>
      <c r="U933">
        <v>3.5</v>
      </c>
      <c r="V933">
        <v>12</v>
      </c>
      <c r="W933" t="str">
        <f t="shared" si="59"/>
        <v>26-353500003.512</v>
      </c>
      <c r="X933" s="5">
        <v>0</v>
      </c>
      <c r="Z933" t="b">
        <f t="shared" si="56"/>
        <v>1</v>
      </c>
    </row>
    <row r="934" spans="11:26" x14ac:dyDescent="0.35">
      <c r="K934" s="1">
        <v>58</v>
      </c>
      <c r="L934" s="1">
        <v>150000</v>
      </c>
      <c r="M934" s="27">
        <v>6.5</v>
      </c>
      <c r="N934" s="1">
        <v>20</v>
      </c>
      <c r="O934" s="1" t="s">
        <v>27</v>
      </c>
      <c r="P934" s="1" t="str">
        <f t="shared" si="57"/>
        <v>206.515000058</v>
      </c>
      <c r="Q934" s="28">
        <f t="shared" si="58"/>
        <v>9.5555555555555616E-2</v>
      </c>
      <c r="S934" t="s">
        <v>18</v>
      </c>
      <c r="T934">
        <v>350000</v>
      </c>
      <c r="U934">
        <v>3.5</v>
      </c>
      <c r="V934">
        <v>12</v>
      </c>
      <c r="W934" t="str">
        <f t="shared" si="59"/>
        <v>36-453500003.512</v>
      </c>
      <c r="X934" s="5">
        <v>0</v>
      </c>
      <c r="Z934" t="b">
        <f t="shared" si="56"/>
        <v>1</v>
      </c>
    </row>
    <row r="935" spans="11:26" x14ac:dyDescent="0.35">
      <c r="K935" s="1">
        <v>59</v>
      </c>
      <c r="L935" s="1">
        <v>150000</v>
      </c>
      <c r="M935" s="27">
        <v>6.5</v>
      </c>
      <c r="N935" s="1">
        <v>20</v>
      </c>
      <c r="O935" s="1" t="s">
        <v>27</v>
      </c>
      <c r="P935" s="1" t="str">
        <f t="shared" si="57"/>
        <v>206.515000059</v>
      </c>
      <c r="Q935" s="28">
        <f t="shared" si="58"/>
        <v>9.5555555555555616E-2</v>
      </c>
      <c r="S935" t="s">
        <v>33</v>
      </c>
      <c r="T935">
        <v>350000</v>
      </c>
      <c r="U935">
        <v>3.5</v>
      </c>
      <c r="V935">
        <v>12</v>
      </c>
      <c r="W935" t="str">
        <f t="shared" si="59"/>
        <v>46-553500003.512</v>
      </c>
      <c r="X935" s="5">
        <v>0</v>
      </c>
      <c r="Z935" t="b">
        <f t="shared" si="56"/>
        <v>1</v>
      </c>
    </row>
    <row r="936" spans="11:26" x14ac:dyDescent="0.35">
      <c r="K936" s="1">
        <v>60</v>
      </c>
      <c r="L936" s="1">
        <v>150000</v>
      </c>
      <c r="M936" s="27">
        <v>6.5</v>
      </c>
      <c r="N936" s="1">
        <v>20</v>
      </c>
      <c r="O936" s="1" t="s">
        <v>27</v>
      </c>
      <c r="P936" s="1" t="str">
        <f t="shared" si="57"/>
        <v>206.515000060</v>
      </c>
      <c r="Q936" s="28">
        <f t="shared" si="58"/>
        <v>9.5555555555555616E-2</v>
      </c>
      <c r="S936" t="s">
        <v>27</v>
      </c>
      <c r="T936">
        <v>350000</v>
      </c>
      <c r="U936">
        <v>3.5</v>
      </c>
      <c r="V936">
        <v>12</v>
      </c>
      <c r="W936" t="str">
        <f t="shared" si="59"/>
        <v>&gt;553500003.512</v>
      </c>
      <c r="X936" s="5">
        <v>0</v>
      </c>
      <c r="Z936" t="b">
        <f t="shared" si="56"/>
        <v>1</v>
      </c>
    </row>
    <row r="937" spans="11:26" x14ac:dyDescent="0.35">
      <c r="K937" s="1">
        <v>61</v>
      </c>
      <c r="L937" s="1">
        <v>150000</v>
      </c>
      <c r="M937" s="27">
        <v>6.5</v>
      </c>
      <c r="N937" s="1">
        <v>20</v>
      </c>
      <c r="O937" s="1" t="s">
        <v>27</v>
      </c>
      <c r="P937" s="1" t="str">
        <f t="shared" si="57"/>
        <v>206.515000061</v>
      </c>
      <c r="Q937" s="28">
        <f t="shared" si="58"/>
        <v>9.5555555555555616E-2</v>
      </c>
      <c r="S937" t="s">
        <v>26</v>
      </c>
      <c r="T937">
        <v>400000</v>
      </c>
      <c r="U937">
        <v>3.5</v>
      </c>
      <c r="V937">
        <v>12</v>
      </c>
      <c r="W937" t="str">
        <f t="shared" si="59"/>
        <v>0-254000003.512</v>
      </c>
      <c r="X937" s="5">
        <v>0</v>
      </c>
      <c r="Z937" t="b">
        <f t="shared" si="56"/>
        <v>1</v>
      </c>
    </row>
    <row r="938" spans="11:26" x14ac:dyDescent="0.35">
      <c r="K938" s="1">
        <v>62</v>
      </c>
      <c r="L938" s="1">
        <v>150000</v>
      </c>
      <c r="M938" s="27">
        <v>6.5</v>
      </c>
      <c r="N938" s="1">
        <v>20</v>
      </c>
      <c r="O938" s="1" t="s">
        <v>27</v>
      </c>
      <c r="P938" s="1" t="str">
        <f t="shared" si="57"/>
        <v>206.515000062</v>
      </c>
      <c r="Q938" s="28">
        <f t="shared" si="58"/>
        <v>9.5555555555555616E-2</v>
      </c>
      <c r="S938" t="s">
        <v>17</v>
      </c>
      <c r="T938">
        <v>400000</v>
      </c>
      <c r="U938">
        <v>3.5</v>
      </c>
      <c r="V938">
        <v>12</v>
      </c>
      <c r="W938" t="str">
        <f t="shared" si="59"/>
        <v>26-354000003.512</v>
      </c>
      <c r="X938" s="5">
        <v>0</v>
      </c>
      <c r="Z938" t="b">
        <f t="shared" si="56"/>
        <v>1</v>
      </c>
    </row>
    <row r="939" spans="11:26" x14ac:dyDescent="0.35">
      <c r="K939" s="1">
        <v>63</v>
      </c>
      <c r="L939" s="1">
        <v>150000</v>
      </c>
      <c r="M939" s="27">
        <v>6.5</v>
      </c>
      <c r="N939" s="1">
        <v>20</v>
      </c>
      <c r="O939" s="1" t="s">
        <v>27</v>
      </c>
      <c r="P939" s="1" t="str">
        <f t="shared" si="57"/>
        <v>206.515000063</v>
      </c>
      <c r="Q939" s="28">
        <f t="shared" si="58"/>
        <v>9.5555555555555616E-2</v>
      </c>
      <c r="S939" t="s">
        <v>18</v>
      </c>
      <c r="T939">
        <v>400000</v>
      </c>
      <c r="U939">
        <v>3.5</v>
      </c>
      <c r="V939">
        <v>12</v>
      </c>
      <c r="W939" t="str">
        <f t="shared" si="59"/>
        <v>36-454000003.512</v>
      </c>
      <c r="X939" s="5">
        <v>0</v>
      </c>
      <c r="Z939" t="b">
        <f t="shared" si="56"/>
        <v>1</v>
      </c>
    </row>
    <row r="940" spans="11:26" x14ac:dyDescent="0.35">
      <c r="K940" s="1">
        <v>64</v>
      </c>
      <c r="L940" s="1">
        <v>150000</v>
      </c>
      <c r="M940" s="27">
        <v>6.5</v>
      </c>
      <c r="N940" s="1">
        <v>20</v>
      </c>
      <c r="O940" s="1" t="s">
        <v>27</v>
      </c>
      <c r="P940" s="1" t="str">
        <f t="shared" si="57"/>
        <v>206.515000064</v>
      </c>
      <c r="Q940" s="28">
        <f t="shared" si="58"/>
        <v>9.5555555555555616E-2</v>
      </c>
      <c r="S940" t="s">
        <v>33</v>
      </c>
      <c r="T940">
        <v>400000</v>
      </c>
      <c r="U940">
        <v>3.5</v>
      </c>
      <c r="V940">
        <v>12</v>
      </c>
      <c r="W940" t="str">
        <f t="shared" si="59"/>
        <v>46-554000003.512</v>
      </c>
      <c r="X940" s="5">
        <v>0</v>
      </c>
      <c r="Z940" t="b">
        <f t="shared" si="56"/>
        <v>1</v>
      </c>
    </row>
    <row r="941" spans="11:26" x14ac:dyDescent="0.35">
      <c r="K941" s="1">
        <v>65</v>
      </c>
      <c r="L941" s="1">
        <v>150000</v>
      </c>
      <c r="M941" s="27">
        <v>6.5</v>
      </c>
      <c r="N941" s="1">
        <v>20</v>
      </c>
      <c r="O941" s="1" t="s">
        <v>27</v>
      </c>
      <c r="P941" s="1" t="str">
        <f t="shared" si="57"/>
        <v>206.515000065</v>
      </c>
      <c r="Q941" s="28">
        <f t="shared" si="58"/>
        <v>9.5555555555555616E-2</v>
      </c>
      <c r="S941" t="s">
        <v>27</v>
      </c>
      <c r="T941">
        <v>400000</v>
      </c>
      <c r="U941">
        <v>3.5</v>
      </c>
      <c r="V941">
        <v>12</v>
      </c>
      <c r="W941" t="str">
        <f t="shared" si="59"/>
        <v>&gt;554000003.512</v>
      </c>
      <c r="X941" s="5">
        <v>0</v>
      </c>
      <c r="Z941" t="b">
        <f t="shared" si="56"/>
        <v>1</v>
      </c>
    </row>
    <row r="942" spans="11:26" x14ac:dyDescent="0.35">
      <c r="K942" s="1">
        <v>66</v>
      </c>
      <c r="L942" s="1">
        <v>150000</v>
      </c>
      <c r="M942" s="27">
        <v>6.5</v>
      </c>
      <c r="N942" s="1">
        <v>20</v>
      </c>
      <c r="O942" s="1" t="s">
        <v>27</v>
      </c>
      <c r="P942" s="1" t="str">
        <f t="shared" si="57"/>
        <v>206.515000066</v>
      </c>
      <c r="Q942" s="28">
        <f t="shared" si="58"/>
        <v>9.5555555555555616E-2</v>
      </c>
      <c r="S942" t="s">
        <v>26</v>
      </c>
      <c r="T942">
        <v>450000</v>
      </c>
      <c r="U942">
        <v>3.5</v>
      </c>
      <c r="V942">
        <v>12</v>
      </c>
      <c r="W942" t="str">
        <f t="shared" si="59"/>
        <v>0-254500003.512</v>
      </c>
      <c r="X942" s="5">
        <v>0</v>
      </c>
      <c r="Z942" t="b">
        <f t="shared" si="56"/>
        <v>1</v>
      </c>
    </row>
    <row r="943" spans="11:26" x14ac:dyDescent="0.35">
      <c r="K943" s="1">
        <v>67</v>
      </c>
      <c r="L943" s="1">
        <v>150000</v>
      </c>
      <c r="M943" s="27">
        <v>6.5</v>
      </c>
      <c r="N943" s="1">
        <v>20</v>
      </c>
      <c r="O943" s="1" t="s">
        <v>27</v>
      </c>
      <c r="P943" s="1" t="str">
        <f t="shared" si="57"/>
        <v>206.515000067</v>
      </c>
      <c r="Q943" s="28">
        <f t="shared" si="58"/>
        <v>9.5555555555555616E-2</v>
      </c>
      <c r="S943" t="s">
        <v>17</v>
      </c>
      <c r="T943">
        <v>450000</v>
      </c>
      <c r="U943">
        <v>3.5</v>
      </c>
      <c r="V943">
        <v>12</v>
      </c>
      <c r="W943" t="str">
        <f t="shared" si="59"/>
        <v>26-354500003.512</v>
      </c>
      <c r="X943" s="5">
        <v>0</v>
      </c>
      <c r="Z943" t="b">
        <f t="shared" si="56"/>
        <v>1</v>
      </c>
    </row>
    <row r="944" spans="11:26" x14ac:dyDescent="0.35">
      <c r="K944" s="1">
        <v>68</v>
      </c>
      <c r="L944" s="1">
        <v>150000</v>
      </c>
      <c r="M944" s="27">
        <v>6.5</v>
      </c>
      <c r="N944" s="1">
        <v>20</v>
      </c>
      <c r="O944" s="1" t="s">
        <v>27</v>
      </c>
      <c r="P944" s="1" t="str">
        <f t="shared" si="57"/>
        <v>206.515000068</v>
      </c>
      <c r="Q944" s="28">
        <f t="shared" si="58"/>
        <v>9.5555555555555616E-2</v>
      </c>
      <c r="S944" t="s">
        <v>18</v>
      </c>
      <c r="T944">
        <v>450000</v>
      </c>
      <c r="U944">
        <v>3.5</v>
      </c>
      <c r="V944">
        <v>12</v>
      </c>
      <c r="W944" t="str">
        <f t="shared" si="59"/>
        <v>36-454500003.512</v>
      </c>
      <c r="X944" s="5">
        <v>0</v>
      </c>
      <c r="Z944" t="b">
        <f t="shared" si="56"/>
        <v>1</v>
      </c>
    </row>
    <row r="945" spans="11:26" x14ac:dyDescent="0.35">
      <c r="K945" s="1">
        <v>69</v>
      </c>
      <c r="L945" s="1">
        <v>150000</v>
      </c>
      <c r="M945" s="27">
        <v>6.5</v>
      </c>
      <c r="N945" s="1">
        <v>20</v>
      </c>
      <c r="O945" s="1" t="s">
        <v>27</v>
      </c>
      <c r="P945" s="1" t="str">
        <f t="shared" si="57"/>
        <v>206.515000069</v>
      </c>
      <c r="Q945" s="28">
        <f t="shared" si="58"/>
        <v>9.5555555555555616E-2</v>
      </c>
      <c r="S945" t="s">
        <v>33</v>
      </c>
      <c r="T945">
        <v>450000</v>
      </c>
      <c r="U945">
        <v>3.5</v>
      </c>
      <c r="V945">
        <v>12</v>
      </c>
      <c r="W945" t="str">
        <f t="shared" si="59"/>
        <v>46-554500003.512</v>
      </c>
      <c r="X945" s="5">
        <v>0</v>
      </c>
      <c r="Z945" t="b">
        <f t="shared" si="56"/>
        <v>1</v>
      </c>
    </row>
    <row r="946" spans="11:26" x14ac:dyDescent="0.35">
      <c r="K946" s="1">
        <v>70</v>
      </c>
      <c r="L946" s="1">
        <v>150000</v>
      </c>
      <c r="M946" s="27">
        <v>6.5</v>
      </c>
      <c r="N946" s="1">
        <v>20</v>
      </c>
      <c r="O946" s="1" t="s">
        <v>27</v>
      </c>
      <c r="P946" s="1" t="str">
        <f t="shared" si="57"/>
        <v>206.515000070</v>
      </c>
      <c r="Q946" s="28">
        <f t="shared" si="58"/>
        <v>9.5555555555555616E-2</v>
      </c>
      <c r="S946" t="s">
        <v>27</v>
      </c>
      <c r="T946">
        <v>450000</v>
      </c>
      <c r="U946">
        <v>3.5</v>
      </c>
      <c r="V946">
        <v>12</v>
      </c>
      <c r="W946" t="str">
        <f t="shared" si="59"/>
        <v>&gt;554500003.512</v>
      </c>
      <c r="X946" s="5">
        <v>0</v>
      </c>
      <c r="Z946" t="b">
        <f t="shared" si="56"/>
        <v>1</v>
      </c>
    </row>
    <row r="947" spans="11:26" x14ac:dyDescent="0.35">
      <c r="K947" s="1">
        <v>71</v>
      </c>
      <c r="L947" s="1">
        <v>150000</v>
      </c>
      <c r="M947" s="27">
        <v>6.5</v>
      </c>
      <c r="N947" s="1">
        <v>20</v>
      </c>
      <c r="O947" s="1" t="s">
        <v>27</v>
      </c>
      <c r="P947" s="1" t="str">
        <f t="shared" si="57"/>
        <v>206.515000071</v>
      </c>
      <c r="Q947" s="28">
        <f t="shared" si="58"/>
        <v>9.5555555555555616E-2</v>
      </c>
      <c r="S947" t="s">
        <v>26</v>
      </c>
      <c r="T947">
        <v>500000</v>
      </c>
      <c r="U947">
        <v>3.5</v>
      </c>
      <c r="V947">
        <v>12</v>
      </c>
      <c r="W947" t="str">
        <f t="shared" si="59"/>
        <v>0-255000003.512</v>
      </c>
      <c r="X947" s="5">
        <v>0</v>
      </c>
      <c r="Z947" t="b">
        <f t="shared" si="56"/>
        <v>1</v>
      </c>
    </row>
    <row r="948" spans="11:26" x14ac:dyDescent="0.35">
      <c r="K948" s="1">
        <v>72</v>
      </c>
      <c r="L948" s="1">
        <v>150000</v>
      </c>
      <c r="M948" s="27">
        <v>6.5</v>
      </c>
      <c r="N948" s="1">
        <v>20</v>
      </c>
      <c r="O948" s="1" t="s">
        <v>27</v>
      </c>
      <c r="P948" s="1" t="str">
        <f t="shared" si="57"/>
        <v>206.515000072</v>
      </c>
      <c r="Q948" s="28">
        <f t="shared" si="58"/>
        <v>9.5555555555555616E-2</v>
      </c>
      <c r="S948" t="s">
        <v>17</v>
      </c>
      <c r="T948">
        <v>500000</v>
      </c>
      <c r="U948">
        <v>3.5</v>
      </c>
      <c r="V948">
        <v>12</v>
      </c>
      <c r="W948" t="str">
        <f t="shared" si="59"/>
        <v>26-355000003.512</v>
      </c>
      <c r="X948" s="5">
        <v>0</v>
      </c>
      <c r="Z948" t="b">
        <f t="shared" si="56"/>
        <v>1</v>
      </c>
    </row>
    <row r="949" spans="11:26" x14ac:dyDescent="0.35">
      <c r="K949" s="1">
        <v>73</v>
      </c>
      <c r="L949" s="1">
        <v>150000</v>
      </c>
      <c r="M949" s="27">
        <v>6.5</v>
      </c>
      <c r="N949" s="1">
        <v>20</v>
      </c>
      <c r="O949" s="1" t="s">
        <v>27</v>
      </c>
      <c r="P949" s="1" t="str">
        <f t="shared" si="57"/>
        <v>206.515000073</v>
      </c>
      <c r="Q949" s="28">
        <f t="shared" si="58"/>
        <v>9.5555555555555616E-2</v>
      </c>
      <c r="S949" t="s">
        <v>18</v>
      </c>
      <c r="T949">
        <v>500000</v>
      </c>
      <c r="U949">
        <v>3.5</v>
      </c>
      <c r="V949">
        <v>12</v>
      </c>
      <c r="W949" t="str">
        <f t="shared" si="59"/>
        <v>36-455000003.512</v>
      </c>
      <c r="X949" s="5">
        <v>0</v>
      </c>
      <c r="Z949" t="b">
        <f t="shared" ref="Z949:Z1012" si="60">X949=Y949</f>
        <v>1</v>
      </c>
    </row>
    <row r="950" spans="11:26" x14ac:dyDescent="0.35">
      <c r="K950" s="1">
        <v>74</v>
      </c>
      <c r="L950" s="1">
        <v>150000</v>
      </c>
      <c r="M950" s="27">
        <v>6.5</v>
      </c>
      <c r="N950" s="1">
        <v>20</v>
      </c>
      <c r="O950" s="1" t="s">
        <v>27</v>
      </c>
      <c r="P950" s="1" t="str">
        <f t="shared" si="57"/>
        <v>206.515000074</v>
      </c>
      <c r="Q950" s="28">
        <f t="shared" si="58"/>
        <v>9.5555555555555616E-2</v>
      </c>
      <c r="S950" t="s">
        <v>33</v>
      </c>
      <c r="T950">
        <v>500000</v>
      </c>
      <c r="U950">
        <v>3.5</v>
      </c>
      <c r="V950">
        <v>12</v>
      </c>
      <c r="W950" t="str">
        <f t="shared" si="59"/>
        <v>46-555000003.512</v>
      </c>
      <c r="X950" s="5">
        <v>0</v>
      </c>
      <c r="Z950" t="b">
        <f t="shared" si="60"/>
        <v>1</v>
      </c>
    </row>
    <row r="951" spans="11:26" x14ac:dyDescent="0.35">
      <c r="K951" s="1">
        <v>75</v>
      </c>
      <c r="L951" s="1">
        <v>150000</v>
      </c>
      <c r="M951" s="27">
        <v>6.5</v>
      </c>
      <c r="N951" s="1">
        <v>20</v>
      </c>
      <c r="O951" s="1" t="s">
        <v>27</v>
      </c>
      <c r="P951" s="1" t="str">
        <f t="shared" si="57"/>
        <v>206.515000075</v>
      </c>
      <c r="Q951" s="28">
        <f t="shared" si="58"/>
        <v>9.5555555555555616E-2</v>
      </c>
      <c r="S951" t="s">
        <v>27</v>
      </c>
      <c r="T951">
        <v>500000</v>
      </c>
      <c r="U951">
        <v>3.5</v>
      </c>
      <c r="V951">
        <v>12</v>
      </c>
      <c r="W951" t="str">
        <f t="shared" si="59"/>
        <v>&gt;555000003.512</v>
      </c>
      <c r="X951" s="5">
        <v>0</v>
      </c>
      <c r="Z951" t="b">
        <f t="shared" si="60"/>
        <v>1</v>
      </c>
    </row>
    <row r="952" spans="11:26" x14ac:dyDescent="0.35">
      <c r="K952" s="1">
        <v>76</v>
      </c>
      <c r="L952" s="1">
        <v>150000</v>
      </c>
      <c r="M952" s="27">
        <v>6.5</v>
      </c>
      <c r="N952" s="1">
        <v>20</v>
      </c>
      <c r="O952" s="1" t="s">
        <v>27</v>
      </c>
      <c r="P952" s="1" t="str">
        <f t="shared" si="57"/>
        <v>206.515000076</v>
      </c>
      <c r="Q952" s="28">
        <f t="shared" si="58"/>
        <v>9.5555555555555616E-2</v>
      </c>
      <c r="S952" t="s">
        <v>26</v>
      </c>
      <c r="T952">
        <v>50000</v>
      </c>
      <c r="U952">
        <v>6.5</v>
      </c>
      <c r="V952">
        <v>12</v>
      </c>
      <c r="W952" t="str">
        <f t="shared" si="59"/>
        <v>0-25500006.512</v>
      </c>
      <c r="X952" s="5">
        <v>0</v>
      </c>
      <c r="Z952" t="b">
        <f t="shared" si="60"/>
        <v>1</v>
      </c>
    </row>
    <row r="953" spans="11:26" x14ac:dyDescent="0.35">
      <c r="K953" s="1">
        <v>77</v>
      </c>
      <c r="L953" s="1">
        <v>150000</v>
      </c>
      <c r="M953" s="27">
        <v>6.5</v>
      </c>
      <c r="N953" s="1">
        <v>20</v>
      </c>
      <c r="O953" s="1" t="s">
        <v>27</v>
      </c>
      <c r="P953" s="1" t="str">
        <f t="shared" si="57"/>
        <v>206.515000077</v>
      </c>
      <c r="Q953" s="28">
        <f t="shared" si="58"/>
        <v>9.5555555555555616E-2</v>
      </c>
      <c r="S953" t="s">
        <v>17</v>
      </c>
      <c r="T953">
        <v>50000</v>
      </c>
      <c r="U953">
        <v>6.5</v>
      </c>
      <c r="V953">
        <v>12</v>
      </c>
      <c r="W953" t="str">
        <f t="shared" si="59"/>
        <v>26-35500006.512</v>
      </c>
      <c r="X953" s="5">
        <v>0</v>
      </c>
      <c r="Z953" t="b">
        <f t="shared" si="60"/>
        <v>1</v>
      </c>
    </row>
    <row r="954" spans="11:26" x14ac:dyDescent="0.35">
      <c r="K954" s="1">
        <v>78</v>
      </c>
      <c r="L954" s="1">
        <v>150000</v>
      </c>
      <c r="M954" s="27">
        <v>6.5</v>
      </c>
      <c r="N954" s="1">
        <v>20</v>
      </c>
      <c r="O954" s="1" t="s">
        <v>27</v>
      </c>
      <c r="P954" s="1" t="str">
        <f t="shared" si="57"/>
        <v>206.515000078</v>
      </c>
      <c r="Q954" s="28">
        <f t="shared" si="58"/>
        <v>9.5555555555555616E-2</v>
      </c>
      <c r="S954" t="s">
        <v>18</v>
      </c>
      <c r="T954">
        <v>50000</v>
      </c>
      <c r="U954">
        <v>6.5</v>
      </c>
      <c r="V954">
        <v>12</v>
      </c>
      <c r="W954" t="str">
        <f t="shared" si="59"/>
        <v>36-45500006.512</v>
      </c>
      <c r="X954" s="5">
        <v>0</v>
      </c>
      <c r="Z954" t="b">
        <f t="shared" si="60"/>
        <v>1</v>
      </c>
    </row>
    <row r="955" spans="11:26" x14ac:dyDescent="0.35">
      <c r="K955" s="1">
        <v>79</v>
      </c>
      <c r="L955" s="1">
        <v>150000</v>
      </c>
      <c r="M955" s="27">
        <v>6.5</v>
      </c>
      <c r="N955" s="1">
        <v>20</v>
      </c>
      <c r="O955" s="1" t="s">
        <v>27</v>
      </c>
      <c r="P955" s="1" t="str">
        <f t="shared" si="57"/>
        <v>206.515000079</v>
      </c>
      <c r="Q955" s="28">
        <f t="shared" si="58"/>
        <v>9.5555555555555616E-2</v>
      </c>
      <c r="S955" t="s">
        <v>33</v>
      </c>
      <c r="T955">
        <v>50000</v>
      </c>
      <c r="U955">
        <v>6.5</v>
      </c>
      <c r="V955">
        <v>12</v>
      </c>
      <c r="W955" t="str">
        <f t="shared" si="59"/>
        <v>46-55500006.512</v>
      </c>
      <c r="X955" s="5">
        <v>0</v>
      </c>
      <c r="Z955" t="b">
        <f t="shared" si="60"/>
        <v>1</v>
      </c>
    </row>
    <row r="956" spans="11:26" x14ac:dyDescent="0.35">
      <c r="K956" s="1">
        <v>80</v>
      </c>
      <c r="L956" s="1">
        <v>150000</v>
      </c>
      <c r="M956" s="27">
        <v>6.5</v>
      </c>
      <c r="N956" s="1">
        <v>20</v>
      </c>
      <c r="O956" s="1" t="s">
        <v>27</v>
      </c>
      <c r="P956" s="1" t="str">
        <f t="shared" si="57"/>
        <v>206.515000080</v>
      </c>
      <c r="Q956" s="28">
        <f t="shared" si="58"/>
        <v>9.5555555555555616E-2</v>
      </c>
      <c r="S956" t="s">
        <v>27</v>
      </c>
      <c r="T956">
        <v>50000</v>
      </c>
      <c r="U956">
        <v>6.5</v>
      </c>
      <c r="V956">
        <v>12</v>
      </c>
      <c r="W956" t="str">
        <f t="shared" si="59"/>
        <v>&gt;55500006.512</v>
      </c>
      <c r="X956" s="5">
        <v>0</v>
      </c>
      <c r="Z956" t="b">
        <f t="shared" si="60"/>
        <v>1</v>
      </c>
    </row>
    <row r="957" spans="11:26" x14ac:dyDescent="0.35">
      <c r="K957" s="1">
        <v>81</v>
      </c>
      <c r="L957" s="1">
        <v>150000</v>
      </c>
      <c r="M957" s="27">
        <v>6.5</v>
      </c>
      <c r="N957" s="1">
        <v>20</v>
      </c>
      <c r="O957" s="1" t="s">
        <v>27</v>
      </c>
      <c r="P957" s="1" t="str">
        <f t="shared" si="57"/>
        <v>206.515000081</v>
      </c>
      <c r="Q957" s="28">
        <f t="shared" si="58"/>
        <v>9.5555555555555616E-2</v>
      </c>
      <c r="S957" t="s">
        <v>26</v>
      </c>
      <c r="T957">
        <v>100000</v>
      </c>
      <c r="U957">
        <v>6.5</v>
      </c>
      <c r="V957">
        <v>12</v>
      </c>
      <c r="W957" t="str">
        <f t="shared" si="59"/>
        <v>0-251000006.512</v>
      </c>
      <c r="X957" s="5">
        <v>0</v>
      </c>
      <c r="Z957" t="b">
        <f t="shared" si="60"/>
        <v>1</v>
      </c>
    </row>
    <row r="958" spans="11:26" x14ac:dyDescent="0.35">
      <c r="K958" s="1">
        <v>82</v>
      </c>
      <c r="L958" s="1">
        <v>150000</v>
      </c>
      <c r="M958" s="27">
        <v>6.5</v>
      </c>
      <c r="N958" s="1">
        <v>20</v>
      </c>
      <c r="O958" s="1" t="s">
        <v>27</v>
      </c>
      <c r="P958" s="1" t="str">
        <f t="shared" si="57"/>
        <v>206.515000082</v>
      </c>
      <c r="Q958" s="28">
        <f t="shared" si="58"/>
        <v>9.5555555555555616E-2</v>
      </c>
      <c r="S958" t="s">
        <v>17</v>
      </c>
      <c r="T958">
        <v>100000</v>
      </c>
      <c r="U958">
        <v>6.5</v>
      </c>
      <c r="V958">
        <v>12</v>
      </c>
      <c r="W958" t="str">
        <f t="shared" si="59"/>
        <v>26-351000006.512</v>
      </c>
      <c r="X958" s="5">
        <v>0</v>
      </c>
      <c r="Z958" t="b">
        <f t="shared" si="60"/>
        <v>1</v>
      </c>
    </row>
    <row r="959" spans="11:26" x14ac:dyDescent="0.35">
      <c r="K959" s="1">
        <v>83</v>
      </c>
      <c r="L959" s="1">
        <v>150000</v>
      </c>
      <c r="M959" s="27">
        <v>6.5</v>
      </c>
      <c r="N959" s="1">
        <v>20</v>
      </c>
      <c r="O959" s="1" t="s">
        <v>27</v>
      </c>
      <c r="P959" s="1" t="str">
        <f t="shared" si="57"/>
        <v>206.515000083</v>
      </c>
      <c r="Q959" s="28">
        <f t="shared" si="58"/>
        <v>9.5555555555555616E-2</v>
      </c>
      <c r="S959" t="s">
        <v>18</v>
      </c>
      <c r="T959">
        <v>100000</v>
      </c>
      <c r="U959">
        <v>6.5</v>
      </c>
      <c r="V959">
        <v>12</v>
      </c>
      <c r="W959" t="str">
        <f t="shared" si="59"/>
        <v>36-451000006.512</v>
      </c>
      <c r="X959" s="5">
        <v>0</v>
      </c>
      <c r="Z959" t="b">
        <f t="shared" si="60"/>
        <v>1</v>
      </c>
    </row>
    <row r="960" spans="11:26" x14ac:dyDescent="0.35">
      <c r="K960" s="1">
        <v>84</v>
      </c>
      <c r="L960" s="1">
        <v>150000</v>
      </c>
      <c r="M960" s="27">
        <v>6.5</v>
      </c>
      <c r="N960" s="1">
        <v>20</v>
      </c>
      <c r="O960" s="1" t="s">
        <v>27</v>
      </c>
      <c r="P960" s="1" t="str">
        <f t="shared" si="57"/>
        <v>206.515000084</v>
      </c>
      <c r="Q960" s="28">
        <f t="shared" si="58"/>
        <v>9.5555555555555616E-2</v>
      </c>
      <c r="S960" t="s">
        <v>33</v>
      </c>
      <c r="T960">
        <v>100000</v>
      </c>
      <c r="U960">
        <v>6.5</v>
      </c>
      <c r="V960">
        <v>12</v>
      </c>
      <c r="W960" t="str">
        <f t="shared" si="59"/>
        <v>46-551000006.512</v>
      </c>
      <c r="X960" s="5">
        <v>0</v>
      </c>
      <c r="Z960" t="b">
        <f t="shared" si="60"/>
        <v>1</v>
      </c>
    </row>
    <row r="961" spans="11:26" x14ac:dyDescent="0.35">
      <c r="K961" s="1">
        <v>85</v>
      </c>
      <c r="L961" s="1">
        <v>150000</v>
      </c>
      <c r="M961" s="27">
        <v>6.5</v>
      </c>
      <c r="N961" s="1">
        <v>20</v>
      </c>
      <c r="O961" s="1" t="s">
        <v>27</v>
      </c>
      <c r="P961" s="1" t="str">
        <f t="shared" si="57"/>
        <v>206.515000085</v>
      </c>
      <c r="Q961" s="28">
        <f t="shared" si="58"/>
        <v>9.5555555555555616E-2</v>
      </c>
      <c r="S961" t="s">
        <v>27</v>
      </c>
      <c r="T961">
        <v>100000</v>
      </c>
      <c r="U961">
        <v>6.5</v>
      </c>
      <c r="V961">
        <v>12</v>
      </c>
      <c r="W961" t="str">
        <f t="shared" si="59"/>
        <v>&gt;551000006.512</v>
      </c>
      <c r="X961" s="5">
        <v>0</v>
      </c>
      <c r="Z961" t="b">
        <f t="shared" si="60"/>
        <v>1</v>
      </c>
    </row>
    <row r="962" spans="11:26" x14ac:dyDescent="0.35">
      <c r="K962" s="1">
        <v>86</v>
      </c>
      <c r="L962" s="1">
        <v>150000</v>
      </c>
      <c r="M962" s="27">
        <v>6.5</v>
      </c>
      <c r="N962" s="1">
        <v>20</v>
      </c>
      <c r="O962" s="1" t="s">
        <v>27</v>
      </c>
      <c r="P962" s="1" t="str">
        <f t="shared" si="57"/>
        <v>206.515000086</v>
      </c>
      <c r="Q962" s="28">
        <f t="shared" si="58"/>
        <v>9.5555555555555616E-2</v>
      </c>
      <c r="S962" t="s">
        <v>26</v>
      </c>
      <c r="T962">
        <v>150000</v>
      </c>
      <c r="U962">
        <v>6.5</v>
      </c>
      <c r="V962">
        <v>12</v>
      </c>
      <c r="W962" t="str">
        <f t="shared" si="59"/>
        <v>0-251500006.512</v>
      </c>
      <c r="X962" s="5">
        <v>0</v>
      </c>
      <c r="Z962" t="b">
        <f t="shared" si="60"/>
        <v>1</v>
      </c>
    </row>
    <row r="963" spans="11:26" x14ac:dyDescent="0.35">
      <c r="K963" s="1">
        <v>87</v>
      </c>
      <c r="L963" s="1">
        <v>150000</v>
      </c>
      <c r="M963" s="27">
        <v>6.5</v>
      </c>
      <c r="N963" s="1">
        <v>20</v>
      </c>
      <c r="O963" s="1" t="s">
        <v>27</v>
      </c>
      <c r="P963" s="1" t="str">
        <f t="shared" ref="P963:P1026" si="61">N963&amp;M963&amp;L963&amp;K963</f>
        <v>206.515000087</v>
      </c>
      <c r="Q963" s="28">
        <f t="shared" ref="Q963:Q1026" si="62">VLOOKUP(O963&amp;L963&amp;M963&amp;N963,$W$2:$X$1051,2,FALSE)</f>
        <v>9.5555555555555616E-2</v>
      </c>
      <c r="S963" t="s">
        <v>17</v>
      </c>
      <c r="T963">
        <v>150000</v>
      </c>
      <c r="U963">
        <v>6.5</v>
      </c>
      <c r="V963">
        <v>12</v>
      </c>
      <c r="W963" t="str">
        <f t="shared" ref="W963:W1026" si="63">S963&amp;T963&amp;U963&amp;V963</f>
        <v>26-351500006.512</v>
      </c>
      <c r="X963" s="5">
        <v>0</v>
      </c>
      <c r="Z963" t="b">
        <f t="shared" si="60"/>
        <v>1</v>
      </c>
    </row>
    <row r="964" spans="11:26" x14ac:dyDescent="0.35">
      <c r="K964" s="1">
        <v>88</v>
      </c>
      <c r="L964" s="1">
        <v>150000</v>
      </c>
      <c r="M964" s="27">
        <v>6.5</v>
      </c>
      <c r="N964" s="1">
        <v>20</v>
      </c>
      <c r="O964" s="1" t="s">
        <v>27</v>
      </c>
      <c r="P964" s="1" t="str">
        <f t="shared" si="61"/>
        <v>206.515000088</v>
      </c>
      <c r="Q964" s="28">
        <f t="shared" si="62"/>
        <v>9.5555555555555616E-2</v>
      </c>
      <c r="S964" t="s">
        <v>18</v>
      </c>
      <c r="T964">
        <v>150000</v>
      </c>
      <c r="U964">
        <v>6.5</v>
      </c>
      <c r="V964">
        <v>12</v>
      </c>
      <c r="W964" t="str">
        <f t="shared" si="63"/>
        <v>36-451500006.512</v>
      </c>
      <c r="X964" s="5">
        <v>0</v>
      </c>
      <c r="Z964" t="b">
        <f t="shared" si="60"/>
        <v>1</v>
      </c>
    </row>
    <row r="965" spans="11:26" x14ac:dyDescent="0.35">
      <c r="K965" s="1">
        <v>89</v>
      </c>
      <c r="L965" s="1">
        <v>150000</v>
      </c>
      <c r="M965" s="27">
        <v>6.5</v>
      </c>
      <c r="N965" s="1">
        <v>20</v>
      </c>
      <c r="O965" s="1" t="s">
        <v>27</v>
      </c>
      <c r="P965" s="1" t="str">
        <f t="shared" si="61"/>
        <v>206.515000089</v>
      </c>
      <c r="Q965" s="28">
        <f t="shared" si="62"/>
        <v>9.5555555555555616E-2</v>
      </c>
      <c r="S965" t="s">
        <v>33</v>
      </c>
      <c r="T965">
        <v>150000</v>
      </c>
      <c r="U965">
        <v>6.5</v>
      </c>
      <c r="V965">
        <v>12</v>
      </c>
      <c r="W965" t="str">
        <f t="shared" si="63"/>
        <v>46-551500006.512</v>
      </c>
      <c r="X965" s="5">
        <v>0</v>
      </c>
      <c r="Z965" t="b">
        <f t="shared" si="60"/>
        <v>1</v>
      </c>
    </row>
    <row r="966" spans="11:26" x14ac:dyDescent="0.35">
      <c r="K966" s="1">
        <v>90</v>
      </c>
      <c r="L966" s="1">
        <v>150000</v>
      </c>
      <c r="M966" s="27">
        <v>6.5</v>
      </c>
      <c r="N966" s="1">
        <v>20</v>
      </c>
      <c r="O966" s="1" t="s">
        <v>27</v>
      </c>
      <c r="P966" s="1" t="str">
        <f t="shared" si="61"/>
        <v>206.515000090</v>
      </c>
      <c r="Q966" s="28">
        <f t="shared" si="62"/>
        <v>9.5555555555555616E-2</v>
      </c>
      <c r="S966" t="s">
        <v>27</v>
      </c>
      <c r="T966">
        <v>150000</v>
      </c>
      <c r="U966">
        <v>6.5</v>
      </c>
      <c r="V966">
        <v>12</v>
      </c>
      <c r="W966" t="str">
        <f t="shared" si="63"/>
        <v>&gt;551500006.512</v>
      </c>
      <c r="X966" s="5">
        <v>0</v>
      </c>
      <c r="Z966" t="b">
        <f t="shared" si="60"/>
        <v>1</v>
      </c>
    </row>
    <row r="967" spans="11:26" x14ac:dyDescent="0.35">
      <c r="K967" s="1">
        <v>91</v>
      </c>
      <c r="L967" s="1">
        <v>150000</v>
      </c>
      <c r="M967" s="27">
        <v>6.5</v>
      </c>
      <c r="N967" s="1">
        <v>20</v>
      </c>
      <c r="O967" s="1" t="s">
        <v>27</v>
      </c>
      <c r="P967" s="1" t="str">
        <f t="shared" si="61"/>
        <v>206.515000091</v>
      </c>
      <c r="Q967" s="28">
        <f t="shared" si="62"/>
        <v>9.5555555555555616E-2</v>
      </c>
      <c r="S967" t="s">
        <v>26</v>
      </c>
      <c r="T967">
        <v>200000</v>
      </c>
      <c r="U967">
        <v>6.5</v>
      </c>
      <c r="V967">
        <v>12</v>
      </c>
      <c r="W967" t="str">
        <f t="shared" si="63"/>
        <v>0-252000006.512</v>
      </c>
      <c r="X967" s="5">
        <v>0</v>
      </c>
      <c r="Z967" t="b">
        <f t="shared" si="60"/>
        <v>1</v>
      </c>
    </row>
    <row r="968" spans="11:26" x14ac:dyDescent="0.35">
      <c r="K968" s="1">
        <v>92</v>
      </c>
      <c r="L968" s="1">
        <v>150000</v>
      </c>
      <c r="M968" s="27">
        <v>6.5</v>
      </c>
      <c r="N968" s="1">
        <v>20</v>
      </c>
      <c r="O968" s="1" t="s">
        <v>27</v>
      </c>
      <c r="P968" s="1" t="str">
        <f t="shared" si="61"/>
        <v>206.515000092</v>
      </c>
      <c r="Q968" s="28">
        <f t="shared" si="62"/>
        <v>9.5555555555555616E-2</v>
      </c>
      <c r="S968" t="s">
        <v>17</v>
      </c>
      <c r="T968">
        <v>200000</v>
      </c>
      <c r="U968">
        <v>6.5</v>
      </c>
      <c r="V968">
        <v>12</v>
      </c>
      <c r="W968" t="str">
        <f t="shared" si="63"/>
        <v>26-352000006.512</v>
      </c>
      <c r="X968" s="5">
        <v>0</v>
      </c>
      <c r="Z968" t="b">
        <f t="shared" si="60"/>
        <v>1</v>
      </c>
    </row>
    <row r="969" spans="11:26" x14ac:dyDescent="0.35">
      <c r="K969" s="1">
        <v>93</v>
      </c>
      <c r="L969" s="1">
        <v>150000</v>
      </c>
      <c r="M969" s="27">
        <v>6.5</v>
      </c>
      <c r="N969" s="1">
        <v>20</v>
      </c>
      <c r="O969" s="1" t="s">
        <v>27</v>
      </c>
      <c r="P969" s="1" t="str">
        <f t="shared" si="61"/>
        <v>206.515000093</v>
      </c>
      <c r="Q969" s="28">
        <f t="shared" si="62"/>
        <v>9.5555555555555616E-2</v>
      </c>
      <c r="S969" t="s">
        <v>18</v>
      </c>
      <c r="T969">
        <v>200000</v>
      </c>
      <c r="U969">
        <v>6.5</v>
      </c>
      <c r="V969">
        <v>12</v>
      </c>
      <c r="W969" t="str">
        <f t="shared" si="63"/>
        <v>36-452000006.512</v>
      </c>
      <c r="X969" s="5">
        <v>0</v>
      </c>
      <c r="Z969" t="b">
        <f t="shared" si="60"/>
        <v>1</v>
      </c>
    </row>
    <row r="970" spans="11:26" x14ac:dyDescent="0.35">
      <c r="K970" s="1">
        <v>94</v>
      </c>
      <c r="L970" s="1">
        <v>150000</v>
      </c>
      <c r="M970" s="27">
        <v>6.5</v>
      </c>
      <c r="N970" s="1">
        <v>20</v>
      </c>
      <c r="O970" s="1" t="s">
        <v>27</v>
      </c>
      <c r="P970" s="1" t="str">
        <f t="shared" si="61"/>
        <v>206.515000094</v>
      </c>
      <c r="Q970" s="28">
        <f t="shared" si="62"/>
        <v>9.5555555555555616E-2</v>
      </c>
      <c r="S970" t="s">
        <v>33</v>
      </c>
      <c r="T970">
        <v>200000</v>
      </c>
      <c r="U970">
        <v>6.5</v>
      </c>
      <c r="V970">
        <v>12</v>
      </c>
      <c r="W970" t="str">
        <f t="shared" si="63"/>
        <v>46-552000006.512</v>
      </c>
      <c r="X970" s="5">
        <v>0</v>
      </c>
      <c r="Z970" t="b">
        <f t="shared" si="60"/>
        <v>1</v>
      </c>
    </row>
    <row r="971" spans="11:26" x14ac:dyDescent="0.35">
      <c r="K971" s="1">
        <v>95</v>
      </c>
      <c r="L971" s="1">
        <v>150000</v>
      </c>
      <c r="M971" s="27">
        <v>6.5</v>
      </c>
      <c r="N971" s="1">
        <v>20</v>
      </c>
      <c r="O971" s="1" t="s">
        <v>27</v>
      </c>
      <c r="P971" s="1" t="str">
        <f t="shared" si="61"/>
        <v>206.515000095</v>
      </c>
      <c r="Q971" s="28">
        <f t="shared" si="62"/>
        <v>9.5555555555555616E-2</v>
      </c>
      <c r="S971" t="s">
        <v>27</v>
      </c>
      <c r="T971">
        <v>200000</v>
      </c>
      <c r="U971">
        <v>6.5</v>
      </c>
      <c r="V971">
        <v>12</v>
      </c>
      <c r="W971" t="str">
        <f t="shared" si="63"/>
        <v>&gt;552000006.512</v>
      </c>
      <c r="X971" s="5">
        <v>0</v>
      </c>
      <c r="Z971" t="b">
        <f t="shared" si="60"/>
        <v>1</v>
      </c>
    </row>
    <row r="972" spans="11:26" x14ac:dyDescent="0.35">
      <c r="K972" s="1">
        <v>96</v>
      </c>
      <c r="L972" s="1">
        <v>150000</v>
      </c>
      <c r="M972" s="27">
        <v>6.5</v>
      </c>
      <c r="N972" s="1">
        <v>20</v>
      </c>
      <c r="O972" s="1" t="s">
        <v>27</v>
      </c>
      <c r="P972" s="1" t="str">
        <f t="shared" si="61"/>
        <v>206.515000096</v>
      </c>
      <c r="Q972" s="28">
        <f t="shared" si="62"/>
        <v>9.5555555555555616E-2</v>
      </c>
      <c r="S972" t="s">
        <v>26</v>
      </c>
      <c r="T972">
        <v>250000</v>
      </c>
      <c r="U972">
        <v>6.5</v>
      </c>
      <c r="V972">
        <v>12</v>
      </c>
      <c r="W972" t="str">
        <f t="shared" si="63"/>
        <v>0-252500006.512</v>
      </c>
      <c r="X972" s="5">
        <v>0</v>
      </c>
      <c r="Z972" t="b">
        <f t="shared" si="60"/>
        <v>1</v>
      </c>
    </row>
    <row r="973" spans="11:26" x14ac:dyDescent="0.35">
      <c r="K973" s="1">
        <v>97</v>
      </c>
      <c r="L973" s="1">
        <v>150000</v>
      </c>
      <c r="M973" s="27">
        <v>6.5</v>
      </c>
      <c r="N973" s="1">
        <v>20</v>
      </c>
      <c r="O973" s="1" t="s">
        <v>27</v>
      </c>
      <c r="P973" s="1" t="str">
        <f t="shared" si="61"/>
        <v>206.515000097</v>
      </c>
      <c r="Q973" s="28">
        <f t="shared" si="62"/>
        <v>9.5555555555555616E-2</v>
      </c>
      <c r="S973" t="s">
        <v>17</v>
      </c>
      <c r="T973">
        <v>250000</v>
      </c>
      <c r="U973">
        <v>6.5</v>
      </c>
      <c r="V973">
        <v>12</v>
      </c>
      <c r="W973" t="str">
        <f t="shared" si="63"/>
        <v>26-352500006.512</v>
      </c>
      <c r="X973" s="5">
        <v>0</v>
      </c>
      <c r="Z973" t="b">
        <f t="shared" si="60"/>
        <v>1</v>
      </c>
    </row>
    <row r="974" spans="11:26" x14ac:dyDescent="0.35">
      <c r="K974" s="1">
        <v>98</v>
      </c>
      <c r="L974" s="1">
        <v>150000</v>
      </c>
      <c r="M974" s="27">
        <v>6.5</v>
      </c>
      <c r="N974" s="1">
        <v>20</v>
      </c>
      <c r="O974" s="1" t="s">
        <v>27</v>
      </c>
      <c r="P974" s="1" t="str">
        <f t="shared" si="61"/>
        <v>206.515000098</v>
      </c>
      <c r="Q974" s="28">
        <f t="shared" si="62"/>
        <v>9.5555555555555616E-2</v>
      </c>
      <c r="S974" t="s">
        <v>18</v>
      </c>
      <c r="T974">
        <v>250000</v>
      </c>
      <c r="U974">
        <v>6.5</v>
      </c>
      <c r="V974">
        <v>12</v>
      </c>
      <c r="W974" t="str">
        <f t="shared" si="63"/>
        <v>36-452500006.512</v>
      </c>
      <c r="X974" s="5">
        <v>0</v>
      </c>
      <c r="Z974" t="b">
        <f t="shared" si="60"/>
        <v>1</v>
      </c>
    </row>
    <row r="975" spans="11:26" x14ac:dyDescent="0.35">
      <c r="K975" s="1">
        <v>99</v>
      </c>
      <c r="L975" s="1">
        <v>150000</v>
      </c>
      <c r="M975" s="27">
        <v>6.5</v>
      </c>
      <c r="N975" s="1">
        <v>20</v>
      </c>
      <c r="O975" s="1" t="s">
        <v>27</v>
      </c>
      <c r="P975" s="1" t="str">
        <f t="shared" si="61"/>
        <v>206.515000099</v>
      </c>
      <c r="Q975" s="28">
        <f t="shared" si="62"/>
        <v>9.5555555555555616E-2</v>
      </c>
      <c r="S975" t="s">
        <v>33</v>
      </c>
      <c r="T975">
        <v>250000</v>
      </c>
      <c r="U975">
        <v>6.5</v>
      </c>
      <c r="V975">
        <v>12</v>
      </c>
      <c r="W975" t="str">
        <f t="shared" si="63"/>
        <v>46-552500006.512</v>
      </c>
      <c r="X975" s="5">
        <v>0</v>
      </c>
      <c r="Z975" t="b">
        <f t="shared" si="60"/>
        <v>1</v>
      </c>
    </row>
    <row r="976" spans="11:26" x14ac:dyDescent="0.35">
      <c r="K976" s="1">
        <v>100</v>
      </c>
      <c r="L976" s="1">
        <v>150000</v>
      </c>
      <c r="M976" s="27">
        <v>6.5</v>
      </c>
      <c r="N976" s="1">
        <v>20</v>
      </c>
      <c r="O976" s="1" t="s">
        <v>27</v>
      </c>
      <c r="P976" s="1" t="str">
        <f t="shared" si="61"/>
        <v>206.5150000100</v>
      </c>
      <c r="Q976" s="28">
        <f t="shared" si="62"/>
        <v>9.5555555555555616E-2</v>
      </c>
      <c r="S976" t="s">
        <v>27</v>
      </c>
      <c r="T976">
        <v>250000</v>
      </c>
      <c r="U976">
        <v>6.5</v>
      </c>
      <c r="V976">
        <v>12</v>
      </c>
      <c r="W976" t="str">
        <f t="shared" si="63"/>
        <v>&gt;552500006.512</v>
      </c>
      <c r="X976" s="5">
        <v>0</v>
      </c>
      <c r="Z976" t="b">
        <f t="shared" si="60"/>
        <v>1</v>
      </c>
    </row>
    <row r="977" spans="11:26" x14ac:dyDescent="0.35">
      <c r="K977" s="1">
        <v>101</v>
      </c>
      <c r="L977" s="1">
        <v>150000</v>
      </c>
      <c r="M977" s="27">
        <v>6.5</v>
      </c>
      <c r="N977" s="1">
        <v>20</v>
      </c>
      <c r="O977" s="1" t="s">
        <v>27</v>
      </c>
      <c r="P977" s="1" t="str">
        <f t="shared" si="61"/>
        <v>206.5150000101</v>
      </c>
      <c r="Q977" s="28">
        <f t="shared" si="62"/>
        <v>9.5555555555555616E-2</v>
      </c>
      <c r="S977" t="s">
        <v>26</v>
      </c>
      <c r="T977">
        <v>300000</v>
      </c>
      <c r="U977">
        <v>6.5</v>
      </c>
      <c r="V977">
        <v>12</v>
      </c>
      <c r="W977" t="str">
        <f t="shared" si="63"/>
        <v>0-253000006.512</v>
      </c>
      <c r="X977" s="5">
        <v>0</v>
      </c>
      <c r="Z977" t="b">
        <f t="shared" si="60"/>
        <v>1</v>
      </c>
    </row>
    <row r="978" spans="11:26" x14ac:dyDescent="0.35">
      <c r="K978" s="1">
        <v>102</v>
      </c>
      <c r="L978" s="1">
        <v>150000</v>
      </c>
      <c r="M978" s="27">
        <v>6.5</v>
      </c>
      <c r="N978" s="1">
        <v>20</v>
      </c>
      <c r="O978" s="1" t="s">
        <v>27</v>
      </c>
      <c r="P978" s="1" t="str">
        <f t="shared" si="61"/>
        <v>206.5150000102</v>
      </c>
      <c r="Q978" s="28">
        <f t="shared" si="62"/>
        <v>9.5555555555555616E-2</v>
      </c>
      <c r="S978" t="s">
        <v>17</v>
      </c>
      <c r="T978">
        <v>300000</v>
      </c>
      <c r="U978">
        <v>6.5</v>
      </c>
      <c r="V978">
        <v>12</v>
      </c>
      <c r="W978" t="str">
        <f t="shared" si="63"/>
        <v>26-353000006.512</v>
      </c>
      <c r="X978" s="5">
        <v>0</v>
      </c>
      <c r="Z978" t="b">
        <f t="shared" si="60"/>
        <v>1</v>
      </c>
    </row>
    <row r="979" spans="11:26" x14ac:dyDescent="0.35">
      <c r="K979" s="1">
        <v>103</v>
      </c>
      <c r="L979" s="1">
        <v>150000</v>
      </c>
      <c r="M979" s="27">
        <v>6.5</v>
      </c>
      <c r="N979" s="1">
        <v>20</v>
      </c>
      <c r="O979" s="1" t="s">
        <v>27</v>
      </c>
      <c r="P979" s="1" t="str">
        <f t="shared" si="61"/>
        <v>206.5150000103</v>
      </c>
      <c r="Q979" s="28">
        <f t="shared" si="62"/>
        <v>9.5555555555555616E-2</v>
      </c>
      <c r="S979" t="s">
        <v>18</v>
      </c>
      <c r="T979">
        <v>300000</v>
      </c>
      <c r="U979">
        <v>6.5</v>
      </c>
      <c r="V979">
        <v>12</v>
      </c>
      <c r="W979" t="str">
        <f t="shared" si="63"/>
        <v>36-453000006.512</v>
      </c>
      <c r="X979" s="5">
        <v>0</v>
      </c>
      <c r="Z979" t="b">
        <f t="shared" si="60"/>
        <v>1</v>
      </c>
    </row>
    <row r="980" spans="11:26" x14ac:dyDescent="0.35">
      <c r="K980" s="1">
        <v>104</v>
      </c>
      <c r="L980" s="1">
        <v>150000</v>
      </c>
      <c r="M980" s="27">
        <v>6.5</v>
      </c>
      <c r="N980" s="1">
        <v>20</v>
      </c>
      <c r="O980" s="1" t="s">
        <v>27</v>
      </c>
      <c r="P980" s="1" t="str">
        <f t="shared" si="61"/>
        <v>206.5150000104</v>
      </c>
      <c r="Q980" s="28">
        <f t="shared" si="62"/>
        <v>9.5555555555555616E-2</v>
      </c>
      <c r="S980" t="s">
        <v>33</v>
      </c>
      <c r="T980">
        <v>300000</v>
      </c>
      <c r="U980">
        <v>6.5</v>
      </c>
      <c r="V980">
        <v>12</v>
      </c>
      <c r="W980" t="str">
        <f t="shared" si="63"/>
        <v>46-553000006.512</v>
      </c>
      <c r="X980" s="5">
        <v>0</v>
      </c>
      <c r="Z980" t="b">
        <f t="shared" si="60"/>
        <v>1</v>
      </c>
    </row>
    <row r="981" spans="11:26" x14ac:dyDescent="0.35">
      <c r="K981" s="1">
        <v>105</v>
      </c>
      <c r="L981" s="1">
        <v>150000</v>
      </c>
      <c r="M981" s="27">
        <v>6.5</v>
      </c>
      <c r="N981" s="1">
        <v>20</v>
      </c>
      <c r="O981" s="1" t="s">
        <v>27</v>
      </c>
      <c r="P981" s="1" t="str">
        <f t="shared" si="61"/>
        <v>206.5150000105</v>
      </c>
      <c r="Q981" s="28">
        <f t="shared" si="62"/>
        <v>9.5555555555555616E-2</v>
      </c>
      <c r="S981" t="s">
        <v>27</v>
      </c>
      <c r="T981">
        <v>300000</v>
      </c>
      <c r="U981">
        <v>6.5</v>
      </c>
      <c r="V981">
        <v>12</v>
      </c>
      <c r="W981" t="str">
        <f t="shared" si="63"/>
        <v>&gt;553000006.512</v>
      </c>
      <c r="X981" s="5">
        <v>0</v>
      </c>
      <c r="Z981" t="b">
        <f t="shared" si="60"/>
        <v>1</v>
      </c>
    </row>
    <row r="982" spans="11:26" x14ac:dyDescent="0.35">
      <c r="K982" s="1">
        <v>106</v>
      </c>
      <c r="L982" s="1">
        <v>150000</v>
      </c>
      <c r="M982" s="27">
        <v>6.5</v>
      </c>
      <c r="N982" s="1">
        <v>20</v>
      </c>
      <c r="O982" s="1" t="s">
        <v>27</v>
      </c>
      <c r="P982" s="1" t="str">
        <f t="shared" si="61"/>
        <v>206.5150000106</v>
      </c>
      <c r="Q982" s="28">
        <f t="shared" si="62"/>
        <v>9.5555555555555616E-2</v>
      </c>
      <c r="S982" t="s">
        <v>26</v>
      </c>
      <c r="T982">
        <v>350000</v>
      </c>
      <c r="U982">
        <v>6.5</v>
      </c>
      <c r="V982">
        <v>12</v>
      </c>
      <c r="W982" t="str">
        <f t="shared" si="63"/>
        <v>0-253500006.512</v>
      </c>
      <c r="X982" s="5">
        <v>0</v>
      </c>
      <c r="Z982" t="b">
        <f t="shared" si="60"/>
        <v>1</v>
      </c>
    </row>
    <row r="983" spans="11:26" x14ac:dyDescent="0.35">
      <c r="K983" s="1">
        <v>107</v>
      </c>
      <c r="L983" s="1">
        <v>150000</v>
      </c>
      <c r="M983" s="27">
        <v>6.5</v>
      </c>
      <c r="N983" s="1">
        <v>20</v>
      </c>
      <c r="O983" s="1" t="s">
        <v>27</v>
      </c>
      <c r="P983" s="1" t="str">
        <f t="shared" si="61"/>
        <v>206.5150000107</v>
      </c>
      <c r="Q983" s="28">
        <f t="shared" si="62"/>
        <v>9.5555555555555616E-2</v>
      </c>
      <c r="S983" t="s">
        <v>17</v>
      </c>
      <c r="T983">
        <v>350000</v>
      </c>
      <c r="U983">
        <v>6.5</v>
      </c>
      <c r="V983">
        <v>12</v>
      </c>
      <c r="W983" t="str">
        <f t="shared" si="63"/>
        <v>26-353500006.512</v>
      </c>
      <c r="X983" s="5">
        <v>0</v>
      </c>
      <c r="Z983" t="b">
        <f t="shared" si="60"/>
        <v>1</v>
      </c>
    </row>
    <row r="984" spans="11:26" x14ac:dyDescent="0.35">
      <c r="K984" s="1">
        <v>108</v>
      </c>
      <c r="L984" s="1">
        <v>150000</v>
      </c>
      <c r="M984" s="27">
        <v>6.5</v>
      </c>
      <c r="N984" s="1">
        <v>20</v>
      </c>
      <c r="O984" s="1" t="s">
        <v>27</v>
      </c>
      <c r="P984" s="1" t="str">
        <f t="shared" si="61"/>
        <v>206.5150000108</v>
      </c>
      <c r="Q984" s="28">
        <f t="shared" si="62"/>
        <v>9.5555555555555616E-2</v>
      </c>
      <c r="S984" t="s">
        <v>18</v>
      </c>
      <c r="T984">
        <v>350000</v>
      </c>
      <c r="U984">
        <v>6.5</v>
      </c>
      <c r="V984">
        <v>12</v>
      </c>
      <c r="W984" t="str">
        <f t="shared" si="63"/>
        <v>36-453500006.512</v>
      </c>
      <c r="X984" s="5">
        <v>0</v>
      </c>
      <c r="Z984" t="b">
        <f t="shared" si="60"/>
        <v>1</v>
      </c>
    </row>
    <row r="985" spans="11:26" x14ac:dyDescent="0.35">
      <c r="K985" s="1">
        <v>109</v>
      </c>
      <c r="L985" s="1">
        <v>150000</v>
      </c>
      <c r="M985" s="27">
        <v>6.5</v>
      </c>
      <c r="N985" s="1">
        <v>20</v>
      </c>
      <c r="O985" s="1" t="s">
        <v>27</v>
      </c>
      <c r="P985" s="1" t="str">
        <f t="shared" si="61"/>
        <v>206.5150000109</v>
      </c>
      <c r="Q985" s="28">
        <f t="shared" si="62"/>
        <v>9.5555555555555616E-2</v>
      </c>
      <c r="S985" t="s">
        <v>33</v>
      </c>
      <c r="T985">
        <v>350000</v>
      </c>
      <c r="U985">
        <v>6.5</v>
      </c>
      <c r="V985">
        <v>12</v>
      </c>
      <c r="W985" t="str">
        <f t="shared" si="63"/>
        <v>46-553500006.512</v>
      </c>
      <c r="X985" s="5">
        <v>0</v>
      </c>
      <c r="Z985" t="b">
        <f t="shared" si="60"/>
        <v>1</v>
      </c>
    </row>
    <row r="986" spans="11:26" x14ac:dyDescent="0.35">
      <c r="K986" s="1">
        <v>110</v>
      </c>
      <c r="L986" s="1">
        <v>150000</v>
      </c>
      <c r="M986" s="27">
        <v>6.5</v>
      </c>
      <c r="N986" s="1">
        <v>20</v>
      </c>
      <c r="O986" s="1" t="s">
        <v>27</v>
      </c>
      <c r="P986" s="1" t="str">
        <f t="shared" si="61"/>
        <v>206.5150000110</v>
      </c>
      <c r="Q986" s="28">
        <f t="shared" si="62"/>
        <v>9.5555555555555616E-2</v>
      </c>
      <c r="S986" t="s">
        <v>27</v>
      </c>
      <c r="T986">
        <v>350000</v>
      </c>
      <c r="U986">
        <v>6.5</v>
      </c>
      <c r="V986">
        <v>12</v>
      </c>
      <c r="W986" t="str">
        <f t="shared" si="63"/>
        <v>&gt;553500006.512</v>
      </c>
      <c r="X986" s="5">
        <v>0</v>
      </c>
      <c r="Z986" t="b">
        <f t="shared" si="60"/>
        <v>1</v>
      </c>
    </row>
    <row r="987" spans="11:26" x14ac:dyDescent="0.35">
      <c r="K987" s="1">
        <v>111</v>
      </c>
      <c r="L987" s="1">
        <v>150000</v>
      </c>
      <c r="M987" s="27">
        <v>6.5</v>
      </c>
      <c r="N987" s="1">
        <v>20</v>
      </c>
      <c r="O987" s="1" t="s">
        <v>27</v>
      </c>
      <c r="P987" s="1" t="str">
        <f t="shared" si="61"/>
        <v>206.5150000111</v>
      </c>
      <c r="Q987" s="28">
        <f t="shared" si="62"/>
        <v>9.5555555555555616E-2</v>
      </c>
      <c r="S987" t="s">
        <v>26</v>
      </c>
      <c r="T987">
        <v>400000</v>
      </c>
      <c r="U987">
        <v>6.5</v>
      </c>
      <c r="V987">
        <v>12</v>
      </c>
      <c r="W987" t="str">
        <f t="shared" si="63"/>
        <v>0-254000006.512</v>
      </c>
      <c r="X987" s="5">
        <v>0</v>
      </c>
      <c r="Z987" t="b">
        <f t="shared" si="60"/>
        <v>1</v>
      </c>
    </row>
    <row r="988" spans="11:26" x14ac:dyDescent="0.35">
      <c r="K988" s="1">
        <v>112</v>
      </c>
      <c r="L988" s="1">
        <v>150000</v>
      </c>
      <c r="M988" s="27">
        <v>6.5</v>
      </c>
      <c r="N988" s="1">
        <v>20</v>
      </c>
      <c r="O988" s="1" t="s">
        <v>27</v>
      </c>
      <c r="P988" s="1" t="str">
        <f t="shared" si="61"/>
        <v>206.5150000112</v>
      </c>
      <c r="Q988" s="28">
        <f t="shared" si="62"/>
        <v>9.5555555555555616E-2</v>
      </c>
      <c r="S988" t="s">
        <v>17</v>
      </c>
      <c r="T988">
        <v>400000</v>
      </c>
      <c r="U988">
        <v>6.5</v>
      </c>
      <c r="V988">
        <v>12</v>
      </c>
      <c r="W988" t="str">
        <f t="shared" si="63"/>
        <v>26-354000006.512</v>
      </c>
      <c r="X988" s="5">
        <v>0</v>
      </c>
      <c r="Z988" t="b">
        <f t="shared" si="60"/>
        <v>1</v>
      </c>
    </row>
    <row r="989" spans="11:26" x14ac:dyDescent="0.35">
      <c r="K989" s="1">
        <v>113</v>
      </c>
      <c r="L989" s="1">
        <v>150000</v>
      </c>
      <c r="M989" s="27">
        <v>6.5</v>
      </c>
      <c r="N989" s="1">
        <v>20</v>
      </c>
      <c r="O989" s="1" t="s">
        <v>27</v>
      </c>
      <c r="P989" s="1" t="str">
        <f t="shared" si="61"/>
        <v>206.5150000113</v>
      </c>
      <c r="Q989" s="28">
        <f t="shared" si="62"/>
        <v>9.5555555555555616E-2</v>
      </c>
      <c r="S989" t="s">
        <v>18</v>
      </c>
      <c r="T989">
        <v>400000</v>
      </c>
      <c r="U989">
        <v>6.5</v>
      </c>
      <c r="V989">
        <v>12</v>
      </c>
      <c r="W989" t="str">
        <f t="shared" si="63"/>
        <v>36-454000006.512</v>
      </c>
      <c r="X989" s="5">
        <v>0</v>
      </c>
      <c r="Z989" t="b">
        <f t="shared" si="60"/>
        <v>1</v>
      </c>
    </row>
    <row r="990" spans="11:26" x14ac:dyDescent="0.35">
      <c r="K990" s="1">
        <v>114</v>
      </c>
      <c r="L990" s="1">
        <v>150000</v>
      </c>
      <c r="M990" s="27">
        <v>6.5</v>
      </c>
      <c r="N990" s="1">
        <v>20</v>
      </c>
      <c r="O990" s="1" t="s">
        <v>27</v>
      </c>
      <c r="P990" s="1" t="str">
        <f t="shared" si="61"/>
        <v>206.5150000114</v>
      </c>
      <c r="Q990" s="28">
        <f t="shared" si="62"/>
        <v>9.5555555555555616E-2</v>
      </c>
      <c r="S990" t="s">
        <v>33</v>
      </c>
      <c r="T990">
        <v>400000</v>
      </c>
      <c r="U990">
        <v>6.5</v>
      </c>
      <c r="V990">
        <v>12</v>
      </c>
      <c r="W990" t="str">
        <f t="shared" si="63"/>
        <v>46-554000006.512</v>
      </c>
      <c r="X990" s="5">
        <v>0</v>
      </c>
      <c r="Z990" t="b">
        <f t="shared" si="60"/>
        <v>1</v>
      </c>
    </row>
    <row r="991" spans="11:26" x14ac:dyDescent="0.35">
      <c r="K991" s="1">
        <v>115</v>
      </c>
      <c r="L991" s="1">
        <v>150000</v>
      </c>
      <c r="M991" s="27">
        <v>6.5</v>
      </c>
      <c r="N991" s="1">
        <v>20</v>
      </c>
      <c r="O991" s="1" t="s">
        <v>27</v>
      </c>
      <c r="P991" s="1" t="str">
        <f t="shared" si="61"/>
        <v>206.5150000115</v>
      </c>
      <c r="Q991" s="28">
        <f t="shared" si="62"/>
        <v>9.5555555555555616E-2</v>
      </c>
      <c r="S991" t="s">
        <v>27</v>
      </c>
      <c r="T991">
        <v>400000</v>
      </c>
      <c r="U991">
        <v>6.5</v>
      </c>
      <c r="V991">
        <v>12</v>
      </c>
      <c r="W991" t="str">
        <f t="shared" si="63"/>
        <v>&gt;554000006.512</v>
      </c>
      <c r="X991" s="5">
        <v>0</v>
      </c>
      <c r="Z991" t="b">
        <f t="shared" si="60"/>
        <v>1</v>
      </c>
    </row>
    <row r="992" spans="11:26" x14ac:dyDescent="0.35">
      <c r="K992" s="1">
        <v>116</v>
      </c>
      <c r="L992" s="1">
        <v>150000</v>
      </c>
      <c r="M992" s="27">
        <v>6.5</v>
      </c>
      <c r="N992" s="1">
        <v>20</v>
      </c>
      <c r="O992" s="1" t="s">
        <v>27</v>
      </c>
      <c r="P992" s="1" t="str">
        <f t="shared" si="61"/>
        <v>206.5150000116</v>
      </c>
      <c r="Q992" s="28">
        <f t="shared" si="62"/>
        <v>9.5555555555555616E-2</v>
      </c>
      <c r="S992" t="s">
        <v>26</v>
      </c>
      <c r="T992">
        <v>450000</v>
      </c>
      <c r="U992">
        <v>6.5</v>
      </c>
      <c r="V992">
        <v>12</v>
      </c>
      <c r="W992" t="str">
        <f t="shared" si="63"/>
        <v>0-254500006.512</v>
      </c>
      <c r="X992" s="5">
        <v>0</v>
      </c>
      <c r="Z992" t="b">
        <f t="shared" si="60"/>
        <v>1</v>
      </c>
    </row>
    <row r="993" spans="11:26" x14ac:dyDescent="0.35">
      <c r="K993" s="1">
        <v>117</v>
      </c>
      <c r="L993" s="1">
        <v>150000</v>
      </c>
      <c r="M993" s="27">
        <v>6.5</v>
      </c>
      <c r="N993" s="1">
        <v>20</v>
      </c>
      <c r="O993" s="1" t="s">
        <v>27</v>
      </c>
      <c r="P993" s="1" t="str">
        <f t="shared" si="61"/>
        <v>206.5150000117</v>
      </c>
      <c r="Q993" s="28">
        <f t="shared" si="62"/>
        <v>9.5555555555555616E-2</v>
      </c>
      <c r="S993" t="s">
        <v>17</v>
      </c>
      <c r="T993">
        <v>450000</v>
      </c>
      <c r="U993">
        <v>6.5</v>
      </c>
      <c r="V993">
        <v>12</v>
      </c>
      <c r="W993" t="str">
        <f t="shared" si="63"/>
        <v>26-354500006.512</v>
      </c>
      <c r="X993" s="5">
        <v>0</v>
      </c>
      <c r="Z993" t="b">
        <f t="shared" si="60"/>
        <v>1</v>
      </c>
    </row>
    <row r="994" spans="11:26" x14ac:dyDescent="0.35">
      <c r="K994" s="1">
        <v>118</v>
      </c>
      <c r="L994" s="1">
        <v>150000</v>
      </c>
      <c r="M994" s="27">
        <v>6.5</v>
      </c>
      <c r="N994" s="1">
        <v>20</v>
      </c>
      <c r="O994" s="1" t="s">
        <v>27</v>
      </c>
      <c r="P994" s="1" t="str">
        <f t="shared" si="61"/>
        <v>206.5150000118</v>
      </c>
      <c r="Q994" s="28">
        <f t="shared" si="62"/>
        <v>9.5555555555555616E-2</v>
      </c>
      <c r="S994" t="s">
        <v>18</v>
      </c>
      <c r="T994">
        <v>450000</v>
      </c>
      <c r="U994">
        <v>6.5</v>
      </c>
      <c r="V994">
        <v>12</v>
      </c>
      <c r="W994" t="str">
        <f t="shared" si="63"/>
        <v>36-454500006.512</v>
      </c>
      <c r="X994" s="5">
        <v>0</v>
      </c>
      <c r="Z994" t="b">
        <f t="shared" si="60"/>
        <v>1</v>
      </c>
    </row>
    <row r="995" spans="11:26" x14ac:dyDescent="0.35">
      <c r="K995" s="1">
        <v>119</v>
      </c>
      <c r="L995" s="1">
        <v>150000</v>
      </c>
      <c r="M995" s="27">
        <v>6.5</v>
      </c>
      <c r="N995" s="1">
        <v>20</v>
      </c>
      <c r="O995" s="1" t="s">
        <v>27</v>
      </c>
      <c r="P995" s="1" t="str">
        <f t="shared" si="61"/>
        <v>206.5150000119</v>
      </c>
      <c r="Q995" s="28">
        <f t="shared" si="62"/>
        <v>9.5555555555555616E-2</v>
      </c>
      <c r="S995" t="s">
        <v>33</v>
      </c>
      <c r="T995">
        <v>450000</v>
      </c>
      <c r="U995">
        <v>6.5</v>
      </c>
      <c r="V995">
        <v>12</v>
      </c>
      <c r="W995" t="str">
        <f t="shared" si="63"/>
        <v>46-554500006.512</v>
      </c>
      <c r="X995" s="5">
        <v>0</v>
      </c>
      <c r="Z995" t="b">
        <f t="shared" si="60"/>
        <v>1</v>
      </c>
    </row>
    <row r="996" spans="11:26" x14ac:dyDescent="0.35">
      <c r="K996" s="1">
        <v>120</v>
      </c>
      <c r="L996" s="1">
        <v>150000</v>
      </c>
      <c r="M996" s="27">
        <v>6.5</v>
      </c>
      <c r="N996" s="1">
        <v>20</v>
      </c>
      <c r="O996" s="1" t="s">
        <v>27</v>
      </c>
      <c r="P996" s="1" t="str">
        <f t="shared" si="61"/>
        <v>206.5150000120</v>
      </c>
      <c r="Q996" s="28">
        <f t="shared" si="62"/>
        <v>9.5555555555555616E-2</v>
      </c>
      <c r="S996" t="s">
        <v>27</v>
      </c>
      <c r="T996">
        <v>450000</v>
      </c>
      <c r="U996">
        <v>6.5</v>
      </c>
      <c r="V996">
        <v>12</v>
      </c>
      <c r="W996" t="str">
        <f t="shared" si="63"/>
        <v>&gt;554500006.512</v>
      </c>
      <c r="X996" s="5">
        <v>0</v>
      </c>
      <c r="Z996" t="b">
        <f t="shared" si="60"/>
        <v>1</v>
      </c>
    </row>
    <row r="997" spans="11:26" x14ac:dyDescent="0.35">
      <c r="K997" s="1">
        <v>121</v>
      </c>
      <c r="L997" s="1">
        <v>150000</v>
      </c>
      <c r="M997" s="27">
        <v>6.5</v>
      </c>
      <c r="N997" s="1">
        <v>20</v>
      </c>
      <c r="O997" s="1" t="s">
        <v>27</v>
      </c>
      <c r="P997" s="1" t="str">
        <f t="shared" si="61"/>
        <v>206.5150000121</v>
      </c>
      <c r="Q997" s="28">
        <f t="shared" si="62"/>
        <v>9.5555555555555616E-2</v>
      </c>
      <c r="S997" t="s">
        <v>26</v>
      </c>
      <c r="T997">
        <v>500000</v>
      </c>
      <c r="U997">
        <v>6.5</v>
      </c>
      <c r="V997">
        <v>12</v>
      </c>
      <c r="W997" t="str">
        <f t="shared" si="63"/>
        <v>0-255000006.512</v>
      </c>
      <c r="X997" s="5">
        <v>0</v>
      </c>
      <c r="Z997" t="b">
        <f t="shared" si="60"/>
        <v>1</v>
      </c>
    </row>
    <row r="998" spans="11:26" x14ac:dyDescent="0.35">
      <c r="K998" s="1">
        <v>122</v>
      </c>
      <c r="L998" s="1">
        <v>150000</v>
      </c>
      <c r="M998" s="27">
        <v>6.5</v>
      </c>
      <c r="N998" s="1">
        <v>20</v>
      </c>
      <c r="O998" s="1" t="s">
        <v>27</v>
      </c>
      <c r="P998" s="1" t="str">
        <f t="shared" si="61"/>
        <v>206.5150000122</v>
      </c>
      <c r="Q998" s="28">
        <f t="shared" si="62"/>
        <v>9.5555555555555616E-2</v>
      </c>
      <c r="S998" t="s">
        <v>17</v>
      </c>
      <c r="T998">
        <v>500000</v>
      </c>
      <c r="U998">
        <v>6.5</v>
      </c>
      <c r="V998">
        <v>12</v>
      </c>
      <c r="W998" t="str">
        <f t="shared" si="63"/>
        <v>26-355000006.512</v>
      </c>
      <c r="X998" s="5">
        <v>0</v>
      </c>
      <c r="Z998" t="b">
        <f t="shared" si="60"/>
        <v>1</v>
      </c>
    </row>
    <row r="999" spans="11:26" x14ac:dyDescent="0.35">
      <c r="K999" s="1">
        <v>123</v>
      </c>
      <c r="L999" s="1">
        <v>150000</v>
      </c>
      <c r="M999" s="27">
        <v>6.5</v>
      </c>
      <c r="N999" s="1">
        <v>20</v>
      </c>
      <c r="O999" s="1" t="s">
        <v>27</v>
      </c>
      <c r="P999" s="1" t="str">
        <f t="shared" si="61"/>
        <v>206.5150000123</v>
      </c>
      <c r="Q999" s="28">
        <f t="shared" si="62"/>
        <v>9.5555555555555616E-2</v>
      </c>
      <c r="S999" t="s">
        <v>18</v>
      </c>
      <c r="T999">
        <v>500000</v>
      </c>
      <c r="U999">
        <v>6.5</v>
      </c>
      <c r="V999">
        <v>12</v>
      </c>
      <c r="W999" t="str">
        <f t="shared" si="63"/>
        <v>36-455000006.512</v>
      </c>
      <c r="X999" s="5">
        <v>0</v>
      </c>
      <c r="Z999" t="b">
        <f t="shared" si="60"/>
        <v>1</v>
      </c>
    </row>
    <row r="1000" spans="11:26" x14ac:dyDescent="0.35">
      <c r="K1000" s="1">
        <v>124</v>
      </c>
      <c r="L1000" s="1">
        <v>150000</v>
      </c>
      <c r="M1000" s="27">
        <v>6.5</v>
      </c>
      <c r="N1000" s="1">
        <v>20</v>
      </c>
      <c r="O1000" s="1" t="s">
        <v>27</v>
      </c>
      <c r="P1000" s="1" t="str">
        <f t="shared" si="61"/>
        <v>206.5150000124</v>
      </c>
      <c r="Q1000" s="28">
        <f t="shared" si="62"/>
        <v>9.5555555555555616E-2</v>
      </c>
      <c r="S1000" t="s">
        <v>33</v>
      </c>
      <c r="T1000">
        <v>500000</v>
      </c>
      <c r="U1000">
        <v>6.5</v>
      </c>
      <c r="V1000">
        <v>12</v>
      </c>
      <c r="W1000" t="str">
        <f t="shared" si="63"/>
        <v>46-555000006.512</v>
      </c>
      <c r="X1000" s="5">
        <v>0</v>
      </c>
      <c r="Z1000" t="b">
        <f t="shared" si="60"/>
        <v>1</v>
      </c>
    </row>
    <row r="1001" spans="11:26" x14ac:dyDescent="0.35">
      <c r="K1001" s="1">
        <v>125</v>
      </c>
      <c r="L1001" s="1">
        <v>150000</v>
      </c>
      <c r="M1001" s="27">
        <v>6.5</v>
      </c>
      <c r="N1001" s="1">
        <v>20</v>
      </c>
      <c r="O1001" s="1" t="s">
        <v>27</v>
      </c>
      <c r="P1001" s="1" t="str">
        <f t="shared" si="61"/>
        <v>206.5150000125</v>
      </c>
      <c r="Q1001" s="28">
        <f t="shared" si="62"/>
        <v>9.5555555555555616E-2</v>
      </c>
      <c r="S1001" t="s">
        <v>27</v>
      </c>
      <c r="T1001">
        <v>500000</v>
      </c>
      <c r="U1001">
        <v>6.5</v>
      </c>
      <c r="V1001">
        <v>12</v>
      </c>
      <c r="W1001" t="str">
        <f t="shared" si="63"/>
        <v>&gt;555000006.512</v>
      </c>
      <c r="X1001" s="5">
        <v>0</v>
      </c>
      <c r="Z1001" t="b">
        <f t="shared" si="60"/>
        <v>1</v>
      </c>
    </row>
    <row r="1002" spans="11:26" x14ac:dyDescent="0.35">
      <c r="K1002" s="1">
        <v>1</v>
      </c>
      <c r="L1002" s="1">
        <v>150000</v>
      </c>
      <c r="M1002" s="27">
        <v>9.5</v>
      </c>
      <c r="N1002" s="1">
        <v>20</v>
      </c>
      <c r="O1002" s="1" t="s">
        <v>26</v>
      </c>
      <c r="P1002" s="1" t="str">
        <f t="shared" si="61"/>
        <v>209.51500001</v>
      </c>
      <c r="Q1002" s="28">
        <f t="shared" si="62"/>
        <v>0.2583488702298542</v>
      </c>
      <c r="S1002" t="s">
        <v>26</v>
      </c>
      <c r="T1002">
        <v>50000</v>
      </c>
      <c r="U1002">
        <v>9.5</v>
      </c>
      <c r="V1002">
        <v>12</v>
      </c>
      <c r="W1002" t="str">
        <f t="shared" si="63"/>
        <v>0-25500009.512</v>
      </c>
      <c r="X1002" s="5">
        <v>0</v>
      </c>
      <c r="Z1002" t="b">
        <f t="shared" si="60"/>
        <v>1</v>
      </c>
    </row>
    <row r="1003" spans="11:26" x14ac:dyDescent="0.35">
      <c r="K1003" s="1">
        <v>2</v>
      </c>
      <c r="L1003" s="1">
        <v>150000</v>
      </c>
      <c r="M1003" s="27">
        <v>9.5</v>
      </c>
      <c r="N1003" s="1">
        <v>20</v>
      </c>
      <c r="O1003" s="1" t="s">
        <v>26</v>
      </c>
      <c r="P1003" s="1" t="str">
        <f t="shared" si="61"/>
        <v>209.51500002</v>
      </c>
      <c r="Q1003" s="28">
        <f t="shared" si="62"/>
        <v>0.2583488702298542</v>
      </c>
      <c r="S1003" t="s">
        <v>17</v>
      </c>
      <c r="T1003">
        <v>50000</v>
      </c>
      <c r="U1003">
        <v>9.5</v>
      </c>
      <c r="V1003">
        <v>12</v>
      </c>
      <c r="W1003" t="str">
        <f t="shared" si="63"/>
        <v>26-35500009.512</v>
      </c>
      <c r="X1003" s="5">
        <v>0</v>
      </c>
      <c r="Z1003" t="b">
        <f t="shared" si="60"/>
        <v>1</v>
      </c>
    </row>
    <row r="1004" spans="11:26" x14ac:dyDescent="0.35">
      <c r="K1004" s="1">
        <v>3</v>
      </c>
      <c r="L1004" s="1">
        <v>150000</v>
      </c>
      <c r="M1004" s="27">
        <v>9.5</v>
      </c>
      <c r="N1004" s="1">
        <v>20</v>
      </c>
      <c r="O1004" s="1" t="s">
        <v>26</v>
      </c>
      <c r="P1004" s="1" t="str">
        <f t="shared" si="61"/>
        <v>209.51500003</v>
      </c>
      <c r="Q1004" s="28">
        <f t="shared" si="62"/>
        <v>0.2583488702298542</v>
      </c>
      <c r="S1004" t="s">
        <v>18</v>
      </c>
      <c r="T1004">
        <v>50000</v>
      </c>
      <c r="U1004">
        <v>9.5</v>
      </c>
      <c r="V1004">
        <v>12</v>
      </c>
      <c r="W1004" t="str">
        <f t="shared" si="63"/>
        <v>36-45500009.512</v>
      </c>
      <c r="X1004" s="5">
        <v>0</v>
      </c>
      <c r="Z1004" t="b">
        <f t="shared" si="60"/>
        <v>1</v>
      </c>
    </row>
    <row r="1005" spans="11:26" x14ac:dyDescent="0.35">
      <c r="K1005" s="1">
        <v>4</v>
      </c>
      <c r="L1005" s="1">
        <v>150000</v>
      </c>
      <c r="M1005" s="27">
        <v>9.5</v>
      </c>
      <c r="N1005" s="1">
        <v>20</v>
      </c>
      <c r="O1005" s="1" t="s">
        <v>26</v>
      </c>
      <c r="P1005" s="1" t="str">
        <f t="shared" si="61"/>
        <v>209.51500004</v>
      </c>
      <c r="Q1005" s="28">
        <f t="shared" si="62"/>
        <v>0.2583488702298542</v>
      </c>
      <c r="S1005" t="s">
        <v>33</v>
      </c>
      <c r="T1005">
        <v>50000</v>
      </c>
      <c r="U1005">
        <v>9.5</v>
      </c>
      <c r="V1005">
        <v>12</v>
      </c>
      <c r="W1005" t="str">
        <f t="shared" si="63"/>
        <v>46-55500009.512</v>
      </c>
      <c r="X1005" s="5">
        <v>0</v>
      </c>
      <c r="Z1005" t="b">
        <f t="shared" si="60"/>
        <v>1</v>
      </c>
    </row>
    <row r="1006" spans="11:26" x14ac:dyDescent="0.35">
      <c r="K1006" s="1">
        <v>5</v>
      </c>
      <c r="L1006" s="1">
        <v>150000</v>
      </c>
      <c r="M1006" s="27">
        <v>9.5</v>
      </c>
      <c r="N1006" s="1">
        <v>20</v>
      </c>
      <c r="O1006" s="1" t="s">
        <v>26</v>
      </c>
      <c r="P1006" s="1" t="str">
        <f t="shared" si="61"/>
        <v>209.51500005</v>
      </c>
      <c r="Q1006" s="28">
        <f t="shared" si="62"/>
        <v>0.2583488702298542</v>
      </c>
      <c r="S1006" t="s">
        <v>27</v>
      </c>
      <c r="T1006">
        <v>50000</v>
      </c>
      <c r="U1006">
        <v>9.5</v>
      </c>
      <c r="V1006">
        <v>12</v>
      </c>
      <c r="W1006" t="str">
        <f t="shared" si="63"/>
        <v>&gt;55500009.512</v>
      </c>
      <c r="X1006" s="5">
        <v>0</v>
      </c>
      <c r="Z1006" t="b">
        <f t="shared" si="60"/>
        <v>1</v>
      </c>
    </row>
    <row r="1007" spans="11:26" x14ac:dyDescent="0.35">
      <c r="K1007" s="1">
        <v>6</v>
      </c>
      <c r="L1007" s="1">
        <v>150000</v>
      </c>
      <c r="M1007" s="27">
        <v>9.5</v>
      </c>
      <c r="N1007" s="1">
        <v>20</v>
      </c>
      <c r="O1007" s="1" t="s">
        <v>26</v>
      </c>
      <c r="P1007" s="1" t="str">
        <f t="shared" si="61"/>
        <v>209.51500006</v>
      </c>
      <c r="Q1007" s="28">
        <f t="shared" si="62"/>
        <v>0.2583488702298542</v>
      </c>
      <c r="S1007" t="s">
        <v>26</v>
      </c>
      <c r="T1007">
        <v>100000</v>
      </c>
      <c r="U1007">
        <v>9.5</v>
      </c>
      <c r="V1007">
        <v>12</v>
      </c>
      <c r="W1007" t="str">
        <f t="shared" si="63"/>
        <v>0-251000009.512</v>
      </c>
      <c r="X1007" s="5">
        <v>0</v>
      </c>
      <c r="Z1007" t="b">
        <f t="shared" si="60"/>
        <v>1</v>
      </c>
    </row>
    <row r="1008" spans="11:26" x14ac:dyDescent="0.35">
      <c r="K1008" s="1">
        <v>7</v>
      </c>
      <c r="L1008" s="1">
        <v>150000</v>
      </c>
      <c r="M1008" s="27">
        <v>9.5</v>
      </c>
      <c r="N1008" s="1">
        <v>20</v>
      </c>
      <c r="O1008" s="1" t="s">
        <v>26</v>
      </c>
      <c r="P1008" s="1" t="str">
        <f t="shared" si="61"/>
        <v>209.51500007</v>
      </c>
      <c r="Q1008" s="28">
        <f t="shared" si="62"/>
        <v>0.2583488702298542</v>
      </c>
      <c r="S1008" t="s">
        <v>17</v>
      </c>
      <c r="T1008">
        <v>100000</v>
      </c>
      <c r="U1008">
        <v>9.5</v>
      </c>
      <c r="V1008">
        <v>12</v>
      </c>
      <c r="W1008" t="str">
        <f t="shared" si="63"/>
        <v>26-351000009.512</v>
      </c>
      <c r="X1008" s="5">
        <v>0</v>
      </c>
      <c r="Z1008" t="b">
        <f t="shared" si="60"/>
        <v>1</v>
      </c>
    </row>
    <row r="1009" spans="11:26" x14ac:dyDescent="0.35">
      <c r="K1009" s="1">
        <v>8</v>
      </c>
      <c r="L1009" s="1">
        <v>150000</v>
      </c>
      <c r="M1009" s="27">
        <v>9.5</v>
      </c>
      <c r="N1009" s="1">
        <v>20</v>
      </c>
      <c r="O1009" s="1" t="s">
        <v>26</v>
      </c>
      <c r="P1009" s="1" t="str">
        <f t="shared" si="61"/>
        <v>209.51500008</v>
      </c>
      <c r="Q1009" s="28">
        <f t="shared" si="62"/>
        <v>0.2583488702298542</v>
      </c>
      <c r="S1009" t="s">
        <v>18</v>
      </c>
      <c r="T1009">
        <v>100000</v>
      </c>
      <c r="U1009">
        <v>9.5</v>
      </c>
      <c r="V1009">
        <v>12</v>
      </c>
      <c r="W1009" t="str">
        <f t="shared" si="63"/>
        <v>36-451000009.512</v>
      </c>
      <c r="X1009" s="5">
        <v>0</v>
      </c>
      <c r="Z1009" t="b">
        <f t="shared" si="60"/>
        <v>1</v>
      </c>
    </row>
    <row r="1010" spans="11:26" x14ac:dyDescent="0.35">
      <c r="K1010" s="1">
        <v>9</v>
      </c>
      <c r="L1010" s="1">
        <v>150000</v>
      </c>
      <c r="M1010" s="27">
        <v>9.5</v>
      </c>
      <c r="N1010" s="1">
        <v>20</v>
      </c>
      <c r="O1010" s="1" t="s">
        <v>26</v>
      </c>
      <c r="P1010" s="1" t="str">
        <f t="shared" si="61"/>
        <v>209.51500009</v>
      </c>
      <c r="Q1010" s="28">
        <f t="shared" si="62"/>
        <v>0.2583488702298542</v>
      </c>
      <c r="S1010" t="s">
        <v>33</v>
      </c>
      <c r="T1010">
        <v>100000</v>
      </c>
      <c r="U1010">
        <v>9.5</v>
      </c>
      <c r="V1010">
        <v>12</v>
      </c>
      <c r="W1010" t="str">
        <f t="shared" si="63"/>
        <v>46-551000009.512</v>
      </c>
      <c r="X1010" s="5">
        <v>0</v>
      </c>
      <c r="Z1010" t="b">
        <f t="shared" si="60"/>
        <v>1</v>
      </c>
    </row>
    <row r="1011" spans="11:26" x14ac:dyDescent="0.35">
      <c r="K1011" s="1">
        <v>10</v>
      </c>
      <c r="L1011" s="1">
        <v>150000</v>
      </c>
      <c r="M1011" s="27">
        <v>9.5</v>
      </c>
      <c r="N1011" s="1">
        <v>20</v>
      </c>
      <c r="O1011" s="1" t="s">
        <v>26</v>
      </c>
      <c r="P1011" s="1" t="str">
        <f t="shared" si="61"/>
        <v>209.515000010</v>
      </c>
      <c r="Q1011" s="28">
        <f t="shared" si="62"/>
        <v>0.2583488702298542</v>
      </c>
      <c r="S1011" t="s">
        <v>27</v>
      </c>
      <c r="T1011">
        <v>100000</v>
      </c>
      <c r="U1011">
        <v>9.5</v>
      </c>
      <c r="V1011">
        <v>12</v>
      </c>
      <c r="W1011" t="str">
        <f t="shared" si="63"/>
        <v>&gt;551000009.512</v>
      </c>
      <c r="X1011" s="5">
        <v>0</v>
      </c>
      <c r="Z1011" t="b">
        <f t="shared" si="60"/>
        <v>1</v>
      </c>
    </row>
    <row r="1012" spans="11:26" x14ac:dyDescent="0.35">
      <c r="K1012" s="1">
        <v>11</v>
      </c>
      <c r="L1012" s="1">
        <v>150000</v>
      </c>
      <c r="M1012" s="27">
        <v>9.5</v>
      </c>
      <c r="N1012" s="1">
        <v>20</v>
      </c>
      <c r="O1012" s="1" t="s">
        <v>26</v>
      </c>
      <c r="P1012" s="1" t="str">
        <f t="shared" si="61"/>
        <v>209.515000011</v>
      </c>
      <c r="Q1012" s="28">
        <f t="shared" si="62"/>
        <v>0.2583488702298542</v>
      </c>
      <c r="S1012" t="s">
        <v>26</v>
      </c>
      <c r="T1012">
        <v>150000</v>
      </c>
      <c r="U1012">
        <v>9.5</v>
      </c>
      <c r="V1012">
        <v>12</v>
      </c>
      <c r="W1012" t="str">
        <f t="shared" si="63"/>
        <v>0-251500009.512</v>
      </c>
      <c r="X1012" s="5">
        <v>0</v>
      </c>
      <c r="Z1012" t="b">
        <f t="shared" si="60"/>
        <v>1</v>
      </c>
    </row>
    <row r="1013" spans="11:26" x14ac:dyDescent="0.35">
      <c r="K1013" s="1">
        <v>12</v>
      </c>
      <c r="L1013" s="1">
        <v>150000</v>
      </c>
      <c r="M1013" s="27">
        <v>9.5</v>
      </c>
      <c r="N1013" s="1">
        <v>20</v>
      </c>
      <c r="O1013" s="1" t="s">
        <v>26</v>
      </c>
      <c r="P1013" s="1" t="str">
        <f t="shared" si="61"/>
        <v>209.515000012</v>
      </c>
      <c r="Q1013" s="28">
        <f t="shared" si="62"/>
        <v>0.2583488702298542</v>
      </c>
      <c r="S1013" t="s">
        <v>17</v>
      </c>
      <c r="T1013">
        <v>150000</v>
      </c>
      <c r="U1013">
        <v>9.5</v>
      </c>
      <c r="V1013">
        <v>12</v>
      </c>
      <c r="W1013" t="str">
        <f t="shared" si="63"/>
        <v>26-351500009.512</v>
      </c>
      <c r="X1013" s="5">
        <v>0</v>
      </c>
      <c r="Z1013" t="b">
        <f t="shared" ref="Z1013:Z1051" si="64">X1013=Y1013</f>
        <v>1</v>
      </c>
    </row>
    <row r="1014" spans="11:26" x14ac:dyDescent="0.35">
      <c r="K1014" s="1">
        <v>13</v>
      </c>
      <c r="L1014" s="1">
        <v>150000</v>
      </c>
      <c r="M1014" s="27">
        <v>9.5</v>
      </c>
      <c r="N1014" s="1">
        <v>20</v>
      </c>
      <c r="O1014" s="1" t="s">
        <v>26</v>
      </c>
      <c r="P1014" s="1" t="str">
        <f t="shared" si="61"/>
        <v>209.515000013</v>
      </c>
      <c r="Q1014" s="28">
        <f t="shared" si="62"/>
        <v>0.2583488702298542</v>
      </c>
      <c r="S1014" t="s">
        <v>18</v>
      </c>
      <c r="T1014">
        <v>150000</v>
      </c>
      <c r="U1014">
        <v>9.5</v>
      </c>
      <c r="V1014">
        <v>12</v>
      </c>
      <c r="W1014" t="str">
        <f t="shared" si="63"/>
        <v>36-451500009.512</v>
      </c>
      <c r="X1014" s="5">
        <v>0</v>
      </c>
      <c r="Z1014" t="b">
        <f t="shared" si="64"/>
        <v>1</v>
      </c>
    </row>
    <row r="1015" spans="11:26" x14ac:dyDescent="0.35">
      <c r="K1015" s="1">
        <v>14</v>
      </c>
      <c r="L1015" s="1">
        <v>150000</v>
      </c>
      <c r="M1015" s="27">
        <v>9.5</v>
      </c>
      <c r="N1015" s="1">
        <v>20</v>
      </c>
      <c r="O1015" s="1" t="s">
        <v>26</v>
      </c>
      <c r="P1015" s="1" t="str">
        <f t="shared" si="61"/>
        <v>209.515000014</v>
      </c>
      <c r="Q1015" s="28">
        <f t="shared" si="62"/>
        <v>0.2583488702298542</v>
      </c>
      <c r="S1015" t="s">
        <v>33</v>
      </c>
      <c r="T1015">
        <v>150000</v>
      </c>
      <c r="U1015">
        <v>9.5</v>
      </c>
      <c r="V1015">
        <v>12</v>
      </c>
      <c r="W1015" t="str">
        <f t="shared" si="63"/>
        <v>46-551500009.512</v>
      </c>
      <c r="X1015" s="5">
        <v>0</v>
      </c>
      <c r="Z1015" t="b">
        <f t="shared" si="64"/>
        <v>1</v>
      </c>
    </row>
    <row r="1016" spans="11:26" x14ac:dyDescent="0.35">
      <c r="K1016" s="1">
        <v>15</v>
      </c>
      <c r="L1016" s="1">
        <v>150000</v>
      </c>
      <c r="M1016" s="27">
        <v>9.5</v>
      </c>
      <c r="N1016" s="1">
        <v>20</v>
      </c>
      <c r="O1016" s="1" t="s">
        <v>26</v>
      </c>
      <c r="P1016" s="1" t="str">
        <f t="shared" si="61"/>
        <v>209.515000015</v>
      </c>
      <c r="Q1016" s="28">
        <f t="shared" si="62"/>
        <v>0.2583488702298542</v>
      </c>
      <c r="S1016" t="s">
        <v>27</v>
      </c>
      <c r="T1016">
        <v>150000</v>
      </c>
      <c r="U1016">
        <v>9.5</v>
      </c>
      <c r="V1016">
        <v>12</v>
      </c>
      <c r="W1016" t="str">
        <f t="shared" si="63"/>
        <v>&gt;551500009.512</v>
      </c>
      <c r="X1016" s="5">
        <v>0</v>
      </c>
      <c r="Z1016" t="b">
        <f t="shared" si="64"/>
        <v>1</v>
      </c>
    </row>
    <row r="1017" spans="11:26" x14ac:dyDescent="0.35">
      <c r="K1017" s="1">
        <v>16</v>
      </c>
      <c r="L1017" s="1">
        <v>150000</v>
      </c>
      <c r="M1017" s="27">
        <v>9.5</v>
      </c>
      <c r="N1017" s="1">
        <v>20</v>
      </c>
      <c r="O1017" s="1" t="s">
        <v>26</v>
      </c>
      <c r="P1017" s="1" t="str">
        <f t="shared" si="61"/>
        <v>209.515000016</v>
      </c>
      <c r="Q1017" s="28">
        <f t="shared" si="62"/>
        <v>0.2583488702298542</v>
      </c>
      <c r="S1017" t="s">
        <v>26</v>
      </c>
      <c r="T1017">
        <v>200000</v>
      </c>
      <c r="U1017">
        <v>9.5</v>
      </c>
      <c r="V1017">
        <v>12</v>
      </c>
      <c r="W1017" t="str">
        <f t="shared" si="63"/>
        <v>0-252000009.512</v>
      </c>
      <c r="X1017" s="5">
        <v>0</v>
      </c>
      <c r="Z1017" t="b">
        <f t="shared" si="64"/>
        <v>1</v>
      </c>
    </row>
    <row r="1018" spans="11:26" x14ac:dyDescent="0.35">
      <c r="K1018" s="1">
        <v>17</v>
      </c>
      <c r="L1018" s="1">
        <v>150000</v>
      </c>
      <c r="M1018" s="27">
        <v>9.5</v>
      </c>
      <c r="N1018" s="1">
        <v>20</v>
      </c>
      <c r="O1018" s="1" t="s">
        <v>26</v>
      </c>
      <c r="P1018" s="1" t="str">
        <f t="shared" si="61"/>
        <v>209.515000017</v>
      </c>
      <c r="Q1018" s="28">
        <f t="shared" si="62"/>
        <v>0.2583488702298542</v>
      </c>
      <c r="S1018" t="s">
        <v>17</v>
      </c>
      <c r="T1018">
        <v>200000</v>
      </c>
      <c r="U1018">
        <v>9.5</v>
      </c>
      <c r="V1018">
        <v>12</v>
      </c>
      <c r="W1018" t="str">
        <f t="shared" si="63"/>
        <v>26-352000009.512</v>
      </c>
      <c r="X1018" s="5">
        <v>0</v>
      </c>
      <c r="Z1018" t="b">
        <f t="shared" si="64"/>
        <v>1</v>
      </c>
    </row>
    <row r="1019" spans="11:26" x14ac:dyDescent="0.35">
      <c r="K1019" s="1">
        <v>18</v>
      </c>
      <c r="L1019" s="1">
        <v>150000</v>
      </c>
      <c r="M1019" s="27">
        <v>9.5</v>
      </c>
      <c r="N1019" s="1">
        <v>20</v>
      </c>
      <c r="O1019" s="1" t="s">
        <v>26</v>
      </c>
      <c r="P1019" s="1" t="str">
        <f t="shared" si="61"/>
        <v>209.515000018</v>
      </c>
      <c r="Q1019" s="28">
        <f t="shared" si="62"/>
        <v>0.2583488702298542</v>
      </c>
      <c r="S1019" t="s">
        <v>18</v>
      </c>
      <c r="T1019">
        <v>200000</v>
      </c>
      <c r="U1019">
        <v>9.5</v>
      </c>
      <c r="V1019">
        <v>12</v>
      </c>
      <c r="W1019" t="str">
        <f t="shared" si="63"/>
        <v>36-452000009.512</v>
      </c>
      <c r="X1019" s="5">
        <v>0</v>
      </c>
      <c r="Z1019" t="b">
        <f t="shared" si="64"/>
        <v>1</v>
      </c>
    </row>
    <row r="1020" spans="11:26" x14ac:dyDescent="0.35">
      <c r="K1020" s="1">
        <v>19</v>
      </c>
      <c r="L1020" s="1">
        <v>150000</v>
      </c>
      <c r="M1020" s="27">
        <v>9.5</v>
      </c>
      <c r="N1020" s="1">
        <v>20</v>
      </c>
      <c r="O1020" s="1" t="s">
        <v>26</v>
      </c>
      <c r="P1020" s="1" t="str">
        <f t="shared" si="61"/>
        <v>209.515000019</v>
      </c>
      <c r="Q1020" s="28">
        <f t="shared" si="62"/>
        <v>0.2583488702298542</v>
      </c>
      <c r="S1020" t="s">
        <v>33</v>
      </c>
      <c r="T1020">
        <v>200000</v>
      </c>
      <c r="U1020">
        <v>9.5</v>
      </c>
      <c r="V1020">
        <v>12</v>
      </c>
      <c r="W1020" t="str">
        <f t="shared" si="63"/>
        <v>46-552000009.512</v>
      </c>
      <c r="X1020" s="5">
        <v>0</v>
      </c>
      <c r="Z1020" t="b">
        <f t="shared" si="64"/>
        <v>1</v>
      </c>
    </row>
    <row r="1021" spans="11:26" x14ac:dyDescent="0.35">
      <c r="K1021" s="1">
        <v>20</v>
      </c>
      <c r="L1021" s="1">
        <v>150000</v>
      </c>
      <c r="M1021" s="27">
        <v>9.5</v>
      </c>
      <c r="N1021" s="1">
        <v>20</v>
      </c>
      <c r="O1021" s="1" t="s">
        <v>26</v>
      </c>
      <c r="P1021" s="1" t="str">
        <f t="shared" si="61"/>
        <v>209.515000020</v>
      </c>
      <c r="Q1021" s="28">
        <f t="shared" si="62"/>
        <v>0.2583488702298542</v>
      </c>
      <c r="S1021" t="s">
        <v>27</v>
      </c>
      <c r="T1021">
        <v>200000</v>
      </c>
      <c r="U1021">
        <v>9.5</v>
      </c>
      <c r="V1021">
        <v>12</v>
      </c>
      <c r="W1021" t="str">
        <f t="shared" si="63"/>
        <v>&gt;552000009.512</v>
      </c>
      <c r="X1021" s="5">
        <v>0</v>
      </c>
      <c r="Z1021" t="b">
        <f t="shared" si="64"/>
        <v>1</v>
      </c>
    </row>
    <row r="1022" spans="11:26" x14ac:dyDescent="0.35">
      <c r="K1022" s="1">
        <v>21</v>
      </c>
      <c r="L1022" s="1">
        <v>150000</v>
      </c>
      <c r="M1022" s="27">
        <v>9.5</v>
      </c>
      <c r="N1022" s="1">
        <v>20</v>
      </c>
      <c r="O1022" s="1" t="s">
        <v>26</v>
      </c>
      <c r="P1022" s="1" t="str">
        <f t="shared" si="61"/>
        <v>209.515000021</v>
      </c>
      <c r="Q1022" s="28">
        <f t="shared" si="62"/>
        <v>0.2583488702298542</v>
      </c>
      <c r="S1022" t="s">
        <v>26</v>
      </c>
      <c r="T1022">
        <v>250000</v>
      </c>
      <c r="U1022">
        <v>9.5</v>
      </c>
      <c r="V1022">
        <v>12</v>
      </c>
      <c r="W1022" t="str">
        <f t="shared" si="63"/>
        <v>0-252500009.512</v>
      </c>
      <c r="X1022" s="5">
        <v>0</v>
      </c>
      <c r="Z1022" t="b">
        <f t="shared" si="64"/>
        <v>1</v>
      </c>
    </row>
    <row r="1023" spans="11:26" x14ac:dyDescent="0.35">
      <c r="K1023" s="1">
        <v>22</v>
      </c>
      <c r="L1023" s="1">
        <v>150000</v>
      </c>
      <c r="M1023" s="27">
        <v>9.5</v>
      </c>
      <c r="N1023" s="1">
        <v>20</v>
      </c>
      <c r="O1023" s="1" t="s">
        <v>26</v>
      </c>
      <c r="P1023" s="1" t="str">
        <f t="shared" si="61"/>
        <v>209.515000022</v>
      </c>
      <c r="Q1023" s="28">
        <f t="shared" si="62"/>
        <v>0.2583488702298542</v>
      </c>
      <c r="S1023" t="s">
        <v>17</v>
      </c>
      <c r="T1023">
        <v>250000</v>
      </c>
      <c r="U1023">
        <v>9.5</v>
      </c>
      <c r="V1023">
        <v>12</v>
      </c>
      <c r="W1023" t="str">
        <f t="shared" si="63"/>
        <v>26-352500009.512</v>
      </c>
      <c r="X1023" s="5">
        <v>0</v>
      </c>
      <c r="Z1023" t="b">
        <f t="shared" si="64"/>
        <v>1</v>
      </c>
    </row>
    <row r="1024" spans="11:26" x14ac:dyDescent="0.35">
      <c r="K1024" s="1">
        <v>23</v>
      </c>
      <c r="L1024" s="1">
        <v>150000</v>
      </c>
      <c r="M1024" s="27">
        <v>9.5</v>
      </c>
      <c r="N1024" s="1">
        <v>20</v>
      </c>
      <c r="O1024" s="1" t="s">
        <v>26</v>
      </c>
      <c r="P1024" s="1" t="str">
        <f t="shared" si="61"/>
        <v>209.515000023</v>
      </c>
      <c r="Q1024" s="28">
        <f t="shared" si="62"/>
        <v>0.2583488702298542</v>
      </c>
      <c r="S1024" t="s">
        <v>18</v>
      </c>
      <c r="T1024">
        <v>250000</v>
      </c>
      <c r="U1024">
        <v>9.5</v>
      </c>
      <c r="V1024">
        <v>12</v>
      </c>
      <c r="W1024" t="str">
        <f t="shared" si="63"/>
        <v>36-452500009.512</v>
      </c>
      <c r="X1024" s="5">
        <v>0</v>
      </c>
      <c r="Z1024" t="b">
        <f t="shared" si="64"/>
        <v>1</v>
      </c>
    </row>
    <row r="1025" spans="11:26" x14ac:dyDescent="0.35">
      <c r="K1025" s="1">
        <v>24</v>
      </c>
      <c r="L1025" s="1">
        <v>150000</v>
      </c>
      <c r="M1025" s="27">
        <v>9.5</v>
      </c>
      <c r="N1025" s="1">
        <v>20</v>
      </c>
      <c r="O1025" s="1" t="s">
        <v>26</v>
      </c>
      <c r="P1025" s="1" t="str">
        <f t="shared" si="61"/>
        <v>209.515000024</v>
      </c>
      <c r="Q1025" s="28">
        <f t="shared" si="62"/>
        <v>0.2583488702298542</v>
      </c>
      <c r="S1025" t="s">
        <v>33</v>
      </c>
      <c r="T1025">
        <v>250000</v>
      </c>
      <c r="U1025">
        <v>9.5</v>
      </c>
      <c r="V1025">
        <v>12</v>
      </c>
      <c r="W1025" t="str">
        <f t="shared" si="63"/>
        <v>46-552500009.512</v>
      </c>
      <c r="X1025" s="5">
        <v>0</v>
      </c>
      <c r="Z1025" t="b">
        <f t="shared" si="64"/>
        <v>1</v>
      </c>
    </row>
    <row r="1026" spans="11:26" x14ac:dyDescent="0.35">
      <c r="K1026" s="1">
        <v>25</v>
      </c>
      <c r="L1026" s="1">
        <v>150000</v>
      </c>
      <c r="M1026" s="27">
        <v>9.5</v>
      </c>
      <c r="N1026" s="1">
        <v>20</v>
      </c>
      <c r="O1026" s="1" t="s">
        <v>26</v>
      </c>
      <c r="P1026" s="1" t="str">
        <f t="shared" si="61"/>
        <v>209.515000025</v>
      </c>
      <c r="Q1026" s="28">
        <f t="shared" si="62"/>
        <v>0.2583488702298542</v>
      </c>
      <c r="S1026" t="s">
        <v>27</v>
      </c>
      <c r="T1026">
        <v>250000</v>
      </c>
      <c r="U1026">
        <v>9.5</v>
      </c>
      <c r="V1026">
        <v>12</v>
      </c>
      <c r="W1026" t="str">
        <f t="shared" si="63"/>
        <v>&gt;552500009.512</v>
      </c>
      <c r="X1026" s="5">
        <v>0</v>
      </c>
      <c r="Z1026" t="b">
        <f t="shared" si="64"/>
        <v>1</v>
      </c>
    </row>
    <row r="1027" spans="11:26" x14ac:dyDescent="0.35">
      <c r="K1027" s="1">
        <v>26</v>
      </c>
      <c r="L1027" s="1">
        <v>150000</v>
      </c>
      <c r="M1027" s="27">
        <v>9.5</v>
      </c>
      <c r="N1027" s="1">
        <v>20</v>
      </c>
      <c r="O1027" s="1" t="s">
        <v>17</v>
      </c>
      <c r="P1027" s="1" t="str">
        <f t="shared" ref="P1027:P1090" si="65">N1027&amp;M1027&amp;L1027&amp;K1027</f>
        <v>209.515000026</v>
      </c>
      <c r="Q1027" s="28">
        <f t="shared" ref="Q1027:Q1090" si="66">VLOOKUP(O1027&amp;L1027&amp;M1027&amp;N1027,$W$2:$X$1051,2,FALSE)</f>
        <v>0.21691132579652395</v>
      </c>
      <c r="S1027" t="s">
        <v>26</v>
      </c>
      <c r="T1027">
        <v>300000</v>
      </c>
      <c r="U1027">
        <v>9.5</v>
      </c>
      <c r="V1027">
        <v>12</v>
      </c>
      <c r="W1027" t="str">
        <f t="shared" ref="W1027:W1051" si="67">S1027&amp;T1027&amp;U1027&amp;V1027</f>
        <v>0-253000009.512</v>
      </c>
      <c r="X1027" s="5">
        <v>0</v>
      </c>
      <c r="Z1027" t="b">
        <f t="shared" si="64"/>
        <v>1</v>
      </c>
    </row>
    <row r="1028" spans="11:26" x14ac:dyDescent="0.35">
      <c r="K1028" s="1">
        <v>27</v>
      </c>
      <c r="L1028" s="1">
        <v>150000</v>
      </c>
      <c r="M1028" s="27">
        <v>9.5</v>
      </c>
      <c r="N1028" s="1">
        <v>20</v>
      </c>
      <c r="O1028" s="1" t="s">
        <v>17</v>
      </c>
      <c r="P1028" s="1" t="str">
        <f t="shared" si="65"/>
        <v>209.515000027</v>
      </c>
      <c r="Q1028" s="28">
        <f t="shared" si="66"/>
        <v>0.21691132579652395</v>
      </c>
      <c r="S1028" t="s">
        <v>17</v>
      </c>
      <c r="T1028">
        <v>300000</v>
      </c>
      <c r="U1028">
        <v>9.5</v>
      </c>
      <c r="V1028">
        <v>12</v>
      </c>
      <c r="W1028" t="str">
        <f t="shared" si="67"/>
        <v>26-353000009.512</v>
      </c>
      <c r="X1028" s="5">
        <v>0</v>
      </c>
      <c r="Z1028" t="b">
        <f t="shared" si="64"/>
        <v>1</v>
      </c>
    </row>
    <row r="1029" spans="11:26" x14ac:dyDescent="0.35">
      <c r="K1029" s="1">
        <v>28</v>
      </c>
      <c r="L1029" s="1">
        <v>150000</v>
      </c>
      <c r="M1029" s="27">
        <v>9.5</v>
      </c>
      <c r="N1029" s="1">
        <v>20</v>
      </c>
      <c r="O1029" s="1" t="s">
        <v>17</v>
      </c>
      <c r="P1029" s="1" t="str">
        <f t="shared" si="65"/>
        <v>209.515000028</v>
      </c>
      <c r="Q1029" s="28">
        <f t="shared" si="66"/>
        <v>0.21691132579652395</v>
      </c>
      <c r="S1029" t="s">
        <v>18</v>
      </c>
      <c r="T1029">
        <v>300000</v>
      </c>
      <c r="U1029">
        <v>9.5</v>
      </c>
      <c r="V1029">
        <v>12</v>
      </c>
      <c r="W1029" t="str">
        <f t="shared" si="67"/>
        <v>36-453000009.512</v>
      </c>
      <c r="X1029" s="5">
        <v>0</v>
      </c>
      <c r="Z1029" t="b">
        <f t="shared" si="64"/>
        <v>1</v>
      </c>
    </row>
    <row r="1030" spans="11:26" x14ac:dyDescent="0.35">
      <c r="K1030" s="1">
        <v>29</v>
      </c>
      <c r="L1030" s="1">
        <v>150000</v>
      </c>
      <c r="M1030" s="27">
        <v>9.5</v>
      </c>
      <c r="N1030" s="1">
        <v>20</v>
      </c>
      <c r="O1030" s="1" t="s">
        <v>17</v>
      </c>
      <c r="P1030" s="1" t="str">
        <f t="shared" si="65"/>
        <v>209.515000029</v>
      </c>
      <c r="Q1030" s="28">
        <f t="shared" si="66"/>
        <v>0.21691132579652395</v>
      </c>
      <c r="S1030" t="s">
        <v>33</v>
      </c>
      <c r="T1030">
        <v>300000</v>
      </c>
      <c r="U1030">
        <v>9.5</v>
      </c>
      <c r="V1030">
        <v>12</v>
      </c>
      <c r="W1030" t="str">
        <f t="shared" si="67"/>
        <v>46-553000009.512</v>
      </c>
      <c r="X1030" s="5">
        <v>0</v>
      </c>
      <c r="Z1030" t="b">
        <f t="shared" si="64"/>
        <v>1</v>
      </c>
    </row>
    <row r="1031" spans="11:26" x14ac:dyDescent="0.35">
      <c r="K1031" s="1">
        <v>30</v>
      </c>
      <c r="L1031" s="1">
        <v>150000</v>
      </c>
      <c r="M1031" s="27">
        <v>9.5</v>
      </c>
      <c r="N1031" s="1">
        <v>20</v>
      </c>
      <c r="O1031" s="1" t="s">
        <v>17</v>
      </c>
      <c r="P1031" s="1" t="str">
        <f t="shared" si="65"/>
        <v>209.515000030</v>
      </c>
      <c r="Q1031" s="28">
        <f t="shared" si="66"/>
        <v>0.21691132579652395</v>
      </c>
      <c r="S1031" t="s">
        <v>27</v>
      </c>
      <c r="T1031">
        <v>300000</v>
      </c>
      <c r="U1031">
        <v>9.5</v>
      </c>
      <c r="V1031">
        <v>12</v>
      </c>
      <c r="W1031" t="str">
        <f t="shared" si="67"/>
        <v>&gt;553000009.512</v>
      </c>
      <c r="X1031" s="5">
        <v>0</v>
      </c>
      <c r="Z1031" t="b">
        <f t="shared" si="64"/>
        <v>1</v>
      </c>
    </row>
    <row r="1032" spans="11:26" x14ac:dyDescent="0.35">
      <c r="K1032" s="1">
        <v>31</v>
      </c>
      <c r="L1032" s="1">
        <v>150000</v>
      </c>
      <c r="M1032" s="27">
        <v>9.5</v>
      </c>
      <c r="N1032" s="1">
        <v>20</v>
      </c>
      <c r="O1032" s="1" t="s">
        <v>17</v>
      </c>
      <c r="P1032" s="1" t="str">
        <f t="shared" si="65"/>
        <v>209.515000031</v>
      </c>
      <c r="Q1032" s="28">
        <f t="shared" si="66"/>
        <v>0.21691132579652395</v>
      </c>
      <c r="S1032" t="s">
        <v>26</v>
      </c>
      <c r="T1032">
        <v>350000</v>
      </c>
      <c r="U1032">
        <v>9.5</v>
      </c>
      <c r="V1032">
        <v>12</v>
      </c>
      <c r="W1032" t="str">
        <f t="shared" si="67"/>
        <v>0-253500009.512</v>
      </c>
      <c r="X1032" s="5">
        <v>0</v>
      </c>
      <c r="Z1032" t="b">
        <f t="shared" si="64"/>
        <v>1</v>
      </c>
    </row>
    <row r="1033" spans="11:26" x14ac:dyDescent="0.35">
      <c r="K1033" s="1">
        <v>32</v>
      </c>
      <c r="L1033" s="1">
        <v>150000</v>
      </c>
      <c r="M1033" s="27">
        <v>9.5</v>
      </c>
      <c r="N1033" s="1">
        <v>20</v>
      </c>
      <c r="O1033" s="1" t="s">
        <v>17</v>
      </c>
      <c r="P1033" s="1" t="str">
        <f t="shared" si="65"/>
        <v>209.515000032</v>
      </c>
      <c r="Q1033" s="28">
        <f t="shared" si="66"/>
        <v>0.21691132579652395</v>
      </c>
      <c r="S1033" t="s">
        <v>17</v>
      </c>
      <c r="T1033">
        <v>350000</v>
      </c>
      <c r="U1033">
        <v>9.5</v>
      </c>
      <c r="V1033">
        <v>12</v>
      </c>
      <c r="W1033" t="str">
        <f t="shared" si="67"/>
        <v>26-353500009.512</v>
      </c>
      <c r="X1033" s="5">
        <v>0</v>
      </c>
      <c r="Z1033" t="b">
        <f t="shared" si="64"/>
        <v>1</v>
      </c>
    </row>
    <row r="1034" spans="11:26" x14ac:dyDescent="0.35">
      <c r="K1034" s="1">
        <v>33</v>
      </c>
      <c r="L1034" s="1">
        <v>150000</v>
      </c>
      <c r="M1034" s="27">
        <v>9.5</v>
      </c>
      <c r="N1034" s="1">
        <v>20</v>
      </c>
      <c r="O1034" s="1" t="s">
        <v>17</v>
      </c>
      <c r="P1034" s="1" t="str">
        <f t="shared" si="65"/>
        <v>209.515000033</v>
      </c>
      <c r="Q1034" s="28">
        <f t="shared" si="66"/>
        <v>0.21691132579652395</v>
      </c>
      <c r="S1034" t="s">
        <v>18</v>
      </c>
      <c r="T1034">
        <v>350000</v>
      </c>
      <c r="U1034">
        <v>9.5</v>
      </c>
      <c r="V1034">
        <v>12</v>
      </c>
      <c r="W1034" t="str">
        <f t="shared" si="67"/>
        <v>36-453500009.512</v>
      </c>
      <c r="X1034" s="5">
        <v>0</v>
      </c>
      <c r="Z1034" t="b">
        <f t="shared" si="64"/>
        <v>1</v>
      </c>
    </row>
    <row r="1035" spans="11:26" x14ac:dyDescent="0.35">
      <c r="K1035" s="1">
        <v>34</v>
      </c>
      <c r="L1035" s="1">
        <v>150000</v>
      </c>
      <c r="M1035" s="27">
        <v>9.5</v>
      </c>
      <c r="N1035" s="1">
        <v>20</v>
      </c>
      <c r="O1035" s="1" t="s">
        <v>17</v>
      </c>
      <c r="P1035" s="1" t="str">
        <f t="shared" si="65"/>
        <v>209.515000034</v>
      </c>
      <c r="Q1035" s="28">
        <f t="shared" si="66"/>
        <v>0.21691132579652395</v>
      </c>
      <c r="S1035" t="s">
        <v>33</v>
      </c>
      <c r="T1035">
        <v>350000</v>
      </c>
      <c r="U1035">
        <v>9.5</v>
      </c>
      <c r="V1035">
        <v>12</v>
      </c>
      <c r="W1035" t="str">
        <f t="shared" si="67"/>
        <v>46-553500009.512</v>
      </c>
      <c r="X1035" s="5">
        <v>0</v>
      </c>
      <c r="Z1035" t="b">
        <f t="shared" si="64"/>
        <v>1</v>
      </c>
    </row>
    <row r="1036" spans="11:26" x14ac:dyDescent="0.35">
      <c r="K1036" s="1">
        <v>35</v>
      </c>
      <c r="L1036" s="1">
        <v>150000</v>
      </c>
      <c r="M1036" s="27">
        <v>9.5</v>
      </c>
      <c r="N1036" s="1">
        <v>20</v>
      </c>
      <c r="O1036" s="1" t="s">
        <v>17</v>
      </c>
      <c r="P1036" s="1" t="str">
        <f t="shared" si="65"/>
        <v>209.515000035</v>
      </c>
      <c r="Q1036" s="28">
        <f t="shared" si="66"/>
        <v>0.21691132579652395</v>
      </c>
      <c r="S1036" t="s">
        <v>27</v>
      </c>
      <c r="T1036">
        <v>350000</v>
      </c>
      <c r="U1036">
        <v>9.5</v>
      </c>
      <c r="V1036">
        <v>12</v>
      </c>
      <c r="W1036" t="str">
        <f t="shared" si="67"/>
        <v>&gt;553500009.512</v>
      </c>
      <c r="X1036" s="5">
        <v>0</v>
      </c>
      <c r="Z1036" t="b">
        <f t="shared" si="64"/>
        <v>1</v>
      </c>
    </row>
    <row r="1037" spans="11:26" x14ac:dyDescent="0.35">
      <c r="K1037" s="1">
        <v>36</v>
      </c>
      <c r="L1037" s="1">
        <v>150000</v>
      </c>
      <c r="M1037" s="27">
        <v>9.5</v>
      </c>
      <c r="N1037" s="1">
        <v>20</v>
      </c>
      <c r="O1037" s="1" t="s">
        <v>18</v>
      </c>
      <c r="P1037" s="1" t="str">
        <f t="shared" si="65"/>
        <v>209.515000036</v>
      </c>
      <c r="Q1037" s="28">
        <f t="shared" si="66"/>
        <v>0.11842536023894801</v>
      </c>
      <c r="S1037" t="s">
        <v>26</v>
      </c>
      <c r="T1037">
        <v>400000</v>
      </c>
      <c r="U1037">
        <v>9.5</v>
      </c>
      <c r="V1037">
        <v>12</v>
      </c>
      <c r="W1037" t="str">
        <f t="shared" si="67"/>
        <v>0-254000009.512</v>
      </c>
      <c r="X1037" s="5">
        <v>0</v>
      </c>
      <c r="Z1037" t="b">
        <f t="shared" si="64"/>
        <v>1</v>
      </c>
    </row>
    <row r="1038" spans="11:26" x14ac:dyDescent="0.35">
      <c r="K1038" s="1">
        <v>37</v>
      </c>
      <c r="L1038" s="1">
        <v>150000</v>
      </c>
      <c r="M1038" s="27">
        <v>9.5</v>
      </c>
      <c r="N1038" s="1">
        <v>20</v>
      </c>
      <c r="O1038" s="1" t="s">
        <v>18</v>
      </c>
      <c r="P1038" s="1" t="str">
        <f t="shared" si="65"/>
        <v>209.515000037</v>
      </c>
      <c r="Q1038" s="28">
        <f t="shared" si="66"/>
        <v>0.11842536023894801</v>
      </c>
      <c r="S1038" t="s">
        <v>17</v>
      </c>
      <c r="T1038">
        <v>400000</v>
      </c>
      <c r="U1038">
        <v>9.5</v>
      </c>
      <c r="V1038">
        <v>12</v>
      </c>
      <c r="W1038" t="str">
        <f t="shared" si="67"/>
        <v>26-354000009.512</v>
      </c>
      <c r="X1038" s="5">
        <v>0</v>
      </c>
      <c r="Z1038" t="b">
        <f t="shared" si="64"/>
        <v>1</v>
      </c>
    </row>
    <row r="1039" spans="11:26" x14ac:dyDescent="0.35">
      <c r="K1039" s="1">
        <v>38</v>
      </c>
      <c r="L1039" s="1">
        <v>150000</v>
      </c>
      <c r="M1039" s="27">
        <v>9.5</v>
      </c>
      <c r="N1039" s="1">
        <v>20</v>
      </c>
      <c r="O1039" s="1" t="s">
        <v>18</v>
      </c>
      <c r="P1039" s="1" t="str">
        <f t="shared" si="65"/>
        <v>209.515000038</v>
      </c>
      <c r="Q1039" s="28">
        <f t="shared" si="66"/>
        <v>0.11842536023894801</v>
      </c>
      <c r="S1039" t="s">
        <v>18</v>
      </c>
      <c r="T1039">
        <v>400000</v>
      </c>
      <c r="U1039">
        <v>9.5</v>
      </c>
      <c r="V1039">
        <v>12</v>
      </c>
      <c r="W1039" t="str">
        <f t="shared" si="67"/>
        <v>36-454000009.512</v>
      </c>
      <c r="X1039" s="5">
        <v>0</v>
      </c>
      <c r="Z1039" t="b">
        <f t="shared" si="64"/>
        <v>1</v>
      </c>
    </row>
    <row r="1040" spans="11:26" x14ac:dyDescent="0.35">
      <c r="K1040" s="1">
        <v>39</v>
      </c>
      <c r="L1040" s="1">
        <v>150000</v>
      </c>
      <c r="M1040" s="27">
        <v>9.5</v>
      </c>
      <c r="N1040" s="1">
        <v>20</v>
      </c>
      <c r="O1040" s="1" t="s">
        <v>18</v>
      </c>
      <c r="P1040" s="1" t="str">
        <f t="shared" si="65"/>
        <v>209.515000039</v>
      </c>
      <c r="Q1040" s="28">
        <f t="shared" si="66"/>
        <v>0.11842536023894801</v>
      </c>
      <c r="S1040" t="s">
        <v>33</v>
      </c>
      <c r="T1040">
        <v>400000</v>
      </c>
      <c r="U1040">
        <v>9.5</v>
      </c>
      <c r="V1040">
        <v>12</v>
      </c>
      <c r="W1040" t="str">
        <f t="shared" si="67"/>
        <v>46-554000009.512</v>
      </c>
      <c r="X1040" s="5">
        <v>0</v>
      </c>
      <c r="Z1040" t="b">
        <f t="shared" si="64"/>
        <v>1</v>
      </c>
    </row>
    <row r="1041" spans="11:26" x14ac:dyDescent="0.35">
      <c r="K1041" s="1">
        <v>40</v>
      </c>
      <c r="L1041" s="1">
        <v>150000</v>
      </c>
      <c r="M1041" s="27">
        <v>9.5</v>
      </c>
      <c r="N1041" s="1">
        <v>20</v>
      </c>
      <c r="O1041" s="1" t="s">
        <v>18</v>
      </c>
      <c r="P1041" s="1" t="str">
        <f t="shared" si="65"/>
        <v>209.515000040</v>
      </c>
      <c r="Q1041" s="28">
        <f t="shared" si="66"/>
        <v>0.11842536023894801</v>
      </c>
      <c r="S1041" t="s">
        <v>27</v>
      </c>
      <c r="T1041">
        <v>400000</v>
      </c>
      <c r="U1041">
        <v>9.5</v>
      </c>
      <c r="V1041">
        <v>12</v>
      </c>
      <c r="W1041" t="str">
        <f t="shared" si="67"/>
        <v>&gt;554000009.512</v>
      </c>
      <c r="X1041" s="5">
        <v>0</v>
      </c>
      <c r="Z1041" t="b">
        <f t="shared" si="64"/>
        <v>1</v>
      </c>
    </row>
    <row r="1042" spans="11:26" x14ac:dyDescent="0.35">
      <c r="K1042" s="1">
        <v>41</v>
      </c>
      <c r="L1042" s="1">
        <v>150000</v>
      </c>
      <c r="M1042" s="27">
        <v>9.5</v>
      </c>
      <c r="N1042" s="1">
        <v>20</v>
      </c>
      <c r="O1042" s="1" t="s">
        <v>18</v>
      </c>
      <c r="P1042" s="1" t="str">
        <f t="shared" si="65"/>
        <v>209.515000041</v>
      </c>
      <c r="Q1042" s="28">
        <f t="shared" si="66"/>
        <v>0.11842536023894801</v>
      </c>
      <c r="S1042" t="s">
        <v>26</v>
      </c>
      <c r="T1042">
        <v>450000</v>
      </c>
      <c r="U1042">
        <v>9.5</v>
      </c>
      <c r="V1042">
        <v>12</v>
      </c>
      <c r="W1042" t="str">
        <f t="shared" si="67"/>
        <v>0-254500009.512</v>
      </c>
      <c r="X1042" s="5">
        <v>0</v>
      </c>
      <c r="Z1042" t="b">
        <f t="shared" si="64"/>
        <v>1</v>
      </c>
    </row>
    <row r="1043" spans="11:26" x14ac:dyDescent="0.35">
      <c r="K1043" s="1">
        <v>42</v>
      </c>
      <c r="L1043" s="1">
        <v>150000</v>
      </c>
      <c r="M1043" s="27">
        <v>9.5</v>
      </c>
      <c r="N1043" s="1">
        <v>20</v>
      </c>
      <c r="O1043" s="1" t="s">
        <v>18</v>
      </c>
      <c r="P1043" s="1" t="str">
        <f t="shared" si="65"/>
        <v>209.515000042</v>
      </c>
      <c r="Q1043" s="28">
        <f t="shared" si="66"/>
        <v>0.11842536023894801</v>
      </c>
      <c r="S1043" t="s">
        <v>17</v>
      </c>
      <c r="T1043">
        <v>450000</v>
      </c>
      <c r="U1043">
        <v>9.5</v>
      </c>
      <c r="V1043">
        <v>12</v>
      </c>
      <c r="W1043" t="str">
        <f t="shared" si="67"/>
        <v>26-354500009.512</v>
      </c>
      <c r="X1043" s="5">
        <v>0</v>
      </c>
      <c r="Z1043" t="b">
        <f t="shared" si="64"/>
        <v>1</v>
      </c>
    </row>
    <row r="1044" spans="11:26" x14ac:dyDescent="0.35">
      <c r="K1044" s="1">
        <v>43</v>
      </c>
      <c r="L1044" s="1">
        <v>150000</v>
      </c>
      <c r="M1044" s="27">
        <v>9.5</v>
      </c>
      <c r="N1044" s="1">
        <v>20</v>
      </c>
      <c r="O1044" s="1" t="s">
        <v>18</v>
      </c>
      <c r="P1044" s="1" t="str">
        <f t="shared" si="65"/>
        <v>209.515000043</v>
      </c>
      <c r="Q1044" s="28">
        <f t="shared" si="66"/>
        <v>0.11842536023894801</v>
      </c>
      <c r="S1044" t="s">
        <v>18</v>
      </c>
      <c r="T1044">
        <v>450000</v>
      </c>
      <c r="U1044">
        <v>9.5</v>
      </c>
      <c r="V1044">
        <v>12</v>
      </c>
      <c r="W1044" t="str">
        <f t="shared" si="67"/>
        <v>36-454500009.512</v>
      </c>
      <c r="X1044" s="5">
        <v>0</v>
      </c>
      <c r="Z1044" t="b">
        <f t="shared" si="64"/>
        <v>1</v>
      </c>
    </row>
    <row r="1045" spans="11:26" x14ac:dyDescent="0.35">
      <c r="K1045" s="1">
        <v>44</v>
      </c>
      <c r="L1045" s="1">
        <v>150000</v>
      </c>
      <c r="M1045" s="27">
        <v>9.5</v>
      </c>
      <c r="N1045" s="1">
        <v>20</v>
      </c>
      <c r="O1045" s="1" t="s">
        <v>18</v>
      </c>
      <c r="P1045" s="1" t="str">
        <f t="shared" si="65"/>
        <v>209.515000044</v>
      </c>
      <c r="Q1045" s="28">
        <f t="shared" si="66"/>
        <v>0.11842536023894801</v>
      </c>
      <c r="S1045" t="s">
        <v>33</v>
      </c>
      <c r="T1045">
        <v>450000</v>
      </c>
      <c r="U1045">
        <v>9.5</v>
      </c>
      <c r="V1045">
        <v>12</v>
      </c>
      <c r="W1045" t="str">
        <f t="shared" si="67"/>
        <v>46-554500009.512</v>
      </c>
      <c r="X1045" s="5">
        <v>0</v>
      </c>
      <c r="Z1045" t="b">
        <f t="shared" si="64"/>
        <v>1</v>
      </c>
    </row>
    <row r="1046" spans="11:26" x14ac:dyDescent="0.35">
      <c r="K1046" s="1">
        <v>45</v>
      </c>
      <c r="L1046" s="1">
        <v>150000</v>
      </c>
      <c r="M1046" s="27">
        <v>9.5</v>
      </c>
      <c r="N1046" s="1">
        <v>20</v>
      </c>
      <c r="O1046" s="1" t="s">
        <v>18</v>
      </c>
      <c r="P1046" s="1" t="str">
        <f t="shared" si="65"/>
        <v>209.515000045</v>
      </c>
      <c r="Q1046" s="28">
        <f t="shared" si="66"/>
        <v>0.11842536023894801</v>
      </c>
      <c r="S1046" t="s">
        <v>27</v>
      </c>
      <c r="T1046">
        <v>450000</v>
      </c>
      <c r="U1046">
        <v>9.5</v>
      </c>
      <c r="V1046">
        <v>12</v>
      </c>
      <c r="W1046" t="str">
        <f t="shared" si="67"/>
        <v>&gt;554500009.512</v>
      </c>
      <c r="X1046" s="5">
        <v>0</v>
      </c>
      <c r="Z1046" t="b">
        <f t="shared" si="64"/>
        <v>1</v>
      </c>
    </row>
    <row r="1047" spans="11:26" x14ac:dyDescent="0.35">
      <c r="K1047" s="1">
        <v>46</v>
      </c>
      <c r="L1047" s="1">
        <v>150000</v>
      </c>
      <c r="M1047" s="27">
        <v>9.5</v>
      </c>
      <c r="N1047" s="1">
        <v>20</v>
      </c>
      <c r="O1047" s="1" t="s">
        <v>33</v>
      </c>
      <c r="P1047" s="1" t="str">
        <f t="shared" si="65"/>
        <v>209.515000046</v>
      </c>
      <c r="Q1047" s="28">
        <f t="shared" si="66"/>
        <v>0.1184253602389479</v>
      </c>
      <c r="S1047" t="s">
        <v>26</v>
      </c>
      <c r="T1047">
        <v>500000</v>
      </c>
      <c r="U1047">
        <v>9.5</v>
      </c>
      <c r="V1047">
        <v>12</v>
      </c>
      <c r="W1047" t="str">
        <f t="shared" si="67"/>
        <v>0-255000009.512</v>
      </c>
      <c r="X1047" s="5">
        <v>0</v>
      </c>
      <c r="Z1047" t="b">
        <f t="shared" si="64"/>
        <v>1</v>
      </c>
    </row>
    <row r="1048" spans="11:26" x14ac:dyDescent="0.35">
      <c r="K1048" s="1">
        <v>47</v>
      </c>
      <c r="L1048" s="1">
        <v>150000</v>
      </c>
      <c r="M1048" s="27">
        <v>9.5</v>
      </c>
      <c r="N1048" s="1">
        <v>20</v>
      </c>
      <c r="O1048" s="1" t="s">
        <v>33</v>
      </c>
      <c r="P1048" s="1" t="str">
        <f t="shared" si="65"/>
        <v>209.515000047</v>
      </c>
      <c r="Q1048" s="28">
        <f t="shared" si="66"/>
        <v>0.1184253602389479</v>
      </c>
      <c r="S1048" t="s">
        <v>17</v>
      </c>
      <c r="T1048">
        <v>500000</v>
      </c>
      <c r="U1048">
        <v>9.5</v>
      </c>
      <c r="V1048">
        <v>12</v>
      </c>
      <c r="W1048" t="str">
        <f t="shared" si="67"/>
        <v>26-355000009.512</v>
      </c>
      <c r="X1048" s="5">
        <v>0</v>
      </c>
      <c r="Z1048" t="b">
        <f t="shared" si="64"/>
        <v>1</v>
      </c>
    </row>
    <row r="1049" spans="11:26" x14ac:dyDescent="0.35">
      <c r="K1049" s="1">
        <v>48</v>
      </c>
      <c r="L1049" s="1">
        <v>150000</v>
      </c>
      <c r="M1049" s="27">
        <v>9.5</v>
      </c>
      <c r="N1049" s="1">
        <v>20</v>
      </c>
      <c r="O1049" s="1" t="s">
        <v>33</v>
      </c>
      <c r="P1049" s="1" t="str">
        <f t="shared" si="65"/>
        <v>209.515000048</v>
      </c>
      <c r="Q1049" s="28">
        <f t="shared" si="66"/>
        <v>0.1184253602389479</v>
      </c>
      <c r="S1049" t="s">
        <v>18</v>
      </c>
      <c r="T1049">
        <v>500000</v>
      </c>
      <c r="U1049">
        <v>9.5</v>
      </c>
      <c r="V1049">
        <v>12</v>
      </c>
      <c r="W1049" t="str">
        <f t="shared" si="67"/>
        <v>36-455000009.512</v>
      </c>
      <c r="X1049" s="5">
        <v>0</v>
      </c>
      <c r="Z1049" t="b">
        <f t="shared" si="64"/>
        <v>1</v>
      </c>
    </row>
    <row r="1050" spans="11:26" x14ac:dyDescent="0.35">
      <c r="K1050" s="1">
        <v>49</v>
      </c>
      <c r="L1050" s="1">
        <v>150000</v>
      </c>
      <c r="M1050" s="27">
        <v>9.5</v>
      </c>
      <c r="N1050" s="1">
        <v>20</v>
      </c>
      <c r="O1050" s="1" t="s">
        <v>33</v>
      </c>
      <c r="P1050" s="1" t="str">
        <f t="shared" si="65"/>
        <v>209.515000049</v>
      </c>
      <c r="Q1050" s="28">
        <f t="shared" si="66"/>
        <v>0.1184253602389479</v>
      </c>
      <c r="S1050" t="s">
        <v>33</v>
      </c>
      <c r="T1050">
        <v>500000</v>
      </c>
      <c r="U1050">
        <v>9.5</v>
      </c>
      <c r="V1050">
        <v>12</v>
      </c>
      <c r="W1050" t="str">
        <f t="shared" si="67"/>
        <v>46-555000009.512</v>
      </c>
      <c r="X1050" s="5">
        <v>0</v>
      </c>
      <c r="Z1050" t="b">
        <f t="shared" si="64"/>
        <v>1</v>
      </c>
    </row>
    <row r="1051" spans="11:26" x14ac:dyDescent="0.35">
      <c r="K1051" s="1">
        <v>50</v>
      </c>
      <c r="L1051" s="1">
        <v>150000</v>
      </c>
      <c r="M1051" s="27">
        <v>9.5</v>
      </c>
      <c r="N1051" s="1">
        <v>20</v>
      </c>
      <c r="O1051" s="1" t="s">
        <v>33</v>
      </c>
      <c r="P1051" s="1" t="str">
        <f t="shared" si="65"/>
        <v>209.515000050</v>
      </c>
      <c r="Q1051" s="28">
        <f t="shared" si="66"/>
        <v>0.1184253602389479</v>
      </c>
      <c r="S1051" t="s">
        <v>27</v>
      </c>
      <c r="T1051">
        <v>500000</v>
      </c>
      <c r="U1051">
        <v>9.5</v>
      </c>
      <c r="V1051">
        <v>12</v>
      </c>
      <c r="W1051" t="str">
        <f t="shared" si="67"/>
        <v>&gt;555000009.512</v>
      </c>
      <c r="X1051" s="5">
        <v>0</v>
      </c>
      <c r="Z1051" t="b">
        <f t="shared" si="64"/>
        <v>1</v>
      </c>
    </row>
    <row r="1052" spans="11:26" x14ac:dyDescent="0.35">
      <c r="K1052" s="1">
        <v>51</v>
      </c>
      <c r="L1052" s="1">
        <v>150000</v>
      </c>
      <c r="M1052" s="27">
        <v>9.5</v>
      </c>
      <c r="N1052" s="1">
        <v>20</v>
      </c>
      <c r="O1052" s="1" t="s">
        <v>33</v>
      </c>
      <c r="P1052" s="1" t="str">
        <f t="shared" si="65"/>
        <v>209.515000051</v>
      </c>
      <c r="Q1052" s="28">
        <f t="shared" si="66"/>
        <v>0.1184253602389479</v>
      </c>
    </row>
    <row r="1053" spans="11:26" x14ac:dyDescent="0.35">
      <c r="K1053" s="1">
        <v>52</v>
      </c>
      <c r="L1053" s="1">
        <v>150000</v>
      </c>
      <c r="M1053" s="27">
        <v>9.5</v>
      </c>
      <c r="N1053" s="1">
        <v>20</v>
      </c>
      <c r="O1053" s="1" t="s">
        <v>33</v>
      </c>
      <c r="P1053" s="1" t="str">
        <f t="shared" si="65"/>
        <v>209.515000052</v>
      </c>
      <c r="Q1053" s="28">
        <f t="shared" si="66"/>
        <v>0.1184253602389479</v>
      </c>
    </row>
    <row r="1054" spans="11:26" x14ac:dyDescent="0.35">
      <c r="K1054" s="1">
        <v>53</v>
      </c>
      <c r="L1054" s="1">
        <v>150000</v>
      </c>
      <c r="M1054" s="27">
        <v>9.5</v>
      </c>
      <c r="N1054" s="1">
        <v>20</v>
      </c>
      <c r="O1054" s="1" t="s">
        <v>33</v>
      </c>
      <c r="P1054" s="1" t="str">
        <f t="shared" si="65"/>
        <v>209.515000053</v>
      </c>
      <c r="Q1054" s="28">
        <f t="shared" si="66"/>
        <v>0.1184253602389479</v>
      </c>
    </row>
    <row r="1055" spans="11:26" x14ac:dyDescent="0.35">
      <c r="K1055" s="1">
        <v>54</v>
      </c>
      <c r="L1055" s="1">
        <v>150000</v>
      </c>
      <c r="M1055" s="27">
        <v>9.5</v>
      </c>
      <c r="N1055" s="1">
        <v>20</v>
      </c>
      <c r="O1055" s="1" t="s">
        <v>33</v>
      </c>
      <c r="P1055" s="1" t="str">
        <f t="shared" si="65"/>
        <v>209.515000054</v>
      </c>
      <c r="Q1055" s="28">
        <f t="shared" si="66"/>
        <v>0.1184253602389479</v>
      </c>
    </row>
    <row r="1056" spans="11:26" x14ac:dyDescent="0.35">
      <c r="K1056" s="1">
        <v>55</v>
      </c>
      <c r="L1056" s="1">
        <v>150000</v>
      </c>
      <c r="M1056" s="27">
        <v>9.5</v>
      </c>
      <c r="N1056" s="1">
        <v>20</v>
      </c>
      <c r="O1056" s="1" t="s">
        <v>33</v>
      </c>
      <c r="P1056" s="1" t="str">
        <f t="shared" si="65"/>
        <v>209.515000055</v>
      </c>
      <c r="Q1056" s="28">
        <f t="shared" si="66"/>
        <v>0.1184253602389479</v>
      </c>
    </row>
    <row r="1057" spans="11:17" x14ac:dyDescent="0.35">
      <c r="K1057" s="1">
        <v>56</v>
      </c>
      <c r="L1057" s="1">
        <v>150000</v>
      </c>
      <c r="M1057" s="27">
        <v>9.5</v>
      </c>
      <c r="N1057" s="1">
        <v>20</v>
      </c>
      <c r="O1057" s="1" t="s">
        <v>27</v>
      </c>
      <c r="P1057" s="1" t="str">
        <f t="shared" si="65"/>
        <v>209.515000056</v>
      </c>
      <c r="Q1057" s="28">
        <f t="shared" si="66"/>
        <v>9.5555555555555727E-2</v>
      </c>
    </row>
    <row r="1058" spans="11:17" x14ac:dyDescent="0.35">
      <c r="K1058" s="1">
        <v>57</v>
      </c>
      <c r="L1058" s="1">
        <v>150000</v>
      </c>
      <c r="M1058" s="27">
        <v>9.5</v>
      </c>
      <c r="N1058" s="1">
        <v>20</v>
      </c>
      <c r="O1058" s="1" t="s">
        <v>27</v>
      </c>
      <c r="P1058" s="1" t="str">
        <f t="shared" si="65"/>
        <v>209.515000057</v>
      </c>
      <c r="Q1058" s="28">
        <f t="shared" si="66"/>
        <v>9.5555555555555727E-2</v>
      </c>
    </row>
    <row r="1059" spans="11:17" x14ac:dyDescent="0.35">
      <c r="K1059" s="1">
        <v>58</v>
      </c>
      <c r="L1059" s="1">
        <v>150000</v>
      </c>
      <c r="M1059" s="27">
        <v>9.5</v>
      </c>
      <c r="N1059" s="1">
        <v>20</v>
      </c>
      <c r="O1059" s="1" t="s">
        <v>27</v>
      </c>
      <c r="P1059" s="1" t="str">
        <f t="shared" si="65"/>
        <v>209.515000058</v>
      </c>
      <c r="Q1059" s="28">
        <f t="shared" si="66"/>
        <v>9.5555555555555727E-2</v>
      </c>
    </row>
    <row r="1060" spans="11:17" x14ac:dyDescent="0.35">
      <c r="K1060" s="1">
        <v>59</v>
      </c>
      <c r="L1060" s="1">
        <v>150000</v>
      </c>
      <c r="M1060" s="27">
        <v>9.5</v>
      </c>
      <c r="N1060" s="1">
        <v>20</v>
      </c>
      <c r="O1060" s="1" t="s">
        <v>27</v>
      </c>
      <c r="P1060" s="1" t="str">
        <f t="shared" si="65"/>
        <v>209.515000059</v>
      </c>
      <c r="Q1060" s="28">
        <f t="shared" si="66"/>
        <v>9.5555555555555727E-2</v>
      </c>
    </row>
    <row r="1061" spans="11:17" x14ac:dyDescent="0.35">
      <c r="K1061" s="1">
        <v>60</v>
      </c>
      <c r="L1061" s="1">
        <v>150000</v>
      </c>
      <c r="M1061" s="27">
        <v>9.5</v>
      </c>
      <c r="N1061" s="1">
        <v>20</v>
      </c>
      <c r="O1061" s="1" t="s">
        <v>27</v>
      </c>
      <c r="P1061" s="1" t="str">
        <f t="shared" si="65"/>
        <v>209.515000060</v>
      </c>
      <c r="Q1061" s="28">
        <f t="shared" si="66"/>
        <v>9.5555555555555727E-2</v>
      </c>
    </row>
    <row r="1062" spans="11:17" x14ac:dyDescent="0.35">
      <c r="K1062" s="1">
        <v>61</v>
      </c>
      <c r="L1062" s="1">
        <v>150000</v>
      </c>
      <c r="M1062" s="27">
        <v>9.5</v>
      </c>
      <c r="N1062" s="1">
        <v>20</v>
      </c>
      <c r="O1062" s="1" t="s">
        <v>27</v>
      </c>
      <c r="P1062" s="1" t="str">
        <f t="shared" si="65"/>
        <v>209.515000061</v>
      </c>
      <c r="Q1062" s="28">
        <f t="shared" si="66"/>
        <v>9.5555555555555727E-2</v>
      </c>
    </row>
    <row r="1063" spans="11:17" x14ac:dyDescent="0.35">
      <c r="K1063" s="1">
        <v>62</v>
      </c>
      <c r="L1063" s="1">
        <v>150000</v>
      </c>
      <c r="M1063" s="27">
        <v>9.5</v>
      </c>
      <c r="N1063" s="1">
        <v>20</v>
      </c>
      <c r="O1063" s="1" t="s">
        <v>27</v>
      </c>
      <c r="P1063" s="1" t="str">
        <f t="shared" si="65"/>
        <v>209.515000062</v>
      </c>
      <c r="Q1063" s="28">
        <f t="shared" si="66"/>
        <v>9.5555555555555727E-2</v>
      </c>
    </row>
    <row r="1064" spans="11:17" x14ac:dyDescent="0.35">
      <c r="K1064" s="1">
        <v>63</v>
      </c>
      <c r="L1064" s="1">
        <v>150000</v>
      </c>
      <c r="M1064" s="27">
        <v>9.5</v>
      </c>
      <c r="N1064" s="1">
        <v>20</v>
      </c>
      <c r="O1064" s="1" t="s">
        <v>27</v>
      </c>
      <c r="P1064" s="1" t="str">
        <f t="shared" si="65"/>
        <v>209.515000063</v>
      </c>
      <c r="Q1064" s="28">
        <f t="shared" si="66"/>
        <v>9.5555555555555727E-2</v>
      </c>
    </row>
    <row r="1065" spans="11:17" x14ac:dyDescent="0.35">
      <c r="K1065" s="1">
        <v>64</v>
      </c>
      <c r="L1065" s="1">
        <v>150000</v>
      </c>
      <c r="M1065" s="27">
        <v>9.5</v>
      </c>
      <c r="N1065" s="1">
        <v>20</v>
      </c>
      <c r="O1065" s="1" t="s">
        <v>27</v>
      </c>
      <c r="P1065" s="1" t="str">
        <f t="shared" si="65"/>
        <v>209.515000064</v>
      </c>
      <c r="Q1065" s="28">
        <f t="shared" si="66"/>
        <v>9.5555555555555727E-2</v>
      </c>
    </row>
    <row r="1066" spans="11:17" x14ac:dyDescent="0.35">
      <c r="K1066" s="1">
        <v>65</v>
      </c>
      <c r="L1066" s="1">
        <v>150000</v>
      </c>
      <c r="M1066" s="27">
        <v>9.5</v>
      </c>
      <c r="N1066" s="1">
        <v>20</v>
      </c>
      <c r="O1066" s="1" t="s">
        <v>27</v>
      </c>
      <c r="P1066" s="1" t="str">
        <f t="shared" si="65"/>
        <v>209.515000065</v>
      </c>
      <c r="Q1066" s="28">
        <f t="shared" si="66"/>
        <v>9.5555555555555727E-2</v>
      </c>
    </row>
    <row r="1067" spans="11:17" x14ac:dyDescent="0.35">
      <c r="K1067" s="1">
        <v>66</v>
      </c>
      <c r="L1067" s="1">
        <v>150000</v>
      </c>
      <c r="M1067" s="27">
        <v>9.5</v>
      </c>
      <c r="N1067" s="1">
        <v>20</v>
      </c>
      <c r="O1067" s="1" t="s">
        <v>27</v>
      </c>
      <c r="P1067" s="1" t="str">
        <f t="shared" si="65"/>
        <v>209.515000066</v>
      </c>
      <c r="Q1067" s="28">
        <f t="shared" si="66"/>
        <v>9.5555555555555727E-2</v>
      </c>
    </row>
    <row r="1068" spans="11:17" x14ac:dyDescent="0.35">
      <c r="K1068" s="1">
        <v>67</v>
      </c>
      <c r="L1068" s="1">
        <v>150000</v>
      </c>
      <c r="M1068" s="27">
        <v>9.5</v>
      </c>
      <c r="N1068" s="1">
        <v>20</v>
      </c>
      <c r="O1068" s="1" t="s">
        <v>27</v>
      </c>
      <c r="P1068" s="1" t="str">
        <f t="shared" si="65"/>
        <v>209.515000067</v>
      </c>
      <c r="Q1068" s="28">
        <f t="shared" si="66"/>
        <v>9.5555555555555727E-2</v>
      </c>
    </row>
    <row r="1069" spans="11:17" x14ac:dyDescent="0.35">
      <c r="K1069" s="1">
        <v>68</v>
      </c>
      <c r="L1069" s="1">
        <v>150000</v>
      </c>
      <c r="M1069" s="27">
        <v>9.5</v>
      </c>
      <c r="N1069" s="1">
        <v>20</v>
      </c>
      <c r="O1069" s="1" t="s">
        <v>27</v>
      </c>
      <c r="P1069" s="1" t="str">
        <f t="shared" si="65"/>
        <v>209.515000068</v>
      </c>
      <c r="Q1069" s="28">
        <f t="shared" si="66"/>
        <v>9.5555555555555727E-2</v>
      </c>
    </row>
    <row r="1070" spans="11:17" x14ac:dyDescent="0.35">
      <c r="K1070" s="1">
        <v>69</v>
      </c>
      <c r="L1070" s="1">
        <v>150000</v>
      </c>
      <c r="M1070" s="27">
        <v>9.5</v>
      </c>
      <c r="N1070" s="1">
        <v>20</v>
      </c>
      <c r="O1070" s="1" t="s">
        <v>27</v>
      </c>
      <c r="P1070" s="1" t="str">
        <f t="shared" si="65"/>
        <v>209.515000069</v>
      </c>
      <c r="Q1070" s="28">
        <f t="shared" si="66"/>
        <v>9.5555555555555727E-2</v>
      </c>
    </row>
    <row r="1071" spans="11:17" x14ac:dyDescent="0.35">
      <c r="K1071" s="1">
        <v>70</v>
      </c>
      <c r="L1071" s="1">
        <v>150000</v>
      </c>
      <c r="M1071" s="27">
        <v>9.5</v>
      </c>
      <c r="N1071" s="1">
        <v>20</v>
      </c>
      <c r="O1071" s="1" t="s">
        <v>27</v>
      </c>
      <c r="P1071" s="1" t="str">
        <f t="shared" si="65"/>
        <v>209.515000070</v>
      </c>
      <c r="Q1071" s="28">
        <f t="shared" si="66"/>
        <v>9.5555555555555727E-2</v>
      </c>
    </row>
    <row r="1072" spans="11:17" x14ac:dyDescent="0.35">
      <c r="K1072" s="1">
        <v>71</v>
      </c>
      <c r="L1072" s="1">
        <v>150000</v>
      </c>
      <c r="M1072" s="27">
        <v>9.5</v>
      </c>
      <c r="N1072" s="1">
        <v>20</v>
      </c>
      <c r="O1072" s="1" t="s">
        <v>27</v>
      </c>
      <c r="P1072" s="1" t="str">
        <f t="shared" si="65"/>
        <v>209.515000071</v>
      </c>
      <c r="Q1072" s="28">
        <f t="shared" si="66"/>
        <v>9.5555555555555727E-2</v>
      </c>
    </row>
    <row r="1073" spans="11:17" x14ac:dyDescent="0.35">
      <c r="K1073" s="1">
        <v>72</v>
      </c>
      <c r="L1073" s="1">
        <v>150000</v>
      </c>
      <c r="M1073" s="27">
        <v>9.5</v>
      </c>
      <c r="N1073" s="1">
        <v>20</v>
      </c>
      <c r="O1073" s="1" t="s">
        <v>27</v>
      </c>
      <c r="P1073" s="1" t="str">
        <f t="shared" si="65"/>
        <v>209.515000072</v>
      </c>
      <c r="Q1073" s="28">
        <f t="shared" si="66"/>
        <v>9.5555555555555727E-2</v>
      </c>
    </row>
    <row r="1074" spans="11:17" x14ac:dyDescent="0.35">
      <c r="K1074" s="1">
        <v>73</v>
      </c>
      <c r="L1074" s="1">
        <v>150000</v>
      </c>
      <c r="M1074" s="27">
        <v>9.5</v>
      </c>
      <c r="N1074" s="1">
        <v>20</v>
      </c>
      <c r="O1074" s="1" t="s">
        <v>27</v>
      </c>
      <c r="P1074" s="1" t="str">
        <f t="shared" si="65"/>
        <v>209.515000073</v>
      </c>
      <c r="Q1074" s="28">
        <f t="shared" si="66"/>
        <v>9.5555555555555727E-2</v>
      </c>
    </row>
    <row r="1075" spans="11:17" x14ac:dyDescent="0.35">
      <c r="K1075" s="1">
        <v>74</v>
      </c>
      <c r="L1075" s="1">
        <v>150000</v>
      </c>
      <c r="M1075" s="27">
        <v>9.5</v>
      </c>
      <c r="N1075" s="1">
        <v>20</v>
      </c>
      <c r="O1075" s="1" t="s">
        <v>27</v>
      </c>
      <c r="P1075" s="1" t="str">
        <f t="shared" si="65"/>
        <v>209.515000074</v>
      </c>
      <c r="Q1075" s="28">
        <f t="shared" si="66"/>
        <v>9.5555555555555727E-2</v>
      </c>
    </row>
    <row r="1076" spans="11:17" x14ac:dyDescent="0.35">
      <c r="K1076" s="1">
        <v>75</v>
      </c>
      <c r="L1076" s="1">
        <v>150000</v>
      </c>
      <c r="M1076" s="27">
        <v>9.5</v>
      </c>
      <c r="N1076" s="1">
        <v>20</v>
      </c>
      <c r="O1076" s="1" t="s">
        <v>27</v>
      </c>
      <c r="P1076" s="1" t="str">
        <f t="shared" si="65"/>
        <v>209.515000075</v>
      </c>
      <c r="Q1076" s="28">
        <f t="shared" si="66"/>
        <v>9.5555555555555727E-2</v>
      </c>
    </row>
    <row r="1077" spans="11:17" x14ac:dyDescent="0.35">
      <c r="K1077" s="1">
        <v>76</v>
      </c>
      <c r="L1077" s="1">
        <v>150000</v>
      </c>
      <c r="M1077" s="27">
        <v>9.5</v>
      </c>
      <c r="N1077" s="1">
        <v>20</v>
      </c>
      <c r="O1077" s="1" t="s">
        <v>27</v>
      </c>
      <c r="P1077" s="1" t="str">
        <f t="shared" si="65"/>
        <v>209.515000076</v>
      </c>
      <c r="Q1077" s="28">
        <f t="shared" si="66"/>
        <v>9.5555555555555727E-2</v>
      </c>
    </row>
    <row r="1078" spans="11:17" x14ac:dyDescent="0.35">
      <c r="K1078" s="1">
        <v>77</v>
      </c>
      <c r="L1078" s="1">
        <v>150000</v>
      </c>
      <c r="M1078" s="27">
        <v>9.5</v>
      </c>
      <c r="N1078" s="1">
        <v>20</v>
      </c>
      <c r="O1078" s="1" t="s">
        <v>27</v>
      </c>
      <c r="P1078" s="1" t="str">
        <f t="shared" si="65"/>
        <v>209.515000077</v>
      </c>
      <c r="Q1078" s="28">
        <f t="shared" si="66"/>
        <v>9.5555555555555727E-2</v>
      </c>
    </row>
    <row r="1079" spans="11:17" x14ac:dyDescent="0.35">
      <c r="K1079" s="1">
        <v>78</v>
      </c>
      <c r="L1079" s="1">
        <v>150000</v>
      </c>
      <c r="M1079" s="27">
        <v>9.5</v>
      </c>
      <c r="N1079" s="1">
        <v>20</v>
      </c>
      <c r="O1079" s="1" t="s">
        <v>27</v>
      </c>
      <c r="P1079" s="1" t="str">
        <f t="shared" si="65"/>
        <v>209.515000078</v>
      </c>
      <c r="Q1079" s="28">
        <f t="shared" si="66"/>
        <v>9.5555555555555727E-2</v>
      </c>
    </row>
    <row r="1080" spans="11:17" x14ac:dyDescent="0.35">
      <c r="K1080" s="1">
        <v>79</v>
      </c>
      <c r="L1080" s="1">
        <v>150000</v>
      </c>
      <c r="M1080" s="27">
        <v>9.5</v>
      </c>
      <c r="N1080" s="1">
        <v>20</v>
      </c>
      <c r="O1080" s="1" t="s">
        <v>27</v>
      </c>
      <c r="P1080" s="1" t="str">
        <f t="shared" si="65"/>
        <v>209.515000079</v>
      </c>
      <c r="Q1080" s="28">
        <f t="shared" si="66"/>
        <v>9.5555555555555727E-2</v>
      </c>
    </row>
    <row r="1081" spans="11:17" x14ac:dyDescent="0.35">
      <c r="K1081" s="1">
        <v>80</v>
      </c>
      <c r="L1081" s="1">
        <v>150000</v>
      </c>
      <c r="M1081" s="27">
        <v>9.5</v>
      </c>
      <c r="N1081" s="1">
        <v>20</v>
      </c>
      <c r="O1081" s="1" t="s">
        <v>27</v>
      </c>
      <c r="P1081" s="1" t="str">
        <f t="shared" si="65"/>
        <v>209.515000080</v>
      </c>
      <c r="Q1081" s="28">
        <f t="shared" si="66"/>
        <v>9.5555555555555727E-2</v>
      </c>
    </row>
    <row r="1082" spans="11:17" x14ac:dyDescent="0.35">
      <c r="K1082" s="1">
        <v>81</v>
      </c>
      <c r="L1082" s="1">
        <v>150000</v>
      </c>
      <c r="M1082" s="27">
        <v>9.5</v>
      </c>
      <c r="N1082" s="1">
        <v>20</v>
      </c>
      <c r="O1082" s="1" t="s">
        <v>27</v>
      </c>
      <c r="P1082" s="1" t="str">
        <f t="shared" si="65"/>
        <v>209.515000081</v>
      </c>
      <c r="Q1082" s="28">
        <f t="shared" si="66"/>
        <v>9.5555555555555727E-2</v>
      </c>
    </row>
    <row r="1083" spans="11:17" x14ac:dyDescent="0.35">
      <c r="K1083" s="1">
        <v>82</v>
      </c>
      <c r="L1083" s="1">
        <v>150000</v>
      </c>
      <c r="M1083" s="27">
        <v>9.5</v>
      </c>
      <c r="N1083" s="1">
        <v>20</v>
      </c>
      <c r="O1083" s="1" t="s">
        <v>27</v>
      </c>
      <c r="P1083" s="1" t="str">
        <f t="shared" si="65"/>
        <v>209.515000082</v>
      </c>
      <c r="Q1083" s="28">
        <f t="shared" si="66"/>
        <v>9.5555555555555727E-2</v>
      </c>
    </row>
    <row r="1084" spans="11:17" x14ac:dyDescent="0.35">
      <c r="K1084" s="1">
        <v>83</v>
      </c>
      <c r="L1084" s="1">
        <v>150000</v>
      </c>
      <c r="M1084" s="27">
        <v>9.5</v>
      </c>
      <c r="N1084" s="1">
        <v>20</v>
      </c>
      <c r="O1084" s="1" t="s">
        <v>27</v>
      </c>
      <c r="P1084" s="1" t="str">
        <f t="shared" si="65"/>
        <v>209.515000083</v>
      </c>
      <c r="Q1084" s="28">
        <f t="shared" si="66"/>
        <v>9.5555555555555727E-2</v>
      </c>
    </row>
    <row r="1085" spans="11:17" x14ac:dyDescent="0.35">
      <c r="K1085" s="1">
        <v>84</v>
      </c>
      <c r="L1085" s="1">
        <v>150000</v>
      </c>
      <c r="M1085" s="27">
        <v>9.5</v>
      </c>
      <c r="N1085" s="1">
        <v>20</v>
      </c>
      <c r="O1085" s="1" t="s">
        <v>27</v>
      </c>
      <c r="P1085" s="1" t="str">
        <f t="shared" si="65"/>
        <v>209.515000084</v>
      </c>
      <c r="Q1085" s="28">
        <f t="shared" si="66"/>
        <v>9.5555555555555727E-2</v>
      </c>
    </row>
    <row r="1086" spans="11:17" x14ac:dyDescent="0.35">
      <c r="K1086" s="1">
        <v>85</v>
      </c>
      <c r="L1086" s="1">
        <v>150000</v>
      </c>
      <c r="M1086" s="27">
        <v>9.5</v>
      </c>
      <c r="N1086" s="1">
        <v>20</v>
      </c>
      <c r="O1086" s="1" t="s">
        <v>27</v>
      </c>
      <c r="P1086" s="1" t="str">
        <f t="shared" si="65"/>
        <v>209.515000085</v>
      </c>
      <c r="Q1086" s="28">
        <f t="shared" si="66"/>
        <v>9.5555555555555727E-2</v>
      </c>
    </row>
    <row r="1087" spans="11:17" x14ac:dyDescent="0.35">
      <c r="K1087" s="1">
        <v>86</v>
      </c>
      <c r="L1087" s="1">
        <v>150000</v>
      </c>
      <c r="M1087" s="27">
        <v>9.5</v>
      </c>
      <c r="N1087" s="1">
        <v>20</v>
      </c>
      <c r="O1087" s="1" t="s">
        <v>27</v>
      </c>
      <c r="P1087" s="1" t="str">
        <f t="shared" si="65"/>
        <v>209.515000086</v>
      </c>
      <c r="Q1087" s="28">
        <f t="shared" si="66"/>
        <v>9.5555555555555727E-2</v>
      </c>
    </row>
    <row r="1088" spans="11:17" x14ac:dyDescent="0.35">
      <c r="K1088" s="1">
        <v>87</v>
      </c>
      <c r="L1088" s="1">
        <v>150000</v>
      </c>
      <c r="M1088" s="27">
        <v>9.5</v>
      </c>
      <c r="N1088" s="1">
        <v>20</v>
      </c>
      <c r="O1088" s="1" t="s">
        <v>27</v>
      </c>
      <c r="P1088" s="1" t="str">
        <f t="shared" si="65"/>
        <v>209.515000087</v>
      </c>
      <c r="Q1088" s="28">
        <f t="shared" si="66"/>
        <v>9.5555555555555727E-2</v>
      </c>
    </row>
    <row r="1089" spans="11:17" x14ac:dyDescent="0.35">
      <c r="K1089" s="1">
        <v>88</v>
      </c>
      <c r="L1089" s="1">
        <v>150000</v>
      </c>
      <c r="M1089" s="27">
        <v>9.5</v>
      </c>
      <c r="N1089" s="1">
        <v>20</v>
      </c>
      <c r="O1089" s="1" t="s">
        <v>27</v>
      </c>
      <c r="P1089" s="1" t="str">
        <f t="shared" si="65"/>
        <v>209.515000088</v>
      </c>
      <c r="Q1089" s="28">
        <f t="shared" si="66"/>
        <v>9.5555555555555727E-2</v>
      </c>
    </row>
    <row r="1090" spans="11:17" x14ac:dyDescent="0.35">
      <c r="K1090" s="1">
        <v>89</v>
      </c>
      <c r="L1090" s="1">
        <v>150000</v>
      </c>
      <c r="M1090" s="27">
        <v>9.5</v>
      </c>
      <c r="N1090" s="1">
        <v>20</v>
      </c>
      <c r="O1090" s="1" t="s">
        <v>27</v>
      </c>
      <c r="P1090" s="1" t="str">
        <f t="shared" si="65"/>
        <v>209.515000089</v>
      </c>
      <c r="Q1090" s="28">
        <f t="shared" si="66"/>
        <v>9.5555555555555727E-2</v>
      </c>
    </row>
    <row r="1091" spans="11:17" x14ac:dyDescent="0.35">
      <c r="K1091" s="1">
        <v>90</v>
      </c>
      <c r="L1091" s="1">
        <v>150000</v>
      </c>
      <c r="M1091" s="27">
        <v>9.5</v>
      </c>
      <c r="N1091" s="1">
        <v>20</v>
      </c>
      <c r="O1091" s="1" t="s">
        <v>27</v>
      </c>
      <c r="P1091" s="1" t="str">
        <f t="shared" ref="P1091:P1154" si="68">N1091&amp;M1091&amp;L1091&amp;K1091</f>
        <v>209.515000090</v>
      </c>
      <c r="Q1091" s="28">
        <f t="shared" ref="Q1091:Q1154" si="69">VLOOKUP(O1091&amp;L1091&amp;M1091&amp;N1091,$W$2:$X$1051,2,FALSE)</f>
        <v>9.5555555555555727E-2</v>
      </c>
    </row>
    <row r="1092" spans="11:17" x14ac:dyDescent="0.35">
      <c r="K1092" s="1">
        <v>91</v>
      </c>
      <c r="L1092" s="1">
        <v>150000</v>
      </c>
      <c r="M1092" s="27">
        <v>9.5</v>
      </c>
      <c r="N1092" s="1">
        <v>20</v>
      </c>
      <c r="O1092" s="1" t="s">
        <v>27</v>
      </c>
      <c r="P1092" s="1" t="str">
        <f t="shared" si="68"/>
        <v>209.515000091</v>
      </c>
      <c r="Q1092" s="28">
        <f t="shared" si="69"/>
        <v>9.5555555555555727E-2</v>
      </c>
    </row>
    <row r="1093" spans="11:17" x14ac:dyDescent="0.35">
      <c r="K1093" s="1">
        <v>92</v>
      </c>
      <c r="L1093" s="1">
        <v>150000</v>
      </c>
      <c r="M1093" s="27">
        <v>9.5</v>
      </c>
      <c r="N1093" s="1">
        <v>20</v>
      </c>
      <c r="O1093" s="1" t="s">
        <v>27</v>
      </c>
      <c r="P1093" s="1" t="str">
        <f t="shared" si="68"/>
        <v>209.515000092</v>
      </c>
      <c r="Q1093" s="28">
        <f t="shared" si="69"/>
        <v>9.5555555555555727E-2</v>
      </c>
    </row>
    <row r="1094" spans="11:17" x14ac:dyDescent="0.35">
      <c r="K1094" s="1">
        <v>93</v>
      </c>
      <c r="L1094" s="1">
        <v>150000</v>
      </c>
      <c r="M1094" s="27">
        <v>9.5</v>
      </c>
      <c r="N1094" s="1">
        <v>20</v>
      </c>
      <c r="O1094" s="1" t="s">
        <v>27</v>
      </c>
      <c r="P1094" s="1" t="str">
        <f t="shared" si="68"/>
        <v>209.515000093</v>
      </c>
      <c r="Q1094" s="28">
        <f t="shared" si="69"/>
        <v>9.5555555555555727E-2</v>
      </c>
    </row>
    <row r="1095" spans="11:17" x14ac:dyDescent="0.35">
      <c r="K1095" s="1">
        <v>94</v>
      </c>
      <c r="L1095" s="1">
        <v>150000</v>
      </c>
      <c r="M1095" s="27">
        <v>9.5</v>
      </c>
      <c r="N1095" s="1">
        <v>20</v>
      </c>
      <c r="O1095" s="1" t="s">
        <v>27</v>
      </c>
      <c r="P1095" s="1" t="str">
        <f t="shared" si="68"/>
        <v>209.515000094</v>
      </c>
      <c r="Q1095" s="28">
        <f t="shared" si="69"/>
        <v>9.5555555555555727E-2</v>
      </c>
    </row>
    <row r="1096" spans="11:17" x14ac:dyDescent="0.35">
      <c r="K1096" s="1">
        <v>95</v>
      </c>
      <c r="L1096" s="1">
        <v>150000</v>
      </c>
      <c r="M1096" s="27">
        <v>9.5</v>
      </c>
      <c r="N1096" s="1">
        <v>20</v>
      </c>
      <c r="O1096" s="1" t="s">
        <v>27</v>
      </c>
      <c r="P1096" s="1" t="str">
        <f t="shared" si="68"/>
        <v>209.515000095</v>
      </c>
      <c r="Q1096" s="28">
        <f t="shared" si="69"/>
        <v>9.5555555555555727E-2</v>
      </c>
    </row>
    <row r="1097" spans="11:17" x14ac:dyDescent="0.35">
      <c r="K1097" s="1">
        <v>96</v>
      </c>
      <c r="L1097" s="1">
        <v>150000</v>
      </c>
      <c r="M1097" s="27">
        <v>9.5</v>
      </c>
      <c r="N1097" s="1">
        <v>20</v>
      </c>
      <c r="O1097" s="1" t="s">
        <v>27</v>
      </c>
      <c r="P1097" s="1" t="str">
        <f t="shared" si="68"/>
        <v>209.515000096</v>
      </c>
      <c r="Q1097" s="28">
        <f t="shared" si="69"/>
        <v>9.5555555555555727E-2</v>
      </c>
    </row>
    <row r="1098" spans="11:17" x14ac:dyDescent="0.35">
      <c r="K1098" s="1">
        <v>97</v>
      </c>
      <c r="L1098" s="1">
        <v>150000</v>
      </c>
      <c r="M1098" s="27">
        <v>9.5</v>
      </c>
      <c r="N1098" s="1">
        <v>20</v>
      </c>
      <c r="O1098" s="1" t="s">
        <v>27</v>
      </c>
      <c r="P1098" s="1" t="str">
        <f t="shared" si="68"/>
        <v>209.515000097</v>
      </c>
      <c r="Q1098" s="28">
        <f t="shared" si="69"/>
        <v>9.5555555555555727E-2</v>
      </c>
    </row>
    <row r="1099" spans="11:17" x14ac:dyDescent="0.35">
      <c r="K1099" s="1">
        <v>98</v>
      </c>
      <c r="L1099" s="1">
        <v>150000</v>
      </c>
      <c r="M1099" s="27">
        <v>9.5</v>
      </c>
      <c r="N1099" s="1">
        <v>20</v>
      </c>
      <c r="O1099" s="1" t="s">
        <v>27</v>
      </c>
      <c r="P1099" s="1" t="str">
        <f t="shared" si="68"/>
        <v>209.515000098</v>
      </c>
      <c r="Q1099" s="28">
        <f t="shared" si="69"/>
        <v>9.5555555555555727E-2</v>
      </c>
    </row>
    <row r="1100" spans="11:17" x14ac:dyDescent="0.35">
      <c r="K1100" s="1">
        <v>99</v>
      </c>
      <c r="L1100" s="1">
        <v>150000</v>
      </c>
      <c r="M1100" s="27">
        <v>9.5</v>
      </c>
      <c r="N1100" s="1">
        <v>20</v>
      </c>
      <c r="O1100" s="1" t="s">
        <v>27</v>
      </c>
      <c r="P1100" s="1" t="str">
        <f t="shared" si="68"/>
        <v>209.515000099</v>
      </c>
      <c r="Q1100" s="28">
        <f t="shared" si="69"/>
        <v>9.5555555555555727E-2</v>
      </c>
    </row>
    <row r="1101" spans="11:17" x14ac:dyDescent="0.35">
      <c r="K1101" s="1">
        <v>100</v>
      </c>
      <c r="L1101" s="1">
        <v>150000</v>
      </c>
      <c r="M1101" s="27">
        <v>9.5</v>
      </c>
      <c r="N1101" s="1">
        <v>20</v>
      </c>
      <c r="O1101" s="1" t="s">
        <v>27</v>
      </c>
      <c r="P1101" s="1" t="str">
        <f t="shared" si="68"/>
        <v>209.5150000100</v>
      </c>
      <c r="Q1101" s="28">
        <f t="shared" si="69"/>
        <v>9.5555555555555727E-2</v>
      </c>
    </row>
    <row r="1102" spans="11:17" x14ac:dyDescent="0.35">
      <c r="K1102" s="1">
        <v>101</v>
      </c>
      <c r="L1102" s="1">
        <v>150000</v>
      </c>
      <c r="M1102" s="27">
        <v>9.5</v>
      </c>
      <c r="N1102" s="1">
        <v>20</v>
      </c>
      <c r="O1102" s="1" t="s">
        <v>27</v>
      </c>
      <c r="P1102" s="1" t="str">
        <f t="shared" si="68"/>
        <v>209.5150000101</v>
      </c>
      <c r="Q1102" s="28">
        <f t="shared" si="69"/>
        <v>9.5555555555555727E-2</v>
      </c>
    </row>
    <row r="1103" spans="11:17" x14ac:dyDescent="0.35">
      <c r="K1103" s="1">
        <v>102</v>
      </c>
      <c r="L1103" s="1">
        <v>150000</v>
      </c>
      <c r="M1103" s="27">
        <v>9.5</v>
      </c>
      <c r="N1103" s="1">
        <v>20</v>
      </c>
      <c r="O1103" s="1" t="s">
        <v>27</v>
      </c>
      <c r="P1103" s="1" t="str">
        <f t="shared" si="68"/>
        <v>209.5150000102</v>
      </c>
      <c r="Q1103" s="28">
        <f t="shared" si="69"/>
        <v>9.5555555555555727E-2</v>
      </c>
    </row>
    <row r="1104" spans="11:17" x14ac:dyDescent="0.35">
      <c r="K1104" s="1">
        <v>103</v>
      </c>
      <c r="L1104" s="1">
        <v>150000</v>
      </c>
      <c r="M1104" s="27">
        <v>9.5</v>
      </c>
      <c r="N1104" s="1">
        <v>20</v>
      </c>
      <c r="O1104" s="1" t="s">
        <v>27</v>
      </c>
      <c r="P1104" s="1" t="str">
        <f t="shared" si="68"/>
        <v>209.5150000103</v>
      </c>
      <c r="Q1104" s="28">
        <f t="shared" si="69"/>
        <v>9.5555555555555727E-2</v>
      </c>
    </row>
    <row r="1105" spans="11:17" x14ac:dyDescent="0.35">
      <c r="K1105" s="1">
        <v>104</v>
      </c>
      <c r="L1105" s="1">
        <v>150000</v>
      </c>
      <c r="M1105" s="27">
        <v>9.5</v>
      </c>
      <c r="N1105" s="1">
        <v>20</v>
      </c>
      <c r="O1105" s="1" t="s">
        <v>27</v>
      </c>
      <c r="P1105" s="1" t="str">
        <f t="shared" si="68"/>
        <v>209.5150000104</v>
      </c>
      <c r="Q1105" s="28">
        <f t="shared" si="69"/>
        <v>9.5555555555555727E-2</v>
      </c>
    </row>
    <row r="1106" spans="11:17" x14ac:dyDescent="0.35">
      <c r="K1106" s="1">
        <v>105</v>
      </c>
      <c r="L1106" s="1">
        <v>150000</v>
      </c>
      <c r="M1106" s="27">
        <v>9.5</v>
      </c>
      <c r="N1106" s="1">
        <v>20</v>
      </c>
      <c r="O1106" s="1" t="s">
        <v>27</v>
      </c>
      <c r="P1106" s="1" t="str">
        <f t="shared" si="68"/>
        <v>209.5150000105</v>
      </c>
      <c r="Q1106" s="28">
        <f t="shared" si="69"/>
        <v>9.5555555555555727E-2</v>
      </c>
    </row>
    <row r="1107" spans="11:17" x14ac:dyDescent="0.35">
      <c r="K1107" s="1">
        <v>106</v>
      </c>
      <c r="L1107" s="1">
        <v>150000</v>
      </c>
      <c r="M1107" s="27">
        <v>9.5</v>
      </c>
      <c r="N1107" s="1">
        <v>20</v>
      </c>
      <c r="O1107" s="1" t="s">
        <v>27</v>
      </c>
      <c r="P1107" s="1" t="str">
        <f t="shared" si="68"/>
        <v>209.5150000106</v>
      </c>
      <c r="Q1107" s="28">
        <f t="shared" si="69"/>
        <v>9.5555555555555727E-2</v>
      </c>
    </row>
    <row r="1108" spans="11:17" x14ac:dyDescent="0.35">
      <c r="K1108" s="1">
        <v>107</v>
      </c>
      <c r="L1108" s="1">
        <v>150000</v>
      </c>
      <c r="M1108" s="27">
        <v>9.5</v>
      </c>
      <c r="N1108" s="1">
        <v>20</v>
      </c>
      <c r="O1108" s="1" t="s">
        <v>27</v>
      </c>
      <c r="P1108" s="1" t="str">
        <f t="shared" si="68"/>
        <v>209.5150000107</v>
      </c>
      <c r="Q1108" s="28">
        <f t="shared" si="69"/>
        <v>9.5555555555555727E-2</v>
      </c>
    </row>
    <row r="1109" spans="11:17" x14ac:dyDescent="0.35">
      <c r="K1109" s="1">
        <v>108</v>
      </c>
      <c r="L1109" s="1">
        <v>150000</v>
      </c>
      <c r="M1109" s="27">
        <v>9.5</v>
      </c>
      <c r="N1109" s="1">
        <v>20</v>
      </c>
      <c r="O1109" s="1" t="s">
        <v>27</v>
      </c>
      <c r="P1109" s="1" t="str">
        <f t="shared" si="68"/>
        <v>209.5150000108</v>
      </c>
      <c r="Q1109" s="28">
        <f t="shared" si="69"/>
        <v>9.5555555555555727E-2</v>
      </c>
    </row>
    <row r="1110" spans="11:17" x14ac:dyDescent="0.35">
      <c r="K1110" s="1">
        <v>109</v>
      </c>
      <c r="L1110" s="1">
        <v>150000</v>
      </c>
      <c r="M1110" s="27">
        <v>9.5</v>
      </c>
      <c r="N1110" s="1">
        <v>20</v>
      </c>
      <c r="O1110" s="1" t="s">
        <v>27</v>
      </c>
      <c r="P1110" s="1" t="str">
        <f t="shared" si="68"/>
        <v>209.5150000109</v>
      </c>
      <c r="Q1110" s="28">
        <f t="shared" si="69"/>
        <v>9.5555555555555727E-2</v>
      </c>
    </row>
    <row r="1111" spans="11:17" x14ac:dyDescent="0.35">
      <c r="K1111" s="1">
        <v>110</v>
      </c>
      <c r="L1111" s="1">
        <v>150000</v>
      </c>
      <c r="M1111" s="27">
        <v>9.5</v>
      </c>
      <c r="N1111" s="1">
        <v>20</v>
      </c>
      <c r="O1111" s="1" t="s">
        <v>27</v>
      </c>
      <c r="P1111" s="1" t="str">
        <f t="shared" si="68"/>
        <v>209.5150000110</v>
      </c>
      <c r="Q1111" s="28">
        <f t="shared" si="69"/>
        <v>9.5555555555555727E-2</v>
      </c>
    </row>
    <row r="1112" spans="11:17" x14ac:dyDescent="0.35">
      <c r="K1112" s="1">
        <v>111</v>
      </c>
      <c r="L1112" s="1">
        <v>150000</v>
      </c>
      <c r="M1112" s="27">
        <v>9.5</v>
      </c>
      <c r="N1112" s="1">
        <v>20</v>
      </c>
      <c r="O1112" s="1" t="s">
        <v>27</v>
      </c>
      <c r="P1112" s="1" t="str">
        <f t="shared" si="68"/>
        <v>209.5150000111</v>
      </c>
      <c r="Q1112" s="28">
        <f t="shared" si="69"/>
        <v>9.5555555555555727E-2</v>
      </c>
    </row>
    <row r="1113" spans="11:17" x14ac:dyDescent="0.35">
      <c r="K1113" s="1">
        <v>112</v>
      </c>
      <c r="L1113" s="1">
        <v>150000</v>
      </c>
      <c r="M1113" s="27">
        <v>9.5</v>
      </c>
      <c r="N1113" s="1">
        <v>20</v>
      </c>
      <c r="O1113" s="1" t="s">
        <v>27</v>
      </c>
      <c r="P1113" s="1" t="str">
        <f t="shared" si="68"/>
        <v>209.5150000112</v>
      </c>
      <c r="Q1113" s="28">
        <f t="shared" si="69"/>
        <v>9.5555555555555727E-2</v>
      </c>
    </row>
    <row r="1114" spans="11:17" x14ac:dyDescent="0.35">
      <c r="K1114" s="1">
        <v>113</v>
      </c>
      <c r="L1114" s="1">
        <v>150000</v>
      </c>
      <c r="M1114" s="27">
        <v>9.5</v>
      </c>
      <c r="N1114" s="1">
        <v>20</v>
      </c>
      <c r="O1114" s="1" t="s">
        <v>27</v>
      </c>
      <c r="P1114" s="1" t="str">
        <f t="shared" si="68"/>
        <v>209.5150000113</v>
      </c>
      <c r="Q1114" s="28">
        <f t="shared" si="69"/>
        <v>9.5555555555555727E-2</v>
      </c>
    </row>
    <row r="1115" spans="11:17" x14ac:dyDescent="0.35">
      <c r="K1115" s="1">
        <v>114</v>
      </c>
      <c r="L1115" s="1">
        <v>150000</v>
      </c>
      <c r="M1115" s="27">
        <v>9.5</v>
      </c>
      <c r="N1115" s="1">
        <v>20</v>
      </c>
      <c r="O1115" s="1" t="s">
        <v>27</v>
      </c>
      <c r="P1115" s="1" t="str">
        <f t="shared" si="68"/>
        <v>209.5150000114</v>
      </c>
      <c r="Q1115" s="28">
        <f t="shared" si="69"/>
        <v>9.5555555555555727E-2</v>
      </c>
    </row>
    <row r="1116" spans="11:17" x14ac:dyDescent="0.35">
      <c r="K1116" s="1">
        <v>115</v>
      </c>
      <c r="L1116" s="1">
        <v>150000</v>
      </c>
      <c r="M1116" s="27">
        <v>9.5</v>
      </c>
      <c r="N1116" s="1">
        <v>20</v>
      </c>
      <c r="O1116" s="1" t="s">
        <v>27</v>
      </c>
      <c r="P1116" s="1" t="str">
        <f t="shared" si="68"/>
        <v>209.5150000115</v>
      </c>
      <c r="Q1116" s="28">
        <f t="shared" si="69"/>
        <v>9.5555555555555727E-2</v>
      </c>
    </row>
    <row r="1117" spans="11:17" x14ac:dyDescent="0.35">
      <c r="K1117" s="1">
        <v>116</v>
      </c>
      <c r="L1117" s="1">
        <v>150000</v>
      </c>
      <c r="M1117" s="27">
        <v>9.5</v>
      </c>
      <c r="N1117" s="1">
        <v>20</v>
      </c>
      <c r="O1117" s="1" t="s">
        <v>27</v>
      </c>
      <c r="P1117" s="1" t="str">
        <f t="shared" si="68"/>
        <v>209.5150000116</v>
      </c>
      <c r="Q1117" s="28">
        <f t="shared" si="69"/>
        <v>9.5555555555555727E-2</v>
      </c>
    </row>
    <row r="1118" spans="11:17" x14ac:dyDescent="0.35">
      <c r="K1118" s="1">
        <v>117</v>
      </c>
      <c r="L1118" s="1">
        <v>150000</v>
      </c>
      <c r="M1118" s="27">
        <v>9.5</v>
      </c>
      <c r="N1118" s="1">
        <v>20</v>
      </c>
      <c r="O1118" s="1" t="s">
        <v>27</v>
      </c>
      <c r="P1118" s="1" t="str">
        <f t="shared" si="68"/>
        <v>209.5150000117</v>
      </c>
      <c r="Q1118" s="28">
        <f t="shared" si="69"/>
        <v>9.5555555555555727E-2</v>
      </c>
    </row>
    <row r="1119" spans="11:17" x14ac:dyDescent="0.35">
      <c r="K1119" s="1">
        <v>118</v>
      </c>
      <c r="L1119" s="1">
        <v>150000</v>
      </c>
      <c r="M1119" s="27">
        <v>9.5</v>
      </c>
      <c r="N1119" s="1">
        <v>20</v>
      </c>
      <c r="O1119" s="1" t="s">
        <v>27</v>
      </c>
      <c r="P1119" s="1" t="str">
        <f t="shared" si="68"/>
        <v>209.5150000118</v>
      </c>
      <c r="Q1119" s="28">
        <f t="shared" si="69"/>
        <v>9.5555555555555727E-2</v>
      </c>
    </row>
    <row r="1120" spans="11:17" x14ac:dyDescent="0.35">
      <c r="K1120" s="1">
        <v>119</v>
      </c>
      <c r="L1120" s="1">
        <v>150000</v>
      </c>
      <c r="M1120" s="27">
        <v>9.5</v>
      </c>
      <c r="N1120" s="1">
        <v>20</v>
      </c>
      <c r="O1120" s="1" t="s">
        <v>27</v>
      </c>
      <c r="P1120" s="1" t="str">
        <f t="shared" si="68"/>
        <v>209.5150000119</v>
      </c>
      <c r="Q1120" s="28">
        <f t="shared" si="69"/>
        <v>9.5555555555555727E-2</v>
      </c>
    </row>
    <row r="1121" spans="11:17" x14ac:dyDescent="0.35">
      <c r="K1121" s="1">
        <v>120</v>
      </c>
      <c r="L1121" s="1">
        <v>150000</v>
      </c>
      <c r="M1121" s="27">
        <v>9.5</v>
      </c>
      <c r="N1121" s="1">
        <v>20</v>
      </c>
      <c r="O1121" s="1" t="s">
        <v>27</v>
      </c>
      <c r="P1121" s="1" t="str">
        <f t="shared" si="68"/>
        <v>209.5150000120</v>
      </c>
      <c r="Q1121" s="28">
        <f t="shared" si="69"/>
        <v>9.5555555555555727E-2</v>
      </c>
    </row>
    <row r="1122" spans="11:17" x14ac:dyDescent="0.35">
      <c r="K1122" s="1">
        <v>121</v>
      </c>
      <c r="L1122" s="1">
        <v>150000</v>
      </c>
      <c r="M1122" s="27">
        <v>9.5</v>
      </c>
      <c r="N1122" s="1">
        <v>20</v>
      </c>
      <c r="O1122" s="1" t="s">
        <v>27</v>
      </c>
      <c r="P1122" s="1" t="str">
        <f t="shared" si="68"/>
        <v>209.5150000121</v>
      </c>
      <c r="Q1122" s="28">
        <f t="shared" si="69"/>
        <v>9.5555555555555727E-2</v>
      </c>
    </row>
    <row r="1123" spans="11:17" x14ac:dyDescent="0.35">
      <c r="K1123" s="1">
        <v>122</v>
      </c>
      <c r="L1123" s="1">
        <v>150000</v>
      </c>
      <c r="M1123" s="27">
        <v>9.5</v>
      </c>
      <c r="N1123" s="1">
        <v>20</v>
      </c>
      <c r="O1123" s="1" t="s">
        <v>27</v>
      </c>
      <c r="P1123" s="1" t="str">
        <f t="shared" si="68"/>
        <v>209.5150000122</v>
      </c>
      <c r="Q1123" s="28">
        <f t="shared" si="69"/>
        <v>9.5555555555555727E-2</v>
      </c>
    </row>
    <row r="1124" spans="11:17" x14ac:dyDescent="0.35">
      <c r="K1124" s="1">
        <v>123</v>
      </c>
      <c r="L1124" s="1">
        <v>150000</v>
      </c>
      <c r="M1124" s="27">
        <v>9.5</v>
      </c>
      <c r="N1124" s="1">
        <v>20</v>
      </c>
      <c r="O1124" s="1" t="s">
        <v>27</v>
      </c>
      <c r="P1124" s="1" t="str">
        <f t="shared" si="68"/>
        <v>209.5150000123</v>
      </c>
      <c r="Q1124" s="28">
        <f t="shared" si="69"/>
        <v>9.5555555555555727E-2</v>
      </c>
    </row>
    <row r="1125" spans="11:17" x14ac:dyDescent="0.35">
      <c r="K1125" s="1">
        <v>124</v>
      </c>
      <c r="L1125" s="1">
        <v>150000</v>
      </c>
      <c r="M1125" s="27">
        <v>9.5</v>
      </c>
      <c r="N1125" s="1">
        <v>20</v>
      </c>
      <c r="O1125" s="1" t="s">
        <v>27</v>
      </c>
      <c r="P1125" s="1" t="str">
        <f t="shared" si="68"/>
        <v>209.5150000124</v>
      </c>
      <c r="Q1125" s="28">
        <f t="shared" si="69"/>
        <v>9.5555555555555727E-2</v>
      </c>
    </row>
    <row r="1126" spans="11:17" x14ac:dyDescent="0.35">
      <c r="K1126" s="1">
        <v>125</v>
      </c>
      <c r="L1126" s="1">
        <v>150000</v>
      </c>
      <c r="M1126" s="27">
        <v>9.5</v>
      </c>
      <c r="N1126" s="1">
        <v>20</v>
      </c>
      <c r="O1126" s="1" t="s">
        <v>27</v>
      </c>
      <c r="P1126" s="1" t="str">
        <f t="shared" si="68"/>
        <v>209.5150000125</v>
      </c>
      <c r="Q1126" s="28">
        <f t="shared" si="69"/>
        <v>9.5555555555555727E-2</v>
      </c>
    </row>
    <row r="1127" spans="11:17" x14ac:dyDescent="0.35">
      <c r="K1127" s="1">
        <v>1</v>
      </c>
      <c r="L1127" s="1">
        <v>200000</v>
      </c>
      <c r="M1127" s="27">
        <v>3.5</v>
      </c>
      <c r="N1127" s="1">
        <v>20</v>
      </c>
      <c r="O1127" s="1" t="s">
        <v>26</v>
      </c>
      <c r="P1127" s="1" t="str">
        <f t="shared" si="68"/>
        <v>203.52000001</v>
      </c>
      <c r="Q1127" s="28">
        <f t="shared" si="69"/>
        <v>0.24819160075806845</v>
      </c>
    </row>
    <row r="1128" spans="11:17" x14ac:dyDescent="0.35">
      <c r="K1128" s="1">
        <v>2</v>
      </c>
      <c r="L1128" s="1">
        <v>200000</v>
      </c>
      <c r="M1128" s="27">
        <v>3.5</v>
      </c>
      <c r="N1128" s="1">
        <v>20</v>
      </c>
      <c r="O1128" s="1" t="s">
        <v>26</v>
      </c>
      <c r="P1128" s="1" t="str">
        <f t="shared" si="68"/>
        <v>203.52000002</v>
      </c>
      <c r="Q1128" s="28">
        <f t="shared" si="69"/>
        <v>0.24819160075806845</v>
      </c>
    </row>
    <row r="1129" spans="11:17" x14ac:dyDescent="0.35">
      <c r="K1129" s="1">
        <v>3</v>
      </c>
      <c r="L1129" s="1">
        <v>200000</v>
      </c>
      <c r="M1129" s="27">
        <v>3.5</v>
      </c>
      <c r="N1129" s="1">
        <v>20</v>
      </c>
      <c r="O1129" s="1" t="s">
        <v>26</v>
      </c>
      <c r="P1129" s="1" t="str">
        <f t="shared" si="68"/>
        <v>203.52000003</v>
      </c>
      <c r="Q1129" s="28">
        <f t="shared" si="69"/>
        <v>0.24819160075806845</v>
      </c>
    </row>
    <row r="1130" spans="11:17" x14ac:dyDescent="0.35">
      <c r="K1130" s="1">
        <v>4</v>
      </c>
      <c r="L1130" s="1">
        <v>200000</v>
      </c>
      <c r="M1130" s="27">
        <v>3.5</v>
      </c>
      <c r="N1130" s="1">
        <v>20</v>
      </c>
      <c r="O1130" s="1" t="s">
        <v>26</v>
      </c>
      <c r="P1130" s="1" t="str">
        <f t="shared" si="68"/>
        <v>203.52000004</v>
      </c>
      <c r="Q1130" s="28">
        <f t="shared" si="69"/>
        <v>0.24819160075806845</v>
      </c>
    </row>
    <row r="1131" spans="11:17" x14ac:dyDescent="0.35">
      <c r="K1131" s="1">
        <v>5</v>
      </c>
      <c r="L1131" s="1">
        <v>200000</v>
      </c>
      <c r="M1131" s="27">
        <v>3.5</v>
      </c>
      <c r="N1131" s="1">
        <v>20</v>
      </c>
      <c r="O1131" s="1" t="s">
        <v>26</v>
      </c>
      <c r="P1131" s="1" t="str">
        <f t="shared" si="68"/>
        <v>203.52000005</v>
      </c>
      <c r="Q1131" s="28">
        <f t="shared" si="69"/>
        <v>0.24819160075806845</v>
      </c>
    </row>
    <row r="1132" spans="11:17" x14ac:dyDescent="0.35">
      <c r="K1132" s="1">
        <v>6</v>
      </c>
      <c r="L1132" s="1">
        <v>200000</v>
      </c>
      <c r="M1132" s="27">
        <v>3.5</v>
      </c>
      <c r="N1132" s="1">
        <v>20</v>
      </c>
      <c r="O1132" s="1" t="s">
        <v>26</v>
      </c>
      <c r="P1132" s="1" t="str">
        <f t="shared" si="68"/>
        <v>203.52000006</v>
      </c>
      <c r="Q1132" s="28">
        <f t="shared" si="69"/>
        <v>0.24819160075806845</v>
      </c>
    </row>
    <row r="1133" spans="11:17" x14ac:dyDescent="0.35">
      <c r="K1133" s="1">
        <v>7</v>
      </c>
      <c r="L1133" s="1">
        <v>200000</v>
      </c>
      <c r="M1133" s="27">
        <v>3.5</v>
      </c>
      <c r="N1133" s="1">
        <v>20</v>
      </c>
      <c r="O1133" s="1" t="s">
        <v>26</v>
      </c>
      <c r="P1133" s="1" t="str">
        <f t="shared" si="68"/>
        <v>203.52000007</v>
      </c>
      <c r="Q1133" s="28">
        <f t="shared" si="69"/>
        <v>0.24819160075806845</v>
      </c>
    </row>
    <row r="1134" spans="11:17" x14ac:dyDescent="0.35">
      <c r="K1134" s="1">
        <v>8</v>
      </c>
      <c r="L1134" s="1">
        <v>200000</v>
      </c>
      <c r="M1134" s="27">
        <v>3.5</v>
      </c>
      <c r="N1134" s="1">
        <v>20</v>
      </c>
      <c r="O1134" s="1" t="s">
        <v>26</v>
      </c>
      <c r="P1134" s="1" t="str">
        <f t="shared" si="68"/>
        <v>203.52000008</v>
      </c>
      <c r="Q1134" s="28">
        <f t="shared" si="69"/>
        <v>0.24819160075806845</v>
      </c>
    </row>
    <row r="1135" spans="11:17" x14ac:dyDescent="0.35">
      <c r="K1135" s="1">
        <v>9</v>
      </c>
      <c r="L1135" s="1">
        <v>200000</v>
      </c>
      <c r="M1135" s="27">
        <v>3.5</v>
      </c>
      <c r="N1135" s="1">
        <v>20</v>
      </c>
      <c r="O1135" s="1" t="s">
        <v>26</v>
      </c>
      <c r="P1135" s="1" t="str">
        <f t="shared" si="68"/>
        <v>203.52000009</v>
      </c>
      <c r="Q1135" s="28">
        <f t="shared" si="69"/>
        <v>0.24819160075806845</v>
      </c>
    </row>
    <row r="1136" spans="11:17" x14ac:dyDescent="0.35">
      <c r="K1136" s="1">
        <v>10</v>
      </c>
      <c r="L1136" s="1">
        <v>200000</v>
      </c>
      <c r="M1136" s="27">
        <v>3.5</v>
      </c>
      <c r="N1136" s="1">
        <v>20</v>
      </c>
      <c r="O1136" s="1" t="s">
        <v>26</v>
      </c>
      <c r="P1136" s="1" t="str">
        <f t="shared" si="68"/>
        <v>203.520000010</v>
      </c>
      <c r="Q1136" s="28">
        <f t="shared" si="69"/>
        <v>0.24819160075806845</v>
      </c>
    </row>
    <row r="1137" spans="11:17" x14ac:dyDescent="0.35">
      <c r="K1137" s="1">
        <v>11</v>
      </c>
      <c r="L1137" s="1">
        <v>200000</v>
      </c>
      <c r="M1137" s="27">
        <v>3.5</v>
      </c>
      <c r="N1137" s="1">
        <v>20</v>
      </c>
      <c r="O1137" s="1" t="s">
        <v>26</v>
      </c>
      <c r="P1137" s="1" t="str">
        <f t="shared" si="68"/>
        <v>203.520000011</v>
      </c>
      <c r="Q1137" s="28">
        <f t="shared" si="69"/>
        <v>0.24819160075806845</v>
      </c>
    </row>
    <row r="1138" spans="11:17" x14ac:dyDescent="0.35">
      <c r="K1138" s="1">
        <v>12</v>
      </c>
      <c r="L1138" s="1">
        <v>200000</v>
      </c>
      <c r="M1138" s="27">
        <v>3.5</v>
      </c>
      <c r="N1138" s="1">
        <v>20</v>
      </c>
      <c r="O1138" s="1" t="s">
        <v>26</v>
      </c>
      <c r="P1138" s="1" t="str">
        <f t="shared" si="68"/>
        <v>203.520000012</v>
      </c>
      <c r="Q1138" s="28">
        <f t="shared" si="69"/>
        <v>0.24819160075806845</v>
      </c>
    </row>
    <row r="1139" spans="11:17" x14ac:dyDescent="0.35">
      <c r="K1139" s="1">
        <v>13</v>
      </c>
      <c r="L1139" s="1">
        <v>200000</v>
      </c>
      <c r="M1139" s="27">
        <v>3.5</v>
      </c>
      <c r="N1139" s="1">
        <v>20</v>
      </c>
      <c r="O1139" s="1" t="s">
        <v>26</v>
      </c>
      <c r="P1139" s="1" t="str">
        <f t="shared" si="68"/>
        <v>203.520000013</v>
      </c>
      <c r="Q1139" s="28">
        <f t="shared" si="69"/>
        <v>0.24819160075806845</v>
      </c>
    </row>
    <row r="1140" spans="11:17" x14ac:dyDescent="0.35">
      <c r="K1140" s="1">
        <v>14</v>
      </c>
      <c r="L1140" s="1">
        <v>200000</v>
      </c>
      <c r="M1140" s="27">
        <v>3.5</v>
      </c>
      <c r="N1140" s="1">
        <v>20</v>
      </c>
      <c r="O1140" s="1" t="s">
        <v>26</v>
      </c>
      <c r="P1140" s="1" t="str">
        <f t="shared" si="68"/>
        <v>203.520000014</v>
      </c>
      <c r="Q1140" s="28">
        <f t="shared" si="69"/>
        <v>0.24819160075806845</v>
      </c>
    </row>
    <row r="1141" spans="11:17" x14ac:dyDescent="0.35">
      <c r="K1141" s="1">
        <v>15</v>
      </c>
      <c r="L1141" s="1">
        <v>200000</v>
      </c>
      <c r="M1141" s="27">
        <v>3.5</v>
      </c>
      <c r="N1141" s="1">
        <v>20</v>
      </c>
      <c r="O1141" s="1" t="s">
        <v>26</v>
      </c>
      <c r="P1141" s="1" t="str">
        <f t="shared" si="68"/>
        <v>203.520000015</v>
      </c>
      <c r="Q1141" s="28">
        <f t="shared" si="69"/>
        <v>0.24819160075806845</v>
      </c>
    </row>
    <row r="1142" spans="11:17" x14ac:dyDescent="0.35">
      <c r="K1142" s="1">
        <v>16</v>
      </c>
      <c r="L1142" s="1">
        <v>200000</v>
      </c>
      <c r="M1142" s="27">
        <v>3.5</v>
      </c>
      <c r="N1142" s="1">
        <v>20</v>
      </c>
      <c r="O1142" s="1" t="s">
        <v>26</v>
      </c>
      <c r="P1142" s="1" t="str">
        <f t="shared" si="68"/>
        <v>203.520000016</v>
      </c>
      <c r="Q1142" s="28">
        <f t="shared" si="69"/>
        <v>0.24819160075806845</v>
      </c>
    </row>
    <row r="1143" spans="11:17" x14ac:dyDescent="0.35">
      <c r="K1143" s="1">
        <v>17</v>
      </c>
      <c r="L1143" s="1">
        <v>200000</v>
      </c>
      <c r="M1143" s="27">
        <v>3.5</v>
      </c>
      <c r="N1143" s="1">
        <v>20</v>
      </c>
      <c r="O1143" s="1" t="s">
        <v>26</v>
      </c>
      <c r="P1143" s="1" t="str">
        <f t="shared" si="68"/>
        <v>203.520000017</v>
      </c>
      <c r="Q1143" s="28">
        <f t="shared" si="69"/>
        <v>0.24819160075806845</v>
      </c>
    </row>
    <row r="1144" spans="11:17" x14ac:dyDescent="0.35">
      <c r="K1144" s="1">
        <v>18</v>
      </c>
      <c r="L1144" s="1">
        <v>200000</v>
      </c>
      <c r="M1144" s="27">
        <v>3.5</v>
      </c>
      <c r="N1144" s="1">
        <v>20</v>
      </c>
      <c r="O1144" s="1" t="s">
        <v>26</v>
      </c>
      <c r="P1144" s="1" t="str">
        <f t="shared" si="68"/>
        <v>203.520000018</v>
      </c>
      <c r="Q1144" s="28">
        <f t="shared" si="69"/>
        <v>0.24819160075806845</v>
      </c>
    </row>
    <row r="1145" spans="11:17" x14ac:dyDescent="0.35">
      <c r="K1145" s="1">
        <v>19</v>
      </c>
      <c r="L1145" s="1">
        <v>200000</v>
      </c>
      <c r="M1145" s="27">
        <v>3.5</v>
      </c>
      <c r="N1145" s="1">
        <v>20</v>
      </c>
      <c r="O1145" s="1" t="s">
        <v>26</v>
      </c>
      <c r="P1145" s="1" t="str">
        <f t="shared" si="68"/>
        <v>203.520000019</v>
      </c>
      <c r="Q1145" s="28">
        <f t="shared" si="69"/>
        <v>0.24819160075806845</v>
      </c>
    </row>
    <row r="1146" spans="11:17" x14ac:dyDescent="0.35">
      <c r="K1146" s="1">
        <v>20</v>
      </c>
      <c r="L1146" s="1">
        <v>200000</v>
      </c>
      <c r="M1146" s="27">
        <v>3.5</v>
      </c>
      <c r="N1146" s="1">
        <v>20</v>
      </c>
      <c r="O1146" s="1" t="s">
        <v>26</v>
      </c>
      <c r="P1146" s="1" t="str">
        <f t="shared" si="68"/>
        <v>203.520000020</v>
      </c>
      <c r="Q1146" s="28">
        <f t="shared" si="69"/>
        <v>0.24819160075806845</v>
      </c>
    </row>
    <row r="1147" spans="11:17" x14ac:dyDescent="0.35">
      <c r="K1147" s="1">
        <v>21</v>
      </c>
      <c r="L1147" s="1">
        <v>200000</v>
      </c>
      <c r="M1147" s="27">
        <v>3.5</v>
      </c>
      <c r="N1147" s="1">
        <v>20</v>
      </c>
      <c r="O1147" s="1" t="s">
        <v>26</v>
      </c>
      <c r="P1147" s="1" t="str">
        <f t="shared" si="68"/>
        <v>203.520000021</v>
      </c>
      <c r="Q1147" s="28">
        <f t="shared" si="69"/>
        <v>0.24819160075806845</v>
      </c>
    </row>
    <row r="1148" spans="11:17" x14ac:dyDescent="0.35">
      <c r="K1148" s="1">
        <v>22</v>
      </c>
      <c r="L1148" s="1">
        <v>200000</v>
      </c>
      <c r="M1148" s="27">
        <v>3.5</v>
      </c>
      <c r="N1148" s="1">
        <v>20</v>
      </c>
      <c r="O1148" s="1" t="s">
        <v>26</v>
      </c>
      <c r="P1148" s="1" t="str">
        <f t="shared" si="68"/>
        <v>203.520000022</v>
      </c>
      <c r="Q1148" s="28">
        <f t="shared" si="69"/>
        <v>0.24819160075806845</v>
      </c>
    </row>
    <row r="1149" spans="11:17" x14ac:dyDescent="0.35">
      <c r="K1149" s="1">
        <v>23</v>
      </c>
      <c r="L1149" s="1">
        <v>200000</v>
      </c>
      <c r="M1149" s="27">
        <v>3.5</v>
      </c>
      <c r="N1149" s="1">
        <v>20</v>
      </c>
      <c r="O1149" s="1" t="s">
        <v>26</v>
      </c>
      <c r="P1149" s="1" t="str">
        <f t="shared" si="68"/>
        <v>203.520000023</v>
      </c>
      <c r="Q1149" s="28">
        <f t="shared" si="69"/>
        <v>0.24819160075806845</v>
      </c>
    </row>
    <row r="1150" spans="11:17" x14ac:dyDescent="0.35">
      <c r="K1150" s="1">
        <v>24</v>
      </c>
      <c r="L1150" s="1">
        <v>200000</v>
      </c>
      <c r="M1150" s="27">
        <v>3.5</v>
      </c>
      <c r="N1150" s="1">
        <v>20</v>
      </c>
      <c r="O1150" s="1" t="s">
        <v>26</v>
      </c>
      <c r="P1150" s="1" t="str">
        <f t="shared" si="68"/>
        <v>203.520000024</v>
      </c>
      <c r="Q1150" s="28">
        <f t="shared" si="69"/>
        <v>0.24819160075806845</v>
      </c>
    </row>
    <row r="1151" spans="11:17" x14ac:dyDescent="0.35">
      <c r="K1151" s="1">
        <v>25</v>
      </c>
      <c r="L1151" s="1">
        <v>200000</v>
      </c>
      <c r="M1151" s="27">
        <v>3.5</v>
      </c>
      <c r="N1151" s="1">
        <v>20</v>
      </c>
      <c r="O1151" s="1" t="s">
        <v>26</v>
      </c>
      <c r="P1151" s="1" t="str">
        <f t="shared" si="68"/>
        <v>203.520000025</v>
      </c>
      <c r="Q1151" s="28">
        <f t="shared" si="69"/>
        <v>0.24819160075806845</v>
      </c>
    </row>
    <row r="1152" spans="11:17" x14ac:dyDescent="0.35">
      <c r="K1152" s="1">
        <v>26</v>
      </c>
      <c r="L1152" s="1">
        <v>200000</v>
      </c>
      <c r="M1152" s="27">
        <v>3.5</v>
      </c>
      <c r="N1152" s="1">
        <v>20</v>
      </c>
      <c r="O1152" s="1" t="s">
        <v>17</v>
      </c>
      <c r="P1152" s="1" t="str">
        <f t="shared" si="68"/>
        <v>203.520000026</v>
      </c>
      <c r="Q1152" s="28">
        <f t="shared" si="69"/>
        <v>0.20632962045972181</v>
      </c>
    </row>
    <row r="1153" spans="11:17" x14ac:dyDescent="0.35">
      <c r="K1153" s="1">
        <v>27</v>
      </c>
      <c r="L1153" s="1">
        <v>200000</v>
      </c>
      <c r="M1153" s="27">
        <v>3.5</v>
      </c>
      <c r="N1153" s="1">
        <v>20</v>
      </c>
      <c r="O1153" s="1" t="s">
        <v>17</v>
      </c>
      <c r="P1153" s="1" t="str">
        <f t="shared" si="68"/>
        <v>203.520000027</v>
      </c>
      <c r="Q1153" s="28">
        <f t="shared" si="69"/>
        <v>0.20632962045972181</v>
      </c>
    </row>
    <row r="1154" spans="11:17" x14ac:dyDescent="0.35">
      <c r="K1154" s="1">
        <v>28</v>
      </c>
      <c r="L1154" s="1">
        <v>200000</v>
      </c>
      <c r="M1154" s="27">
        <v>3.5</v>
      </c>
      <c r="N1154" s="1">
        <v>20</v>
      </c>
      <c r="O1154" s="1" t="s">
        <v>17</v>
      </c>
      <c r="P1154" s="1" t="str">
        <f t="shared" si="68"/>
        <v>203.520000028</v>
      </c>
      <c r="Q1154" s="28">
        <f t="shared" si="69"/>
        <v>0.20632962045972181</v>
      </c>
    </row>
    <row r="1155" spans="11:17" x14ac:dyDescent="0.35">
      <c r="K1155" s="1">
        <v>29</v>
      </c>
      <c r="L1155" s="1">
        <v>200000</v>
      </c>
      <c r="M1155" s="27">
        <v>3.5</v>
      </c>
      <c r="N1155" s="1">
        <v>20</v>
      </c>
      <c r="O1155" s="1" t="s">
        <v>17</v>
      </c>
      <c r="P1155" s="1" t="str">
        <f t="shared" ref="P1155:P1218" si="70">N1155&amp;M1155&amp;L1155&amp;K1155</f>
        <v>203.520000029</v>
      </c>
      <c r="Q1155" s="28">
        <f t="shared" ref="Q1155:Q1218" si="71">VLOOKUP(O1155&amp;L1155&amp;M1155&amp;N1155,$W$2:$X$1051,2,FALSE)</f>
        <v>0.20632962045972181</v>
      </c>
    </row>
    <row r="1156" spans="11:17" x14ac:dyDescent="0.35">
      <c r="K1156" s="1">
        <v>30</v>
      </c>
      <c r="L1156" s="1">
        <v>200000</v>
      </c>
      <c r="M1156" s="27">
        <v>3.5</v>
      </c>
      <c r="N1156" s="1">
        <v>20</v>
      </c>
      <c r="O1156" s="1" t="s">
        <v>17</v>
      </c>
      <c r="P1156" s="1" t="str">
        <f t="shared" si="70"/>
        <v>203.520000030</v>
      </c>
      <c r="Q1156" s="28">
        <f t="shared" si="71"/>
        <v>0.20632962045972181</v>
      </c>
    </row>
    <row r="1157" spans="11:17" x14ac:dyDescent="0.35">
      <c r="K1157" s="1">
        <v>31</v>
      </c>
      <c r="L1157" s="1">
        <v>200000</v>
      </c>
      <c r="M1157" s="27">
        <v>3.5</v>
      </c>
      <c r="N1157" s="1">
        <v>20</v>
      </c>
      <c r="O1157" s="1" t="s">
        <v>17</v>
      </c>
      <c r="P1157" s="1" t="str">
        <f t="shared" si="70"/>
        <v>203.520000031</v>
      </c>
      <c r="Q1157" s="28">
        <f t="shared" si="71"/>
        <v>0.20632962045972181</v>
      </c>
    </row>
    <row r="1158" spans="11:17" x14ac:dyDescent="0.35">
      <c r="K1158" s="1">
        <v>32</v>
      </c>
      <c r="L1158" s="1">
        <v>200000</v>
      </c>
      <c r="M1158" s="27">
        <v>3.5</v>
      </c>
      <c r="N1158" s="1">
        <v>20</v>
      </c>
      <c r="O1158" s="1" t="s">
        <v>17</v>
      </c>
      <c r="P1158" s="1" t="str">
        <f t="shared" si="70"/>
        <v>203.520000032</v>
      </c>
      <c r="Q1158" s="28">
        <f t="shared" si="71"/>
        <v>0.20632962045972181</v>
      </c>
    </row>
    <row r="1159" spans="11:17" x14ac:dyDescent="0.35">
      <c r="K1159" s="1">
        <v>33</v>
      </c>
      <c r="L1159" s="1">
        <v>200000</v>
      </c>
      <c r="M1159" s="27">
        <v>3.5</v>
      </c>
      <c r="N1159" s="1">
        <v>20</v>
      </c>
      <c r="O1159" s="1" t="s">
        <v>17</v>
      </c>
      <c r="P1159" s="1" t="str">
        <f t="shared" si="70"/>
        <v>203.520000033</v>
      </c>
      <c r="Q1159" s="28">
        <f t="shared" si="71"/>
        <v>0.20632962045972181</v>
      </c>
    </row>
    <row r="1160" spans="11:17" x14ac:dyDescent="0.35">
      <c r="K1160" s="1">
        <v>34</v>
      </c>
      <c r="L1160" s="1">
        <v>200000</v>
      </c>
      <c r="M1160" s="27">
        <v>3.5</v>
      </c>
      <c r="N1160" s="1">
        <v>20</v>
      </c>
      <c r="O1160" s="1" t="s">
        <v>17</v>
      </c>
      <c r="P1160" s="1" t="str">
        <f t="shared" si="70"/>
        <v>203.520000034</v>
      </c>
      <c r="Q1160" s="28">
        <f t="shared" si="71"/>
        <v>0.20632962045972181</v>
      </c>
    </row>
    <row r="1161" spans="11:17" x14ac:dyDescent="0.35">
      <c r="K1161" s="1">
        <v>35</v>
      </c>
      <c r="L1161" s="1">
        <v>200000</v>
      </c>
      <c r="M1161" s="27">
        <v>3.5</v>
      </c>
      <c r="N1161" s="1">
        <v>20</v>
      </c>
      <c r="O1161" s="1" t="s">
        <v>17</v>
      </c>
      <c r="P1161" s="1" t="str">
        <f t="shared" si="70"/>
        <v>203.520000035</v>
      </c>
      <c r="Q1161" s="28">
        <f t="shared" si="71"/>
        <v>0.20632962045972181</v>
      </c>
    </row>
    <row r="1162" spans="11:17" x14ac:dyDescent="0.35">
      <c r="K1162" s="1">
        <v>36</v>
      </c>
      <c r="L1162" s="1">
        <v>200000</v>
      </c>
      <c r="M1162" s="27">
        <v>3.5</v>
      </c>
      <c r="N1162" s="1">
        <v>20</v>
      </c>
      <c r="O1162" s="1" t="s">
        <v>18</v>
      </c>
      <c r="P1162" s="1" t="str">
        <f t="shared" si="70"/>
        <v>203.520000036</v>
      </c>
      <c r="Q1162" s="28">
        <f t="shared" si="71"/>
        <v>0.11287350894004611</v>
      </c>
    </row>
    <row r="1163" spans="11:17" x14ac:dyDescent="0.35">
      <c r="K1163" s="1">
        <v>37</v>
      </c>
      <c r="L1163" s="1">
        <v>200000</v>
      </c>
      <c r="M1163" s="27">
        <v>3.5</v>
      </c>
      <c r="N1163" s="1">
        <v>20</v>
      </c>
      <c r="O1163" s="1" t="s">
        <v>18</v>
      </c>
      <c r="P1163" s="1" t="str">
        <f t="shared" si="70"/>
        <v>203.520000037</v>
      </c>
      <c r="Q1163" s="28">
        <f t="shared" si="71"/>
        <v>0.11287350894004611</v>
      </c>
    </row>
    <row r="1164" spans="11:17" x14ac:dyDescent="0.35">
      <c r="K1164" s="1">
        <v>38</v>
      </c>
      <c r="L1164" s="1">
        <v>200000</v>
      </c>
      <c r="M1164" s="27">
        <v>3.5</v>
      </c>
      <c r="N1164" s="1">
        <v>20</v>
      </c>
      <c r="O1164" s="1" t="s">
        <v>18</v>
      </c>
      <c r="P1164" s="1" t="str">
        <f t="shared" si="70"/>
        <v>203.520000038</v>
      </c>
      <c r="Q1164" s="28">
        <f t="shared" si="71"/>
        <v>0.11287350894004611</v>
      </c>
    </row>
    <row r="1165" spans="11:17" x14ac:dyDescent="0.35">
      <c r="K1165" s="1">
        <v>39</v>
      </c>
      <c r="L1165" s="1">
        <v>200000</v>
      </c>
      <c r="M1165" s="27">
        <v>3.5</v>
      </c>
      <c r="N1165" s="1">
        <v>20</v>
      </c>
      <c r="O1165" s="1" t="s">
        <v>18</v>
      </c>
      <c r="P1165" s="1" t="str">
        <f t="shared" si="70"/>
        <v>203.520000039</v>
      </c>
      <c r="Q1165" s="28">
        <f t="shared" si="71"/>
        <v>0.11287350894004611</v>
      </c>
    </row>
    <row r="1166" spans="11:17" x14ac:dyDescent="0.35">
      <c r="K1166" s="1">
        <v>40</v>
      </c>
      <c r="L1166" s="1">
        <v>200000</v>
      </c>
      <c r="M1166" s="27">
        <v>3.5</v>
      </c>
      <c r="N1166" s="1">
        <v>20</v>
      </c>
      <c r="O1166" s="1" t="s">
        <v>18</v>
      </c>
      <c r="P1166" s="1" t="str">
        <f t="shared" si="70"/>
        <v>203.520000040</v>
      </c>
      <c r="Q1166" s="28">
        <f t="shared" si="71"/>
        <v>0.11287350894004611</v>
      </c>
    </row>
    <row r="1167" spans="11:17" x14ac:dyDescent="0.35">
      <c r="K1167" s="1">
        <v>41</v>
      </c>
      <c r="L1167" s="1">
        <v>200000</v>
      </c>
      <c r="M1167" s="27">
        <v>3.5</v>
      </c>
      <c r="N1167" s="1">
        <v>20</v>
      </c>
      <c r="O1167" s="1" t="s">
        <v>18</v>
      </c>
      <c r="P1167" s="1" t="str">
        <f t="shared" si="70"/>
        <v>203.520000041</v>
      </c>
      <c r="Q1167" s="28">
        <f t="shared" si="71"/>
        <v>0.11287350894004611</v>
      </c>
    </row>
    <row r="1168" spans="11:17" x14ac:dyDescent="0.35">
      <c r="K1168" s="1">
        <v>42</v>
      </c>
      <c r="L1168" s="1">
        <v>200000</v>
      </c>
      <c r="M1168" s="27">
        <v>3.5</v>
      </c>
      <c r="N1168" s="1">
        <v>20</v>
      </c>
      <c r="O1168" s="1" t="s">
        <v>18</v>
      </c>
      <c r="P1168" s="1" t="str">
        <f t="shared" si="70"/>
        <v>203.520000042</v>
      </c>
      <c r="Q1168" s="28">
        <f t="shared" si="71"/>
        <v>0.11287350894004611</v>
      </c>
    </row>
    <row r="1169" spans="11:17" x14ac:dyDescent="0.35">
      <c r="K1169" s="1">
        <v>43</v>
      </c>
      <c r="L1169" s="1">
        <v>200000</v>
      </c>
      <c r="M1169" s="27">
        <v>3.5</v>
      </c>
      <c r="N1169" s="1">
        <v>20</v>
      </c>
      <c r="O1169" s="1" t="s">
        <v>18</v>
      </c>
      <c r="P1169" s="1" t="str">
        <f t="shared" si="70"/>
        <v>203.520000043</v>
      </c>
      <c r="Q1169" s="28">
        <f t="shared" si="71"/>
        <v>0.11287350894004611</v>
      </c>
    </row>
    <row r="1170" spans="11:17" x14ac:dyDescent="0.35">
      <c r="K1170" s="1">
        <v>44</v>
      </c>
      <c r="L1170" s="1">
        <v>200000</v>
      </c>
      <c r="M1170" s="27">
        <v>3.5</v>
      </c>
      <c r="N1170" s="1">
        <v>20</v>
      </c>
      <c r="O1170" s="1" t="s">
        <v>18</v>
      </c>
      <c r="P1170" s="1" t="str">
        <f t="shared" si="70"/>
        <v>203.520000044</v>
      </c>
      <c r="Q1170" s="28">
        <f t="shared" si="71"/>
        <v>0.11287350894004611</v>
      </c>
    </row>
    <row r="1171" spans="11:17" x14ac:dyDescent="0.35">
      <c r="K1171" s="1">
        <v>45</v>
      </c>
      <c r="L1171" s="1">
        <v>200000</v>
      </c>
      <c r="M1171" s="27">
        <v>3.5</v>
      </c>
      <c r="N1171" s="1">
        <v>20</v>
      </c>
      <c r="O1171" s="1" t="s">
        <v>18</v>
      </c>
      <c r="P1171" s="1" t="str">
        <f t="shared" si="70"/>
        <v>203.520000045</v>
      </c>
      <c r="Q1171" s="28">
        <f t="shared" si="71"/>
        <v>0.11287350894004611</v>
      </c>
    </row>
    <row r="1172" spans="11:17" x14ac:dyDescent="0.35">
      <c r="K1172" s="1">
        <v>46</v>
      </c>
      <c r="L1172" s="1">
        <v>200000</v>
      </c>
      <c r="M1172" s="27">
        <v>3.5</v>
      </c>
      <c r="N1172" s="1">
        <v>20</v>
      </c>
      <c r="O1172" s="1" t="s">
        <v>33</v>
      </c>
      <c r="P1172" s="1" t="str">
        <f t="shared" si="70"/>
        <v>203.520000046</v>
      </c>
      <c r="Q1172" s="28">
        <f t="shared" si="71"/>
        <v>0.11287350894004611</v>
      </c>
    </row>
    <row r="1173" spans="11:17" x14ac:dyDescent="0.35">
      <c r="K1173" s="1">
        <v>47</v>
      </c>
      <c r="L1173" s="1">
        <v>200000</v>
      </c>
      <c r="M1173" s="27">
        <v>3.5</v>
      </c>
      <c r="N1173" s="1">
        <v>20</v>
      </c>
      <c r="O1173" s="1" t="s">
        <v>33</v>
      </c>
      <c r="P1173" s="1" t="str">
        <f t="shared" si="70"/>
        <v>203.520000047</v>
      </c>
      <c r="Q1173" s="28">
        <f t="shared" si="71"/>
        <v>0.11287350894004611</v>
      </c>
    </row>
    <row r="1174" spans="11:17" x14ac:dyDescent="0.35">
      <c r="K1174" s="1">
        <v>48</v>
      </c>
      <c r="L1174" s="1">
        <v>200000</v>
      </c>
      <c r="M1174" s="27">
        <v>3.5</v>
      </c>
      <c r="N1174" s="1">
        <v>20</v>
      </c>
      <c r="O1174" s="1" t="s">
        <v>33</v>
      </c>
      <c r="P1174" s="1" t="str">
        <f t="shared" si="70"/>
        <v>203.520000048</v>
      </c>
      <c r="Q1174" s="28">
        <f t="shared" si="71"/>
        <v>0.11287350894004611</v>
      </c>
    </row>
    <row r="1175" spans="11:17" x14ac:dyDescent="0.35">
      <c r="K1175" s="1">
        <v>49</v>
      </c>
      <c r="L1175" s="1">
        <v>200000</v>
      </c>
      <c r="M1175" s="27">
        <v>3.5</v>
      </c>
      <c r="N1175" s="1">
        <v>20</v>
      </c>
      <c r="O1175" s="1" t="s">
        <v>33</v>
      </c>
      <c r="P1175" s="1" t="str">
        <f t="shared" si="70"/>
        <v>203.520000049</v>
      </c>
      <c r="Q1175" s="28">
        <f t="shared" si="71"/>
        <v>0.11287350894004611</v>
      </c>
    </row>
    <row r="1176" spans="11:17" x14ac:dyDescent="0.35">
      <c r="K1176" s="1">
        <v>50</v>
      </c>
      <c r="L1176" s="1">
        <v>200000</v>
      </c>
      <c r="M1176" s="27">
        <v>3.5</v>
      </c>
      <c r="N1176" s="1">
        <v>20</v>
      </c>
      <c r="O1176" s="1" t="s">
        <v>33</v>
      </c>
      <c r="P1176" s="1" t="str">
        <f t="shared" si="70"/>
        <v>203.520000050</v>
      </c>
      <c r="Q1176" s="28">
        <f t="shared" si="71"/>
        <v>0.11287350894004611</v>
      </c>
    </row>
    <row r="1177" spans="11:17" x14ac:dyDescent="0.35">
      <c r="K1177" s="1">
        <v>51</v>
      </c>
      <c r="L1177" s="1">
        <v>200000</v>
      </c>
      <c r="M1177" s="27">
        <v>3.5</v>
      </c>
      <c r="N1177" s="1">
        <v>20</v>
      </c>
      <c r="O1177" s="1" t="s">
        <v>33</v>
      </c>
      <c r="P1177" s="1" t="str">
        <f t="shared" si="70"/>
        <v>203.520000051</v>
      </c>
      <c r="Q1177" s="28">
        <f t="shared" si="71"/>
        <v>0.11287350894004611</v>
      </c>
    </row>
    <row r="1178" spans="11:17" x14ac:dyDescent="0.35">
      <c r="K1178" s="1">
        <v>52</v>
      </c>
      <c r="L1178" s="1">
        <v>200000</v>
      </c>
      <c r="M1178" s="27">
        <v>3.5</v>
      </c>
      <c r="N1178" s="1">
        <v>20</v>
      </c>
      <c r="O1178" s="1" t="s">
        <v>33</v>
      </c>
      <c r="P1178" s="1" t="str">
        <f t="shared" si="70"/>
        <v>203.520000052</v>
      </c>
      <c r="Q1178" s="28">
        <f t="shared" si="71"/>
        <v>0.11287350894004611</v>
      </c>
    </row>
    <row r="1179" spans="11:17" x14ac:dyDescent="0.35">
      <c r="K1179" s="1">
        <v>53</v>
      </c>
      <c r="L1179" s="1">
        <v>200000</v>
      </c>
      <c r="M1179" s="27">
        <v>3.5</v>
      </c>
      <c r="N1179" s="1">
        <v>20</v>
      </c>
      <c r="O1179" s="1" t="s">
        <v>33</v>
      </c>
      <c r="P1179" s="1" t="str">
        <f t="shared" si="70"/>
        <v>203.520000053</v>
      </c>
      <c r="Q1179" s="28">
        <f t="shared" si="71"/>
        <v>0.11287350894004611</v>
      </c>
    </row>
    <row r="1180" spans="11:17" x14ac:dyDescent="0.35">
      <c r="K1180" s="1">
        <v>54</v>
      </c>
      <c r="L1180" s="1">
        <v>200000</v>
      </c>
      <c r="M1180" s="27">
        <v>3.5</v>
      </c>
      <c r="N1180" s="1">
        <v>20</v>
      </c>
      <c r="O1180" s="1" t="s">
        <v>33</v>
      </c>
      <c r="P1180" s="1" t="str">
        <f t="shared" si="70"/>
        <v>203.520000054</v>
      </c>
      <c r="Q1180" s="28">
        <f t="shared" si="71"/>
        <v>0.11287350894004611</v>
      </c>
    </row>
    <row r="1181" spans="11:17" x14ac:dyDescent="0.35">
      <c r="K1181" s="1">
        <v>55</v>
      </c>
      <c r="L1181" s="1">
        <v>200000</v>
      </c>
      <c r="M1181" s="27">
        <v>3.5</v>
      </c>
      <c r="N1181" s="1">
        <v>20</v>
      </c>
      <c r="O1181" s="1" t="s">
        <v>33</v>
      </c>
      <c r="P1181" s="1" t="str">
        <f t="shared" si="70"/>
        <v>203.520000055</v>
      </c>
      <c r="Q1181" s="28">
        <f t="shared" si="71"/>
        <v>0.11287350894004611</v>
      </c>
    </row>
    <row r="1182" spans="11:17" x14ac:dyDescent="0.35">
      <c r="K1182" s="1">
        <v>56</v>
      </c>
      <c r="L1182" s="1">
        <v>200000</v>
      </c>
      <c r="M1182" s="27">
        <v>3.5</v>
      </c>
      <c r="N1182" s="1">
        <v>20</v>
      </c>
      <c r="O1182" s="1" t="s">
        <v>27</v>
      </c>
      <c r="P1182" s="1" t="str">
        <f t="shared" si="70"/>
        <v>203.520000056</v>
      </c>
      <c r="Q1182" s="28">
        <f t="shared" si="71"/>
        <v>9.333333333333349E-2</v>
      </c>
    </row>
    <row r="1183" spans="11:17" x14ac:dyDescent="0.35">
      <c r="K1183" s="1">
        <v>57</v>
      </c>
      <c r="L1183" s="1">
        <v>200000</v>
      </c>
      <c r="M1183" s="27">
        <v>3.5</v>
      </c>
      <c r="N1183" s="1">
        <v>20</v>
      </c>
      <c r="O1183" s="1" t="s">
        <v>27</v>
      </c>
      <c r="P1183" s="1" t="str">
        <f t="shared" si="70"/>
        <v>203.520000057</v>
      </c>
      <c r="Q1183" s="28">
        <f t="shared" si="71"/>
        <v>9.333333333333349E-2</v>
      </c>
    </row>
    <row r="1184" spans="11:17" x14ac:dyDescent="0.35">
      <c r="K1184" s="1">
        <v>58</v>
      </c>
      <c r="L1184" s="1">
        <v>200000</v>
      </c>
      <c r="M1184" s="27">
        <v>3.5</v>
      </c>
      <c r="N1184" s="1">
        <v>20</v>
      </c>
      <c r="O1184" s="1" t="s">
        <v>27</v>
      </c>
      <c r="P1184" s="1" t="str">
        <f t="shared" si="70"/>
        <v>203.520000058</v>
      </c>
      <c r="Q1184" s="28">
        <f t="shared" si="71"/>
        <v>9.333333333333349E-2</v>
      </c>
    </row>
    <row r="1185" spans="11:17" x14ac:dyDescent="0.35">
      <c r="K1185" s="1">
        <v>59</v>
      </c>
      <c r="L1185" s="1">
        <v>200000</v>
      </c>
      <c r="M1185" s="27">
        <v>3.5</v>
      </c>
      <c r="N1185" s="1">
        <v>20</v>
      </c>
      <c r="O1185" s="1" t="s">
        <v>27</v>
      </c>
      <c r="P1185" s="1" t="str">
        <f t="shared" si="70"/>
        <v>203.520000059</v>
      </c>
      <c r="Q1185" s="28">
        <f t="shared" si="71"/>
        <v>9.333333333333349E-2</v>
      </c>
    </row>
    <row r="1186" spans="11:17" x14ac:dyDescent="0.35">
      <c r="K1186" s="1">
        <v>60</v>
      </c>
      <c r="L1186" s="1">
        <v>200000</v>
      </c>
      <c r="M1186" s="27">
        <v>3.5</v>
      </c>
      <c r="N1186" s="1">
        <v>20</v>
      </c>
      <c r="O1186" s="1" t="s">
        <v>27</v>
      </c>
      <c r="P1186" s="1" t="str">
        <f t="shared" si="70"/>
        <v>203.520000060</v>
      </c>
      <c r="Q1186" s="28">
        <f t="shared" si="71"/>
        <v>9.333333333333349E-2</v>
      </c>
    </row>
    <row r="1187" spans="11:17" x14ac:dyDescent="0.35">
      <c r="K1187" s="1">
        <v>61</v>
      </c>
      <c r="L1187" s="1">
        <v>200000</v>
      </c>
      <c r="M1187" s="27">
        <v>3.5</v>
      </c>
      <c r="N1187" s="1">
        <v>20</v>
      </c>
      <c r="O1187" s="1" t="s">
        <v>27</v>
      </c>
      <c r="P1187" s="1" t="str">
        <f t="shared" si="70"/>
        <v>203.520000061</v>
      </c>
      <c r="Q1187" s="28">
        <f t="shared" si="71"/>
        <v>9.333333333333349E-2</v>
      </c>
    </row>
    <row r="1188" spans="11:17" x14ac:dyDescent="0.35">
      <c r="K1188" s="1">
        <v>62</v>
      </c>
      <c r="L1188" s="1">
        <v>200000</v>
      </c>
      <c r="M1188" s="27">
        <v>3.5</v>
      </c>
      <c r="N1188" s="1">
        <v>20</v>
      </c>
      <c r="O1188" s="1" t="s">
        <v>27</v>
      </c>
      <c r="P1188" s="1" t="str">
        <f t="shared" si="70"/>
        <v>203.520000062</v>
      </c>
      <c r="Q1188" s="28">
        <f t="shared" si="71"/>
        <v>9.333333333333349E-2</v>
      </c>
    </row>
    <row r="1189" spans="11:17" x14ac:dyDescent="0.35">
      <c r="K1189" s="1">
        <v>63</v>
      </c>
      <c r="L1189" s="1">
        <v>200000</v>
      </c>
      <c r="M1189" s="27">
        <v>3.5</v>
      </c>
      <c r="N1189" s="1">
        <v>20</v>
      </c>
      <c r="O1189" s="1" t="s">
        <v>27</v>
      </c>
      <c r="P1189" s="1" t="str">
        <f t="shared" si="70"/>
        <v>203.520000063</v>
      </c>
      <c r="Q1189" s="28">
        <f t="shared" si="71"/>
        <v>9.333333333333349E-2</v>
      </c>
    </row>
    <row r="1190" spans="11:17" x14ac:dyDescent="0.35">
      <c r="K1190" s="1">
        <v>64</v>
      </c>
      <c r="L1190" s="1">
        <v>200000</v>
      </c>
      <c r="M1190" s="27">
        <v>3.5</v>
      </c>
      <c r="N1190" s="1">
        <v>20</v>
      </c>
      <c r="O1190" s="1" t="s">
        <v>27</v>
      </c>
      <c r="P1190" s="1" t="str">
        <f t="shared" si="70"/>
        <v>203.520000064</v>
      </c>
      <c r="Q1190" s="28">
        <f t="shared" si="71"/>
        <v>9.333333333333349E-2</v>
      </c>
    </row>
    <row r="1191" spans="11:17" x14ac:dyDescent="0.35">
      <c r="K1191" s="1">
        <v>65</v>
      </c>
      <c r="L1191" s="1">
        <v>200000</v>
      </c>
      <c r="M1191" s="27">
        <v>3.5</v>
      </c>
      <c r="N1191" s="1">
        <v>20</v>
      </c>
      <c r="O1191" s="1" t="s">
        <v>27</v>
      </c>
      <c r="P1191" s="1" t="str">
        <f t="shared" si="70"/>
        <v>203.520000065</v>
      </c>
      <c r="Q1191" s="28">
        <f t="shared" si="71"/>
        <v>9.333333333333349E-2</v>
      </c>
    </row>
    <row r="1192" spans="11:17" x14ac:dyDescent="0.35">
      <c r="K1192" s="1">
        <v>66</v>
      </c>
      <c r="L1192" s="1">
        <v>200000</v>
      </c>
      <c r="M1192" s="27">
        <v>3.5</v>
      </c>
      <c r="N1192" s="1">
        <v>20</v>
      </c>
      <c r="O1192" s="1" t="s">
        <v>27</v>
      </c>
      <c r="P1192" s="1" t="str">
        <f t="shared" si="70"/>
        <v>203.520000066</v>
      </c>
      <c r="Q1192" s="28">
        <f t="shared" si="71"/>
        <v>9.333333333333349E-2</v>
      </c>
    </row>
    <row r="1193" spans="11:17" x14ac:dyDescent="0.35">
      <c r="K1193" s="1">
        <v>67</v>
      </c>
      <c r="L1193" s="1">
        <v>200000</v>
      </c>
      <c r="M1193" s="27">
        <v>3.5</v>
      </c>
      <c r="N1193" s="1">
        <v>20</v>
      </c>
      <c r="O1193" s="1" t="s">
        <v>27</v>
      </c>
      <c r="P1193" s="1" t="str">
        <f t="shared" si="70"/>
        <v>203.520000067</v>
      </c>
      <c r="Q1193" s="28">
        <f t="shared" si="71"/>
        <v>9.333333333333349E-2</v>
      </c>
    </row>
    <row r="1194" spans="11:17" x14ac:dyDescent="0.35">
      <c r="K1194" s="1">
        <v>68</v>
      </c>
      <c r="L1194" s="1">
        <v>200000</v>
      </c>
      <c r="M1194" s="27">
        <v>3.5</v>
      </c>
      <c r="N1194" s="1">
        <v>20</v>
      </c>
      <c r="O1194" s="1" t="s">
        <v>27</v>
      </c>
      <c r="P1194" s="1" t="str">
        <f t="shared" si="70"/>
        <v>203.520000068</v>
      </c>
      <c r="Q1194" s="28">
        <f t="shared" si="71"/>
        <v>9.333333333333349E-2</v>
      </c>
    </row>
    <row r="1195" spans="11:17" x14ac:dyDescent="0.35">
      <c r="K1195" s="1">
        <v>69</v>
      </c>
      <c r="L1195" s="1">
        <v>200000</v>
      </c>
      <c r="M1195" s="27">
        <v>3.5</v>
      </c>
      <c r="N1195" s="1">
        <v>20</v>
      </c>
      <c r="O1195" s="1" t="s">
        <v>27</v>
      </c>
      <c r="P1195" s="1" t="str">
        <f t="shared" si="70"/>
        <v>203.520000069</v>
      </c>
      <c r="Q1195" s="28">
        <f t="shared" si="71"/>
        <v>9.333333333333349E-2</v>
      </c>
    </row>
    <row r="1196" spans="11:17" x14ac:dyDescent="0.35">
      <c r="K1196" s="1">
        <v>70</v>
      </c>
      <c r="L1196" s="1">
        <v>200000</v>
      </c>
      <c r="M1196" s="27">
        <v>3.5</v>
      </c>
      <c r="N1196" s="1">
        <v>20</v>
      </c>
      <c r="O1196" s="1" t="s">
        <v>27</v>
      </c>
      <c r="P1196" s="1" t="str">
        <f t="shared" si="70"/>
        <v>203.520000070</v>
      </c>
      <c r="Q1196" s="28">
        <f t="shared" si="71"/>
        <v>9.333333333333349E-2</v>
      </c>
    </row>
    <row r="1197" spans="11:17" x14ac:dyDescent="0.35">
      <c r="K1197" s="1">
        <v>71</v>
      </c>
      <c r="L1197" s="1">
        <v>200000</v>
      </c>
      <c r="M1197" s="27">
        <v>3.5</v>
      </c>
      <c r="N1197" s="1">
        <v>20</v>
      </c>
      <c r="O1197" s="1" t="s">
        <v>27</v>
      </c>
      <c r="P1197" s="1" t="str">
        <f t="shared" si="70"/>
        <v>203.520000071</v>
      </c>
      <c r="Q1197" s="28">
        <f t="shared" si="71"/>
        <v>9.333333333333349E-2</v>
      </c>
    </row>
    <row r="1198" spans="11:17" x14ac:dyDescent="0.35">
      <c r="K1198" s="1">
        <v>72</v>
      </c>
      <c r="L1198" s="1">
        <v>200000</v>
      </c>
      <c r="M1198" s="27">
        <v>3.5</v>
      </c>
      <c r="N1198" s="1">
        <v>20</v>
      </c>
      <c r="O1198" s="1" t="s">
        <v>27</v>
      </c>
      <c r="P1198" s="1" t="str">
        <f t="shared" si="70"/>
        <v>203.520000072</v>
      </c>
      <c r="Q1198" s="28">
        <f t="shared" si="71"/>
        <v>9.333333333333349E-2</v>
      </c>
    </row>
    <row r="1199" spans="11:17" x14ac:dyDescent="0.35">
      <c r="K1199" s="1">
        <v>73</v>
      </c>
      <c r="L1199" s="1">
        <v>200000</v>
      </c>
      <c r="M1199" s="27">
        <v>3.5</v>
      </c>
      <c r="N1199" s="1">
        <v>20</v>
      </c>
      <c r="O1199" s="1" t="s">
        <v>27</v>
      </c>
      <c r="P1199" s="1" t="str">
        <f t="shared" si="70"/>
        <v>203.520000073</v>
      </c>
      <c r="Q1199" s="28">
        <f t="shared" si="71"/>
        <v>9.333333333333349E-2</v>
      </c>
    </row>
    <row r="1200" spans="11:17" x14ac:dyDescent="0.35">
      <c r="K1200" s="1">
        <v>74</v>
      </c>
      <c r="L1200" s="1">
        <v>200000</v>
      </c>
      <c r="M1200" s="27">
        <v>3.5</v>
      </c>
      <c r="N1200" s="1">
        <v>20</v>
      </c>
      <c r="O1200" s="1" t="s">
        <v>27</v>
      </c>
      <c r="P1200" s="1" t="str">
        <f t="shared" si="70"/>
        <v>203.520000074</v>
      </c>
      <c r="Q1200" s="28">
        <f t="shared" si="71"/>
        <v>9.333333333333349E-2</v>
      </c>
    </row>
    <row r="1201" spans="11:17" x14ac:dyDescent="0.35">
      <c r="K1201" s="1">
        <v>75</v>
      </c>
      <c r="L1201" s="1">
        <v>200000</v>
      </c>
      <c r="M1201" s="27">
        <v>3.5</v>
      </c>
      <c r="N1201" s="1">
        <v>20</v>
      </c>
      <c r="O1201" s="1" t="s">
        <v>27</v>
      </c>
      <c r="P1201" s="1" t="str">
        <f t="shared" si="70"/>
        <v>203.520000075</v>
      </c>
      <c r="Q1201" s="28">
        <f t="shared" si="71"/>
        <v>9.333333333333349E-2</v>
      </c>
    </row>
    <row r="1202" spans="11:17" x14ac:dyDescent="0.35">
      <c r="K1202" s="1">
        <v>76</v>
      </c>
      <c r="L1202" s="1">
        <v>200000</v>
      </c>
      <c r="M1202" s="27">
        <v>3.5</v>
      </c>
      <c r="N1202" s="1">
        <v>20</v>
      </c>
      <c r="O1202" s="1" t="s">
        <v>27</v>
      </c>
      <c r="P1202" s="1" t="str">
        <f t="shared" si="70"/>
        <v>203.520000076</v>
      </c>
      <c r="Q1202" s="28">
        <f t="shared" si="71"/>
        <v>9.333333333333349E-2</v>
      </c>
    </row>
    <row r="1203" spans="11:17" x14ac:dyDescent="0.35">
      <c r="K1203" s="1">
        <v>77</v>
      </c>
      <c r="L1203" s="1">
        <v>200000</v>
      </c>
      <c r="M1203" s="27">
        <v>3.5</v>
      </c>
      <c r="N1203" s="1">
        <v>20</v>
      </c>
      <c r="O1203" s="1" t="s">
        <v>27</v>
      </c>
      <c r="P1203" s="1" t="str">
        <f t="shared" si="70"/>
        <v>203.520000077</v>
      </c>
      <c r="Q1203" s="28">
        <f t="shared" si="71"/>
        <v>9.333333333333349E-2</v>
      </c>
    </row>
    <row r="1204" spans="11:17" x14ac:dyDescent="0.35">
      <c r="K1204" s="1">
        <v>78</v>
      </c>
      <c r="L1204" s="1">
        <v>200000</v>
      </c>
      <c r="M1204" s="27">
        <v>3.5</v>
      </c>
      <c r="N1204" s="1">
        <v>20</v>
      </c>
      <c r="O1204" s="1" t="s">
        <v>27</v>
      </c>
      <c r="P1204" s="1" t="str">
        <f t="shared" si="70"/>
        <v>203.520000078</v>
      </c>
      <c r="Q1204" s="28">
        <f t="shared" si="71"/>
        <v>9.333333333333349E-2</v>
      </c>
    </row>
    <row r="1205" spans="11:17" x14ac:dyDescent="0.35">
      <c r="K1205" s="1">
        <v>79</v>
      </c>
      <c r="L1205" s="1">
        <v>200000</v>
      </c>
      <c r="M1205" s="27">
        <v>3.5</v>
      </c>
      <c r="N1205" s="1">
        <v>20</v>
      </c>
      <c r="O1205" s="1" t="s">
        <v>27</v>
      </c>
      <c r="P1205" s="1" t="str">
        <f t="shared" si="70"/>
        <v>203.520000079</v>
      </c>
      <c r="Q1205" s="28">
        <f t="shared" si="71"/>
        <v>9.333333333333349E-2</v>
      </c>
    </row>
    <row r="1206" spans="11:17" x14ac:dyDescent="0.35">
      <c r="K1206" s="1">
        <v>80</v>
      </c>
      <c r="L1206" s="1">
        <v>200000</v>
      </c>
      <c r="M1206" s="27">
        <v>3.5</v>
      </c>
      <c r="N1206" s="1">
        <v>20</v>
      </c>
      <c r="O1206" s="1" t="s">
        <v>27</v>
      </c>
      <c r="P1206" s="1" t="str">
        <f t="shared" si="70"/>
        <v>203.520000080</v>
      </c>
      <c r="Q1206" s="28">
        <f t="shared" si="71"/>
        <v>9.333333333333349E-2</v>
      </c>
    </row>
    <row r="1207" spans="11:17" x14ac:dyDescent="0.35">
      <c r="K1207" s="1">
        <v>81</v>
      </c>
      <c r="L1207" s="1">
        <v>200000</v>
      </c>
      <c r="M1207" s="27">
        <v>3.5</v>
      </c>
      <c r="N1207" s="1">
        <v>20</v>
      </c>
      <c r="O1207" s="1" t="s">
        <v>27</v>
      </c>
      <c r="P1207" s="1" t="str">
        <f t="shared" si="70"/>
        <v>203.520000081</v>
      </c>
      <c r="Q1207" s="28">
        <f t="shared" si="71"/>
        <v>9.333333333333349E-2</v>
      </c>
    </row>
    <row r="1208" spans="11:17" x14ac:dyDescent="0.35">
      <c r="K1208" s="1">
        <v>82</v>
      </c>
      <c r="L1208" s="1">
        <v>200000</v>
      </c>
      <c r="M1208" s="27">
        <v>3.5</v>
      </c>
      <c r="N1208" s="1">
        <v>20</v>
      </c>
      <c r="O1208" s="1" t="s">
        <v>27</v>
      </c>
      <c r="P1208" s="1" t="str">
        <f t="shared" si="70"/>
        <v>203.520000082</v>
      </c>
      <c r="Q1208" s="28">
        <f t="shared" si="71"/>
        <v>9.333333333333349E-2</v>
      </c>
    </row>
    <row r="1209" spans="11:17" x14ac:dyDescent="0.35">
      <c r="K1209" s="1">
        <v>83</v>
      </c>
      <c r="L1209" s="1">
        <v>200000</v>
      </c>
      <c r="M1209" s="27">
        <v>3.5</v>
      </c>
      <c r="N1209" s="1">
        <v>20</v>
      </c>
      <c r="O1209" s="1" t="s">
        <v>27</v>
      </c>
      <c r="P1209" s="1" t="str">
        <f t="shared" si="70"/>
        <v>203.520000083</v>
      </c>
      <c r="Q1209" s="28">
        <f t="shared" si="71"/>
        <v>9.333333333333349E-2</v>
      </c>
    </row>
    <row r="1210" spans="11:17" x14ac:dyDescent="0.35">
      <c r="K1210" s="1">
        <v>84</v>
      </c>
      <c r="L1210" s="1">
        <v>200000</v>
      </c>
      <c r="M1210" s="27">
        <v>3.5</v>
      </c>
      <c r="N1210" s="1">
        <v>20</v>
      </c>
      <c r="O1210" s="1" t="s">
        <v>27</v>
      </c>
      <c r="P1210" s="1" t="str">
        <f t="shared" si="70"/>
        <v>203.520000084</v>
      </c>
      <c r="Q1210" s="28">
        <f t="shared" si="71"/>
        <v>9.333333333333349E-2</v>
      </c>
    </row>
    <row r="1211" spans="11:17" x14ac:dyDescent="0.35">
      <c r="K1211" s="1">
        <v>85</v>
      </c>
      <c r="L1211" s="1">
        <v>200000</v>
      </c>
      <c r="M1211" s="27">
        <v>3.5</v>
      </c>
      <c r="N1211" s="1">
        <v>20</v>
      </c>
      <c r="O1211" s="1" t="s">
        <v>27</v>
      </c>
      <c r="P1211" s="1" t="str">
        <f t="shared" si="70"/>
        <v>203.520000085</v>
      </c>
      <c r="Q1211" s="28">
        <f t="shared" si="71"/>
        <v>9.333333333333349E-2</v>
      </c>
    </row>
    <row r="1212" spans="11:17" x14ac:dyDescent="0.35">
      <c r="K1212" s="1">
        <v>86</v>
      </c>
      <c r="L1212" s="1">
        <v>200000</v>
      </c>
      <c r="M1212" s="27">
        <v>3.5</v>
      </c>
      <c r="N1212" s="1">
        <v>20</v>
      </c>
      <c r="O1212" s="1" t="s">
        <v>27</v>
      </c>
      <c r="P1212" s="1" t="str">
        <f t="shared" si="70"/>
        <v>203.520000086</v>
      </c>
      <c r="Q1212" s="28">
        <f t="shared" si="71"/>
        <v>9.333333333333349E-2</v>
      </c>
    </row>
    <row r="1213" spans="11:17" x14ac:dyDescent="0.35">
      <c r="K1213" s="1">
        <v>87</v>
      </c>
      <c r="L1213" s="1">
        <v>200000</v>
      </c>
      <c r="M1213" s="27">
        <v>3.5</v>
      </c>
      <c r="N1213" s="1">
        <v>20</v>
      </c>
      <c r="O1213" s="1" t="s">
        <v>27</v>
      </c>
      <c r="P1213" s="1" t="str">
        <f t="shared" si="70"/>
        <v>203.520000087</v>
      </c>
      <c r="Q1213" s="28">
        <f t="shared" si="71"/>
        <v>9.333333333333349E-2</v>
      </c>
    </row>
    <row r="1214" spans="11:17" x14ac:dyDescent="0.35">
      <c r="K1214" s="1">
        <v>88</v>
      </c>
      <c r="L1214" s="1">
        <v>200000</v>
      </c>
      <c r="M1214" s="27">
        <v>3.5</v>
      </c>
      <c r="N1214" s="1">
        <v>20</v>
      </c>
      <c r="O1214" s="1" t="s">
        <v>27</v>
      </c>
      <c r="P1214" s="1" t="str">
        <f t="shared" si="70"/>
        <v>203.520000088</v>
      </c>
      <c r="Q1214" s="28">
        <f t="shared" si="71"/>
        <v>9.333333333333349E-2</v>
      </c>
    </row>
    <row r="1215" spans="11:17" x14ac:dyDescent="0.35">
      <c r="K1215" s="1">
        <v>89</v>
      </c>
      <c r="L1215" s="1">
        <v>200000</v>
      </c>
      <c r="M1215" s="27">
        <v>3.5</v>
      </c>
      <c r="N1215" s="1">
        <v>20</v>
      </c>
      <c r="O1215" s="1" t="s">
        <v>27</v>
      </c>
      <c r="P1215" s="1" t="str">
        <f t="shared" si="70"/>
        <v>203.520000089</v>
      </c>
      <c r="Q1215" s="28">
        <f t="shared" si="71"/>
        <v>9.333333333333349E-2</v>
      </c>
    </row>
    <row r="1216" spans="11:17" x14ac:dyDescent="0.35">
      <c r="K1216" s="1">
        <v>90</v>
      </c>
      <c r="L1216" s="1">
        <v>200000</v>
      </c>
      <c r="M1216" s="27">
        <v>3.5</v>
      </c>
      <c r="N1216" s="1">
        <v>20</v>
      </c>
      <c r="O1216" s="1" t="s">
        <v>27</v>
      </c>
      <c r="P1216" s="1" t="str">
        <f t="shared" si="70"/>
        <v>203.520000090</v>
      </c>
      <c r="Q1216" s="28">
        <f t="shared" si="71"/>
        <v>9.333333333333349E-2</v>
      </c>
    </row>
    <row r="1217" spans="11:17" x14ac:dyDescent="0.35">
      <c r="K1217" s="1">
        <v>91</v>
      </c>
      <c r="L1217" s="1">
        <v>200000</v>
      </c>
      <c r="M1217" s="27">
        <v>3.5</v>
      </c>
      <c r="N1217" s="1">
        <v>20</v>
      </c>
      <c r="O1217" s="1" t="s">
        <v>27</v>
      </c>
      <c r="P1217" s="1" t="str">
        <f t="shared" si="70"/>
        <v>203.520000091</v>
      </c>
      <c r="Q1217" s="28">
        <f t="shared" si="71"/>
        <v>9.333333333333349E-2</v>
      </c>
    </row>
    <row r="1218" spans="11:17" x14ac:dyDescent="0.35">
      <c r="K1218" s="1">
        <v>92</v>
      </c>
      <c r="L1218" s="1">
        <v>200000</v>
      </c>
      <c r="M1218" s="27">
        <v>3.5</v>
      </c>
      <c r="N1218" s="1">
        <v>20</v>
      </c>
      <c r="O1218" s="1" t="s">
        <v>27</v>
      </c>
      <c r="P1218" s="1" t="str">
        <f t="shared" si="70"/>
        <v>203.520000092</v>
      </c>
      <c r="Q1218" s="28">
        <f t="shared" si="71"/>
        <v>9.333333333333349E-2</v>
      </c>
    </row>
    <row r="1219" spans="11:17" x14ac:dyDescent="0.35">
      <c r="K1219" s="1">
        <v>93</v>
      </c>
      <c r="L1219" s="1">
        <v>200000</v>
      </c>
      <c r="M1219" s="27">
        <v>3.5</v>
      </c>
      <c r="N1219" s="1">
        <v>20</v>
      </c>
      <c r="O1219" s="1" t="s">
        <v>27</v>
      </c>
      <c r="P1219" s="1" t="str">
        <f t="shared" ref="P1219:P1282" si="72">N1219&amp;M1219&amp;L1219&amp;K1219</f>
        <v>203.520000093</v>
      </c>
      <c r="Q1219" s="28">
        <f t="shared" ref="Q1219:Q1282" si="73">VLOOKUP(O1219&amp;L1219&amp;M1219&amp;N1219,$W$2:$X$1051,2,FALSE)</f>
        <v>9.333333333333349E-2</v>
      </c>
    </row>
    <row r="1220" spans="11:17" x14ac:dyDescent="0.35">
      <c r="K1220" s="1">
        <v>94</v>
      </c>
      <c r="L1220" s="1">
        <v>200000</v>
      </c>
      <c r="M1220" s="27">
        <v>3.5</v>
      </c>
      <c r="N1220" s="1">
        <v>20</v>
      </c>
      <c r="O1220" s="1" t="s">
        <v>27</v>
      </c>
      <c r="P1220" s="1" t="str">
        <f t="shared" si="72"/>
        <v>203.520000094</v>
      </c>
      <c r="Q1220" s="28">
        <f t="shared" si="73"/>
        <v>9.333333333333349E-2</v>
      </c>
    </row>
    <row r="1221" spans="11:17" x14ac:dyDescent="0.35">
      <c r="K1221" s="1">
        <v>95</v>
      </c>
      <c r="L1221" s="1">
        <v>200000</v>
      </c>
      <c r="M1221" s="27">
        <v>3.5</v>
      </c>
      <c r="N1221" s="1">
        <v>20</v>
      </c>
      <c r="O1221" s="1" t="s">
        <v>27</v>
      </c>
      <c r="P1221" s="1" t="str">
        <f t="shared" si="72"/>
        <v>203.520000095</v>
      </c>
      <c r="Q1221" s="28">
        <f t="shared" si="73"/>
        <v>9.333333333333349E-2</v>
      </c>
    </row>
    <row r="1222" spans="11:17" x14ac:dyDescent="0.35">
      <c r="K1222" s="1">
        <v>96</v>
      </c>
      <c r="L1222" s="1">
        <v>200000</v>
      </c>
      <c r="M1222" s="27">
        <v>3.5</v>
      </c>
      <c r="N1222" s="1">
        <v>20</v>
      </c>
      <c r="O1222" s="1" t="s">
        <v>27</v>
      </c>
      <c r="P1222" s="1" t="str">
        <f t="shared" si="72"/>
        <v>203.520000096</v>
      </c>
      <c r="Q1222" s="28">
        <f t="shared" si="73"/>
        <v>9.333333333333349E-2</v>
      </c>
    </row>
    <row r="1223" spans="11:17" x14ac:dyDescent="0.35">
      <c r="K1223" s="1">
        <v>97</v>
      </c>
      <c r="L1223" s="1">
        <v>200000</v>
      </c>
      <c r="M1223" s="27">
        <v>3.5</v>
      </c>
      <c r="N1223" s="1">
        <v>20</v>
      </c>
      <c r="O1223" s="1" t="s">
        <v>27</v>
      </c>
      <c r="P1223" s="1" t="str">
        <f t="shared" si="72"/>
        <v>203.520000097</v>
      </c>
      <c r="Q1223" s="28">
        <f t="shared" si="73"/>
        <v>9.333333333333349E-2</v>
      </c>
    </row>
    <row r="1224" spans="11:17" x14ac:dyDescent="0.35">
      <c r="K1224" s="1">
        <v>98</v>
      </c>
      <c r="L1224" s="1">
        <v>200000</v>
      </c>
      <c r="M1224" s="27">
        <v>3.5</v>
      </c>
      <c r="N1224" s="1">
        <v>20</v>
      </c>
      <c r="O1224" s="1" t="s">
        <v>27</v>
      </c>
      <c r="P1224" s="1" t="str">
        <f t="shared" si="72"/>
        <v>203.520000098</v>
      </c>
      <c r="Q1224" s="28">
        <f t="shared" si="73"/>
        <v>9.333333333333349E-2</v>
      </c>
    </row>
    <row r="1225" spans="11:17" x14ac:dyDescent="0.35">
      <c r="K1225" s="1">
        <v>99</v>
      </c>
      <c r="L1225" s="1">
        <v>200000</v>
      </c>
      <c r="M1225" s="27">
        <v>3.5</v>
      </c>
      <c r="N1225" s="1">
        <v>20</v>
      </c>
      <c r="O1225" s="1" t="s">
        <v>27</v>
      </c>
      <c r="P1225" s="1" t="str">
        <f t="shared" si="72"/>
        <v>203.520000099</v>
      </c>
      <c r="Q1225" s="28">
        <f t="shared" si="73"/>
        <v>9.333333333333349E-2</v>
      </c>
    </row>
    <row r="1226" spans="11:17" x14ac:dyDescent="0.35">
      <c r="K1226" s="1">
        <v>100</v>
      </c>
      <c r="L1226" s="1">
        <v>200000</v>
      </c>
      <c r="M1226" s="27">
        <v>3.5</v>
      </c>
      <c r="N1226" s="1">
        <v>20</v>
      </c>
      <c r="O1226" s="1" t="s">
        <v>27</v>
      </c>
      <c r="P1226" s="1" t="str">
        <f t="shared" si="72"/>
        <v>203.5200000100</v>
      </c>
      <c r="Q1226" s="28">
        <f t="shared" si="73"/>
        <v>9.333333333333349E-2</v>
      </c>
    </row>
    <row r="1227" spans="11:17" x14ac:dyDescent="0.35">
      <c r="K1227" s="1">
        <v>101</v>
      </c>
      <c r="L1227" s="1">
        <v>200000</v>
      </c>
      <c r="M1227" s="27">
        <v>3.5</v>
      </c>
      <c r="N1227" s="1">
        <v>20</v>
      </c>
      <c r="O1227" s="1" t="s">
        <v>27</v>
      </c>
      <c r="P1227" s="1" t="str">
        <f t="shared" si="72"/>
        <v>203.5200000101</v>
      </c>
      <c r="Q1227" s="28">
        <f t="shared" si="73"/>
        <v>9.333333333333349E-2</v>
      </c>
    </row>
    <row r="1228" spans="11:17" x14ac:dyDescent="0.35">
      <c r="K1228" s="1">
        <v>102</v>
      </c>
      <c r="L1228" s="1">
        <v>200000</v>
      </c>
      <c r="M1228" s="27">
        <v>3.5</v>
      </c>
      <c r="N1228" s="1">
        <v>20</v>
      </c>
      <c r="O1228" s="1" t="s">
        <v>27</v>
      </c>
      <c r="P1228" s="1" t="str">
        <f t="shared" si="72"/>
        <v>203.5200000102</v>
      </c>
      <c r="Q1228" s="28">
        <f t="shared" si="73"/>
        <v>9.333333333333349E-2</v>
      </c>
    </row>
    <row r="1229" spans="11:17" x14ac:dyDescent="0.35">
      <c r="K1229" s="1">
        <v>103</v>
      </c>
      <c r="L1229" s="1">
        <v>200000</v>
      </c>
      <c r="M1229" s="27">
        <v>3.5</v>
      </c>
      <c r="N1229" s="1">
        <v>20</v>
      </c>
      <c r="O1229" s="1" t="s">
        <v>27</v>
      </c>
      <c r="P1229" s="1" t="str">
        <f t="shared" si="72"/>
        <v>203.5200000103</v>
      </c>
      <c r="Q1229" s="28">
        <f t="shared" si="73"/>
        <v>9.333333333333349E-2</v>
      </c>
    </row>
    <row r="1230" spans="11:17" x14ac:dyDescent="0.35">
      <c r="K1230" s="1">
        <v>104</v>
      </c>
      <c r="L1230" s="1">
        <v>200000</v>
      </c>
      <c r="M1230" s="27">
        <v>3.5</v>
      </c>
      <c r="N1230" s="1">
        <v>20</v>
      </c>
      <c r="O1230" s="1" t="s">
        <v>27</v>
      </c>
      <c r="P1230" s="1" t="str">
        <f t="shared" si="72"/>
        <v>203.5200000104</v>
      </c>
      <c r="Q1230" s="28">
        <f t="shared" si="73"/>
        <v>9.333333333333349E-2</v>
      </c>
    </row>
    <row r="1231" spans="11:17" x14ac:dyDescent="0.35">
      <c r="K1231" s="1">
        <v>105</v>
      </c>
      <c r="L1231" s="1">
        <v>200000</v>
      </c>
      <c r="M1231" s="27">
        <v>3.5</v>
      </c>
      <c r="N1231" s="1">
        <v>20</v>
      </c>
      <c r="O1231" s="1" t="s">
        <v>27</v>
      </c>
      <c r="P1231" s="1" t="str">
        <f t="shared" si="72"/>
        <v>203.5200000105</v>
      </c>
      <c r="Q1231" s="28">
        <f t="shared" si="73"/>
        <v>9.333333333333349E-2</v>
      </c>
    </row>
    <row r="1232" spans="11:17" x14ac:dyDescent="0.35">
      <c r="K1232" s="1">
        <v>106</v>
      </c>
      <c r="L1232" s="1">
        <v>200000</v>
      </c>
      <c r="M1232" s="27">
        <v>3.5</v>
      </c>
      <c r="N1232" s="1">
        <v>20</v>
      </c>
      <c r="O1232" s="1" t="s">
        <v>27</v>
      </c>
      <c r="P1232" s="1" t="str">
        <f t="shared" si="72"/>
        <v>203.5200000106</v>
      </c>
      <c r="Q1232" s="28">
        <f t="shared" si="73"/>
        <v>9.333333333333349E-2</v>
      </c>
    </row>
    <row r="1233" spans="11:17" x14ac:dyDescent="0.35">
      <c r="K1233" s="1">
        <v>107</v>
      </c>
      <c r="L1233" s="1">
        <v>200000</v>
      </c>
      <c r="M1233" s="27">
        <v>3.5</v>
      </c>
      <c r="N1233" s="1">
        <v>20</v>
      </c>
      <c r="O1233" s="1" t="s">
        <v>27</v>
      </c>
      <c r="P1233" s="1" t="str">
        <f t="shared" si="72"/>
        <v>203.5200000107</v>
      </c>
      <c r="Q1233" s="28">
        <f t="shared" si="73"/>
        <v>9.333333333333349E-2</v>
      </c>
    </row>
    <row r="1234" spans="11:17" x14ac:dyDescent="0.35">
      <c r="K1234" s="1">
        <v>108</v>
      </c>
      <c r="L1234" s="1">
        <v>200000</v>
      </c>
      <c r="M1234" s="27">
        <v>3.5</v>
      </c>
      <c r="N1234" s="1">
        <v>20</v>
      </c>
      <c r="O1234" s="1" t="s">
        <v>27</v>
      </c>
      <c r="P1234" s="1" t="str">
        <f t="shared" si="72"/>
        <v>203.5200000108</v>
      </c>
      <c r="Q1234" s="28">
        <f t="shared" si="73"/>
        <v>9.333333333333349E-2</v>
      </c>
    </row>
    <row r="1235" spans="11:17" x14ac:dyDescent="0.35">
      <c r="K1235" s="1">
        <v>109</v>
      </c>
      <c r="L1235" s="1">
        <v>200000</v>
      </c>
      <c r="M1235" s="27">
        <v>3.5</v>
      </c>
      <c r="N1235" s="1">
        <v>20</v>
      </c>
      <c r="O1235" s="1" t="s">
        <v>27</v>
      </c>
      <c r="P1235" s="1" t="str">
        <f t="shared" si="72"/>
        <v>203.5200000109</v>
      </c>
      <c r="Q1235" s="28">
        <f t="shared" si="73"/>
        <v>9.333333333333349E-2</v>
      </c>
    </row>
    <row r="1236" spans="11:17" x14ac:dyDescent="0.35">
      <c r="K1236" s="1">
        <v>110</v>
      </c>
      <c r="L1236" s="1">
        <v>200000</v>
      </c>
      <c r="M1236" s="27">
        <v>3.5</v>
      </c>
      <c r="N1236" s="1">
        <v>20</v>
      </c>
      <c r="O1236" s="1" t="s">
        <v>27</v>
      </c>
      <c r="P1236" s="1" t="str">
        <f t="shared" si="72"/>
        <v>203.5200000110</v>
      </c>
      <c r="Q1236" s="28">
        <f t="shared" si="73"/>
        <v>9.333333333333349E-2</v>
      </c>
    </row>
    <row r="1237" spans="11:17" x14ac:dyDescent="0.35">
      <c r="K1237" s="1">
        <v>111</v>
      </c>
      <c r="L1237" s="1">
        <v>200000</v>
      </c>
      <c r="M1237" s="27">
        <v>3.5</v>
      </c>
      <c r="N1237" s="1">
        <v>20</v>
      </c>
      <c r="O1237" s="1" t="s">
        <v>27</v>
      </c>
      <c r="P1237" s="1" t="str">
        <f t="shared" si="72"/>
        <v>203.5200000111</v>
      </c>
      <c r="Q1237" s="28">
        <f t="shared" si="73"/>
        <v>9.333333333333349E-2</v>
      </c>
    </row>
    <row r="1238" spans="11:17" x14ac:dyDescent="0.35">
      <c r="K1238" s="1">
        <v>112</v>
      </c>
      <c r="L1238" s="1">
        <v>200000</v>
      </c>
      <c r="M1238" s="27">
        <v>3.5</v>
      </c>
      <c r="N1238" s="1">
        <v>20</v>
      </c>
      <c r="O1238" s="1" t="s">
        <v>27</v>
      </c>
      <c r="P1238" s="1" t="str">
        <f t="shared" si="72"/>
        <v>203.5200000112</v>
      </c>
      <c r="Q1238" s="28">
        <f t="shared" si="73"/>
        <v>9.333333333333349E-2</v>
      </c>
    </row>
    <row r="1239" spans="11:17" x14ac:dyDescent="0.35">
      <c r="K1239" s="1">
        <v>113</v>
      </c>
      <c r="L1239" s="1">
        <v>200000</v>
      </c>
      <c r="M1239" s="27">
        <v>3.5</v>
      </c>
      <c r="N1239" s="1">
        <v>20</v>
      </c>
      <c r="O1239" s="1" t="s">
        <v>27</v>
      </c>
      <c r="P1239" s="1" t="str">
        <f t="shared" si="72"/>
        <v>203.5200000113</v>
      </c>
      <c r="Q1239" s="28">
        <f t="shared" si="73"/>
        <v>9.333333333333349E-2</v>
      </c>
    </row>
    <row r="1240" spans="11:17" x14ac:dyDescent="0.35">
      <c r="K1240" s="1">
        <v>114</v>
      </c>
      <c r="L1240" s="1">
        <v>200000</v>
      </c>
      <c r="M1240" s="27">
        <v>3.5</v>
      </c>
      <c r="N1240" s="1">
        <v>20</v>
      </c>
      <c r="O1240" s="1" t="s">
        <v>27</v>
      </c>
      <c r="P1240" s="1" t="str">
        <f t="shared" si="72"/>
        <v>203.5200000114</v>
      </c>
      <c r="Q1240" s="28">
        <f t="shared" si="73"/>
        <v>9.333333333333349E-2</v>
      </c>
    </row>
    <row r="1241" spans="11:17" x14ac:dyDescent="0.35">
      <c r="K1241" s="1">
        <v>115</v>
      </c>
      <c r="L1241" s="1">
        <v>200000</v>
      </c>
      <c r="M1241" s="27">
        <v>3.5</v>
      </c>
      <c r="N1241" s="1">
        <v>20</v>
      </c>
      <c r="O1241" s="1" t="s">
        <v>27</v>
      </c>
      <c r="P1241" s="1" t="str">
        <f t="shared" si="72"/>
        <v>203.5200000115</v>
      </c>
      <c r="Q1241" s="28">
        <f t="shared" si="73"/>
        <v>9.333333333333349E-2</v>
      </c>
    </row>
    <row r="1242" spans="11:17" x14ac:dyDescent="0.35">
      <c r="K1242" s="1">
        <v>116</v>
      </c>
      <c r="L1242" s="1">
        <v>200000</v>
      </c>
      <c r="M1242" s="27">
        <v>3.5</v>
      </c>
      <c r="N1242" s="1">
        <v>20</v>
      </c>
      <c r="O1242" s="1" t="s">
        <v>27</v>
      </c>
      <c r="P1242" s="1" t="str">
        <f t="shared" si="72"/>
        <v>203.5200000116</v>
      </c>
      <c r="Q1242" s="28">
        <f t="shared" si="73"/>
        <v>9.333333333333349E-2</v>
      </c>
    </row>
    <row r="1243" spans="11:17" x14ac:dyDescent="0.35">
      <c r="K1243" s="1">
        <v>117</v>
      </c>
      <c r="L1243" s="1">
        <v>200000</v>
      </c>
      <c r="M1243" s="27">
        <v>3.5</v>
      </c>
      <c r="N1243" s="1">
        <v>20</v>
      </c>
      <c r="O1243" s="1" t="s">
        <v>27</v>
      </c>
      <c r="P1243" s="1" t="str">
        <f t="shared" si="72"/>
        <v>203.5200000117</v>
      </c>
      <c r="Q1243" s="28">
        <f t="shared" si="73"/>
        <v>9.333333333333349E-2</v>
      </c>
    </row>
    <row r="1244" spans="11:17" x14ac:dyDescent="0.35">
      <c r="K1244" s="1">
        <v>118</v>
      </c>
      <c r="L1244" s="1">
        <v>200000</v>
      </c>
      <c r="M1244" s="27">
        <v>3.5</v>
      </c>
      <c r="N1244" s="1">
        <v>20</v>
      </c>
      <c r="O1244" s="1" t="s">
        <v>27</v>
      </c>
      <c r="P1244" s="1" t="str">
        <f t="shared" si="72"/>
        <v>203.5200000118</v>
      </c>
      <c r="Q1244" s="28">
        <f t="shared" si="73"/>
        <v>9.333333333333349E-2</v>
      </c>
    </row>
    <row r="1245" spans="11:17" x14ac:dyDescent="0.35">
      <c r="K1245" s="1">
        <v>119</v>
      </c>
      <c r="L1245" s="1">
        <v>200000</v>
      </c>
      <c r="M1245" s="27">
        <v>3.5</v>
      </c>
      <c r="N1245" s="1">
        <v>20</v>
      </c>
      <c r="O1245" s="1" t="s">
        <v>27</v>
      </c>
      <c r="P1245" s="1" t="str">
        <f t="shared" si="72"/>
        <v>203.5200000119</v>
      </c>
      <c r="Q1245" s="28">
        <f t="shared" si="73"/>
        <v>9.333333333333349E-2</v>
      </c>
    </row>
    <row r="1246" spans="11:17" x14ac:dyDescent="0.35">
      <c r="K1246" s="1">
        <v>120</v>
      </c>
      <c r="L1246" s="1">
        <v>200000</v>
      </c>
      <c r="M1246" s="27">
        <v>3.5</v>
      </c>
      <c r="N1246" s="1">
        <v>20</v>
      </c>
      <c r="O1246" s="1" t="s">
        <v>27</v>
      </c>
      <c r="P1246" s="1" t="str">
        <f t="shared" si="72"/>
        <v>203.5200000120</v>
      </c>
      <c r="Q1246" s="28">
        <f t="shared" si="73"/>
        <v>9.333333333333349E-2</v>
      </c>
    </row>
    <row r="1247" spans="11:17" x14ac:dyDescent="0.35">
      <c r="K1247" s="1">
        <v>121</v>
      </c>
      <c r="L1247" s="1">
        <v>200000</v>
      </c>
      <c r="M1247" s="27">
        <v>3.5</v>
      </c>
      <c r="N1247" s="1">
        <v>20</v>
      </c>
      <c r="O1247" s="1" t="s">
        <v>27</v>
      </c>
      <c r="P1247" s="1" t="str">
        <f t="shared" si="72"/>
        <v>203.5200000121</v>
      </c>
      <c r="Q1247" s="28">
        <f t="shared" si="73"/>
        <v>9.333333333333349E-2</v>
      </c>
    </row>
    <row r="1248" spans="11:17" x14ac:dyDescent="0.35">
      <c r="K1248" s="1">
        <v>122</v>
      </c>
      <c r="L1248" s="1">
        <v>200000</v>
      </c>
      <c r="M1248" s="27">
        <v>3.5</v>
      </c>
      <c r="N1248" s="1">
        <v>20</v>
      </c>
      <c r="O1248" s="1" t="s">
        <v>27</v>
      </c>
      <c r="P1248" s="1" t="str">
        <f t="shared" si="72"/>
        <v>203.5200000122</v>
      </c>
      <c r="Q1248" s="28">
        <f t="shared" si="73"/>
        <v>9.333333333333349E-2</v>
      </c>
    </row>
    <row r="1249" spans="11:17" x14ac:dyDescent="0.35">
      <c r="K1249" s="1">
        <v>123</v>
      </c>
      <c r="L1249" s="1">
        <v>200000</v>
      </c>
      <c r="M1249" s="27">
        <v>3.5</v>
      </c>
      <c r="N1249" s="1">
        <v>20</v>
      </c>
      <c r="O1249" s="1" t="s">
        <v>27</v>
      </c>
      <c r="P1249" s="1" t="str">
        <f t="shared" si="72"/>
        <v>203.5200000123</v>
      </c>
      <c r="Q1249" s="28">
        <f t="shared" si="73"/>
        <v>9.333333333333349E-2</v>
      </c>
    </row>
    <row r="1250" spans="11:17" x14ac:dyDescent="0.35">
      <c r="K1250" s="1">
        <v>124</v>
      </c>
      <c r="L1250" s="1">
        <v>200000</v>
      </c>
      <c r="M1250" s="27">
        <v>3.5</v>
      </c>
      <c r="N1250" s="1">
        <v>20</v>
      </c>
      <c r="O1250" s="1" t="s">
        <v>27</v>
      </c>
      <c r="P1250" s="1" t="str">
        <f t="shared" si="72"/>
        <v>203.5200000124</v>
      </c>
      <c r="Q1250" s="28">
        <f t="shared" si="73"/>
        <v>9.333333333333349E-2</v>
      </c>
    </row>
    <row r="1251" spans="11:17" x14ac:dyDescent="0.35">
      <c r="K1251" s="1">
        <v>125</v>
      </c>
      <c r="L1251" s="1">
        <v>200000</v>
      </c>
      <c r="M1251" s="27">
        <v>3.5</v>
      </c>
      <c r="N1251" s="1">
        <v>20</v>
      </c>
      <c r="O1251" s="1" t="s">
        <v>27</v>
      </c>
      <c r="P1251" s="1" t="str">
        <f t="shared" si="72"/>
        <v>203.5200000125</v>
      </c>
      <c r="Q1251" s="28">
        <f t="shared" si="73"/>
        <v>9.333333333333349E-2</v>
      </c>
    </row>
    <row r="1252" spans="11:17" x14ac:dyDescent="0.35">
      <c r="K1252" s="1">
        <v>1</v>
      </c>
      <c r="L1252" s="1">
        <v>200000</v>
      </c>
      <c r="M1252" s="27">
        <v>6.5</v>
      </c>
      <c r="N1252" s="1">
        <v>20</v>
      </c>
      <c r="O1252" s="1" t="s">
        <v>26</v>
      </c>
      <c r="P1252" s="1" t="str">
        <f t="shared" si="72"/>
        <v>206.52000001</v>
      </c>
      <c r="Q1252" s="28">
        <f t="shared" si="73"/>
        <v>0.24819160075806845</v>
      </c>
    </row>
    <row r="1253" spans="11:17" x14ac:dyDescent="0.35">
      <c r="K1253" s="1">
        <v>2</v>
      </c>
      <c r="L1253" s="1">
        <v>200000</v>
      </c>
      <c r="M1253" s="27">
        <v>6.5</v>
      </c>
      <c r="N1253" s="1">
        <v>20</v>
      </c>
      <c r="O1253" s="1" t="s">
        <v>26</v>
      </c>
      <c r="P1253" s="1" t="str">
        <f t="shared" si="72"/>
        <v>206.52000002</v>
      </c>
      <c r="Q1253" s="28">
        <f t="shared" si="73"/>
        <v>0.24819160075806845</v>
      </c>
    </row>
    <row r="1254" spans="11:17" x14ac:dyDescent="0.35">
      <c r="K1254" s="1">
        <v>3</v>
      </c>
      <c r="L1254" s="1">
        <v>200000</v>
      </c>
      <c r="M1254" s="27">
        <v>6.5</v>
      </c>
      <c r="N1254" s="1">
        <v>20</v>
      </c>
      <c r="O1254" s="1" t="s">
        <v>26</v>
      </c>
      <c r="P1254" s="1" t="str">
        <f t="shared" si="72"/>
        <v>206.52000003</v>
      </c>
      <c r="Q1254" s="28">
        <f t="shared" si="73"/>
        <v>0.24819160075806845</v>
      </c>
    </row>
    <row r="1255" spans="11:17" x14ac:dyDescent="0.35">
      <c r="K1255" s="1">
        <v>4</v>
      </c>
      <c r="L1255" s="1">
        <v>200000</v>
      </c>
      <c r="M1255" s="27">
        <v>6.5</v>
      </c>
      <c r="N1255" s="1">
        <v>20</v>
      </c>
      <c r="O1255" s="1" t="s">
        <v>26</v>
      </c>
      <c r="P1255" s="1" t="str">
        <f t="shared" si="72"/>
        <v>206.52000004</v>
      </c>
      <c r="Q1255" s="28">
        <f t="shared" si="73"/>
        <v>0.24819160075806845</v>
      </c>
    </row>
    <row r="1256" spans="11:17" x14ac:dyDescent="0.35">
      <c r="K1256" s="1">
        <v>5</v>
      </c>
      <c r="L1256" s="1">
        <v>200000</v>
      </c>
      <c r="M1256" s="27">
        <v>6.5</v>
      </c>
      <c r="N1256" s="1">
        <v>20</v>
      </c>
      <c r="O1256" s="1" t="s">
        <v>26</v>
      </c>
      <c r="P1256" s="1" t="str">
        <f t="shared" si="72"/>
        <v>206.52000005</v>
      </c>
      <c r="Q1256" s="28">
        <f t="shared" si="73"/>
        <v>0.24819160075806845</v>
      </c>
    </row>
    <row r="1257" spans="11:17" x14ac:dyDescent="0.35">
      <c r="K1257" s="1">
        <v>6</v>
      </c>
      <c r="L1257" s="1">
        <v>200000</v>
      </c>
      <c r="M1257" s="27">
        <v>6.5</v>
      </c>
      <c r="N1257" s="1">
        <v>20</v>
      </c>
      <c r="O1257" s="1" t="s">
        <v>26</v>
      </c>
      <c r="P1257" s="1" t="str">
        <f t="shared" si="72"/>
        <v>206.52000006</v>
      </c>
      <c r="Q1257" s="28">
        <f t="shared" si="73"/>
        <v>0.24819160075806845</v>
      </c>
    </row>
    <row r="1258" spans="11:17" x14ac:dyDescent="0.35">
      <c r="K1258" s="1">
        <v>7</v>
      </c>
      <c r="L1258" s="1">
        <v>200000</v>
      </c>
      <c r="M1258" s="27">
        <v>6.5</v>
      </c>
      <c r="N1258" s="1">
        <v>20</v>
      </c>
      <c r="O1258" s="1" t="s">
        <v>26</v>
      </c>
      <c r="P1258" s="1" t="str">
        <f t="shared" si="72"/>
        <v>206.52000007</v>
      </c>
      <c r="Q1258" s="28">
        <f t="shared" si="73"/>
        <v>0.24819160075806845</v>
      </c>
    </row>
    <row r="1259" spans="11:17" x14ac:dyDescent="0.35">
      <c r="K1259" s="1">
        <v>8</v>
      </c>
      <c r="L1259" s="1">
        <v>200000</v>
      </c>
      <c r="M1259" s="27">
        <v>6.5</v>
      </c>
      <c r="N1259" s="1">
        <v>20</v>
      </c>
      <c r="O1259" s="1" t="s">
        <v>26</v>
      </c>
      <c r="P1259" s="1" t="str">
        <f t="shared" si="72"/>
        <v>206.52000008</v>
      </c>
      <c r="Q1259" s="28">
        <f t="shared" si="73"/>
        <v>0.24819160075806845</v>
      </c>
    </row>
    <row r="1260" spans="11:17" x14ac:dyDescent="0.35">
      <c r="K1260" s="1">
        <v>9</v>
      </c>
      <c r="L1260" s="1">
        <v>200000</v>
      </c>
      <c r="M1260" s="27">
        <v>6.5</v>
      </c>
      <c r="N1260" s="1">
        <v>20</v>
      </c>
      <c r="O1260" s="1" t="s">
        <v>26</v>
      </c>
      <c r="P1260" s="1" t="str">
        <f t="shared" si="72"/>
        <v>206.52000009</v>
      </c>
      <c r="Q1260" s="28">
        <f t="shared" si="73"/>
        <v>0.24819160075806845</v>
      </c>
    </row>
    <row r="1261" spans="11:17" x14ac:dyDescent="0.35">
      <c r="K1261" s="1">
        <v>10</v>
      </c>
      <c r="L1261" s="1">
        <v>200000</v>
      </c>
      <c r="M1261" s="27">
        <v>6.5</v>
      </c>
      <c r="N1261" s="1">
        <v>20</v>
      </c>
      <c r="O1261" s="1" t="s">
        <v>26</v>
      </c>
      <c r="P1261" s="1" t="str">
        <f t="shared" si="72"/>
        <v>206.520000010</v>
      </c>
      <c r="Q1261" s="28">
        <f t="shared" si="73"/>
        <v>0.24819160075806845</v>
      </c>
    </row>
    <row r="1262" spans="11:17" x14ac:dyDescent="0.35">
      <c r="K1262" s="1">
        <v>11</v>
      </c>
      <c r="L1262" s="1">
        <v>200000</v>
      </c>
      <c r="M1262" s="27">
        <v>6.5</v>
      </c>
      <c r="N1262" s="1">
        <v>20</v>
      </c>
      <c r="O1262" s="1" t="s">
        <v>26</v>
      </c>
      <c r="P1262" s="1" t="str">
        <f t="shared" si="72"/>
        <v>206.520000011</v>
      </c>
      <c r="Q1262" s="28">
        <f t="shared" si="73"/>
        <v>0.24819160075806845</v>
      </c>
    </row>
    <row r="1263" spans="11:17" x14ac:dyDescent="0.35">
      <c r="K1263" s="1">
        <v>12</v>
      </c>
      <c r="L1263" s="1">
        <v>200000</v>
      </c>
      <c r="M1263" s="27">
        <v>6.5</v>
      </c>
      <c r="N1263" s="1">
        <v>20</v>
      </c>
      <c r="O1263" s="1" t="s">
        <v>26</v>
      </c>
      <c r="P1263" s="1" t="str">
        <f t="shared" si="72"/>
        <v>206.520000012</v>
      </c>
      <c r="Q1263" s="28">
        <f t="shared" si="73"/>
        <v>0.24819160075806845</v>
      </c>
    </row>
    <row r="1264" spans="11:17" x14ac:dyDescent="0.35">
      <c r="K1264" s="1">
        <v>13</v>
      </c>
      <c r="L1264" s="1">
        <v>200000</v>
      </c>
      <c r="M1264" s="27">
        <v>6.5</v>
      </c>
      <c r="N1264" s="1">
        <v>20</v>
      </c>
      <c r="O1264" s="1" t="s">
        <v>26</v>
      </c>
      <c r="P1264" s="1" t="str">
        <f t="shared" si="72"/>
        <v>206.520000013</v>
      </c>
      <c r="Q1264" s="28">
        <f t="shared" si="73"/>
        <v>0.24819160075806845</v>
      </c>
    </row>
    <row r="1265" spans="11:17" x14ac:dyDescent="0.35">
      <c r="K1265" s="1">
        <v>14</v>
      </c>
      <c r="L1265" s="1">
        <v>200000</v>
      </c>
      <c r="M1265" s="27">
        <v>6.5</v>
      </c>
      <c r="N1265" s="1">
        <v>20</v>
      </c>
      <c r="O1265" s="1" t="s">
        <v>26</v>
      </c>
      <c r="P1265" s="1" t="str">
        <f t="shared" si="72"/>
        <v>206.520000014</v>
      </c>
      <c r="Q1265" s="28">
        <f t="shared" si="73"/>
        <v>0.24819160075806845</v>
      </c>
    </row>
    <row r="1266" spans="11:17" x14ac:dyDescent="0.35">
      <c r="K1266" s="1">
        <v>15</v>
      </c>
      <c r="L1266" s="1">
        <v>200000</v>
      </c>
      <c r="M1266" s="27">
        <v>6.5</v>
      </c>
      <c r="N1266" s="1">
        <v>20</v>
      </c>
      <c r="O1266" s="1" t="s">
        <v>26</v>
      </c>
      <c r="P1266" s="1" t="str">
        <f t="shared" si="72"/>
        <v>206.520000015</v>
      </c>
      <c r="Q1266" s="28">
        <f t="shared" si="73"/>
        <v>0.24819160075806845</v>
      </c>
    </row>
    <row r="1267" spans="11:17" x14ac:dyDescent="0.35">
      <c r="K1267" s="1">
        <v>16</v>
      </c>
      <c r="L1267" s="1">
        <v>200000</v>
      </c>
      <c r="M1267" s="27">
        <v>6.5</v>
      </c>
      <c r="N1267" s="1">
        <v>20</v>
      </c>
      <c r="O1267" s="1" t="s">
        <v>26</v>
      </c>
      <c r="P1267" s="1" t="str">
        <f t="shared" si="72"/>
        <v>206.520000016</v>
      </c>
      <c r="Q1267" s="28">
        <f t="shared" si="73"/>
        <v>0.24819160075806845</v>
      </c>
    </row>
    <row r="1268" spans="11:17" x14ac:dyDescent="0.35">
      <c r="K1268" s="1">
        <v>17</v>
      </c>
      <c r="L1268" s="1">
        <v>200000</v>
      </c>
      <c r="M1268" s="27">
        <v>6.5</v>
      </c>
      <c r="N1268" s="1">
        <v>20</v>
      </c>
      <c r="O1268" s="1" t="s">
        <v>26</v>
      </c>
      <c r="P1268" s="1" t="str">
        <f t="shared" si="72"/>
        <v>206.520000017</v>
      </c>
      <c r="Q1268" s="28">
        <f t="shared" si="73"/>
        <v>0.24819160075806845</v>
      </c>
    </row>
    <row r="1269" spans="11:17" x14ac:dyDescent="0.35">
      <c r="K1269" s="1">
        <v>18</v>
      </c>
      <c r="L1269" s="1">
        <v>200000</v>
      </c>
      <c r="M1269" s="27">
        <v>6.5</v>
      </c>
      <c r="N1269" s="1">
        <v>20</v>
      </c>
      <c r="O1269" s="1" t="s">
        <v>26</v>
      </c>
      <c r="P1269" s="1" t="str">
        <f t="shared" si="72"/>
        <v>206.520000018</v>
      </c>
      <c r="Q1269" s="28">
        <f t="shared" si="73"/>
        <v>0.24819160075806845</v>
      </c>
    </row>
    <row r="1270" spans="11:17" x14ac:dyDescent="0.35">
      <c r="K1270" s="1">
        <v>19</v>
      </c>
      <c r="L1270" s="1">
        <v>200000</v>
      </c>
      <c r="M1270" s="27">
        <v>6.5</v>
      </c>
      <c r="N1270" s="1">
        <v>20</v>
      </c>
      <c r="O1270" s="1" t="s">
        <v>26</v>
      </c>
      <c r="P1270" s="1" t="str">
        <f t="shared" si="72"/>
        <v>206.520000019</v>
      </c>
      <c r="Q1270" s="28">
        <f t="shared" si="73"/>
        <v>0.24819160075806845</v>
      </c>
    </row>
    <row r="1271" spans="11:17" x14ac:dyDescent="0.35">
      <c r="K1271" s="1">
        <v>20</v>
      </c>
      <c r="L1271" s="1">
        <v>200000</v>
      </c>
      <c r="M1271" s="27">
        <v>6.5</v>
      </c>
      <c r="N1271" s="1">
        <v>20</v>
      </c>
      <c r="O1271" s="1" t="s">
        <v>26</v>
      </c>
      <c r="P1271" s="1" t="str">
        <f t="shared" si="72"/>
        <v>206.520000020</v>
      </c>
      <c r="Q1271" s="28">
        <f t="shared" si="73"/>
        <v>0.24819160075806845</v>
      </c>
    </row>
    <row r="1272" spans="11:17" x14ac:dyDescent="0.35">
      <c r="K1272" s="1">
        <v>21</v>
      </c>
      <c r="L1272" s="1">
        <v>200000</v>
      </c>
      <c r="M1272" s="27">
        <v>6.5</v>
      </c>
      <c r="N1272" s="1">
        <v>20</v>
      </c>
      <c r="O1272" s="1" t="s">
        <v>26</v>
      </c>
      <c r="P1272" s="1" t="str">
        <f t="shared" si="72"/>
        <v>206.520000021</v>
      </c>
      <c r="Q1272" s="28">
        <f t="shared" si="73"/>
        <v>0.24819160075806845</v>
      </c>
    </row>
    <row r="1273" spans="11:17" x14ac:dyDescent="0.35">
      <c r="K1273" s="1">
        <v>22</v>
      </c>
      <c r="L1273" s="1">
        <v>200000</v>
      </c>
      <c r="M1273" s="27">
        <v>6.5</v>
      </c>
      <c r="N1273" s="1">
        <v>20</v>
      </c>
      <c r="O1273" s="1" t="s">
        <v>26</v>
      </c>
      <c r="P1273" s="1" t="str">
        <f t="shared" si="72"/>
        <v>206.520000022</v>
      </c>
      <c r="Q1273" s="28">
        <f t="shared" si="73"/>
        <v>0.24819160075806845</v>
      </c>
    </row>
    <row r="1274" spans="11:17" x14ac:dyDescent="0.35">
      <c r="K1274" s="1">
        <v>23</v>
      </c>
      <c r="L1274" s="1">
        <v>200000</v>
      </c>
      <c r="M1274" s="27">
        <v>6.5</v>
      </c>
      <c r="N1274" s="1">
        <v>20</v>
      </c>
      <c r="O1274" s="1" t="s">
        <v>26</v>
      </c>
      <c r="P1274" s="1" t="str">
        <f t="shared" si="72"/>
        <v>206.520000023</v>
      </c>
      <c r="Q1274" s="28">
        <f t="shared" si="73"/>
        <v>0.24819160075806845</v>
      </c>
    </row>
    <row r="1275" spans="11:17" x14ac:dyDescent="0.35">
      <c r="K1275" s="1">
        <v>24</v>
      </c>
      <c r="L1275" s="1">
        <v>200000</v>
      </c>
      <c r="M1275" s="27">
        <v>6.5</v>
      </c>
      <c r="N1275" s="1">
        <v>20</v>
      </c>
      <c r="O1275" s="1" t="s">
        <v>26</v>
      </c>
      <c r="P1275" s="1" t="str">
        <f t="shared" si="72"/>
        <v>206.520000024</v>
      </c>
      <c r="Q1275" s="28">
        <f t="shared" si="73"/>
        <v>0.24819160075806845</v>
      </c>
    </row>
    <row r="1276" spans="11:17" x14ac:dyDescent="0.35">
      <c r="K1276" s="1">
        <v>25</v>
      </c>
      <c r="L1276" s="1">
        <v>200000</v>
      </c>
      <c r="M1276" s="27">
        <v>6.5</v>
      </c>
      <c r="N1276" s="1">
        <v>20</v>
      </c>
      <c r="O1276" s="1" t="s">
        <v>26</v>
      </c>
      <c r="P1276" s="1" t="str">
        <f t="shared" si="72"/>
        <v>206.520000025</v>
      </c>
      <c r="Q1276" s="28">
        <f t="shared" si="73"/>
        <v>0.24819160075806845</v>
      </c>
    </row>
    <row r="1277" spans="11:17" x14ac:dyDescent="0.35">
      <c r="K1277" s="1">
        <v>26</v>
      </c>
      <c r="L1277" s="1">
        <v>200000</v>
      </c>
      <c r="M1277" s="27">
        <v>6.5</v>
      </c>
      <c r="N1277" s="1">
        <v>20</v>
      </c>
      <c r="O1277" s="1" t="s">
        <v>17</v>
      </c>
      <c r="P1277" s="1" t="str">
        <f t="shared" si="72"/>
        <v>206.520000026</v>
      </c>
      <c r="Q1277" s="28">
        <f t="shared" si="73"/>
        <v>0.20632962045972192</v>
      </c>
    </row>
    <row r="1278" spans="11:17" x14ac:dyDescent="0.35">
      <c r="K1278" s="1">
        <v>27</v>
      </c>
      <c r="L1278" s="1">
        <v>200000</v>
      </c>
      <c r="M1278" s="27">
        <v>6.5</v>
      </c>
      <c r="N1278" s="1">
        <v>20</v>
      </c>
      <c r="O1278" s="1" t="s">
        <v>17</v>
      </c>
      <c r="P1278" s="1" t="str">
        <f t="shared" si="72"/>
        <v>206.520000027</v>
      </c>
      <c r="Q1278" s="28">
        <f t="shared" si="73"/>
        <v>0.20632962045972192</v>
      </c>
    </row>
    <row r="1279" spans="11:17" x14ac:dyDescent="0.35">
      <c r="K1279" s="1">
        <v>28</v>
      </c>
      <c r="L1279" s="1">
        <v>200000</v>
      </c>
      <c r="M1279" s="27">
        <v>6.5</v>
      </c>
      <c r="N1279" s="1">
        <v>20</v>
      </c>
      <c r="O1279" s="1" t="s">
        <v>17</v>
      </c>
      <c r="P1279" s="1" t="str">
        <f t="shared" si="72"/>
        <v>206.520000028</v>
      </c>
      <c r="Q1279" s="28">
        <f t="shared" si="73"/>
        <v>0.20632962045972192</v>
      </c>
    </row>
    <row r="1280" spans="11:17" x14ac:dyDescent="0.35">
      <c r="K1280" s="1">
        <v>29</v>
      </c>
      <c r="L1280" s="1">
        <v>200000</v>
      </c>
      <c r="M1280" s="27">
        <v>6.5</v>
      </c>
      <c r="N1280" s="1">
        <v>20</v>
      </c>
      <c r="O1280" s="1" t="s">
        <v>17</v>
      </c>
      <c r="P1280" s="1" t="str">
        <f t="shared" si="72"/>
        <v>206.520000029</v>
      </c>
      <c r="Q1280" s="28">
        <f t="shared" si="73"/>
        <v>0.20632962045972192</v>
      </c>
    </row>
    <row r="1281" spans="11:17" x14ac:dyDescent="0.35">
      <c r="K1281" s="1">
        <v>30</v>
      </c>
      <c r="L1281" s="1">
        <v>200000</v>
      </c>
      <c r="M1281" s="27">
        <v>6.5</v>
      </c>
      <c r="N1281" s="1">
        <v>20</v>
      </c>
      <c r="O1281" s="1" t="s">
        <v>17</v>
      </c>
      <c r="P1281" s="1" t="str">
        <f t="shared" si="72"/>
        <v>206.520000030</v>
      </c>
      <c r="Q1281" s="28">
        <f t="shared" si="73"/>
        <v>0.20632962045972192</v>
      </c>
    </row>
    <row r="1282" spans="11:17" x14ac:dyDescent="0.35">
      <c r="K1282" s="1">
        <v>31</v>
      </c>
      <c r="L1282" s="1">
        <v>200000</v>
      </c>
      <c r="M1282" s="27">
        <v>6.5</v>
      </c>
      <c r="N1282" s="1">
        <v>20</v>
      </c>
      <c r="O1282" s="1" t="s">
        <v>17</v>
      </c>
      <c r="P1282" s="1" t="str">
        <f t="shared" si="72"/>
        <v>206.520000031</v>
      </c>
      <c r="Q1282" s="28">
        <f t="shared" si="73"/>
        <v>0.20632962045972192</v>
      </c>
    </row>
    <row r="1283" spans="11:17" x14ac:dyDescent="0.35">
      <c r="K1283" s="1">
        <v>32</v>
      </c>
      <c r="L1283" s="1">
        <v>200000</v>
      </c>
      <c r="M1283" s="27">
        <v>6.5</v>
      </c>
      <c r="N1283" s="1">
        <v>20</v>
      </c>
      <c r="O1283" s="1" t="s">
        <v>17</v>
      </c>
      <c r="P1283" s="1" t="str">
        <f t="shared" ref="P1283:P1346" si="74">N1283&amp;M1283&amp;L1283&amp;K1283</f>
        <v>206.520000032</v>
      </c>
      <c r="Q1283" s="28">
        <f t="shared" ref="Q1283:Q1346" si="75">VLOOKUP(O1283&amp;L1283&amp;M1283&amp;N1283,$W$2:$X$1051,2,FALSE)</f>
        <v>0.20632962045972192</v>
      </c>
    </row>
    <row r="1284" spans="11:17" x14ac:dyDescent="0.35">
      <c r="K1284" s="1">
        <v>33</v>
      </c>
      <c r="L1284" s="1">
        <v>200000</v>
      </c>
      <c r="M1284" s="27">
        <v>6.5</v>
      </c>
      <c r="N1284" s="1">
        <v>20</v>
      </c>
      <c r="O1284" s="1" t="s">
        <v>17</v>
      </c>
      <c r="P1284" s="1" t="str">
        <f t="shared" si="74"/>
        <v>206.520000033</v>
      </c>
      <c r="Q1284" s="28">
        <f t="shared" si="75"/>
        <v>0.20632962045972192</v>
      </c>
    </row>
    <row r="1285" spans="11:17" x14ac:dyDescent="0.35">
      <c r="K1285" s="1">
        <v>34</v>
      </c>
      <c r="L1285" s="1">
        <v>200000</v>
      </c>
      <c r="M1285" s="27">
        <v>6.5</v>
      </c>
      <c r="N1285" s="1">
        <v>20</v>
      </c>
      <c r="O1285" s="1" t="s">
        <v>17</v>
      </c>
      <c r="P1285" s="1" t="str">
        <f t="shared" si="74"/>
        <v>206.520000034</v>
      </c>
      <c r="Q1285" s="28">
        <f t="shared" si="75"/>
        <v>0.20632962045972192</v>
      </c>
    </row>
    <row r="1286" spans="11:17" x14ac:dyDescent="0.35">
      <c r="K1286" s="1">
        <v>35</v>
      </c>
      <c r="L1286" s="1">
        <v>200000</v>
      </c>
      <c r="M1286" s="27">
        <v>6.5</v>
      </c>
      <c r="N1286" s="1">
        <v>20</v>
      </c>
      <c r="O1286" s="1" t="s">
        <v>17</v>
      </c>
      <c r="P1286" s="1" t="str">
        <f t="shared" si="74"/>
        <v>206.520000035</v>
      </c>
      <c r="Q1286" s="28">
        <f t="shared" si="75"/>
        <v>0.20632962045972192</v>
      </c>
    </row>
    <row r="1287" spans="11:17" x14ac:dyDescent="0.35">
      <c r="K1287" s="1">
        <v>36</v>
      </c>
      <c r="L1287" s="1">
        <v>200000</v>
      </c>
      <c r="M1287" s="27">
        <v>6.5</v>
      </c>
      <c r="N1287" s="1">
        <v>20</v>
      </c>
      <c r="O1287" s="1" t="s">
        <v>18</v>
      </c>
      <c r="P1287" s="1" t="str">
        <f t="shared" si="74"/>
        <v>206.520000036</v>
      </c>
      <c r="Q1287" s="28">
        <f t="shared" si="75"/>
        <v>0.11287350894004611</v>
      </c>
    </row>
    <row r="1288" spans="11:17" x14ac:dyDescent="0.35">
      <c r="K1288" s="1">
        <v>37</v>
      </c>
      <c r="L1288" s="1">
        <v>200000</v>
      </c>
      <c r="M1288" s="27">
        <v>6.5</v>
      </c>
      <c r="N1288" s="1">
        <v>20</v>
      </c>
      <c r="O1288" s="1" t="s">
        <v>18</v>
      </c>
      <c r="P1288" s="1" t="str">
        <f t="shared" si="74"/>
        <v>206.520000037</v>
      </c>
      <c r="Q1288" s="28">
        <f t="shared" si="75"/>
        <v>0.11287350894004611</v>
      </c>
    </row>
    <row r="1289" spans="11:17" x14ac:dyDescent="0.35">
      <c r="K1289" s="1">
        <v>38</v>
      </c>
      <c r="L1289" s="1">
        <v>200000</v>
      </c>
      <c r="M1289" s="27">
        <v>6.5</v>
      </c>
      <c r="N1289" s="1">
        <v>20</v>
      </c>
      <c r="O1289" s="1" t="s">
        <v>18</v>
      </c>
      <c r="P1289" s="1" t="str">
        <f t="shared" si="74"/>
        <v>206.520000038</v>
      </c>
      <c r="Q1289" s="28">
        <f t="shared" si="75"/>
        <v>0.11287350894004611</v>
      </c>
    </row>
    <row r="1290" spans="11:17" x14ac:dyDescent="0.35">
      <c r="K1290" s="1">
        <v>39</v>
      </c>
      <c r="L1290" s="1">
        <v>200000</v>
      </c>
      <c r="M1290" s="27">
        <v>6.5</v>
      </c>
      <c r="N1290" s="1">
        <v>20</v>
      </c>
      <c r="O1290" s="1" t="s">
        <v>18</v>
      </c>
      <c r="P1290" s="1" t="str">
        <f t="shared" si="74"/>
        <v>206.520000039</v>
      </c>
      <c r="Q1290" s="28">
        <f t="shared" si="75"/>
        <v>0.11287350894004611</v>
      </c>
    </row>
    <row r="1291" spans="11:17" x14ac:dyDescent="0.35">
      <c r="K1291" s="1">
        <v>40</v>
      </c>
      <c r="L1291" s="1">
        <v>200000</v>
      </c>
      <c r="M1291" s="27">
        <v>6.5</v>
      </c>
      <c r="N1291" s="1">
        <v>20</v>
      </c>
      <c r="O1291" s="1" t="s">
        <v>18</v>
      </c>
      <c r="P1291" s="1" t="str">
        <f t="shared" si="74"/>
        <v>206.520000040</v>
      </c>
      <c r="Q1291" s="28">
        <f t="shared" si="75"/>
        <v>0.11287350894004611</v>
      </c>
    </row>
    <row r="1292" spans="11:17" x14ac:dyDescent="0.35">
      <c r="K1292" s="1">
        <v>41</v>
      </c>
      <c r="L1292" s="1">
        <v>200000</v>
      </c>
      <c r="M1292" s="27">
        <v>6.5</v>
      </c>
      <c r="N1292" s="1">
        <v>20</v>
      </c>
      <c r="O1292" s="1" t="s">
        <v>18</v>
      </c>
      <c r="P1292" s="1" t="str">
        <f t="shared" si="74"/>
        <v>206.520000041</v>
      </c>
      <c r="Q1292" s="28">
        <f t="shared" si="75"/>
        <v>0.11287350894004611</v>
      </c>
    </row>
    <row r="1293" spans="11:17" x14ac:dyDescent="0.35">
      <c r="K1293" s="1">
        <v>42</v>
      </c>
      <c r="L1293" s="1">
        <v>200000</v>
      </c>
      <c r="M1293" s="27">
        <v>6.5</v>
      </c>
      <c r="N1293" s="1">
        <v>20</v>
      </c>
      <c r="O1293" s="1" t="s">
        <v>18</v>
      </c>
      <c r="P1293" s="1" t="str">
        <f t="shared" si="74"/>
        <v>206.520000042</v>
      </c>
      <c r="Q1293" s="28">
        <f t="shared" si="75"/>
        <v>0.11287350894004611</v>
      </c>
    </row>
    <row r="1294" spans="11:17" x14ac:dyDescent="0.35">
      <c r="K1294" s="1">
        <v>43</v>
      </c>
      <c r="L1294" s="1">
        <v>200000</v>
      </c>
      <c r="M1294" s="27">
        <v>6.5</v>
      </c>
      <c r="N1294" s="1">
        <v>20</v>
      </c>
      <c r="O1294" s="1" t="s">
        <v>18</v>
      </c>
      <c r="P1294" s="1" t="str">
        <f t="shared" si="74"/>
        <v>206.520000043</v>
      </c>
      <c r="Q1294" s="28">
        <f t="shared" si="75"/>
        <v>0.11287350894004611</v>
      </c>
    </row>
    <row r="1295" spans="11:17" x14ac:dyDescent="0.35">
      <c r="K1295" s="1">
        <v>44</v>
      </c>
      <c r="L1295" s="1">
        <v>200000</v>
      </c>
      <c r="M1295" s="27">
        <v>6.5</v>
      </c>
      <c r="N1295" s="1">
        <v>20</v>
      </c>
      <c r="O1295" s="1" t="s">
        <v>18</v>
      </c>
      <c r="P1295" s="1" t="str">
        <f t="shared" si="74"/>
        <v>206.520000044</v>
      </c>
      <c r="Q1295" s="28">
        <f t="shared" si="75"/>
        <v>0.11287350894004611</v>
      </c>
    </row>
    <row r="1296" spans="11:17" x14ac:dyDescent="0.35">
      <c r="K1296" s="1">
        <v>45</v>
      </c>
      <c r="L1296" s="1">
        <v>200000</v>
      </c>
      <c r="M1296" s="27">
        <v>6.5</v>
      </c>
      <c r="N1296" s="1">
        <v>20</v>
      </c>
      <c r="O1296" s="1" t="s">
        <v>18</v>
      </c>
      <c r="P1296" s="1" t="str">
        <f t="shared" si="74"/>
        <v>206.520000045</v>
      </c>
      <c r="Q1296" s="28">
        <f t="shared" si="75"/>
        <v>0.11287350894004611</v>
      </c>
    </row>
    <row r="1297" spans="11:17" x14ac:dyDescent="0.35">
      <c r="K1297" s="1">
        <v>46</v>
      </c>
      <c r="L1297" s="1">
        <v>200000</v>
      </c>
      <c r="M1297" s="27">
        <v>6.5</v>
      </c>
      <c r="N1297" s="1">
        <v>20</v>
      </c>
      <c r="O1297" s="1" t="s">
        <v>33</v>
      </c>
      <c r="P1297" s="1" t="str">
        <f t="shared" si="74"/>
        <v>206.520000046</v>
      </c>
      <c r="Q1297" s="28">
        <f t="shared" si="75"/>
        <v>0.112873508940046</v>
      </c>
    </row>
    <row r="1298" spans="11:17" x14ac:dyDescent="0.35">
      <c r="K1298" s="1">
        <v>47</v>
      </c>
      <c r="L1298" s="1">
        <v>200000</v>
      </c>
      <c r="M1298" s="27">
        <v>6.5</v>
      </c>
      <c r="N1298" s="1">
        <v>20</v>
      </c>
      <c r="O1298" s="1" t="s">
        <v>33</v>
      </c>
      <c r="P1298" s="1" t="str">
        <f t="shared" si="74"/>
        <v>206.520000047</v>
      </c>
      <c r="Q1298" s="28">
        <f t="shared" si="75"/>
        <v>0.112873508940046</v>
      </c>
    </row>
    <row r="1299" spans="11:17" x14ac:dyDescent="0.35">
      <c r="K1299" s="1">
        <v>48</v>
      </c>
      <c r="L1299" s="1">
        <v>200000</v>
      </c>
      <c r="M1299" s="27">
        <v>6.5</v>
      </c>
      <c r="N1299" s="1">
        <v>20</v>
      </c>
      <c r="O1299" s="1" t="s">
        <v>33</v>
      </c>
      <c r="P1299" s="1" t="str">
        <f t="shared" si="74"/>
        <v>206.520000048</v>
      </c>
      <c r="Q1299" s="28">
        <f t="shared" si="75"/>
        <v>0.112873508940046</v>
      </c>
    </row>
    <row r="1300" spans="11:17" x14ac:dyDescent="0.35">
      <c r="K1300" s="1">
        <v>49</v>
      </c>
      <c r="L1300" s="1">
        <v>200000</v>
      </c>
      <c r="M1300" s="27">
        <v>6.5</v>
      </c>
      <c r="N1300" s="1">
        <v>20</v>
      </c>
      <c r="O1300" s="1" t="s">
        <v>33</v>
      </c>
      <c r="P1300" s="1" t="str">
        <f t="shared" si="74"/>
        <v>206.520000049</v>
      </c>
      <c r="Q1300" s="28">
        <f t="shared" si="75"/>
        <v>0.112873508940046</v>
      </c>
    </row>
    <row r="1301" spans="11:17" x14ac:dyDescent="0.35">
      <c r="K1301" s="1">
        <v>50</v>
      </c>
      <c r="L1301" s="1">
        <v>200000</v>
      </c>
      <c r="M1301" s="27">
        <v>6.5</v>
      </c>
      <c r="N1301" s="1">
        <v>20</v>
      </c>
      <c r="O1301" s="1" t="s">
        <v>33</v>
      </c>
      <c r="P1301" s="1" t="str">
        <f t="shared" si="74"/>
        <v>206.520000050</v>
      </c>
      <c r="Q1301" s="28">
        <f t="shared" si="75"/>
        <v>0.112873508940046</v>
      </c>
    </row>
    <row r="1302" spans="11:17" x14ac:dyDescent="0.35">
      <c r="K1302" s="1">
        <v>51</v>
      </c>
      <c r="L1302" s="1">
        <v>200000</v>
      </c>
      <c r="M1302" s="27">
        <v>6.5</v>
      </c>
      <c r="N1302" s="1">
        <v>20</v>
      </c>
      <c r="O1302" s="1" t="s">
        <v>33</v>
      </c>
      <c r="P1302" s="1" t="str">
        <f t="shared" si="74"/>
        <v>206.520000051</v>
      </c>
      <c r="Q1302" s="28">
        <f t="shared" si="75"/>
        <v>0.112873508940046</v>
      </c>
    </row>
    <row r="1303" spans="11:17" x14ac:dyDescent="0.35">
      <c r="K1303" s="1">
        <v>52</v>
      </c>
      <c r="L1303" s="1">
        <v>200000</v>
      </c>
      <c r="M1303" s="27">
        <v>6.5</v>
      </c>
      <c r="N1303" s="1">
        <v>20</v>
      </c>
      <c r="O1303" s="1" t="s">
        <v>33</v>
      </c>
      <c r="P1303" s="1" t="str">
        <f t="shared" si="74"/>
        <v>206.520000052</v>
      </c>
      <c r="Q1303" s="28">
        <f t="shared" si="75"/>
        <v>0.112873508940046</v>
      </c>
    </row>
    <row r="1304" spans="11:17" x14ac:dyDescent="0.35">
      <c r="K1304" s="1">
        <v>53</v>
      </c>
      <c r="L1304" s="1">
        <v>200000</v>
      </c>
      <c r="M1304" s="27">
        <v>6.5</v>
      </c>
      <c r="N1304" s="1">
        <v>20</v>
      </c>
      <c r="O1304" s="1" t="s">
        <v>33</v>
      </c>
      <c r="P1304" s="1" t="str">
        <f t="shared" si="74"/>
        <v>206.520000053</v>
      </c>
      <c r="Q1304" s="28">
        <f t="shared" si="75"/>
        <v>0.112873508940046</v>
      </c>
    </row>
    <row r="1305" spans="11:17" x14ac:dyDescent="0.35">
      <c r="K1305" s="1">
        <v>54</v>
      </c>
      <c r="L1305" s="1">
        <v>200000</v>
      </c>
      <c r="M1305" s="27">
        <v>6.5</v>
      </c>
      <c r="N1305" s="1">
        <v>20</v>
      </c>
      <c r="O1305" s="1" t="s">
        <v>33</v>
      </c>
      <c r="P1305" s="1" t="str">
        <f t="shared" si="74"/>
        <v>206.520000054</v>
      </c>
      <c r="Q1305" s="28">
        <f t="shared" si="75"/>
        <v>0.112873508940046</v>
      </c>
    </row>
    <row r="1306" spans="11:17" x14ac:dyDescent="0.35">
      <c r="K1306" s="1">
        <v>55</v>
      </c>
      <c r="L1306" s="1">
        <v>200000</v>
      </c>
      <c r="M1306" s="27">
        <v>6.5</v>
      </c>
      <c r="N1306" s="1">
        <v>20</v>
      </c>
      <c r="O1306" s="1" t="s">
        <v>33</v>
      </c>
      <c r="P1306" s="1" t="str">
        <f t="shared" si="74"/>
        <v>206.520000055</v>
      </c>
      <c r="Q1306" s="28">
        <f t="shared" si="75"/>
        <v>0.112873508940046</v>
      </c>
    </row>
    <row r="1307" spans="11:17" x14ac:dyDescent="0.35">
      <c r="K1307" s="1">
        <v>56</v>
      </c>
      <c r="L1307" s="1">
        <v>200000</v>
      </c>
      <c r="M1307" s="27">
        <v>6.5</v>
      </c>
      <c r="N1307" s="1">
        <v>20</v>
      </c>
      <c r="O1307" s="1" t="s">
        <v>27</v>
      </c>
      <c r="P1307" s="1" t="str">
        <f t="shared" si="74"/>
        <v>206.520000056</v>
      </c>
      <c r="Q1307" s="28">
        <f t="shared" si="75"/>
        <v>9.3333333333333379E-2</v>
      </c>
    </row>
    <row r="1308" spans="11:17" x14ac:dyDescent="0.35">
      <c r="K1308" s="1">
        <v>57</v>
      </c>
      <c r="L1308" s="1">
        <v>200000</v>
      </c>
      <c r="M1308" s="27">
        <v>6.5</v>
      </c>
      <c r="N1308" s="1">
        <v>20</v>
      </c>
      <c r="O1308" s="1" t="s">
        <v>27</v>
      </c>
      <c r="P1308" s="1" t="str">
        <f t="shared" si="74"/>
        <v>206.520000057</v>
      </c>
      <c r="Q1308" s="28">
        <f t="shared" si="75"/>
        <v>9.3333333333333379E-2</v>
      </c>
    </row>
    <row r="1309" spans="11:17" x14ac:dyDescent="0.35">
      <c r="K1309" s="1">
        <v>58</v>
      </c>
      <c r="L1309" s="1">
        <v>200000</v>
      </c>
      <c r="M1309" s="27">
        <v>6.5</v>
      </c>
      <c r="N1309" s="1">
        <v>20</v>
      </c>
      <c r="O1309" s="1" t="s">
        <v>27</v>
      </c>
      <c r="P1309" s="1" t="str">
        <f t="shared" si="74"/>
        <v>206.520000058</v>
      </c>
      <c r="Q1309" s="28">
        <f t="shared" si="75"/>
        <v>9.3333333333333379E-2</v>
      </c>
    </row>
    <row r="1310" spans="11:17" x14ac:dyDescent="0.35">
      <c r="K1310" s="1">
        <v>59</v>
      </c>
      <c r="L1310" s="1">
        <v>200000</v>
      </c>
      <c r="M1310" s="27">
        <v>6.5</v>
      </c>
      <c r="N1310" s="1">
        <v>20</v>
      </c>
      <c r="O1310" s="1" t="s">
        <v>27</v>
      </c>
      <c r="P1310" s="1" t="str">
        <f t="shared" si="74"/>
        <v>206.520000059</v>
      </c>
      <c r="Q1310" s="28">
        <f t="shared" si="75"/>
        <v>9.3333333333333379E-2</v>
      </c>
    </row>
    <row r="1311" spans="11:17" x14ac:dyDescent="0.35">
      <c r="K1311" s="1">
        <v>60</v>
      </c>
      <c r="L1311" s="1">
        <v>200000</v>
      </c>
      <c r="M1311" s="27">
        <v>6.5</v>
      </c>
      <c r="N1311" s="1">
        <v>20</v>
      </c>
      <c r="O1311" s="1" t="s">
        <v>27</v>
      </c>
      <c r="P1311" s="1" t="str">
        <f t="shared" si="74"/>
        <v>206.520000060</v>
      </c>
      <c r="Q1311" s="28">
        <f t="shared" si="75"/>
        <v>9.3333333333333379E-2</v>
      </c>
    </row>
    <row r="1312" spans="11:17" x14ac:dyDescent="0.35">
      <c r="K1312" s="1">
        <v>61</v>
      </c>
      <c r="L1312" s="1">
        <v>200000</v>
      </c>
      <c r="M1312" s="27">
        <v>6.5</v>
      </c>
      <c r="N1312" s="1">
        <v>20</v>
      </c>
      <c r="O1312" s="1" t="s">
        <v>27</v>
      </c>
      <c r="P1312" s="1" t="str">
        <f t="shared" si="74"/>
        <v>206.520000061</v>
      </c>
      <c r="Q1312" s="28">
        <f t="shared" si="75"/>
        <v>9.3333333333333379E-2</v>
      </c>
    </row>
    <row r="1313" spans="11:17" x14ac:dyDescent="0.35">
      <c r="K1313" s="1">
        <v>62</v>
      </c>
      <c r="L1313" s="1">
        <v>200000</v>
      </c>
      <c r="M1313" s="27">
        <v>6.5</v>
      </c>
      <c r="N1313" s="1">
        <v>20</v>
      </c>
      <c r="O1313" s="1" t="s">
        <v>27</v>
      </c>
      <c r="P1313" s="1" t="str">
        <f t="shared" si="74"/>
        <v>206.520000062</v>
      </c>
      <c r="Q1313" s="28">
        <f t="shared" si="75"/>
        <v>9.3333333333333379E-2</v>
      </c>
    </row>
    <row r="1314" spans="11:17" x14ac:dyDescent="0.35">
      <c r="K1314" s="1">
        <v>63</v>
      </c>
      <c r="L1314" s="1">
        <v>200000</v>
      </c>
      <c r="M1314" s="27">
        <v>6.5</v>
      </c>
      <c r="N1314" s="1">
        <v>20</v>
      </c>
      <c r="O1314" s="1" t="s">
        <v>27</v>
      </c>
      <c r="P1314" s="1" t="str">
        <f t="shared" si="74"/>
        <v>206.520000063</v>
      </c>
      <c r="Q1314" s="28">
        <f t="shared" si="75"/>
        <v>9.3333333333333379E-2</v>
      </c>
    </row>
    <row r="1315" spans="11:17" x14ac:dyDescent="0.35">
      <c r="K1315" s="1">
        <v>64</v>
      </c>
      <c r="L1315" s="1">
        <v>200000</v>
      </c>
      <c r="M1315" s="27">
        <v>6.5</v>
      </c>
      <c r="N1315" s="1">
        <v>20</v>
      </c>
      <c r="O1315" s="1" t="s">
        <v>27</v>
      </c>
      <c r="P1315" s="1" t="str">
        <f t="shared" si="74"/>
        <v>206.520000064</v>
      </c>
      <c r="Q1315" s="28">
        <f t="shared" si="75"/>
        <v>9.3333333333333379E-2</v>
      </c>
    </row>
    <row r="1316" spans="11:17" x14ac:dyDescent="0.35">
      <c r="K1316" s="1">
        <v>65</v>
      </c>
      <c r="L1316" s="1">
        <v>200000</v>
      </c>
      <c r="M1316" s="27">
        <v>6.5</v>
      </c>
      <c r="N1316" s="1">
        <v>20</v>
      </c>
      <c r="O1316" s="1" t="s">
        <v>27</v>
      </c>
      <c r="P1316" s="1" t="str">
        <f t="shared" si="74"/>
        <v>206.520000065</v>
      </c>
      <c r="Q1316" s="28">
        <f t="shared" si="75"/>
        <v>9.3333333333333379E-2</v>
      </c>
    </row>
    <row r="1317" spans="11:17" x14ac:dyDescent="0.35">
      <c r="K1317" s="1">
        <v>66</v>
      </c>
      <c r="L1317" s="1">
        <v>200000</v>
      </c>
      <c r="M1317" s="27">
        <v>6.5</v>
      </c>
      <c r="N1317" s="1">
        <v>20</v>
      </c>
      <c r="O1317" s="1" t="s">
        <v>27</v>
      </c>
      <c r="P1317" s="1" t="str">
        <f t="shared" si="74"/>
        <v>206.520000066</v>
      </c>
      <c r="Q1317" s="28">
        <f t="shared" si="75"/>
        <v>9.3333333333333379E-2</v>
      </c>
    </row>
    <row r="1318" spans="11:17" x14ac:dyDescent="0.35">
      <c r="K1318" s="1">
        <v>67</v>
      </c>
      <c r="L1318" s="1">
        <v>200000</v>
      </c>
      <c r="M1318" s="27">
        <v>6.5</v>
      </c>
      <c r="N1318" s="1">
        <v>20</v>
      </c>
      <c r="O1318" s="1" t="s">
        <v>27</v>
      </c>
      <c r="P1318" s="1" t="str">
        <f t="shared" si="74"/>
        <v>206.520000067</v>
      </c>
      <c r="Q1318" s="28">
        <f t="shared" si="75"/>
        <v>9.3333333333333379E-2</v>
      </c>
    </row>
    <row r="1319" spans="11:17" x14ac:dyDescent="0.35">
      <c r="K1319" s="1">
        <v>68</v>
      </c>
      <c r="L1319" s="1">
        <v>200000</v>
      </c>
      <c r="M1319" s="27">
        <v>6.5</v>
      </c>
      <c r="N1319" s="1">
        <v>20</v>
      </c>
      <c r="O1319" s="1" t="s">
        <v>27</v>
      </c>
      <c r="P1319" s="1" t="str">
        <f t="shared" si="74"/>
        <v>206.520000068</v>
      </c>
      <c r="Q1319" s="28">
        <f t="shared" si="75"/>
        <v>9.3333333333333379E-2</v>
      </c>
    </row>
    <row r="1320" spans="11:17" x14ac:dyDescent="0.35">
      <c r="K1320" s="1">
        <v>69</v>
      </c>
      <c r="L1320" s="1">
        <v>200000</v>
      </c>
      <c r="M1320" s="27">
        <v>6.5</v>
      </c>
      <c r="N1320" s="1">
        <v>20</v>
      </c>
      <c r="O1320" s="1" t="s">
        <v>27</v>
      </c>
      <c r="P1320" s="1" t="str">
        <f t="shared" si="74"/>
        <v>206.520000069</v>
      </c>
      <c r="Q1320" s="28">
        <f t="shared" si="75"/>
        <v>9.3333333333333379E-2</v>
      </c>
    </row>
    <row r="1321" spans="11:17" x14ac:dyDescent="0.35">
      <c r="K1321" s="1">
        <v>70</v>
      </c>
      <c r="L1321" s="1">
        <v>200000</v>
      </c>
      <c r="M1321" s="27">
        <v>6.5</v>
      </c>
      <c r="N1321" s="1">
        <v>20</v>
      </c>
      <c r="O1321" s="1" t="s">
        <v>27</v>
      </c>
      <c r="P1321" s="1" t="str">
        <f t="shared" si="74"/>
        <v>206.520000070</v>
      </c>
      <c r="Q1321" s="28">
        <f t="shared" si="75"/>
        <v>9.3333333333333379E-2</v>
      </c>
    </row>
    <row r="1322" spans="11:17" x14ac:dyDescent="0.35">
      <c r="K1322" s="1">
        <v>71</v>
      </c>
      <c r="L1322" s="1">
        <v>200000</v>
      </c>
      <c r="M1322" s="27">
        <v>6.5</v>
      </c>
      <c r="N1322" s="1">
        <v>20</v>
      </c>
      <c r="O1322" s="1" t="s">
        <v>27</v>
      </c>
      <c r="P1322" s="1" t="str">
        <f t="shared" si="74"/>
        <v>206.520000071</v>
      </c>
      <c r="Q1322" s="28">
        <f t="shared" si="75"/>
        <v>9.3333333333333379E-2</v>
      </c>
    </row>
    <row r="1323" spans="11:17" x14ac:dyDescent="0.35">
      <c r="K1323" s="1">
        <v>72</v>
      </c>
      <c r="L1323" s="1">
        <v>200000</v>
      </c>
      <c r="M1323" s="27">
        <v>6.5</v>
      </c>
      <c r="N1323" s="1">
        <v>20</v>
      </c>
      <c r="O1323" s="1" t="s">
        <v>27</v>
      </c>
      <c r="P1323" s="1" t="str">
        <f t="shared" si="74"/>
        <v>206.520000072</v>
      </c>
      <c r="Q1323" s="28">
        <f t="shared" si="75"/>
        <v>9.3333333333333379E-2</v>
      </c>
    </row>
    <row r="1324" spans="11:17" x14ac:dyDescent="0.35">
      <c r="K1324" s="1">
        <v>73</v>
      </c>
      <c r="L1324" s="1">
        <v>200000</v>
      </c>
      <c r="M1324" s="27">
        <v>6.5</v>
      </c>
      <c r="N1324" s="1">
        <v>20</v>
      </c>
      <c r="O1324" s="1" t="s">
        <v>27</v>
      </c>
      <c r="P1324" s="1" t="str">
        <f t="shared" si="74"/>
        <v>206.520000073</v>
      </c>
      <c r="Q1324" s="28">
        <f t="shared" si="75"/>
        <v>9.3333333333333379E-2</v>
      </c>
    </row>
    <row r="1325" spans="11:17" x14ac:dyDescent="0.35">
      <c r="K1325" s="1">
        <v>74</v>
      </c>
      <c r="L1325" s="1">
        <v>200000</v>
      </c>
      <c r="M1325" s="27">
        <v>6.5</v>
      </c>
      <c r="N1325" s="1">
        <v>20</v>
      </c>
      <c r="O1325" s="1" t="s">
        <v>27</v>
      </c>
      <c r="P1325" s="1" t="str">
        <f t="shared" si="74"/>
        <v>206.520000074</v>
      </c>
      <c r="Q1325" s="28">
        <f t="shared" si="75"/>
        <v>9.3333333333333379E-2</v>
      </c>
    </row>
    <row r="1326" spans="11:17" x14ac:dyDescent="0.35">
      <c r="K1326" s="1">
        <v>75</v>
      </c>
      <c r="L1326" s="1">
        <v>200000</v>
      </c>
      <c r="M1326" s="27">
        <v>6.5</v>
      </c>
      <c r="N1326" s="1">
        <v>20</v>
      </c>
      <c r="O1326" s="1" t="s">
        <v>27</v>
      </c>
      <c r="P1326" s="1" t="str">
        <f t="shared" si="74"/>
        <v>206.520000075</v>
      </c>
      <c r="Q1326" s="28">
        <f t="shared" si="75"/>
        <v>9.3333333333333379E-2</v>
      </c>
    </row>
    <row r="1327" spans="11:17" x14ac:dyDescent="0.35">
      <c r="K1327" s="1">
        <v>76</v>
      </c>
      <c r="L1327" s="1">
        <v>200000</v>
      </c>
      <c r="M1327" s="27">
        <v>6.5</v>
      </c>
      <c r="N1327" s="1">
        <v>20</v>
      </c>
      <c r="O1327" s="1" t="s">
        <v>27</v>
      </c>
      <c r="P1327" s="1" t="str">
        <f t="shared" si="74"/>
        <v>206.520000076</v>
      </c>
      <c r="Q1327" s="28">
        <f t="shared" si="75"/>
        <v>9.3333333333333379E-2</v>
      </c>
    </row>
    <row r="1328" spans="11:17" x14ac:dyDescent="0.35">
      <c r="K1328" s="1">
        <v>77</v>
      </c>
      <c r="L1328" s="1">
        <v>200000</v>
      </c>
      <c r="M1328" s="27">
        <v>6.5</v>
      </c>
      <c r="N1328" s="1">
        <v>20</v>
      </c>
      <c r="O1328" s="1" t="s">
        <v>27</v>
      </c>
      <c r="P1328" s="1" t="str">
        <f t="shared" si="74"/>
        <v>206.520000077</v>
      </c>
      <c r="Q1328" s="28">
        <f t="shared" si="75"/>
        <v>9.3333333333333379E-2</v>
      </c>
    </row>
    <row r="1329" spans="11:17" x14ac:dyDescent="0.35">
      <c r="K1329" s="1">
        <v>78</v>
      </c>
      <c r="L1329" s="1">
        <v>200000</v>
      </c>
      <c r="M1329" s="27">
        <v>6.5</v>
      </c>
      <c r="N1329" s="1">
        <v>20</v>
      </c>
      <c r="O1329" s="1" t="s">
        <v>27</v>
      </c>
      <c r="P1329" s="1" t="str">
        <f t="shared" si="74"/>
        <v>206.520000078</v>
      </c>
      <c r="Q1329" s="28">
        <f t="shared" si="75"/>
        <v>9.3333333333333379E-2</v>
      </c>
    </row>
    <row r="1330" spans="11:17" x14ac:dyDescent="0.35">
      <c r="K1330" s="1">
        <v>79</v>
      </c>
      <c r="L1330" s="1">
        <v>200000</v>
      </c>
      <c r="M1330" s="27">
        <v>6.5</v>
      </c>
      <c r="N1330" s="1">
        <v>20</v>
      </c>
      <c r="O1330" s="1" t="s">
        <v>27</v>
      </c>
      <c r="P1330" s="1" t="str">
        <f t="shared" si="74"/>
        <v>206.520000079</v>
      </c>
      <c r="Q1330" s="28">
        <f t="shared" si="75"/>
        <v>9.3333333333333379E-2</v>
      </c>
    </row>
    <row r="1331" spans="11:17" x14ac:dyDescent="0.35">
      <c r="K1331" s="1">
        <v>80</v>
      </c>
      <c r="L1331" s="1">
        <v>200000</v>
      </c>
      <c r="M1331" s="27">
        <v>6.5</v>
      </c>
      <c r="N1331" s="1">
        <v>20</v>
      </c>
      <c r="O1331" s="1" t="s">
        <v>27</v>
      </c>
      <c r="P1331" s="1" t="str">
        <f t="shared" si="74"/>
        <v>206.520000080</v>
      </c>
      <c r="Q1331" s="28">
        <f t="shared" si="75"/>
        <v>9.3333333333333379E-2</v>
      </c>
    </row>
    <row r="1332" spans="11:17" x14ac:dyDescent="0.35">
      <c r="K1332" s="1">
        <v>81</v>
      </c>
      <c r="L1332" s="1">
        <v>200000</v>
      </c>
      <c r="M1332" s="27">
        <v>6.5</v>
      </c>
      <c r="N1332" s="1">
        <v>20</v>
      </c>
      <c r="O1332" s="1" t="s">
        <v>27</v>
      </c>
      <c r="P1332" s="1" t="str">
        <f t="shared" si="74"/>
        <v>206.520000081</v>
      </c>
      <c r="Q1332" s="28">
        <f t="shared" si="75"/>
        <v>9.3333333333333379E-2</v>
      </c>
    </row>
    <row r="1333" spans="11:17" x14ac:dyDescent="0.35">
      <c r="K1333" s="1">
        <v>82</v>
      </c>
      <c r="L1333" s="1">
        <v>200000</v>
      </c>
      <c r="M1333" s="27">
        <v>6.5</v>
      </c>
      <c r="N1333" s="1">
        <v>20</v>
      </c>
      <c r="O1333" s="1" t="s">
        <v>27</v>
      </c>
      <c r="P1333" s="1" t="str">
        <f t="shared" si="74"/>
        <v>206.520000082</v>
      </c>
      <c r="Q1333" s="28">
        <f t="shared" si="75"/>
        <v>9.3333333333333379E-2</v>
      </c>
    </row>
    <row r="1334" spans="11:17" x14ac:dyDescent="0.35">
      <c r="K1334" s="1">
        <v>83</v>
      </c>
      <c r="L1334" s="1">
        <v>200000</v>
      </c>
      <c r="M1334" s="27">
        <v>6.5</v>
      </c>
      <c r="N1334" s="1">
        <v>20</v>
      </c>
      <c r="O1334" s="1" t="s">
        <v>27</v>
      </c>
      <c r="P1334" s="1" t="str">
        <f t="shared" si="74"/>
        <v>206.520000083</v>
      </c>
      <c r="Q1334" s="28">
        <f t="shared" si="75"/>
        <v>9.3333333333333379E-2</v>
      </c>
    </row>
    <row r="1335" spans="11:17" x14ac:dyDescent="0.35">
      <c r="K1335" s="1">
        <v>84</v>
      </c>
      <c r="L1335" s="1">
        <v>200000</v>
      </c>
      <c r="M1335" s="27">
        <v>6.5</v>
      </c>
      <c r="N1335" s="1">
        <v>20</v>
      </c>
      <c r="O1335" s="1" t="s">
        <v>27</v>
      </c>
      <c r="P1335" s="1" t="str">
        <f t="shared" si="74"/>
        <v>206.520000084</v>
      </c>
      <c r="Q1335" s="28">
        <f t="shared" si="75"/>
        <v>9.3333333333333379E-2</v>
      </c>
    </row>
    <row r="1336" spans="11:17" x14ac:dyDescent="0.35">
      <c r="K1336" s="1">
        <v>85</v>
      </c>
      <c r="L1336" s="1">
        <v>200000</v>
      </c>
      <c r="M1336" s="27">
        <v>6.5</v>
      </c>
      <c r="N1336" s="1">
        <v>20</v>
      </c>
      <c r="O1336" s="1" t="s">
        <v>27</v>
      </c>
      <c r="P1336" s="1" t="str">
        <f t="shared" si="74"/>
        <v>206.520000085</v>
      </c>
      <c r="Q1336" s="28">
        <f t="shared" si="75"/>
        <v>9.3333333333333379E-2</v>
      </c>
    </row>
    <row r="1337" spans="11:17" x14ac:dyDescent="0.35">
      <c r="K1337" s="1">
        <v>86</v>
      </c>
      <c r="L1337" s="1">
        <v>200000</v>
      </c>
      <c r="M1337" s="27">
        <v>6.5</v>
      </c>
      <c r="N1337" s="1">
        <v>20</v>
      </c>
      <c r="O1337" s="1" t="s">
        <v>27</v>
      </c>
      <c r="P1337" s="1" t="str">
        <f t="shared" si="74"/>
        <v>206.520000086</v>
      </c>
      <c r="Q1337" s="28">
        <f t="shared" si="75"/>
        <v>9.3333333333333379E-2</v>
      </c>
    </row>
    <row r="1338" spans="11:17" x14ac:dyDescent="0.35">
      <c r="K1338" s="1">
        <v>87</v>
      </c>
      <c r="L1338" s="1">
        <v>200000</v>
      </c>
      <c r="M1338" s="27">
        <v>6.5</v>
      </c>
      <c r="N1338" s="1">
        <v>20</v>
      </c>
      <c r="O1338" s="1" t="s">
        <v>27</v>
      </c>
      <c r="P1338" s="1" t="str">
        <f t="shared" si="74"/>
        <v>206.520000087</v>
      </c>
      <c r="Q1338" s="28">
        <f t="shared" si="75"/>
        <v>9.3333333333333379E-2</v>
      </c>
    </row>
    <row r="1339" spans="11:17" x14ac:dyDescent="0.35">
      <c r="K1339" s="1">
        <v>88</v>
      </c>
      <c r="L1339" s="1">
        <v>200000</v>
      </c>
      <c r="M1339" s="27">
        <v>6.5</v>
      </c>
      <c r="N1339" s="1">
        <v>20</v>
      </c>
      <c r="O1339" s="1" t="s">
        <v>27</v>
      </c>
      <c r="P1339" s="1" t="str">
        <f t="shared" si="74"/>
        <v>206.520000088</v>
      </c>
      <c r="Q1339" s="28">
        <f t="shared" si="75"/>
        <v>9.3333333333333379E-2</v>
      </c>
    </row>
    <row r="1340" spans="11:17" x14ac:dyDescent="0.35">
      <c r="K1340" s="1">
        <v>89</v>
      </c>
      <c r="L1340" s="1">
        <v>200000</v>
      </c>
      <c r="M1340" s="27">
        <v>6.5</v>
      </c>
      <c r="N1340" s="1">
        <v>20</v>
      </c>
      <c r="O1340" s="1" t="s">
        <v>27</v>
      </c>
      <c r="P1340" s="1" t="str">
        <f t="shared" si="74"/>
        <v>206.520000089</v>
      </c>
      <c r="Q1340" s="28">
        <f t="shared" si="75"/>
        <v>9.3333333333333379E-2</v>
      </c>
    </row>
    <row r="1341" spans="11:17" x14ac:dyDescent="0.35">
      <c r="K1341" s="1">
        <v>90</v>
      </c>
      <c r="L1341" s="1">
        <v>200000</v>
      </c>
      <c r="M1341" s="27">
        <v>6.5</v>
      </c>
      <c r="N1341" s="1">
        <v>20</v>
      </c>
      <c r="O1341" s="1" t="s">
        <v>27</v>
      </c>
      <c r="P1341" s="1" t="str">
        <f t="shared" si="74"/>
        <v>206.520000090</v>
      </c>
      <c r="Q1341" s="28">
        <f t="shared" si="75"/>
        <v>9.3333333333333379E-2</v>
      </c>
    </row>
    <row r="1342" spans="11:17" x14ac:dyDescent="0.35">
      <c r="K1342" s="1">
        <v>91</v>
      </c>
      <c r="L1342" s="1">
        <v>200000</v>
      </c>
      <c r="M1342" s="27">
        <v>6.5</v>
      </c>
      <c r="N1342" s="1">
        <v>20</v>
      </c>
      <c r="O1342" s="1" t="s">
        <v>27</v>
      </c>
      <c r="P1342" s="1" t="str">
        <f t="shared" si="74"/>
        <v>206.520000091</v>
      </c>
      <c r="Q1342" s="28">
        <f t="shared" si="75"/>
        <v>9.3333333333333379E-2</v>
      </c>
    </row>
    <row r="1343" spans="11:17" x14ac:dyDescent="0.35">
      <c r="K1343" s="1">
        <v>92</v>
      </c>
      <c r="L1343" s="1">
        <v>200000</v>
      </c>
      <c r="M1343" s="27">
        <v>6.5</v>
      </c>
      <c r="N1343" s="1">
        <v>20</v>
      </c>
      <c r="O1343" s="1" t="s">
        <v>27</v>
      </c>
      <c r="P1343" s="1" t="str">
        <f t="shared" si="74"/>
        <v>206.520000092</v>
      </c>
      <c r="Q1343" s="28">
        <f t="shared" si="75"/>
        <v>9.3333333333333379E-2</v>
      </c>
    </row>
    <row r="1344" spans="11:17" x14ac:dyDescent="0.35">
      <c r="K1344" s="1">
        <v>93</v>
      </c>
      <c r="L1344" s="1">
        <v>200000</v>
      </c>
      <c r="M1344" s="27">
        <v>6.5</v>
      </c>
      <c r="N1344" s="1">
        <v>20</v>
      </c>
      <c r="O1344" s="1" t="s">
        <v>27</v>
      </c>
      <c r="P1344" s="1" t="str">
        <f t="shared" si="74"/>
        <v>206.520000093</v>
      </c>
      <c r="Q1344" s="28">
        <f t="shared" si="75"/>
        <v>9.3333333333333379E-2</v>
      </c>
    </row>
    <row r="1345" spans="11:17" x14ac:dyDescent="0.35">
      <c r="K1345" s="1">
        <v>94</v>
      </c>
      <c r="L1345" s="1">
        <v>200000</v>
      </c>
      <c r="M1345" s="27">
        <v>6.5</v>
      </c>
      <c r="N1345" s="1">
        <v>20</v>
      </c>
      <c r="O1345" s="1" t="s">
        <v>27</v>
      </c>
      <c r="P1345" s="1" t="str">
        <f t="shared" si="74"/>
        <v>206.520000094</v>
      </c>
      <c r="Q1345" s="28">
        <f t="shared" si="75"/>
        <v>9.3333333333333379E-2</v>
      </c>
    </row>
    <row r="1346" spans="11:17" x14ac:dyDescent="0.35">
      <c r="K1346" s="1">
        <v>95</v>
      </c>
      <c r="L1346" s="1">
        <v>200000</v>
      </c>
      <c r="M1346" s="27">
        <v>6.5</v>
      </c>
      <c r="N1346" s="1">
        <v>20</v>
      </c>
      <c r="O1346" s="1" t="s">
        <v>27</v>
      </c>
      <c r="P1346" s="1" t="str">
        <f t="shared" si="74"/>
        <v>206.520000095</v>
      </c>
      <c r="Q1346" s="28">
        <f t="shared" si="75"/>
        <v>9.3333333333333379E-2</v>
      </c>
    </row>
    <row r="1347" spans="11:17" x14ac:dyDescent="0.35">
      <c r="K1347" s="1">
        <v>96</v>
      </c>
      <c r="L1347" s="1">
        <v>200000</v>
      </c>
      <c r="M1347" s="27">
        <v>6.5</v>
      </c>
      <c r="N1347" s="1">
        <v>20</v>
      </c>
      <c r="O1347" s="1" t="s">
        <v>27</v>
      </c>
      <c r="P1347" s="1" t="str">
        <f t="shared" ref="P1347:P1410" si="76">N1347&amp;M1347&amp;L1347&amp;K1347</f>
        <v>206.520000096</v>
      </c>
      <c r="Q1347" s="28">
        <f t="shared" ref="Q1347:Q1410" si="77">VLOOKUP(O1347&amp;L1347&amp;M1347&amp;N1347,$W$2:$X$1051,2,FALSE)</f>
        <v>9.3333333333333379E-2</v>
      </c>
    </row>
    <row r="1348" spans="11:17" x14ac:dyDescent="0.35">
      <c r="K1348" s="1">
        <v>97</v>
      </c>
      <c r="L1348" s="1">
        <v>200000</v>
      </c>
      <c r="M1348" s="27">
        <v>6.5</v>
      </c>
      <c r="N1348" s="1">
        <v>20</v>
      </c>
      <c r="O1348" s="1" t="s">
        <v>27</v>
      </c>
      <c r="P1348" s="1" t="str">
        <f t="shared" si="76"/>
        <v>206.520000097</v>
      </c>
      <c r="Q1348" s="28">
        <f t="shared" si="77"/>
        <v>9.3333333333333379E-2</v>
      </c>
    </row>
    <row r="1349" spans="11:17" x14ac:dyDescent="0.35">
      <c r="K1349" s="1">
        <v>98</v>
      </c>
      <c r="L1349" s="1">
        <v>200000</v>
      </c>
      <c r="M1349" s="27">
        <v>6.5</v>
      </c>
      <c r="N1349" s="1">
        <v>20</v>
      </c>
      <c r="O1349" s="1" t="s">
        <v>27</v>
      </c>
      <c r="P1349" s="1" t="str">
        <f t="shared" si="76"/>
        <v>206.520000098</v>
      </c>
      <c r="Q1349" s="28">
        <f t="shared" si="77"/>
        <v>9.3333333333333379E-2</v>
      </c>
    </row>
    <row r="1350" spans="11:17" x14ac:dyDescent="0.35">
      <c r="K1350" s="1">
        <v>99</v>
      </c>
      <c r="L1350" s="1">
        <v>200000</v>
      </c>
      <c r="M1350" s="27">
        <v>6.5</v>
      </c>
      <c r="N1350" s="1">
        <v>20</v>
      </c>
      <c r="O1350" s="1" t="s">
        <v>27</v>
      </c>
      <c r="P1350" s="1" t="str">
        <f t="shared" si="76"/>
        <v>206.520000099</v>
      </c>
      <c r="Q1350" s="28">
        <f t="shared" si="77"/>
        <v>9.3333333333333379E-2</v>
      </c>
    </row>
    <row r="1351" spans="11:17" x14ac:dyDescent="0.35">
      <c r="K1351" s="1">
        <v>100</v>
      </c>
      <c r="L1351" s="1">
        <v>200000</v>
      </c>
      <c r="M1351" s="27">
        <v>6.5</v>
      </c>
      <c r="N1351" s="1">
        <v>20</v>
      </c>
      <c r="O1351" s="1" t="s">
        <v>27</v>
      </c>
      <c r="P1351" s="1" t="str">
        <f t="shared" si="76"/>
        <v>206.5200000100</v>
      </c>
      <c r="Q1351" s="28">
        <f t="shared" si="77"/>
        <v>9.3333333333333379E-2</v>
      </c>
    </row>
    <row r="1352" spans="11:17" x14ac:dyDescent="0.35">
      <c r="K1352" s="1">
        <v>101</v>
      </c>
      <c r="L1352" s="1">
        <v>200000</v>
      </c>
      <c r="M1352" s="27">
        <v>6.5</v>
      </c>
      <c r="N1352" s="1">
        <v>20</v>
      </c>
      <c r="O1352" s="1" t="s">
        <v>27</v>
      </c>
      <c r="P1352" s="1" t="str">
        <f t="shared" si="76"/>
        <v>206.5200000101</v>
      </c>
      <c r="Q1352" s="28">
        <f t="shared" si="77"/>
        <v>9.3333333333333379E-2</v>
      </c>
    </row>
    <row r="1353" spans="11:17" x14ac:dyDescent="0.35">
      <c r="K1353" s="1">
        <v>102</v>
      </c>
      <c r="L1353" s="1">
        <v>200000</v>
      </c>
      <c r="M1353" s="27">
        <v>6.5</v>
      </c>
      <c r="N1353" s="1">
        <v>20</v>
      </c>
      <c r="O1353" s="1" t="s">
        <v>27</v>
      </c>
      <c r="P1353" s="1" t="str">
        <f t="shared" si="76"/>
        <v>206.5200000102</v>
      </c>
      <c r="Q1353" s="28">
        <f t="shared" si="77"/>
        <v>9.3333333333333379E-2</v>
      </c>
    </row>
    <row r="1354" spans="11:17" x14ac:dyDescent="0.35">
      <c r="K1354" s="1">
        <v>103</v>
      </c>
      <c r="L1354" s="1">
        <v>200000</v>
      </c>
      <c r="M1354" s="27">
        <v>6.5</v>
      </c>
      <c r="N1354" s="1">
        <v>20</v>
      </c>
      <c r="O1354" s="1" t="s">
        <v>27</v>
      </c>
      <c r="P1354" s="1" t="str">
        <f t="shared" si="76"/>
        <v>206.5200000103</v>
      </c>
      <c r="Q1354" s="28">
        <f t="shared" si="77"/>
        <v>9.3333333333333379E-2</v>
      </c>
    </row>
    <row r="1355" spans="11:17" x14ac:dyDescent="0.35">
      <c r="K1355" s="1">
        <v>104</v>
      </c>
      <c r="L1355" s="1">
        <v>200000</v>
      </c>
      <c r="M1355" s="27">
        <v>6.5</v>
      </c>
      <c r="N1355" s="1">
        <v>20</v>
      </c>
      <c r="O1355" s="1" t="s">
        <v>27</v>
      </c>
      <c r="P1355" s="1" t="str">
        <f t="shared" si="76"/>
        <v>206.5200000104</v>
      </c>
      <c r="Q1355" s="28">
        <f t="shared" si="77"/>
        <v>9.3333333333333379E-2</v>
      </c>
    </row>
    <row r="1356" spans="11:17" x14ac:dyDescent="0.35">
      <c r="K1356" s="1">
        <v>105</v>
      </c>
      <c r="L1356" s="1">
        <v>200000</v>
      </c>
      <c r="M1356" s="27">
        <v>6.5</v>
      </c>
      <c r="N1356" s="1">
        <v>20</v>
      </c>
      <c r="O1356" s="1" t="s">
        <v>27</v>
      </c>
      <c r="P1356" s="1" t="str">
        <f t="shared" si="76"/>
        <v>206.5200000105</v>
      </c>
      <c r="Q1356" s="28">
        <f t="shared" si="77"/>
        <v>9.3333333333333379E-2</v>
      </c>
    </row>
    <row r="1357" spans="11:17" x14ac:dyDescent="0.35">
      <c r="K1357" s="1">
        <v>106</v>
      </c>
      <c r="L1357" s="1">
        <v>200000</v>
      </c>
      <c r="M1357" s="27">
        <v>6.5</v>
      </c>
      <c r="N1357" s="1">
        <v>20</v>
      </c>
      <c r="O1357" s="1" t="s">
        <v>27</v>
      </c>
      <c r="P1357" s="1" t="str">
        <f t="shared" si="76"/>
        <v>206.5200000106</v>
      </c>
      <c r="Q1357" s="28">
        <f t="shared" si="77"/>
        <v>9.3333333333333379E-2</v>
      </c>
    </row>
    <row r="1358" spans="11:17" x14ac:dyDescent="0.35">
      <c r="K1358" s="1">
        <v>107</v>
      </c>
      <c r="L1358" s="1">
        <v>200000</v>
      </c>
      <c r="M1358" s="27">
        <v>6.5</v>
      </c>
      <c r="N1358" s="1">
        <v>20</v>
      </c>
      <c r="O1358" s="1" t="s">
        <v>27</v>
      </c>
      <c r="P1358" s="1" t="str">
        <f t="shared" si="76"/>
        <v>206.5200000107</v>
      </c>
      <c r="Q1358" s="28">
        <f t="shared" si="77"/>
        <v>9.3333333333333379E-2</v>
      </c>
    </row>
    <row r="1359" spans="11:17" x14ac:dyDescent="0.35">
      <c r="K1359" s="1">
        <v>108</v>
      </c>
      <c r="L1359" s="1">
        <v>200000</v>
      </c>
      <c r="M1359" s="27">
        <v>6.5</v>
      </c>
      <c r="N1359" s="1">
        <v>20</v>
      </c>
      <c r="O1359" s="1" t="s">
        <v>27</v>
      </c>
      <c r="P1359" s="1" t="str">
        <f t="shared" si="76"/>
        <v>206.5200000108</v>
      </c>
      <c r="Q1359" s="28">
        <f t="shared" si="77"/>
        <v>9.3333333333333379E-2</v>
      </c>
    </row>
    <row r="1360" spans="11:17" x14ac:dyDescent="0.35">
      <c r="K1360" s="1">
        <v>109</v>
      </c>
      <c r="L1360" s="1">
        <v>200000</v>
      </c>
      <c r="M1360" s="27">
        <v>6.5</v>
      </c>
      <c r="N1360" s="1">
        <v>20</v>
      </c>
      <c r="O1360" s="1" t="s">
        <v>27</v>
      </c>
      <c r="P1360" s="1" t="str">
        <f t="shared" si="76"/>
        <v>206.5200000109</v>
      </c>
      <c r="Q1360" s="28">
        <f t="shared" si="77"/>
        <v>9.3333333333333379E-2</v>
      </c>
    </row>
    <row r="1361" spans="11:17" x14ac:dyDescent="0.35">
      <c r="K1361" s="1">
        <v>110</v>
      </c>
      <c r="L1361" s="1">
        <v>200000</v>
      </c>
      <c r="M1361" s="27">
        <v>6.5</v>
      </c>
      <c r="N1361" s="1">
        <v>20</v>
      </c>
      <c r="O1361" s="1" t="s">
        <v>27</v>
      </c>
      <c r="P1361" s="1" t="str">
        <f t="shared" si="76"/>
        <v>206.5200000110</v>
      </c>
      <c r="Q1361" s="28">
        <f t="shared" si="77"/>
        <v>9.3333333333333379E-2</v>
      </c>
    </row>
    <row r="1362" spans="11:17" x14ac:dyDescent="0.35">
      <c r="K1362" s="1">
        <v>111</v>
      </c>
      <c r="L1362" s="1">
        <v>200000</v>
      </c>
      <c r="M1362" s="27">
        <v>6.5</v>
      </c>
      <c r="N1362" s="1">
        <v>20</v>
      </c>
      <c r="O1362" s="1" t="s">
        <v>27</v>
      </c>
      <c r="P1362" s="1" t="str">
        <f t="shared" si="76"/>
        <v>206.5200000111</v>
      </c>
      <c r="Q1362" s="28">
        <f t="shared" si="77"/>
        <v>9.3333333333333379E-2</v>
      </c>
    </row>
    <row r="1363" spans="11:17" x14ac:dyDescent="0.35">
      <c r="K1363" s="1">
        <v>112</v>
      </c>
      <c r="L1363" s="1">
        <v>200000</v>
      </c>
      <c r="M1363" s="27">
        <v>6.5</v>
      </c>
      <c r="N1363" s="1">
        <v>20</v>
      </c>
      <c r="O1363" s="1" t="s">
        <v>27</v>
      </c>
      <c r="P1363" s="1" t="str">
        <f t="shared" si="76"/>
        <v>206.5200000112</v>
      </c>
      <c r="Q1363" s="28">
        <f t="shared" si="77"/>
        <v>9.3333333333333379E-2</v>
      </c>
    </row>
    <row r="1364" spans="11:17" x14ac:dyDescent="0.35">
      <c r="K1364" s="1">
        <v>113</v>
      </c>
      <c r="L1364" s="1">
        <v>200000</v>
      </c>
      <c r="M1364" s="27">
        <v>6.5</v>
      </c>
      <c r="N1364" s="1">
        <v>20</v>
      </c>
      <c r="O1364" s="1" t="s">
        <v>27</v>
      </c>
      <c r="P1364" s="1" t="str">
        <f t="shared" si="76"/>
        <v>206.5200000113</v>
      </c>
      <c r="Q1364" s="28">
        <f t="shared" si="77"/>
        <v>9.3333333333333379E-2</v>
      </c>
    </row>
    <row r="1365" spans="11:17" x14ac:dyDescent="0.35">
      <c r="K1365" s="1">
        <v>114</v>
      </c>
      <c r="L1365" s="1">
        <v>200000</v>
      </c>
      <c r="M1365" s="27">
        <v>6.5</v>
      </c>
      <c r="N1365" s="1">
        <v>20</v>
      </c>
      <c r="O1365" s="1" t="s">
        <v>27</v>
      </c>
      <c r="P1365" s="1" t="str">
        <f t="shared" si="76"/>
        <v>206.5200000114</v>
      </c>
      <c r="Q1365" s="28">
        <f t="shared" si="77"/>
        <v>9.3333333333333379E-2</v>
      </c>
    </row>
    <row r="1366" spans="11:17" x14ac:dyDescent="0.35">
      <c r="K1366" s="1">
        <v>115</v>
      </c>
      <c r="L1366" s="1">
        <v>200000</v>
      </c>
      <c r="M1366" s="27">
        <v>6.5</v>
      </c>
      <c r="N1366" s="1">
        <v>20</v>
      </c>
      <c r="O1366" s="1" t="s">
        <v>27</v>
      </c>
      <c r="P1366" s="1" t="str">
        <f t="shared" si="76"/>
        <v>206.5200000115</v>
      </c>
      <c r="Q1366" s="28">
        <f t="shared" si="77"/>
        <v>9.3333333333333379E-2</v>
      </c>
    </row>
    <row r="1367" spans="11:17" x14ac:dyDescent="0.35">
      <c r="K1367" s="1">
        <v>116</v>
      </c>
      <c r="L1367" s="1">
        <v>200000</v>
      </c>
      <c r="M1367" s="27">
        <v>6.5</v>
      </c>
      <c r="N1367" s="1">
        <v>20</v>
      </c>
      <c r="O1367" s="1" t="s">
        <v>27</v>
      </c>
      <c r="P1367" s="1" t="str">
        <f t="shared" si="76"/>
        <v>206.5200000116</v>
      </c>
      <c r="Q1367" s="28">
        <f t="shared" si="77"/>
        <v>9.3333333333333379E-2</v>
      </c>
    </row>
    <row r="1368" spans="11:17" x14ac:dyDescent="0.35">
      <c r="K1368" s="1">
        <v>117</v>
      </c>
      <c r="L1368" s="1">
        <v>200000</v>
      </c>
      <c r="M1368" s="27">
        <v>6.5</v>
      </c>
      <c r="N1368" s="1">
        <v>20</v>
      </c>
      <c r="O1368" s="1" t="s">
        <v>27</v>
      </c>
      <c r="P1368" s="1" t="str">
        <f t="shared" si="76"/>
        <v>206.5200000117</v>
      </c>
      <c r="Q1368" s="28">
        <f t="shared" si="77"/>
        <v>9.3333333333333379E-2</v>
      </c>
    </row>
    <row r="1369" spans="11:17" x14ac:dyDescent="0.35">
      <c r="K1369" s="1">
        <v>118</v>
      </c>
      <c r="L1369" s="1">
        <v>200000</v>
      </c>
      <c r="M1369" s="27">
        <v>6.5</v>
      </c>
      <c r="N1369" s="1">
        <v>20</v>
      </c>
      <c r="O1369" s="1" t="s">
        <v>27</v>
      </c>
      <c r="P1369" s="1" t="str">
        <f t="shared" si="76"/>
        <v>206.5200000118</v>
      </c>
      <c r="Q1369" s="28">
        <f t="shared" si="77"/>
        <v>9.3333333333333379E-2</v>
      </c>
    </row>
    <row r="1370" spans="11:17" x14ac:dyDescent="0.35">
      <c r="K1370" s="1">
        <v>119</v>
      </c>
      <c r="L1370" s="1">
        <v>200000</v>
      </c>
      <c r="M1370" s="27">
        <v>6.5</v>
      </c>
      <c r="N1370" s="1">
        <v>20</v>
      </c>
      <c r="O1370" s="1" t="s">
        <v>27</v>
      </c>
      <c r="P1370" s="1" t="str">
        <f t="shared" si="76"/>
        <v>206.5200000119</v>
      </c>
      <c r="Q1370" s="28">
        <f t="shared" si="77"/>
        <v>9.3333333333333379E-2</v>
      </c>
    </row>
    <row r="1371" spans="11:17" x14ac:dyDescent="0.35">
      <c r="K1371" s="1">
        <v>120</v>
      </c>
      <c r="L1371" s="1">
        <v>200000</v>
      </c>
      <c r="M1371" s="27">
        <v>6.5</v>
      </c>
      <c r="N1371" s="1">
        <v>20</v>
      </c>
      <c r="O1371" s="1" t="s">
        <v>27</v>
      </c>
      <c r="P1371" s="1" t="str">
        <f t="shared" si="76"/>
        <v>206.5200000120</v>
      </c>
      <c r="Q1371" s="28">
        <f t="shared" si="77"/>
        <v>9.3333333333333379E-2</v>
      </c>
    </row>
    <row r="1372" spans="11:17" x14ac:dyDescent="0.35">
      <c r="K1372" s="1">
        <v>121</v>
      </c>
      <c r="L1372" s="1">
        <v>200000</v>
      </c>
      <c r="M1372" s="27">
        <v>6.5</v>
      </c>
      <c r="N1372" s="1">
        <v>20</v>
      </c>
      <c r="O1372" s="1" t="s">
        <v>27</v>
      </c>
      <c r="P1372" s="1" t="str">
        <f t="shared" si="76"/>
        <v>206.5200000121</v>
      </c>
      <c r="Q1372" s="28">
        <f t="shared" si="77"/>
        <v>9.3333333333333379E-2</v>
      </c>
    </row>
    <row r="1373" spans="11:17" x14ac:dyDescent="0.35">
      <c r="K1373" s="1">
        <v>122</v>
      </c>
      <c r="L1373" s="1">
        <v>200000</v>
      </c>
      <c r="M1373" s="27">
        <v>6.5</v>
      </c>
      <c r="N1373" s="1">
        <v>20</v>
      </c>
      <c r="O1373" s="1" t="s">
        <v>27</v>
      </c>
      <c r="P1373" s="1" t="str">
        <f t="shared" si="76"/>
        <v>206.5200000122</v>
      </c>
      <c r="Q1373" s="28">
        <f t="shared" si="77"/>
        <v>9.3333333333333379E-2</v>
      </c>
    </row>
    <row r="1374" spans="11:17" x14ac:dyDescent="0.35">
      <c r="K1374" s="1">
        <v>123</v>
      </c>
      <c r="L1374" s="1">
        <v>200000</v>
      </c>
      <c r="M1374" s="27">
        <v>6.5</v>
      </c>
      <c r="N1374" s="1">
        <v>20</v>
      </c>
      <c r="O1374" s="1" t="s">
        <v>27</v>
      </c>
      <c r="P1374" s="1" t="str">
        <f t="shared" si="76"/>
        <v>206.5200000123</v>
      </c>
      <c r="Q1374" s="28">
        <f t="shared" si="77"/>
        <v>9.3333333333333379E-2</v>
      </c>
    </row>
    <row r="1375" spans="11:17" x14ac:dyDescent="0.35">
      <c r="K1375" s="1">
        <v>124</v>
      </c>
      <c r="L1375" s="1">
        <v>200000</v>
      </c>
      <c r="M1375" s="27">
        <v>6.5</v>
      </c>
      <c r="N1375" s="1">
        <v>20</v>
      </c>
      <c r="O1375" s="1" t="s">
        <v>27</v>
      </c>
      <c r="P1375" s="1" t="str">
        <f t="shared" si="76"/>
        <v>206.5200000124</v>
      </c>
      <c r="Q1375" s="28">
        <f t="shared" si="77"/>
        <v>9.3333333333333379E-2</v>
      </c>
    </row>
    <row r="1376" spans="11:17" x14ac:dyDescent="0.35">
      <c r="K1376" s="1">
        <v>125</v>
      </c>
      <c r="L1376" s="1">
        <v>200000</v>
      </c>
      <c r="M1376" s="27">
        <v>6.5</v>
      </c>
      <c r="N1376" s="1">
        <v>20</v>
      </c>
      <c r="O1376" s="1" t="s">
        <v>27</v>
      </c>
      <c r="P1376" s="1" t="str">
        <f t="shared" si="76"/>
        <v>206.5200000125</v>
      </c>
      <c r="Q1376" s="28">
        <f t="shared" si="77"/>
        <v>9.3333333333333379E-2</v>
      </c>
    </row>
    <row r="1377" spans="11:17" x14ac:dyDescent="0.35">
      <c r="K1377" s="1">
        <v>1</v>
      </c>
      <c r="L1377" s="1">
        <v>200000</v>
      </c>
      <c r="M1377" s="27">
        <v>9.5</v>
      </c>
      <c r="N1377" s="1">
        <v>20</v>
      </c>
      <c r="O1377" s="1" t="s">
        <v>26</v>
      </c>
      <c r="P1377" s="1" t="str">
        <f t="shared" si="76"/>
        <v>209.52000001</v>
      </c>
      <c r="Q1377" s="28">
        <f t="shared" si="77"/>
        <v>0.24819160075806834</v>
      </c>
    </row>
    <row r="1378" spans="11:17" x14ac:dyDescent="0.35">
      <c r="K1378" s="1">
        <v>2</v>
      </c>
      <c r="L1378" s="1">
        <v>200000</v>
      </c>
      <c r="M1378" s="27">
        <v>9.5</v>
      </c>
      <c r="N1378" s="1">
        <v>20</v>
      </c>
      <c r="O1378" s="1" t="s">
        <v>26</v>
      </c>
      <c r="P1378" s="1" t="str">
        <f t="shared" si="76"/>
        <v>209.52000002</v>
      </c>
      <c r="Q1378" s="28">
        <f t="shared" si="77"/>
        <v>0.24819160075806834</v>
      </c>
    </row>
    <row r="1379" spans="11:17" x14ac:dyDescent="0.35">
      <c r="K1379" s="1">
        <v>3</v>
      </c>
      <c r="L1379" s="1">
        <v>200000</v>
      </c>
      <c r="M1379" s="27">
        <v>9.5</v>
      </c>
      <c r="N1379" s="1">
        <v>20</v>
      </c>
      <c r="O1379" s="1" t="s">
        <v>26</v>
      </c>
      <c r="P1379" s="1" t="str">
        <f t="shared" si="76"/>
        <v>209.52000003</v>
      </c>
      <c r="Q1379" s="28">
        <f t="shared" si="77"/>
        <v>0.24819160075806834</v>
      </c>
    </row>
    <row r="1380" spans="11:17" x14ac:dyDescent="0.35">
      <c r="K1380" s="1">
        <v>4</v>
      </c>
      <c r="L1380" s="1">
        <v>200000</v>
      </c>
      <c r="M1380" s="27">
        <v>9.5</v>
      </c>
      <c r="N1380" s="1">
        <v>20</v>
      </c>
      <c r="O1380" s="1" t="s">
        <v>26</v>
      </c>
      <c r="P1380" s="1" t="str">
        <f t="shared" si="76"/>
        <v>209.52000004</v>
      </c>
      <c r="Q1380" s="28">
        <f t="shared" si="77"/>
        <v>0.24819160075806834</v>
      </c>
    </row>
    <row r="1381" spans="11:17" x14ac:dyDescent="0.35">
      <c r="K1381" s="1">
        <v>5</v>
      </c>
      <c r="L1381" s="1">
        <v>200000</v>
      </c>
      <c r="M1381" s="27">
        <v>9.5</v>
      </c>
      <c r="N1381" s="1">
        <v>20</v>
      </c>
      <c r="O1381" s="1" t="s">
        <v>26</v>
      </c>
      <c r="P1381" s="1" t="str">
        <f t="shared" si="76"/>
        <v>209.52000005</v>
      </c>
      <c r="Q1381" s="28">
        <f t="shared" si="77"/>
        <v>0.24819160075806834</v>
      </c>
    </row>
    <row r="1382" spans="11:17" x14ac:dyDescent="0.35">
      <c r="K1382" s="1">
        <v>6</v>
      </c>
      <c r="L1382" s="1">
        <v>200000</v>
      </c>
      <c r="M1382" s="27">
        <v>9.5</v>
      </c>
      <c r="N1382" s="1">
        <v>20</v>
      </c>
      <c r="O1382" s="1" t="s">
        <v>26</v>
      </c>
      <c r="P1382" s="1" t="str">
        <f t="shared" si="76"/>
        <v>209.52000006</v>
      </c>
      <c r="Q1382" s="28">
        <f t="shared" si="77"/>
        <v>0.24819160075806834</v>
      </c>
    </row>
    <row r="1383" spans="11:17" x14ac:dyDescent="0.35">
      <c r="K1383" s="1">
        <v>7</v>
      </c>
      <c r="L1383" s="1">
        <v>200000</v>
      </c>
      <c r="M1383" s="27">
        <v>9.5</v>
      </c>
      <c r="N1383" s="1">
        <v>20</v>
      </c>
      <c r="O1383" s="1" t="s">
        <v>26</v>
      </c>
      <c r="P1383" s="1" t="str">
        <f t="shared" si="76"/>
        <v>209.52000007</v>
      </c>
      <c r="Q1383" s="28">
        <f t="shared" si="77"/>
        <v>0.24819160075806834</v>
      </c>
    </row>
    <row r="1384" spans="11:17" x14ac:dyDescent="0.35">
      <c r="K1384" s="1">
        <v>8</v>
      </c>
      <c r="L1384" s="1">
        <v>200000</v>
      </c>
      <c r="M1384" s="27">
        <v>9.5</v>
      </c>
      <c r="N1384" s="1">
        <v>20</v>
      </c>
      <c r="O1384" s="1" t="s">
        <v>26</v>
      </c>
      <c r="P1384" s="1" t="str">
        <f t="shared" si="76"/>
        <v>209.52000008</v>
      </c>
      <c r="Q1384" s="28">
        <f t="shared" si="77"/>
        <v>0.24819160075806834</v>
      </c>
    </row>
    <row r="1385" spans="11:17" x14ac:dyDescent="0.35">
      <c r="K1385" s="1">
        <v>9</v>
      </c>
      <c r="L1385" s="1">
        <v>200000</v>
      </c>
      <c r="M1385" s="27">
        <v>9.5</v>
      </c>
      <c r="N1385" s="1">
        <v>20</v>
      </c>
      <c r="O1385" s="1" t="s">
        <v>26</v>
      </c>
      <c r="P1385" s="1" t="str">
        <f t="shared" si="76"/>
        <v>209.52000009</v>
      </c>
      <c r="Q1385" s="28">
        <f t="shared" si="77"/>
        <v>0.24819160075806834</v>
      </c>
    </row>
    <row r="1386" spans="11:17" x14ac:dyDescent="0.35">
      <c r="K1386" s="1">
        <v>10</v>
      </c>
      <c r="L1386" s="1">
        <v>200000</v>
      </c>
      <c r="M1386" s="27">
        <v>9.5</v>
      </c>
      <c r="N1386" s="1">
        <v>20</v>
      </c>
      <c r="O1386" s="1" t="s">
        <v>26</v>
      </c>
      <c r="P1386" s="1" t="str">
        <f t="shared" si="76"/>
        <v>209.520000010</v>
      </c>
      <c r="Q1386" s="28">
        <f t="shared" si="77"/>
        <v>0.24819160075806834</v>
      </c>
    </row>
    <row r="1387" spans="11:17" x14ac:dyDescent="0.35">
      <c r="K1387" s="1">
        <v>11</v>
      </c>
      <c r="L1387" s="1">
        <v>200000</v>
      </c>
      <c r="M1387" s="27">
        <v>9.5</v>
      </c>
      <c r="N1387" s="1">
        <v>20</v>
      </c>
      <c r="O1387" s="1" t="s">
        <v>26</v>
      </c>
      <c r="P1387" s="1" t="str">
        <f t="shared" si="76"/>
        <v>209.520000011</v>
      </c>
      <c r="Q1387" s="28">
        <f t="shared" si="77"/>
        <v>0.24819160075806834</v>
      </c>
    </row>
    <row r="1388" spans="11:17" x14ac:dyDescent="0.35">
      <c r="K1388" s="1">
        <v>12</v>
      </c>
      <c r="L1388" s="1">
        <v>200000</v>
      </c>
      <c r="M1388" s="27">
        <v>9.5</v>
      </c>
      <c r="N1388" s="1">
        <v>20</v>
      </c>
      <c r="O1388" s="1" t="s">
        <v>26</v>
      </c>
      <c r="P1388" s="1" t="str">
        <f t="shared" si="76"/>
        <v>209.520000012</v>
      </c>
      <c r="Q1388" s="28">
        <f t="shared" si="77"/>
        <v>0.24819160075806834</v>
      </c>
    </row>
    <row r="1389" spans="11:17" x14ac:dyDescent="0.35">
      <c r="K1389" s="1">
        <v>13</v>
      </c>
      <c r="L1389" s="1">
        <v>200000</v>
      </c>
      <c r="M1389" s="27">
        <v>9.5</v>
      </c>
      <c r="N1389" s="1">
        <v>20</v>
      </c>
      <c r="O1389" s="1" t="s">
        <v>26</v>
      </c>
      <c r="P1389" s="1" t="str">
        <f t="shared" si="76"/>
        <v>209.520000013</v>
      </c>
      <c r="Q1389" s="28">
        <f t="shared" si="77"/>
        <v>0.24819160075806834</v>
      </c>
    </row>
    <row r="1390" spans="11:17" x14ac:dyDescent="0.35">
      <c r="K1390" s="1">
        <v>14</v>
      </c>
      <c r="L1390" s="1">
        <v>200000</v>
      </c>
      <c r="M1390" s="27">
        <v>9.5</v>
      </c>
      <c r="N1390" s="1">
        <v>20</v>
      </c>
      <c r="O1390" s="1" t="s">
        <v>26</v>
      </c>
      <c r="P1390" s="1" t="str">
        <f t="shared" si="76"/>
        <v>209.520000014</v>
      </c>
      <c r="Q1390" s="28">
        <f t="shared" si="77"/>
        <v>0.24819160075806834</v>
      </c>
    </row>
    <row r="1391" spans="11:17" x14ac:dyDescent="0.35">
      <c r="K1391" s="1">
        <v>15</v>
      </c>
      <c r="L1391" s="1">
        <v>200000</v>
      </c>
      <c r="M1391" s="27">
        <v>9.5</v>
      </c>
      <c r="N1391" s="1">
        <v>20</v>
      </c>
      <c r="O1391" s="1" t="s">
        <v>26</v>
      </c>
      <c r="P1391" s="1" t="str">
        <f t="shared" si="76"/>
        <v>209.520000015</v>
      </c>
      <c r="Q1391" s="28">
        <f t="shared" si="77"/>
        <v>0.24819160075806834</v>
      </c>
    </row>
    <row r="1392" spans="11:17" x14ac:dyDescent="0.35">
      <c r="K1392" s="1">
        <v>16</v>
      </c>
      <c r="L1392" s="1">
        <v>200000</v>
      </c>
      <c r="M1392" s="27">
        <v>9.5</v>
      </c>
      <c r="N1392" s="1">
        <v>20</v>
      </c>
      <c r="O1392" s="1" t="s">
        <v>26</v>
      </c>
      <c r="P1392" s="1" t="str">
        <f t="shared" si="76"/>
        <v>209.520000016</v>
      </c>
      <c r="Q1392" s="28">
        <f t="shared" si="77"/>
        <v>0.24819160075806834</v>
      </c>
    </row>
    <row r="1393" spans="11:17" x14ac:dyDescent="0.35">
      <c r="K1393" s="1">
        <v>17</v>
      </c>
      <c r="L1393" s="1">
        <v>200000</v>
      </c>
      <c r="M1393" s="27">
        <v>9.5</v>
      </c>
      <c r="N1393" s="1">
        <v>20</v>
      </c>
      <c r="O1393" s="1" t="s">
        <v>26</v>
      </c>
      <c r="P1393" s="1" t="str">
        <f t="shared" si="76"/>
        <v>209.520000017</v>
      </c>
      <c r="Q1393" s="28">
        <f t="shared" si="77"/>
        <v>0.24819160075806834</v>
      </c>
    </row>
    <row r="1394" spans="11:17" x14ac:dyDescent="0.35">
      <c r="K1394" s="1">
        <v>18</v>
      </c>
      <c r="L1394" s="1">
        <v>200000</v>
      </c>
      <c r="M1394" s="27">
        <v>9.5</v>
      </c>
      <c r="N1394" s="1">
        <v>20</v>
      </c>
      <c r="O1394" s="1" t="s">
        <v>26</v>
      </c>
      <c r="P1394" s="1" t="str">
        <f t="shared" si="76"/>
        <v>209.520000018</v>
      </c>
      <c r="Q1394" s="28">
        <f t="shared" si="77"/>
        <v>0.24819160075806834</v>
      </c>
    </row>
    <row r="1395" spans="11:17" x14ac:dyDescent="0.35">
      <c r="K1395" s="1">
        <v>19</v>
      </c>
      <c r="L1395" s="1">
        <v>200000</v>
      </c>
      <c r="M1395" s="27">
        <v>9.5</v>
      </c>
      <c r="N1395" s="1">
        <v>20</v>
      </c>
      <c r="O1395" s="1" t="s">
        <v>26</v>
      </c>
      <c r="P1395" s="1" t="str">
        <f t="shared" si="76"/>
        <v>209.520000019</v>
      </c>
      <c r="Q1395" s="28">
        <f t="shared" si="77"/>
        <v>0.24819160075806834</v>
      </c>
    </row>
    <row r="1396" spans="11:17" x14ac:dyDescent="0.35">
      <c r="K1396" s="1">
        <v>20</v>
      </c>
      <c r="L1396" s="1">
        <v>200000</v>
      </c>
      <c r="M1396" s="27">
        <v>9.5</v>
      </c>
      <c r="N1396" s="1">
        <v>20</v>
      </c>
      <c r="O1396" s="1" t="s">
        <v>26</v>
      </c>
      <c r="P1396" s="1" t="str">
        <f t="shared" si="76"/>
        <v>209.520000020</v>
      </c>
      <c r="Q1396" s="28">
        <f t="shared" si="77"/>
        <v>0.24819160075806834</v>
      </c>
    </row>
    <row r="1397" spans="11:17" x14ac:dyDescent="0.35">
      <c r="K1397" s="1">
        <v>21</v>
      </c>
      <c r="L1397" s="1">
        <v>200000</v>
      </c>
      <c r="M1397" s="27">
        <v>9.5</v>
      </c>
      <c r="N1397" s="1">
        <v>20</v>
      </c>
      <c r="O1397" s="1" t="s">
        <v>26</v>
      </c>
      <c r="P1397" s="1" t="str">
        <f t="shared" si="76"/>
        <v>209.520000021</v>
      </c>
      <c r="Q1397" s="28">
        <f t="shared" si="77"/>
        <v>0.24819160075806834</v>
      </c>
    </row>
    <row r="1398" spans="11:17" x14ac:dyDescent="0.35">
      <c r="K1398" s="1">
        <v>22</v>
      </c>
      <c r="L1398" s="1">
        <v>200000</v>
      </c>
      <c r="M1398" s="27">
        <v>9.5</v>
      </c>
      <c r="N1398" s="1">
        <v>20</v>
      </c>
      <c r="O1398" s="1" t="s">
        <v>26</v>
      </c>
      <c r="P1398" s="1" t="str">
        <f t="shared" si="76"/>
        <v>209.520000022</v>
      </c>
      <c r="Q1398" s="28">
        <f t="shared" si="77"/>
        <v>0.24819160075806834</v>
      </c>
    </row>
    <row r="1399" spans="11:17" x14ac:dyDescent="0.35">
      <c r="K1399" s="1">
        <v>23</v>
      </c>
      <c r="L1399" s="1">
        <v>200000</v>
      </c>
      <c r="M1399" s="27">
        <v>9.5</v>
      </c>
      <c r="N1399" s="1">
        <v>20</v>
      </c>
      <c r="O1399" s="1" t="s">
        <v>26</v>
      </c>
      <c r="P1399" s="1" t="str">
        <f t="shared" si="76"/>
        <v>209.520000023</v>
      </c>
      <c r="Q1399" s="28">
        <f t="shared" si="77"/>
        <v>0.24819160075806834</v>
      </c>
    </row>
    <row r="1400" spans="11:17" x14ac:dyDescent="0.35">
      <c r="K1400" s="1">
        <v>24</v>
      </c>
      <c r="L1400" s="1">
        <v>200000</v>
      </c>
      <c r="M1400" s="27">
        <v>9.5</v>
      </c>
      <c r="N1400" s="1">
        <v>20</v>
      </c>
      <c r="O1400" s="1" t="s">
        <v>26</v>
      </c>
      <c r="P1400" s="1" t="str">
        <f t="shared" si="76"/>
        <v>209.520000024</v>
      </c>
      <c r="Q1400" s="28">
        <f t="shared" si="77"/>
        <v>0.24819160075806834</v>
      </c>
    </row>
    <row r="1401" spans="11:17" x14ac:dyDescent="0.35">
      <c r="K1401" s="1">
        <v>25</v>
      </c>
      <c r="L1401" s="1">
        <v>200000</v>
      </c>
      <c r="M1401" s="27">
        <v>9.5</v>
      </c>
      <c r="N1401" s="1">
        <v>20</v>
      </c>
      <c r="O1401" s="1" t="s">
        <v>26</v>
      </c>
      <c r="P1401" s="1" t="str">
        <f t="shared" si="76"/>
        <v>209.520000025</v>
      </c>
      <c r="Q1401" s="28">
        <f t="shared" si="77"/>
        <v>0.24819160075806834</v>
      </c>
    </row>
    <row r="1402" spans="11:17" x14ac:dyDescent="0.35">
      <c r="K1402" s="1">
        <v>26</v>
      </c>
      <c r="L1402" s="1">
        <v>200000</v>
      </c>
      <c r="M1402" s="27">
        <v>9.5</v>
      </c>
      <c r="N1402" s="1">
        <v>20</v>
      </c>
      <c r="O1402" s="1" t="s">
        <v>17</v>
      </c>
      <c r="P1402" s="1" t="str">
        <f t="shared" si="76"/>
        <v>209.520000026</v>
      </c>
      <c r="Q1402" s="28">
        <f t="shared" si="77"/>
        <v>0.2063296204597217</v>
      </c>
    </row>
    <row r="1403" spans="11:17" x14ac:dyDescent="0.35">
      <c r="K1403" s="1">
        <v>27</v>
      </c>
      <c r="L1403" s="1">
        <v>200000</v>
      </c>
      <c r="M1403" s="27">
        <v>9.5</v>
      </c>
      <c r="N1403" s="1">
        <v>20</v>
      </c>
      <c r="O1403" s="1" t="s">
        <v>17</v>
      </c>
      <c r="P1403" s="1" t="str">
        <f t="shared" si="76"/>
        <v>209.520000027</v>
      </c>
      <c r="Q1403" s="28">
        <f t="shared" si="77"/>
        <v>0.2063296204597217</v>
      </c>
    </row>
    <row r="1404" spans="11:17" x14ac:dyDescent="0.35">
      <c r="K1404" s="1">
        <v>28</v>
      </c>
      <c r="L1404" s="1">
        <v>200000</v>
      </c>
      <c r="M1404" s="27">
        <v>9.5</v>
      </c>
      <c r="N1404" s="1">
        <v>20</v>
      </c>
      <c r="O1404" s="1" t="s">
        <v>17</v>
      </c>
      <c r="P1404" s="1" t="str">
        <f t="shared" si="76"/>
        <v>209.520000028</v>
      </c>
      <c r="Q1404" s="28">
        <f t="shared" si="77"/>
        <v>0.2063296204597217</v>
      </c>
    </row>
    <row r="1405" spans="11:17" x14ac:dyDescent="0.35">
      <c r="K1405" s="1">
        <v>29</v>
      </c>
      <c r="L1405" s="1">
        <v>200000</v>
      </c>
      <c r="M1405" s="27">
        <v>9.5</v>
      </c>
      <c r="N1405" s="1">
        <v>20</v>
      </c>
      <c r="O1405" s="1" t="s">
        <v>17</v>
      </c>
      <c r="P1405" s="1" t="str">
        <f t="shared" si="76"/>
        <v>209.520000029</v>
      </c>
      <c r="Q1405" s="28">
        <f t="shared" si="77"/>
        <v>0.2063296204597217</v>
      </c>
    </row>
    <row r="1406" spans="11:17" x14ac:dyDescent="0.35">
      <c r="K1406" s="1">
        <v>30</v>
      </c>
      <c r="L1406" s="1">
        <v>200000</v>
      </c>
      <c r="M1406" s="27">
        <v>9.5</v>
      </c>
      <c r="N1406" s="1">
        <v>20</v>
      </c>
      <c r="O1406" s="1" t="s">
        <v>17</v>
      </c>
      <c r="P1406" s="1" t="str">
        <f t="shared" si="76"/>
        <v>209.520000030</v>
      </c>
      <c r="Q1406" s="28">
        <f t="shared" si="77"/>
        <v>0.2063296204597217</v>
      </c>
    </row>
    <row r="1407" spans="11:17" x14ac:dyDescent="0.35">
      <c r="K1407" s="1">
        <v>31</v>
      </c>
      <c r="L1407" s="1">
        <v>200000</v>
      </c>
      <c r="M1407" s="27">
        <v>9.5</v>
      </c>
      <c r="N1407" s="1">
        <v>20</v>
      </c>
      <c r="O1407" s="1" t="s">
        <v>17</v>
      </c>
      <c r="P1407" s="1" t="str">
        <f t="shared" si="76"/>
        <v>209.520000031</v>
      </c>
      <c r="Q1407" s="28">
        <f t="shared" si="77"/>
        <v>0.2063296204597217</v>
      </c>
    </row>
    <row r="1408" spans="11:17" x14ac:dyDescent="0.35">
      <c r="K1408" s="1">
        <v>32</v>
      </c>
      <c r="L1408" s="1">
        <v>200000</v>
      </c>
      <c r="M1408" s="27">
        <v>9.5</v>
      </c>
      <c r="N1408" s="1">
        <v>20</v>
      </c>
      <c r="O1408" s="1" t="s">
        <v>17</v>
      </c>
      <c r="P1408" s="1" t="str">
        <f t="shared" si="76"/>
        <v>209.520000032</v>
      </c>
      <c r="Q1408" s="28">
        <f t="shared" si="77"/>
        <v>0.2063296204597217</v>
      </c>
    </row>
    <row r="1409" spans="11:17" x14ac:dyDescent="0.35">
      <c r="K1409" s="1">
        <v>33</v>
      </c>
      <c r="L1409" s="1">
        <v>200000</v>
      </c>
      <c r="M1409" s="27">
        <v>9.5</v>
      </c>
      <c r="N1409" s="1">
        <v>20</v>
      </c>
      <c r="O1409" s="1" t="s">
        <v>17</v>
      </c>
      <c r="P1409" s="1" t="str">
        <f t="shared" si="76"/>
        <v>209.520000033</v>
      </c>
      <c r="Q1409" s="28">
        <f t="shared" si="77"/>
        <v>0.2063296204597217</v>
      </c>
    </row>
    <row r="1410" spans="11:17" x14ac:dyDescent="0.35">
      <c r="K1410" s="1">
        <v>34</v>
      </c>
      <c r="L1410" s="1">
        <v>200000</v>
      </c>
      <c r="M1410" s="27">
        <v>9.5</v>
      </c>
      <c r="N1410" s="1">
        <v>20</v>
      </c>
      <c r="O1410" s="1" t="s">
        <v>17</v>
      </c>
      <c r="P1410" s="1" t="str">
        <f t="shared" si="76"/>
        <v>209.520000034</v>
      </c>
      <c r="Q1410" s="28">
        <f t="shared" si="77"/>
        <v>0.2063296204597217</v>
      </c>
    </row>
    <row r="1411" spans="11:17" x14ac:dyDescent="0.35">
      <c r="K1411" s="1">
        <v>35</v>
      </c>
      <c r="L1411" s="1">
        <v>200000</v>
      </c>
      <c r="M1411" s="27">
        <v>9.5</v>
      </c>
      <c r="N1411" s="1">
        <v>20</v>
      </c>
      <c r="O1411" s="1" t="s">
        <v>17</v>
      </c>
      <c r="P1411" s="1" t="str">
        <f t="shared" ref="P1411:P1474" si="78">N1411&amp;M1411&amp;L1411&amp;K1411</f>
        <v>209.520000035</v>
      </c>
      <c r="Q1411" s="28">
        <f t="shared" ref="Q1411:Q1474" si="79">VLOOKUP(O1411&amp;L1411&amp;M1411&amp;N1411,$W$2:$X$1051,2,FALSE)</f>
        <v>0.2063296204597217</v>
      </c>
    </row>
    <row r="1412" spans="11:17" x14ac:dyDescent="0.35">
      <c r="K1412" s="1">
        <v>36</v>
      </c>
      <c r="L1412" s="1">
        <v>200000</v>
      </c>
      <c r="M1412" s="27">
        <v>9.5</v>
      </c>
      <c r="N1412" s="1">
        <v>20</v>
      </c>
      <c r="O1412" s="1" t="s">
        <v>18</v>
      </c>
      <c r="P1412" s="1" t="str">
        <f t="shared" si="78"/>
        <v>209.520000036</v>
      </c>
      <c r="Q1412" s="28">
        <f t="shared" si="79"/>
        <v>0.11287350894004611</v>
      </c>
    </row>
    <row r="1413" spans="11:17" x14ac:dyDescent="0.35">
      <c r="K1413" s="1">
        <v>37</v>
      </c>
      <c r="L1413" s="1">
        <v>200000</v>
      </c>
      <c r="M1413" s="27">
        <v>9.5</v>
      </c>
      <c r="N1413" s="1">
        <v>20</v>
      </c>
      <c r="O1413" s="1" t="s">
        <v>18</v>
      </c>
      <c r="P1413" s="1" t="str">
        <f t="shared" si="78"/>
        <v>209.520000037</v>
      </c>
      <c r="Q1413" s="28">
        <f t="shared" si="79"/>
        <v>0.11287350894004611</v>
      </c>
    </row>
    <row r="1414" spans="11:17" x14ac:dyDescent="0.35">
      <c r="K1414" s="1">
        <v>38</v>
      </c>
      <c r="L1414" s="1">
        <v>200000</v>
      </c>
      <c r="M1414" s="27">
        <v>9.5</v>
      </c>
      <c r="N1414" s="1">
        <v>20</v>
      </c>
      <c r="O1414" s="1" t="s">
        <v>18</v>
      </c>
      <c r="P1414" s="1" t="str">
        <f t="shared" si="78"/>
        <v>209.520000038</v>
      </c>
      <c r="Q1414" s="28">
        <f t="shared" si="79"/>
        <v>0.11287350894004611</v>
      </c>
    </row>
    <row r="1415" spans="11:17" x14ac:dyDescent="0.35">
      <c r="K1415" s="1">
        <v>39</v>
      </c>
      <c r="L1415" s="1">
        <v>200000</v>
      </c>
      <c r="M1415" s="27">
        <v>9.5</v>
      </c>
      <c r="N1415" s="1">
        <v>20</v>
      </c>
      <c r="O1415" s="1" t="s">
        <v>18</v>
      </c>
      <c r="P1415" s="1" t="str">
        <f t="shared" si="78"/>
        <v>209.520000039</v>
      </c>
      <c r="Q1415" s="28">
        <f t="shared" si="79"/>
        <v>0.11287350894004611</v>
      </c>
    </row>
    <row r="1416" spans="11:17" x14ac:dyDescent="0.35">
      <c r="K1416" s="1">
        <v>40</v>
      </c>
      <c r="L1416" s="1">
        <v>200000</v>
      </c>
      <c r="M1416" s="27">
        <v>9.5</v>
      </c>
      <c r="N1416" s="1">
        <v>20</v>
      </c>
      <c r="O1416" s="1" t="s">
        <v>18</v>
      </c>
      <c r="P1416" s="1" t="str">
        <f t="shared" si="78"/>
        <v>209.520000040</v>
      </c>
      <c r="Q1416" s="28">
        <f t="shared" si="79"/>
        <v>0.11287350894004611</v>
      </c>
    </row>
    <row r="1417" spans="11:17" x14ac:dyDescent="0.35">
      <c r="K1417" s="1">
        <v>41</v>
      </c>
      <c r="L1417" s="1">
        <v>200000</v>
      </c>
      <c r="M1417" s="27">
        <v>9.5</v>
      </c>
      <c r="N1417" s="1">
        <v>20</v>
      </c>
      <c r="O1417" s="1" t="s">
        <v>18</v>
      </c>
      <c r="P1417" s="1" t="str">
        <f t="shared" si="78"/>
        <v>209.520000041</v>
      </c>
      <c r="Q1417" s="28">
        <f t="shared" si="79"/>
        <v>0.11287350894004611</v>
      </c>
    </row>
    <row r="1418" spans="11:17" x14ac:dyDescent="0.35">
      <c r="K1418" s="1">
        <v>42</v>
      </c>
      <c r="L1418" s="1">
        <v>200000</v>
      </c>
      <c r="M1418" s="27">
        <v>9.5</v>
      </c>
      <c r="N1418" s="1">
        <v>20</v>
      </c>
      <c r="O1418" s="1" t="s">
        <v>18</v>
      </c>
      <c r="P1418" s="1" t="str">
        <f t="shared" si="78"/>
        <v>209.520000042</v>
      </c>
      <c r="Q1418" s="28">
        <f t="shared" si="79"/>
        <v>0.11287350894004611</v>
      </c>
    </row>
    <row r="1419" spans="11:17" x14ac:dyDescent="0.35">
      <c r="K1419" s="1">
        <v>43</v>
      </c>
      <c r="L1419" s="1">
        <v>200000</v>
      </c>
      <c r="M1419" s="27">
        <v>9.5</v>
      </c>
      <c r="N1419" s="1">
        <v>20</v>
      </c>
      <c r="O1419" s="1" t="s">
        <v>18</v>
      </c>
      <c r="P1419" s="1" t="str">
        <f t="shared" si="78"/>
        <v>209.520000043</v>
      </c>
      <c r="Q1419" s="28">
        <f t="shared" si="79"/>
        <v>0.11287350894004611</v>
      </c>
    </row>
    <row r="1420" spans="11:17" x14ac:dyDescent="0.35">
      <c r="K1420" s="1">
        <v>44</v>
      </c>
      <c r="L1420" s="1">
        <v>200000</v>
      </c>
      <c r="M1420" s="27">
        <v>9.5</v>
      </c>
      <c r="N1420" s="1">
        <v>20</v>
      </c>
      <c r="O1420" s="1" t="s">
        <v>18</v>
      </c>
      <c r="P1420" s="1" t="str">
        <f t="shared" si="78"/>
        <v>209.520000044</v>
      </c>
      <c r="Q1420" s="28">
        <f t="shared" si="79"/>
        <v>0.11287350894004611</v>
      </c>
    </row>
    <row r="1421" spans="11:17" x14ac:dyDescent="0.35">
      <c r="K1421" s="1">
        <v>45</v>
      </c>
      <c r="L1421" s="1">
        <v>200000</v>
      </c>
      <c r="M1421" s="27">
        <v>9.5</v>
      </c>
      <c r="N1421" s="1">
        <v>20</v>
      </c>
      <c r="O1421" s="1" t="s">
        <v>18</v>
      </c>
      <c r="P1421" s="1" t="str">
        <f t="shared" si="78"/>
        <v>209.520000045</v>
      </c>
      <c r="Q1421" s="28">
        <f t="shared" si="79"/>
        <v>0.11287350894004611</v>
      </c>
    </row>
    <row r="1422" spans="11:17" x14ac:dyDescent="0.35">
      <c r="K1422" s="1">
        <v>46</v>
      </c>
      <c r="L1422" s="1">
        <v>200000</v>
      </c>
      <c r="M1422" s="27">
        <v>9.5</v>
      </c>
      <c r="N1422" s="1">
        <v>20</v>
      </c>
      <c r="O1422" s="1" t="s">
        <v>33</v>
      </c>
      <c r="P1422" s="1" t="str">
        <f t="shared" si="78"/>
        <v>209.520000046</v>
      </c>
      <c r="Q1422" s="28">
        <f t="shared" si="79"/>
        <v>0.11287350894004622</v>
      </c>
    </row>
    <row r="1423" spans="11:17" x14ac:dyDescent="0.35">
      <c r="K1423" s="1">
        <v>47</v>
      </c>
      <c r="L1423" s="1">
        <v>200000</v>
      </c>
      <c r="M1423" s="27">
        <v>9.5</v>
      </c>
      <c r="N1423" s="1">
        <v>20</v>
      </c>
      <c r="O1423" s="1" t="s">
        <v>33</v>
      </c>
      <c r="P1423" s="1" t="str">
        <f t="shared" si="78"/>
        <v>209.520000047</v>
      </c>
      <c r="Q1423" s="28">
        <f t="shared" si="79"/>
        <v>0.11287350894004622</v>
      </c>
    </row>
    <row r="1424" spans="11:17" x14ac:dyDescent="0.35">
      <c r="K1424" s="1">
        <v>48</v>
      </c>
      <c r="L1424" s="1">
        <v>200000</v>
      </c>
      <c r="M1424" s="27">
        <v>9.5</v>
      </c>
      <c r="N1424" s="1">
        <v>20</v>
      </c>
      <c r="O1424" s="1" t="s">
        <v>33</v>
      </c>
      <c r="P1424" s="1" t="str">
        <f t="shared" si="78"/>
        <v>209.520000048</v>
      </c>
      <c r="Q1424" s="28">
        <f t="shared" si="79"/>
        <v>0.11287350894004622</v>
      </c>
    </row>
    <row r="1425" spans="11:17" x14ac:dyDescent="0.35">
      <c r="K1425" s="1">
        <v>49</v>
      </c>
      <c r="L1425" s="1">
        <v>200000</v>
      </c>
      <c r="M1425" s="27">
        <v>9.5</v>
      </c>
      <c r="N1425" s="1">
        <v>20</v>
      </c>
      <c r="O1425" s="1" t="s">
        <v>33</v>
      </c>
      <c r="P1425" s="1" t="str">
        <f t="shared" si="78"/>
        <v>209.520000049</v>
      </c>
      <c r="Q1425" s="28">
        <f t="shared" si="79"/>
        <v>0.11287350894004622</v>
      </c>
    </row>
    <row r="1426" spans="11:17" x14ac:dyDescent="0.35">
      <c r="K1426" s="1">
        <v>50</v>
      </c>
      <c r="L1426" s="1">
        <v>200000</v>
      </c>
      <c r="M1426" s="27">
        <v>9.5</v>
      </c>
      <c r="N1426" s="1">
        <v>20</v>
      </c>
      <c r="O1426" s="1" t="s">
        <v>33</v>
      </c>
      <c r="P1426" s="1" t="str">
        <f t="shared" si="78"/>
        <v>209.520000050</v>
      </c>
      <c r="Q1426" s="28">
        <f t="shared" si="79"/>
        <v>0.11287350894004622</v>
      </c>
    </row>
    <row r="1427" spans="11:17" x14ac:dyDescent="0.35">
      <c r="K1427" s="1">
        <v>51</v>
      </c>
      <c r="L1427" s="1">
        <v>200000</v>
      </c>
      <c r="M1427" s="27">
        <v>9.5</v>
      </c>
      <c r="N1427" s="1">
        <v>20</v>
      </c>
      <c r="O1427" s="1" t="s">
        <v>33</v>
      </c>
      <c r="P1427" s="1" t="str">
        <f t="shared" si="78"/>
        <v>209.520000051</v>
      </c>
      <c r="Q1427" s="28">
        <f t="shared" si="79"/>
        <v>0.11287350894004622</v>
      </c>
    </row>
    <row r="1428" spans="11:17" x14ac:dyDescent="0.35">
      <c r="K1428" s="1">
        <v>52</v>
      </c>
      <c r="L1428" s="1">
        <v>200000</v>
      </c>
      <c r="M1428" s="27">
        <v>9.5</v>
      </c>
      <c r="N1428" s="1">
        <v>20</v>
      </c>
      <c r="O1428" s="1" t="s">
        <v>33</v>
      </c>
      <c r="P1428" s="1" t="str">
        <f t="shared" si="78"/>
        <v>209.520000052</v>
      </c>
      <c r="Q1428" s="28">
        <f t="shared" si="79"/>
        <v>0.11287350894004622</v>
      </c>
    </row>
    <row r="1429" spans="11:17" x14ac:dyDescent="0.35">
      <c r="K1429" s="1">
        <v>53</v>
      </c>
      <c r="L1429" s="1">
        <v>200000</v>
      </c>
      <c r="M1429" s="27">
        <v>9.5</v>
      </c>
      <c r="N1429" s="1">
        <v>20</v>
      </c>
      <c r="O1429" s="1" t="s">
        <v>33</v>
      </c>
      <c r="P1429" s="1" t="str">
        <f t="shared" si="78"/>
        <v>209.520000053</v>
      </c>
      <c r="Q1429" s="28">
        <f t="shared" si="79"/>
        <v>0.11287350894004622</v>
      </c>
    </row>
    <row r="1430" spans="11:17" x14ac:dyDescent="0.35">
      <c r="K1430" s="1">
        <v>54</v>
      </c>
      <c r="L1430" s="1">
        <v>200000</v>
      </c>
      <c r="M1430" s="27">
        <v>9.5</v>
      </c>
      <c r="N1430" s="1">
        <v>20</v>
      </c>
      <c r="O1430" s="1" t="s">
        <v>33</v>
      </c>
      <c r="P1430" s="1" t="str">
        <f t="shared" si="78"/>
        <v>209.520000054</v>
      </c>
      <c r="Q1430" s="28">
        <f t="shared" si="79"/>
        <v>0.11287350894004622</v>
      </c>
    </row>
    <row r="1431" spans="11:17" x14ac:dyDescent="0.35">
      <c r="K1431" s="1">
        <v>55</v>
      </c>
      <c r="L1431" s="1">
        <v>200000</v>
      </c>
      <c r="M1431" s="27">
        <v>9.5</v>
      </c>
      <c r="N1431" s="1">
        <v>20</v>
      </c>
      <c r="O1431" s="1" t="s">
        <v>33</v>
      </c>
      <c r="P1431" s="1" t="str">
        <f t="shared" si="78"/>
        <v>209.520000055</v>
      </c>
      <c r="Q1431" s="28">
        <f t="shared" si="79"/>
        <v>0.11287350894004622</v>
      </c>
    </row>
    <row r="1432" spans="11:17" x14ac:dyDescent="0.35">
      <c r="K1432" s="1">
        <v>56</v>
      </c>
      <c r="L1432" s="1">
        <v>200000</v>
      </c>
      <c r="M1432" s="27">
        <v>9.5</v>
      </c>
      <c r="N1432" s="1">
        <v>20</v>
      </c>
      <c r="O1432" s="1" t="s">
        <v>27</v>
      </c>
      <c r="P1432" s="1" t="str">
        <f t="shared" si="78"/>
        <v>209.520000056</v>
      </c>
      <c r="Q1432" s="28">
        <f t="shared" si="79"/>
        <v>9.3333333333333379E-2</v>
      </c>
    </row>
    <row r="1433" spans="11:17" x14ac:dyDescent="0.35">
      <c r="K1433" s="1">
        <v>57</v>
      </c>
      <c r="L1433" s="1">
        <v>200000</v>
      </c>
      <c r="M1433" s="27">
        <v>9.5</v>
      </c>
      <c r="N1433" s="1">
        <v>20</v>
      </c>
      <c r="O1433" s="1" t="s">
        <v>27</v>
      </c>
      <c r="P1433" s="1" t="str">
        <f t="shared" si="78"/>
        <v>209.520000057</v>
      </c>
      <c r="Q1433" s="28">
        <f t="shared" si="79"/>
        <v>9.3333333333333379E-2</v>
      </c>
    </row>
    <row r="1434" spans="11:17" x14ac:dyDescent="0.35">
      <c r="K1434" s="1">
        <v>58</v>
      </c>
      <c r="L1434" s="1">
        <v>200000</v>
      </c>
      <c r="M1434" s="27">
        <v>9.5</v>
      </c>
      <c r="N1434" s="1">
        <v>20</v>
      </c>
      <c r="O1434" s="1" t="s">
        <v>27</v>
      </c>
      <c r="P1434" s="1" t="str">
        <f t="shared" si="78"/>
        <v>209.520000058</v>
      </c>
      <c r="Q1434" s="28">
        <f t="shared" si="79"/>
        <v>9.3333333333333379E-2</v>
      </c>
    </row>
    <row r="1435" spans="11:17" x14ac:dyDescent="0.35">
      <c r="K1435" s="1">
        <v>59</v>
      </c>
      <c r="L1435" s="1">
        <v>200000</v>
      </c>
      <c r="M1435" s="27">
        <v>9.5</v>
      </c>
      <c r="N1435" s="1">
        <v>20</v>
      </c>
      <c r="O1435" s="1" t="s">
        <v>27</v>
      </c>
      <c r="P1435" s="1" t="str">
        <f t="shared" si="78"/>
        <v>209.520000059</v>
      </c>
      <c r="Q1435" s="28">
        <f t="shared" si="79"/>
        <v>9.3333333333333379E-2</v>
      </c>
    </row>
    <row r="1436" spans="11:17" x14ac:dyDescent="0.35">
      <c r="K1436" s="1">
        <v>60</v>
      </c>
      <c r="L1436" s="1">
        <v>200000</v>
      </c>
      <c r="M1436" s="27">
        <v>9.5</v>
      </c>
      <c r="N1436" s="1">
        <v>20</v>
      </c>
      <c r="O1436" s="1" t="s">
        <v>27</v>
      </c>
      <c r="P1436" s="1" t="str">
        <f t="shared" si="78"/>
        <v>209.520000060</v>
      </c>
      <c r="Q1436" s="28">
        <f t="shared" si="79"/>
        <v>9.3333333333333379E-2</v>
      </c>
    </row>
    <row r="1437" spans="11:17" x14ac:dyDescent="0.35">
      <c r="K1437" s="1">
        <v>61</v>
      </c>
      <c r="L1437" s="1">
        <v>200000</v>
      </c>
      <c r="M1437" s="27">
        <v>9.5</v>
      </c>
      <c r="N1437" s="1">
        <v>20</v>
      </c>
      <c r="O1437" s="1" t="s">
        <v>27</v>
      </c>
      <c r="P1437" s="1" t="str">
        <f t="shared" si="78"/>
        <v>209.520000061</v>
      </c>
      <c r="Q1437" s="28">
        <f t="shared" si="79"/>
        <v>9.3333333333333379E-2</v>
      </c>
    </row>
    <row r="1438" spans="11:17" x14ac:dyDescent="0.35">
      <c r="K1438" s="1">
        <v>62</v>
      </c>
      <c r="L1438" s="1">
        <v>200000</v>
      </c>
      <c r="M1438" s="27">
        <v>9.5</v>
      </c>
      <c r="N1438" s="1">
        <v>20</v>
      </c>
      <c r="O1438" s="1" t="s">
        <v>27</v>
      </c>
      <c r="P1438" s="1" t="str">
        <f t="shared" si="78"/>
        <v>209.520000062</v>
      </c>
      <c r="Q1438" s="28">
        <f t="shared" si="79"/>
        <v>9.3333333333333379E-2</v>
      </c>
    </row>
    <row r="1439" spans="11:17" x14ac:dyDescent="0.35">
      <c r="K1439" s="1">
        <v>63</v>
      </c>
      <c r="L1439" s="1">
        <v>200000</v>
      </c>
      <c r="M1439" s="27">
        <v>9.5</v>
      </c>
      <c r="N1439" s="1">
        <v>20</v>
      </c>
      <c r="O1439" s="1" t="s">
        <v>27</v>
      </c>
      <c r="P1439" s="1" t="str">
        <f t="shared" si="78"/>
        <v>209.520000063</v>
      </c>
      <c r="Q1439" s="28">
        <f t="shared" si="79"/>
        <v>9.3333333333333379E-2</v>
      </c>
    </row>
    <row r="1440" spans="11:17" x14ac:dyDescent="0.35">
      <c r="K1440" s="1">
        <v>64</v>
      </c>
      <c r="L1440" s="1">
        <v>200000</v>
      </c>
      <c r="M1440" s="27">
        <v>9.5</v>
      </c>
      <c r="N1440" s="1">
        <v>20</v>
      </c>
      <c r="O1440" s="1" t="s">
        <v>27</v>
      </c>
      <c r="P1440" s="1" t="str">
        <f t="shared" si="78"/>
        <v>209.520000064</v>
      </c>
      <c r="Q1440" s="28">
        <f t="shared" si="79"/>
        <v>9.3333333333333379E-2</v>
      </c>
    </row>
    <row r="1441" spans="11:17" x14ac:dyDescent="0.35">
      <c r="K1441" s="1">
        <v>65</v>
      </c>
      <c r="L1441" s="1">
        <v>200000</v>
      </c>
      <c r="M1441" s="27">
        <v>9.5</v>
      </c>
      <c r="N1441" s="1">
        <v>20</v>
      </c>
      <c r="O1441" s="1" t="s">
        <v>27</v>
      </c>
      <c r="P1441" s="1" t="str">
        <f t="shared" si="78"/>
        <v>209.520000065</v>
      </c>
      <c r="Q1441" s="28">
        <f t="shared" si="79"/>
        <v>9.3333333333333379E-2</v>
      </c>
    </row>
    <row r="1442" spans="11:17" x14ac:dyDescent="0.35">
      <c r="K1442" s="1">
        <v>66</v>
      </c>
      <c r="L1442" s="1">
        <v>200000</v>
      </c>
      <c r="M1442" s="27">
        <v>9.5</v>
      </c>
      <c r="N1442" s="1">
        <v>20</v>
      </c>
      <c r="O1442" s="1" t="s">
        <v>27</v>
      </c>
      <c r="P1442" s="1" t="str">
        <f t="shared" si="78"/>
        <v>209.520000066</v>
      </c>
      <c r="Q1442" s="28">
        <f t="shared" si="79"/>
        <v>9.3333333333333379E-2</v>
      </c>
    </row>
    <row r="1443" spans="11:17" x14ac:dyDescent="0.35">
      <c r="K1443" s="1">
        <v>67</v>
      </c>
      <c r="L1443" s="1">
        <v>200000</v>
      </c>
      <c r="M1443" s="27">
        <v>9.5</v>
      </c>
      <c r="N1443" s="1">
        <v>20</v>
      </c>
      <c r="O1443" s="1" t="s">
        <v>27</v>
      </c>
      <c r="P1443" s="1" t="str">
        <f t="shared" si="78"/>
        <v>209.520000067</v>
      </c>
      <c r="Q1443" s="28">
        <f t="shared" si="79"/>
        <v>9.3333333333333379E-2</v>
      </c>
    </row>
    <row r="1444" spans="11:17" x14ac:dyDescent="0.35">
      <c r="K1444" s="1">
        <v>68</v>
      </c>
      <c r="L1444" s="1">
        <v>200000</v>
      </c>
      <c r="M1444" s="27">
        <v>9.5</v>
      </c>
      <c r="N1444" s="1">
        <v>20</v>
      </c>
      <c r="O1444" s="1" t="s">
        <v>27</v>
      </c>
      <c r="P1444" s="1" t="str">
        <f t="shared" si="78"/>
        <v>209.520000068</v>
      </c>
      <c r="Q1444" s="28">
        <f t="shared" si="79"/>
        <v>9.3333333333333379E-2</v>
      </c>
    </row>
    <row r="1445" spans="11:17" x14ac:dyDescent="0.35">
      <c r="K1445" s="1">
        <v>69</v>
      </c>
      <c r="L1445" s="1">
        <v>200000</v>
      </c>
      <c r="M1445" s="27">
        <v>9.5</v>
      </c>
      <c r="N1445" s="1">
        <v>20</v>
      </c>
      <c r="O1445" s="1" t="s">
        <v>27</v>
      </c>
      <c r="P1445" s="1" t="str">
        <f t="shared" si="78"/>
        <v>209.520000069</v>
      </c>
      <c r="Q1445" s="28">
        <f t="shared" si="79"/>
        <v>9.3333333333333379E-2</v>
      </c>
    </row>
    <row r="1446" spans="11:17" x14ac:dyDescent="0.35">
      <c r="K1446" s="1">
        <v>70</v>
      </c>
      <c r="L1446" s="1">
        <v>200000</v>
      </c>
      <c r="M1446" s="27">
        <v>9.5</v>
      </c>
      <c r="N1446" s="1">
        <v>20</v>
      </c>
      <c r="O1446" s="1" t="s">
        <v>27</v>
      </c>
      <c r="P1446" s="1" t="str">
        <f t="shared" si="78"/>
        <v>209.520000070</v>
      </c>
      <c r="Q1446" s="28">
        <f t="shared" si="79"/>
        <v>9.3333333333333379E-2</v>
      </c>
    </row>
    <row r="1447" spans="11:17" x14ac:dyDescent="0.35">
      <c r="K1447" s="1">
        <v>71</v>
      </c>
      <c r="L1447" s="1">
        <v>200000</v>
      </c>
      <c r="M1447" s="27">
        <v>9.5</v>
      </c>
      <c r="N1447" s="1">
        <v>20</v>
      </c>
      <c r="O1447" s="1" t="s">
        <v>27</v>
      </c>
      <c r="P1447" s="1" t="str">
        <f t="shared" si="78"/>
        <v>209.520000071</v>
      </c>
      <c r="Q1447" s="28">
        <f t="shared" si="79"/>
        <v>9.3333333333333379E-2</v>
      </c>
    </row>
    <row r="1448" spans="11:17" x14ac:dyDescent="0.35">
      <c r="K1448" s="1">
        <v>72</v>
      </c>
      <c r="L1448" s="1">
        <v>200000</v>
      </c>
      <c r="M1448" s="27">
        <v>9.5</v>
      </c>
      <c r="N1448" s="1">
        <v>20</v>
      </c>
      <c r="O1448" s="1" t="s">
        <v>27</v>
      </c>
      <c r="P1448" s="1" t="str">
        <f t="shared" si="78"/>
        <v>209.520000072</v>
      </c>
      <c r="Q1448" s="28">
        <f t="shared" si="79"/>
        <v>9.3333333333333379E-2</v>
      </c>
    </row>
    <row r="1449" spans="11:17" x14ac:dyDescent="0.35">
      <c r="K1449" s="1">
        <v>73</v>
      </c>
      <c r="L1449" s="1">
        <v>200000</v>
      </c>
      <c r="M1449" s="27">
        <v>9.5</v>
      </c>
      <c r="N1449" s="1">
        <v>20</v>
      </c>
      <c r="O1449" s="1" t="s">
        <v>27</v>
      </c>
      <c r="P1449" s="1" t="str">
        <f t="shared" si="78"/>
        <v>209.520000073</v>
      </c>
      <c r="Q1449" s="28">
        <f t="shared" si="79"/>
        <v>9.3333333333333379E-2</v>
      </c>
    </row>
    <row r="1450" spans="11:17" x14ac:dyDescent="0.35">
      <c r="K1450" s="1">
        <v>74</v>
      </c>
      <c r="L1450" s="1">
        <v>200000</v>
      </c>
      <c r="M1450" s="27">
        <v>9.5</v>
      </c>
      <c r="N1450" s="1">
        <v>20</v>
      </c>
      <c r="O1450" s="1" t="s">
        <v>27</v>
      </c>
      <c r="P1450" s="1" t="str">
        <f t="shared" si="78"/>
        <v>209.520000074</v>
      </c>
      <c r="Q1450" s="28">
        <f t="shared" si="79"/>
        <v>9.3333333333333379E-2</v>
      </c>
    </row>
    <row r="1451" spans="11:17" x14ac:dyDescent="0.35">
      <c r="K1451" s="1">
        <v>75</v>
      </c>
      <c r="L1451" s="1">
        <v>200000</v>
      </c>
      <c r="M1451" s="27">
        <v>9.5</v>
      </c>
      <c r="N1451" s="1">
        <v>20</v>
      </c>
      <c r="O1451" s="1" t="s">
        <v>27</v>
      </c>
      <c r="P1451" s="1" t="str">
        <f t="shared" si="78"/>
        <v>209.520000075</v>
      </c>
      <c r="Q1451" s="28">
        <f t="shared" si="79"/>
        <v>9.3333333333333379E-2</v>
      </c>
    </row>
    <row r="1452" spans="11:17" x14ac:dyDescent="0.35">
      <c r="K1452" s="1">
        <v>76</v>
      </c>
      <c r="L1452" s="1">
        <v>200000</v>
      </c>
      <c r="M1452" s="27">
        <v>9.5</v>
      </c>
      <c r="N1452" s="1">
        <v>20</v>
      </c>
      <c r="O1452" s="1" t="s">
        <v>27</v>
      </c>
      <c r="P1452" s="1" t="str">
        <f t="shared" si="78"/>
        <v>209.520000076</v>
      </c>
      <c r="Q1452" s="28">
        <f t="shared" si="79"/>
        <v>9.3333333333333379E-2</v>
      </c>
    </row>
    <row r="1453" spans="11:17" x14ac:dyDescent="0.35">
      <c r="K1453" s="1">
        <v>77</v>
      </c>
      <c r="L1453" s="1">
        <v>200000</v>
      </c>
      <c r="M1453" s="27">
        <v>9.5</v>
      </c>
      <c r="N1453" s="1">
        <v>20</v>
      </c>
      <c r="O1453" s="1" t="s">
        <v>27</v>
      </c>
      <c r="P1453" s="1" t="str">
        <f t="shared" si="78"/>
        <v>209.520000077</v>
      </c>
      <c r="Q1453" s="28">
        <f t="shared" si="79"/>
        <v>9.3333333333333379E-2</v>
      </c>
    </row>
    <row r="1454" spans="11:17" x14ac:dyDescent="0.35">
      <c r="K1454" s="1">
        <v>78</v>
      </c>
      <c r="L1454" s="1">
        <v>200000</v>
      </c>
      <c r="M1454" s="27">
        <v>9.5</v>
      </c>
      <c r="N1454" s="1">
        <v>20</v>
      </c>
      <c r="O1454" s="1" t="s">
        <v>27</v>
      </c>
      <c r="P1454" s="1" t="str">
        <f t="shared" si="78"/>
        <v>209.520000078</v>
      </c>
      <c r="Q1454" s="28">
        <f t="shared" si="79"/>
        <v>9.3333333333333379E-2</v>
      </c>
    </row>
    <row r="1455" spans="11:17" x14ac:dyDescent="0.35">
      <c r="K1455" s="1">
        <v>79</v>
      </c>
      <c r="L1455" s="1">
        <v>200000</v>
      </c>
      <c r="M1455" s="27">
        <v>9.5</v>
      </c>
      <c r="N1455" s="1">
        <v>20</v>
      </c>
      <c r="O1455" s="1" t="s">
        <v>27</v>
      </c>
      <c r="P1455" s="1" t="str">
        <f t="shared" si="78"/>
        <v>209.520000079</v>
      </c>
      <c r="Q1455" s="28">
        <f t="shared" si="79"/>
        <v>9.3333333333333379E-2</v>
      </c>
    </row>
    <row r="1456" spans="11:17" x14ac:dyDescent="0.35">
      <c r="K1456" s="1">
        <v>80</v>
      </c>
      <c r="L1456" s="1">
        <v>200000</v>
      </c>
      <c r="M1456" s="27">
        <v>9.5</v>
      </c>
      <c r="N1456" s="1">
        <v>20</v>
      </c>
      <c r="O1456" s="1" t="s">
        <v>27</v>
      </c>
      <c r="P1456" s="1" t="str">
        <f t="shared" si="78"/>
        <v>209.520000080</v>
      </c>
      <c r="Q1456" s="28">
        <f t="shared" si="79"/>
        <v>9.3333333333333379E-2</v>
      </c>
    </row>
    <row r="1457" spans="11:17" x14ac:dyDescent="0.35">
      <c r="K1457" s="1">
        <v>81</v>
      </c>
      <c r="L1457" s="1">
        <v>200000</v>
      </c>
      <c r="M1457" s="27">
        <v>9.5</v>
      </c>
      <c r="N1457" s="1">
        <v>20</v>
      </c>
      <c r="O1457" s="1" t="s">
        <v>27</v>
      </c>
      <c r="P1457" s="1" t="str">
        <f t="shared" si="78"/>
        <v>209.520000081</v>
      </c>
      <c r="Q1457" s="28">
        <f t="shared" si="79"/>
        <v>9.3333333333333379E-2</v>
      </c>
    </row>
    <row r="1458" spans="11:17" x14ac:dyDescent="0.35">
      <c r="K1458" s="1">
        <v>82</v>
      </c>
      <c r="L1458" s="1">
        <v>200000</v>
      </c>
      <c r="M1458" s="27">
        <v>9.5</v>
      </c>
      <c r="N1458" s="1">
        <v>20</v>
      </c>
      <c r="O1458" s="1" t="s">
        <v>27</v>
      </c>
      <c r="P1458" s="1" t="str">
        <f t="shared" si="78"/>
        <v>209.520000082</v>
      </c>
      <c r="Q1458" s="28">
        <f t="shared" si="79"/>
        <v>9.3333333333333379E-2</v>
      </c>
    </row>
    <row r="1459" spans="11:17" x14ac:dyDescent="0.35">
      <c r="K1459" s="1">
        <v>83</v>
      </c>
      <c r="L1459" s="1">
        <v>200000</v>
      </c>
      <c r="M1459" s="27">
        <v>9.5</v>
      </c>
      <c r="N1459" s="1">
        <v>20</v>
      </c>
      <c r="O1459" s="1" t="s">
        <v>27</v>
      </c>
      <c r="P1459" s="1" t="str">
        <f t="shared" si="78"/>
        <v>209.520000083</v>
      </c>
      <c r="Q1459" s="28">
        <f t="shared" si="79"/>
        <v>9.3333333333333379E-2</v>
      </c>
    </row>
    <row r="1460" spans="11:17" x14ac:dyDescent="0.35">
      <c r="K1460" s="1">
        <v>84</v>
      </c>
      <c r="L1460" s="1">
        <v>200000</v>
      </c>
      <c r="M1460" s="27">
        <v>9.5</v>
      </c>
      <c r="N1460" s="1">
        <v>20</v>
      </c>
      <c r="O1460" s="1" t="s">
        <v>27</v>
      </c>
      <c r="P1460" s="1" t="str">
        <f t="shared" si="78"/>
        <v>209.520000084</v>
      </c>
      <c r="Q1460" s="28">
        <f t="shared" si="79"/>
        <v>9.3333333333333379E-2</v>
      </c>
    </row>
    <row r="1461" spans="11:17" x14ac:dyDescent="0.35">
      <c r="K1461" s="1">
        <v>85</v>
      </c>
      <c r="L1461" s="1">
        <v>200000</v>
      </c>
      <c r="M1461" s="27">
        <v>9.5</v>
      </c>
      <c r="N1461" s="1">
        <v>20</v>
      </c>
      <c r="O1461" s="1" t="s">
        <v>27</v>
      </c>
      <c r="P1461" s="1" t="str">
        <f t="shared" si="78"/>
        <v>209.520000085</v>
      </c>
      <c r="Q1461" s="28">
        <f t="shared" si="79"/>
        <v>9.3333333333333379E-2</v>
      </c>
    </row>
    <row r="1462" spans="11:17" x14ac:dyDescent="0.35">
      <c r="K1462" s="1">
        <v>86</v>
      </c>
      <c r="L1462" s="1">
        <v>200000</v>
      </c>
      <c r="M1462" s="27">
        <v>9.5</v>
      </c>
      <c r="N1462" s="1">
        <v>20</v>
      </c>
      <c r="O1462" s="1" t="s">
        <v>27</v>
      </c>
      <c r="P1462" s="1" t="str">
        <f t="shared" si="78"/>
        <v>209.520000086</v>
      </c>
      <c r="Q1462" s="28">
        <f t="shared" si="79"/>
        <v>9.3333333333333379E-2</v>
      </c>
    </row>
    <row r="1463" spans="11:17" x14ac:dyDescent="0.35">
      <c r="K1463" s="1">
        <v>87</v>
      </c>
      <c r="L1463" s="1">
        <v>200000</v>
      </c>
      <c r="M1463" s="27">
        <v>9.5</v>
      </c>
      <c r="N1463" s="1">
        <v>20</v>
      </c>
      <c r="O1463" s="1" t="s">
        <v>27</v>
      </c>
      <c r="P1463" s="1" t="str">
        <f t="shared" si="78"/>
        <v>209.520000087</v>
      </c>
      <c r="Q1463" s="28">
        <f t="shared" si="79"/>
        <v>9.3333333333333379E-2</v>
      </c>
    </row>
    <row r="1464" spans="11:17" x14ac:dyDescent="0.35">
      <c r="K1464" s="1">
        <v>88</v>
      </c>
      <c r="L1464" s="1">
        <v>200000</v>
      </c>
      <c r="M1464" s="27">
        <v>9.5</v>
      </c>
      <c r="N1464" s="1">
        <v>20</v>
      </c>
      <c r="O1464" s="1" t="s">
        <v>27</v>
      </c>
      <c r="P1464" s="1" t="str">
        <f t="shared" si="78"/>
        <v>209.520000088</v>
      </c>
      <c r="Q1464" s="28">
        <f t="shared" si="79"/>
        <v>9.3333333333333379E-2</v>
      </c>
    </row>
    <row r="1465" spans="11:17" x14ac:dyDescent="0.35">
      <c r="K1465" s="1">
        <v>89</v>
      </c>
      <c r="L1465" s="1">
        <v>200000</v>
      </c>
      <c r="M1465" s="27">
        <v>9.5</v>
      </c>
      <c r="N1465" s="1">
        <v>20</v>
      </c>
      <c r="O1465" s="1" t="s">
        <v>27</v>
      </c>
      <c r="P1465" s="1" t="str">
        <f t="shared" si="78"/>
        <v>209.520000089</v>
      </c>
      <c r="Q1465" s="28">
        <f t="shared" si="79"/>
        <v>9.3333333333333379E-2</v>
      </c>
    </row>
    <row r="1466" spans="11:17" x14ac:dyDescent="0.35">
      <c r="K1466" s="1">
        <v>90</v>
      </c>
      <c r="L1466" s="1">
        <v>200000</v>
      </c>
      <c r="M1466" s="27">
        <v>9.5</v>
      </c>
      <c r="N1466" s="1">
        <v>20</v>
      </c>
      <c r="O1466" s="1" t="s">
        <v>27</v>
      </c>
      <c r="P1466" s="1" t="str">
        <f t="shared" si="78"/>
        <v>209.520000090</v>
      </c>
      <c r="Q1466" s="28">
        <f t="shared" si="79"/>
        <v>9.3333333333333379E-2</v>
      </c>
    </row>
    <row r="1467" spans="11:17" x14ac:dyDescent="0.35">
      <c r="K1467" s="1">
        <v>91</v>
      </c>
      <c r="L1467" s="1">
        <v>200000</v>
      </c>
      <c r="M1467" s="27">
        <v>9.5</v>
      </c>
      <c r="N1467" s="1">
        <v>20</v>
      </c>
      <c r="O1467" s="1" t="s">
        <v>27</v>
      </c>
      <c r="P1467" s="1" t="str">
        <f t="shared" si="78"/>
        <v>209.520000091</v>
      </c>
      <c r="Q1467" s="28">
        <f t="shared" si="79"/>
        <v>9.3333333333333379E-2</v>
      </c>
    </row>
    <row r="1468" spans="11:17" x14ac:dyDescent="0.35">
      <c r="K1468" s="1">
        <v>92</v>
      </c>
      <c r="L1468" s="1">
        <v>200000</v>
      </c>
      <c r="M1468" s="27">
        <v>9.5</v>
      </c>
      <c r="N1468" s="1">
        <v>20</v>
      </c>
      <c r="O1468" s="1" t="s">
        <v>27</v>
      </c>
      <c r="P1468" s="1" t="str">
        <f t="shared" si="78"/>
        <v>209.520000092</v>
      </c>
      <c r="Q1468" s="28">
        <f t="shared" si="79"/>
        <v>9.3333333333333379E-2</v>
      </c>
    </row>
    <row r="1469" spans="11:17" x14ac:dyDescent="0.35">
      <c r="K1469" s="1">
        <v>93</v>
      </c>
      <c r="L1469" s="1">
        <v>200000</v>
      </c>
      <c r="M1469" s="27">
        <v>9.5</v>
      </c>
      <c r="N1469" s="1">
        <v>20</v>
      </c>
      <c r="O1469" s="1" t="s">
        <v>27</v>
      </c>
      <c r="P1469" s="1" t="str">
        <f t="shared" si="78"/>
        <v>209.520000093</v>
      </c>
      <c r="Q1469" s="28">
        <f t="shared" si="79"/>
        <v>9.3333333333333379E-2</v>
      </c>
    </row>
    <row r="1470" spans="11:17" x14ac:dyDescent="0.35">
      <c r="K1470" s="1">
        <v>94</v>
      </c>
      <c r="L1470" s="1">
        <v>200000</v>
      </c>
      <c r="M1470" s="27">
        <v>9.5</v>
      </c>
      <c r="N1470" s="1">
        <v>20</v>
      </c>
      <c r="O1470" s="1" t="s">
        <v>27</v>
      </c>
      <c r="P1470" s="1" t="str">
        <f t="shared" si="78"/>
        <v>209.520000094</v>
      </c>
      <c r="Q1470" s="28">
        <f t="shared" si="79"/>
        <v>9.3333333333333379E-2</v>
      </c>
    </row>
    <row r="1471" spans="11:17" x14ac:dyDescent="0.35">
      <c r="K1471" s="1">
        <v>95</v>
      </c>
      <c r="L1471" s="1">
        <v>200000</v>
      </c>
      <c r="M1471" s="27">
        <v>9.5</v>
      </c>
      <c r="N1471" s="1">
        <v>20</v>
      </c>
      <c r="O1471" s="1" t="s">
        <v>27</v>
      </c>
      <c r="P1471" s="1" t="str">
        <f t="shared" si="78"/>
        <v>209.520000095</v>
      </c>
      <c r="Q1471" s="28">
        <f t="shared" si="79"/>
        <v>9.3333333333333379E-2</v>
      </c>
    </row>
    <row r="1472" spans="11:17" x14ac:dyDescent="0.35">
      <c r="K1472" s="1">
        <v>96</v>
      </c>
      <c r="L1472" s="1">
        <v>200000</v>
      </c>
      <c r="M1472" s="27">
        <v>9.5</v>
      </c>
      <c r="N1472" s="1">
        <v>20</v>
      </c>
      <c r="O1472" s="1" t="s">
        <v>27</v>
      </c>
      <c r="P1472" s="1" t="str">
        <f t="shared" si="78"/>
        <v>209.520000096</v>
      </c>
      <c r="Q1472" s="28">
        <f t="shared" si="79"/>
        <v>9.3333333333333379E-2</v>
      </c>
    </row>
    <row r="1473" spans="11:17" x14ac:dyDescent="0.35">
      <c r="K1473" s="1">
        <v>97</v>
      </c>
      <c r="L1473" s="1">
        <v>200000</v>
      </c>
      <c r="M1473" s="27">
        <v>9.5</v>
      </c>
      <c r="N1473" s="1">
        <v>20</v>
      </c>
      <c r="O1473" s="1" t="s">
        <v>27</v>
      </c>
      <c r="P1473" s="1" t="str">
        <f t="shared" si="78"/>
        <v>209.520000097</v>
      </c>
      <c r="Q1473" s="28">
        <f t="shared" si="79"/>
        <v>9.3333333333333379E-2</v>
      </c>
    </row>
    <row r="1474" spans="11:17" x14ac:dyDescent="0.35">
      <c r="K1474" s="1">
        <v>98</v>
      </c>
      <c r="L1474" s="1">
        <v>200000</v>
      </c>
      <c r="M1474" s="27">
        <v>9.5</v>
      </c>
      <c r="N1474" s="1">
        <v>20</v>
      </c>
      <c r="O1474" s="1" t="s">
        <v>27</v>
      </c>
      <c r="P1474" s="1" t="str">
        <f t="shared" si="78"/>
        <v>209.520000098</v>
      </c>
      <c r="Q1474" s="28">
        <f t="shared" si="79"/>
        <v>9.3333333333333379E-2</v>
      </c>
    </row>
    <row r="1475" spans="11:17" x14ac:dyDescent="0.35">
      <c r="K1475" s="1">
        <v>99</v>
      </c>
      <c r="L1475" s="1">
        <v>200000</v>
      </c>
      <c r="M1475" s="27">
        <v>9.5</v>
      </c>
      <c r="N1475" s="1">
        <v>20</v>
      </c>
      <c r="O1475" s="1" t="s">
        <v>27</v>
      </c>
      <c r="P1475" s="1" t="str">
        <f t="shared" ref="P1475:P1538" si="80">N1475&amp;M1475&amp;L1475&amp;K1475</f>
        <v>209.520000099</v>
      </c>
      <c r="Q1475" s="28">
        <f t="shared" ref="Q1475:Q1538" si="81">VLOOKUP(O1475&amp;L1475&amp;M1475&amp;N1475,$W$2:$X$1051,2,FALSE)</f>
        <v>9.3333333333333379E-2</v>
      </c>
    </row>
    <row r="1476" spans="11:17" x14ac:dyDescent="0.35">
      <c r="K1476" s="1">
        <v>100</v>
      </c>
      <c r="L1476" s="1">
        <v>200000</v>
      </c>
      <c r="M1476" s="27">
        <v>9.5</v>
      </c>
      <c r="N1476" s="1">
        <v>20</v>
      </c>
      <c r="O1476" s="1" t="s">
        <v>27</v>
      </c>
      <c r="P1476" s="1" t="str">
        <f t="shared" si="80"/>
        <v>209.5200000100</v>
      </c>
      <c r="Q1476" s="28">
        <f t="shared" si="81"/>
        <v>9.3333333333333379E-2</v>
      </c>
    </row>
    <row r="1477" spans="11:17" x14ac:dyDescent="0.35">
      <c r="K1477" s="1">
        <v>101</v>
      </c>
      <c r="L1477" s="1">
        <v>200000</v>
      </c>
      <c r="M1477" s="27">
        <v>9.5</v>
      </c>
      <c r="N1477" s="1">
        <v>20</v>
      </c>
      <c r="O1477" s="1" t="s">
        <v>27</v>
      </c>
      <c r="P1477" s="1" t="str">
        <f t="shared" si="80"/>
        <v>209.5200000101</v>
      </c>
      <c r="Q1477" s="28">
        <f t="shared" si="81"/>
        <v>9.3333333333333379E-2</v>
      </c>
    </row>
    <row r="1478" spans="11:17" x14ac:dyDescent="0.35">
      <c r="K1478" s="1">
        <v>102</v>
      </c>
      <c r="L1478" s="1">
        <v>200000</v>
      </c>
      <c r="M1478" s="27">
        <v>9.5</v>
      </c>
      <c r="N1478" s="1">
        <v>20</v>
      </c>
      <c r="O1478" s="1" t="s">
        <v>27</v>
      </c>
      <c r="P1478" s="1" t="str">
        <f t="shared" si="80"/>
        <v>209.5200000102</v>
      </c>
      <c r="Q1478" s="28">
        <f t="shared" si="81"/>
        <v>9.3333333333333379E-2</v>
      </c>
    </row>
    <row r="1479" spans="11:17" x14ac:dyDescent="0.35">
      <c r="K1479" s="1">
        <v>103</v>
      </c>
      <c r="L1479" s="1">
        <v>200000</v>
      </c>
      <c r="M1479" s="27">
        <v>9.5</v>
      </c>
      <c r="N1479" s="1">
        <v>20</v>
      </c>
      <c r="O1479" s="1" t="s">
        <v>27</v>
      </c>
      <c r="P1479" s="1" t="str">
        <f t="shared" si="80"/>
        <v>209.5200000103</v>
      </c>
      <c r="Q1479" s="28">
        <f t="shared" si="81"/>
        <v>9.3333333333333379E-2</v>
      </c>
    </row>
    <row r="1480" spans="11:17" x14ac:dyDescent="0.35">
      <c r="K1480" s="1">
        <v>104</v>
      </c>
      <c r="L1480" s="1">
        <v>200000</v>
      </c>
      <c r="M1480" s="27">
        <v>9.5</v>
      </c>
      <c r="N1480" s="1">
        <v>20</v>
      </c>
      <c r="O1480" s="1" t="s">
        <v>27</v>
      </c>
      <c r="P1480" s="1" t="str">
        <f t="shared" si="80"/>
        <v>209.5200000104</v>
      </c>
      <c r="Q1480" s="28">
        <f t="shared" si="81"/>
        <v>9.3333333333333379E-2</v>
      </c>
    </row>
    <row r="1481" spans="11:17" x14ac:dyDescent="0.35">
      <c r="K1481" s="1">
        <v>105</v>
      </c>
      <c r="L1481" s="1">
        <v>200000</v>
      </c>
      <c r="M1481" s="27">
        <v>9.5</v>
      </c>
      <c r="N1481" s="1">
        <v>20</v>
      </c>
      <c r="O1481" s="1" t="s">
        <v>27</v>
      </c>
      <c r="P1481" s="1" t="str">
        <f t="shared" si="80"/>
        <v>209.5200000105</v>
      </c>
      <c r="Q1481" s="28">
        <f t="shared" si="81"/>
        <v>9.3333333333333379E-2</v>
      </c>
    </row>
    <row r="1482" spans="11:17" x14ac:dyDescent="0.35">
      <c r="K1482" s="1">
        <v>106</v>
      </c>
      <c r="L1482" s="1">
        <v>200000</v>
      </c>
      <c r="M1482" s="27">
        <v>9.5</v>
      </c>
      <c r="N1482" s="1">
        <v>20</v>
      </c>
      <c r="O1482" s="1" t="s">
        <v>27</v>
      </c>
      <c r="P1482" s="1" t="str">
        <f t="shared" si="80"/>
        <v>209.5200000106</v>
      </c>
      <c r="Q1482" s="28">
        <f t="shared" si="81"/>
        <v>9.3333333333333379E-2</v>
      </c>
    </row>
    <row r="1483" spans="11:17" x14ac:dyDescent="0.35">
      <c r="K1483" s="1">
        <v>107</v>
      </c>
      <c r="L1483" s="1">
        <v>200000</v>
      </c>
      <c r="M1483" s="27">
        <v>9.5</v>
      </c>
      <c r="N1483" s="1">
        <v>20</v>
      </c>
      <c r="O1483" s="1" t="s">
        <v>27</v>
      </c>
      <c r="P1483" s="1" t="str">
        <f t="shared" si="80"/>
        <v>209.5200000107</v>
      </c>
      <c r="Q1483" s="28">
        <f t="shared" si="81"/>
        <v>9.3333333333333379E-2</v>
      </c>
    </row>
    <row r="1484" spans="11:17" x14ac:dyDescent="0.35">
      <c r="K1484" s="1">
        <v>108</v>
      </c>
      <c r="L1484" s="1">
        <v>200000</v>
      </c>
      <c r="M1484" s="27">
        <v>9.5</v>
      </c>
      <c r="N1484" s="1">
        <v>20</v>
      </c>
      <c r="O1484" s="1" t="s">
        <v>27</v>
      </c>
      <c r="P1484" s="1" t="str">
        <f t="shared" si="80"/>
        <v>209.5200000108</v>
      </c>
      <c r="Q1484" s="28">
        <f t="shared" si="81"/>
        <v>9.3333333333333379E-2</v>
      </c>
    </row>
    <row r="1485" spans="11:17" x14ac:dyDescent="0.35">
      <c r="K1485" s="1">
        <v>109</v>
      </c>
      <c r="L1485" s="1">
        <v>200000</v>
      </c>
      <c r="M1485" s="27">
        <v>9.5</v>
      </c>
      <c r="N1485" s="1">
        <v>20</v>
      </c>
      <c r="O1485" s="1" t="s">
        <v>27</v>
      </c>
      <c r="P1485" s="1" t="str">
        <f t="shared" si="80"/>
        <v>209.5200000109</v>
      </c>
      <c r="Q1485" s="28">
        <f t="shared" si="81"/>
        <v>9.3333333333333379E-2</v>
      </c>
    </row>
    <row r="1486" spans="11:17" x14ac:dyDescent="0.35">
      <c r="K1486" s="1">
        <v>110</v>
      </c>
      <c r="L1486" s="1">
        <v>200000</v>
      </c>
      <c r="M1486" s="27">
        <v>9.5</v>
      </c>
      <c r="N1486" s="1">
        <v>20</v>
      </c>
      <c r="O1486" s="1" t="s">
        <v>27</v>
      </c>
      <c r="P1486" s="1" t="str">
        <f t="shared" si="80"/>
        <v>209.5200000110</v>
      </c>
      <c r="Q1486" s="28">
        <f t="shared" si="81"/>
        <v>9.3333333333333379E-2</v>
      </c>
    </row>
    <row r="1487" spans="11:17" x14ac:dyDescent="0.35">
      <c r="K1487" s="1">
        <v>111</v>
      </c>
      <c r="L1487" s="1">
        <v>200000</v>
      </c>
      <c r="M1487" s="27">
        <v>9.5</v>
      </c>
      <c r="N1487" s="1">
        <v>20</v>
      </c>
      <c r="O1487" s="1" t="s">
        <v>27</v>
      </c>
      <c r="P1487" s="1" t="str">
        <f t="shared" si="80"/>
        <v>209.5200000111</v>
      </c>
      <c r="Q1487" s="28">
        <f t="shared" si="81"/>
        <v>9.3333333333333379E-2</v>
      </c>
    </row>
    <row r="1488" spans="11:17" x14ac:dyDescent="0.35">
      <c r="K1488" s="1">
        <v>112</v>
      </c>
      <c r="L1488" s="1">
        <v>200000</v>
      </c>
      <c r="M1488" s="27">
        <v>9.5</v>
      </c>
      <c r="N1488" s="1">
        <v>20</v>
      </c>
      <c r="O1488" s="1" t="s">
        <v>27</v>
      </c>
      <c r="P1488" s="1" t="str">
        <f t="shared" si="80"/>
        <v>209.5200000112</v>
      </c>
      <c r="Q1488" s="28">
        <f t="shared" si="81"/>
        <v>9.3333333333333379E-2</v>
      </c>
    </row>
    <row r="1489" spans="11:17" x14ac:dyDescent="0.35">
      <c r="K1489" s="1">
        <v>113</v>
      </c>
      <c r="L1489" s="1">
        <v>200000</v>
      </c>
      <c r="M1489" s="27">
        <v>9.5</v>
      </c>
      <c r="N1489" s="1">
        <v>20</v>
      </c>
      <c r="O1489" s="1" t="s">
        <v>27</v>
      </c>
      <c r="P1489" s="1" t="str">
        <f t="shared" si="80"/>
        <v>209.5200000113</v>
      </c>
      <c r="Q1489" s="28">
        <f t="shared" si="81"/>
        <v>9.3333333333333379E-2</v>
      </c>
    </row>
    <row r="1490" spans="11:17" x14ac:dyDescent="0.35">
      <c r="K1490" s="1">
        <v>114</v>
      </c>
      <c r="L1490" s="1">
        <v>200000</v>
      </c>
      <c r="M1490" s="27">
        <v>9.5</v>
      </c>
      <c r="N1490" s="1">
        <v>20</v>
      </c>
      <c r="O1490" s="1" t="s">
        <v>27</v>
      </c>
      <c r="P1490" s="1" t="str">
        <f t="shared" si="80"/>
        <v>209.5200000114</v>
      </c>
      <c r="Q1490" s="28">
        <f t="shared" si="81"/>
        <v>9.3333333333333379E-2</v>
      </c>
    </row>
    <row r="1491" spans="11:17" x14ac:dyDescent="0.35">
      <c r="K1491" s="1">
        <v>115</v>
      </c>
      <c r="L1491" s="1">
        <v>200000</v>
      </c>
      <c r="M1491" s="27">
        <v>9.5</v>
      </c>
      <c r="N1491" s="1">
        <v>20</v>
      </c>
      <c r="O1491" s="1" t="s">
        <v>27</v>
      </c>
      <c r="P1491" s="1" t="str">
        <f t="shared" si="80"/>
        <v>209.5200000115</v>
      </c>
      <c r="Q1491" s="28">
        <f t="shared" si="81"/>
        <v>9.3333333333333379E-2</v>
      </c>
    </row>
    <row r="1492" spans="11:17" x14ac:dyDescent="0.35">
      <c r="K1492" s="1">
        <v>116</v>
      </c>
      <c r="L1492" s="1">
        <v>200000</v>
      </c>
      <c r="M1492" s="27">
        <v>9.5</v>
      </c>
      <c r="N1492" s="1">
        <v>20</v>
      </c>
      <c r="O1492" s="1" t="s">
        <v>27</v>
      </c>
      <c r="P1492" s="1" t="str">
        <f t="shared" si="80"/>
        <v>209.5200000116</v>
      </c>
      <c r="Q1492" s="28">
        <f t="shared" si="81"/>
        <v>9.3333333333333379E-2</v>
      </c>
    </row>
    <row r="1493" spans="11:17" x14ac:dyDescent="0.35">
      <c r="K1493" s="1">
        <v>117</v>
      </c>
      <c r="L1493" s="1">
        <v>200000</v>
      </c>
      <c r="M1493" s="27">
        <v>9.5</v>
      </c>
      <c r="N1493" s="1">
        <v>20</v>
      </c>
      <c r="O1493" s="1" t="s">
        <v>27</v>
      </c>
      <c r="P1493" s="1" t="str">
        <f t="shared" si="80"/>
        <v>209.5200000117</v>
      </c>
      <c r="Q1493" s="28">
        <f t="shared" si="81"/>
        <v>9.3333333333333379E-2</v>
      </c>
    </row>
    <row r="1494" spans="11:17" x14ac:dyDescent="0.35">
      <c r="K1494" s="1">
        <v>118</v>
      </c>
      <c r="L1494" s="1">
        <v>200000</v>
      </c>
      <c r="M1494" s="27">
        <v>9.5</v>
      </c>
      <c r="N1494" s="1">
        <v>20</v>
      </c>
      <c r="O1494" s="1" t="s">
        <v>27</v>
      </c>
      <c r="P1494" s="1" t="str">
        <f t="shared" si="80"/>
        <v>209.5200000118</v>
      </c>
      <c r="Q1494" s="28">
        <f t="shared" si="81"/>
        <v>9.3333333333333379E-2</v>
      </c>
    </row>
    <row r="1495" spans="11:17" x14ac:dyDescent="0.35">
      <c r="K1495" s="1">
        <v>119</v>
      </c>
      <c r="L1495" s="1">
        <v>200000</v>
      </c>
      <c r="M1495" s="27">
        <v>9.5</v>
      </c>
      <c r="N1495" s="1">
        <v>20</v>
      </c>
      <c r="O1495" s="1" t="s">
        <v>27</v>
      </c>
      <c r="P1495" s="1" t="str">
        <f t="shared" si="80"/>
        <v>209.5200000119</v>
      </c>
      <c r="Q1495" s="28">
        <f t="shared" si="81"/>
        <v>9.3333333333333379E-2</v>
      </c>
    </row>
    <row r="1496" spans="11:17" x14ac:dyDescent="0.35">
      <c r="K1496" s="1">
        <v>120</v>
      </c>
      <c r="L1496" s="1">
        <v>200000</v>
      </c>
      <c r="M1496" s="27">
        <v>9.5</v>
      </c>
      <c r="N1496" s="1">
        <v>20</v>
      </c>
      <c r="O1496" s="1" t="s">
        <v>27</v>
      </c>
      <c r="P1496" s="1" t="str">
        <f t="shared" si="80"/>
        <v>209.5200000120</v>
      </c>
      <c r="Q1496" s="28">
        <f t="shared" si="81"/>
        <v>9.3333333333333379E-2</v>
      </c>
    </row>
    <row r="1497" spans="11:17" x14ac:dyDescent="0.35">
      <c r="K1497" s="1">
        <v>121</v>
      </c>
      <c r="L1497" s="1">
        <v>200000</v>
      </c>
      <c r="M1497" s="27">
        <v>9.5</v>
      </c>
      <c r="N1497" s="1">
        <v>20</v>
      </c>
      <c r="O1497" s="1" t="s">
        <v>27</v>
      </c>
      <c r="P1497" s="1" t="str">
        <f t="shared" si="80"/>
        <v>209.5200000121</v>
      </c>
      <c r="Q1497" s="28">
        <f t="shared" si="81"/>
        <v>9.3333333333333379E-2</v>
      </c>
    </row>
    <row r="1498" spans="11:17" x14ac:dyDescent="0.35">
      <c r="K1498" s="1">
        <v>122</v>
      </c>
      <c r="L1498" s="1">
        <v>200000</v>
      </c>
      <c r="M1498" s="27">
        <v>9.5</v>
      </c>
      <c r="N1498" s="1">
        <v>20</v>
      </c>
      <c r="O1498" s="1" t="s">
        <v>27</v>
      </c>
      <c r="P1498" s="1" t="str">
        <f t="shared" si="80"/>
        <v>209.5200000122</v>
      </c>
      <c r="Q1498" s="28">
        <f t="shared" si="81"/>
        <v>9.3333333333333379E-2</v>
      </c>
    </row>
    <row r="1499" spans="11:17" x14ac:dyDescent="0.35">
      <c r="K1499" s="1">
        <v>123</v>
      </c>
      <c r="L1499" s="1">
        <v>200000</v>
      </c>
      <c r="M1499" s="27">
        <v>9.5</v>
      </c>
      <c r="N1499" s="1">
        <v>20</v>
      </c>
      <c r="O1499" s="1" t="s">
        <v>27</v>
      </c>
      <c r="P1499" s="1" t="str">
        <f t="shared" si="80"/>
        <v>209.5200000123</v>
      </c>
      <c r="Q1499" s="28">
        <f t="shared" si="81"/>
        <v>9.3333333333333379E-2</v>
      </c>
    </row>
    <row r="1500" spans="11:17" x14ac:dyDescent="0.35">
      <c r="K1500" s="1">
        <v>124</v>
      </c>
      <c r="L1500" s="1">
        <v>200000</v>
      </c>
      <c r="M1500" s="27">
        <v>9.5</v>
      </c>
      <c r="N1500" s="1">
        <v>20</v>
      </c>
      <c r="O1500" s="1" t="s">
        <v>27</v>
      </c>
      <c r="P1500" s="1" t="str">
        <f t="shared" si="80"/>
        <v>209.5200000124</v>
      </c>
      <c r="Q1500" s="28">
        <f t="shared" si="81"/>
        <v>9.3333333333333379E-2</v>
      </c>
    </row>
    <row r="1501" spans="11:17" x14ac:dyDescent="0.35">
      <c r="K1501" s="1">
        <v>125</v>
      </c>
      <c r="L1501" s="1">
        <v>200000</v>
      </c>
      <c r="M1501" s="27">
        <v>9.5</v>
      </c>
      <c r="N1501" s="1">
        <v>20</v>
      </c>
      <c r="O1501" s="1" t="s">
        <v>27</v>
      </c>
      <c r="P1501" s="1" t="str">
        <f t="shared" si="80"/>
        <v>209.5200000125</v>
      </c>
      <c r="Q1501" s="28">
        <f t="shared" si="81"/>
        <v>9.3333333333333379E-2</v>
      </c>
    </row>
    <row r="1502" spans="11:17" x14ac:dyDescent="0.35">
      <c r="K1502" s="1">
        <v>1</v>
      </c>
      <c r="L1502" s="1">
        <v>250000</v>
      </c>
      <c r="M1502" s="27">
        <v>3.5</v>
      </c>
      <c r="N1502" s="1">
        <v>20</v>
      </c>
      <c r="O1502" s="1" t="s">
        <v>26</v>
      </c>
      <c r="P1502" s="1" t="str">
        <f t="shared" si="80"/>
        <v>203.52500001</v>
      </c>
      <c r="Q1502" s="28">
        <f t="shared" si="81"/>
        <v>0.23864643560160537</v>
      </c>
    </row>
    <row r="1503" spans="11:17" x14ac:dyDescent="0.35">
      <c r="K1503" s="1">
        <v>2</v>
      </c>
      <c r="L1503" s="1">
        <v>250000</v>
      </c>
      <c r="M1503" s="27">
        <v>3.5</v>
      </c>
      <c r="N1503" s="1">
        <v>20</v>
      </c>
      <c r="O1503" s="1" t="s">
        <v>26</v>
      </c>
      <c r="P1503" s="1" t="str">
        <f t="shared" si="80"/>
        <v>203.52500002</v>
      </c>
      <c r="Q1503" s="28">
        <f t="shared" si="81"/>
        <v>0.23864643560160537</v>
      </c>
    </row>
    <row r="1504" spans="11:17" x14ac:dyDescent="0.35">
      <c r="K1504" s="1">
        <v>3</v>
      </c>
      <c r="L1504" s="1">
        <v>250000</v>
      </c>
      <c r="M1504" s="27">
        <v>3.5</v>
      </c>
      <c r="N1504" s="1">
        <v>20</v>
      </c>
      <c r="O1504" s="1" t="s">
        <v>26</v>
      </c>
      <c r="P1504" s="1" t="str">
        <f t="shared" si="80"/>
        <v>203.52500003</v>
      </c>
      <c r="Q1504" s="28">
        <f t="shared" si="81"/>
        <v>0.23864643560160537</v>
      </c>
    </row>
    <row r="1505" spans="11:17" x14ac:dyDescent="0.35">
      <c r="K1505" s="1">
        <v>4</v>
      </c>
      <c r="L1505" s="1">
        <v>250000</v>
      </c>
      <c r="M1505" s="27">
        <v>3.5</v>
      </c>
      <c r="N1505" s="1">
        <v>20</v>
      </c>
      <c r="O1505" s="1" t="s">
        <v>26</v>
      </c>
      <c r="P1505" s="1" t="str">
        <f t="shared" si="80"/>
        <v>203.52500004</v>
      </c>
      <c r="Q1505" s="28">
        <f t="shared" si="81"/>
        <v>0.23864643560160537</v>
      </c>
    </row>
    <row r="1506" spans="11:17" x14ac:dyDescent="0.35">
      <c r="K1506" s="1">
        <v>5</v>
      </c>
      <c r="L1506" s="1">
        <v>250000</v>
      </c>
      <c r="M1506" s="27">
        <v>3.5</v>
      </c>
      <c r="N1506" s="1">
        <v>20</v>
      </c>
      <c r="O1506" s="1" t="s">
        <v>26</v>
      </c>
      <c r="P1506" s="1" t="str">
        <f t="shared" si="80"/>
        <v>203.52500005</v>
      </c>
      <c r="Q1506" s="28">
        <f t="shared" si="81"/>
        <v>0.23864643560160537</v>
      </c>
    </row>
    <row r="1507" spans="11:17" x14ac:dyDescent="0.35">
      <c r="K1507" s="1">
        <v>6</v>
      </c>
      <c r="L1507" s="1">
        <v>250000</v>
      </c>
      <c r="M1507" s="27">
        <v>3.5</v>
      </c>
      <c r="N1507" s="1">
        <v>20</v>
      </c>
      <c r="O1507" s="1" t="s">
        <v>26</v>
      </c>
      <c r="P1507" s="1" t="str">
        <f t="shared" si="80"/>
        <v>203.52500006</v>
      </c>
      <c r="Q1507" s="28">
        <f t="shared" si="81"/>
        <v>0.23864643560160537</v>
      </c>
    </row>
    <row r="1508" spans="11:17" x14ac:dyDescent="0.35">
      <c r="K1508" s="1">
        <v>7</v>
      </c>
      <c r="L1508" s="1">
        <v>250000</v>
      </c>
      <c r="M1508" s="27">
        <v>3.5</v>
      </c>
      <c r="N1508" s="1">
        <v>20</v>
      </c>
      <c r="O1508" s="1" t="s">
        <v>26</v>
      </c>
      <c r="P1508" s="1" t="str">
        <f t="shared" si="80"/>
        <v>203.52500007</v>
      </c>
      <c r="Q1508" s="28">
        <f t="shared" si="81"/>
        <v>0.23864643560160537</v>
      </c>
    </row>
    <row r="1509" spans="11:17" x14ac:dyDescent="0.35">
      <c r="K1509" s="1">
        <v>8</v>
      </c>
      <c r="L1509" s="1">
        <v>250000</v>
      </c>
      <c r="M1509" s="27">
        <v>3.5</v>
      </c>
      <c r="N1509" s="1">
        <v>20</v>
      </c>
      <c r="O1509" s="1" t="s">
        <v>26</v>
      </c>
      <c r="P1509" s="1" t="str">
        <f t="shared" si="80"/>
        <v>203.52500008</v>
      </c>
      <c r="Q1509" s="28">
        <f t="shared" si="81"/>
        <v>0.23864643560160537</v>
      </c>
    </row>
    <row r="1510" spans="11:17" x14ac:dyDescent="0.35">
      <c r="K1510" s="1">
        <v>9</v>
      </c>
      <c r="L1510" s="1">
        <v>250000</v>
      </c>
      <c r="M1510" s="27">
        <v>3.5</v>
      </c>
      <c r="N1510" s="1">
        <v>20</v>
      </c>
      <c r="O1510" s="1" t="s">
        <v>26</v>
      </c>
      <c r="P1510" s="1" t="str">
        <f t="shared" si="80"/>
        <v>203.52500009</v>
      </c>
      <c r="Q1510" s="28">
        <f t="shared" si="81"/>
        <v>0.23864643560160537</v>
      </c>
    </row>
    <row r="1511" spans="11:17" x14ac:dyDescent="0.35">
      <c r="K1511" s="1">
        <v>10</v>
      </c>
      <c r="L1511" s="1">
        <v>250000</v>
      </c>
      <c r="M1511" s="27">
        <v>3.5</v>
      </c>
      <c r="N1511" s="1">
        <v>20</v>
      </c>
      <c r="O1511" s="1" t="s">
        <v>26</v>
      </c>
      <c r="P1511" s="1" t="str">
        <f t="shared" si="80"/>
        <v>203.525000010</v>
      </c>
      <c r="Q1511" s="28">
        <f t="shared" si="81"/>
        <v>0.23864643560160537</v>
      </c>
    </row>
    <row r="1512" spans="11:17" x14ac:dyDescent="0.35">
      <c r="K1512" s="1">
        <v>11</v>
      </c>
      <c r="L1512" s="1">
        <v>250000</v>
      </c>
      <c r="M1512" s="27">
        <v>3.5</v>
      </c>
      <c r="N1512" s="1">
        <v>20</v>
      </c>
      <c r="O1512" s="1" t="s">
        <v>26</v>
      </c>
      <c r="P1512" s="1" t="str">
        <f t="shared" si="80"/>
        <v>203.525000011</v>
      </c>
      <c r="Q1512" s="28">
        <f t="shared" si="81"/>
        <v>0.23864643560160537</v>
      </c>
    </row>
    <row r="1513" spans="11:17" x14ac:dyDescent="0.35">
      <c r="K1513" s="1">
        <v>12</v>
      </c>
      <c r="L1513" s="1">
        <v>250000</v>
      </c>
      <c r="M1513" s="27">
        <v>3.5</v>
      </c>
      <c r="N1513" s="1">
        <v>20</v>
      </c>
      <c r="O1513" s="1" t="s">
        <v>26</v>
      </c>
      <c r="P1513" s="1" t="str">
        <f t="shared" si="80"/>
        <v>203.525000012</v>
      </c>
      <c r="Q1513" s="28">
        <f t="shared" si="81"/>
        <v>0.23864643560160537</v>
      </c>
    </row>
    <row r="1514" spans="11:17" x14ac:dyDescent="0.35">
      <c r="K1514" s="1">
        <v>13</v>
      </c>
      <c r="L1514" s="1">
        <v>250000</v>
      </c>
      <c r="M1514" s="27">
        <v>3.5</v>
      </c>
      <c r="N1514" s="1">
        <v>20</v>
      </c>
      <c r="O1514" s="1" t="s">
        <v>26</v>
      </c>
      <c r="P1514" s="1" t="str">
        <f t="shared" si="80"/>
        <v>203.525000013</v>
      </c>
      <c r="Q1514" s="28">
        <f t="shared" si="81"/>
        <v>0.23864643560160537</v>
      </c>
    </row>
    <row r="1515" spans="11:17" x14ac:dyDescent="0.35">
      <c r="K1515" s="1">
        <v>14</v>
      </c>
      <c r="L1515" s="1">
        <v>250000</v>
      </c>
      <c r="M1515" s="27">
        <v>3.5</v>
      </c>
      <c r="N1515" s="1">
        <v>20</v>
      </c>
      <c r="O1515" s="1" t="s">
        <v>26</v>
      </c>
      <c r="P1515" s="1" t="str">
        <f t="shared" si="80"/>
        <v>203.525000014</v>
      </c>
      <c r="Q1515" s="28">
        <f t="shared" si="81"/>
        <v>0.23864643560160537</v>
      </c>
    </row>
    <row r="1516" spans="11:17" x14ac:dyDescent="0.35">
      <c r="K1516" s="1">
        <v>15</v>
      </c>
      <c r="L1516" s="1">
        <v>250000</v>
      </c>
      <c r="M1516" s="27">
        <v>3.5</v>
      </c>
      <c r="N1516" s="1">
        <v>20</v>
      </c>
      <c r="O1516" s="1" t="s">
        <v>26</v>
      </c>
      <c r="P1516" s="1" t="str">
        <f t="shared" si="80"/>
        <v>203.525000015</v>
      </c>
      <c r="Q1516" s="28">
        <f t="shared" si="81"/>
        <v>0.23864643560160537</v>
      </c>
    </row>
    <row r="1517" spans="11:17" x14ac:dyDescent="0.35">
      <c r="K1517" s="1">
        <v>16</v>
      </c>
      <c r="L1517" s="1">
        <v>250000</v>
      </c>
      <c r="M1517" s="27">
        <v>3.5</v>
      </c>
      <c r="N1517" s="1">
        <v>20</v>
      </c>
      <c r="O1517" s="1" t="s">
        <v>26</v>
      </c>
      <c r="P1517" s="1" t="str">
        <f t="shared" si="80"/>
        <v>203.525000016</v>
      </c>
      <c r="Q1517" s="28">
        <f t="shared" si="81"/>
        <v>0.23864643560160537</v>
      </c>
    </row>
    <row r="1518" spans="11:17" x14ac:dyDescent="0.35">
      <c r="K1518" s="1">
        <v>17</v>
      </c>
      <c r="L1518" s="1">
        <v>250000</v>
      </c>
      <c r="M1518" s="27">
        <v>3.5</v>
      </c>
      <c r="N1518" s="1">
        <v>20</v>
      </c>
      <c r="O1518" s="1" t="s">
        <v>26</v>
      </c>
      <c r="P1518" s="1" t="str">
        <f t="shared" si="80"/>
        <v>203.525000017</v>
      </c>
      <c r="Q1518" s="28">
        <f t="shared" si="81"/>
        <v>0.23864643560160537</v>
      </c>
    </row>
    <row r="1519" spans="11:17" x14ac:dyDescent="0.35">
      <c r="K1519" s="1">
        <v>18</v>
      </c>
      <c r="L1519" s="1">
        <v>250000</v>
      </c>
      <c r="M1519" s="27">
        <v>3.5</v>
      </c>
      <c r="N1519" s="1">
        <v>20</v>
      </c>
      <c r="O1519" s="1" t="s">
        <v>26</v>
      </c>
      <c r="P1519" s="1" t="str">
        <f t="shared" si="80"/>
        <v>203.525000018</v>
      </c>
      <c r="Q1519" s="28">
        <f t="shared" si="81"/>
        <v>0.23864643560160537</v>
      </c>
    </row>
    <row r="1520" spans="11:17" x14ac:dyDescent="0.35">
      <c r="K1520" s="1">
        <v>19</v>
      </c>
      <c r="L1520" s="1">
        <v>250000</v>
      </c>
      <c r="M1520" s="27">
        <v>3.5</v>
      </c>
      <c r="N1520" s="1">
        <v>20</v>
      </c>
      <c r="O1520" s="1" t="s">
        <v>26</v>
      </c>
      <c r="P1520" s="1" t="str">
        <f t="shared" si="80"/>
        <v>203.525000019</v>
      </c>
      <c r="Q1520" s="28">
        <f t="shared" si="81"/>
        <v>0.23864643560160537</v>
      </c>
    </row>
    <row r="1521" spans="11:17" x14ac:dyDescent="0.35">
      <c r="K1521" s="1">
        <v>20</v>
      </c>
      <c r="L1521" s="1">
        <v>250000</v>
      </c>
      <c r="M1521" s="27">
        <v>3.5</v>
      </c>
      <c r="N1521" s="1">
        <v>20</v>
      </c>
      <c r="O1521" s="1" t="s">
        <v>26</v>
      </c>
      <c r="P1521" s="1" t="str">
        <f t="shared" si="80"/>
        <v>203.525000020</v>
      </c>
      <c r="Q1521" s="28">
        <f t="shared" si="81"/>
        <v>0.23864643560160537</v>
      </c>
    </row>
    <row r="1522" spans="11:17" x14ac:dyDescent="0.35">
      <c r="K1522" s="1">
        <v>21</v>
      </c>
      <c r="L1522" s="1">
        <v>250000</v>
      </c>
      <c r="M1522" s="27">
        <v>3.5</v>
      </c>
      <c r="N1522" s="1">
        <v>20</v>
      </c>
      <c r="O1522" s="1" t="s">
        <v>26</v>
      </c>
      <c r="P1522" s="1" t="str">
        <f t="shared" si="80"/>
        <v>203.525000021</v>
      </c>
      <c r="Q1522" s="28">
        <f t="shared" si="81"/>
        <v>0.23864643560160537</v>
      </c>
    </row>
    <row r="1523" spans="11:17" x14ac:dyDescent="0.35">
      <c r="K1523" s="1">
        <v>22</v>
      </c>
      <c r="L1523" s="1">
        <v>250000</v>
      </c>
      <c r="M1523" s="27">
        <v>3.5</v>
      </c>
      <c r="N1523" s="1">
        <v>20</v>
      </c>
      <c r="O1523" s="1" t="s">
        <v>26</v>
      </c>
      <c r="P1523" s="1" t="str">
        <f t="shared" si="80"/>
        <v>203.525000022</v>
      </c>
      <c r="Q1523" s="28">
        <f t="shared" si="81"/>
        <v>0.23864643560160537</v>
      </c>
    </row>
    <row r="1524" spans="11:17" x14ac:dyDescent="0.35">
      <c r="K1524" s="1">
        <v>23</v>
      </c>
      <c r="L1524" s="1">
        <v>250000</v>
      </c>
      <c r="M1524" s="27">
        <v>3.5</v>
      </c>
      <c r="N1524" s="1">
        <v>20</v>
      </c>
      <c r="O1524" s="1" t="s">
        <v>26</v>
      </c>
      <c r="P1524" s="1" t="str">
        <f t="shared" si="80"/>
        <v>203.525000023</v>
      </c>
      <c r="Q1524" s="28">
        <f t="shared" si="81"/>
        <v>0.23864643560160537</v>
      </c>
    </row>
    <row r="1525" spans="11:17" x14ac:dyDescent="0.35">
      <c r="K1525" s="1">
        <v>24</v>
      </c>
      <c r="L1525" s="1">
        <v>250000</v>
      </c>
      <c r="M1525" s="27">
        <v>3.5</v>
      </c>
      <c r="N1525" s="1">
        <v>20</v>
      </c>
      <c r="O1525" s="1" t="s">
        <v>26</v>
      </c>
      <c r="P1525" s="1" t="str">
        <f t="shared" si="80"/>
        <v>203.525000024</v>
      </c>
      <c r="Q1525" s="28">
        <f t="shared" si="81"/>
        <v>0.23864643560160537</v>
      </c>
    </row>
    <row r="1526" spans="11:17" x14ac:dyDescent="0.35">
      <c r="K1526" s="1">
        <v>25</v>
      </c>
      <c r="L1526" s="1">
        <v>250000</v>
      </c>
      <c r="M1526" s="27">
        <v>3.5</v>
      </c>
      <c r="N1526" s="1">
        <v>20</v>
      </c>
      <c r="O1526" s="1" t="s">
        <v>26</v>
      </c>
      <c r="P1526" s="1" t="str">
        <f t="shared" si="80"/>
        <v>203.525000025</v>
      </c>
      <c r="Q1526" s="28">
        <f t="shared" si="81"/>
        <v>0.23864643560160537</v>
      </c>
    </row>
    <row r="1527" spans="11:17" x14ac:dyDescent="0.35">
      <c r="K1527" s="1">
        <v>26</v>
      </c>
      <c r="L1527" s="1">
        <v>250000</v>
      </c>
      <c r="M1527" s="27">
        <v>3.5</v>
      </c>
      <c r="N1527" s="1">
        <v>20</v>
      </c>
      <c r="O1527" s="1" t="s">
        <v>17</v>
      </c>
      <c r="P1527" s="1" t="str">
        <f t="shared" si="80"/>
        <v>203.525000026</v>
      </c>
      <c r="Q1527" s="28">
        <f t="shared" si="81"/>
        <v>0.19638559708243852</v>
      </c>
    </row>
    <row r="1528" spans="11:17" x14ac:dyDescent="0.35">
      <c r="K1528" s="1">
        <v>27</v>
      </c>
      <c r="L1528" s="1">
        <v>250000</v>
      </c>
      <c r="M1528" s="27">
        <v>3.5</v>
      </c>
      <c r="N1528" s="1">
        <v>20</v>
      </c>
      <c r="O1528" s="1" t="s">
        <v>17</v>
      </c>
      <c r="P1528" s="1" t="str">
        <f t="shared" si="80"/>
        <v>203.525000027</v>
      </c>
      <c r="Q1528" s="28">
        <f t="shared" si="81"/>
        <v>0.19638559708243852</v>
      </c>
    </row>
    <row r="1529" spans="11:17" x14ac:dyDescent="0.35">
      <c r="K1529" s="1">
        <v>28</v>
      </c>
      <c r="L1529" s="1">
        <v>250000</v>
      </c>
      <c r="M1529" s="27">
        <v>3.5</v>
      </c>
      <c r="N1529" s="1">
        <v>20</v>
      </c>
      <c r="O1529" s="1" t="s">
        <v>17</v>
      </c>
      <c r="P1529" s="1" t="str">
        <f t="shared" si="80"/>
        <v>203.525000028</v>
      </c>
      <c r="Q1529" s="28">
        <f t="shared" si="81"/>
        <v>0.19638559708243852</v>
      </c>
    </row>
    <row r="1530" spans="11:17" x14ac:dyDescent="0.35">
      <c r="K1530" s="1">
        <v>29</v>
      </c>
      <c r="L1530" s="1">
        <v>250000</v>
      </c>
      <c r="M1530" s="27">
        <v>3.5</v>
      </c>
      <c r="N1530" s="1">
        <v>20</v>
      </c>
      <c r="O1530" s="1" t="s">
        <v>17</v>
      </c>
      <c r="P1530" s="1" t="str">
        <f t="shared" si="80"/>
        <v>203.525000029</v>
      </c>
      <c r="Q1530" s="28">
        <f t="shared" si="81"/>
        <v>0.19638559708243852</v>
      </c>
    </row>
    <row r="1531" spans="11:17" x14ac:dyDescent="0.35">
      <c r="K1531" s="1">
        <v>30</v>
      </c>
      <c r="L1531" s="1">
        <v>250000</v>
      </c>
      <c r="M1531" s="27">
        <v>3.5</v>
      </c>
      <c r="N1531" s="1">
        <v>20</v>
      </c>
      <c r="O1531" s="1" t="s">
        <v>17</v>
      </c>
      <c r="P1531" s="1" t="str">
        <f t="shared" si="80"/>
        <v>203.525000030</v>
      </c>
      <c r="Q1531" s="28">
        <f t="shared" si="81"/>
        <v>0.19638559708243852</v>
      </c>
    </row>
    <row r="1532" spans="11:17" x14ac:dyDescent="0.35">
      <c r="K1532" s="1">
        <v>31</v>
      </c>
      <c r="L1532" s="1">
        <v>250000</v>
      </c>
      <c r="M1532" s="27">
        <v>3.5</v>
      </c>
      <c r="N1532" s="1">
        <v>20</v>
      </c>
      <c r="O1532" s="1" t="s">
        <v>17</v>
      </c>
      <c r="P1532" s="1" t="str">
        <f t="shared" si="80"/>
        <v>203.525000031</v>
      </c>
      <c r="Q1532" s="28">
        <f t="shared" si="81"/>
        <v>0.19638559708243852</v>
      </c>
    </row>
    <row r="1533" spans="11:17" x14ac:dyDescent="0.35">
      <c r="K1533" s="1">
        <v>32</v>
      </c>
      <c r="L1533" s="1">
        <v>250000</v>
      </c>
      <c r="M1533" s="27">
        <v>3.5</v>
      </c>
      <c r="N1533" s="1">
        <v>20</v>
      </c>
      <c r="O1533" s="1" t="s">
        <v>17</v>
      </c>
      <c r="P1533" s="1" t="str">
        <f t="shared" si="80"/>
        <v>203.525000032</v>
      </c>
      <c r="Q1533" s="28">
        <f t="shared" si="81"/>
        <v>0.19638559708243852</v>
      </c>
    </row>
    <row r="1534" spans="11:17" x14ac:dyDescent="0.35">
      <c r="K1534" s="1">
        <v>33</v>
      </c>
      <c r="L1534" s="1">
        <v>250000</v>
      </c>
      <c r="M1534" s="27">
        <v>3.5</v>
      </c>
      <c r="N1534" s="1">
        <v>20</v>
      </c>
      <c r="O1534" s="1" t="s">
        <v>17</v>
      </c>
      <c r="P1534" s="1" t="str">
        <f t="shared" si="80"/>
        <v>203.525000033</v>
      </c>
      <c r="Q1534" s="28">
        <f t="shared" si="81"/>
        <v>0.19638559708243852</v>
      </c>
    </row>
    <row r="1535" spans="11:17" x14ac:dyDescent="0.35">
      <c r="K1535" s="1">
        <v>34</v>
      </c>
      <c r="L1535" s="1">
        <v>250000</v>
      </c>
      <c r="M1535" s="27">
        <v>3.5</v>
      </c>
      <c r="N1535" s="1">
        <v>20</v>
      </c>
      <c r="O1535" s="1" t="s">
        <v>17</v>
      </c>
      <c r="P1535" s="1" t="str">
        <f t="shared" si="80"/>
        <v>203.525000034</v>
      </c>
      <c r="Q1535" s="28">
        <f t="shared" si="81"/>
        <v>0.19638559708243852</v>
      </c>
    </row>
    <row r="1536" spans="11:17" x14ac:dyDescent="0.35">
      <c r="K1536" s="1">
        <v>35</v>
      </c>
      <c r="L1536" s="1">
        <v>250000</v>
      </c>
      <c r="M1536" s="27">
        <v>3.5</v>
      </c>
      <c r="N1536" s="1">
        <v>20</v>
      </c>
      <c r="O1536" s="1" t="s">
        <v>17</v>
      </c>
      <c r="P1536" s="1" t="str">
        <f t="shared" si="80"/>
        <v>203.525000035</v>
      </c>
      <c r="Q1536" s="28">
        <f t="shared" si="81"/>
        <v>0.19638559708243852</v>
      </c>
    </row>
    <row r="1537" spans="11:17" x14ac:dyDescent="0.35">
      <c r="K1537" s="1">
        <v>36</v>
      </c>
      <c r="L1537" s="1">
        <v>250000</v>
      </c>
      <c r="M1537" s="27">
        <v>3.5</v>
      </c>
      <c r="N1537" s="1">
        <v>20</v>
      </c>
      <c r="O1537" s="1" t="s">
        <v>18</v>
      </c>
      <c r="P1537" s="1" t="str">
        <f t="shared" si="80"/>
        <v>203.525000036</v>
      </c>
      <c r="Q1537" s="28">
        <f t="shared" si="81"/>
        <v>0.10773990440289616</v>
      </c>
    </row>
    <row r="1538" spans="11:17" x14ac:dyDescent="0.35">
      <c r="K1538" s="1">
        <v>37</v>
      </c>
      <c r="L1538" s="1">
        <v>250000</v>
      </c>
      <c r="M1538" s="27">
        <v>3.5</v>
      </c>
      <c r="N1538" s="1">
        <v>20</v>
      </c>
      <c r="O1538" s="1" t="s">
        <v>18</v>
      </c>
      <c r="P1538" s="1" t="str">
        <f t="shared" si="80"/>
        <v>203.525000037</v>
      </c>
      <c r="Q1538" s="28">
        <f t="shared" si="81"/>
        <v>0.10773990440289616</v>
      </c>
    </row>
    <row r="1539" spans="11:17" x14ac:dyDescent="0.35">
      <c r="K1539" s="1">
        <v>38</v>
      </c>
      <c r="L1539" s="1">
        <v>250000</v>
      </c>
      <c r="M1539" s="27">
        <v>3.5</v>
      </c>
      <c r="N1539" s="1">
        <v>20</v>
      </c>
      <c r="O1539" s="1" t="s">
        <v>18</v>
      </c>
      <c r="P1539" s="1" t="str">
        <f t="shared" ref="P1539:P1602" si="82">N1539&amp;M1539&amp;L1539&amp;K1539</f>
        <v>203.525000038</v>
      </c>
      <c r="Q1539" s="28">
        <f t="shared" ref="Q1539:Q1602" si="83">VLOOKUP(O1539&amp;L1539&amp;M1539&amp;N1539,$W$2:$X$1051,2,FALSE)</f>
        <v>0.10773990440289616</v>
      </c>
    </row>
    <row r="1540" spans="11:17" x14ac:dyDescent="0.35">
      <c r="K1540" s="1">
        <v>39</v>
      </c>
      <c r="L1540" s="1">
        <v>250000</v>
      </c>
      <c r="M1540" s="27">
        <v>3.5</v>
      </c>
      <c r="N1540" s="1">
        <v>20</v>
      </c>
      <c r="O1540" s="1" t="s">
        <v>18</v>
      </c>
      <c r="P1540" s="1" t="str">
        <f t="shared" si="82"/>
        <v>203.525000039</v>
      </c>
      <c r="Q1540" s="28">
        <f t="shared" si="83"/>
        <v>0.10773990440289616</v>
      </c>
    </row>
    <row r="1541" spans="11:17" x14ac:dyDescent="0.35">
      <c r="K1541" s="1">
        <v>40</v>
      </c>
      <c r="L1541" s="1">
        <v>250000</v>
      </c>
      <c r="M1541" s="27">
        <v>3.5</v>
      </c>
      <c r="N1541" s="1">
        <v>20</v>
      </c>
      <c r="O1541" s="1" t="s">
        <v>18</v>
      </c>
      <c r="P1541" s="1" t="str">
        <f t="shared" si="82"/>
        <v>203.525000040</v>
      </c>
      <c r="Q1541" s="28">
        <f t="shared" si="83"/>
        <v>0.10773990440289616</v>
      </c>
    </row>
    <row r="1542" spans="11:17" x14ac:dyDescent="0.35">
      <c r="K1542" s="1">
        <v>41</v>
      </c>
      <c r="L1542" s="1">
        <v>250000</v>
      </c>
      <c r="M1542" s="27">
        <v>3.5</v>
      </c>
      <c r="N1542" s="1">
        <v>20</v>
      </c>
      <c r="O1542" s="1" t="s">
        <v>18</v>
      </c>
      <c r="P1542" s="1" t="str">
        <f t="shared" si="82"/>
        <v>203.525000041</v>
      </c>
      <c r="Q1542" s="28">
        <f t="shared" si="83"/>
        <v>0.10773990440289616</v>
      </c>
    </row>
    <row r="1543" spans="11:17" x14ac:dyDescent="0.35">
      <c r="K1543" s="1">
        <v>42</v>
      </c>
      <c r="L1543" s="1">
        <v>250000</v>
      </c>
      <c r="M1543" s="27">
        <v>3.5</v>
      </c>
      <c r="N1543" s="1">
        <v>20</v>
      </c>
      <c r="O1543" s="1" t="s">
        <v>18</v>
      </c>
      <c r="P1543" s="1" t="str">
        <f t="shared" si="82"/>
        <v>203.525000042</v>
      </c>
      <c r="Q1543" s="28">
        <f t="shared" si="83"/>
        <v>0.10773990440289616</v>
      </c>
    </row>
    <row r="1544" spans="11:17" x14ac:dyDescent="0.35">
      <c r="K1544" s="1">
        <v>43</v>
      </c>
      <c r="L1544" s="1">
        <v>250000</v>
      </c>
      <c r="M1544" s="27">
        <v>3.5</v>
      </c>
      <c r="N1544" s="1">
        <v>20</v>
      </c>
      <c r="O1544" s="1" t="s">
        <v>18</v>
      </c>
      <c r="P1544" s="1" t="str">
        <f t="shared" si="82"/>
        <v>203.525000043</v>
      </c>
      <c r="Q1544" s="28">
        <f t="shared" si="83"/>
        <v>0.10773990440289616</v>
      </c>
    </row>
    <row r="1545" spans="11:17" x14ac:dyDescent="0.35">
      <c r="K1545" s="1">
        <v>44</v>
      </c>
      <c r="L1545" s="1">
        <v>250000</v>
      </c>
      <c r="M1545" s="27">
        <v>3.5</v>
      </c>
      <c r="N1545" s="1">
        <v>20</v>
      </c>
      <c r="O1545" s="1" t="s">
        <v>18</v>
      </c>
      <c r="P1545" s="1" t="str">
        <f t="shared" si="82"/>
        <v>203.525000044</v>
      </c>
      <c r="Q1545" s="28">
        <f t="shared" si="83"/>
        <v>0.10773990440289616</v>
      </c>
    </row>
    <row r="1546" spans="11:17" x14ac:dyDescent="0.35">
      <c r="K1546" s="1">
        <v>45</v>
      </c>
      <c r="L1546" s="1">
        <v>250000</v>
      </c>
      <c r="M1546" s="27">
        <v>3.5</v>
      </c>
      <c r="N1546" s="1">
        <v>20</v>
      </c>
      <c r="O1546" s="1" t="s">
        <v>18</v>
      </c>
      <c r="P1546" s="1" t="str">
        <f t="shared" si="82"/>
        <v>203.525000045</v>
      </c>
      <c r="Q1546" s="28">
        <f t="shared" si="83"/>
        <v>0.10773990440289616</v>
      </c>
    </row>
    <row r="1547" spans="11:17" x14ac:dyDescent="0.35">
      <c r="K1547" s="1">
        <v>46</v>
      </c>
      <c r="L1547" s="1">
        <v>250000</v>
      </c>
      <c r="M1547" s="27">
        <v>3.5</v>
      </c>
      <c r="N1547" s="1">
        <v>20</v>
      </c>
      <c r="O1547" s="1" t="s">
        <v>33</v>
      </c>
      <c r="P1547" s="1" t="str">
        <f t="shared" si="82"/>
        <v>203.525000046</v>
      </c>
      <c r="Q1547" s="28">
        <f t="shared" si="83"/>
        <v>0.10773990440289616</v>
      </c>
    </row>
    <row r="1548" spans="11:17" x14ac:dyDescent="0.35">
      <c r="K1548" s="1">
        <v>47</v>
      </c>
      <c r="L1548" s="1">
        <v>250000</v>
      </c>
      <c r="M1548" s="27">
        <v>3.5</v>
      </c>
      <c r="N1548" s="1">
        <v>20</v>
      </c>
      <c r="O1548" s="1" t="s">
        <v>33</v>
      </c>
      <c r="P1548" s="1" t="str">
        <f t="shared" si="82"/>
        <v>203.525000047</v>
      </c>
      <c r="Q1548" s="28">
        <f t="shared" si="83"/>
        <v>0.10773990440289616</v>
      </c>
    </row>
    <row r="1549" spans="11:17" x14ac:dyDescent="0.35">
      <c r="K1549" s="1">
        <v>48</v>
      </c>
      <c r="L1549" s="1">
        <v>250000</v>
      </c>
      <c r="M1549" s="27">
        <v>3.5</v>
      </c>
      <c r="N1549" s="1">
        <v>20</v>
      </c>
      <c r="O1549" s="1" t="s">
        <v>33</v>
      </c>
      <c r="P1549" s="1" t="str">
        <f t="shared" si="82"/>
        <v>203.525000048</v>
      </c>
      <c r="Q1549" s="28">
        <f t="shared" si="83"/>
        <v>0.10773990440289616</v>
      </c>
    </row>
    <row r="1550" spans="11:17" x14ac:dyDescent="0.35">
      <c r="K1550" s="1">
        <v>49</v>
      </c>
      <c r="L1550" s="1">
        <v>250000</v>
      </c>
      <c r="M1550" s="27">
        <v>3.5</v>
      </c>
      <c r="N1550" s="1">
        <v>20</v>
      </c>
      <c r="O1550" s="1" t="s">
        <v>33</v>
      </c>
      <c r="P1550" s="1" t="str">
        <f t="shared" si="82"/>
        <v>203.525000049</v>
      </c>
      <c r="Q1550" s="28">
        <f t="shared" si="83"/>
        <v>0.10773990440289616</v>
      </c>
    </row>
    <row r="1551" spans="11:17" x14ac:dyDescent="0.35">
      <c r="K1551" s="1">
        <v>50</v>
      </c>
      <c r="L1551" s="1">
        <v>250000</v>
      </c>
      <c r="M1551" s="27">
        <v>3.5</v>
      </c>
      <c r="N1551" s="1">
        <v>20</v>
      </c>
      <c r="O1551" s="1" t="s">
        <v>33</v>
      </c>
      <c r="P1551" s="1" t="str">
        <f t="shared" si="82"/>
        <v>203.525000050</v>
      </c>
      <c r="Q1551" s="28">
        <f t="shared" si="83"/>
        <v>0.10773990440289616</v>
      </c>
    </row>
    <row r="1552" spans="11:17" x14ac:dyDescent="0.35">
      <c r="K1552" s="1">
        <v>51</v>
      </c>
      <c r="L1552" s="1">
        <v>250000</v>
      </c>
      <c r="M1552" s="27">
        <v>3.5</v>
      </c>
      <c r="N1552" s="1">
        <v>20</v>
      </c>
      <c r="O1552" s="1" t="s">
        <v>33</v>
      </c>
      <c r="P1552" s="1" t="str">
        <f t="shared" si="82"/>
        <v>203.525000051</v>
      </c>
      <c r="Q1552" s="28">
        <f t="shared" si="83"/>
        <v>0.10773990440289616</v>
      </c>
    </row>
    <row r="1553" spans="11:17" x14ac:dyDescent="0.35">
      <c r="K1553" s="1">
        <v>52</v>
      </c>
      <c r="L1553" s="1">
        <v>250000</v>
      </c>
      <c r="M1553" s="27">
        <v>3.5</v>
      </c>
      <c r="N1553" s="1">
        <v>20</v>
      </c>
      <c r="O1553" s="1" t="s">
        <v>33</v>
      </c>
      <c r="P1553" s="1" t="str">
        <f t="shared" si="82"/>
        <v>203.525000052</v>
      </c>
      <c r="Q1553" s="28">
        <f t="shared" si="83"/>
        <v>0.10773990440289616</v>
      </c>
    </row>
    <row r="1554" spans="11:17" x14ac:dyDescent="0.35">
      <c r="K1554" s="1">
        <v>53</v>
      </c>
      <c r="L1554" s="1">
        <v>250000</v>
      </c>
      <c r="M1554" s="27">
        <v>3.5</v>
      </c>
      <c r="N1554" s="1">
        <v>20</v>
      </c>
      <c r="O1554" s="1" t="s">
        <v>33</v>
      </c>
      <c r="P1554" s="1" t="str">
        <f t="shared" si="82"/>
        <v>203.525000053</v>
      </c>
      <c r="Q1554" s="28">
        <f t="shared" si="83"/>
        <v>0.10773990440289616</v>
      </c>
    </row>
    <row r="1555" spans="11:17" x14ac:dyDescent="0.35">
      <c r="K1555" s="1">
        <v>54</v>
      </c>
      <c r="L1555" s="1">
        <v>250000</v>
      </c>
      <c r="M1555" s="27">
        <v>3.5</v>
      </c>
      <c r="N1555" s="1">
        <v>20</v>
      </c>
      <c r="O1555" s="1" t="s">
        <v>33</v>
      </c>
      <c r="P1555" s="1" t="str">
        <f t="shared" si="82"/>
        <v>203.525000054</v>
      </c>
      <c r="Q1555" s="28">
        <f t="shared" si="83"/>
        <v>0.10773990440289616</v>
      </c>
    </row>
    <row r="1556" spans="11:17" x14ac:dyDescent="0.35">
      <c r="K1556" s="1">
        <v>55</v>
      </c>
      <c r="L1556" s="1">
        <v>250000</v>
      </c>
      <c r="M1556" s="27">
        <v>3.5</v>
      </c>
      <c r="N1556" s="1">
        <v>20</v>
      </c>
      <c r="O1556" s="1" t="s">
        <v>33</v>
      </c>
      <c r="P1556" s="1" t="str">
        <f t="shared" si="82"/>
        <v>203.525000055</v>
      </c>
      <c r="Q1556" s="28">
        <f t="shared" si="83"/>
        <v>0.10773990440289616</v>
      </c>
    </row>
    <row r="1557" spans="11:17" x14ac:dyDescent="0.35">
      <c r="K1557" s="1">
        <v>56</v>
      </c>
      <c r="L1557" s="1">
        <v>250000</v>
      </c>
      <c r="M1557" s="27">
        <v>3.5</v>
      </c>
      <c r="N1557" s="1">
        <v>20</v>
      </c>
      <c r="O1557" s="1" t="s">
        <v>27</v>
      </c>
      <c r="P1557" s="1" t="str">
        <f t="shared" si="82"/>
        <v>203.525000056</v>
      </c>
      <c r="Q1557" s="28">
        <f t="shared" si="83"/>
        <v>9.1111111111111254E-2</v>
      </c>
    </row>
    <row r="1558" spans="11:17" x14ac:dyDescent="0.35">
      <c r="K1558" s="1">
        <v>57</v>
      </c>
      <c r="L1558" s="1">
        <v>250000</v>
      </c>
      <c r="M1558" s="27">
        <v>3.5</v>
      </c>
      <c r="N1558" s="1">
        <v>20</v>
      </c>
      <c r="O1558" s="1" t="s">
        <v>27</v>
      </c>
      <c r="P1558" s="1" t="str">
        <f t="shared" si="82"/>
        <v>203.525000057</v>
      </c>
      <c r="Q1558" s="28">
        <f t="shared" si="83"/>
        <v>9.1111111111111254E-2</v>
      </c>
    </row>
    <row r="1559" spans="11:17" x14ac:dyDescent="0.35">
      <c r="K1559" s="1">
        <v>58</v>
      </c>
      <c r="L1559" s="1">
        <v>250000</v>
      </c>
      <c r="M1559" s="27">
        <v>3.5</v>
      </c>
      <c r="N1559" s="1">
        <v>20</v>
      </c>
      <c r="O1559" s="1" t="s">
        <v>27</v>
      </c>
      <c r="P1559" s="1" t="str">
        <f t="shared" si="82"/>
        <v>203.525000058</v>
      </c>
      <c r="Q1559" s="28">
        <f t="shared" si="83"/>
        <v>9.1111111111111254E-2</v>
      </c>
    </row>
    <row r="1560" spans="11:17" x14ac:dyDescent="0.35">
      <c r="K1560" s="1">
        <v>59</v>
      </c>
      <c r="L1560" s="1">
        <v>250000</v>
      </c>
      <c r="M1560" s="27">
        <v>3.5</v>
      </c>
      <c r="N1560" s="1">
        <v>20</v>
      </c>
      <c r="O1560" s="1" t="s">
        <v>27</v>
      </c>
      <c r="P1560" s="1" t="str">
        <f t="shared" si="82"/>
        <v>203.525000059</v>
      </c>
      <c r="Q1560" s="28">
        <f t="shared" si="83"/>
        <v>9.1111111111111254E-2</v>
      </c>
    </row>
    <row r="1561" spans="11:17" x14ac:dyDescent="0.35">
      <c r="K1561" s="1">
        <v>60</v>
      </c>
      <c r="L1561" s="1">
        <v>250000</v>
      </c>
      <c r="M1561" s="27">
        <v>3.5</v>
      </c>
      <c r="N1561" s="1">
        <v>20</v>
      </c>
      <c r="O1561" s="1" t="s">
        <v>27</v>
      </c>
      <c r="P1561" s="1" t="str">
        <f t="shared" si="82"/>
        <v>203.525000060</v>
      </c>
      <c r="Q1561" s="28">
        <f t="shared" si="83"/>
        <v>9.1111111111111254E-2</v>
      </c>
    </row>
    <row r="1562" spans="11:17" x14ac:dyDescent="0.35">
      <c r="K1562" s="1">
        <v>61</v>
      </c>
      <c r="L1562" s="1">
        <v>250000</v>
      </c>
      <c r="M1562" s="27">
        <v>3.5</v>
      </c>
      <c r="N1562" s="1">
        <v>20</v>
      </c>
      <c r="O1562" s="1" t="s">
        <v>27</v>
      </c>
      <c r="P1562" s="1" t="str">
        <f t="shared" si="82"/>
        <v>203.525000061</v>
      </c>
      <c r="Q1562" s="28">
        <f t="shared" si="83"/>
        <v>9.1111111111111254E-2</v>
      </c>
    </row>
    <row r="1563" spans="11:17" x14ac:dyDescent="0.35">
      <c r="K1563" s="1">
        <v>62</v>
      </c>
      <c r="L1563" s="1">
        <v>250000</v>
      </c>
      <c r="M1563" s="27">
        <v>3.5</v>
      </c>
      <c r="N1563" s="1">
        <v>20</v>
      </c>
      <c r="O1563" s="1" t="s">
        <v>27</v>
      </c>
      <c r="P1563" s="1" t="str">
        <f t="shared" si="82"/>
        <v>203.525000062</v>
      </c>
      <c r="Q1563" s="28">
        <f t="shared" si="83"/>
        <v>9.1111111111111254E-2</v>
      </c>
    </row>
    <row r="1564" spans="11:17" x14ac:dyDescent="0.35">
      <c r="K1564" s="1">
        <v>63</v>
      </c>
      <c r="L1564" s="1">
        <v>250000</v>
      </c>
      <c r="M1564" s="27">
        <v>3.5</v>
      </c>
      <c r="N1564" s="1">
        <v>20</v>
      </c>
      <c r="O1564" s="1" t="s">
        <v>27</v>
      </c>
      <c r="P1564" s="1" t="str">
        <f t="shared" si="82"/>
        <v>203.525000063</v>
      </c>
      <c r="Q1564" s="28">
        <f t="shared" si="83"/>
        <v>9.1111111111111254E-2</v>
      </c>
    </row>
    <row r="1565" spans="11:17" x14ac:dyDescent="0.35">
      <c r="K1565" s="1">
        <v>64</v>
      </c>
      <c r="L1565" s="1">
        <v>250000</v>
      </c>
      <c r="M1565" s="27">
        <v>3.5</v>
      </c>
      <c r="N1565" s="1">
        <v>20</v>
      </c>
      <c r="O1565" s="1" t="s">
        <v>27</v>
      </c>
      <c r="P1565" s="1" t="str">
        <f t="shared" si="82"/>
        <v>203.525000064</v>
      </c>
      <c r="Q1565" s="28">
        <f t="shared" si="83"/>
        <v>9.1111111111111254E-2</v>
      </c>
    </row>
    <row r="1566" spans="11:17" x14ac:dyDescent="0.35">
      <c r="K1566" s="1">
        <v>65</v>
      </c>
      <c r="L1566" s="1">
        <v>250000</v>
      </c>
      <c r="M1566" s="27">
        <v>3.5</v>
      </c>
      <c r="N1566" s="1">
        <v>20</v>
      </c>
      <c r="O1566" s="1" t="s">
        <v>27</v>
      </c>
      <c r="P1566" s="1" t="str">
        <f t="shared" si="82"/>
        <v>203.525000065</v>
      </c>
      <c r="Q1566" s="28">
        <f t="shared" si="83"/>
        <v>9.1111111111111254E-2</v>
      </c>
    </row>
    <row r="1567" spans="11:17" x14ac:dyDescent="0.35">
      <c r="K1567" s="1">
        <v>66</v>
      </c>
      <c r="L1567" s="1">
        <v>250000</v>
      </c>
      <c r="M1567" s="27">
        <v>3.5</v>
      </c>
      <c r="N1567" s="1">
        <v>20</v>
      </c>
      <c r="O1567" s="1" t="s">
        <v>27</v>
      </c>
      <c r="P1567" s="1" t="str">
        <f t="shared" si="82"/>
        <v>203.525000066</v>
      </c>
      <c r="Q1567" s="28">
        <f t="shared" si="83"/>
        <v>9.1111111111111254E-2</v>
      </c>
    </row>
    <row r="1568" spans="11:17" x14ac:dyDescent="0.35">
      <c r="K1568" s="1">
        <v>67</v>
      </c>
      <c r="L1568" s="1">
        <v>250000</v>
      </c>
      <c r="M1568" s="27">
        <v>3.5</v>
      </c>
      <c r="N1568" s="1">
        <v>20</v>
      </c>
      <c r="O1568" s="1" t="s">
        <v>27</v>
      </c>
      <c r="P1568" s="1" t="str">
        <f t="shared" si="82"/>
        <v>203.525000067</v>
      </c>
      <c r="Q1568" s="28">
        <f t="shared" si="83"/>
        <v>9.1111111111111254E-2</v>
      </c>
    </row>
    <row r="1569" spans="11:17" x14ac:dyDescent="0.35">
      <c r="K1569" s="1">
        <v>68</v>
      </c>
      <c r="L1569" s="1">
        <v>250000</v>
      </c>
      <c r="M1569" s="27">
        <v>3.5</v>
      </c>
      <c r="N1569" s="1">
        <v>20</v>
      </c>
      <c r="O1569" s="1" t="s">
        <v>27</v>
      </c>
      <c r="P1569" s="1" t="str">
        <f t="shared" si="82"/>
        <v>203.525000068</v>
      </c>
      <c r="Q1569" s="28">
        <f t="shared" si="83"/>
        <v>9.1111111111111254E-2</v>
      </c>
    </row>
    <row r="1570" spans="11:17" x14ac:dyDescent="0.35">
      <c r="K1570" s="1">
        <v>69</v>
      </c>
      <c r="L1570" s="1">
        <v>250000</v>
      </c>
      <c r="M1570" s="27">
        <v>3.5</v>
      </c>
      <c r="N1570" s="1">
        <v>20</v>
      </c>
      <c r="O1570" s="1" t="s">
        <v>27</v>
      </c>
      <c r="P1570" s="1" t="str">
        <f t="shared" si="82"/>
        <v>203.525000069</v>
      </c>
      <c r="Q1570" s="28">
        <f t="shared" si="83"/>
        <v>9.1111111111111254E-2</v>
      </c>
    </row>
    <row r="1571" spans="11:17" x14ac:dyDescent="0.35">
      <c r="K1571" s="1">
        <v>70</v>
      </c>
      <c r="L1571" s="1">
        <v>250000</v>
      </c>
      <c r="M1571" s="27">
        <v>3.5</v>
      </c>
      <c r="N1571" s="1">
        <v>20</v>
      </c>
      <c r="O1571" s="1" t="s">
        <v>27</v>
      </c>
      <c r="P1571" s="1" t="str">
        <f t="shared" si="82"/>
        <v>203.525000070</v>
      </c>
      <c r="Q1571" s="28">
        <f t="shared" si="83"/>
        <v>9.1111111111111254E-2</v>
      </c>
    </row>
    <row r="1572" spans="11:17" x14ac:dyDescent="0.35">
      <c r="K1572" s="1">
        <v>71</v>
      </c>
      <c r="L1572" s="1">
        <v>250000</v>
      </c>
      <c r="M1572" s="27">
        <v>3.5</v>
      </c>
      <c r="N1572" s="1">
        <v>20</v>
      </c>
      <c r="O1572" s="1" t="s">
        <v>27</v>
      </c>
      <c r="P1572" s="1" t="str">
        <f t="shared" si="82"/>
        <v>203.525000071</v>
      </c>
      <c r="Q1572" s="28">
        <f t="shared" si="83"/>
        <v>9.1111111111111254E-2</v>
      </c>
    </row>
    <row r="1573" spans="11:17" x14ac:dyDescent="0.35">
      <c r="K1573" s="1">
        <v>72</v>
      </c>
      <c r="L1573" s="1">
        <v>250000</v>
      </c>
      <c r="M1573" s="27">
        <v>3.5</v>
      </c>
      <c r="N1573" s="1">
        <v>20</v>
      </c>
      <c r="O1573" s="1" t="s">
        <v>27</v>
      </c>
      <c r="P1573" s="1" t="str">
        <f t="shared" si="82"/>
        <v>203.525000072</v>
      </c>
      <c r="Q1573" s="28">
        <f t="shared" si="83"/>
        <v>9.1111111111111254E-2</v>
      </c>
    </row>
    <row r="1574" spans="11:17" x14ac:dyDescent="0.35">
      <c r="K1574" s="1">
        <v>73</v>
      </c>
      <c r="L1574" s="1">
        <v>250000</v>
      </c>
      <c r="M1574" s="27">
        <v>3.5</v>
      </c>
      <c r="N1574" s="1">
        <v>20</v>
      </c>
      <c r="O1574" s="1" t="s">
        <v>27</v>
      </c>
      <c r="P1574" s="1" t="str">
        <f t="shared" si="82"/>
        <v>203.525000073</v>
      </c>
      <c r="Q1574" s="28">
        <f t="shared" si="83"/>
        <v>9.1111111111111254E-2</v>
      </c>
    </row>
    <row r="1575" spans="11:17" x14ac:dyDescent="0.35">
      <c r="K1575" s="1">
        <v>74</v>
      </c>
      <c r="L1575" s="1">
        <v>250000</v>
      </c>
      <c r="M1575" s="27">
        <v>3.5</v>
      </c>
      <c r="N1575" s="1">
        <v>20</v>
      </c>
      <c r="O1575" s="1" t="s">
        <v>27</v>
      </c>
      <c r="P1575" s="1" t="str">
        <f t="shared" si="82"/>
        <v>203.525000074</v>
      </c>
      <c r="Q1575" s="28">
        <f t="shared" si="83"/>
        <v>9.1111111111111254E-2</v>
      </c>
    </row>
    <row r="1576" spans="11:17" x14ac:dyDescent="0.35">
      <c r="K1576" s="1">
        <v>75</v>
      </c>
      <c r="L1576" s="1">
        <v>250000</v>
      </c>
      <c r="M1576" s="27">
        <v>3.5</v>
      </c>
      <c r="N1576" s="1">
        <v>20</v>
      </c>
      <c r="O1576" s="1" t="s">
        <v>27</v>
      </c>
      <c r="P1576" s="1" t="str">
        <f t="shared" si="82"/>
        <v>203.525000075</v>
      </c>
      <c r="Q1576" s="28">
        <f t="shared" si="83"/>
        <v>9.1111111111111254E-2</v>
      </c>
    </row>
    <row r="1577" spans="11:17" x14ac:dyDescent="0.35">
      <c r="K1577" s="1">
        <v>76</v>
      </c>
      <c r="L1577" s="1">
        <v>250000</v>
      </c>
      <c r="M1577" s="27">
        <v>3.5</v>
      </c>
      <c r="N1577" s="1">
        <v>20</v>
      </c>
      <c r="O1577" s="1" t="s">
        <v>27</v>
      </c>
      <c r="P1577" s="1" t="str">
        <f t="shared" si="82"/>
        <v>203.525000076</v>
      </c>
      <c r="Q1577" s="28">
        <f t="shared" si="83"/>
        <v>9.1111111111111254E-2</v>
      </c>
    </row>
    <row r="1578" spans="11:17" x14ac:dyDescent="0.35">
      <c r="K1578" s="1">
        <v>77</v>
      </c>
      <c r="L1578" s="1">
        <v>250000</v>
      </c>
      <c r="M1578" s="27">
        <v>3.5</v>
      </c>
      <c r="N1578" s="1">
        <v>20</v>
      </c>
      <c r="O1578" s="1" t="s">
        <v>27</v>
      </c>
      <c r="P1578" s="1" t="str">
        <f t="shared" si="82"/>
        <v>203.525000077</v>
      </c>
      <c r="Q1578" s="28">
        <f t="shared" si="83"/>
        <v>9.1111111111111254E-2</v>
      </c>
    </row>
    <row r="1579" spans="11:17" x14ac:dyDescent="0.35">
      <c r="K1579" s="1">
        <v>78</v>
      </c>
      <c r="L1579" s="1">
        <v>250000</v>
      </c>
      <c r="M1579" s="27">
        <v>3.5</v>
      </c>
      <c r="N1579" s="1">
        <v>20</v>
      </c>
      <c r="O1579" s="1" t="s">
        <v>27</v>
      </c>
      <c r="P1579" s="1" t="str">
        <f t="shared" si="82"/>
        <v>203.525000078</v>
      </c>
      <c r="Q1579" s="28">
        <f t="shared" si="83"/>
        <v>9.1111111111111254E-2</v>
      </c>
    </row>
    <row r="1580" spans="11:17" x14ac:dyDescent="0.35">
      <c r="K1580" s="1">
        <v>79</v>
      </c>
      <c r="L1580" s="1">
        <v>250000</v>
      </c>
      <c r="M1580" s="27">
        <v>3.5</v>
      </c>
      <c r="N1580" s="1">
        <v>20</v>
      </c>
      <c r="O1580" s="1" t="s">
        <v>27</v>
      </c>
      <c r="P1580" s="1" t="str">
        <f t="shared" si="82"/>
        <v>203.525000079</v>
      </c>
      <c r="Q1580" s="28">
        <f t="shared" si="83"/>
        <v>9.1111111111111254E-2</v>
      </c>
    </row>
    <row r="1581" spans="11:17" x14ac:dyDescent="0.35">
      <c r="K1581" s="1">
        <v>80</v>
      </c>
      <c r="L1581" s="1">
        <v>250000</v>
      </c>
      <c r="M1581" s="27">
        <v>3.5</v>
      </c>
      <c r="N1581" s="1">
        <v>20</v>
      </c>
      <c r="O1581" s="1" t="s">
        <v>27</v>
      </c>
      <c r="P1581" s="1" t="str">
        <f t="shared" si="82"/>
        <v>203.525000080</v>
      </c>
      <c r="Q1581" s="28">
        <f t="shared" si="83"/>
        <v>9.1111111111111254E-2</v>
      </c>
    </row>
    <row r="1582" spans="11:17" x14ac:dyDescent="0.35">
      <c r="K1582" s="1">
        <v>81</v>
      </c>
      <c r="L1582" s="1">
        <v>250000</v>
      </c>
      <c r="M1582" s="27">
        <v>3.5</v>
      </c>
      <c r="N1582" s="1">
        <v>20</v>
      </c>
      <c r="O1582" s="1" t="s">
        <v>27</v>
      </c>
      <c r="P1582" s="1" t="str">
        <f t="shared" si="82"/>
        <v>203.525000081</v>
      </c>
      <c r="Q1582" s="28">
        <f t="shared" si="83"/>
        <v>9.1111111111111254E-2</v>
      </c>
    </row>
    <row r="1583" spans="11:17" x14ac:dyDescent="0.35">
      <c r="K1583" s="1">
        <v>82</v>
      </c>
      <c r="L1583" s="1">
        <v>250000</v>
      </c>
      <c r="M1583" s="27">
        <v>3.5</v>
      </c>
      <c r="N1583" s="1">
        <v>20</v>
      </c>
      <c r="O1583" s="1" t="s">
        <v>27</v>
      </c>
      <c r="P1583" s="1" t="str">
        <f t="shared" si="82"/>
        <v>203.525000082</v>
      </c>
      <c r="Q1583" s="28">
        <f t="shared" si="83"/>
        <v>9.1111111111111254E-2</v>
      </c>
    </row>
    <row r="1584" spans="11:17" x14ac:dyDescent="0.35">
      <c r="K1584" s="1">
        <v>83</v>
      </c>
      <c r="L1584" s="1">
        <v>250000</v>
      </c>
      <c r="M1584" s="27">
        <v>3.5</v>
      </c>
      <c r="N1584" s="1">
        <v>20</v>
      </c>
      <c r="O1584" s="1" t="s">
        <v>27</v>
      </c>
      <c r="P1584" s="1" t="str">
        <f t="shared" si="82"/>
        <v>203.525000083</v>
      </c>
      <c r="Q1584" s="28">
        <f t="shared" si="83"/>
        <v>9.1111111111111254E-2</v>
      </c>
    </row>
    <row r="1585" spans="11:17" x14ac:dyDescent="0.35">
      <c r="K1585" s="1">
        <v>84</v>
      </c>
      <c r="L1585" s="1">
        <v>250000</v>
      </c>
      <c r="M1585" s="27">
        <v>3.5</v>
      </c>
      <c r="N1585" s="1">
        <v>20</v>
      </c>
      <c r="O1585" s="1" t="s">
        <v>27</v>
      </c>
      <c r="P1585" s="1" t="str">
        <f t="shared" si="82"/>
        <v>203.525000084</v>
      </c>
      <c r="Q1585" s="28">
        <f t="shared" si="83"/>
        <v>9.1111111111111254E-2</v>
      </c>
    </row>
    <row r="1586" spans="11:17" x14ac:dyDescent="0.35">
      <c r="K1586" s="1">
        <v>85</v>
      </c>
      <c r="L1586" s="1">
        <v>250000</v>
      </c>
      <c r="M1586" s="27">
        <v>3.5</v>
      </c>
      <c r="N1586" s="1">
        <v>20</v>
      </c>
      <c r="O1586" s="1" t="s">
        <v>27</v>
      </c>
      <c r="P1586" s="1" t="str">
        <f t="shared" si="82"/>
        <v>203.525000085</v>
      </c>
      <c r="Q1586" s="28">
        <f t="shared" si="83"/>
        <v>9.1111111111111254E-2</v>
      </c>
    </row>
    <row r="1587" spans="11:17" x14ac:dyDescent="0.35">
      <c r="K1587" s="1">
        <v>86</v>
      </c>
      <c r="L1587" s="1">
        <v>250000</v>
      </c>
      <c r="M1587" s="27">
        <v>3.5</v>
      </c>
      <c r="N1587" s="1">
        <v>20</v>
      </c>
      <c r="O1587" s="1" t="s">
        <v>27</v>
      </c>
      <c r="P1587" s="1" t="str">
        <f t="shared" si="82"/>
        <v>203.525000086</v>
      </c>
      <c r="Q1587" s="28">
        <f t="shared" si="83"/>
        <v>9.1111111111111254E-2</v>
      </c>
    </row>
    <row r="1588" spans="11:17" x14ac:dyDescent="0.35">
      <c r="K1588" s="1">
        <v>87</v>
      </c>
      <c r="L1588" s="1">
        <v>250000</v>
      </c>
      <c r="M1588" s="27">
        <v>3.5</v>
      </c>
      <c r="N1588" s="1">
        <v>20</v>
      </c>
      <c r="O1588" s="1" t="s">
        <v>27</v>
      </c>
      <c r="P1588" s="1" t="str">
        <f t="shared" si="82"/>
        <v>203.525000087</v>
      </c>
      <c r="Q1588" s="28">
        <f t="shared" si="83"/>
        <v>9.1111111111111254E-2</v>
      </c>
    </row>
    <row r="1589" spans="11:17" x14ac:dyDescent="0.35">
      <c r="K1589" s="1">
        <v>88</v>
      </c>
      <c r="L1589" s="1">
        <v>250000</v>
      </c>
      <c r="M1589" s="27">
        <v>3.5</v>
      </c>
      <c r="N1589" s="1">
        <v>20</v>
      </c>
      <c r="O1589" s="1" t="s">
        <v>27</v>
      </c>
      <c r="P1589" s="1" t="str">
        <f t="shared" si="82"/>
        <v>203.525000088</v>
      </c>
      <c r="Q1589" s="28">
        <f t="shared" si="83"/>
        <v>9.1111111111111254E-2</v>
      </c>
    </row>
    <row r="1590" spans="11:17" x14ac:dyDescent="0.35">
      <c r="K1590" s="1">
        <v>89</v>
      </c>
      <c r="L1590" s="1">
        <v>250000</v>
      </c>
      <c r="M1590" s="27">
        <v>3.5</v>
      </c>
      <c r="N1590" s="1">
        <v>20</v>
      </c>
      <c r="O1590" s="1" t="s">
        <v>27</v>
      </c>
      <c r="P1590" s="1" t="str">
        <f t="shared" si="82"/>
        <v>203.525000089</v>
      </c>
      <c r="Q1590" s="28">
        <f t="shared" si="83"/>
        <v>9.1111111111111254E-2</v>
      </c>
    </row>
    <row r="1591" spans="11:17" x14ac:dyDescent="0.35">
      <c r="K1591" s="1">
        <v>90</v>
      </c>
      <c r="L1591" s="1">
        <v>250000</v>
      </c>
      <c r="M1591" s="27">
        <v>3.5</v>
      </c>
      <c r="N1591" s="1">
        <v>20</v>
      </c>
      <c r="O1591" s="1" t="s">
        <v>27</v>
      </c>
      <c r="P1591" s="1" t="str">
        <f t="shared" si="82"/>
        <v>203.525000090</v>
      </c>
      <c r="Q1591" s="28">
        <f t="shared" si="83"/>
        <v>9.1111111111111254E-2</v>
      </c>
    </row>
    <row r="1592" spans="11:17" x14ac:dyDescent="0.35">
      <c r="K1592" s="1">
        <v>91</v>
      </c>
      <c r="L1592" s="1">
        <v>250000</v>
      </c>
      <c r="M1592" s="27">
        <v>3.5</v>
      </c>
      <c r="N1592" s="1">
        <v>20</v>
      </c>
      <c r="O1592" s="1" t="s">
        <v>27</v>
      </c>
      <c r="P1592" s="1" t="str">
        <f t="shared" si="82"/>
        <v>203.525000091</v>
      </c>
      <c r="Q1592" s="28">
        <f t="shared" si="83"/>
        <v>9.1111111111111254E-2</v>
      </c>
    </row>
    <row r="1593" spans="11:17" x14ac:dyDescent="0.35">
      <c r="K1593" s="1">
        <v>92</v>
      </c>
      <c r="L1593" s="1">
        <v>250000</v>
      </c>
      <c r="M1593" s="27">
        <v>3.5</v>
      </c>
      <c r="N1593" s="1">
        <v>20</v>
      </c>
      <c r="O1593" s="1" t="s">
        <v>27</v>
      </c>
      <c r="P1593" s="1" t="str">
        <f t="shared" si="82"/>
        <v>203.525000092</v>
      </c>
      <c r="Q1593" s="28">
        <f t="shared" si="83"/>
        <v>9.1111111111111254E-2</v>
      </c>
    </row>
    <row r="1594" spans="11:17" x14ac:dyDescent="0.35">
      <c r="K1594" s="1">
        <v>93</v>
      </c>
      <c r="L1594" s="1">
        <v>250000</v>
      </c>
      <c r="M1594" s="27">
        <v>3.5</v>
      </c>
      <c r="N1594" s="1">
        <v>20</v>
      </c>
      <c r="O1594" s="1" t="s">
        <v>27</v>
      </c>
      <c r="P1594" s="1" t="str">
        <f t="shared" si="82"/>
        <v>203.525000093</v>
      </c>
      <c r="Q1594" s="28">
        <f t="shared" si="83"/>
        <v>9.1111111111111254E-2</v>
      </c>
    </row>
    <row r="1595" spans="11:17" x14ac:dyDescent="0.35">
      <c r="K1595" s="1">
        <v>94</v>
      </c>
      <c r="L1595" s="1">
        <v>250000</v>
      </c>
      <c r="M1595" s="27">
        <v>3.5</v>
      </c>
      <c r="N1595" s="1">
        <v>20</v>
      </c>
      <c r="O1595" s="1" t="s">
        <v>27</v>
      </c>
      <c r="P1595" s="1" t="str">
        <f t="shared" si="82"/>
        <v>203.525000094</v>
      </c>
      <c r="Q1595" s="28">
        <f t="shared" si="83"/>
        <v>9.1111111111111254E-2</v>
      </c>
    </row>
    <row r="1596" spans="11:17" x14ac:dyDescent="0.35">
      <c r="K1596" s="1">
        <v>95</v>
      </c>
      <c r="L1596" s="1">
        <v>250000</v>
      </c>
      <c r="M1596" s="27">
        <v>3.5</v>
      </c>
      <c r="N1596" s="1">
        <v>20</v>
      </c>
      <c r="O1596" s="1" t="s">
        <v>27</v>
      </c>
      <c r="P1596" s="1" t="str">
        <f t="shared" si="82"/>
        <v>203.525000095</v>
      </c>
      <c r="Q1596" s="28">
        <f t="shared" si="83"/>
        <v>9.1111111111111254E-2</v>
      </c>
    </row>
    <row r="1597" spans="11:17" x14ac:dyDescent="0.35">
      <c r="K1597" s="1">
        <v>96</v>
      </c>
      <c r="L1597" s="1">
        <v>250000</v>
      </c>
      <c r="M1597" s="27">
        <v>3.5</v>
      </c>
      <c r="N1597" s="1">
        <v>20</v>
      </c>
      <c r="O1597" s="1" t="s">
        <v>27</v>
      </c>
      <c r="P1597" s="1" t="str">
        <f t="shared" si="82"/>
        <v>203.525000096</v>
      </c>
      <c r="Q1597" s="28">
        <f t="shared" si="83"/>
        <v>9.1111111111111254E-2</v>
      </c>
    </row>
    <row r="1598" spans="11:17" x14ac:dyDescent="0.35">
      <c r="K1598" s="1">
        <v>97</v>
      </c>
      <c r="L1598" s="1">
        <v>250000</v>
      </c>
      <c r="M1598" s="27">
        <v>3.5</v>
      </c>
      <c r="N1598" s="1">
        <v>20</v>
      </c>
      <c r="O1598" s="1" t="s">
        <v>27</v>
      </c>
      <c r="P1598" s="1" t="str">
        <f t="shared" si="82"/>
        <v>203.525000097</v>
      </c>
      <c r="Q1598" s="28">
        <f t="shared" si="83"/>
        <v>9.1111111111111254E-2</v>
      </c>
    </row>
    <row r="1599" spans="11:17" x14ac:dyDescent="0.35">
      <c r="K1599" s="1">
        <v>98</v>
      </c>
      <c r="L1599" s="1">
        <v>250000</v>
      </c>
      <c r="M1599" s="27">
        <v>3.5</v>
      </c>
      <c r="N1599" s="1">
        <v>20</v>
      </c>
      <c r="O1599" s="1" t="s">
        <v>27</v>
      </c>
      <c r="P1599" s="1" t="str">
        <f t="shared" si="82"/>
        <v>203.525000098</v>
      </c>
      <c r="Q1599" s="28">
        <f t="shared" si="83"/>
        <v>9.1111111111111254E-2</v>
      </c>
    </row>
    <row r="1600" spans="11:17" x14ac:dyDescent="0.35">
      <c r="K1600" s="1">
        <v>99</v>
      </c>
      <c r="L1600" s="1">
        <v>250000</v>
      </c>
      <c r="M1600" s="27">
        <v>3.5</v>
      </c>
      <c r="N1600" s="1">
        <v>20</v>
      </c>
      <c r="O1600" s="1" t="s">
        <v>27</v>
      </c>
      <c r="P1600" s="1" t="str">
        <f t="shared" si="82"/>
        <v>203.525000099</v>
      </c>
      <c r="Q1600" s="28">
        <f t="shared" si="83"/>
        <v>9.1111111111111254E-2</v>
      </c>
    </row>
    <row r="1601" spans="11:17" x14ac:dyDescent="0.35">
      <c r="K1601" s="1">
        <v>100</v>
      </c>
      <c r="L1601" s="1">
        <v>250000</v>
      </c>
      <c r="M1601" s="27">
        <v>3.5</v>
      </c>
      <c r="N1601" s="1">
        <v>20</v>
      </c>
      <c r="O1601" s="1" t="s">
        <v>27</v>
      </c>
      <c r="P1601" s="1" t="str">
        <f t="shared" si="82"/>
        <v>203.5250000100</v>
      </c>
      <c r="Q1601" s="28">
        <f t="shared" si="83"/>
        <v>9.1111111111111254E-2</v>
      </c>
    </row>
    <row r="1602" spans="11:17" x14ac:dyDescent="0.35">
      <c r="K1602" s="1">
        <v>101</v>
      </c>
      <c r="L1602" s="1">
        <v>250000</v>
      </c>
      <c r="M1602" s="27">
        <v>3.5</v>
      </c>
      <c r="N1602" s="1">
        <v>20</v>
      </c>
      <c r="O1602" s="1" t="s">
        <v>27</v>
      </c>
      <c r="P1602" s="1" t="str">
        <f t="shared" si="82"/>
        <v>203.5250000101</v>
      </c>
      <c r="Q1602" s="28">
        <f t="shared" si="83"/>
        <v>9.1111111111111254E-2</v>
      </c>
    </row>
    <row r="1603" spans="11:17" x14ac:dyDescent="0.35">
      <c r="K1603" s="1">
        <v>102</v>
      </c>
      <c r="L1603" s="1">
        <v>250000</v>
      </c>
      <c r="M1603" s="27">
        <v>3.5</v>
      </c>
      <c r="N1603" s="1">
        <v>20</v>
      </c>
      <c r="O1603" s="1" t="s">
        <v>27</v>
      </c>
      <c r="P1603" s="1" t="str">
        <f t="shared" ref="P1603:P1666" si="84">N1603&amp;M1603&amp;L1603&amp;K1603</f>
        <v>203.5250000102</v>
      </c>
      <c r="Q1603" s="28">
        <f t="shared" ref="Q1603:Q1666" si="85">VLOOKUP(O1603&amp;L1603&amp;M1603&amp;N1603,$W$2:$X$1051,2,FALSE)</f>
        <v>9.1111111111111254E-2</v>
      </c>
    </row>
    <row r="1604" spans="11:17" x14ac:dyDescent="0.35">
      <c r="K1604" s="1">
        <v>103</v>
      </c>
      <c r="L1604" s="1">
        <v>250000</v>
      </c>
      <c r="M1604" s="27">
        <v>3.5</v>
      </c>
      <c r="N1604" s="1">
        <v>20</v>
      </c>
      <c r="O1604" s="1" t="s">
        <v>27</v>
      </c>
      <c r="P1604" s="1" t="str">
        <f t="shared" si="84"/>
        <v>203.5250000103</v>
      </c>
      <c r="Q1604" s="28">
        <f t="shared" si="85"/>
        <v>9.1111111111111254E-2</v>
      </c>
    </row>
    <row r="1605" spans="11:17" x14ac:dyDescent="0.35">
      <c r="K1605" s="1">
        <v>104</v>
      </c>
      <c r="L1605" s="1">
        <v>250000</v>
      </c>
      <c r="M1605" s="27">
        <v>3.5</v>
      </c>
      <c r="N1605" s="1">
        <v>20</v>
      </c>
      <c r="O1605" s="1" t="s">
        <v>27</v>
      </c>
      <c r="P1605" s="1" t="str">
        <f t="shared" si="84"/>
        <v>203.5250000104</v>
      </c>
      <c r="Q1605" s="28">
        <f t="shared" si="85"/>
        <v>9.1111111111111254E-2</v>
      </c>
    </row>
    <row r="1606" spans="11:17" x14ac:dyDescent="0.35">
      <c r="K1606" s="1">
        <v>105</v>
      </c>
      <c r="L1606" s="1">
        <v>250000</v>
      </c>
      <c r="M1606" s="27">
        <v>3.5</v>
      </c>
      <c r="N1606" s="1">
        <v>20</v>
      </c>
      <c r="O1606" s="1" t="s">
        <v>27</v>
      </c>
      <c r="P1606" s="1" t="str">
        <f t="shared" si="84"/>
        <v>203.5250000105</v>
      </c>
      <c r="Q1606" s="28">
        <f t="shared" si="85"/>
        <v>9.1111111111111254E-2</v>
      </c>
    </row>
    <row r="1607" spans="11:17" x14ac:dyDescent="0.35">
      <c r="K1607" s="1">
        <v>106</v>
      </c>
      <c r="L1607" s="1">
        <v>250000</v>
      </c>
      <c r="M1607" s="27">
        <v>3.5</v>
      </c>
      <c r="N1607" s="1">
        <v>20</v>
      </c>
      <c r="O1607" s="1" t="s">
        <v>27</v>
      </c>
      <c r="P1607" s="1" t="str">
        <f t="shared" si="84"/>
        <v>203.5250000106</v>
      </c>
      <c r="Q1607" s="28">
        <f t="shared" si="85"/>
        <v>9.1111111111111254E-2</v>
      </c>
    </row>
    <row r="1608" spans="11:17" x14ac:dyDescent="0.35">
      <c r="K1608" s="1">
        <v>107</v>
      </c>
      <c r="L1608" s="1">
        <v>250000</v>
      </c>
      <c r="M1608" s="27">
        <v>3.5</v>
      </c>
      <c r="N1608" s="1">
        <v>20</v>
      </c>
      <c r="O1608" s="1" t="s">
        <v>27</v>
      </c>
      <c r="P1608" s="1" t="str">
        <f t="shared" si="84"/>
        <v>203.5250000107</v>
      </c>
      <c r="Q1608" s="28">
        <f t="shared" si="85"/>
        <v>9.1111111111111254E-2</v>
      </c>
    </row>
    <row r="1609" spans="11:17" x14ac:dyDescent="0.35">
      <c r="K1609" s="1">
        <v>108</v>
      </c>
      <c r="L1609" s="1">
        <v>250000</v>
      </c>
      <c r="M1609" s="27">
        <v>3.5</v>
      </c>
      <c r="N1609" s="1">
        <v>20</v>
      </c>
      <c r="O1609" s="1" t="s">
        <v>27</v>
      </c>
      <c r="P1609" s="1" t="str">
        <f t="shared" si="84"/>
        <v>203.5250000108</v>
      </c>
      <c r="Q1609" s="28">
        <f t="shared" si="85"/>
        <v>9.1111111111111254E-2</v>
      </c>
    </row>
    <row r="1610" spans="11:17" x14ac:dyDescent="0.35">
      <c r="K1610" s="1">
        <v>109</v>
      </c>
      <c r="L1610" s="1">
        <v>250000</v>
      </c>
      <c r="M1610" s="27">
        <v>3.5</v>
      </c>
      <c r="N1610" s="1">
        <v>20</v>
      </c>
      <c r="O1610" s="1" t="s">
        <v>27</v>
      </c>
      <c r="P1610" s="1" t="str">
        <f t="shared" si="84"/>
        <v>203.5250000109</v>
      </c>
      <c r="Q1610" s="28">
        <f t="shared" si="85"/>
        <v>9.1111111111111254E-2</v>
      </c>
    </row>
    <row r="1611" spans="11:17" x14ac:dyDescent="0.35">
      <c r="K1611" s="1">
        <v>110</v>
      </c>
      <c r="L1611" s="1">
        <v>250000</v>
      </c>
      <c r="M1611" s="27">
        <v>3.5</v>
      </c>
      <c r="N1611" s="1">
        <v>20</v>
      </c>
      <c r="O1611" s="1" t="s">
        <v>27</v>
      </c>
      <c r="P1611" s="1" t="str">
        <f t="shared" si="84"/>
        <v>203.5250000110</v>
      </c>
      <c r="Q1611" s="28">
        <f t="shared" si="85"/>
        <v>9.1111111111111254E-2</v>
      </c>
    </row>
    <row r="1612" spans="11:17" x14ac:dyDescent="0.35">
      <c r="K1612" s="1">
        <v>111</v>
      </c>
      <c r="L1612" s="1">
        <v>250000</v>
      </c>
      <c r="M1612" s="27">
        <v>3.5</v>
      </c>
      <c r="N1612" s="1">
        <v>20</v>
      </c>
      <c r="O1612" s="1" t="s">
        <v>27</v>
      </c>
      <c r="P1612" s="1" t="str">
        <f t="shared" si="84"/>
        <v>203.5250000111</v>
      </c>
      <c r="Q1612" s="28">
        <f t="shared" si="85"/>
        <v>9.1111111111111254E-2</v>
      </c>
    </row>
    <row r="1613" spans="11:17" x14ac:dyDescent="0.35">
      <c r="K1613" s="1">
        <v>112</v>
      </c>
      <c r="L1613" s="1">
        <v>250000</v>
      </c>
      <c r="M1613" s="27">
        <v>3.5</v>
      </c>
      <c r="N1613" s="1">
        <v>20</v>
      </c>
      <c r="O1613" s="1" t="s">
        <v>27</v>
      </c>
      <c r="P1613" s="1" t="str">
        <f t="shared" si="84"/>
        <v>203.5250000112</v>
      </c>
      <c r="Q1613" s="28">
        <f t="shared" si="85"/>
        <v>9.1111111111111254E-2</v>
      </c>
    </row>
    <row r="1614" spans="11:17" x14ac:dyDescent="0.35">
      <c r="K1614" s="1">
        <v>113</v>
      </c>
      <c r="L1614" s="1">
        <v>250000</v>
      </c>
      <c r="M1614" s="27">
        <v>3.5</v>
      </c>
      <c r="N1614" s="1">
        <v>20</v>
      </c>
      <c r="O1614" s="1" t="s">
        <v>27</v>
      </c>
      <c r="P1614" s="1" t="str">
        <f t="shared" si="84"/>
        <v>203.5250000113</v>
      </c>
      <c r="Q1614" s="28">
        <f t="shared" si="85"/>
        <v>9.1111111111111254E-2</v>
      </c>
    </row>
    <row r="1615" spans="11:17" x14ac:dyDescent="0.35">
      <c r="K1615" s="1">
        <v>114</v>
      </c>
      <c r="L1615" s="1">
        <v>250000</v>
      </c>
      <c r="M1615" s="27">
        <v>3.5</v>
      </c>
      <c r="N1615" s="1">
        <v>20</v>
      </c>
      <c r="O1615" s="1" t="s">
        <v>27</v>
      </c>
      <c r="P1615" s="1" t="str">
        <f t="shared" si="84"/>
        <v>203.5250000114</v>
      </c>
      <c r="Q1615" s="28">
        <f t="shared" si="85"/>
        <v>9.1111111111111254E-2</v>
      </c>
    </row>
    <row r="1616" spans="11:17" x14ac:dyDescent="0.35">
      <c r="K1616" s="1">
        <v>115</v>
      </c>
      <c r="L1616" s="1">
        <v>250000</v>
      </c>
      <c r="M1616" s="27">
        <v>3.5</v>
      </c>
      <c r="N1616" s="1">
        <v>20</v>
      </c>
      <c r="O1616" s="1" t="s">
        <v>27</v>
      </c>
      <c r="P1616" s="1" t="str">
        <f t="shared" si="84"/>
        <v>203.5250000115</v>
      </c>
      <c r="Q1616" s="28">
        <f t="shared" si="85"/>
        <v>9.1111111111111254E-2</v>
      </c>
    </row>
    <row r="1617" spans="11:17" x14ac:dyDescent="0.35">
      <c r="K1617" s="1">
        <v>116</v>
      </c>
      <c r="L1617" s="1">
        <v>250000</v>
      </c>
      <c r="M1617" s="27">
        <v>3.5</v>
      </c>
      <c r="N1617" s="1">
        <v>20</v>
      </c>
      <c r="O1617" s="1" t="s">
        <v>27</v>
      </c>
      <c r="P1617" s="1" t="str">
        <f t="shared" si="84"/>
        <v>203.5250000116</v>
      </c>
      <c r="Q1617" s="28">
        <f t="shared" si="85"/>
        <v>9.1111111111111254E-2</v>
      </c>
    </row>
    <row r="1618" spans="11:17" x14ac:dyDescent="0.35">
      <c r="K1618" s="1">
        <v>117</v>
      </c>
      <c r="L1618" s="1">
        <v>250000</v>
      </c>
      <c r="M1618" s="27">
        <v>3.5</v>
      </c>
      <c r="N1618" s="1">
        <v>20</v>
      </c>
      <c r="O1618" s="1" t="s">
        <v>27</v>
      </c>
      <c r="P1618" s="1" t="str">
        <f t="shared" si="84"/>
        <v>203.5250000117</v>
      </c>
      <c r="Q1618" s="28">
        <f t="shared" si="85"/>
        <v>9.1111111111111254E-2</v>
      </c>
    </row>
    <row r="1619" spans="11:17" x14ac:dyDescent="0.35">
      <c r="K1619" s="1">
        <v>118</v>
      </c>
      <c r="L1619" s="1">
        <v>250000</v>
      </c>
      <c r="M1619" s="27">
        <v>3.5</v>
      </c>
      <c r="N1619" s="1">
        <v>20</v>
      </c>
      <c r="O1619" s="1" t="s">
        <v>27</v>
      </c>
      <c r="P1619" s="1" t="str">
        <f t="shared" si="84"/>
        <v>203.5250000118</v>
      </c>
      <c r="Q1619" s="28">
        <f t="shared" si="85"/>
        <v>9.1111111111111254E-2</v>
      </c>
    </row>
    <row r="1620" spans="11:17" x14ac:dyDescent="0.35">
      <c r="K1620" s="1">
        <v>119</v>
      </c>
      <c r="L1620" s="1">
        <v>250000</v>
      </c>
      <c r="M1620" s="27">
        <v>3.5</v>
      </c>
      <c r="N1620" s="1">
        <v>20</v>
      </c>
      <c r="O1620" s="1" t="s">
        <v>27</v>
      </c>
      <c r="P1620" s="1" t="str">
        <f t="shared" si="84"/>
        <v>203.5250000119</v>
      </c>
      <c r="Q1620" s="28">
        <f t="shared" si="85"/>
        <v>9.1111111111111254E-2</v>
      </c>
    </row>
    <row r="1621" spans="11:17" x14ac:dyDescent="0.35">
      <c r="K1621" s="1">
        <v>120</v>
      </c>
      <c r="L1621" s="1">
        <v>250000</v>
      </c>
      <c r="M1621" s="27">
        <v>3.5</v>
      </c>
      <c r="N1621" s="1">
        <v>20</v>
      </c>
      <c r="O1621" s="1" t="s">
        <v>27</v>
      </c>
      <c r="P1621" s="1" t="str">
        <f t="shared" si="84"/>
        <v>203.5250000120</v>
      </c>
      <c r="Q1621" s="28">
        <f t="shared" si="85"/>
        <v>9.1111111111111254E-2</v>
      </c>
    </row>
    <row r="1622" spans="11:17" x14ac:dyDescent="0.35">
      <c r="K1622" s="1">
        <v>121</v>
      </c>
      <c r="L1622" s="1">
        <v>250000</v>
      </c>
      <c r="M1622" s="27">
        <v>3.5</v>
      </c>
      <c r="N1622" s="1">
        <v>20</v>
      </c>
      <c r="O1622" s="1" t="s">
        <v>27</v>
      </c>
      <c r="P1622" s="1" t="str">
        <f t="shared" si="84"/>
        <v>203.5250000121</v>
      </c>
      <c r="Q1622" s="28">
        <f t="shared" si="85"/>
        <v>9.1111111111111254E-2</v>
      </c>
    </row>
    <row r="1623" spans="11:17" x14ac:dyDescent="0.35">
      <c r="K1623" s="1">
        <v>122</v>
      </c>
      <c r="L1623" s="1">
        <v>250000</v>
      </c>
      <c r="M1623" s="27">
        <v>3.5</v>
      </c>
      <c r="N1623" s="1">
        <v>20</v>
      </c>
      <c r="O1623" s="1" t="s">
        <v>27</v>
      </c>
      <c r="P1623" s="1" t="str">
        <f t="shared" si="84"/>
        <v>203.5250000122</v>
      </c>
      <c r="Q1623" s="28">
        <f t="shared" si="85"/>
        <v>9.1111111111111254E-2</v>
      </c>
    </row>
    <row r="1624" spans="11:17" x14ac:dyDescent="0.35">
      <c r="K1624" s="1">
        <v>123</v>
      </c>
      <c r="L1624" s="1">
        <v>250000</v>
      </c>
      <c r="M1624" s="27">
        <v>3.5</v>
      </c>
      <c r="N1624" s="1">
        <v>20</v>
      </c>
      <c r="O1624" s="1" t="s">
        <v>27</v>
      </c>
      <c r="P1624" s="1" t="str">
        <f t="shared" si="84"/>
        <v>203.5250000123</v>
      </c>
      <c r="Q1624" s="28">
        <f t="shared" si="85"/>
        <v>9.1111111111111254E-2</v>
      </c>
    </row>
    <row r="1625" spans="11:17" x14ac:dyDescent="0.35">
      <c r="K1625" s="1">
        <v>124</v>
      </c>
      <c r="L1625" s="1">
        <v>250000</v>
      </c>
      <c r="M1625" s="27">
        <v>3.5</v>
      </c>
      <c r="N1625" s="1">
        <v>20</v>
      </c>
      <c r="O1625" s="1" t="s">
        <v>27</v>
      </c>
      <c r="P1625" s="1" t="str">
        <f t="shared" si="84"/>
        <v>203.5250000124</v>
      </c>
      <c r="Q1625" s="28">
        <f t="shared" si="85"/>
        <v>9.1111111111111254E-2</v>
      </c>
    </row>
    <row r="1626" spans="11:17" x14ac:dyDescent="0.35">
      <c r="K1626" s="1">
        <v>125</v>
      </c>
      <c r="L1626" s="1">
        <v>250000</v>
      </c>
      <c r="M1626" s="27">
        <v>3.5</v>
      </c>
      <c r="N1626" s="1">
        <v>20</v>
      </c>
      <c r="O1626" s="1" t="s">
        <v>27</v>
      </c>
      <c r="P1626" s="1" t="str">
        <f t="shared" si="84"/>
        <v>203.5250000125</v>
      </c>
      <c r="Q1626" s="28">
        <f t="shared" si="85"/>
        <v>9.1111111111111254E-2</v>
      </c>
    </row>
    <row r="1627" spans="11:17" x14ac:dyDescent="0.35">
      <c r="K1627" s="1">
        <v>1</v>
      </c>
      <c r="L1627" s="1">
        <v>250000</v>
      </c>
      <c r="M1627" s="27">
        <v>6.5</v>
      </c>
      <c r="N1627" s="1">
        <v>20</v>
      </c>
      <c r="O1627" s="1" t="s">
        <v>26</v>
      </c>
      <c r="P1627" s="1" t="str">
        <f t="shared" si="84"/>
        <v>206.52500001</v>
      </c>
      <c r="Q1627" s="28">
        <f t="shared" si="85"/>
        <v>0.23864643560160548</v>
      </c>
    </row>
    <row r="1628" spans="11:17" x14ac:dyDescent="0.35">
      <c r="K1628" s="1">
        <v>2</v>
      </c>
      <c r="L1628" s="1">
        <v>250000</v>
      </c>
      <c r="M1628" s="27">
        <v>6.5</v>
      </c>
      <c r="N1628" s="1">
        <v>20</v>
      </c>
      <c r="O1628" s="1" t="s">
        <v>26</v>
      </c>
      <c r="P1628" s="1" t="str">
        <f t="shared" si="84"/>
        <v>206.52500002</v>
      </c>
      <c r="Q1628" s="28">
        <f t="shared" si="85"/>
        <v>0.23864643560160548</v>
      </c>
    </row>
    <row r="1629" spans="11:17" x14ac:dyDescent="0.35">
      <c r="K1629" s="1">
        <v>3</v>
      </c>
      <c r="L1629" s="1">
        <v>250000</v>
      </c>
      <c r="M1629" s="27">
        <v>6.5</v>
      </c>
      <c r="N1629" s="1">
        <v>20</v>
      </c>
      <c r="O1629" s="1" t="s">
        <v>26</v>
      </c>
      <c r="P1629" s="1" t="str">
        <f t="shared" si="84"/>
        <v>206.52500003</v>
      </c>
      <c r="Q1629" s="28">
        <f t="shared" si="85"/>
        <v>0.23864643560160548</v>
      </c>
    </row>
    <row r="1630" spans="11:17" x14ac:dyDescent="0.35">
      <c r="K1630" s="1">
        <v>4</v>
      </c>
      <c r="L1630" s="1">
        <v>250000</v>
      </c>
      <c r="M1630" s="27">
        <v>6.5</v>
      </c>
      <c r="N1630" s="1">
        <v>20</v>
      </c>
      <c r="O1630" s="1" t="s">
        <v>26</v>
      </c>
      <c r="P1630" s="1" t="str">
        <f t="shared" si="84"/>
        <v>206.52500004</v>
      </c>
      <c r="Q1630" s="28">
        <f t="shared" si="85"/>
        <v>0.23864643560160548</v>
      </c>
    </row>
    <row r="1631" spans="11:17" x14ac:dyDescent="0.35">
      <c r="K1631" s="1">
        <v>5</v>
      </c>
      <c r="L1631" s="1">
        <v>250000</v>
      </c>
      <c r="M1631" s="27">
        <v>6.5</v>
      </c>
      <c r="N1631" s="1">
        <v>20</v>
      </c>
      <c r="O1631" s="1" t="s">
        <v>26</v>
      </c>
      <c r="P1631" s="1" t="str">
        <f t="shared" si="84"/>
        <v>206.52500005</v>
      </c>
      <c r="Q1631" s="28">
        <f t="shared" si="85"/>
        <v>0.23864643560160548</v>
      </c>
    </row>
    <row r="1632" spans="11:17" x14ac:dyDescent="0.35">
      <c r="K1632" s="1">
        <v>6</v>
      </c>
      <c r="L1632" s="1">
        <v>250000</v>
      </c>
      <c r="M1632" s="27">
        <v>6.5</v>
      </c>
      <c r="N1632" s="1">
        <v>20</v>
      </c>
      <c r="O1632" s="1" t="s">
        <v>26</v>
      </c>
      <c r="P1632" s="1" t="str">
        <f t="shared" si="84"/>
        <v>206.52500006</v>
      </c>
      <c r="Q1632" s="28">
        <f t="shared" si="85"/>
        <v>0.23864643560160548</v>
      </c>
    </row>
    <row r="1633" spans="11:17" x14ac:dyDescent="0.35">
      <c r="K1633" s="1">
        <v>7</v>
      </c>
      <c r="L1633" s="1">
        <v>250000</v>
      </c>
      <c r="M1633" s="27">
        <v>6.5</v>
      </c>
      <c r="N1633" s="1">
        <v>20</v>
      </c>
      <c r="O1633" s="1" t="s">
        <v>26</v>
      </c>
      <c r="P1633" s="1" t="str">
        <f t="shared" si="84"/>
        <v>206.52500007</v>
      </c>
      <c r="Q1633" s="28">
        <f t="shared" si="85"/>
        <v>0.23864643560160548</v>
      </c>
    </row>
    <row r="1634" spans="11:17" x14ac:dyDescent="0.35">
      <c r="K1634" s="1">
        <v>8</v>
      </c>
      <c r="L1634" s="1">
        <v>250000</v>
      </c>
      <c r="M1634" s="27">
        <v>6.5</v>
      </c>
      <c r="N1634" s="1">
        <v>20</v>
      </c>
      <c r="O1634" s="1" t="s">
        <v>26</v>
      </c>
      <c r="P1634" s="1" t="str">
        <f t="shared" si="84"/>
        <v>206.52500008</v>
      </c>
      <c r="Q1634" s="28">
        <f t="shared" si="85"/>
        <v>0.23864643560160548</v>
      </c>
    </row>
    <row r="1635" spans="11:17" x14ac:dyDescent="0.35">
      <c r="K1635" s="1">
        <v>9</v>
      </c>
      <c r="L1635" s="1">
        <v>250000</v>
      </c>
      <c r="M1635" s="27">
        <v>6.5</v>
      </c>
      <c r="N1635" s="1">
        <v>20</v>
      </c>
      <c r="O1635" s="1" t="s">
        <v>26</v>
      </c>
      <c r="P1635" s="1" t="str">
        <f t="shared" si="84"/>
        <v>206.52500009</v>
      </c>
      <c r="Q1635" s="28">
        <f t="shared" si="85"/>
        <v>0.23864643560160548</v>
      </c>
    </row>
    <row r="1636" spans="11:17" x14ac:dyDescent="0.35">
      <c r="K1636" s="1">
        <v>10</v>
      </c>
      <c r="L1636" s="1">
        <v>250000</v>
      </c>
      <c r="M1636" s="27">
        <v>6.5</v>
      </c>
      <c r="N1636" s="1">
        <v>20</v>
      </c>
      <c r="O1636" s="1" t="s">
        <v>26</v>
      </c>
      <c r="P1636" s="1" t="str">
        <f t="shared" si="84"/>
        <v>206.525000010</v>
      </c>
      <c r="Q1636" s="28">
        <f t="shared" si="85"/>
        <v>0.23864643560160548</v>
      </c>
    </row>
    <row r="1637" spans="11:17" x14ac:dyDescent="0.35">
      <c r="K1637" s="1">
        <v>11</v>
      </c>
      <c r="L1637" s="1">
        <v>250000</v>
      </c>
      <c r="M1637" s="27">
        <v>6.5</v>
      </c>
      <c r="N1637" s="1">
        <v>20</v>
      </c>
      <c r="O1637" s="1" t="s">
        <v>26</v>
      </c>
      <c r="P1637" s="1" t="str">
        <f t="shared" si="84"/>
        <v>206.525000011</v>
      </c>
      <c r="Q1637" s="28">
        <f t="shared" si="85"/>
        <v>0.23864643560160548</v>
      </c>
    </row>
    <row r="1638" spans="11:17" x14ac:dyDescent="0.35">
      <c r="K1638" s="1">
        <v>12</v>
      </c>
      <c r="L1638" s="1">
        <v>250000</v>
      </c>
      <c r="M1638" s="27">
        <v>6.5</v>
      </c>
      <c r="N1638" s="1">
        <v>20</v>
      </c>
      <c r="O1638" s="1" t="s">
        <v>26</v>
      </c>
      <c r="P1638" s="1" t="str">
        <f t="shared" si="84"/>
        <v>206.525000012</v>
      </c>
      <c r="Q1638" s="28">
        <f t="shared" si="85"/>
        <v>0.23864643560160548</v>
      </c>
    </row>
    <row r="1639" spans="11:17" x14ac:dyDescent="0.35">
      <c r="K1639" s="1">
        <v>13</v>
      </c>
      <c r="L1639" s="1">
        <v>250000</v>
      </c>
      <c r="M1639" s="27">
        <v>6.5</v>
      </c>
      <c r="N1639" s="1">
        <v>20</v>
      </c>
      <c r="O1639" s="1" t="s">
        <v>26</v>
      </c>
      <c r="P1639" s="1" t="str">
        <f t="shared" si="84"/>
        <v>206.525000013</v>
      </c>
      <c r="Q1639" s="28">
        <f t="shared" si="85"/>
        <v>0.23864643560160548</v>
      </c>
    </row>
    <row r="1640" spans="11:17" x14ac:dyDescent="0.35">
      <c r="K1640" s="1">
        <v>14</v>
      </c>
      <c r="L1640" s="1">
        <v>250000</v>
      </c>
      <c r="M1640" s="27">
        <v>6.5</v>
      </c>
      <c r="N1640" s="1">
        <v>20</v>
      </c>
      <c r="O1640" s="1" t="s">
        <v>26</v>
      </c>
      <c r="P1640" s="1" t="str">
        <f t="shared" si="84"/>
        <v>206.525000014</v>
      </c>
      <c r="Q1640" s="28">
        <f t="shared" si="85"/>
        <v>0.23864643560160548</v>
      </c>
    </row>
    <row r="1641" spans="11:17" x14ac:dyDescent="0.35">
      <c r="K1641" s="1">
        <v>15</v>
      </c>
      <c r="L1641" s="1">
        <v>250000</v>
      </c>
      <c r="M1641" s="27">
        <v>6.5</v>
      </c>
      <c r="N1641" s="1">
        <v>20</v>
      </c>
      <c r="O1641" s="1" t="s">
        <v>26</v>
      </c>
      <c r="P1641" s="1" t="str">
        <f t="shared" si="84"/>
        <v>206.525000015</v>
      </c>
      <c r="Q1641" s="28">
        <f t="shared" si="85"/>
        <v>0.23864643560160548</v>
      </c>
    </row>
    <row r="1642" spans="11:17" x14ac:dyDescent="0.35">
      <c r="K1642" s="1">
        <v>16</v>
      </c>
      <c r="L1642" s="1">
        <v>250000</v>
      </c>
      <c r="M1642" s="27">
        <v>6.5</v>
      </c>
      <c r="N1642" s="1">
        <v>20</v>
      </c>
      <c r="O1642" s="1" t="s">
        <v>26</v>
      </c>
      <c r="P1642" s="1" t="str">
        <f t="shared" si="84"/>
        <v>206.525000016</v>
      </c>
      <c r="Q1642" s="28">
        <f t="shared" si="85"/>
        <v>0.23864643560160548</v>
      </c>
    </row>
    <row r="1643" spans="11:17" x14ac:dyDescent="0.35">
      <c r="K1643" s="1">
        <v>17</v>
      </c>
      <c r="L1643" s="1">
        <v>250000</v>
      </c>
      <c r="M1643" s="27">
        <v>6.5</v>
      </c>
      <c r="N1643" s="1">
        <v>20</v>
      </c>
      <c r="O1643" s="1" t="s">
        <v>26</v>
      </c>
      <c r="P1643" s="1" t="str">
        <f t="shared" si="84"/>
        <v>206.525000017</v>
      </c>
      <c r="Q1643" s="28">
        <f t="shared" si="85"/>
        <v>0.23864643560160548</v>
      </c>
    </row>
    <row r="1644" spans="11:17" x14ac:dyDescent="0.35">
      <c r="K1644" s="1">
        <v>18</v>
      </c>
      <c r="L1644" s="1">
        <v>250000</v>
      </c>
      <c r="M1644" s="27">
        <v>6.5</v>
      </c>
      <c r="N1644" s="1">
        <v>20</v>
      </c>
      <c r="O1644" s="1" t="s">
        <v>26</v>
      </c>
      <c r="P1644" s="1" t="str">
        <f t="shared" si="84"/>
        <v>206.525000018</v>
      </c>
      <c r="Q1644" s="28">
        <f t="shared" si="85"/>
        <v>0.23864643560160548</v>
      </c>
    </row>
    <row r="1645" spans="11:17" x14ac:dyDescent="0.35">
      <c r="K1645" s="1">
        <v>19</v>
      </c>
      <c r="L1645" s="1">
        <v>250000</v>
      </c>
      <c r="M1645" s="27">
        <v>6.5</v>
      </c>
      <c r="N1645" s="1">
        <v>20</v>
      </c>
      <c r="O1645" s="1" t="s">
        <v>26</v>
      </c>
      <c r="P1645" s="1" t="str">
        <f t="shared" si="84"/>
        <v>206.525000019</v>
      </c>
      <c r="Q1645" s="28">
        <f t="shared" si="85"/>
        <v>0.23864643560160548</v>
      </c>
    </row>
    <row r="1646" spans="11:17" x14ac:dyDescent="0.35">
      <c r="K1646" s="1">
        <v>20</v>
      </c>
      <c r="L1646" s="1">
        <v>250000</v>
      </c>
      <c r="M1646" s="27">
        <v>6.5</v>
      </c>
      <c r="N1646" s="1">
        <v>20</v>
      </c>
      <c r="O1646" s="1" t="s">
        <v>26</v>
      </c>
      <c r="P1646" s="1" t="str">
        <f t="shared" si="84"/>
        <v>206.525000020</v>
      </c>
      <c r="Q1646" s="28">
        <f t="shared" si="85"/>
        <v>0.23864643560160548</v>
      </c>
    </row>
    <row r="1647" spans="11:17" x14ac:dyDescent="0.35">
      <c r="K1647" s="1">
        <v>21</v>
      </c>
      <c r="L1647" s="1">
        <v>250000</v>
      </c>
      <c r="M1647" s="27">
        <v>6.5</v>
      </c>
      <c r="N1647" s="1">
        <v>20</v>
      </c>
      <c r="O1647" s="1" t="s">
        <v>26</v>
      </c>
      <c r="P1647" s="1" t="str">
        <f t="shared" si="84"/>
        <v>206.525000021</v>
      </c>
      <c r="Q1647" s="28">
        <f t="shared" si="85"/>
        <v>0.23864643560160548</v>
      </c>
    </row>
    <row r="1648" spans="11:17" x14ac:dyDescent="0.35">
      <c r="K1648" s="1">
        <v>22</v>
      </c>
      <c r="L1648" s="1">
        <v>250000</v>
      </c>
      <c r="M1648" s="27">
        <v>6.5</v>
      </c>
      <c r="N1648" s="1">
        <v>20</v>
      </c>
      <c r="O1648" s="1" t="s">
        <v>26</v>
      </c>
      <c r="P1648" s="1" t="str">
        <f t="shared" si="84"/>
        <v>206.525000022</v>
      </c>
      <c r="Q1648" s="28">
        <f t="shared" si="85"/>
        <v>0.23864643560160548</v>
      </c>
    </row>
    <row r="1649" spans="11:17" x14ac:dyDescent="0.35">
      <c r="K1649" s="1">
        <v>23</v>
      </c>
      <c r="L1649" s="1">
        <v>250000</v>
      </c>
      <c r="M1649" s="27">
        <v>6.5</v>
      </c>
      <c r="N1649" s="1">
        <v>20</v>
      </c>
      <c r="O1649" s="1" t="s">
        <v>26</v>
      </c>
      <c r="P1649" s="1" t="str">
        <f t="shared" si="84"/>
        <v>206.525000023</v>
      </c>
      <c r="Q1649" s="28">
        <f t="shared" si="85"/>
        <v>0.23864643560160548</v>
      </c>
    </row>
    <row r="1650" spans="11:17" x14ac:dyDescent="0.35">
      <c r="K1650" s="1">
        <v>24</v>
      </c>
      <c r="L1650" s="1">
        <v>250000</v>
      </c>
      <c r="M1650" s="27">
        <v>6.5</v>
      </c>
      <c r="N1650" s="1">
        <v>20</v>
      </c>
      <c r="O1650" s="1" t="s">
        <v>26</v>
      </c>
      <c r="P1650" s="1" t="str">
        <f t="shared" si="84"/>
        <v>206.525000024</v>
      </c>
      <c r="Q1650" s="28">
        <f t="shared" si="85"/>
        <v>0.23864643560160548</v>
      </c>
    </row>
    <row r="1651" spans="11:17" x14ac:dyDescent="0.35">
      <c r="K1651" s="1">
        <v>25</v>
      </c>
      <c r="L1651" s="1">
        <v>250000</v>
      </c>
      <c r="M1651" s="27">
        <v>6.5</v>
      </c>
      <c r="N1651" s="1">
        <v>20</v>
      </c>
      <c r="O1651" s="1" t="s">
        <v>26</v>
      </c>
      <c r="P1651" s="1" t="str">
        <f t="shared" si="84"/>
        <v>206.525000025</v>
      </c>
      <c r="Q1651" s="28">
        <f t="shared" si="85"/>
        <v>0.23864643560160548</v>
      </c>
    </row>
    <row r="1652" spans="11:17" x14ac:dyDescent="0.35">
      <c r="K1652" s="1">
        <v>26</v>
      </c>
      <c r="L1652" s="1">
        <v>250000</v>
      </c>
      <c r="M1652" s="27">
        <v>6.5</v>
      </c>
      <c r="N1652" s="1">
        <v>20</v>
      </c>
      <c r="O1652" s="1" t="s">
        <v>17</v>
      </c>
      <c r="P1652" s="1" t="str">
        <f t="shared" si="84"/>
        <v>206.525000026</v>
      </c>
      <c r="Q1652" s="28">
        <f t="shared" si="85"/>
        <v>0.19638559708243841</v>
      </c>
    </row>
    <row r="1653" spans="11:17" x14ac:dyDescent="0.35">
      <c r="K1653" s="1">
        <v>27</v>
      </c>
      <c r="L1653" s="1">
        <v>250000</v>
      </c>
      <c r="M1653" s="27">
        <v>6.5</v>
      </c>
      <c r="N1653" s="1">
        <v>20</v>
      </c>
      <c r="O1653" s="1" t="s">
        <v>17</v>
      </c>
      <c r="P1653" s="1" t="str">
        <f t="shared" si="84"/>
        <v>206.525000027</v>
      </c>
      <c r="Q1653" s="28">
        <f t="shared" si="85"/>
        <v>0.19638559708243841</v>
      </c>
    </row>
    <row r="1654" spans="11:17" x14ac:dyDescent="0.35">
      <c r="K1654" s="1">
        <v>28</v>
      </c>
      <c r="L1654" s="1">
        <v>250000</v>
      </c>
      <c r="M1654" s="27">
        <v>6.5</v>
      </c>
      <c r="N1654" s="1">
        <v>20</v>
      </c>
      <c r="O1654" s="1" t="s">
        <v>17</v>
      </c>
      <c r="P1654" s="1" t="str">
        <f t="shared" si="84"/>
        <v>206.525000028</v>
      </c>
      <c r="Q1654" s="28">
        <f t="shared" si="85"/>
        <v>0.19638559708243841</v>
      </c>
    </row>
    <row r="1655" spans="11:17" x14ac:dyDescent="0.35">
      <c r="K1655" s="1">
        <v>29</v>
      </c>
      <c r="L1655" s="1">
        <v>250000</v>
      </c>
      <c r="M1655" s="27">
        <v>6.5</v>
      </c>
      <c r="N1655" s="1">
        <v>20</v>
      </c>
      <c r="O1655" s="1" t="s">
        <v>17</v>
      </c>
      <c r="P1655" s="1" t="str">
        <f t="shared" si="84"/>
        <v>206.525000029</v>
      </c>
      <c r="Q1655" s="28">
        <f t="shared" si="85"/>
        <v>0.19638559708243841</v>
      </c>
    </row>
    <row r="1656" spans="11:17" x14ac:dyDescent="0.35">
      <c r="K1656" s="1">
        <v>30</v>
      </c>
      <c r="L1656" s="1">
        <v>250000</v>
      </c>
      <c r="M1656" s="27">
        <v>6.5</v>
      </c>
      <c r="N1656" s="1">
        <v>20</v>
      </c>
      <c r="O1656" s="1" t="s">
        <v>17</v>
      </c>
      <c r="P1656" s="1" t="str">
        <f t="shared" si="84"/>
        <v>206.525000030</v>
      </c>
      <c r="Q1656" s="28">
        <f t="shared" si="85"/>
        <v>0.19638559708243841</v>
      </c>
    </row>
    <row r="1657" spans="11:17" x14ac:dyDescent="0.35">
      <c r="K1657" s="1">
        <v>31</v>
      </c>
      <c r="L1657" s="1">
        <v>250000</v>
      </c>
      <c r="M1657" s="27">
        <v>6.5</v>
      </c>
      <c r="N1657" s="1">
        <v>20</v>
      </c>
      <c r="O1657" s="1" t="s">
        <v>17</v>
      </c>
      <c r="P1657" s="1" t="str">
        <f t="shared" si="84"/>
        <v>206.525000031</v>
      </c>
      <c r="Q1657" s="28">
        <f t="shared" si="85"/>
        <v>0.19638559708243841</v>
      </c>
    </row>
    <row r="1658" spans="11:17" x14ac:dyDescent="0.35">
      <c r="K1658" s="1">
        <v>32</v>
      </c>
      <c r="L1658" s="1">
        <v>250000</v>
      </c>
      <c r="M1658" s="27">
        <v>6.5</v>
      </c>
      <c r="N1658" s="1">
        <v>20</v>
      </c>
      <c r="O1658" s="1" t="s">
        <v>17</v>
      </c>
      <c r="P1658" s="1" t="str">
        <f t="shared" si="84"/>
        <v>206.525000032</v>
      </c>
      <c r="Q1658" s="28">
        <f t="shared" si="85"/>
        <v>0.19638559708243841</v>
      </c>
    </row>
    <row r="1659" spans="11:17" x14ac:dyDescent="0.35">
      <c r="K1659" s="1">
        <v>33</v>
      </c>
      <c r="L1659" s="1">
        <v>250000</v>
      </c>
      <c r="M1659" s="27">
        <v>6.5</v>
      </c>
      <c r="N1659" s="1">
        <v>20</v>
      </c>
      <c r="O1659" s="1" t="s">
        <v>17</v>
      </c>
      <c r="P1659" s="1" t="str">
        <f t="shared" si="84"/>
        <v>206.525000033</v>
      </c>
      <c r="Q1659" s="28">
        <f t="shared" si="85"/>
        <v>0.19638559708243841</v>
      </c>
    </row>
    <row r="1660" spans="11:17" x14ac:dyDescent="0.35">
      <c r="K1660" s="1">
        <v>34</v>
      </c>
      <c r="L1660" s="1">
        <v>250000</v>
      </c>
      <c r="M1660" s="27">
        <v>6.5</v>
      </c>
      <c r="N1660" s="1">
        <v>20</v>
      </c>
      <c r="O1660" s="1" t="s">
        <v>17</v>
      </c>
      <c r="P1660" s="1" t="str">
        <f t="shared" si="84"/>
        <v>206.525000034</v>
      </c>
      <c r="Q1660" s="28">
        <f t="shared" si="85"/>
        <v>0.19638559708243841</v>
      </c>
    </row>
    <row r="1661" spans="11:17" x14ac:dyDescent="0.35">
      <c r="K1661" s="1">
        <v>35</v>
      </c>
      <c r="L1661" s="1">
        <v>250000</v>
      </c>
      <c r="M1661" s="27">
        <v>6.5</v>
      </c>
      <c r="N1661" s="1">
        <v>20</v>
      </c>
      <c r="O1661" s="1" t="s">
        <v>17</v>
      </c>
      <c r="P1661" s="1" t="str">
        <f t="shared" si="84"/>
        <v>206.525000035</v>
      </c>
      <c r="Q1661" s="28">
        <f t="shared" si="85"/>
        <v>0.19638559708243841</v>
      </c>
    </row>
    <row r="1662" spans="11:17" x14ac:dyDescent="0.35">
      <c r="K1662" s="1">
        <v>36</v>
      </c>
      <c r="L1662" s="1">
        <v>250000</v>
      </c>
      <c r="M1662" s="27">
        <v>6.5</v>
      </c>
      <c r="N1662" s="1">
        <v>20</v>
      </c>
      <c r="O1662" s="1" t="s">
        <v>18</v>
      </c>
      <c r="P1662" s="1" t="str">
        <f t="shared" si="84"/>
        <v>206.525000036</v>
      </c>
      <c r="Q1662" s="28">
        <f t="shared" si="85"/>
        <v>0.10773990440289627</v>
      </c>
    </row>
    <row r="1663" spans="11:17" x14ac:dyDescent="0.35">
      <c r="K1663" s="1">
        <v>37</v>
      </c>
      <c r="L1663" s="1">
        <v>250000</v>
      </c>
      <c r="M1663" s="27">
        <v>6.5</v>
      </c>
      <c r="N1663" s="1">
        <v>20</v>
      </c>
      <c r="O1663" s="1" t="s">
        <v>18</v>
      </c>
      <c r="P1663" s="1" t="str">
        <f t="shared" si="84"/>
        <v>206.525000037</v>
      </c>
      <c r="Q1663" s="28">
        <f t="shared" si="85"/>
        <v>0.10773990440289627</v>
      </c>
    </row>
    <row r="1664" spans="11:17" x14ac:dyDescent="0.35">
      <c r="K1664" s="1">
        <v>38</v>
      </c>
      <c r="L1664" s="1">
        <v>250000</v>
      </c>
      <c r="M1664" s="27">
        <v>6.5</v>
      </c>
      <c r="N1664" s="1">
        <v>20</v>
      </c>
      <c r="O1664" s="1" t="s">
        <v>18</v>
      </c>
      <c r="P1664" s="1" t="str">
        <f t="shared" si="84"/>
        <v>206.525000038</v>
      </c>
      <c r="Q1664" s="28">
        <f t="shared" si="85"/>
        <v>0.10773990440289627</v>
      </c>
    </row>
    <row r="1665" spans="11:17" x14ac:dyDescent="0.35">
      <c r="K1665" s="1">
        <v>39</v>
      </c>
      <c r="L1665" s="1">
        <v>250000</v>
      </c>
      <c r="M1665" s="27">
        <v>6.5</v>
      </c>
      <c r="N1665" s="1">
        <v>20</v>
      </c>
      <c r="O1665" s="1" t="s">
        <v>18</v>
      </c>
      <c r="P1665" s="1" t="str">
        <f t="shared" si="84"/>
        <v>206.525000039</v>
      </c>
      <c r="Q1665" s="28">
        <f t="shared" si="85"/>
        <v>0.10773990440289627</v>
      </c>
    </row>
    <row r="1666" spans="11:17" x14ac:dyDescent="0.35">
      <c r="K1666" s="1">
        <v>40</v>
      </c>
      <c r="L1666" s="1">
        <v>250000</v>
      </c>
      <c r="M1666" s="27">
        <v>6.5</v>
      </c>
      <c r="N1666" s="1">
        <v>20</v>
      </c>
      <c r="O1666" s="1" t="s">
        <v>18</v>
      </c>
      <c r="P1666" s="1" t="str">
        <f t="shared" si="84"/>
        <v>206.525000040</v>
      </c>
      <c r="Q1666" s="28">
        <f t="shared" si="85"/>
        <v>0.10773990440289627</v>
      </c>
    </row>
    <row r="1667" spans="11:17" x14ac:dyDescent="0.35">
      <c r="K1667" s="1">
        <v>41</v>
      </c>
      <c r="L1667" s="1">
        <v>250000</v>
      </c>
      <c r="M1667" s="27">
        <v>6.5</v>
      </c>
      <c r="N1667" s="1">
        <v>20</v>
      </c>
      <c r="O1667" s="1" t="s">
        <v>18</v>
      </c>
      <c r="P1667" s="1" t="str">
        <f t="shared" ref="P1667:P1730" si="86">N1667&amp;M1667&amp;L1667&amp;K1667</f>
        <v>206.525000041</v>
      </c>
      <c r="Q1667" s="28">
        <f t="shared" ref="Q1667:Q1730" si="87">VLOOKUP(O1667&amp;L1667&amp;M1667&amp;N1667,$W$2:$X$1051,2,FALSE)</f>
        <v>0.10773990440289627</v>
      </c>
    </row>
    <row r="1668" spans="11:17" x14ac:dyDescent="0.35">
      <c r="K1668" s="1">
        <v>42</v>
      </c>
      <c r="L1668" s="1">
        <v>250000</v>
      </c>
      <c r="M1668" s="27">
        <v>6.5</v>
      </c>
      <c r="N1668" s="1">
        <v>20</v>
      </c>
      <c r="O1668" s="1" t="s">
        <v>18</v>
      </c>
      <c r="P1668" s="1" t="str">
        <f t="shared" si="86"/>
        <v>206.525000042</v>
      </c>
      <c r="Q1668" s="28">
        <f t="shared" si="87"/>
        <v>0.10773990440289627</v>
      </c>
    </row>
    <row r="1669" spans="11:17" x14ac:dyDescent="0.35">
      <c r="K1669" s="1">
        <v>43</v>
      </c>
      <c r="L1669" s="1">
        <v>250000</v>
      </c>
      <c r="M1669" s="27">
        <v>6.5</v>
      </c>
      <c r="N1669" s="1">
        <v>20</v>
      </c>
      <c r="O1669" s="1" t="s">
        <v>18</v>
      </c>
      <c r="P1669" s="1" t="str">
        <f t="shared" si="86"/>
        <v>206.525000043</v>
      </c>
      <c r="Q1669" s="28">
        <f t="shared" si="87"/>
        <v>0.10773990440289627</v>
      </c>
    </row>
    <row r="1670" spans="11:17" x14ac:dyDescent="0.35">
      <c r="K1670" s="1">
        <v>44</v>
      </c>
      <c r="L1670" s="1">
        <v>250000</v>
      </c>
      <c r="M1670" s="27">
        <v>6.5</v>
      </c>
      <c r="N1670" s="1">
        <v>20</v>
      </c>
      <c r="O1670" s="1" t="s">
        <v>18</v>
      </c>
      <c r="P1670" s="1" t="str">
        <f t="shared" si="86"/>
        <v>206.525000044</v>
      </c>
      <c r="Q1670" s="28">
        <f t="shared" si="87"/>
        <v>0.10773990440289627</v>
      </c>
    </row>
    <row r="1671" spans="11:17" x14ac:dyDescent="0.35">
      <c r="K1671" s="1">
        <v>45</v>
      </c>
      <c r="L1671" s="1">
        <v>250000</v>
      </c>
      <c r="M1671" s="27">
        <v>6.5</v>
      </c>
      <c r="N1671" s="1">
        <v>20</v>
      </c>
      <c r="O1671" s="1" t="s">
        <v>18</v>
      </c>
      <c r="P1671" s="1" t="str">
        <f t="shared" si="86"/>
        <v>206.525000045</v>
      </c>
      <c r="Q1671" s="28">
        <f t="shared" si="87"/>
        <v>0.10773990440289627</v>
      </c>
    </row>
    <row r="1672" spans="11:17" x14ac:dyDescent="0.35">
      <c r="K1672" s="1">
        <v>46</v>
      </c>
      <c r="L1672" s="1">
        <v>250000</v>
      </c>
      <c r="M1672" s="27">
        <v>6.5</v>
      </c>
      <c r="N1672" s="1">
        <v>20</v>
      </c>
      <c r="O1672" s="1" t="s">
        <v>33</v>
      </c>
      <c r="P1672" s="1" t="str">
        <f t="shared" si="86"/>
        <v>206.525000046</v>
      </c>
      <c r="Q1672" s="28">
        <f t="shared" si="87"/>
        <v>0.10773990440289616</v>
      </c>
    </row>
    <row r="1673" spans="11:17" x14ac:dyDescent="0.35">
      <c r="K1673" s="1">
        <v>47</v>
      </c>
      <c r="L1673" s="1">
        <v>250000</v>
      </c>
      <c r="M1673" s="27">
        <v>6.5</v>
      </c>
      <c r="N1673" s="1">
        <v>20</v>
      </c>
      <c r="O1673" s="1" t="s">
        <v>33</v>
      </c>
      <c r="P1673" s="1" t="str">
        <f t="shared" si="86"/>
        <v>206.525000047</v>
      </c>
      <c r="Q1673" s="28">
        <f t="shared" si="87"/>
        <v>0.10773990440289616</v>
      </c>
    </row>
    <row r="1674" spans="11:17" x14ac:dyDescent="0.35">
      <c r="K1674" s="1">
        <v>48</v>
      </c>
      <c r="L1674" s="1">
        <v>250000</v>
      </c>
      <c r="M1674" s="27">
        <v>6.5</v>
      </c>
      <c r="N1674" s="1">
        <v>20</v>
      </c>
      <c r="O1674" s="1" t="s">
        <v>33</v>
      </c>
      <c r="P1674" s="1" t="str">
        <f t="shared" si="86"/>
        <v>206.525000048</v>
      </c>
      <c r="Q1674" s="28">
        <f t="shared" si="87"/>
        <v>0.10773990440289616</v>
      </c>
    </row>
    <row r="1675" spans="11:17" x14ac:dyDescent="0.35">
      <c r="K1675" s="1">
        <v>49</v>
      </c>
      <c r="L1675" s="1">
        <v>250000</v>
      </c>
      <c r="M1675" s="27">
        <v>6.5</v>
      </c>
      <c r="N1675" s="1">
        <v>20</v>
      </c>
      <c r="O1675" s="1" t="s">
        <v>33</v>
      </c>
      <c r="P1675" s="1" t="str">
        <f t="shared" si="86"/>
        <v>206.525000049</v>
      </c>
      <c r="Q1675" s="28">
        <f t="shared" si="87"/>
        <v>0.10773990440289616</v>
      </c>
    </row>
    <row r="1676" spans="11:17" x14ac:dyDescent="0.35">
      <c r="K1676" s="1">
        <v>50</v>
      </c>
      <c r="L1676" s="1">
        <v>250000</v>
      </c>
      <c r="M1676" s="27">
        <v>6.5</v>
      </c>
      <c r="N1676" s="1">
        <v>20</v>
      </c>
      <c r="O1676" s="1" t="s">
        <v>33</v>
      </c>
      <c r="P1676" s="1" t="str">
        <f t="shared" si="86"/>
        <v>206.525000050</v>
      </c>
      <c r="Q1676" s="28">
        <f t="shared" si="87"/>
        <v>0.10773990440289616</v>
      </c>
    </row>
    <row r="1677" spans="11:17" x14ac:dyDescent="0.35">
      <c r="K1677" s="1">
        <v>51</v>
      </c>
      <c r="L1677" s="1">
        <v>250000</v>
      </c>
      <c r="M1677" s="27">
        <v>6.5</v>
      </c>
      <c r="N1677" s="1">
        <v>20</v>
      </c>
      <c r="O1677" s="1" t="s">
        <v>33</v>
      </c>
      <c r="P1677" s="1" t="str">
        <f t="shared" si="86"/>
        <v>206.525000051</v>
      </c>
      <c r="Q1677" s="28">
        <f t="shared" si="87"/>
        <v>0.10773990440289616</v>
      </c>
    </row>
    <row r="1678" spans="11:17" x14ac:dyDescent="0.35">
      <c r="K1678" s="1">
        <v>52</v>
      </c>
      <c r="L1678" s="1">
        <v>250000</v>
      </c>
      <c r="M1678" s="27">
        <v>6.5</v>
      </c>
      <c r="N1678" s="1">
        <v>20</v>
      </c>
      <c r="O1678" s="1" t="s">
        <v>33</v>
      </c>
      <c r="P1678" s="1" t="str">
        <f t="shared" si="86"/>
        <v>206.525000052</v>
      </c>
      <c r="Q1678" s="28">
        <f t="shared" si="87"/>
        <v>0.10773990440289616</v>
      </c>
    </row>
    <row r="1679" spans="11:17" x14ac:dyDescent="0.35">
      <c r="K1679" s="1">
        <v>53</v>
      </c>
      <c r="L1679" s="1">
        <v>250000</v>
      </c>
      <c r="M1679" s="27">
        <v>6.5</v>
      </c>
      <c r="N1679" s="1">
        <v>20</v>
      </c>
      <c r="O1679" s="1" t="s">
        <v>33</v>
      </c>
      <c r="P1679" s="1" t="str">
        <f t="shared" si="86"/>
        <v>206.525000053</v>
      </c>
      <c r="Q1679" s="28">
        <f t="shared" si="87"/>
        <v>0.10773990440289616</v>
      </c>
    </row>
    <row r="1680" spans="11:17" x14ac:dyDescent="0.35">
      <c r="K1680" s="1">
        <v>54</v>
      </c>
      <c r="L1680" s="1">
        <v>250000</v>
      </c>
      <c r="M1680" s="27">
        <v>6.5</v>
      </c>
      <c r="N1680" s="1">
        <v>20</v>
      </c>
      <c r="O1680" s="1" t="s">
        <v>33</v>
      </c>
      <c r="P1680" s="1" t="str">
        <f t="shared" si="86"/>
        <v>206.525000054</v>
      </c>
      <c r="Q1680" s="28">
        <f t="shared" si="87"/>
        <v>0.10773990440289616</v>
      </c>
    </row>
    <row r="1681" spans="11:17" x14ac:dyDescent="0.35">
      <c r="K1681" s="1">
        <v>55</v>
      </c>
      <c r="L1681" s="1">
        <v>250000</v>
      </c>
      <c r="M1681" s="27">
        <v>6.5</v>
      </c>
      <c r="N1681" s="1">
        <v>20</v>
      </c>
      <c r="O1681" s="1" t="s">
        <v>33</v>
      </c>
      <c r="P1681" s="1" t="str">
        <f t="shared" si="86"/>
        <v>206.525000055</v>
      </c>
      <c r="Q1681" s="28">
        <f t="shared" si="87"/>
        <v>0.10773990440289616</v>
      </c>
    </row>
    <row r="1682" spans="11:17" x14ac:dyDescent="0.35">
      <c r="K1682" s="1">
        <v>56</v>
      </c>
      <c r="L1682" s="1">
        <v>250000</v>
      </c>
      <c r="M1682" s="27">
        <v>6.5</v>
      </c>
      <c r="N1682" s="1">
        <v>20</v>
      </c>
      <c r="O1682" s="1" t="s">
        <v>27</v>
      </c>
      <c r="P1682" s="1" t="str">
        <f t="shared" si="86"/>
        <v>206.525000056</v>
      </c>
      <c r="Q1682" s="28">
        <f t="shared" si="87"/>
        <v>9.1111111111111143E-2</v>
      </c>
    </row>
    <row r="1683" spans="11:17" x14ac:dyDescent="0.35">
      <c r="K1683" s="1">
        <v>57</v>
      </c>
      <c r="L1683" s="1">
        <v>250000</v>
      </c>
      <c r="M1683" s="27">
        <v>6.5</v>
      </c>
      <c r="N1683" s="1">
        <v>20</v>
      </c>
      <c r="O1683" s="1" t="s">
        <v>27</v>
      </c>
      <c r="P1683" s="1" t="str">
        <f t="shared" si="86"/>
        <v>206.525000057</v>
      </c>
      <c r="Q1683" s="28">
        <f t="shared" si="87"/>
        <v>9.1111111111111143E-2</v>
      </c>
    </row>
    <row r="1684" spans="11:17" x14ac:dyDescent="0.35">
      <c r="K1684" s="1">
        <v>58</v>
      </c>
      <c r="L1684" s="1">
        <v>250000</v>
      </c>
      <c r="M1684" s="27">
        <v>6.5</v>
      </c>
      <c r="N1684" s="1">
        <v>20</v>
      </c>
      <c r="O1684" s="1" t="s">
        <v>27</v>
      </c>
      <c r="P1684" s="1" t="str">
        <f t="shared" si="86"/>
        <v>206.525000058</v>
      </c>
      <c r="Q1684" s="28">
        <f t="shared" si="87"/>
        <v>9.1111111111111143E-2</v>
      </c>
    </row>
    <row r="1685" spans="11:17" x14ac:dyDescent="0.35">
      <c r="K1685" s="1">
        <v>59</v>
      </c>
      <c r="L1685" s="1">
        <v>250000</v>
      </c>
      <c r="M1685" s="27">
        <v>6.5</v>
      </c>
      <c r="N1685" s="1">
        <v>20</v>
      </c>
      <c r="O1685" s="1" t="s">
        <v>27</v>
      </c>
      <c r="P1685" s="1" t="str">
        <f t="shared" si="86"/>
        <v>206.525000059</v>
      </c>
      <c r="Q1685" s="28">
        <f t="shared" si="87"/>
        <v>9.1111111111111143E-2</v>
      </c>
    </row>
    <row r="1686" spans="11:17" x14ac:dyDescent="0.35">
      <c r="K1686" s="1">
        <v>60</v>
      </c>
      <c r="L1686" s="1">
        <v>250000</v>
      </c>
      <c r="M1686" s="27">
        <v>6.5</v>
      </c>
      <c r="N1686" s="1">
        <v>20</v>
      </c>
      <c r="O1686" s="1" t="s">
        <v>27</v>
      </c>
      <c r="P1686" s="1" t="str">
        <f t="shared" si="86"/>
        <v>206.525000060</v>
      </c>
      <c r="Q1686" s="28">
        <f t="shared" si="87"/>
        <v>9.1111111111111143E-2</v>
      </c>
    </row>
    <row r="1687" spans="11:17" x14ac:dyDescent="0.35">
      <c r="K1687" s="1">
        <v>61</v>
      </c>
      <c r="L1687" s="1">
        <v>250000</v>
      </c>
      <c r="M1687" s="27">
        <v>6.5</v>
      </c>
      <c r="N1687" s="1">
        <v>20</v>
      </c>
      <c r="O1687" s="1" t="s">
        <v>27</v>
      </c>
      <c r="P1687" s="1" t="str">
        <f t="shared" si="86"/>
        <v>206.525000061</v>
      </c>
      <c r="Q1687" s="28">
        <f t="shared" si="87"/>
        <v>9.1111111111111143E-2</v>
      </c>
    </row>
    <row r="1688" spans="11:17" x14ac:dyDescent="0.35">
      <c r="K1688" s="1">
        <v>62</v>
      </c>
      <c r="L1688" s="1">
        <v>250000</v>
      </c>
      <c r="M1688" s="27">
        <v>6.5</v>
      </c>
      <c r="N1688" s="1">
        <v>20</v>
      </c>
      <c r="O1688" s="1" t="s">
        <v>27</v>
      </c>
      <c r="P1688" s="1" t="str">
        <f t="shared" si="86"/>
        <v>206.525000062</v>
      </c>
      <c r="Q1688" s="28">
        <f t="shared" si="87"/>
        <v>9.1111111111111143E-2</v>
      </c>
    </row>
    <row r="1689" spans="11:17" x14ac:dyDescent="0.35">
      <c r="K1689" s="1">
        <v>63</v>
      </c>
      <c r="L1689" s="1">
        <v>250000</v>
      </c>
      <c r="M1689" s="27">
        <v>6.5</v>
      </c>
      <c r="N1689" s="1">
        <v>20</v>
      </c>
      <c r="O1689" s="1" t="s">
        <v>27</v>
      </c>
      <c r="P1689" s="1" t="str">
        <f t="shared" si="86"/>
        <v>206.525000063</v>
      </c>
      <c r="Q1689" s="28">
        <f t="shared" si="87"/>
        <v>9.1111111111111143E-2</v>
      </c>
    </row>
    <row r="1690" spans="11:17" x14ac:dyDescent="0.35">
      <c r="K1690" s="1">
        <v>64</v>
      </c>
      <c r="L1690" s="1">
        <v>250000</v>
      </c>
      <c r="M1690" s="27">
        <v>6.5</v>
      </c>
      <c r="N1690" s="1">
        <v>20</v>
      </c>
      <c r="O1690" s="1" t="s">
        <v>27</v>
      </c>
      <c r="P1690" s="1" t="str">
        <f t="shared" si="86"/>
        <v>206.525000064</v>
      </c>
      <c r="Q1690" s="28">
        <f t="shared" si="87"/>
        <v>9.1111111111111143E-2</v>
      </c>
    </row>
    <row r="1691" spans="11:17" x14ac:dyDescent="0.35">
      <c r="K1691" s="1">
        <v>65</v>
      </c>
      <c r="L1691" s="1">
        <v>250000</v>
      </c>
      <c r="M1691" s="27">
        <v>6.5</v>
      </c>
      <c r="N1691" s="1">
        <v>20</v>
      </c>
      <c r="O1691" s="1" t="s">
        <v>27</v>
      </c>
      <c r="P1691" s="1" t="str">
        <f t="shared" si="86"/>
        <v>206.525000065</v>
      </c>
      <c r="Q1691" s="28">
        <f t="shared" si="87"/>
        <v>9.1111111111111143E-2</v>
      </c>
    </row>
    <row r="1692" spans="11:17" x14ac:dyDescent="0.35">
      <c r="K1692" s="1">
        <v>66</v>
      </c>
      <c r="L1692" s="1">
        <v>250000</v>
      </c>
      <c r="M1692" s="27">
        <v>6.5</v>
      </c>
      <c r="N1692" s="1">
        <v>20</v>
      </c>
      <c r="O1692" s="1" t="s">
        <v>27</v>
      </c>
      <c r="P1692" s="1" t="str">
        <f t="shared" si="86"/>
        <v>206.525000066</v>
      </c>
      <c r="Q1692" s="28">
        <f t="shared" si="87"/>
        <v>9.1111111111111143E-2</v>
      </c>
    </row>
    <row r="1693" spans="11:17" x14ac:dyDescent="0.35">
      <c r="K1693" s="1">
        <v>67</v>
      </c>
      <c r="L1693" s="1">
        <v>250000</v>
      </c>
      <c r="M1693" s="27">
        <v>6.5</v>
      </c>
      <c r="N1693" s="1">
        <v>20</v>
      </c>
      <c r="O1693" s="1" t="s">
        <v>27</v>
      </c>
      <c r="P1693" s="1" t="str">
        <f t="shared" si="86"/>
        <v>206.525000067</v>
      </c>
      <c r="Q1693" s="28">
        <f t="shared" si="87"/>
        <v>9.1111111111111143E-2</v>
      </c>
    </row>
    <row r="1694" spans="11:17" x14ac:dyDescent="0.35">
      <c r="K1694" s="1">
        <v>68</v>
      </c>
      <c r="L1694" s="1">
        <v>250000</v>
      </c>
      <c r="M1694" s="27">
        <v>6.5</v>
      </c>
      <c r="N1694" s="1">
        <v>20</v>
      </c>
      <c r="O1694" s="1" t="s">
        <v>27</v>
      </c>
      <c r="P1694" s="1" t="str">
        <f t="shared" si="86"/>
        <v>206.525000068</v>
      </c>
      <c r="Q1694" s="28">
        <f t="shared" si="87"/>
        <v>9.1111111111111143E-2</v>
      </c>
    </row>
    <row r="1695" spans="11:17" x14ac:dyDescent="0.35">
      <c r="K1695" s="1">
        <v>69</v>
      </c>
      <c r="L1695" s="1">
        <v>250000</v>
      </c>
      <c r="M1695" s="27">
        <v>6.5</v>
      </c>
      <c r="N1695" s="1">
        <v>20</v>
      </c>
      <c r="O1695" s="1" t="s">
        <v>27</v>
      </c>
      <c r="P1695" s="1" t="str">
        <f t="shared" si="86"/>
        <v>206.525000069</v>
      </c>
      <c r="Q1695" s="28">
        <f t="shared" si="87"/>
        <v>9.1111111111111143E-2</v>
      </c>
    </row>
    <row r="1696" spans="11:17" x14ac:dyDescent="0.35">
      <c r="K1696" s="1">
        <v>70</v>
      </c>
      <c r="L1696" s="1">
        <v>250000</v>
      </c>
      <c r="M1696" s="27">
        <v>6.5</v>
      </c>
      <c r="N1696" s="1">
        <v>20</v>
      </c>
      <c r="O1696" s="1" t="s">
        <v>27</v>
      </c>
      <c r="P1696" s="1" t="str">
        <f t="shared" si="86"/>
        <v>206.525000070</v>
      </c>
      <c r="Q1696" s="28">
        <f t="shared" si="87"/>
        <v>9.1111111111111143E-2</v>
      </c>
    </row>
    <row r="1697" spans="11:17" x14ac:dyDescent="0.35">
      <c r="K1697" s="1">
        <v>71</v>
      </c>
      <c r="L1697" s="1">
        <v>250000</v>
      </c>
      <c r="M1697" s="27">
        <v>6.5</v>
      </c>
      <c r="N1697" s="1">
        <v>20</v>
      </c>
      <c r="O1697" s="1" t="s">
        <v>27</v>
      </c>
      <c r="P1697" s="1" t="str">
        <f t="shared" si="86"/>
        <v>206.525000071</v>
      </c>
      <c r="Q1697" s="28">
        <f t="shared" si="87"/>
        <v>9.1111111111111143E-2</v>
      </c>
    </row>
    <row r="1698" spans="11:17" x14ac:dyDescent="0.35">
      <c r="K1698" s="1">
        <v>72</v>
      </c>
      <c r="L1698" s="1">
        <v>250000</v>
      </c>
      <c r="M1698" s="27">
        <v>6.5</v>
      </c>
      <c r="N1698" s="1">
        <v>20</v>
      </c>
      <c r="O1698" s="1" t="s">
        <v>27</v>
      </c>
      <c r="P1698" s="1" t="str">
        <f t="shared" si="86"/>
        <v>206.525000072</v>
      </c>
      <c r="Q1698" s="28">
        <f t="shared" si="87"/>
        <v>9.1111111111111143E-2</v>
      </c>
    </row>
    <row r="1699" spans="11:17" x14ac:dyDescent="0.35">
      <c r="K1699" s="1">
        <v>73</v>
      </c>
      <c r="L1699" s="1">
        <v>250000</v>
      </c>
      <c r="M1699" s="27">
        <v>6.5</v>
      </c>
      <c r="N1699" s="1">
        <v>20</v>
      </c>
      <c r="O1699" s="1" t="s">
        <v>27</v>
      </c>
      <c r="P1699" s="1" t="str">
        <f t="shared" si="86"/>
        <v>206.525000073</v>
      </c>
      <c r="Q1699" s="28">
        <f t="shared" si="87"/>
        <v>9.1111111111111143E-2</v>
      </c>
    </row>
    <row r="1700" spans="11:17" x14ac:dyDescent="0.35">
      <c r="K1700" s="1">
        <v>74</v>
      </c>
      <c r="L1700" s="1">
        <v>250000</v>
      </c>
      <c r="M1700" s="27">
        <v>6.5</v>
      </c>
      <c r="N1700" s="1">
        <v>20</v>
      </c>
      <c r="O1700" s="1" t="s">
        <v>27</v>
      </c>
      <c r="P1700" s="1" t="str">
        <f t="shared" si="86"/>
        <v>206.525000074</v>
      </c>
      <c r="Q1700" s="28">
        <f t="shared" si="87"/>
        <v>9.1111111111111143E-2</v>
      </c>
    </row>
    <row r="1701" spans="11:17" x14ac:dyDescent="0.35">
      <c r="K1701" s="1">
        <v>75</v>
      </c>
      <c r="L1701" s="1">
        <v>250000</v>
      </c>
      <c r="M1701" s="27">
        <v>6.5</v>
      </c>
      <c r="N1701" s="1">
        <v>20</v>
      </c>
      <c r="O1701" s="1" t="s">
        <v>27</v>
      </c>
      <c r="P1701" s="1" t="str">
        <f t="shared" si="86"/>
        <v>206.525000075</v>
      </c>
      <c r="Q1701" s="28">
        <f t="shared" si="87"/>
        <v>9.1111111111111143E-2</v>
      </c>
    </row>
    <row r="1702" spans="11:17" x14ac:dyDescent="0.35">
      <c r="K1702" s="1">
        <v>76</v>
      </c>
      <c r="L1702" s="1">
        <v>250000</v>
      </c>
      <c r="M1702" s="27">
        <v>6.5</v>
      </c>
      <c r="N1702" s="1">
        <v>20</v>
      </c>
      <c r="O1702" s="1" t="s">
        <v>27</v>
      </c>
      <c r="P1702" s="1" t="str">
        <f t="shared" si="86"/>
        <v>206.525000076</v>
      </c>
      <c r="Q1702" s="28">
        <f t="shared" si="87"/>
        <v>9.1111111111111143E-2</v>
      </c>
    </row>
    <row r="1703" spans="11:17" x14ac:dyDescent="0.35">
      <c r="K1703" s="1">
        <v>77</v>
      </c>
      <c r="L1703" s="1">
        <v>250000</v>
      </c>
      <c r="M1703" s="27">
        <v>6.5</v>
      </c>
      <c r="N1703" s="1">
        <v>20</v>
      </c>
      <c r="O1703" s="1" t="s">
        <v>27</v>
      </c>
      <c r="P1703" s="1" t="str">
        <f t="shared" si="86"/>
        <v>206.525000077</v>
      </c>
      <c r="Q1703" s="28">
        <f t="shared" si="87"/>
        <v>9.1111111111111143E-2</v>
      </c>
    </row>
    <row r="1704" spans="11:17" x14ac:dyDescent="0.35">
      <c r="K1704" s="1">
        <v>78</v>
      </c>
      <c r="L1704" s="1">
        <v>250000</v>
      </c>
      <c r="M1704" s="27">
        <v>6.5</v>
      </c>
      <c r="N1704" s="1">
        <v>20</v>
      </c>
      <c r="O1704" s="1" t="s">
        <v>27</v>
      </c>
      <c r="P1704" s="1" t="str">
        <f t="shared" si="86"/>
        <v>206.525000078</v>
      </c>
      <c r="Q1704" s="28">
        <f t="shared" si="87"/>
        <v>9.1111111111111143E-2</v>
      </c>
    </row>
    <row r="1705" spans="11:17" x14ac:dyDescent="0.35">
      <c r="K1705" s="1">
        <v>79</v>
      </c>
      <c r="L1705" s="1">
        <v>250000</v>
      </c>
      <c r="M1705" s="27">
        <v>6.5</v>
      </c>
      <c r="N1705" s="1">
        <v>20</v>
      </c>
      <c r="O1705" s="1" t="s">
        <v>27</v>
      </c>
      <c r="P1705" s="1" t="str">
        <f t="shared" si="86"/>
        <v>206.525000079</v>
      </c>
      <c r="Q1705" s="28">
        <f t="shared" si="87"/>
        <v>9.1111111111111143E-2</v>
      </c>
    </row>
    <row r="1706" spans="11:17" x14ac:dyDescent="0.35">
      <c r="K1706" s="1">
        <v>80</v>
      </c>
      <c r="L1706" s="1">
        <v>250000</v>
      </c>
      <c r="M1706" s="27">
        <v>6.5</v>
      </c>
      <c r="N1706" s="1">
        <v>20</v>
      </c>
      <c r="O1706" s="1" t="s">
        <v>27</v>
      </c>
      <c r="P1706" s="1" t="str">
        <f t="shared" si="86"/>
        <v>206.525000080</v>
      </c>
      <c r="Q1706" s="28">
        <f t="shared" si="87"/>
        <v>9.1111111111111143E-2</v>
      </c>
    </row>
    <row r="1707" spans="11:17" x14ac:dyDescent="0.35">
      <c r="K1707" s="1">
        <v>81</v>
      </c>
      <c r="L1707" s="1">
        <v>250000</v>
      </c>
      <c r="M1707" s="27">
        <v>6.5</v>
      </c>
      <c r="N1707" s="1">
        <v>20</v>
      </c>
      <c r="O1707" s="1" t="s">
        <v>27</v>
      </c>
      <c r="P1707" s="1" t="str">
        <f t="shared" si="86"/>
        <v>206.525000081</v>
      </c>
      <c r="Q1707" s="28">
        <f t="shared" si="87"/>
        <v>9.1111111111111143E-2</v>
      </c>
    </row>
    <row r="1708" spans="11:17" x14ac:dyDescent="0.35">
      <c r="K1708" s="1">
        <v>82</v>
      </c>
      <c r="L1708" s="1">
        <v>250000</v>
      </c>
      <c r="M1708" s="27">
        <v>6.5</v>
      </c>
      <c r="N1708" s="1">
        <v>20</v>
      </c>
      <c r="O1708" s="1" t="s">
        <v>27</v>
      </c>
      <c r="P1708" s="1" t="str">
        <f t="shared" si="86"/>
        <v>206.525000082</v>
      </c>
      <c r="Q1708" s="28">
        <f t="shared" si="87"/>
        <v>9.1111111111111143E-2</v>
      </c>
    </row>
    <row r="1709" spans="11:17" x14ac:dyDescent="0.35">
      <c r="K1709" s="1">
        <v>83</v>
      </c>
      <c r="L1709" s="1">
        <v>250000</v>
      </c>
      <c r="M1709" s="27">
        <v>6.5</v>
      </c>
      <c r="N1709" s="1">
        <v>20</v>
      </c>
      <c r="O1709" s="1" t="s">
        <v>27</v>
      </c>
      <c r="P1709" s="1" t="str">
        <f t="shared" si="86"/>
        <v>206.525000083</v>
      </c>
      <c r="Q1709" s="28">
        <f t="shared" si="87"/>
        <v>9.1111111111111143E-2</v>
      </c>
    </row>
    <row r="1710" spans="11:17" x14ac:dyDescent="0.35">
      <c r="K1710" s="1">
        <v>84</v>
      </c>
      <c r="L1710" s="1">
        <v>250000</v>
      </c>
      <c r="M1710" s="27">
        <v>6.5</v>
      </c>
      <c r="N1710" s="1">
        <v>20</v>
      </c>
      <c r="O1710" s="1" t="s">
        <v>27</v>
      </c>
      <c r="P1710" s="1" t="str">
        <f t="shared" si="86"/>
        <v>206.525000084</v>
      </c>
      <c r="Q1710" s="28">
        <f t="shared" si="87"/>
        <v>9.1111111111111143E-2</v>
      </c>
    </row>
    <row r="1711" spans="11:17" x14ac:dyDescent="0.35">
      <c r="K1711" s="1">
        <v>85</v>
      </c>
      <c r="L1711" s="1">
        <v>250000</v>
      </c>
      <c r="M1711" s="27">
        <v>6.5</v>
      </c>
      <c r="N1711" s="1">
        <v>20</v>
      </c>
      <c r="O1711" s="1" t="s">
        <v>27</v>
      </c>
      <c r="P1711" s="1" t="str">
        <f t="shared" si="86"/>
        <v>206.525000085</v>
      </c>
      <c r="Q1711" s="28">
        <f t="shared" si="87"/>
        <v>9.1111111111111143E-2</v>
      </c>
    </row>
    <row r="1712" spans="11:17" x14ac:dyDescent="0.35">
      <c r="K1712" s="1">
        <v>86</v>
      </c>
      <c r="L1712" s="1">
        <v>250000</v>
      </c>
      <c r="M1712" s="27">
        <v>6.5</v>
      </c>
      <c r="N1712" s="1">
        <v>20</v>
      </c>
      <c r="O1712" s="1" t="s">
        <v>27</v>
      </c>
      <c r="P1712" s="1" t="str">
        <f t="shared" si="86"/>
        <v>206.525000086</v>
      </c>
      <c r="Q1712" s="28">
        <f t="shared" si="87"/>
        <v>9.1111111111111143E-2</v>
      </c>
    </row>
    <row r="1713" spans="11:17" x14ac:dyDescent="0.35">
      <c r="K1713" s="1">
        <v>87</v>
      </c>
      <c r="L1713" s="1">
        <v>250000</v>
      </c>
      <c r="M1713" s="27">
        <v>6.5</v>
      </c>
      <c r="N1713" s="1">
        <v>20</v>
      </c>
      <c r="O1713" s="1" t="s">
        <v>27</v>
      </c>
      <c r="P1713" s="1" t="str">
        <f t="shared" si="86"/>
        <v>206.525000087</v>
      </c>
      <c r="Q1713" s="28">
        <f t="shared" si="87"/>
        <v>9.1111111111111143E-2</v>
      </c>
    </row>
    <row r="1714" spans="11:17" x14ac:dyDescent="0.35">
      <c r="K1714" s="1">
        <v>88</v>
      </c>
      <c r="L1714" s="1">
        <v>250000</v>
      </c>
      <c r="M1714" s="27">
        <v>6.5</v>
      </c>
      <c r="N1714" s="1">
        <v>20</v>
      </c>
      <c r="O1714" s="1" t="s">
        <v>27</v>
      </c>
      <c r="P1714" s="1" t="str">
        <f t="shared" si="86"/>
        <v>206.525000088</v>
      </c>
      <c r="Q1714" s="28">
        <f t="shared" si="87"/>
        <v>9.1111111111111143E-2</v>
      </c>
    </row>
    <row r="1715" spans="11:17" x14ac:dyDescent="0.35">
      <c r="K1715" s="1">
        <v>89</v>
      </c>
      <c r="L1715" s="1">
        <v>250000</v>
      </c>
      <c r="M1715" s="27">
        <v>6.5</v>
      </c>
      <c r="N1715" s="1">
        <v>20</v>
      </c>
      <c r="O1715" s="1" t="s">
        <v>27</v>
      </c>
      <c r="P1715" s="1" t="str">
        <f t="shared" si="86"/>
        <v>206.525000089</v>
      </c>
      <c r="Q1715" s="28">
        <f t="shared" si="87"/>
        <v>9.1111111111111143E-2</v>
      </c>
    </row>
    <row r="1716" spans="11:17" x14ac:dyDescent="0.35">
      <c r="K1716" s="1">
        <v>90</v>
      </c>
      <c r="L1716" s="1">
        <v>250000</v>
      </c>
      <c r="M1716" s="27">
        <v>6.5</v>
      </c>
      <c r="N1716" s="1">
        <v>20</v>
      </c>
      <c r="O1716" s="1" t="s">
        <v>27</v>
      </c>
      <c r="P1716" s="1" t="str">
        <f t="shared" si="86"/>
        <v>206.525000090</v>
      </c>
      <c r="Q1716" s="28">
        <f t="shared" si="87"/>
        <v>9.1111111111111143E-2</v>
      </c>
    </row>
    <row r="1717" spans="11:17" x14ac:dyDescent="0.35">
      <c r="K1717" s="1">
        <v>91</v>
      </c>
      <c r="L1717" s="1">
        <v>250000</v>
      </c>
      <c r="M1717" s="27">
        <v>6.5</v>
      </c>
      <c r="N1717" s="1">
        <v>20</v>
      </c>
      <c r="O1717" s="1" t="s">
        <v>27</v>
      </c>
      <c r="P1717" s="1" t="str">
        <f t="shared" si="86"/>
        <v>206.525000091</v>
      </c>
      <c r="Q1717" s="28">
        <f t="shared" si="87"/>
        <v>9.1111111111111143E-2</v>
      </c>
    </row>
    <row r="1718" spans="11:17" x14ac:dyDescent="0.35">
      <c r="K1718" s="1">
        <v>92</v>
      </c>
      <c r="L1718" s="1">
        <v>250000</v>
      </c>
      <c r="M1718" s="27">
        <v>6.5</v>
      </c>
      <c r="N1718" s="1">
        <v>20</v>
      </c>
      <c r="O1718" s="1" t="s">
        <v>27</v>
      </c>
      <c r="P1718" s="1" t="str">
        <f t="shared" si="86"/>
        <v>206.525000092</v>
      </c>
      <c r="Q1718" s="28">
        <f t="shared" si="87"/>
        <v>9.1111111111111143E-2</v>
      </c>
    </row>
    <row r="1719" spans="11:17" x14ac:dyDescent="0.35">
      <c r="K1719" s="1">
        <v>93</v>
      </c>
      <c r="L1719" s="1">
        <v>250000</v>
      </c>
      <c r="M1719" s="27">
        <v>6.5</v>
      </c>
      <c r="N1719" s="1">
        <v>20</v>
      </c>
      <c r="O1719" s="1" t="s">
        <v>27</v>
      </c>
      <c r="P1719" s="1" t="str">
        <f t="shared" si="86"/>
        <v>206.525000093</v>
      </c>
      <c r="Q1719" s="28">
        <f t="shared" si="87"/>
        <v>9.1111111111111143E-2</v>
      </c>
    </row>
    <row r="1720" spans="11:17" x14ac:dyDescent="0.35">
      <c r="K1720" s="1">
        <v>94</v>
      </c>
      <c r="L1720" s="1">
        <v>250000</v>
      </c>
      <c r="M1720" s="27">
        <v>6.5</v>
      </c>
      <c r="N1720" s="1">
        <v>20</v>
      </c>
      <c r="O1720" s="1" t="s">
        <v>27</v>
      </c>
      <c r="P1720" s="1" t="str">
        <f t="shared" si="86"/>
        <v>206.525000094</v>
      </c>
      <c r="Q1720" s="28">
        <f t="shared" si="87"/>
        <v>9.1111111111111143E-2</v>
      </c>
    </row>
    <row r="1721" spans="11:17" x14ac:dyDescent="0.35">
      <c r="K1721" s="1">
        <v>95</v>
      </c>
      <c r="L1721" s="1">
        <v>250000</v>
      </c>
      <c r="M1721" s="27">
        <v>6.5</v>
      </c>
      <c r="N1721" s="1">
        <v>20</v>
      </c>
      <c r="O1721" s="1" t="s">
        <v>27</v>
      </c>
      <c r="P1721" s="1" t="str">
        <f t="shared" si="86"/>
        <v>206.525000095</v>
      </c>
      <c r="Q1721" s="28">
        <f t="shared" si="87"/>
        <v>9.1111111111111143E-2</v>
      </c>
    </row>
    <row r="1722" spans="11:17" x14ac:dyDescent="0.35">
      <c r="K1722" s="1">
        <v>96</v>
      </c>
      <c r="L1722" s="1">
        <v>250000</v>
      </c>
      <c r="M1722" s="27">
        <v>6.5</v>
      </c>
      <c r="N1722" s="1">
        <v>20</v>
      </c>
      <c r="O1722" s="1" t="s">
        <v>27</v>
      </c>
      <c r="P1722" s="1" t="str">
        <f t="shared" si="86"/>
        <v>206.525000096</v>
      </c>
      <c r="Q1722" s="28">
        <f t="shared" si="87"/>
        <v>9.1111111111111143E-2</v>
      </c>
    </row>
    <row r="1723" spans="11:17" x14ac:dyDescent="0.35">
      <c r="K1723" s="1">
        <v>97</v>
      </c>
      <c r="L1723" s="1">
        <v>250000</v>
      </c>
      <c r="M1723" s="27">
        <v>6.5</v>
      </c>
      <c r="N1723" s="1">
        <v>20</v>
      </c>
      <c r="O1723" s="1" t="s">
        <v>27</v>
      </c>
      <c r="P1723" s="1" t="str">
        <f t="shared" si="86"/>
        <v>206.525000097</v>
      </c>
      <c r="Q1723" s="28">
        <f t="shared" si="87"/>
        <v>9.1111111111111143E-2</v>
      </c>
    </row>
    <row r="1724" spans="11:17" x14ac:dyDescent="0.35">
      <c r="K1724" s="1">
        <v>98</v>
      </c>
      <c r="L1724" s="1">
        <v>250000</v>
      </c>
      <c r="M1724" s="27">
        <v>6.5</v>
      </c>
      <c r="N1724" s="1">
        <v>20</v>
      </c>
      <c r="O1724" s="1" t="s">
        <v>27</v>
      </c>
      <c r="P1724" s="1" t="str">
        <f t="shared" si="86"/>
        <v>206.525000098</v>
      </c>
      <c r="Q1724" s="28">
        <f t="shared" si="87"/>
        <v>9.1111111111111143E-2</v>
      </c>
    </row>
    <row r="1725" spans="11:17" x14ac:dyDescent="0.35">
      <c r="K1725" s="1">
        <v>99</v>
      </c>
      <c r="L1725" s="1">
        <v>250000</v>
      </c>
      <c r="M1725" s="27">
        <v>6.5</v>
      </c>
      <c r="N1725" s="1">
        <v>20</v>
      </c>
      <c r="O1725" s="1" t="s">
        <v>27</v>
      </c>
      <c r="P1725" s="1" t="str">
        <f t="shared" si="86"/>
        <v>206.525000099</v>
      </c>
      <c r="Q1725" s="28">
        <f t="shared" si="87"/>
        <v>9.1111111111111143E-2</v>
      </c>
    </row>
    <row r="1726" spans="11:17" x14ac:dyDescent="0.35">
      <c r="K1726" s="1">
        <v>100</v>
      </c>
      <c r="L1726" s="1">
        <v>250000</v>
      </c>
      <c r="M1726" s="27">
        <v>6.5</v>
      </c>
      <c r="N1726" s="1">
        <v>20</v>
      </c>
      <c r="O1726" s="1" t="s">
        <v>27</v>
      </c>
      <c r="P1726" s="1" t="str">
        <f t="shared" si="86"/>
        <v>206.5250000100</v>
      </c>
      <c r="Q1726" s="28">
        <f t="shared" si="87"/>
        <v>9.1111111111111143E-2</v>
      </c>
    </row>
    <row r="1727" spans="11:17" x14ac:dyDescent="0.35">
      <c r="K1727" s="1">
        <v>101</v>
      </c>
      <c r="L1727" s="1">
        <v>250000</v>
      </c>
      <c r="M1727" s="27">
        <v>6.5</v>
      </c>
      <c r="N1727" s="1">
        <v>20</v>
      </c>
      <c r="O1727" s="1" t="s">
        <v>27</v>
      </c>
      <c r="P1727" s="1" t="str">
        <f t="shared" si="86"/>
        <v>206.5250000101</v>
      </c>
      <c r="Q1727" s="28">
        <f t="shared" si="87"/>
        <v>9.1111111111111143E-2</v>
      </c>
    </row>
    <row r="1728" spans="11:17" x14ac:dyDescent="0.35">
      <c r="K1728" s="1">
        <v>102</v>
      </c>
      <c r="L1728" s="1">
        <v>250000</v>
      </c>
      <c r="M1728" s="27">
        <v>6.5</v>
      </c>
      <c r="N1728" s="1">
        <v>20</v>
      </c>
      <c r="O1728" s="1" t="s">
        <v>27</v>
      </c>
      <c r="P1728" s="1" t="str">
        <f t="shared" si="86"/>
        <v>206.5250000102</v>
      </c>
      <c r="Q1728" s="28">
        <f t="shared" si="87"/>
        <v>9.1111111111111143E-2</v>
      </c>
    </row>
    <row r="1729" spans="11:17" x14ac:dyDescent="0.35">
      <c r="K1729" s="1">
        <v>103</v>
      </c>
      <c r="L1729" s="1">
        <v>250000</v>
      </c>
      <c r="M1729" s="27">
        <v>6.5</v>
      </c>
      <c r="N1729" s="1">
        <v>20</v>
      </c>
      <c r="O1729" s="1" t="s">
        <v>27</v>
      </c>
      <c r="P1729" s="1" t="str">
        <f t="shared" si="86"/>
        <v>206.5250000103</v>
      </c>
      <c r="Q1729" s="28">
        <f t="shared" si="87"/>
        <v>9.1111111111111143E-2</v>
      </c>
    </row>
    <row r="1730" spans="11:17" x14ac:dyDescent="0.35">
      <c r="K1730" s="1">
        <v>104</v>
      </c>
      <c r="L1730" s="1">
        <v>250000</v>
      </c>
      <c r="M1730" s="27">
        <v>6.5</v>
      </c>
      <c r="N1730" s="1">
        <v>20</v>
      </c>
      <c r="O1730" s="1" t="s">
        <v>27</v>
      </c>
      <c r="P1730" s="1" t="str">
        <f t="shared" si="86"/>
        <v>206.5250000104</v>
      </c>
      <c r="Q1730" s="28">
        <f t="shared" si="87"/>
        <v>9.1111111111111143E-2</v>
      </c>
    </row>
    <row r="1731" spans="11:17" x14ac:dyDescent="0.35">
      <c r="K1731" s="1">
        <v>105</v>
      </c>
      <c r="L1731" s="1">
        <v>250000</v>
      </c>
      <c r="M1731" s="27">
        <v>6.5</v>
      </c>
      <c r="N1731" s="1">
        <v>20</v>
      </c>
      <c r="O1731" s="1" t="s">
        <v>27</v>
      </c>
      <c r="P1731" s="1" t="str">
        <f t="shared" ref="P1731:P1794" si="88">N1731&amp;M1731&amp;L1731&amp;K1731</f>
        <v>206.5250000105</v>
      </c>
      <c r="Q1731" s="28">
        <f t="shared" ref="Q1731:Q1794" si="89">VLOOKUP(O1731&amp;L1731&amp;M1731&amp;N1731,$W$2:$X$1051,2,FALSE)</f>
        <v>9.1111111111111143E-2</v>
      </c>
    </row>
    <row r="1732" spans="11:17" x14ac:dyDescent="0.35">
      <c r="K1732" s="1">
        <v>106</v>
      </c>
      <c r="L1732" s="1">
        <v>250000</v>
      </c>
      <c r="M1732" s="27">
        <v>6.5</v>
      </c>
      <c r="N1732" s="1">
        <v>20</v>
      </c>
      <c r="O1732" s="1" t="s">
        <v>27</v>
      </c>
      <c r="P1732" s="1" t="str">
        <f t="shared" si="88"/>
        <v>206.5250000106</v>
      </c>
      <c r="Q1732" s="28">
        <f t="shared" si="89"/>
        <v>9.1111111111111143E-2</v>
      </c>
    </row>
    <row r="1733" spans="11:17" x14ac:dyDescent="0.35">
      <c r="K1733" s="1">
        <v>107</v>
      </c>
      <c r="L1733" s="1">
        <v>250000</v>
      </c>
      <c r="M1733" s="27">
        <v>6.5</v>
      </c>
      <c r="N1733" s="1">
        <v>20</v>
      </c>
      <c r="O1733" s="1" t="s">
        <v>27</v>
      </c>
      <c r="P1733" s="1" t="str">
        <f t="shared" si="88"/>
        <v>206.5250000107</v>
      </c>
      <c r="Q1733" s="28">
        <f t="shared" si="89"/>
        <v>9.1111111111111143E-2</v>
      </c>
    </row>
    <row r="1734" spans="11:17" x14ac:dyDescent="0.35">
      <c r="K1734" s="1">
        <v>108</v>
      </c>
      <c r="L1734" s="1">
        <v>250000</v>
      </c>
      <c r="M1734" s="27">
        <v>6.5</v>
      </c>
      <c r="N1734" s="1">
        <v>20</v>
      </c>
      <c r="O1734" s="1" t="s">
        <v>27</v>
      </c>
      <c r="P1734" s="1" t="str">
        <f t="shared" si="88"/>
        <v>206.5250000108</v>
      </c>
      <c r="Q1734" s="28">
        <f t="shared" si="89"/>
        <v>9.1111111111111143E-2</v>
      </c>
    </row>
    <row r="1735" spans="11:17" x14ac:dyDescent="0.35">
      <c r="K1735" s="1">
        <v>109</v>
      </c>
      <c r="L1735" s="1">
        <v>250000</v>
      </c>
      <c r="M1735" s="27">
        <v>6.5</v>
      </c>
      <c r="N1735" s="1">
        <v>20</v>
      </c>
      <c r="O1735" s="1" t="s">
        <v>27</v>
      </c>
      <c r="P1735" s="1" t="str">
        <f t="shared" si="88"/>
        <v>206.5250000109</v>
      </c>
      <c r="Q1735" s="28">
        <f t="shared" si="89"/>
        <v>9.1111111111111143E-2</v>
      </c>
    </row>
    <row r="1736" spans="11:17" x14ac:dyDescent="0.35">
      <c r="K1736" s="1">
        <v>110</v>
      </c>
      <c r="L1736" s="1">
        <v>250000</v>
      </c>
      <c r="M1736" s="27">
        <v>6.5</v>
      </c>
      <c r="N1736" s="1">
        <v>20</v>
      </c>
      <c r="O1736" s="1" t="s">
        <v>27</v>
      </c>
      <c r="P1736" s="1" t="str">
        <f t="shared" si="88"/>
        <v>206.5250000110</v>
      </c>
      <c r="Q1736" s="28">
        <f t="shared" si="89"/>
        <v>9.1111111111111143E-2</v>
      </c>
    </row>
    <row r="1737" spans="11:17" x14ac:dyDescent="0.35">
      <c r="K1737" s="1">
        <v>111</v>
      </c>
      <c r="L1737" s="1">
        <v>250000</v>
      </c>
      <c r="M1737" s="27">
        <v>6.5</v>
      </c>
      <c r="N1737" s="1">
        <v>20</v>
      </c>
      <c r="O1737" s="1" t="s">
        <v>27</v>
      </c>
      <c r="P1737" s="1" t="str">
        <f t="shared" si="88"/>
        <v>206.5250000111</v>
      </c>
      <c r="Q1737" s="28">
        <f t="shared" si="89"/>
        <v>9.1111111111111143E-2</v>
      </c>
    </row>
    <row r="1738" spans="11:17" x14ac:dyDescent="0.35">
      <c r="K1738" s="1">
        <v>112</v>
      </c>
      <c r="L1738" s="1">
        <v>250000</v>
      </c>
      <c r="M1738" s="27">
        <v>6.5</v>
      </c>
      <c r="N1738" s="1">
        <v>20</v>
      </c>
      <c r="O1738" s="1" t="s">
        <v>27</v>
      </c>
      <c r="P1738" s="1" t="str">
        <f t="shared" si="88"/>
        <v>206.5250000112</v>
      </c>
      <c r="Q1738" s="28">
        <f t="shared" si="89"/>
        <v>9.1111111111111143E-2</v>
      </c>
    </row>
    <row r="1739" spans="11:17" x14ac:dyDescent="0.35">
      <c r="K1739" s="1">
        <v>113</v>
      </c>
      <c r="L1739" s="1">
        <v>250000</v>
      </c>
      <c r="M1739" s="27">
        <v>6.5</v>
      </c>
      <c r="N1739" s="1">
        <v>20</v>
      </c>
      <c r="O1739" s="1" t="s">
        <v>27</v>
      </c>
      <c r="P1739" s="1" t="str">
        <f t="shared" si="88"/>
        <v>206.5250000113</v>
      </c>
      <c r="Q1739" s="28">
        <f t="shared" si="89"/>
        <v>9.1111111111111143E-2</v>
      </c>
    </row>
    <row r="1740" spans="11:17" x14ac:dyDescent="0.35">
      <c r="K1740" s="1">
        <v>114</v>
      </c>
      <c r="L1740" s="1">
        <v>250000</v>
      </c>
      <c r="M1740" s="27">
        <v>6.5</v>
      </c>
      <c r="N1740" s="1">
        <v>20</v>
      </c>
      <c r="O1740" s="1" t="s">
        <v>27</v>
      </c>
      <c r="P1740" s="1" t="str">
        <f t="shared" si="88"/>
        <v>206.5250000114</v>
      </c>
      <c r="Q1740" s="28">
        <f t="shared" si="89"/>
        <v>9.1111111111111143E-2</v>
      </c>
    </row>
    <row r="1741" spans="11:17" x14ac:dyDescent="0.35">
      <c r="K1741" s="1">
        <v>115</v>
      </c>
      <c r="L1741" s="1">
        <v>250000</v>
      </c>
      <c r="M1741" s="27">
        <v>6.5</v>
      </c>
      <c r="N1741" s="1">
        <v>20</v>
      </c>
      <c r="O1741" s="1" t="s">
        <v>27</v>
      </c>
      <c r="P1741" s="1" t="str">
        <f t="shared" si="88"/>
        <v>206.5250000115</v>
      </c>
      <c r="Q1741" s="28">
        <f t="shared" si="89"/>
        <v>9.1111111111111143E-2</v>
      </c>
    </row>
    <row r="1742" spans="11:17" x14ac:dyDescent="0.35">
      <c r="K1742" s="1">
        <v>116</v>
      </c>
      <c r="L1742" s="1">
        <v>250000</v>
      </c>
      <c r="M1742" s="27">
        <v>6.5</v>
      </c>
      <c r="N1742" s="1">
        <v>20</v>
      </c>
      <c r="O1742" s="1" t="s">
        <v>27</v>
      </c>
      <c r="P1742" s="1" t="str">
        <f t="shared" si="88"/>
        <v>206.5250000116</v>
      </c>
      <c r="Q1742" s="28">
        <f t="shared" si="89"/>
        <v>9.1111111111111143E-2</v>
      </c>
    </row>
    <row r="1743" spans="11:17" x14ac:dyDescent="0.35">
      <c r="K1743" s="1">
        <v>117</v>
      </c>
      <c r="L1743" s="1">
        <v>250000</v>
      </c>
      <c r="M1743" s="27">
        <v>6.5</v>
      </c>
      <c r="N1743" s="1">
        <v>20</v>
      </c>
      <c r="O1743" s="1" t="s">
        <v>27</v>
      </c>
      <c r="P1743" s="1" t="str">
        <f t="shared" si="88"/>
        <v>206.5250000117</v>
      </c>
      <c r="Q1743" s="28">
        <f t="shared" si="89"/>
        <v>9.1111111111111143E-2</v>
      </c>
    </row>
    <row r="1744" spans="11:17" x14ac:dyDescent="0.35">
      <c r="K1744" s="1">
        <v>118</v>
      </c>
      <c r="L1744" s="1">
        <v>250000</v>
      </c>
      <c r="M1744" s="27">
        <v>6.5</v>
      </c>
      <c r="N1744" s="1">
        <v>20</v>
      </c>
      <c r="O1744" s="1" t="s">
        <v>27</v>
      </c>
      <c r="P1744" s="1" t="str">
        <f t="shared" si="88"/>
        <v>206.5250000118</v>
      </c>
      <c r="Q1744" s="28">
        <f t="shared" si="89"/>
        <v>9.1111111111111143E-2</v>
      </c>
    </row>
    <row r="1745" spans="11:17" x14ac:dyDescent="0.35">
      <c r="K1745" s="1">
        <v>119</v>
      </c>
      <c r="L1745" s="1">
        <v>250000</v>
      </c>
      <c r="M1745" s="27">
        <v>6.5</v>
      </c>
      <c r="N1745" s="1">
        <v>20</v>
      </c>
      <c r="O1745" s="1" t="s">
        <v>27</v>
      </c>
      <c r="P1745" s="1" t="str">
        <f t="shared" si="88"/>
        <v>206.5250000119</v>
      </c>
      <c r="Q1745" s="28">
        <f t="shared" si="89"/>
        <v>9.1111111111111143E-2</v>
      </c>
    </row>
    <row r="1746" spans="11:17" x14ac:dyDescent="0.35">
      <c r="K1746" s="1">
        <v>120</v>
      </c>
      <c r="L1746" s="1">
        <v>250000</v>
      </c>
      <c r="M1746" s="27">
        <v>6.5</v>
      </c>
      <c r="N1746" s="1">
        <v>20</v>
      </c>
      <c r="O1746" s="1" t="s">
        <v>27</v>
      </c>
      <c r="P1746" s="1" t="str">
        <f t="shared" si="88"/>
        <v>206.5250000120</v>
      </c>
      <c r="Q1746" s="28">
        <f t="shared" si="89"/>
        <v>9.1111111111111143E-2</v>
      </c>
    </row>
    <row r="1747" spans="11:17" x14ac:dyDescent="0.35">
      <c r="K1747" s="1">
        <v>121</v>
      </c>
      <c r="L1747" s="1">
        <v>250000</v>
      </c>
      <c r="M1747" s="27">
        <v>6.5</v>
      </c>
      <c r="N1747" s="1">
        <v>20</v>
      </c>
      <c r="O1747" s="1" t="s">
        <v>27</v>
      </c>
      <c r="P1747" s="1" t="str">
        <f t="shared" si="88"/>
        <v>206.5250000121</v>
      </c>
      <c r="Q1747" s="28">
        <f t="shared" si="89"/>
        <v>9.1111111111111143E-2</v>
      </c>
    </row>
    <row r="1748" spans="11:17" x14ac:dyDescent="0.35">
      <c r="K1748" s="1">
        <v>122</v>
      </c>
      <c r="L1748" s="1">
        <v>250000</v>
      </c>
      <c r="M1748" s="27">
        <v>6.5</v>
      </c>
      <c r="N1748" s="1">
        <v>20</v>
      </c>
      <c r="O1748" s="1" t="s">
        <v>27</v>
      </c>
      <c r="P1748" s="1" t="str">
        <f t="shared" si="88"/>
        <v>206.5250000122</v>
      </c>
      <c r="Q1748" s="28">
        <f t="shared" si="89"/>
        <v>9.1111111111111143E-2</v>
      </c>
    </row>
    <row r="1749" spans="11:17" x14ac:dyDescent="0.35">
      <c r="K1749" s="1">
        <v>123</v>
      </c>
      <c r="L1749" s="1">
        <v>250000</v>
      </c>
      <c r="M1749" s="27">
        <v>6.5</v>
      </c>
      <c r="N1749" s="1">
        <v>20</v>
      </c>
      <c r="O1749" s="1" t="s">
        <v>27</v>
      </c>
      <c r="P1749" s="1" t="str">
        <f t="shared" si="88"/>
        <v>206.5250000123</v>
      </c>
      <c r="Q1749" s="28">
        <f t="shared" si="89"/>
        <v>9.1111111111111143E-2</v>
      </c>
    </row>
    <row r="1750" spans="11:17" x14ac:dyDescent="0.35">
      <c r="K1750" s="1">
        <v>124</v>
      </c>
      <c r="L1750" s="1">
        <v>250000</v>
      </c>
      <c r="M1750" s="27">
        <v>6.5</v>
      </c>
      <c r="N1750" s="1">
        <v>20</v>
      </c>
      <c r="O1750" s="1" t="s">
        <v>27</v>
      </c>
      <c r="P1750" s="1" t="str">
        <f t="shared" si="88"/>
        <v>206.5250000124</v>
      </c>
      <c r="Q1750" s="28">
        <f t="shared" si="89"/>
        <v>9.1111111111111143E-2</v>
      </c>
    </row>
    <row r="1751" spans="11:17" x14ac:dyDescent="0.35">
      <c r="K1751" s="1">
        <v>125</v>
      </c>
      <c r="L1751" s="1">
        <v>250000</v>
      </c>
      <c r="M1751" s="27">
        <v>6.5</v>
      </c>
      <c r="N1751" s="1">
        <v>20</v>
      </c>
      <c r="O1751" s="1" t="s">
        <v>27</v>
      </c>
      <c r="P1751" s="1" t="str">
        <f t="shared" si="88"/>
        <v>206.5250000125</v>
      </c>
      <c r="Q1751" s="28">
        <f t="shared" si="89"/>
        <v>9.1111111111111143E-2</v>
      </c>
    </row>
    <row r="1752" spans="11:17" x14ac:dyDescent="0.35">
      <c r="K1752" s="1">
        <v>1</v>
      </c>
      <c r="L1752" s="1">
        <v>250000</v>
      </c>
      <c r="M1752" s="27">
        <v>9.5</v>
      </c>
      <c r="N1752" s="1">
        <v>20</v>
      </c>
      <c r="O1752" s="1" t="s">
        <v>26</v>
      </c>
      <c r="P1752" s="1" t="str">
        <f t="shared" si="88"/>
        <v>209.52500001</v>
      </c>
      <c r="Q1752" s="28">
        <f t="shared" si="89"/>
        <v>0.23864643560160537</v>
      </c>
    </row>
    <row r="1753" spans="11:17" x14ac:dyDescent="0.35">
      <c r="K1753" s="1">
        <v>2</v>
      </c>
      <c r="L1753" s="1">
        <v>250000</v>
      </c>
      <c r="M1753" s="27">
        <v>9.5</v>
      </c>
      <c r="N1753" s="1">
        <v>20</v>
      </c>
      <c r="O1753" s="1" t="s">
        <v>26</v>
      </c>
      <c r="P1753" s="1" t="str">
        <f t="shared" si="88"/>
        <v>209.52500002</v>
      </c>
      <c r="Q1753" s="28">
        <f t="shared" si="89"/>
        <v>0.23864643560160537</v>
      </c>
    </row>
    <row r="1754" spans="11:17" x14ac:dyDescent="0.35">
      <c r="K1754" s="1">
        <v>3</v>
      </c>
      <c r="L1754" s="1">
        <v>250000</v>
      </c>
      <c r="M1754" s="27">
        <v>9.5</v>
      </c>
      <c r="N1754" s="1">
        <v>20</v>
      </c>
      <c r="O1754" s="1" t="s">
        <v>26</v>
      </c>
      <c r="P1754" s="1" t="str">
        <f t="shared" si="88"/>
        <v>209.52500003</v>
      </c>
      <c r="Q1754" s="28">
        <f t="shared" si="89"/>
        <v>0.23864643560160537</v>
      </c>
    </row>
    <row r="1755" spans="11:17" x14ac:dyDescent="0.35">
      <c r="K1755" s="1">
        <v>4</v>
      </c>
      <c r="L1755" s="1">
        <v>250000</v>
      </c>
      <c r="M1755" s="27">
        <v>9.5</v>
      </c>
      <c r="N1755" s="1">
        <v>20</v>
      </c>
      <c r="O1755" s="1" t="s">
        <v>26</v>
      </c>
      <c r="P1755" s="1" t="str">
        <f t="shared" si="88"/>
        <v>209.52500004</v>
      </c>
      <c r="Q1755" s="28">
        <f t="shared" si="89"/>
        <v>0.23864643560160537</v>
      </c>
    </row>
    <row r="1756" spans="11:17" x14ac:dyDescent="0.35">
      <c r="K1756" s="1">
        <v>5</v>
      </c>
      <c r="L1756" s="1">
        <v>250000</v>
      </c>
      <c r="M1756" s="27">
        <v>9.5</v>
      </c>
      <c r="N1756" s="1">
        <v>20</v>
      </c>
      <c r="O1756" s="1" t="s">
        <v>26</v>
      </c>
      <c r="P1756" s="1" t="str">
        <f t="shared" si="88"/>
        <v>209.52500005</v>
      </c>
      <c r="Q1756" s="28">
        <f t="shared" si="89"/>
        <v>0.23864643560160537</v>
      </c>
    </row>
    <row r="1757" spans="11:17" x14ac:dyDescent="0.35">
      <c r="K1757" s="1">
        <v>6</v>
      </c>
      <c r="L1757" s="1">
        <v>250000</v>
      </c>
      <c r="M1757" s="27">
        <v>9.5</v>
      </c>
      <c r="N1757" s="1">
        <v>20</v>
      </c>
      <c r="O1757" s="1" t="s">
        <v>26</v>
      </c>
      <c r="P1757" s="1" t="str">
        <f t="shared" si="88"/>
        <v>209.52500006</v>
      </c>
      <c r="Q1757" s="28">
        <f t="shared" si="89"/>
        <v>0.23864643560160537</v>
      </c>
    </row>
    <row r="1758" spans="11:17" x14ac:dyDescent="0.35">
      <c r="K1758" s="1">
        <v>7</v>
      </c>
      <c r="L1758" s="1">
        <v>250000</v>
      </c>
      <c r="M1758" s="27">
        <v>9.5</v>
      </c>
      <c r="N1758" s="1">
        <v>20</v>
      </c>
      <c r="O1758" s="1" t="s">
        <v>26</v>
      </c>
      <c r="P1758" s="1" t="str">
        <f t="shared" si="88"/>
        <v>209.52500007</v>
      </c>
      <c r="Q1758" s="28">
        <f t="shared" si="89"/>
        <v>0.23864643560160537</v>
      </c>
    </row>
    <row r="1759" spans="11:17" x14ac:dyDescent="0.35">
      <c r="K1759" s="1">
        <v>8</v>
      </c>
      <c r="L1759" s="1">
        <v>250000</v>
      </c>
      <c r="M1759" s="27">
        <v>9.5</v>
      </c>
      <c r="N1759" s="1">
        <v>20</v>
      </c>
      <c r="O1759" s="1" t="s">
        <v>26</v>
      </c>
      <c r="P1759" s="1" t="str">
        <f t="shared" si="88"/>
        <v>209.52500008</v>
      </c>
      <c r="Q1759" s="28">
        <f t="shared" si="89"/>
        <v>0.23864643560160537</v>
      </c>
    </row>
    <row r="1760" spans="11:17" x14ac:dyDescent="0.35">
      <c r="K1760" s="1">
        <v>9</v>
      </c>
      <c r="L1760" s="1">
        <v>250000</v>
      </c>
      <c r="M1760" s="27">
        <v>9.5</v>
      </c>
      <c r="N1760" s="1">
        <v>20</v>
      </c>
      <c r="O1760" s="1" t="s">
        <v>26</v>
      </c>
      <c r="P1760" s="1" t="str">
        <f t="shared" si="88"/>
        <v>209.52500009</v>
      </c>
      <c r="Q1760" s="28">
        <f t="shared" si="89"/>
        <v>0.23864643560160537</v>
      </c>
    </row>
    <row r="1761" spans="11:17" x14ac:dyDescent="0.35">
      <c r="K1761" s="1">
        <v>10</v>
      </c>
      <c r="L1761" s="1">
        <v>250000</v>
      </c>
      <c r="M1761" s="27">
        <v>9.5</v>
      </c>
      <c r="N1761" s="1">
        <v>20</v>
      </c>
      <c r="O1761" s="1" t="s">
        <v>26</v>
      </c>
      <c r="P1761" s="1" t="str">
        <f t="shared" si="88"/>
        <v>209.525000010</v>
      </c>
      <c r="Q1761" s="28">
        <f t="shared" si="89"/>
        <v>0.23864643560160537</v>
      </c>
    </row>
    <row r="1762" spans="11:17" x14ac:dyDescent="0.35">
      <c r="K1762" s="1">
        <v>11</v>
      </c>
      <c r="L1762" s="1">
        <v>250000</v>
      </c>
      <c r="M1762" s="27">
        <v>9.5</v>
      </c>
      <c r="N1762" s="1">
        <v>20</v>
      </c>
      <c r="O1762" s="1" t="s">
        <v>26</v>
      </c>
      <c r="P1762" s="1" t="str">
        <f t="shared" si="88"/>
        <v>209.525000011</v>
      </c>
      <c r="Q1762" s="28">
        <f t="shared" si="89"/>
        <v>0.23864643560160537</v>
      </c>
    </row>
    <row r="1763" spans="11:17" x14ac:dyDescent="0.35">
      <c r="K1763" s="1">
        <v>12</v>
      </c>
      <c r="L1763" s="1">
        <v>250000</v>
      </c>
      <c r="M1763" s="27">
        <v>9.5</v>
      </c>
      <c r="N1763" s="1">
        <v>20</v>
      </c>
      <c r="O1763" s="1" t="s">
        <v>26</v>
      </c>
      <c r="P1763" s="1" t="str">
        <f t="shared" si="88"/>
        <v>209.525000012</v>
      </c>
      <c r="Q1763" s="28">
        <f t="shared" si="89"/>
        <v>0.23864643560160537</v>
      </c>
    </row>
    <row r="1764" spans="11:17" x14ac:dyDescent="0.35">
      <c r="K1764" s="1">
        <v>13</v>
      </c>
      <c r="L1764" s="1">
        <v>250000</v>
      </c>
      <c r="M1764" s="27">
        <v>9.5</v>
      </c>
      <c r="N1764" s="1">
        <v>20</v>
      </c>
      <c r="O1764" s="1" t="s">
        <v>26</v>
      </c>
      <c r="P1764" s="1" t="str">
        <f t="shared" si="88"/>
        <v>209.525000013</v>
      </c>
      <c r="Q1764" s="28">
        <f t="shared" si="89"/>
        <v>0.23864643560160537</v>
      </c>
    </row>
    <row r="1765" spans="11:17" x14ac:dyDescent="0.35">
      <c r="K1765" s="1">
        <v>14</v>
      </c>
      <c r="L1765" s="1">
        <v>250000</v>
      </c>
      <c r="M1765" s="27">
        <v>9.5</v>
      </c>
      <c r="N1765" s="1">
        <v>20</v>
      </c>
      <c r="O1765" s="1" t="s">
        <v>26</v>
      </c>
      <c r="P1765" s="1" t="str">
        <f t="shared" si="88"/>
        <v>209.525000014</v>
      </c>
      <c r="Q1765" s="28">
        <f t="shared" si="89"/>
        <v>0.23864643560160537</v>
      </c>
    </row>
    <row r="1766" spans="11:17" x14ac:dyDescent="0.35">
      <c r="K1766" s="1">
        <v>15</v>
      </c>
      <c r="L1766" s="1">
        <v>250000</v>
      </c>
      <c r="M1766" s="27">
        <v>9.5</v>
      </c>
      <c r="N1766" s="1">
        <v>20</v>
      </c>
      <c r="O1766" s="1" t="s">
        <v>26</v>
      </c>
      <c r="P1766" s="1" t="str">
        <f t="shared" si="88"/>
        <v>209.525000015</v>
      </c>
      <c r="Q1766" s="28">
        <f t="shared" si="89"/>
        <v>0.23864643560160537</v>
      </c>
    </row>
    <row r="1767" spans="11:17" x14ac:dyDescent="0.35">
      <c r="K1767" s="1">
        <v>16</v>
      </c>
      <c r="L1767" s="1">
        <v>250000</v>
      </c>
      <c r="M1767" s="27">
        <v>9.5</v>
      </c>
      <c r="N1767" s="1">
        <v>20</v>
      </c>
      <c r="O1767" s="1" t="s">
        <v>26</v>
      </c>
      <c r="P1767" s="1" t="str">
        <f t="shared" si="88"/>
        <v>209.525000016</v>
      </c>
      <c r="Q1767" s="28">
        <f t="shared" si="89"/>
        <v>0.23864643560160537</v>
      </c>
    </row>
    <row r="1768" spans="11:17" x14ac:dyDescent="0.35">
      <c r="K1768" s="1">
        <v>17</v>
      </c>
      <c r="L1768" s="1">
        <v>250000</v>
      </c>
      <c r="M1768" s="27">
        <v>9.5</v>
      </c>
      <c r="N1768" s="1">
        <v>20</v>
      </c>
      <c r="O1768" s="1" t="s">
        <v>26</v>
      </c>
      <c r="P1768" s="1" t="str">
        <f t="shared" si="88"/>
        <v>209.525000017</v>
      </c>
      <c r="Q1768" s="28">
        <f t="shared" si="89"/>
        <v>0.23864643560160537</v>
      </c>
    </row>
    <row r="1769" spans="11:17" x14ac:dyDescent="0.35">
      <c r="K1769" s="1">
        <v>18</v>
      </c>
      <c r="L1769" s="1">
        <v>250000</v>
      </c>
      <c r="M1769" s="27">
        <v>9.5</v>
      </c>
      <c r="N1769" s="1">
        <v>20</v>
      </c>
      <c r="O1769" s="1" t="s">
        <v>26</v>
      </c>
      <c r="P1769" s="1" t="str">
        <f t="shared" si="88"/>
        <v>209.525000018</v>
      </c>
      <c r="Q1769" s="28">
        <f t="shared" si="89"/>
        <v>0.23864643560160537</v>
      </c>
    </row>
    <row r="1770" spans="11:17" x14ac:dyDescent="0.35">
      <c r="K1770" s="1">
        <v>19</v>
      </c>
      <c r="L1770" s="1">
        <v>250000</v>
      </c>
      <c r="M1770" s="27">
        <v>9.5</v>
      </c>
      <c r="N1770" s="1">
        <v>20</v>
      </c>
      <c r="O1770" s="1" t="s">
        <v>26</v>
      </c>
      <c r="P1770" s="1" t="str">
        <f t="shared" si="88"/>
        <v>209.525000019</v>
      </c>
      <c r="Q1770" s="28">
        <f t="shared" si="89"/>
        <v>0.23864643560160537</v>
      </c>
    </row>
    <row r="1771" spans="11:17" x14ac:dyDescent="0.35">
      <c r="K1771" s="1">
        <v>20</v>
      </c>
      <c r="L1771" s="1">
        <v>250000</v>
      </c>
      <c r="M1771" s="27">
        <v>9.5</v>
      </c>
      <c r="N1771" s="1">
        <v>20</v>
      </c>
      <c r="O1771" s="1" t="s">
        <v>26</v>
      </c>
      <c r="P1771" s="1" t="str">
        <f t="shared" si="88"/>
        <v>209.525000020</v>
      </c>
      <c r="Q1771" s="28">
        <f t="shared" si="89"/>
        <v>0.23864643560160537</v>
      </c>
    </row>
    <row r="1772" spans="11:17" x14ac:dyDescent="0.35">
      <c r="K1772" s="1">
        <v>21</v>
      </c>
      <c r="L1772" s="1">
        <v>250000</v>
      </c>
      <c r="M1772" s="27">
        <v>9.5</v>
      </c>
      <c r="N1772" s="1">
        <v>20</v>
      </c>
      <c r="O1772" s="1" t="s">
        <v>26</v>
      </c>
      <c r="P1772" s="1" t="str">
        <f t="shared" si="88"/>
        <v>209.525000021</v>
      </c>
      <c r="Q1772" s="28">
        <f t="shared" si="89"/>
        <v>0.23864643560160537</v>
      </c>
    </row>
    <row r="1773" spans="11:17" x14ac:dyDescent="0.35">
      <c r="K1773" s="1">
        <v>22</v>
      </c>
      <c r="L1773" s="1">
        <v>250000</v>
      </c>
      <c r="M1773" s="27">
        <v>9.5</v>
      </c>
      <c r="N1773" s="1">
        <v>20</v>
      </c>
      <c r="O1773" s="1" t="s">
        <v>26</v>
      </c>
      <c r="P1773" s="1" t="str">
        <f t="shared" si="88"/>
        <v>209.525000022</v>
      </c>
      <c r="Q1773" s="28">
        <f t="shared" si="89"/>
        <v>0.23864643560160537</v>
      </c>
    </row>
    <row r="1774" spans="11:17" x14ac:dyDescent="0.35">
      <c r="K1774" s="1">
        <v>23</v>
      </c>
      <c r="L1774" s="1">
        <v>250000</v>
      </c>
      <c r="M1774" s="27">
        <v>9.5</v>
      </c>
      <c r="N1774" s="1">
        <v>20</v>
      </c>
      <c r="O1774" s="1" t="s">
        <v>26</v>
      </c>
      <c r="P1774" s="1" t="str">
        <f t="shared" si="88"/>
        <v>209.525000023</v>
      </c>
      <c r="Q1774" s="28">
        <f t="shared" si="89"/>
        <v>0.23864643560160537</v>
      </c>
    </row>
    <row r="1775" spans="11:17" x14ac:dyDescent="0.35">
      <c r="K1775" s="1">
        <v>24</v>
      </c>
      <c r="L1775" s="1">
        <v>250000</v>
      </c>
      <c r="M1775" s="27">
        <v>9.5</v>
      </c>
      <c r="N1775" s="1">
        <v>20</v>
      </c>
      <c r="O1775" s="1" t="s">
        <v>26</v>
      </c>
      <c r="P1775" s="1" t="str">
        <f t="shared" si="88"/>
        <v>209.525000024</v>
      </c>
      <c r="Q1775" s="28">
        <f t="shared" si="89"/>
        <v>0.23864643560160537</v>
      </c>
    </row>
    <row r="1776" spans="11:17" x14ac:dyDescent="0.35">
      <c r="K1776" s="1">
        <v>25</v>
      </c>
      <c r="L1776" s="1">
        <v>250000</v>
      </c>
      <c r="M1776" s="27">
        <v>9.5</v>
      </c>
      <c r="N1776" s="1">
        <v>20</v>
      </c>
      <c r="O1776" s="1" t="s">
        <v>26</v>
      </c>
      <c r="P1776" s="1" t="str">
        <f t="shared" si="88"/>
        <v>209.525000025</v>
      </c>
      <c r="Q1776" s="28">
        <f t="shared" si="89"/>
        <v>0.23864643560160537</v>
      </c>
    </row>
    <row r="1777" spans="11:17" x14ac:dyDescent="0.35">
      <c r="K1777" s="1">
        <v>26</v>
      </c>
      <c r="L1777" s="1">
        <v>250000</v>
      </c>
      <c r="M1777" s="27">
        <v>9.5</v>
      </c>
      <c r="N1777" s="1">
        <v>20</v>
      </c>
      <c r="O1777" s="1" t="s">
        <v>17</v>
      </c>
      <c r="P1777" s="1" t="str">
        <f t="shared" si="88"/>
        <v>209.525000026</v>
      </c>
      <c r="Q1777" s="28">
        <f t="shared" si="89"/>
        <v>0.19638559708243841</v>
      </c>
    </row>
    <row r="1778" spans="11:17" x14ac:dyDescent="0.35">
      <c r="K1778" s="1">
        <v>27</v>
      </c>
      <c r="L1778" s="1">
        <v>250000</v>
      </c>
      <c r="M1778" s="27">
        <v>9.5</v>
      </c>
      <c r="N1778" s="1">
        <v>20</v>
      </c>
      <c r="O1778" s="1" t="s">
        <v>17</v>
      </c>
      <c r="P1778" s="1" t="str">
        <f t="shared" si="88"/>
        <v>209.525000027</v>
      </c>
      <c r="Q1778" s="28">
        <f t="shared" si="89"/>
        <v>0.19638559708243841</v>
      </c>
    </row>
    <row r="1779" spans="11:17" x14ac:dyDescent="0.35">
      <c r="K1779" s="1">
        <v>28</v>
      </c>
      <c r="L1779" s="1">
        <v>250000</v>
      </c>
      <c r="M1779" s="27">
        <v>9.5</v>
      </c>
      <c r="N1779" s="1">
        <v>20</v>
      </c>
      <c r="O1779" s="1" t="s">
        <v>17</v>
      </c>
      <c r="P1779" s="1" t="str">
        <f t="shared" si="88"/>
        <v>209.525000028</v>
      </c>
      <c r="Q1779" s="28">
        <f t="shared" si="89"/>
        <v>0.19638559708243841</v>
      </c>
    </row>
    <row r="1780" spans="11:17" x14ac:dyDescent="0.35">
      <c r="K1780" s="1">
        <v>29</v>
      </c>
      <c r="L1780" s="1">
        <v>250000</v>
      </c>
      <c r="M1780" s="27">
        <v>9.5</v>
      </c>
      <c r="N1780" s="1">
        <v>20</v>
      </c>
      <c r="O1780" s="1" t="s">
        <v>17</v>
      </c>
      <c r="P1780" s="1" t="str">
        <f t="shared" si="88"/>
        <v>209.525000029</v>
      </c>
      <c r="Q1780" s="28">
        <f t="shared" si="89"/>
        <v>0.19638559708243841</v>
      </c>
    </row>
    <row r="1781" spans="11:17" x14ac:dyDescent="0.35">
      <c r="K1781" s="1">
        <v>30</v>
      </c>
      <c r="L1781" s="1">
        <v>250000</v>
      </c>
      <c r="M1781" s="27">
        <v>9.5</v>
      </c>
      <c r="N1781" s="1">
        <v>20</v>
      </c>
      <c r="O1781" s="1" t="s">
        <v>17</v>
      </c>
      <c r="P1781" s="1" t="str">
        <f t="shared" si="88"/>
        <v>209.525000030</v>
      </c>
      <c r="Q1781" s="28">
        <f t="shared" si="89"/>
        <v>0.19638559708243841</v>
      </c>
    </row>
    <row r="1782" spans="11:17" x14ac:dyDescent="0.35">
      <c r="K1782" s="1">
        <v>31</v>
      </c>
      <c r="L1782" s="1">
        <v>250000</v>
      </c>
      <c r="M1782" s="27">
        <v>9.5</v>
      </c>
      <c r="N1782" s="1">
        <v>20</v>
      </c>
      <c r="O1782" s="1" t="s">
        <v>17</v>
      </c>
      <c r="P1782" s="1" t="str">
        <f t="shared" si="88"/>
        <v>209.525000031</v>
      </c>
      <c r="Q1782" s="28">
        <f t="shared" si="89"/>
        <v>0.19638559708243841</v>
      </c>
    </row>
    <row r="1783" spans="11:17" x14ac:dyDescent="0.35">
      <c r="K1783" s="1">
        <v>32</v>
      </c>
      <c r="L1783" s="1">
        <v>250000</v>
      </c>
      <c r="M1783" s="27">
        <v>9.5</v>
      </c>
      <c r="N1783" s="1">
        <v>20</v>
      </c>
      <c r="O1783" s="1" t="s">
        <v>17</v>
      </c>
      <c r="P1783" s="1" t="str">
        <f t="shared" si="88"/>
        <v>209.525000032</v>
      </c>
      <c r="Q1783" s="28">
        <f t="shared" si="89"/>
        <v>0.19638559708243841</v>
      </c>
    </row>
    <row r="1784" spans="11:17" x14ac:dyDescent="0.35">
      <c r="K1784" s="1">
        <v>33</v>
      </c>
      <c r="L1784" s="1">
        <v>250000</v>
      </c>
      <c r="M1784" s="27">
        <v>9.5</v>
      </c>
      <c r="N1784" s="1">
        <v>20</v>
      </c>
      <c r="O1784" s="1" t="s">
        <v>17</v>
      </c>
      <c r="P1784" s="1" t="str">
        <f t="shared" si="88"/>
        <v>209.525000033</v>
      </c>
      <c r="Q1784" s="28">
        <f t="shared" si="89"/>
        <v>0.19638559708243841</v>
      </c>
    </row>
    <row r="1785" spans="11:17" x14ac:dyDescent="0.35">
      <c r="K1785" s="1">
        <v>34</v>
      </c>
      <c r="L1785" s="1">
        <v>250000</v>
      </c>
      <c r="M1785" s="27">
        <v>9.5</v>
      </c>
      <c r="N1785" s="1">
        <v>20</v>
      </c>
      <c r="O1785" s="1" t="s">
        <v>17</v>
      </c>
      <c r="P1785" s="1" t="str">
        <f t="shared" si="88"/>
        <v>209.525000034</v>
      </c>
      <c r="Q1785" s="28">
        <f t="shared" si="89"/>
        <v>0.19638559708243841</v>
      </c>
    </row>
    <row r="1786" spans="11:17" x14ac:dyDescent="0.35">
      <c r="K1786" s="1">
        <v>35</v>
      </c>
      <c r="L1786" s="1">
        <v>250000</v>
      </c>
      <c r="M1786" s="27">
        <v>9.5</v>
      </c>
      <c r="N1786" s="1">
        <v>20</v>
      </c>
      <c r="O1786" s="1" t="s">
        <v>17</v>
      </c>
      <c r="P1786" s="1" t="str">
        <f t="shared" si="88"/>
        <v>209.525000035</v>
      </c>
      <c r="Q1786" s="28">
        <f t="shared" si="89"/>
        <v>0.19638559708243841</v>
      </c>
    </row>
    <row r="1787" spans="11:17" x14ac:dyDescent="0.35">
      <c r="K1787" s="1">
        <v>36</v>
      </c>
      <c r="L1787" s="1">
        <v>250000</v>
      </c>
      <c r="M1787" s="27">
        <v>9.5</v>
      </c>
      <c r="N1787" s="1">
        <v>20</v>
      </c>
      <c r="O1787" s="1" t="s">
        <v>18</v>
      </c>
      <c r="P1787" s="1" t="str">
        <f t="shared" si="88"/>
        <v>209.525000036</v>
      </c>
      <c r="Q1787" s="28">
        <f t="shared" si="89"/>
        <v>0.10773990440289616</v>
      </c>
    </row>
    <row r="1788" spans="11:17" x14ac:dyDescent="0.35">
      <c r="K1788" s="1">
        <v>37</v>
      </c>
      <c r="L1788" s="1">
        <v>250000</v>
      </c>
      <c r="M1788" s="27">
        <v>9.5</v>
      </c>
      <c r="N1788" s="1">
        <v>20</v>
      </c>
      <c r="O1788" s="1" t="s">
        <v>18</v>
      </c>
      <c r="P1788" s="1" t="str">
        <f t="shared" si="88"/>
        <v>209.525000037</v>
      </c>
      <c r="Q1788" s="28">
        <f t="shared" si="89"/>
        <v>0.10773990440289616</v>
      </c>
    </row>
    <row r="1789" spans="11:17" x14ac:dyDescent="0.35">
      <c r="K1789" s="1">
        <v>38</v>
      </c>
      <c r="L1789" s="1">
        <v>250000</v>
      </c>
      <c r="M1789" s="27">
        <v>9.5</v>
      </c>
      <c r="N1789" s="1">
        <v>20</v>
      </c>
      <c r="O1789" s="1" t="s">
        <v>18</v>
      </c>
      <c r="P1789" s="1" t="str">
        <f t="shared" si="88"/>
        <v>209.525000038</v>
      </c>
      <c r="Q1789" s="28">
        <f t="shared" si="89"/>
        <v>0.10773990440289616</v>
      </c>
    </row>
    <row r="1790" spans="11:17" x14ac:dyDescent="0.35">
      <c r="K1790" s="1">
        <v>39</v>
      </c>
      <c r="L1790" s="1">
        <v>250000</v>
      </c>
      <c r="M1790" s="27">
        <v>9.5</v>
      </c>
      <c r="N1790" s="1">
        <v>20</v>
      </c>
      <c r="O1790" s="1" t="s">
        <v>18</v>
      </c>
      <c r="P1790" s="1" t="str">
        <f t="shared" si="88"/>
        <v>209.525000039</v>
      </c>
      <c r="Q1790" s="28">
        <f t="shared" si="89"/>
        <v>0.10773990440289616</v>
      </c>
    </row>
    <row r="1791" spans="11:17" x14ac:dyDescent="0.35">
      <c r="K1791" s="1">
        <v>40</v>
      </c>
      <c r="L1791" s="1">
        <v>250000</v>
      </c>
      <c r="M1791" s="27">
        <v>9.5</v>
      </c>
      <c r="N1791" s="1">
        <v>20</v>
      </c>
      <c r="O1791" s="1" t="s">
        <v>18</v>
      </c>
      <c r="P1791" s="1" t="str">
        <f t="shared" si="88"/>
        <v>209.525000040</v>
      </c>
      <c r="Q1791" s="28">
        <f t="shared" si="89"/>
        <v>0.10773990440289616</v>
      </c>
    </row>
    <row r="1792" spans="11:17" x14ac:dyDescent="0.35">
      <c r="K1792" s="1">
        <v>41</v>
      </c>
      <c r="L1792" s="1">
        <v>250000</v>
      </c>
      <c r="M1792" s="27">
        <v>9.5</v>
      </c>
      <c r="N1792" s="1">
        <v>20</v>
      </c>
      <c r="O1792" s="1" t="s">
        <v>18</v>
      </c>
      <c r="P1792" s="1" t="str">
        <f t="shared" si="88"/>
        <v>209.525000041</v>
      </c>
      <c r="Q1792" s="28">
        <f t="shared" si="89"/>
        <v>0.10773990440289616</v>
      </c>
    </row>
    <row r="1793" spans="11:17" x14ac:dyDescent="0.35">
      <c r="K1793" s="1">
        <v>42</v>
      </c>
      <c r="L1793" s="1">
        <v>250000</v>
      </c>
      <c r="M1793" s="27">
        <v>9.5</v>
      </c>
      <c r="N1793" s="1">
        <v>20</v>
      </c>
      <c r="O1793" s="1" t="s">
        <v>18</v>
      </c>
      <c r="P1793" s="1" t="str">
        <f t="shared" si="88"/>
        <v>209.525000042</v>
      </c>
      <c r="Q1793" s="28">
        <f t="shared" si="89"/>
        <v>0.10773990440289616</v>
      </c>
    </row>
    <row r="1794" spans="11:17" x14ac:dyDescent="0.35">
      <c r="K1794" s="1">
        <v>43</v>
      </c>
      <c r="L1794" s="1">
        <v>250000</v>
      </c>
      <c r="M1794" s="27">
        <v>9.5</v>
      </c>
      <c r="N1794" s="1">
        <v>20</v>
      </c>
      <c r="O1794" s="1" t="s">
        <v>18</v>
      </c>
      <c r="P1794" s="1" t="str">
        <f t="shared" si="88"/>
        <v>209.525000043</v>
      </c>
      <c r="Q1794" s="28">
        <f t="shared" si="89"/>
        <v>0.10773990440289616</v>
      </c>
    </row>
    <row r="1795" spans="11:17" x14ac:dyDescent="0.35">
      <c r="K1795" s="1">
        <v>44</v>
      </c>
      <c r="L1795" s="1">
        <v>250000</v>
      </c>
      <c r="M1795" s="27">
        <v>9.5</v>
      </c>
      <c r="N1795" s="1">
        <v>20</v>
      </c>
      <c r="O1795" s="1" t="s">
        <v>18</v>
      </c>
      <c r="P1795" s="1" t="str">
        <f t="shared" ref="P1795:P1858" si="90">N1795&amp;M1795&amp;L1795&amp;K1795</f>
        <v>209.525000044</v>
      </c>
      <c r="Q1795" s="28">
        <f t="shared" ref="Q1795:Q1858" si="91">VLOOKUP(O1795&amp;L1795&amp;M1795&amp;N1795,$W$2:$X$1051,2,FALSE)</f>
        <v>0.10773990440289616</v>
      </c>
    </row>
    <row r="1796" spans="11:17" x14ac:dyDescent="0.35">
      <c r="K1796" s="1">
        <v>45</v>
      </c>
      <c r="L1796" s="1">
        <v>250000</v>
      </c>
      <c r="M1796" s="27">
        <v>9.5</v>
      </c>
      <c r="N1796" s="1">
        <v>20</v>
      </c>
      <c r="O1796" s="1" t="s">
        <v>18</v>
      </c>
      <c r="P1796" s="1" t="str">
        <f t="shared" si="90"/>
        <v>209.525000045</v>
      </c>
      <c r="Q1796" s="28">
        <f t="shared" si="91"/>
        <v>0.10773990440289616</v>
      </c>
    </row>
    <row r="1797" spans="11:17" x14ac:dyDescent="0.35">
      <c r="K1797" s="1">
        <v>46</v>
      </c>
      <c r="L1797" s="1">
        <v>250000</v>
      </c>
      <c r="M1797" s="27">
        <v>9.5</v>
      </c>
      <c r="N1797" s="1">
        <v>20</v>
      </c>
      <c r="O1797" s="1" t="s">
        <v>33</v>
      </c>
      <c r="P1797" s="1" t="str">
        <f t="shared" si="90"/>
        <v>209.525000046</v>
      </c>
      <c r="Q1797" s="28">
        <f t="shared" si="91"/>
        <v>0.10773990440289616</v>
      </c>
    </row>
    <row r="1798" spans="11:17" x14ac:dyDescent="0.35">
      <c r="K1798" s="1">
        <v>47</v>
      </c>
      <c r="L1798" s="1">
        <v>250000</v>
      </c>
      <c r="M1798" s="27">
        <v>9.5</v>
      </c>
      <c r="N1798" s="1">
        <v>20</v>
      </c>
      <c r="O1798" s="1" t="s">
        <v>33</v>
      </c>
      <c r="P1798" s="1" t="str">
        <f t="shared" si="90"/>
        <v>209.525000047</v>
      </c>
      <c r="Q1798" s="28">
        <f t="shared" si="91"/>
        <v>0.10773990440289616</v>
      </c>
    </row>
    <row r="1799" spans="11:17" x14ac:dyDescent="0.35">
      <c r="K1799" s="1">
        <v>48</v>
      </c>
      <c r="L1799" s="1">
        <v>250000</v>
      </c>
      <c r="M1799" s="27">
        <v>9.5</v>
      </c>
      <c r="N1799" s="1">
        <v>20</v>
      </c>
      <c r="O1799" s="1" t="s">
        <v>33</v>
      </c>
      <c r="P1799" s="1" t="str">
        <f t="shared" si="90"/>
        <v>209.525000048</v>
      </c>
      <c r="Q1799" s="28">
        <f t="shared" si="91"/>
        <v>0.10773990440289616</v>
      </c>
    </row>
    <row r="1800" spans="11:17" x14ac:dyDescent="0.35">
      <c r="K1800" s="1">
        <v>49</v>
      </c>
      <c r="L1800" s="1">
        <v>250000</v>
      </c>
      <c r="M1800" s="27">
        <v>9.5</v>
      </c>
      <c r="N1800" s="1">
        <v>20</v>
      </c>
      <c r="O1800" s="1" t="s">
        <v>33</v>
      </c>
      <c r="P1800" s="1" t="str">
        <f t="shared" si="90"/>
        <v>209.525000049</v>
      </c>
      <c r="Q1800" s="28">
        <f t="shared" si="91"/>
        <v>0.10773990440289616</v>
      </c>
    </row>
    <row r="1801" spans="11:17" x14ac:dyDescent="0.35">
      <c r="K1801" s="1">
        <v>50</v>
      </c>
      <c r="L1801" s="1">
        <v>250000</v>
      </c>
      <c r="M1801" s="27">
        <v>9.5</v>
      </c>
      <c r="N1801" s="1">
        <v>20</v>
      </c>
      <c r="O1801" s="1" t="s">
        <v>33</v>
      </c>
      <c r="P1801" s="1" t="str">
        <f t="shared" si="90"/>
        <v>209.525000050</v>
      </c>
      <c r="Q1801" s="28">
        <f t="shared" si="91"/>
        <v>0.10773990440289616</v>
      </c>
    </row>
    <row r="1802" spans="11:17" x14ac:dyDescent="0.35">
      <c r="K1802" s="1">
        <v>51</v>
      </c>
      <c r="L1802" s="1">
        <v>250000</v>
      </c>
      <c r="M1802" s="27">
        <v>9.5</v>
      </c>
      <c r="N1802" s="1">
        <v>20</v>
      </c>
      <c r="O1802" s="1" t="s">
        <v>33</v>
      </c>
      <c r="P1802" s="1" t="str">
        <f t="shared" si="90"/>
        <v>209.525000051</v>
      </c>
      <c r="Q1802" s="28">
        <f t="shared" si="91"/>
        <v>0.10773990440289616</v>
      </c>
    </row>
    <row r="1803" spans="11:17" x14ac:dyDescent="0.35">
      <c r="K1803" s="1">
        <v>52</v>
      </c>
      <c r="L1803" s="1">
        <v>250000</v>
      </c>
      <c r="M1803" s="27">
        <v>9.5</v>
      </c>
      <c r="N1803" s="1">
        <v>20</v>
      </c>
      <c r="O1803" s="1" t="s">
        <v>33</v>
      </c>
      <c r="P1803" s="1" t="str">
        <f t="shared" si="90"/>
        <v>209.525000052</v>
      </c>
      <c r="Q1803" s="28">
        <f t="shared" si="91"/>
        <v>0.10773990440289616</v>
      </c>
    </row>
    <row r="1804" spans="11:17" x14ac:dyDescent="0.35">
      <c r="K1804" s="1">
        <v>53</v>
      </c>
      <c r="L1804" s="1">
        <v>250000</v>
      </c>
      <c r="M1804" s="27">
        <v>9.5</v>
      </c>
      <c r="N1804" s="1">
        <v>20</v>
      </c>
      <c r="O1804" s="1" t="s">
        <v>33</v>
      </c>
      <c r="P1804" s="1" t="str">
        <f t="shared" si="90"/>
        <v>209.525000053</v>
      </c>
      <c r="Q1804" s="28">
        <f t="shared" si="91"/>
        <v>0.10773990440289616</v>
      </c>
    </row>
    <row r="1805" spans="11:17" x14ac:dyDescent="0.35">
      <c r="K1805" s="1">
        <v>54</v>
      </c>
      <c r="L1805" s="1">
        <v>250000</v>
      </c>
      <c r="M1805" s="27">
        <v>9.5</v>
      </c>
      <c r="N1805" s="1">
        <v>20</v>
      </c>
      <c r="O1805" s="1" t="s">
        <v>33</v>
      </c>
      <c r="P1805" s="1" t="str">
        <f t="shared" si="90"/>
        <v>209.525000054</v>
      </c>
      <c r="Q1805" s="28">
        <f t="shared" si="91"/>
        <v>0.10773990440289616</v>
      </c>
    </row>
    <row r="1806" spans="11:17" x14ac:dyDescent="0.35">
      <c r="K1806" s="1">
        <v>55</v>
      </c>
      <c r="L1806" s="1">
        <v>250000</v>
      </c>
      <c r="M1806" s="27">
        <v>9.5</v>
      </c>
      <c r="N1806" s="1">
        <v>20</v>
      </c>
      <c r="O1806" s="1" t="s">
        <v>33</v>
      </c>
      <c r="P1806" s="1" t="str">
        <f t="shared" si="90"/>
        <v>209.525000055</v>
      </c>
      <c r="Q1806" s="28">
        <f t="shared" si="91"/>
        <v>0.10773990440289616</v>
      </c>
    </row>
    <row r="1807" spans="11:17" x14ac:dyDescent="0.35">
      <c r="K1807" s="1">
        <v>56</v>
      </c>
      <c r="L1807" s="1">
        <v>250000</v>
      </c>
      <c r="M1807" s="27">
        <v>9.5</v>
      </c>
      <c r="N1807" s="1">
        <v>20</v>
      </c>
      <c r="O1807" s="1" t="s">
        <v>27</v>
      </c>
      <c r="P1807" s="1" t="str">
        <f t="shared" si="90"/>
        <v>209.525000056</v>
      </c>
      <c r="Q1807" s="28">
        <f t="shared" si="91"/>
        <v>9.1111111111111254E-2</v>
      </c>
    </row>
    <row r="1808" spans="11:17" x14ac:dyDescent="0.35">
      <c r="K1808" s="1">
        <v>57</v>
      </c>
      <c r="L1808" s="1">
        <v>250000</v>
      </c>
      <c r="M1808" s="27">
        <v>9.5</v>
      </c>
      <c r="N1808" s="1">
        <v>20</v>
      </c>
      <c r="O1808" s="1" t="s">
        <v>27</v>
      </c>
      <c r="P1808" s="1" t="str">
        <f t="shared" si="90"/>
        <v>209.525000057</v>
      </c>
      <c r="Q1808" s="28">
        <f t="shared" si="91"/>
        <v>9.1111111111111254E-2</v>
      </c>
    </row>
    <row r="1809" spans="11:17" x14ac:dyDescent="0.35">
      <c r="K1809" s="1">
        <v>58</v>
      </c>
      <c r="L1809" s="1">
        <v>250000</v>
      </c>
      <c r="M1809" s="27">
        <v>9.5</v>
      </c>
      <c r="N1809" s="1">
        <v>20</v>
      </c>
      <c r="O1809" s="1" t="s">
        <v>27</v>
      </c>
      <c r="P1809" s="1" t="str">
        <f t="shared" si="90"/>
        <v>209.525000058</v>
      </c>
      <c r="Q1809" s="28">
        <f t="shared" si="91"/>
        <v>9.1111111111111254E-2</v>
      </c>
    </row>
    <row r="1810" spans="11:17" x14ac:dyDescent="0.35">
      <c r="K1810" s="1">
        <v>59</v>
      </c>
      <c r="L1810" s="1">
        <v>250000</v>
      </c>
      <c r="M1810" s="27">
        <v>9.5</v>
      </c>
      <c r="N1810" s="1">
        <v>20</v>
      </c>
      <c r="O1810" s="1" t="s">
        <v>27</v>
      </c>
      <c r="P1810" s="1" t="str">
        <f t="shared" si="90"/>
        <v>209.525000059</v>
      </c>
      <c r="Q1810" s="28">
        <f t="shared" si="91"/>
        <v>9.1111111111111254E-2</v>
      </c>
    </row>
    <row r="1811" spans="11:17" x14ac:dyDescent="0.35">
      <c r="K1811" s="1">
        <v>60</v>
      </c>
      <c r="L1811" s="1">
        <v>250000</v>
      </c>
      <c r="M1811" s="27">
        <v>9.5</v>
      </c>
      <c r="N1811" s="1">
        <v>20</v>
      </c>
      <c r="O1811" s="1" t="s">
        <v>27</v>
      </c>
      <c r="P1811" s="1" t="str">
        <f t="shared" si="90"/>
        <v>209.525000060</v>
      </c>
      <c r="Q1811" s="28">
        <f t="shared" si="91"/>
        <v>9.1111111111111254E-2</v>
      </c>
    </row>
    <row r="1812" spans="11:17" x14ac:dyDescent="0.35">
      <c r="K1812" s="1">
        <v>61</v>
      </c>
      <c r="L1812" s="1">
        <v>250000</v>
      </c>
      <c r="M1812" s="27">
        <v>9.5</v>
      </c>
      <c r="N1812" s="1">
        <v>20</v>
      </c>
      <c r="O1812" s="1" t="s">
        <v>27</v>
      </c>
      <c r="P1812" s="1" t="str">
        <f t="shared" si="90"/>
        <v>209.525000061</v>
      </c>
      <c r="Q1812" s="28">
        <f t="shared" si="91"/>
        <v>9.1111111111111254E-2</v>
      </c>
    </row>
    <row r="1813" spans="11:17" x14ac:dyDescent="0.35">
      <c r="K1813" s="1">
        <v>62</v>
      </c>
      <c r="L1813" s="1">
        <v>250000</v>
      </c>
      <c r="M1813" s="27">
        <v>9.5</v>
      </c>
      <c r="N1813" s="1">
        <v>20</v>
      </c>
      <c r="O1813" s="1" t="s">
        <v>27</v>
      </c>
      <c r="P1813" s="1" t="str">
        <f t="shared" si="90"/>
        <v>209.525000062</v>
      </c>
      <c r="Q1813" s="28">
        <f t="shared" si="91"/>
        <v>9.1111111111111254E-2</v>
      </c>
    </row>
    <row r="1814" spans="11:17" x14ac:dyDescent="0.35">
      <c r="K1814" s="1">
        <v>63</v>
      </c>
      <c r="L1814" s="1">
        <v>250000</v>
      </c>
      <c r="M1814" s="27">
        <v>9.5</v>
      </c>
      <c r="N1814" s="1">
        <v>20</v>
      </c>
      <c r="O1814" s="1" t="s">
        <v>27</v>
      </c>
      <c r="P1814" s="1" t="str">
        <f t="shared" si="90"/>
        <v>209.525000063</v>
      </c>
      <c r="Q1814" s="28">
        <f t="shared" si="91"/>
        <v>9.1111111111111254E-2</v>
      </c>
    </row>
    <row r="1815" spans="11:17" x14ac:dyDescent="0.35">
      <c r="K1815" s="1">
        <v>64</v>
      </c>
      <c r="L1815" s="1">
        <v>250000</v>
      </c>
      <c r="M1815" s="27">
        <v>9.5</v>
      </c>
      <c r="N1815" s="1">
        <v>20</v>
      </c>
      <c r="O1815" s="1" t="s">
        <v>27</v>
      </c>
      <c r="P1815" s="1" t="str">
        <f t="shared" si="90"/>
        <v>209.525000064</v>
      </c>
      <c r="Q1815" s="28">
        <f t="shared" si="91"/>
        <v>9.1111111111111254E-2</v>
      </c>
    </row>
    <row r="1816" spans="11:17" x14ac:dyDescent="0.35">
      <c r="K1816" s="1">
        <v>65</v>
      </c>
      <c r="L1816" s="1">
        <v>250000</v>
      </c>
      <c r="M1816" s="27">
        <v>9.5</v>
      </c>
      <c r="N1816" s="1">
        <v>20</v>
      </c>
      <c r="O1816" s="1" t="s">
        <v>27</v>
      </c>
      <c r="P1816" s="1" t="str">
        <f t="shared" si="90"/>
        <v>209.525000065</v>
      </c>
      <c r="Q1816" s="28">
        <f t="shared" si="91"/>
        <v>9.1111111111111254E-2</v>
      </c>
    </row>
    <row r="1817" spans="11:17" x14ac:dyDescent="0.35">
      <c r="K1817" s="1">
        <v>66</v>
      </c>
      <c r="L1817" s="1">
        <v>250000</v>
      </c>
      <c r="M1817" s="27">
        <v>9.5</v>
      </c>
      <c r="N1817" s="1">
        <v>20</v>
      </c>
      <c r="O1817" s="1" t="s">
        <v>27</v>
      </c>
      <c r="P1817" s="1" t="str">
        <f t="shared" si="90"/>
        <v>209.525000066</v>
      </c>
      <c r="Q1817" s="28">
        <f t="shared" si="91"/>
        <v>9.1111111111111254E-2</v>
      </c>
    </row>
    <row r="1818" spans="11:17" x14ac:dyDescent="0.35">
      <c r="K1818" s="1">
        <v>67</v>
      </c>
      <c r="L1818" s="1">
        <v>250000</v>
      </c>
      <c r="M1818" s="27">
        <v>9.5</v>
      </c>
      <c r="N1818" s="1">
        <v>20</v>
      </c>
      <c r="O1818" s="1" t="s">
        <v>27</v>
      </c>
      <c r="P1818" s="1" t="str">
        <f t="shared" si="90"/>
        <v>209.525000067</v>
      </c>
      <c r="Q1818" s="28">
        <f t="shared" si="91"/>
        <v>9.1111111111111254E-2</v>
      </c>
    </row>
    <row r="1819" spans="11:17" x14ac:dyDescent="0.35">
      <c r="K1819" s="1">
        <v>68</v>
      </c>
      <c r="L1819" s="1">
        <v>250000</v>
      </c>
      <c r="M1819" s="27">
        <v>9.5</v>
      </c>
      <c r="N1819" s="1">
        <v>20</v>
      </c>
      <c r="O1819" s="1" t="s">
        <v>27</v>
      </c>
      <c r="P1819" s="1" t="str">
        <f t="shared" si="90"/>
        <v>209.525000068</v>
      </c>
      <c r="Q1819" s="28">
        <f t="shared" si="91"/>
        <v>9.1111111111111254E-2</v>
      </c>
    </row>
    <row r="1820" spans="11:17" x14ac:dyDescent="0.35">
      <c r="K1820" s="1">
        <v>69</v>
      </c>
      <c r="L1820" s="1">
        <v>250000</v>
      </c>
      <c r="M1820" s="27">
        <v>9.5</v>
      </c>
      <c r="N1820" s="1">
        <v>20</v>
      </c>
      <c r="O1820" s="1" t="s">
        <v>27</v>
      </c>
      <c r="P1820" s="1" t="str">
        <f t="shared" si="90"/>
        <v>209.525000069</v>
      </c>
      <c r="Q1820" s="28">
        <f t="shared" si="91"/>
        <v>9.1111111111111254E-2</v>
      </c>
    </row>
    <row r="1821" spans="11:17" x14ac:dyDescent="0.35">
      <c r="K1821" s="1">
        <v>70</v>
      </c>
      <c r="L1821" s="1">
        <v>250000</v>
      </c>
      <c r="M1821" s="27">
        <v>9.5</v>
      </c>
      <c r="N1821" s="1">
        <v>20</v>
      </c>
      <c r="O1821" s="1" t="s">
        <v>27</v>
      </c>
      <c r="P1821" s="1" t="str">
        <f t="shared" si="90"/>
        <v>209.525000070</v>
      </c>
      <c r="Q1821" s="28">
        <f t="shared" si="91"/>
        <v>9.1111111111111254E-2</v>
      </c>
    </row>
    <row r="1822" spans="11:17" x14ac:dyDescent="0.35">
      <c r="K1822" s="1">
        <v>71</v>
      </c>
      <c r="L1822" s="1">
        <v>250000</v>
      </c>
      <c r="M1822" s="27">
        <v>9.5</v>
      </c>
      <c r="N1822" s="1">
        <v>20</v>
      </c>
      <c r="O1822" s="1" t="s">
        <v>27</v>
      </c>
      <c r="P1822" s="1" t="str">
        <f t="shared" si="90"/>
        <v>209.525000071</v>
      </c>
      <c r="Q1822" s="28">
        <f t="shared" si="91"/>
        <v>9.1111111111111254E-2</v>
      </c>
    </row>
    <row r="1823" spans="11:17" x14ac:dyDescent="0.35">
      <c r="K1823" s="1">
        <v>72</v>
      </c>
      <c r="L1823" s="1">
        <v>250000</v>
      </c>
      <c r="M1823" s="27">
        <v>9.5</v>
      </c>
      <c r="N1823" s="1">
        <v>20</v>
      </c>
      <c r="O1823" s="1" t="s">
        <v>27</v>
      </c>
      <c r="P1823" s="1" t="str">
        <f t="shared" si="90"/>
        <v>209.525000072</v>
      </c>
      <c r="Q1823" s="28">
        <f t="shared" si="91"/>
        <v>9.1111111111111254E-2</v>
      </c>
    </row>
    <row r="1824" spans="11:17" x14ac:dyDescent="0.35">
      <c r="K1824" s="1">
        <v>73</v>
      </c>
      <c r="L1824" s="1">
        <v>250000</v>
      </c>
      <c r="M1824" s="27">
        <v>9.5</v>
      </c>
      <c r="N1824" s="1">
        <v>20</v>
      </c>
      <c r="O1824" s="1" t="s">
        <v>27</v>
      </c>
      <c r="P1824" s="1" t="str">
        <f t="shared" si="90"/>
        <v>209.525000073</v>
      </c>
      <c r="Q1824" s="28">
        <f t="shared" si="91"/>
        <v>9.1111111111111254E-2</v>
      </c>
    </row>
    <row r="1825" spans="11:17" x14ac:dyDescent="0.35">
      <c r="K1825" s="1">
        <v>74</v>
      </c>
      <c r="L1825" s="1">
        <v>250000</v>
      </c>
      <c r="M1825" s="27">
        <v>9.5</v>
      </c>
      <c r="N1825" s="1">
        <v>20</v>
      </c>
      <c r="O1825" s="1" t="s">
        <v>27</v>
      </c>
      <c r="P1825" s="1" t="str">
        <f t="shared" si="90"/>
        <v>209.525000074</v>
      </c>
      <c r="Q1825" s="28">
        <f t="shared" si="91"/>
        <v>9.1111111111111254E-2</v>
      </c>
    </row>
    <row r="1826" spans="11:17" x14ac:dyDescent="0.35">
      <c r="K1826" s="1">
        <v>75</v>
      </c>
      <c r="L1826" s="1">
        <v>250000</v>
      </c>
      <c r="M1826" s="27">
        <v>9.5</v>
      </c>
      <c r="N1826" s="1">
        <v>20</v>
      </c>
      <c r="O1826" s="1" t="s">
        <v>27</v>
      </c>
      <c r="P1826" s="1" t="str">
        <f t="shared" si="90"/>
        <v>209.525000075</v>
      </c>
      <c r="Q1826" s="28">
        <f t="shared" si="91"/>
        <v>9.1111111111111254E-2</v>
      </c>
    </row>
    <row r="1827" spans="11:17" x14ac:dyDescent="0.35">
      <c r="K1827" s="1">
        <v>76</v>
      </c>
      <c r="L1827" s="1">
        <v>250000</v>
      </c>
      <c r="M1827" s="27">
        <v>9.5</v>
      </c>
      <c r="N1827" s="1">
        <v>20</v>
      </c>
      <c r="O1827" s="1" t="s">
        <v>27</v>
      </c>
      <c r="P1827" s="1" t="str">
        <f t="shared" si="90"/>
        <v>209.525000076</v>
      </c>
      <c r="Q1827" s="28">
        <f t="shared" si="91"/>
        <v>9.1111111111111254E-2</v>
      </c>
    </row>
    <row r="1828" spans="11:17" x14ac:dyDescent="0.35">
      <c r="K1828" s="1">
        <v>77</v>
      </c>
      <c r="L1828" s="1">
        <v>250000</v>
      </c>
      <c r="M1828" s="27">
        <v>9.5</v>
      </c>
      <c r="N1828" s="1">
        <v>20</v>
      </c>
      <c r="O1828" s="1" t="s">
        <v>27</v>
      </c>
      <c r="P1828" s="1" t="str">
        <f t="shared" si="90"/>
        <v>209.525000077</v>
      </c>
      <c r="Q1828" s="28">
        <f t="shared" si="91"/>
        <v>9.1111111111111254E-2</v>
      </c>
    </row>
    <row r="1829" spans="11:17" x14ac:dyDescent="0.35">
      <c r="K1829" s="1">
        <v>78</v>
      </c>
      <c r="L1829" s="1">
        <v>250000</v>
      </c>
      <c r="M1829" s="27">
        <v>9.5</v>
      </c>
      <c r="N1829" s="1">
        <v>20</v>
      </c>
      <c r="O1829" s="1" t="s">
        <v>27</v>
      </c>
      <c r="P1829" s="1" t="str">
        <f t="shared" si="90"/>
        <v>209.525000078</v>
      </c>
      <c r="Q1829" s="28">
        <f t="shared" si="91"/>
        <v>9.1111111111111254E-2</v>
      </c>
    </row>
    <row r="1830" spans="11:17" x14ac:dyDescent="0.35">
      <c r="K1830" s="1">
        <v>79</v>
      </c>
      <c r="L1830" s="1">
        <v>250000</v>
      </c>
      <c r="M1830" s="27">
        <v>9.5</v>
      </c>
      <c r="N1830" s="1">
        <v>20</v>
      </c>
      <c r="O1830" s="1" t="s">
        <v>27</v>
      </c>
      <c r="P1830" s="1" t="str">
        <f t="shared" si="90"/>
        <v>209.525000079</v>
      </c>
      <c r="Q1830" s="28">
        <f t="shared" si="91"/>
        <v>9.1111111111111254E-2</v>
      </c>
    </row>
    <row r="1831" spans="11:17" x14ac:dyDescent="0.35">
      <c r="K1831" s="1">
        <v>80</v>
      </c>
      <c r="L1831" s="1">
        <v>250000</v>
      </c>
      <c r="M1831" s="27">
        <v>9.5</v>
      </c>
      <c r="N1831" s="1">
        <v>20</v>
      </c>
      <c r="O1831" s="1" t="s">
        <v>27</v>
      </c>
      <c r="P1831" s="1" t="str">
        <f t="shared" si="90"/>
        <v>209.525000080</v>
      </c>
      <c r="Q1831" s="28">
        <f t="shared" si="91"/>
        <v>9.1111111111111254E-2</v>
      </c>
    </row>
    <row r="1832" spans="11:17" x14ac:dyDescent="0.35">
      <c r="K1832" s="1">
        <v>81</v>
      </c>
      <c r="L1832" s="1">
        <v>250000</v>
      </c>
      <c r="M1832" s="27">
        <v>9.5</v>
      </c>
      <c r="N1832" s="1">
        <v>20</v>
      </c>
      <c r="O1832" s="1" t="s">
        <v>27</v>
      </c>
      <c r="P1832" s="1" t="str">
        <f t="shared" si="90"/>
        <v>209.525000081</v>
      </c>
      <c r="Q1832" s="28">
        <f t="shared" si="91"/>
        <v>9.1111111111111254E-2</v>
      </c>
    </row>
    <row r="1833" spans="11:17" x14ac:dyDescent="0.35">
      <c r="K1833" s="1">
        <v>82</v>
      </c>
      <c r="L1833" s="1">
        <v>250000</v>
      </c>
      <c r="M1833" s="27">
        <v>9.5</v>
      </c>
      <c r="N1833" s="1">
        <v>20</v>
      </c>
      <c r="O1833" s="1" t="s">
        <v>27</v>
      </c>
      <c r="P1833" s="1" t="str">
        <f t="shared" si="90"/>
        <v>209.525000082</v>
      </c>
      <c r="Q1833" s="28">
        <f t="shared" si="91"/>
        <v>9.1111111111111254E-2</v>
      </c>
    </row>
    <row r="1834" spans="11:17" x14ac:dyDescent="0.35">
      <c r="K1834" s="1">
        <v>83</v>
      </c>
      <c r="L1834" s="1">
        <v>250000</v>
      </c>
      <c r="M1834" s="27">
        <v>9.5</v>
      </c>
      <c r="N1834" s="1">
        <v>20</v>
      </c>
      <c r="O1834" s="1" t="s">
        <v>27</v>
      </c>
      <c r="P1834" s="1" t="str">
        <f t="shared" si="90"/>
        <v>209.525000083</v>
      </c>
      <c r="Q1834" s="28">
        <f t="shared" si="91"/>
        <v>9.1111111111111254E-2</v>
      </c>
    </row>
    <row r="1835" spans="11:17" x14ac:dyDescent="0.35">
      <c r="K1835" s="1">
        <v>84</v>
      </c>
      <c r="L1835" s="1">
        <v>250000</v>
      </c>
      <c r="M1835" s="27">
        <v>9.5</v>
      </c>
      <c r="N1835" s="1">
        <v>20</v>
      </c>
      <c r="O1835" s="1" t="s">
        <v>27</v>
      </c>
      <c r="P1835" s="1" t="str">
        <f t="shared" si="90"/>
        <v>209.525000084</v>
      </c>
      <c r="Q1835" s="28">
        <f t="shared" si="91"/>
        <v>9.1111111111111254E-2</v>
      </c>
    </row>
    <row r="1836" spans="11:17" x14ac:dyDescent="0.35">
      <c r="K1836" s="1">
        <v>85</v>
      </c>
      <c r="L1836" s="1">
        <v>250000</v>
      </c>
      <c r="M1836" s="27">
        <v>9.5</v>
      </c>
      <c r="N1836" s="1">
        <v>20</v>
      </c>
      <c r="O1836" s="1" t="s">
        <v>27</v>
      </c>
      <c r="P1836" s="1" t="str">
        <f t="shared" si="90"/>
        <v>209.525000085</v>
      </c>
      <c r="Q1836" s="28">
        <f t="shared" si="91"/>
        <v>9.1111111111111254E-2</v>
      </c>
    </row>
    <row r="1837" spans="11:17" x14ac:dyDescent="0.35">
      <c r="K1837" s="1">
        <v>86</v>
      </c>
      <c r="L1837" s="1">
        <v>250000</v>
      </c>
      <c r="M1837" s="27">
        <v>9.5</v>
      </c>
      <c r="N1837" s="1">
        <v>20</v>
      </c>
      <c r="O1837" s="1" t="s">
        <v>27</v>
      </c>
      <c r="P1837" s="1" t="str">
        <f t="shared" si="90"/>
        <v>209.525000086</v>
      </c>
      <c r="Q1837" s="28">
        <f t="shared" si="91"/>
        <v>9.1111111111111254E-2</v>
      </c>
    </row>
    <row r="1838" spans="11:17" x14ac:dyDescent="0.35">
      <c r="K1838" s="1">
        <v>87</v>
      </c>
      <c r="L1838" s="1">
        <v>250000</v>
      </c>
      <c r="M1838" s="27">
        <v>9.5</v>
      </c>
      <c r="N1838" s="1">
        <v>20</v>
      </c>
      <c r="O1838" s="1" t="s">
        <v>27</v>
      </c>
      <c r="P1838" s="1" t="str">
        <f t="shared" si="90"/>
        <v>209.525000087</v>
      </c>
      <c r="Q1838" s="28">
        <f t="shared" si="91"/>
        <v>9.1111111111111254E-2</v>
      </c>
    </row>
    <row r="1839" spans="11:17" x14ac:dyDescent="0.35">
      <c r="K1839" s="1">
        <v>88</v>
      </c>
      <c r="L1839" s="1">
        <v>250000</v>
      </c>
      <c r="M1839" s="27">
        <v>9.5</v>
      </c>
      <c r="N1839" s="1">
        <v>20</v>
      </c>
      <c r="O1839" s="1" t="s">
        <v>27</v>
      </c>
      <c r="P1839" s="1" t="str">
        <f t="shared" si="90"/>
        <v>209.525000088</v>
      </c>
      <c r="Q1839" s="28">
        <f t="shared" si="91"/>
        <v>9.1111111111111254E-2</v>
      </c>
    </row>
    <row r="1840" spans="11:17" x14ac:dyDescent="0.35">
      <c r="K1840" s="1">
        <v>89</v>
      </c>
      <c r="L1840" s="1">
        <v>250000</v>
      </c>
      <c r="M1840" s="27">
        <v>9.5</v>
      </c>
      <c r="N1840" s="1">
        <v>20</v>
      </c>
      <c r="O1840" s="1" t="s">
        <v>27</v>
      </c>
      <c r="P1840" s="1" t="str">
        <f t="shared" si="90"/>
        <v>209.525000089</v>
      </c>
      <c r="Q1840" s="28">
        <f t="shared" si="91"/>
        <v>9.1111111111111254E-2</v>
      </c>
    </row>
    <row r="1841" spans="11:17" x14ac:dyDescent="0.35">
      <c r="K1841" s="1">
        <v>90</v>
      </c>
      <c r="L1841" s="1">
        <v>250000</v>
      </c>
      <c r="M1841" s="27">
        <v>9.5</v>
      </c>
      <c r="N1841" s="1">
        <v>20</v>
      </c>
      <c r="O1841" s="1" t="s">
        <v>27</v>
      </c>
      <c r="P1841" s="1" t="str">
        <f t="shared" si="90"/>
        <v>209.525000090</v>
      </c>
      <c r="Q1841" s="28">
        <f t="shared" si="91"/>
        <v>9.1111111111111254E-2</v>
      </c>
    </row>
    <row r="1842" spans="11:17" x14ac:dyDescent="0.35">
      <c r="K1842" s="1">
        <v>91</v>
      </c>
      <c r="L1842" s="1">
        <v>250000</v>
      </c>
      <c r="M1842" s="27">
        <v>9.5</v>
      </c>
      <c r="N1842" s="1">
        <v>20</v>
      </c>
      <c r="O1842" s="1" t="s">
        <v>27</v>
      </c>
      <c r="P1842" s="1" t="str">
        <f t="shared" si="90"/>
        <v>209.525000091</v>
      </c>
      <c r="Q1842" s="28">
        <f t="shared" si="91"/>
        <v>9.1111111111111254E-2</v>
      </c>
    </row>
    <row r="1843" spans="11:17" x14ac:dyDescent="0.35">
      <c r="K1843" s="1">
        <v>92</v>
      </c>
      <c r="L1843" s="1">
        <v>250000</v>
      </c>
      <c r="M1843" s="27">
        <v>9.5</v>
      </c>
      <c r="N1843" s="1">
        <v>20</v>
      </c>
      <c r="O1843" s="1" t="s">
        <v>27</v>
      </c>
      <c r="P1843" s="1" t="str">
        <f t="shared" si="90"/>
        <v>209.525000092</v>
      </c>
      <c r="Q1843" s="28">
        <f t="shared" si="91"/>
        <v>9.1111111111111254E-2</v>
      </c>
    </row>
    <row r="1844" spans="11:17" x14ac:dyDescent="0.35">
      <c r="K1844" s="1">
        <v>93</v>
      </c>
      <c r="L1844" s="1">
        <v>250000</v>
      </c>
      <c r="M1844" s="27">
        <v>9.5</v>
      </c>
      <c r="N1844" s="1">
        <v>20</v>
      </c>
      <c r="O1844" s="1" t="s">
        <v>27</v>
      </c>
      <c r="P1844" s="1" t="str">
        <f t="shared" si="90"/>
        <v>209.525000093</v>
      </c>
      <c r="Q1844" s="28">
        <f t="shared" si="91"/>
        <v>9.1111111111111254E-2</v>
      </c>
    </row>
    <row r="1845" spans="11:17" x14ac:dyDescent="0.35">
      <c r="K1845" s="1">
        <v>94</v>
      </c>
      <c r="L1845" s="1">
        <v>250000</v>
      </c>
      <c r="M1845" s="27">
        <v>9.5</v>
      </c>
      <c r="N1845" s="1">
        <v>20</v>
      </c>
      <c r="O1845" s="1" t="s">
        <v>27</v>
      </c>
      <c r="P1845" s="1" t="str">
        <f t="shared" si="90"/>
        <v>209.525000094</v>
      </c>
      <c r="Q1845" s="28">
        <f t="shared" si="91"/>
        <v>9.1111111111111254E-2</v>
      </c>
    </row>
    <row r="1846" spans="11:17" x14ac:dyDescent="0.35">
      <c r="K1846" s="1">
        <v>95</v>
      </c>
      <c r="L1846" s="1">
        <v>250000</v>
      </c>
      <c r="M1846" s="27">
        <v>9.5</v>
      </c>
      <c r="N1846" s="1">
        <v>20</v>
      </c>
      <c r="O1846" s="1" t="s">
        <v>27</v>
      </c>
      <c r="P1846" s="1" t="str">
        <f t="shared" si="90"/>
        <v>209.525000095</v>
      </c>
      <c r="Q1846" s="28">
        <f t="shared" si="91"/>
        <v>9.1111111111111254E-2</v>
      </c>
    </row>
    <row r="1847" spans="11:17" x14ac:dyDescent="0.35">
      <c r="K1847" s="1">
        <v>96</v>
      </c>
      <c r="L1847" s="1">
        <v>250000</v>
      </c>
      <c r="M1847" s="27">
        <v>9.5</v>
      </c>
      <c r="N1847" s="1">
        <v>20</v>
      </c>
      <c r="O1847" s="1" t="s">
        <v>27</v>
      </c>
      <c r="P1847" s="1" t="str">
        <f t="shared" si="90"/>
        <v>209.525000096</v>
      </c>
      <c r="Q1847" s="28">
        <f t="shared" si="91"/>
        <v>9.1111111111111254E-2</v>
      </c>
    </row>
    <row r="1848" spans="11:17" x14ac:dyDescent="0.35">
      <c r="K1848" s="1">
        <v>97</v>
      </c>
      <c r="L1848" s="1">
        <v>250000</v>
      </c>
      <c r="M1848" s="27">
        <v>9.5</v>
      </c>
      <c r="N1848" s="1">
        <v>20</v>
      </c>
      <c r="O1848" s="1" t="s">
        <v>27</v>
      </c>
      <c r="P1848" s="1" t="str">
        <f t="shared" si="90"/>
        <v>209.525000097</v>
      </c>
      <c r="Q1848" s="28">
        <f t="shared" si="91"/>
        <v>9.1111111111111254E-2</v>
      </c>
    </row>
    <row r="1849" spans="11:17" x14ac:dyDescent="0.35">
      <c r="K1849" s="1">
        <v>98</v>
      </c>
      <c r="L1849" s="1">
        <v>250000</v>
      </c>
      <c r="M1849" s="27">
        <v>9.5</v>
      </c>
      <c r="N1849" s="1">
        <v>20</v>
      </c>
      <c r="O1849" s="1" t="s">
        <v>27</v>
      </c>
      <c r="P1849" s="1" t="str">
        <f t="shared" si="90"/>
        <v>209.525000098</v>
      </c>
      <c r="Q1849" s="28">
        <f t="shared" si="91"/>
        <v>9.1111111111111254E-2</v>
      </c>
    </row>
    <row r="1850" spans="11:17" x14ac:dyDescent="0.35">
      <c r="K1850" s="1">
        <v>99</v>
      </c>
      <c r="L1850" s="1">
        <v>250000</v>
      </c>
      <c r="M1850" s="27">
        <v>9.5</v>
      </c>
      <c r="N1850" s="1">
        <v>20</v>
      </c>
      <c r="O1850" s="1" t="s">
        <v>27</v>
      </c>
      <c r="P1850" s="1" t="str">
        <f t="shared" si="90"/>
        <v>209.525000099</v>
      </c>
      <c r="Q1850" s="28">
        <f t="shared" si="91"/>
        <v>9.1111111111111254E-2</v>
      </c>
    </row>
    <row r="1851" spans="11:17" x14ac:dyDescent="0.35">
      <c r="K1851" s="1">
        <v>100</v>
      </c>
      <c r="L1851" s="1">
        <v>250000</v>
      </c>
      <c r="M1851" s="27">
        <v>9.5</v>
      </c>
      <c r="N1851" s="1">
        <v>20</v>
      </c>
      <c r="O1851" s="1" t="s">
        <v>27</v>
      </c>
      <c r="P1851" s="1" t="str">
        <f t="shared" si="90"/>
        <v>209.5250000100</v>
      </c>
      <c r="Q1851" s="28">
        <f t="shared" si="91"/>
        <v>9.1111111111111254E-2</v>
      </c>
    </row>
    <row r="1852" spans="11:17" x14ac:dyDescent="0.35">
      <c r="K1852" s="1">
        <v>101</v>
      </c>
      <c r="L1852" s="1">
        <v>250000</v>
      </c>
      <c r="M1852" s="27">
        <v>9.5</v>
      </c>
      <c r="N1852" s="1">
        <v>20</v>
      </c>
      <c r="O1852" s="1" t="s">
        <v>27</v>
      </c>
      <c r="P1852" s="1" t="str">
        <f t="shared" si="90"/>
        <v>209.5250000101</v>
      </c>
      <c r="Q1852" s="28">
        <f t="shared" si="91"/>
        <v>9.1111111111111254E-2</v>
      </c>
    </row>
    <row r="1853" spans="11:17" x14ac:dyDescent="0.35">
      <c r="K1853" s="1">
        <v>102</v>
      </c>
      <c r="L1853" s="1">
        <v>250000</v>
      </c>
      <c r="M1853" s="27">
        <v>9.5</v>
      </c>
      <c r="N1853" s="1">
        <v>20</v>
      </c>
      <c r="O1853" s="1" t="s">
        <v>27</v>
      </c>
      <c r="P1853" s="1" t="str">
        <f t="shared" si="90"/>
        <v>209.5250000102</v>
      </c>
      <c r="Q1853" s="28">
        <f t="shared" si="91"/>
        <v>9.1111111111111254E-2</v>
      </c>
    </row>
    <row r="1854" spans="11:17" x14ac:dyDescent="0.35">
      <c r="K1854" s="1">
        <v>103</v>
      </c>
      <c r="L1854" s="1">
        <v>250000</v>
      </c>
      <c r="M1854" s="27">
        <v>9.5</v>
      </c>
      <c r="N1854" s="1">
        <v>20</v>
      </c>
      <c r="O1854" s="1" t="s">
        <v>27</v>
      </c>
      <c r="P1854" s="1" t="str">
        <f t="shared" si="90"/>
        <v>209.5250000103</v>
      </c>
      <c r="Q1854" s="28">
        <f t="shared" si="91"/>
        <v>9.1111111111111254E-2</v>
      </c>
    </row>
    <row r="1855" spans="11:17" x14ac:dyDescent="0.35">
      <c r="K1855" s="1">
        <v>104</v>
      </c>
      <c r="L1855" s="1">
        <v>250000</v>
      </c>
      <c r="M1855" s="27">
        <v>9.5</v>
      </c>
      <c r="N1855" s="1">
        <v>20</v>
      </c>
      <c r="O1855" s="1" t="s">
        <v>27</v>
      </c>
      <c r="P1855" s="1" t="str">
        <f t="shared" si="90"/>
        <v>209.5250000104</v>
      </c>
      <c r="Q1855" s="28">
        <f t="shared" si="91"/>
        <v>9.1111111111111254E-2</v>
      </c>
    </row>
    <row r="1856" spans="11:17" x14ac:dyDescent="0.35">
      <c r="K1856" s="1">
        <v>105</v>
      </c>
      <c r="L1856" s="1">
        <v>250000</v>
      </c>
      <c r="M1856" s="27">
        <v>9.5</v>
      </c>
      <c r="N1856" s="1">
        <v>20</v>
      </c>
      <c r="O1856" s="1" t="s">
        <v>27</v>
      </c>
      <c r="P1856" s="1" t="str">
        <f t="shared" si="90"/>
        <v>209.5250000105</v>
      </c>
      <c r="Q1856" s="28">
        <f t="shared" si="91"/>
        <v>9.1111111111111254E-2</v>
      </c>
    </row>
    <row r="1857" spans="11:17" x14ac:dyDescent="0.35">
      <c r="K1857" s="1">
        <v>106</v>
      </c>
      <c r="L1857" s="1">
        <v>250000</v>
      </c>
      <c r="M1857" s="27">
        <v>9.5</v>
      </c>
      <c r="N1857" s="1">
        <v>20</v>
      </c>
      <c r="O1857" s="1" t="s">
        <v>27</v>
      </c>
      <c r="P1857" s="1" t="str">
        <f t="shared" si="90"/>
        <v>209.5250000106</v>
      </c>
      <c r="Q1857" s="28">
        <f t="shared" si="91"/>
        <v>9.1111111111111254E-2</v>
      </c>
    </row>
    <row r="1858" spans="11:17" x14ac:dyDescent="0.35">
      <c r="K1858" s="1">
        <v>107</v>
      </c>
      <c r="L1858" s="1">
        <v>250000</v>
      </c>
      <c r="M1858" s="27">
        <v>9.5</v>
      </c>
      <c r="N1858" s="1">
        <v>20</v>
      </c>
      <c r="O1858" s="1" t="s">
        <v>27</v>
      </c>
      <c r="P1858" s="1" t="str">
        <f t="shared" si="90"/>
        <v>209.5250000107</v>
      </c>
      <c r="Q1858" s="28">
        <f t="shared" si="91"/>
        <v>9.1111111111111254E-2</v>
      </c>
    </row>
    <row r="1859" spans="11:17" x14ac:dyDescent="0.35">
      <c r="K1859" s="1">
        <v>108</v>
      </c>
      <c r="L1859" s="1">
        <v>250000</v>
      </c>
      <c r="M1859" s="27">
        <v>9.5</v>
      </c>
      <c r="N1859" s="1">
        <v>20</v>
      </c>
      <c r="O1859" s="1" t="s">
        <v>27</v>
      </c>
      <c r="P1859" s="1" t="str">
        <f t="shared" ref="P1859:P1922" si="92">N1859&amp;M1859&amp;L1859&amp;K1859</f>
        <v>209.5250000108</v>
      </c>
      <c r="Q1859" s="28">
        <f t="shared" ref="Q1859:Q1922" si="93">VLOOKUP(O1859&amp;L1859&amp;M1859&amp;N1859,$W$2:$X$1051,2,FALSE)</f>
        <v>9.1111111111111254E-2</v>
      </c>
    </row>
    <row r="1860" spans="11:17" x14ac:dyDescent="0.35">
      <c r="K1860" s="1">
        <v>109</v>
      </c>
      <c r="L1860" s="1">
        <v>250000</v>
      </c>
      <c r="M1860" s="27">
        <v>9.5</v>
      </c>
      <c r="N1860" s="1">
        <v>20</v>
      </c>
      <c r="O1860" s="1" t="s">
        <v>27</v>
      </c>
      <c r="P1860" s="1" t="str">
        <f t="shared" si="92"/>
        <v>209.5250000109</v>
      </c>
      <c r="Q1860" s="28">
        <f t="shared" si="93"/>
        <v>9.1111111111111254E-2</v>
      </c>
    </row>
    <row r="1861" spans="11:17" x14ac:dyDescent="0.35">
      <c r="K1861" s="1">
        <v>110</v>
      </c>
      <c r="L1861" s="1">
        <v>250000</v>
      </c>
      <c r="M1861" s="27">
        <v>9.5</v>
      </c>
      <c r="N1861" s="1">
        <v>20</v>
      </c>
      <c r="O1861" s="1" t="s">
        <v>27</v>
      </c>
      <c r="P1861" s="1" t="str">
        <f t="shared" si="92"/>
        <v>209.5250000110</v>
      </c>
      <c r="Q1861" s="28">
        <f t="shared" si="93"/>
        <v>9.1111111111111254E-2</v>
      </c>
    </row>
    <row r="1862" spans="11:17" x14ac:dyDescent="0.35">
      <c r="K1862" s="1">
        <v>111</v>
      </c>
      <c r="L1862" s="1">
        <v>250000</v>
      </c>
      <c r="M1862" s="27">
        <v>9.5</v>
      </c>
      <c r="N1862" s="1">
        <v>20</v>
      </c>
      <c r="O1862" s="1" t="s">
        <v>27</v>
      </c>
      <c r="P1862" s="1" t="str">
        <f t="shared" si="92"/>
        <v>209.5250000111</v>
      </c>
      <c r="Q1862" s="28">
        <f t="shared" si="93"/>
        <v>9.1111111111111254E-2</v>
      </c>
    </row>
    <row r="1863" spans="11:17" x14ac:dyDescent="0.35">
      <c r="K1863" s="1">
        <v>112</v>
      </c>
      <c r="L1863" s="1">
        <v>250000</v>
      </c>
      <c r="M1863" s="27">
        <v>9.5</v>
      </c>
      <c r="N1863" s="1">
        <v>20</v>
      </c>
      <c r="O1863" s="1" t="s">
        <v>27</v>
      </c>
      <c r="P1863" s="1" t="str">
        <f t="shared" si="92"/>
        <v>209.5250000112</v>
      </c>
      <c r="Q1863" s="28">
        <f t="shared" si="93"/>
        <v>9.1111111111111254E-2</v>
      </c>
    </row>
    <row r="1864" spans="11:17" x14ac:dyDescent="0.35">
      <c r="K1864" s="1">
        <v>113</v>
      </c>
      <c r="L1864" s="1">
        <v>250000</v>
      </c>
      <c r="M1864" s="27">
        <v>9.5</v>
      </c>
      <c r="N1864" s="1">
        <v>20</v>
      </c>
      <c r="O1864" s="1" t="s">
        <v>27</v>
      </c>
      <c r="P1864" s="1" t="str">
        <f t="shared" si="92"/>
        <v>209.5250000113</v>
      </c>
      <c r="Q1864" s="28">
        <f t="shared" si="93"/>
        <v>9.1111111111111254E-2</v>
      </c>
    </row>
    <row r="1865" spans="11:17" x14ac:dyDescent="0.35">
      <c r="K1865" s="1">
        <v>114</v>
      </c>
      <c r="L1865" s="1">
        <v>250000</v>
      </c>
      <c r="M1865" s="27">
        <v>9.5</v>
      </c>
      <c r="N1865" s="1">
        <v>20</v>
      </c>
      <c r="O1865" s="1" t="s">
        <v>27</v>
      </c>
      <c r="P1865" s="1" t="str">
        <f t="shared" si="92"/>
        <v>209.5250000114</v>
      </c>
      <c r="Q1865" s="28">
        <f t="shared" si="93"/>
        <v>9.1111111111111254E-2</v>
      </c>
    </row>
    <row r="1866" spans="11:17" x14ac:dyDescent="0.35">
      <c r="K1866" s="1">
        <v>115</v>
      </c>
      <c r="L1866" s="1">
        <v>250000</v>
      </c>
      <c r="M1866" s="27">
        <v>9.5</v>
      </c>
      <c r="N1866" s="1">
        <v>20</v>
      </c>
      <c r="O1866" s="1" t="s">
        <v>27</v>
      </c>
      <c r="P1866" s="1" t="str">
        <f t="shared" si="92"/>
        <v>209.5250000115</v>
      </c>
      <c r="Q1866" s="28">
        <f t="shared" si="93"/>
        <v>9.1111111111111254E-2</v>
      </c>
    </row>
    <row r="1867" spans="11:17" x14ac:dyDescent="0.35">
      <c r="K1867" s="1">
        <v>116</v>
      </c>
      <c r="L1867" s="1">
        <v>250000</v>
      </c>
      <c r="M1867" s="27">
        <v>9.5</v>
      </c>
      <c r="N1867" s="1">
        <v>20</v>
      </c>
      <c r="O1867" s="1" t="s">
        <v>27</v>
      </c>
      <c r="P1867" s="1" t="str">
        <f t="shared" si="92"/>
        <v>209.5250000116</v>
      </c>
      <c r="Q1867" s="28">
        <f t="shared" si="93"/>
        <v>9.1111111111111254E-2</v>
      </c>
    </row>
    <row r="1868" spans="11:17" x14ac:dyDescent="0.35">
      <c r="K1868" s="1">
        <v>117</v>
      </c>
      <c r="L1868" s="1">
        <v>250000</v>
      </c>
      <c r="M1868" s="27">
        <v>9.5</v>
      </c>
      <c r="N1868" s="1">
        <v>20</v>
      </c>
      <c r="O1868" s="1" t="s">
        <v>27</v>
      </c>
      <c r="P1868" s="1" t="str">
        <f t="shared" si="92"/>
        <v>209.5250000117</v>
      </c>
      <c r="Q1868" s="28">
        <f t="shared" si="93"/>
        <v>9.1111111111111254E-2</v>
      </c>
    </row>
    <row r="1869" spans="11:17" x14ac:dyDescent="0.35">
      <c r="K1869" s="1">
        <v>118</v>
      </c>
      <c r="L1869" s="1">
        <v>250000</v>
      </c>
      <c r="M1869" s="27">
        <v>9.5</v>
      </c>
      <c r="N1869" s="1">
        <v>20</v>
      </c>
      <c r="O1869" s="1" t="s">
        <v>27</v>
      </c>
      <c r="P1869" s="1" t="str">
        <f t="shared" si="92"/>
        <v>209.5250000118</v>
      </c>
      <c r="Q1869" s="28">
        <f t="shared" si="93"/>
        <v>9.1111111111111254E-2</v>
      </c>
    </row>
    <row r="1870" spans="11:17" x14ac:dyDescent="0.35">
      <c r="K1870" s="1">
        <v>119</v>
      </c>
      <c r="L1870" s="1">
        <v>250000</v>
      </c>
      <c r="M1870" s="27">
        <v>9.5</v>
      </c>
      <c r="N1870" s="1">
        <v>20</v>
      </c>
      <c r="O1870" s="1" t="s">
        <v>27</v>
      </c>
      <c r="P1870" s="1" t="str">
        <f t="shared" si="92"/>
        <v>209.5250000119</v>
      </c>
      <c r="Q1870" s="28">
        <f t="shared" si="93"/>
        <v>9.1111111111111254E-2</v>
      </c>
    </row>
    <row r="1871" spans="11:17" x14ac:dyDescent="0.35">
      <c r="K1871" s="1">
        <v>120</v>
      </c>
      <c r="L1871" s="1">
        <v>250000</v>
      </c>
      <c r="M1871" s="27">
        <v>9.5</v>
      </c>
      <c r="N1871" s="1">
        <v>20</v>
      </c>
      <c r="O1871" s="1" t="s">
        <v>27</v>
      </c>
      <c r="P1871" s="1" t="str">
        <f t="shared" si="92"/>
        <v>209.5250000120</v>
      </c>
      <c r="Q1871" s="28">
        <f t="shared" si="93"/>
        <v>9.1111111111111254E-2</v>
      </c>
    </row>
    <row r="1872" spans="11:17" x14ac:dyDescent="0.35">
      <c r="K1872" s="1">
        <v>121</v>
      </c>
      <c r="L1872" s="1">
        <v>250000</v>
      </c>
      <c r="M1872" s="27">
        <v>9.5</v>
      </c>
      <c r="N1872" s="1">
        <v>20</v>
      </c>
      <c r="O1872" s="1" t="s">
        <v>27</v>
      </c>
      <c r="P1872" s="1" t="str">
        <f t="shared" si="92"/>
        <v>209.5250000121</v>
      </c>
      <c r="Q1872" s="28">
        <f t="shared" si="93"/>
        <v>9.1111111111111254E-2</v>
      </c>
    </row>
    <row r="1873" spans="11:17" x14ac:dyDescent="0.35">
      <c r="K1873" s="1">
        <v>122</v>
      </c>
      <c r="L1873" s="1">
        <v>250000</v>
      </c>
      <c r="M1873" s="27">
        <v>9.5</v>
      </c>
      <c r="N1873" s="1">
        <v>20</v>
      </c>
      <c r="O1873" s="1" t="s">
        <v>27</v>
      </c>
      <c r="P1873" s="1" t="str">
        <f t="shared" si="92"/>
        <v>209.5250000122</v>
      </c>
      <c r="Q1873" s="28">
        <f t="shared" si="93"/>
        <v>9.1111111111111254E-2</v>
      </c>
    </row>
    <row r="1874" spans="11:17" x14ac:dyDescent="0.35">
      <c r="K1874" s="1">
        <v>123</v>
      </c>
      <c r="L1874" s="1">
        <v>250000</v>
      </c>
      <c r="M1874" s="27">
        <v>9.5</v>
      </c>
      <c r="N1874" s="1">
        <v>20</v>
      </c>
      <c r="O1874" s="1" t="s">
        <v>27</v>
      </c>
      <c r="P1874" s="1" t="str">
        <f t="shared" si="92"/>
        <v>209.5250000123</v>
      </c>
      <c r="Q1874" s="28">
        <f t="shared" si="93"/>
        <v>9.1111111111111254E-2</v>
      </c>
    </row>
    <row r="1875" spans="11:17" x14ac:dyDescent="0.35">
      <c r="K1875" s="1">
        <v>124</v>
      </c>
      <c r="L1875" s="1">
        <v>250000</v>
      </c>
      <c r="M1875" s="27">
        <v>9.5</v>
      </c>
      <c r="N1875" s="1">
        <v>20</v>
      </c>
      <c r="O1875" s="1" t="s">
        <v>27</v>
      </c>
      <c r="P1875" s="1" t="str">
        <f t="shared" si="92"/>
        <v>209.5250000124</v>
      </c>
      <c r="Q1875" s="28">
        <f t="shared" si="93"/>
        <v>9.1111111111111254E-2</v>
      </c>
    </row>
    <row r="1876" spans="11:17" x14ac:dyDescent="0.35">
      <c r="K1876" s="1">
        <v>125</v>
      </c>
      <c r="L1876" s="1">
        <v>250000</v>
      </c>
      <c r="M1876" s="27">
        <v>9.5</v>
      </c>
      <c r="N1876" s="1">
        <v>20</v>
      </c>
      <c r="O1876" s="1" t="s">
        <v>27</v>
      </c>
      <c r="P1876" s="1" t="str">
        <f t="shared" si="92"/>
        <v>209.5250000125</v>
      </c>
      <c r="Q1876" s="28">
        <f t="shared" si="93"/>
        <v>9.1111111111111254E-2</v>
      </c>
    </row>
    <row r="1877" spans="11:17" x14ac:dyDescent="0.35">
      <c r="K1877" s="1">
        <v>1</v>
      </c>
      <c r="L1877" s="1">
        <v>300000</v>
      </c>
      <c r="M1877" s="27">
        <v>3.5</v>
      </c>
      <c r="N1877" s="1">
        <v>20</v>
      </c>
      <c r="O1877" s="1" t="s">
        <v>26</v>
      </c>
      <c r="P1877" s="1" t="str">
        <f t="shared" si="92"/>
        <v>203.53000001</v>
      </c>
      <c r="Q1877" s="28">
        <f t="shared" si="93"/>
        <v>0.22965966260679527</v>
      </c>
    </row>
    <row r="1878" spans="11:17" x14ac:dyDescent="0.35">
      <c r="K1878" s="1">
        <v>2</v>
      </c>
      <c r="L1878" s="1">
        <v>300000</v>
      </c>
      <c r="M1878" s="27">
        <v>3.5</v>
      </c>
      <c r="N1878" s="1">
        <v>20</v>
      </c>
      <c r="O1878" s="1" t="s">
        <v>26</v>
      </c>
      <c r="P1878" s="1" t="str">
        <f t="shared" si="92"/>
        <v>203.53000002</v>
      </c>
      <c r="Q1878" s="28">
        <f t="shared" si="93"/>
        <v>0.22965966260679527</v>
      </c>
    </row>
    <row r="1879" spans="11:17" x14ac:dyDescent="0.35">
      <c r="K1879" s="1">
        <v>3</v>
      </c>
      <c r="L1879" s="1">
        <v>300000</v>
      </c>
      <c r="M1879" s="27">
        <v>3.5</v>
      </c>
      <c r="N1879" s="1">
        <v>20</v>
      </c>
      <c r="O1879" s="1" t="s">
        <v>26</v>
      </c>
      <c r="P1879" s="1" t="str">
        <f t="shared" si="92"/>
        <v>203.53000003</v>
      </c>
      <c r="Q1879" s="28">
        <f t="shared" si="93"/>
        <v>0.22965966260679527</v>
      </c>
    </row>
    <row r="1880" spans="11:17" x14ac:dyDescent="0.35">
      <c r="K1880" s="1">
        <v>4</v>
      </c>
      <c r="L1880" s="1">
        <v>300000</v>
      </c>
      <c r="M1880" s="27">
        <v>3.5</v>
      </c>
      <c r="N1880" s="1">
        <v>20</v>
      </c>
      <c r="O1880" s="1" t="s">
        <v>26</v>
      </c>
      <c r="P1880" s="1" t="str">
        <f t="shared" si="92"/>
        <v>203.53000004</v>
      </c>
      <c r="Q1880" s="28">
        <f t="shared" si="93"/>
        <v>0.22965966260679527</v>
      </c>
    </row>
    <row r="1881" spans="11:17" x14ac:dyDescent="0.35">
      <c r="K1881" s="1">
        <v>5</v>
      </c>
      <c r="L1881" s="1">
        <v>300000</v>
      </c>
      <c r="M1881" s="27">
        <v>3.5</v>
      </c>
      <c r="N1881" s="1">
        <v>20</v>
      </c>
      <c r="O1881" s="1" t="s">
        <v>26</v>
      </c>
      <c r="P1881" s="1" t="str">
        <f t="shared" si="92"/>
        <v>203.53000005</v>
      </c>
      <c r="Q1881" s="28">
        <f t="shared" si="93"/>
        <v>0.22965966260679527</v>
      </c>
    </row>
    <row r="1882" spans="11:17" x14ac:dyDescent="0.35">
      <c r="K1882" s="1">
        <v>6</v>
      </c>
      <c r="L1882" s="1">
        <v>300000</v>
      </c>
      <c r="M1882" s="27">
        <v>3.5</v>
      </c>
      <c r="N1882" s="1">
        <v>20</v>
      </c>
      <c r="O1882" s="1" t="s">
        <v>26</v>
      </c>
      <c r="P1882" s="1" t="str">
        <f t="shared" si="92"/>
        <v>203.53000006</v>
      </c>
      <c r="Q1882" s="28">
        <f t="shared" si="93"/>
        <v>0.22965966260679527</v>
      </c>
    </row>
    <row r="1883" spans="11:17" x14ac:dyDescent="0.35">
      <c r="K1883" s="1">
        <v>7</v>
      </c>
      <c r="L1883" s="1">
        <v>300000</v>
      </c>
      <c r="M1883" s="27">
        <v>3.5</v>
      </c>
      <c r="N1883" s="1">
        <v>20</v>
      </c>
      <c r="O1883" s="1" t="s">
        <v>26</v>
      </c>
      <c r="P1883" s="1" t="str">
        <f t="shared" si="92"/>
        <v>203.53000007</v>
      </c>
      <c r="Q1883" s="28">
        <f t="shared" si="93"/>
        <v>0.22965966260679527</v>
      </c>
    </row>
    <row r="1884" spans="11:17" x14ac:dyDescent="0.35">
      <c r="K1884" s="1">
        <v>8</v>
      </c>
      <c r="L1884" s="1">
        <v>300000</v>
      </c>
      <c r="M1884" s="27">
        <v>3.5</v>
      </c>
      <c r="N1884" s="1">
        <v>20</v>
      </c>
      <c r="O1884" s="1" t="s">
        <v>26</v>
      </c>
      <c r="P1884" s="1" t="str">
        <f t="shared" si="92"/>
        <v>203.53000008</v>
      </c>
      <c r="Q1884" s="28">
        <f t="shared" si="93"/>
        <v>0.22965966260679527</v>
      </c>
    </row>
    <row r="1885" spans="11:17" x14ac:dyDescent="0.35">
      <c r="K1885" s="1">
        <v>9</v>
      </c>
      <c r="L1885" s="1">
        <v>300000</v>
      </c>
      <c r="M1885" s="27">
        <v>3.5</v>
      </c>
      <c r="N1885" s="1">
        <v>20</v>
      </c>
      <c r="O1885" s="1" t="s">
        <v>26</v>
      </c>
      <c r="P1885" s="1" t="str">
        <f t="shared" si="92"/>
        <v>203.53000009</v>
      </c>
      <c r="Q1885" s="28">
        <f t="shared" si="93"/>
        <v>0.22965966260679527</v>
      </c>
    </row>
    <row r="1886" spans="11:17" x14ac:dyDescent="0.35">
      <c r="K1886" s="1">
        <v>10</v>
      </c>
      <c r="L1886" s="1">
        <v>300000</v>
      </c>
      <c r="M1886" s="27">
        <v>3.5</v>
      </c>
      <c r="N1886" s="1">
        <v>20</v>
      </c>
      <c r="O1886" s="1" t="s">
        <v>26</v>
      </c>
      <c r="P1886" s="1" t="str">
        <f t="shared" si="92"/>
        <v>203.530000010</v>
      </c>
      <c r="Q1886" s="28">
        <f t="shared" si="93"/>
        <v>0.22965966260679527</v>
      </c>
    </row>
    <row r="1887" spans="11:17" x14ac:dyDescent="0.35">
      <c r="K1887" s="1">
        <v>11</v>
      </c>
      <c r="L1887" s="1">
        <v>300000</v>
      </c>
      <c r="M1887" s="27">
        <v>3.5</v>
      </c>
      <c r="N1887" s="1">
        <v>20</v>
      </c>
      <c r="O1887" s="1" t="s">
        <v>26</v>
      </c>
      <c r="P1887" s="1" t="str">
        <f t="shared" si="92"/>
        <v>203.530000011</v>
      </c>
      <c r="Q1887" s="28">
        <f t="shared" si="93"/>
        <v>0.22965966260679527</v>
      </c>
    </row>
    <row r="1888" spans="11:17" x14ac:dyDescent="0.35">
      <c r="K1888" s="1">
        <v>12</v>
      </c>
      <c r="L1888" s="1">
        <v>300000</v>
      </c>
      <c r="M1888" s="27">
        <v>3.5</v>
      </c>
      <c r="N1888" s="1">
        <v>20</v>
      </c>
      <c r="O1888" s="1" t="s">
        <v>26</v>
      </c>
      <c r="P1888" s="1" t="str">
        <f t="shared" si="92"/>
        <v>203.530000012</v>
      </c>
      <c r="Q1888" s="28">
        <f t="shared" si="93"/>
        <v>0.22965966260679527</v>
      </c>
    </row>
    <row r="1889" spans="11:17" x14ac:dyDescent="0.35">
      <c r="K1889" s="1">
        <v>13</v>
      </c>
      <c r="L1889" s="1">
        <v>300000</v>
      </c>
      <c r="M1889" s="27">
        <v>3.5</v>
      </c>
      <c r="N1889" s="1">
        <v>20</v>
      </c>
      <c r="O1889" s="1" t="s">
        <v>26</v>
      </c>
      <c r="P1889" s="1" t="str">
        <f t="shared" si="92"/>
        <v>203.530000013</v>
      </c>
      <c r="Q1889" s="28">
        <f t="shared" si="93"/>
        <v>0.22965966260679527</v>
      </c>
    </row>
    <row r="1890" spans="11:17" x14ac:dyDescent="0.35">
      <c r="K1890" s="1">
        <v>14</v>
      </c>
      <c r="L1890" s="1">
        <v>300000</v>
      </c>
      <c r="M1890" s="27">
        <v>3.5</v>
      </c>
      <c r="N1890" s="1">
        <v>20</v>
      </c>
      <c r="O1890" s="1" t="s">
        <v>26</v>
      </c>
      <c r="P1890" s="1" t="str">
        <f t="shared" si="92"/>
        <v>203.530000014</v>
      </c>
      <c r="Q1890" s="28">
        <f t="shared" si="93"/>
        <v>0.22965966260679527</v>
      </c>
    </row>
    <row r="1891" spans="11:17" x14ac:dyDescent="0.35">
      <c r="K1891" s="1">
        <v>15</v>
      </c>
      <c r="L1891" s="1">
        <v>300000</v>
      </c>
      <c r="M1891" s="27">
        <v>3.5</v>
      </c>
      <c r="N1891" s="1">
        <v>20</v>
      </c>
      <c r="O1891" s="1" t="s">
        <v>26</v>
      </c>
      <c r="P1891" s="1" t="str">
        <f t="shared" si="92"/>
        <v>203.530000015</v>
      </c>
      <c r="Q1891" s="28">
        <f t="shared" si="93"/>
        <v>0.22965966260679527</v>
      </c>
    </row>
    <row r="1892" spans="11:17" x14ac:dyDescent="0.35">
      <c r="K1892" s="1">
        <v>16</v>
      </c>
      <c r="L1892" s="1">
        <v>300000</v>
      </c>
      <c r="M1892" s="27">
        <v>3.5</v>
      </c>
      <c r="N1892" s="1">
        <v>20</v>
      </c>
      <c r="O1892" s="1" t="s">
        <v>26</v>
      </c>
      <c r="P1892" s="1" t="str">
        <f t="shared" si="92"/>
        <v>203.530000016</v>
      </c>
      <c r="Q1892" s="28">
        <f t="shared" si="93"/>
        <v>0.22965966260679527</v>
      </c>
    </row>
    <row r="1893" spans="11:17" x14ac:dyDescent="0.35">
      <c r="K1893" s="1">
        <v>17</v>
      </c>
      <c r="L1893" s="1">
        <v>300000</v>
      </c>
      <c r="M1893" s="27">
        <v>3.5</v>
      </c>
      <c r="N1893" s="1">
        <v>20</v>
      </c>
      <c r="O1893" s="1" t="s">
        <v>26</v>
      </c>
      <c r="P1893" s="1" t="str">
        <f t="shared" si="92"/>
        <v>203.530000017</v>
      </c>
      <c r="Q1893" s="28">
        <f t="shared" si="93"/>
        <v>0.22965966260679527</v>
      </c>
    </row>
    <row r="1894" spans="11:17" x14ac:dyDescent="0.35">
      <c r="K1894" s="1">
        <v>18</v>
      </c>
      <c r="L1894" s="1">
        <v>300000</v>
      </c>
      <c r="M1894" s="27">
        <v>3.5</v>
      </c>
      <c r="N1894" s="1">
        <v>20</v>
      </c>
      <c r="O1894" s="1" t="s">
        <v>26</v>
      </c>
      <c r="P1894" s="1" t="str">
        <f t="shared" si="92"/>
        <v>203.530000018</v>
      </c>
      <c r="Q1894" s="28">
        <f t="shared" si="93"/>
        <v>0.22965966260679527</v>
      </c>
    </row>
    <row r="1895" spans="11:17" x14ac:dyDescent="0.35">
      <c r="K1895" s="1">
        <v>19</v>
      </c>
      <c r="L1895" s="1">
        <v>300000</v>
      </c>
      <c r="M1895" s="27">
        <v>3.5</v>
      </c>
      <c r="N1895" s="1">
        <v>20</v>
      </c>
      <c r="O1895" s="1" t="s">
        <v>26</v>
      </c>
      <c r="P1895" s="1" t="str">
        <f t="shared" si="92"/>
        <v>203.530000019</v>
      </c>
      <c r="Q1895" s="28">
        <f t="shared" si="93"/>
        <v>0.22965966260679527</v>
      </c>
    </row>
    <row r="1896" spans="11:17" x14ac:dyDescent="0.35">
      <c r="K1896" s="1">
        <v>20</v>
      </c>
      <c r="L1896" s="1">
        <v>300000</v>
      </c>
      <c r="M1896" s="27">
        <v>3.5</v>
      </c>
      <c r="N1896" s="1">
        <v>20</v>
      </c>
      <c r="O1896" s="1" t="s">
        <v>26</v>
      </c>
      <c r="P1896" s="1" t="str">
        <f t="shared" si="92"/>
        <v>203.530000020</v>
      </c>
      <c r="Q1896" s="28">
        <f t="shared" si="93"/>
        <v>0.22965966260679527</v>
      </c>
    </row>
    <row r="1897" spans="11:17" x14ac:dyDescent="0.35">
      <c r="K1897" s="1">
        <v>21</v>
      </c>
      <c r="L1897" s="1">
        <v>300000</v>
      </c>
      <c r="M1897" s="27">
        <v>3.5</v>
      </c>
      <c r="N1897" s="1">
        <v>20</v>
      </c>
      <c r="O1897" s="1" t="s">
        <v>26</v>
      </c>
      <c r="P1897" s="1" t="str">
        <f t="shared" si="92"/>
        <v>203.530000021</v>
      </c>
      <c r="Q1897" s="28">
        <f t="shared" si="93"/>
        <v>0.22965966260679527</v>
      </c>
    </row>
    <row r="1898" spans="11:17" x14ac:dyDescent="0.35">
      <c r="K1898" s="1">
        <v>22</v>
      </c>
      <c r="L1898" s="1">
        <v>300000</v>
      </c>
      <c r="M1898" s="27">
        <v>3.5</v>
      </c>
      <c r="N1898" s="1">
        <v>20</v>
      </c>
      <c r="O1898" s="1" t="s">
        <v>26</v>
      </c>
      <c r="P1898" s="1" t="str">
        <f t="shared" si="92"/>
        <v>203.530000022</v>
      </c>
      <c r="Q1898" s="28">
        <f t="shared" si="93"/>
        <v>0.22965966260679527</v>
      </c>
    </row>
    <row r="1899" spans="11:17" x14ac:dyDescent="0.35">
      <c r="K1899" s="1">
        <v>23</v>
      </c>
      <c r="L1899" s="1">
        <v>300000</v>
      </c>
      <c r="M1899" s="27">
        <v>3.5</v>
      </c>
      <c r="N1899" s="1">
        <v>20</v>
      </c>
      <c r="O1899" s="1" t="s">
        <v>26</v>
      </c>
      <c r="P1899" s="1" t="str">
        <f t="shared" si="92"/>
        <v>203.530000023</v>
      </c>
      <c r="Q1899" s="28">
        <f t="shared" si="93"/>
        <v>0.22965966260679527</v>
      </c>
    </row>
    <row r="1900" spans="11:17" x14ac:dyDescent="0.35">
      <c r="K1900" s="1">
        <v>24</v>
      </c>
      <c r="L1900" s="1">
        <v>300000</v>
      </c>
      <c r="M1900" s="27">
        <v>3.5</v>
      </c>
      <c r="N1900" s="1">
        <v>20</v>
      </c>
      <c r="O1900" s="1" t="s">
        <v>26</v>
      </c>
      <c r="P1900" s="1" t="str">
        <f t="shared" si="92"/>
        <v>203.530000024</v>
      </c>
      <c r="Q1900" s="28">
        <f t="shared" si="93"/>
        <v>0.22965966260679527</v>
      </c>
    </row>
    <row r="1901" spans="11:17" x14ac:dyDescent="0.35">
      <c r="K1901" s="1">
        <v>25</v>
      </c>
      <c r="L1901" s="1">
        <v>300000</v>
      </c>
      <c r="M1901" s="27">
        <v>3.5</v>
      </c>
      <c r="N1901" s="1">
        <v>20</v>
      </c>
      <c r="O1901" s="1" t="s">
        <v>26</v>
      </c>
      <c r="P1901" s="1" t="str">
        <f t="shared" si="92"/>
        <v>203.530000025</v>
      </c>
      <c r="Q1901" s="28">
        <f t="shared" si="93"/>
        <v>0.22965966260679527</v>
      </c>
    </row>
    <row r="1902" spans="11:17" x14ac:dyDescent="0.35">
      <c r="K1902" s="1">
        <v>26</v>
      </c>
      <c r="L1902" s="1">
        <v>300000</v>
      </c>
      <c r="M1902" s="27">
        <v>3.5</v>
      </c>
      <c r="N1902" s="1">
        <v>20</v>
      </c>
      <c r="O1902" s="1" t="s">
        <v>17</v>
      </c>
      <c r="P1902" s="1" t="str">
        <f t="shared" si="92"/>
        <v>203.530000026</v>
      </c>
      <c r="Q1902" s="28">
        <f t="shared" si="93"/>
        <v>0.1870232990727263</v>
      </c>
    </row>
    <row r="1903" spans="11:17" x14ac:dyDescent="0.35">
      <c r="K1903" s="1">
        <v>27</v>
      </c>
      <c r="L1903" s="1">
        <v>300000</v>
      </c>
      <c r="M1903" s="27">
        <v>3.5</v>
      </c>
      <c r="N1903" s="1">
        <v>20</v>
      </c>
      <c r="O1903" s="1" t="s">
        <v>17</v>
      </c>
      <c r="P1903" s="1" t="str">
        <f t="shared" si="92"/>
        <v>203.530000027</v>
      </c>
      <c r="Q1903" s="28">
        <f t="shared" si="93"/>
        <v>0.1870232990727263</v>
      </c>
    </row>
    <row r="1904" spans="11:17" x14ac:dyDescent="0.35">
      <c r="K1904" s="1">
        <v>28</v>
      </c>
      <c r="L1904" s="1">
        <v>300000</v>
      </c>
      <c r="M1904" s="27">
        <v>3.5</v>
      </c>
      <c r="N1904" s="1">
        <v>20</v>
      </c>
      <c r="O1904" s="1" t="s">
        <v>17</v>
      </c>
      <c r="P1904" s="1" t="str">
        <f t="shared" si="92"/>
        <v>203.530000028</v>
      </c>
      <c r="Q1904" s="28">
        <f t="shared" si="93"/>
        <v>0.1870232990727263</v>
      </c>
    </row>
    <row r="1905" spans="11:17" x14ac:dyDescent="0.35">
      <c r="K1905" s="1">
        <v>29</v>
      </c>
      <c r="L1905" s="1">
        <v>300000</v>
      </c>
      <c r="M1905" s="27">
        <v>3.5</v>
      </c>
      <c r="N1905" s="1">
        <v>20</v>
      </c>
      <c r="O1905" s="1" t="s">
        <v>17</v>
      </c>
      <c r="P1905" s="1" t="str">
        <f t="shared" si="92"/>
        <v>203.530000029</v>
      </c>
      <c r="Q1905" s="28">
        <f t="shared" si="93"/>
        <v>0.1870232990727263</v>
      </c>
    </row>
    <row r="1906" spans="11:17" x14ac:dyDescent="0.35">
      <c r="K1906" s="1">
        <v>30</v>
      </c>
      <c r="L1906" s="1">
        <v>300000</v>
      </c>
      <c r="M1906" s="27">
        <v>3.5</v>
      </c>
      <c r="N1906" s="1">
        <v>20</v>
      </c>
      <c r="O1906" s="1" t="s">
        <v>17</v>
      </c>
      <c r="P1906" s="1" t="str">
        <f t="shared" si="92"/>
        <v>203.530000030</v>
      </c>
      <c r="Q1906" s="28">
        <f t="shared" si="93"/>
        <v>0.1870232990727263</v>
      </c>
    </row>
    <row r="1907" spans="11:17" x14ac:dyDescent="0.35">
      <c r="K1907" s="1">
        <v>31</v>
      </c>
      <c r="L1907" s="1">
        <v>300000</v>
      </c>
      <c r="M1907" s="27">
        <v>3.5</v>
      </c>
      <c r="N1907" s="1">
        <v>20</v>
      </c>
      <c r="O1907" s="1" t="s">
        <v>17</v>
      </c>
      <c r="P1907" s="1" t="str">
        <f t="shared" si="92"/>
        <v>203.530000031</v>
      </c>
      <c r="Q1907" s="28">
        <f t="shared" si="93"/>
        <v>0.1870232990727263</v>
      </c>
    </row>
    <row r="1908" spans="11:17" x14ac:dyDescent="0.35">
      <c r="K1908" s="1">
        <v>32</v>
      </c>
      <c r="L1908" s="1">
        <v>300000</v>
      </c>
      <c r="M1908" s="27">
        <v>3.5</v>
      </c>
      <c r="N1908" s="1">
        <v>20</v>
      </c>
      <c r="O1908" s="1" t="s">
        <v>17</v>
      </c>
      <c r="P1908" s="1" t="str">
        <f t="shared" si="92"/>
        <v>203.530000032</v>
      </c>
      <c r="Q1908" s="28">
        <f t="shared" si="93"/>
        <v>0.1870232990727263</v>
      </c>
    </row>
    <row r="1909" spans="11:17" x14ac:dyDescent="0.35">
      <c r="K1909" s="1">
        <v>33</v>
      </c>
      <c r="L1909" s="1">
        <v>300000</v>
      </c>
      <c r="M1909" s="27">
        <v>3.5</v>
      </c>
      <c r="N1909" s="1">
        <v>20</v>
      </c>
      <c r="O1909" s="1" t="s">
        <v>17</v>
      </c>
      <c r="P1909" s="1" t="str">
        <f t="shared" si="92"/>
        <v>203.530000033</v>
      </c>
      <c r="Q1909" s="28">
        <f t="shared" si="93"/>
        <v>0.1870232990727263</v>
      </c>
    </row>
    <row r="1910" spans="11:17" x14ac:dyDescent="0.35">
      <c r="K1910" s="1">
        <v>34</v>
      </c>
      <c r="L1910" s="1">
        <v>300000</v>
      </c>
      <c r="M1910" s="27">
        <v>3.5</v>
      </c>
      <c r="N1910" s="1">
        <v>20</v>
      </c>
      <c r="O1910" s="1" t="s">
        <v>17</v>
      </c>
      <c r="P1910" s="1" t="str">
        <f t="shared" si="92"/>
        <v>203.530000034</v>
      </c>
      <c r="Q1910" s="28">
        <f t="shared" si="93"/>
        <v>0.1870232990727263</v>
      </c>
    </row>
    <row r="1911" spans="11:17" x14ac:dyDescent="0.35">
      <c r="K1911" s="1">
        <v>35</v>
      </c>
      <c r="L1911" s="1">
        <v>300000</v>
      </c>
      <c r="M1911" s="27">
        <v>3.5</v>
      </c>
      <c r="N1911" s="1">
        <v>20</v>
      </c>
      <c r="O1911" s="1" t="s">
        <v>17</v>
      </c>
      <c r="P1911" s="1" t="str">
        <f t="shared" si="92"/>
        <v>203.530000035</v>
      </c>
      <c r="Q1911" s="28">
        <f t="shared" si="93"/>
        <v>0.1870232990727263</v>
      </c>
    </row>
    <row r="1912" spans="11:17" x14ac:dyDescent="0.35">
      <c r="K1912" s="1">
        <v>36</v>
      </c>
      <c r="L1912" s="1">
        <v>300000</v>
      </c>
      <c r="M1912" s="27">
        <v>3.5</v>
      </c>
      <c r="N1912" s="1">
        <v>20</v>
      </c>
      <c r="O1912" s="1" t="s">
        <v>18</v>
      </c>
      <c r="P1912" s="1" t="str">
        <f t="shared" si="92"/>
        <v>203.530000036</v>
      </c>
      <c r="Q1912" s="28">
        <f t="shared" si="93"/>
        <v>0.10297899955514311</v>
      </c>
    </row>
    <row r="1913" spans="11:17" x14ac:dyDescent="0.35">
      <c r="K1913" s="1">
        <v>37</v>
      </c>
      <c r="L1913" s="1">
        <v>300000</v>
      </c>
      <c r="M1913" s="27">
        <v>3.5</v>
      </c>
      <c r="N1913" s="1">
        <v>20</v>
      </c>
      <c r="O1913" s="1" t="s">
        <v>18</v>
      </c>
      <c r="P1913" s="1" t="str">
        <f t="shared" si="92"/>
        <v>203.530000037</v>
      </c>
      <c r="Q1913" s="28">
        <f t="shared" si="93"/>
        <v>0.10297899955514311</v>
      </c>
    </row>
    <row r="1914" spans="11:17" x14ac:dyDescent="0.35">
      <c r="K1914" s="1">
        <v>38</v>
      </c>
      <c r="L1914" s="1">
        <v>300000</v>
      </c>
      <c r="M1914" s="27">
        <v>3.5</v>
      </c>
      <c r="N1914" s="1">
        <v>20</v>
      </c>
      <c r="O1914" s="1" t="s">
        <v>18</v>
      </c>
      <c r="P1914" s="1" t="str">
        <f t="shared" si="92"/>
        <v>203.530000038</v>
      </c>
      <c r="Q1914" s="28">
        <f t="shared" si="93"/>
        <v>0.10297899955514311</v>
      </c>
    </row>
    <row r="1915" spans="11:17" x14ac:dyDescent="0.35">
      <c r="K1915" s="1">
        <v>39</v>
      </c>
      <c r="L1915" s="1">
        <v>300000</v>
      </c>
      <c r="M1915" s="27">
        <v>3.5</v>
      </c>
      <c r="N1915" s="1">
        <v>20</v>
      </c>
      <c r="O1915" s="1" t="s">
        <v>18</v>
      </c>
      <c r="P1915" s="1" t="str">
        <f t="shared" si="92"/>
        <v>203.530000039</v>
      </c>
      <c r="Q1915" s="28">
        <f t="shared" si="93"/>
        <v>0.10297899955514311</v>
      </c>
    </row>
    <row r="1916" spans="11:17" x14ac:dyDescent="0.35">
      <c r="K1916" s="1">
        <v>40</v>
      </c>
      <c r="L1916" s="1">
        <v>300000</v>
      </c>
      <c r="M1916" s="27">
        <v>3.5</v>
      </c>
      <c r="N1916" s="1">
        <v>20</v>
      </c>
      <c r="O1916" s="1" t="s">
        <v>18</v>
      </c>
      <c r="P1916" s="1" t="str">
        <f t="shared" si="92"/>
        <v>203.530000040</v>
      </c>
      <c r="Q1916" s="28">
        <f t="shared" si="93"/>
        <v>0.10297899955514311</v>
      </c>
    </row>
    <row r="1917" spans="11:17" x14ac:dyDescent="0.35">
      <c r="K1917" s="1">
        <v>41</v>
      </c>
      <c r="L1917" s="1">
        <v>300000</v>
      </c>
      <c r="M1917" s="27">
        <v>3.5</v>
      </c>
      <c r="N1917" s="1">
        <v>20</v>
      </c>
      <c r="O1917" s="1" t="s">
        <v>18</v>
      </c>
      <c r="P1917" s="1" t="str">
        <f t="shared" si="92"/>
        <v>203.530000041</v>
      </c>
      <c r="Q1917" s="28">
        <f t="shared" si="93"/>
        <v>0.10297899955514311</v>
      </c>
    </row>
    <row r="1918" spans="11:17" x14ac:dyDescent="0.35">
      <c r="K1918" s="1">
        <v>42</v>
      </c>
      <c r="L1918" s="1">
        <v>300000</v>
      </c>
      <c r="M1918" s="27">
        <v>3.5</v>
      </c>
      <c r="N1918" s="1">
        <v>20</v>
      </c>
      <c r="O1918" s="1" t="s">
        <v>18</v>
      </c>
      <c r="P1918" s="1" t="str">
        <f t="shared" si="92"/>
        <v>203.530000042</v>
      </c>
      <c r="Q1918" s="28">
        <f t="shared" si="93"/>
        <v>0.10297899955514311</v>
      </c>
    </row>
    <row r="1919" spans="11:17" x14ac:dyDescent="0.35">
      <c r="K1919" s="1">
        <v>43</v>
      </c>
      <c r="L1919" s="1">
        <v>300000</v>
      </c>
      <c r="M1919" s="27">
        <v>3.5</v>
      </c>
      <c r="N1919" s="1">
        <v>20</v>
      </c>
      <c r="O1919" s="1" t="s">
        <v>18</v>
      </c>
      <c r="P1919" s="1" t="str">
        <f t="shared" si="92"/>
        <v>203.530000043</v>
      </c>
      <c r="Q1919" s="28">
        <f t="shared" si="93"/>
        <v>0.10297899955514311</v>
      </c>
    </row>
    <row r="1920" spans="11:17" x14ac:dyDescent="0.35">
      <c r="K1920" s="1">
        <v>44</v>
      </c>
      <c r="L1920" s="1">
        <v>300000</v>
      </c>
      <c r="M1920" s="27">
        <v>3.5</v>
      </c>
      <c r="N1920" s="1">
        <v>20</v>
      </c>
      <c r="O1920" s="1" t="s">
        <v>18</v>
      </c>
      <c r="P1920" s="1" t="str">
        <f t="shared" si="92"/>
        <v>203.530000044</v>
      </c>
      <c r="Q1920" s="28">
        <f t="shared" si="93"/>
        <v>0.10297899955514311</v>
      </c>
    </row>
    <row r="1921" spans="11:17" x14ac:dyDescent="0.35">
      <c r="K1921" s="1">
        <v>45</v>
      </c>
      <c r="L1921" s="1">
        <v>300000</v>
      </c>
      <c r="M1921" s="27">
        <v>3.5</v>
      </c>
      <c r="N1921" s="1">
        <v>20</v>
      </c>
      <c r="O1921" s="1" t="s">
        <v>18</v>
      </c>
      <c r="P1921" s="1" t="str">
        <f t="shared" si="92"/>
        <v>203.530000045</v>
      </c>
      <c r="Q1921" s="28">
        <f t="shared" si="93"/>
        <v>0.10297899955514311</v>
      </c>
    </row>
    <row r="1922" spans="11:17" x14ac:dyDescent="0.35">
      <c r="K1922" s="1">
        <v>46</v>
      </c>
      <c r="L1922" s="1">
        <v>300000</v>
      </c>
      <c r="M1922" s="27">
        <v>3.5</v>
      </c>
      <c r="N1922" s="1">
        <v>20</v>
      </c>
      <c r="O1922" s="1" t="s">
        <v>33</v>
      </c>
      <c r="P1922" s="1" t="str">
        <f t="shared" si="92"/>
        <v>203.530000046</v>
      </c>
      <c r="Q1922" s="28">
        <f t="shared" si="93"/>
        <v>0.10297899955514311</v>
      </c>
    </row>
    <row r="1923" spans="11:17" x14ac:dyDescent="0.35">
      <c r="K1923" s="1">
        <v>47</v>
      </c>
      <c r="L1923" s="1">
        <v>300000</v>
      </c>
      <c r="M1923" s="27">
        <v>3.5</v>
      </c>
      <c r="N1923" s="1">
        <v>20</v>
      </c>
      <c r="O1923" s="1" t="s">
        <v>33</v>
      </c>
      <c r="P1923" s="1" t="str">
        <f t="shared" ref="P1923:P1986" si="94">N1923&amp;M1923&amp;L1923&amp;K1923</f>
        <v>203.530000047</v>
      </c>
      <c r="Q1923" s="28">
        <f t="shared" ref="Q1923:Q1986" si="95">VLOOKUP(O1923&amp;L1923&amp;M1923&amp;N1923,$W$2:$X$1051,2,FALSE)</f>
        <v>0.10297899955514311</v>
      </c>
    </row>
    <row r="1924" spans="11:17" x14ac:dyDescent="0.35">
      <c r="K1924" s="1">
        <v>48</v>
      </c>
      <c r="L1924" s="1">
        <v>300000</v>
      </c>
      <c r="M1924" s="27">
        <v>3.5</v>
      </c>
      <c r="N1924" s="1">
        <v>20</v>
      </c>
      <c r="O1924" s="1" t="s">
        <v>33</v>
      </c>
      <c r="P1924" s="1" t="str">
        <f t="shared" si="94"/>
        <v>203.530000048</v>
      </c>
      <c r="Q1924" s="28">
        <f t="shared" si="95"/>
        <v>0.10297899955514311</v>
      </c>
    </row>
    <row r="1925" spans="11:17" x14ac:dyDescent="0.35">
      <c r="K1925" s="1">
        <v>49</v>
      </c>
      <c r="L1925" s="1">
        <v>300000</v>
      </c>
      <c r="M1925" s="27">
        <v>3.5</v>
      </c>
      <c r="N1925" s="1">
        <v>20</v>
      </c>
      <c r="O1925" s="1" t="s">
        <v>33</v>
      </c>
      <c r="P1925" s="1" t="str">
        <f t="shared" si="94"/>
        <v>203.530000049</v>
      </c>
      <c r="Q1925" s="28">
        <f t="shared" si="95"/>
        <v>0.10297899955514311</v>
      </c>
    </row>
    <row r="1926" spans="11:17" x14ac:dyDescent="0.35">
      <c r="K1926" s="1">
        <v>50</v>
      </c>
      <c r="L1926" s="1">
        <v>300000</v>
      </c>
      <c r="M1926" s="27">
        <v>3.5</v>
      </c>
      <c r="N1926" s="1">
        <v>20</v>
      </c>
      <c r="O1926" s="1" t="s">
        <v>33</v>
      </c>
      <c r="P1926" s="1" t="str">
        <f t="shared" si="94"/>
        <v>203.530000050</v>
      </c>
      <c r="Q1926" s="28">
        <f t="shared" si="95"/>
        <v>0.10297899955514311</v>
      </c>
    </row>
    <row r="1927" spans="11:17" x14ac:dyDescent="0.35">
      <c r="K1927" s="1">
        <v>51</v>
      </c>
      <c r="L1927" s="1">
        <v>300000</v>
      </c>
      <c r="M1927" s="27">
        <v>3.5</v>
      </c>
      <c r="N1927" s="1">
        <v>20</v>
      </c>
      <c r="O1927" s="1" t="s">
        <v>33</v>
      </c>
      <c r="P1927" s="1" t="str">
        <f t="shared" si="94"/>
        <v>203.530000051</v>
      </c>
      <c r="Q1927" s="28">
        <f t="shared" si="95"/>
        <v>0.10297899955514311</v>
      </c>
    </row>
    <row r="1928" spans="11:17" x14ac:dyDescent="0.35">
      <c r="K1928" s="1">
        <v>52</v>
      </c>
      <c r="L1928" s="1">
        <v>300000</v>
      </c>
      <c r="M1928" s="27">
        <v>3.5</v>
      </c>
      <c r="N1928" s="1">
        <v>20</v>
      </c>
      <c r="O1928" s="1" t="s">
        <v>33</v>
      </c>
      <c r="P1928" s="1" t="str">
        <f t="shared" si="94"/>
        <v>203.530000052</v>
      </c>
      <c r="Q1928" s="28">
        <f t="shared" si="95"/>
        <v>0.10297899955514311</v>
      </c>
    </row>
    <row r="1929" spans="11:17" x14ac:dyDescent="0.35">
      <c r="K1929" s="1">
        <v>53</v>
      </c>
      <c r="L1929" s="1">
        <v>300000</v>
      </c>
      <c r="M1929" s="27">
        <v>3.5</v>
      </c>
      <c r="N1929" s="1">
        <v>20</v>
      </c>
      <c r="O1929" s="1" t="s">
        <v>33</v>
      </c>
      <c r="P1929" s="1" t="str">
        <f t="shared" si="94"/>
        <v>203.530000053</v>
      </c>
      <c r="Q1929" s="28">
        <f t="shared" si="95"/>
        <v>0.10297899955514311</v>
      </c>
    </row>
    <row r="1930" spans="11:17" x14ac:dyDescent="0.35">
      <c r="K1930" s="1">
        <v>54</v>
      </c>
      <c r="L1930" s="1">
        <v>300000</v>
      </c>
      <c r="M1930" s="27">
        <v>3.5</v>
      </c>
      <c r="N1930" s="1">
        <v>20</v>
      </c>
      <c r="O1930" s="1" t="s">
        <v>33</v>
      </c>
      <c r="P1930" s="1" t="str">
        <f t="shared" si="94"/>
        <v>203.530000054</v>
      </c>
      <c r="Q1930" s="28">
        <f t="shared" si="95"/>
        <v>0.10297899955514311</v>
      </c>
    </row>
    <row r="1931" spans="11:17" x14ac:dyDescent="0.35">
      <c r="K1931" s="1">
        <v>55</v>
      </c>
      <c r="L1931" s="1">
        <v>300000</v>
      </c>
      <c r="M1931" s="27">
        <v>3.5</v>
      </c>
      <c r="N1931" s="1">
        <v>20</v>
      </c>
      <c r="O1931" s="1" t="s">
        <v>33</v>
      </c>
      <c r="P1931" s="1" t="str">
        <f t="shared" si="94"/>
        <v>203.530000055</v>
      </c>
      <c r="Q1931" s="28">
        <f t="shared" si="95"/>
        <v>0.10297899955514311</v>
      </c>
    </row>
    <row r="1932" spans="11:17" x14ac:dyDescent="0.35">
      <c r="K1932" s="1">
        <v>56</v>
      </c>
      <c r="L1932" s="1">
        <v>300000</v>
      </c>
      <c r="M1932" s="27">
        <v>3.5</v>
      </c>
      <c r="N1932" s="1">
        <v>20</v>
      </c>
      <c r="O1932" s="1" t="s">
        <v>27</v>
      </c>
      <c r="P1932" s="1" t="str">
        <f t="shared" si="94"/>
        <v>203.530000056</v>
      </c>
      <c r="Q1932" s="28">
        <f t="shared" si="95"/>
        <v>8.8888888888888906E-2</v>
      </c>
    </row>
    <row r="1933" spans="11:17" x14ac:dyDescent="0.35">
      <c r="K1933" s="1">
        <v>57</v>
      </c>
      <c r="L1933" s="1">
        <v>300000</v>
      </c>
      <c r="M1933" s="27">
        <v>3.5</v>
      </c>
      <c r="N1933" s="1">
        <v>20</v>
      </c>
      <c r="O1933" s="1" t="s">
        <v>27</v>
      </c>
      <c r="P1933" s="1" t="str">
        <f t="shared" si="94"/>
        <v>203.530000057</v>
      </c>
      <c r="Q1933" s="28">
        <f t="shared" si="95"/>
        <v>8.8888888888888906E-2</v>
      </c>
    </row>
    <row r="1934" spans="11:17" x14ac:dyDescent="0.35">
      <c r="K1934" s="1">
        <v>58</v>
      </c>
      <c r="L1934" s="1">
        <v>300000</v>
      </c>
      <c r="M1934" s="27">
        <v>3.5</v>
      </c>
      <c r="N1934" s="1">
        <v>20</v>
      </c>
      <c r="O1934" s="1" t="s">
        <v>27</v>
      </c>
      <c r="P1934" s="1" t="str">
        <f t="shared" si="94"/>
        <v>203.530000058</v>
      </c>
      <c r="Q1934" s="28">
        <f t="shared" si="95"/>
        <v>8.8888888888888906E-2</v>
      </c>
    </row>
    <row r="1935" spans="11:17" x14ac:dyDescent="0.35">
      <c r="K1935" s="1">
        <v>59</v>
      </c>
      <c r="L1935" s="1">
        <v>300000</v>
      </c>
      <c r="M1935" s="27">
        <v>3.5</v>
      </c>
      <c r="N1935" s="1">
        <v>20</v>
      </c>
      <c r="O1935" s="1" t="s">
        <v>27</v>
      </c>
      <c r="P1935" s="1" t="str">
        <f t="shared" si="94"/>
        <v>203.530000059</v>
      </c>
      <c r="Q1935" s="28">
        <f t="shared" si="95"/>
        <v>8.8888888888888906E-2</v>
      </c>
    </row>
    <row r="1936" spans="11:17" x14ac:dyDescent="0.35">
      <c r="K1936" s="1">
        <v>60</v>
      </c>
      <c r="L1936" s="1">
        <v>300000</v>
      </c>
      <c r="M1936" s="27">
        <v>3.5</v>
      </c>
      <c r="N1936" s="1">
        <v>20</v>
      </c>
      <c r="O1936" s="1" t="s">
        <v>27</v>
      </c>
      <c r="P1936" s="1" t="str">
        <f t="shared" si="94"/>
        <v>203.530000060</v>
      </c>
      <c r="Q1936" s="28">
        <f t="shared" si="95"/>
        <v>8.8888888888888906E-2</v>
      </c>
    </row>
    <row r="1937" spans="11:17" x14ac:dyDescent="0.35">
      <c r="K1937" s="1">
        <v>61</v>
      </c>
      <c r="L1937" s="1">
        <v>300000</v>
      </c>
      <c r="M1937" s="27">
        <v>3.5</v>
      </c>
      <c r="N1937" s="1">
        <v>20</v>
      </c>
      <c r="O1937" s="1" t="s">
        <v>27</v>
      </c>
      <c r="P1937" s="1" t="str">
        <f t="shared" si="94"/>
        <v>203.530000061</v>
      </c>
      <c r="Q1937" s="28">
        <f t="shared" si="95"/>
        <v>8.8888888888888906E-2</v>
      </c>
    </row>
    <row r="1938" spans="11:17" x14ac:dyDescent="0.35">
      <c r="K1938" s="1">
        <v>62</v>
      </c>
      <c r="L1938" s="1">
        <v>300000</v>
      </c>
      <c r="M1938" s="27">
        <v>3.5</v>
      </c>
      <c r="N1938" s="1">
        <v>20</v>
      </c>
      <c r="O1938" s="1" t="s">
        <v>27</v>
      </c>
      <c r="P1938" s="1" t="str">
        <f t="shared" si="94"/>
        <v>203.530000062</v>
      </c>
      <c r="Q1938" s="28">
        <f t="shared" si="95"/>
        <v>8.8888888888888906E-2</v>
      </c>
    </row>
    <row r="1939" spans="11:17" x14ac:dyDescent="0.35">
      <c r="K1939" s="1">
        <v>63</v>
      </c>
      <c r="L1939" s="1">
        <v>300000</v>
      </c>
      <c r="M1939" s="27">
        <v>3.5</v>
      </c>
      <c r="N1939" s="1">
        <v>20</v>
      </c>
      <c r="O1939" s="1" t="s">
        <v>27</v>
      </c>
      <c r="P1939" s="1" t="str">
        <f t="shared" si="94"/>
        <v>203.530000063</v>
      </c>
      <c r="Q1939" s="28">
        <f t="shared" si="95"/>
        <v>8.8888888888888906E-2</v>
      </c>
    </row>
    <row r="1940" spans="11:17" x14ac:dyDescent="0.35">
      <c r="K1940" s="1">
        <v>64</v>
      </c>
      <c r="L1940" s="1">
        <v>300000</v>
      </c>
      <c r="M1940" s="27">
        <v>3.5</v>
      </c>
      <c r="N1940" s="1">
        <v>20</v>
      </c>
      <c r="O1940" s="1" t="s">
        <v>27</v>
      </c>
      <c r="P1940" s="1" t="str">
        <f t="shared" si="94"/>
        <v>203.530000064</v>
      </c>
      <c r="Q1940" s="28">
        <f t="shared" si="95"/>
        <v>8.8888888888888906E-2</v>
      </c>
    </row>
    <row r="1941" spans="11:17" x14ac:dyDescent="0.35">
      <c r="K1941" s="1">
        <v>65</v>
      </c>
      <c r="L1941" s="1">
        <v>300000</v>
      </c>
      <c r="M1941" s="27">
        <v>3.5</v>
      </c>
      <c r="N1941" s="1">
        <v>20</v>
      </c>
      <c r="O1941" s="1" t="s">
        <v>27</v>
      </c>
      <c r="P1941" s="1" t="str">
        <f t="shared" si="94"/>
        <v>203.530000065</v>
      </c>
      <c r="Q1941" s="28">
        <f t="shared" si="95"/>
        <v>8.8888888888888906E-2</v>
      </c>
    </row>
    <row r="1942" spans="11:17" x14ac:dyDescent="0.35">
      <c r="K1942" s="1">
        <v>66</v>
      </c>
      <c r="L1942" s="1">
        <v>300000</v>
      </c>
      <c r="M1942" s="27">
        <v>3.5</v>
      </c>
      <c r="N1942" s="1">
        <v>20</v>
      </c>
      <c r="O1942" s="1" t="s">
        <v>27</v>
      </c>
      <c r="P1942" s="1" t="str">
        <f t="shared" si="94"/>
        <v>203.530000066</v>
      </c>
      <c r="Q1942" s="28">
        <f t="shared" si="95"/>
        <v>8.8888888888888906E-2</v>
      </c>
    </row>
    <row r="1943" spans="11:17" x14ac:dyDescent="0.35">
      <c r="K1943" s="1">
        <v>67</v>
      </c>
      <c r="L1943" s="1">
        <v>300000</v>
      </c>
      <c r="M1943" s="27">
        <v>3.5</v>
      </c>
      <c r="N1943" s="1">
        <v>20</v>
      </c>
      <c r="O1943" s="1" t="s">
        <v>27</v>
      </c>
      <c r="P1943" s="1" t="str">
        <f t="shared" si="94"/>
        <v>203.530000067</v>
      </c>
      <c r="Q1943" s="28">
        <f t="shared" si="95"/>
        <v>8.8888888888888906E-2</v>
      </c>
    </row>
    <row r="1944" spans="11:17" x14ac:dyDescent="0.35">
      <c r="K1944" s="1">
        <v>68</v>
      </c>
      <c r="L1944" s="1">
        <v>300000</v>
      </c>
      <c r="M1944" s="27">
        <v>3.5</v>
      </c>
      <c r="N1944" s="1">
        <v>20</v>
      </c>
      <c r="O1944" s="1" t="s">
        <v>27</v>
      </c>
      <c r="P1944" s="1" t="str">
        <f t="shared" si="94"/>
        <v>203.530000068</v>
      </c>
      <c r="Q1944" s="28">
        <f t="shared" si="95"/>
        <v>8.8888888888888906E-2</v>
      </c>
    </row>
    <row r="1945" spans="11:17" x14ac:dyDescent="0.35">
      <c r="K1945" s="1">
        <v>69</v>
      </c>
      <c r="L1945" s="1">
        <v>300000</v>
      </c>
      <c r="M1945" s="27">
        <v>3.5</v>
      </c>
      <c r="N1945" s="1">
        <v>20</v>
      </c>
      <c r="O1945" s="1" t="s">
        <v>27</v>
      </c>
      <c r="P1945" s="1" t="str">
        <f t="shared" si="94"/>
        <v>203.530000069</v>
      </c>
      <c r="Q1945" s="28">
        <f t="shared" si="95"/>
        <v>8.8888888888888906E-2</v>
      </c>
    </row>
    <row r="1946" spans="11:17" x14ac:dyDescent="0.35">
      <c r="K1946" s="1">
        <v>70</v>
      </c>
      <c r="L1946" s="1">
        <v>300000</v>
      </c>
      <c r="M1946" s="27">
        <v>3.5</v>
      </c>
      <c r="N1946" s="1">
        <v>20</v>
      </c>
      <c r="O1946" s="1" t="s">
        <v>27</v>
      </c>
      <c r="P1946" s="1" t="str">
        <f t="shared" si="94"/>
        <v>203.530000070</v>
      </c>
      <c r="Q1946" s="28">
        <f t="shared" si="95"/>
        <v>8.8888888888888906E-2</v>
      </c>
    </row>
    <row r="1947" spans="11:17" x14ac:dyDescent="0.35">
      <c r="K1947" s="1">
        <v>71</v>
      </c>
      <c r="L1947" s="1">
        <v>300000</v>
      </c>
      <c r="M1947" s="27">
        <v>3.5</v>
      </c>
      <c r="N1947" s="1">
        <v>20</v>
      </c>
      <c r="O1947" s="1" t="s">
        <v>27</v>
      </c>
      <c r="P1947" s="1" t="str">
        <f t="shared" si="94"/>
        <v>203.530000071</v>
      </c>
      <c r="Q1947" s="28">
        <f t="shared" si="95"/>
        <v>8.8888888888888906E-2</v>
      </c>
    </row>
    <row r="1948" spans="11:17" x14ac:dyDescent="0.35">
      <c r="K1948" s="1">
        <v>72</v>
      </c>
      <c r="L1948" s="1">
        <v>300000</v>
      </c>
      <c r="M1948" s="27">
        <v>3.5</v>
      </c>
      <c r="N1948" s="1">
        <v>20</v>
      </c>
      <c r="O1948" s="1" t="s">
        <v>27</v>
      </c>
      <c r="P1948" s="1" t="str">
        <f t="shared" si="94"/>
        <v>203.530000072</v>
      </c>
      <c r="Q1948" s="28">
        <f t="shared" si="95"/>
        <v>8.8888888888888906E-2</v>
      </c>
    </row>
    <row r="1949" spans="11:17" x14ac:dyDescent="0.35">
      <c r="K1949" s="1">
        <v>73</v>
      </c>
      <c r="L1949" s="1">
        <v>300000</v>
      </c>
      <c r="M1949" s="27">
        <v>3.5</v>
      </c>
      <c r="N1949" s="1">
        <v>20</v>
      </c>
      <c r="O1949" s="1" t="s">
        <v>27</v>
      </c>
      <c r="P1949" s="1" t="str">
        <f t="shared" si="94"/>
        <v>203.530000073</v>
      </c>
      <c r="Q1949" s="28">
        <f t="shared" si="95"/>
        <v>8.8888888888888906E-2</v>
      </c>
    </row>
    <row r="1950" spans="11:17" x14ac:dyDescent="0.35">
      <c r="K1950" s="1">
        <v>74</v>
      </c>
      <c r="L1950" s="1">
        <v>300000</v>
      </c>
      <c r="M1950" s="27">
        <v>3.5</v>
      </c>
      <c r="N1950" s="1">
        <v>20</v>
      </c>
      <c r="O1950" s="1" t="s">
        <v>27</v>
      </c>
      <c r="P1950" s="1" t="str">
        <f t="shared" si="94"/>
        <v>203.530000074</v>
      </c>
      <c r="Q1950" s="28">
        <f t="shared" si="95"/>
        <v>8.8888888888888906E-2</v>
      </c>
    </row>
    <row r="1951" spans="11:17" x14ac:dyDescent="0.35">
      <c r="K1951" s="1">
        <v>75</v>
      </c>
      <c r="L1951" s="1">
        <v>300000</v>
      </c>
      <c r="M1951" s="27">
        <v>3.5</v>
      </c>
      <c r="N1951" s="1">
        <v>20</v>
      </c>
      <c r="O1951" s="1" t="s">
        <v>27</v>
      </c>
      <c r="P1951" s="1" t="str">
        <f t="shared" si="94"/>
        <v>203.530000075</v>
      </c>
      <c r="Q1951" s="28">
        <f t="shared" si="95"/>
        <v>8.8888888888888906E-2</v>
      </c>
    </row>
    <row r="1952" spans="11:17" x14ac:dyDescent="0.35">
      <c r="K1952" s="1">
        <v>76</v>
      </c>
      <c r="L1952" s="1">
        <v>300000</v>
      </c>
      <c r="M1952" s="27">
        <v>3.5</v>
      </c>
      <c r="N1952" s="1">
        <v>20</v>
      </c>
      <c r="O1952" s="1" t="s">
        <v>27</v>
      </c>
      <c r="P1952" s="1" t="str">
        <f t="shared" si="94"/>
        <v>203.530000076</v>
      </c>
      <c r="Q1952" s="28">
        <f t="shared" si="95"/>
        <v>8.8888888888888906E-2</v>
      </c>
    </row>
    <row r="1953" spans="11:17" x14ac:dyDescent="0.35">
      <c r="K1953" s="1">
        <v>77</v>
      </c>
      <c r="L1953" s="1">
        <v>300000</v>
      </c>
      <c r="M1953" s="27">
        <v>3.5</v>
      </c>
      <c r="N1953" s="1">
        <v>20</v>
      </c>
      <c r="O1953" s="1" t="s">
        <v>27</v>
      </c>
      <c r="P1953" s="1" t="str">
        <f t="shared" si="94"/>
        <v>203.530000077</v>
      </c>
      <c r="Q1953" s="28">
        <f t="shared" si="95"/>
        <v>8.8888888888888906E-2</v>
      </c>
    </row>
    <row r="1954" spans="11:17" x14ac:dyDescent="0.35">
      <c r="K1954" s="1">
        <v>78</v>
      </c>
      <c r="L1954" s="1">
        <v>300000</v>
      </c>
      <c r="M1954" s="27">
        <v>3.5</v>
      </c>
      <c r="N1954" s="1">
        <v>20</v>
      </c>
      <c r="O1954" s="1" t="s">
        <v>27</v>
      </c>
      <c r="P1954" s="1" t="str">
        <f t="shared" si="94"/>
        <v>203.530000078</v>
      </c>
      <c r="Q1954" s="28">
        <f t="shared" si="95"/>
        <v>8.8888888888888906E-2</v>
      </c>
    </row>
    <row r="1955" spans="11:17" x14ac:dyDescent="0.35">
      <c r="K1955" s="1">
        <v>79</v>
      </c>
      <c r="L1955" s="1">
        <v>300000</v>
      </c>
      <c r="M1955" s="27">
        <v>3.5</v>
      </c>
      <c r="N1955" s="1">
        <v>20</v>
      </c>
      <c r="O1955" s="1" t="s">
        <v>27</v>
      </c>
      <c r="P1955" s="1" t="str">
        <f t="shared" si="94"/>
        <v>203.530000079</v>
      </c>
      <c r="Q1955" s="28">
        <f t="shared" si="95"/>
        <v>8.8888888888888906E-2</v>
      </c>
    </row>
    <row r="1956" spans="11:17" x14ac:dyDescent="0.35">
      <c r="K1956" s="1">
        <v>80</v>
      </c>
      <c r="L1956" s="1">
        <v>300000</v>
      </c>
      <c r="M1956" s="27">
        <v>3.5</v>
      </c>
      <c r="N1956" s="1">
        <v>20</v>
      </c>
      <c r="O1956" s="1" t="s">
        <v>27</v>
      </c>
      <c r="P1956" s="1" t="str">
        <f t="shared" si="94"/>
        <v>203.530000080</v>
      </c>
      <c r="Q1956" s="28">
        <f t="shared" si="95"/>
        <v>8.8888888888888906E-2</v>
      </c>
    </row>
    <row r="1957" spans="11:17" x14ac:dyDescent="0.35">
      <c r="K1957" s="1">
        <v>81</v>
      </c>
      <c r="L1957" s="1">
        <v>300000</v>
      </c>
      <c r="M1957" s="27">
        <v>3.5</v>
      </c>
      <c r="N1957" s="1">
        <v>20</v>
      </c>
      <c r="O1957" s="1" t="s">
        <v>27</v>
      </c>
      <c r="P1957" s="1" t="str">
        <f t="shared" si="94"/>
        <v>203.530000081</v>
      </c>
      <c r="Q1957" s="28">
        <f t="shared" si="95"/>
        <v>8.8888888888888906E-2</v>
      </c>
    </row>
    <row r="1958" spans="11:17" x14ac:dyDescent="0.35">
      <c r="K1958" s="1">
        <v>82</v>
      </c>
      <c r="L1958" s="1">
        <v>300000</v>
      </c>
      <c r="M1958" s="27">
        <v>3.5</v>
      </c>
      <c r="N1958" s="1">
        <v>20</v>
      </c>
      <c r="O1958" s="1" t="s">
        <v>27</v>
      </c>
      <c r="P1958" s="1" t="str">
        <f t="shared" si="94"/>
        <v>203.530000082</v>
      </c>
      <c r="Q1958" s="28">
        <f t="shared" si="95"/>
        <v>8.8888888888888906E-2</v>
      </c>
    </row>
    <row r="1959" spans="11:17" x14ac:dyDescent="0.35">
      <c r="K1959" s="1">
        <v>83</v>
      </c>
      <c r="L1959" s="1">
        <v>300000</v>
      </c>
      <c r="M1959" s="27">
        <v>3.5</v>
      </c>
      <c r="N1959" s="1">
        <v>20</v>
      </c>
      <c r="O1959" s="1" t="s">
        <v>27</v>
      </c>
      <c r="P1959" s="1" t="str">
        <f t="shared" si="94"/>
        <v>203.530000083</v>
      </c>
      <c r="Q1959" s="28">
        <f t="shared" si="95"/>
        <v>8.8888888888888906E-2</v>
      </c>
    </row>
    <row r="1960" spans="11:17" x14ac:dyDescent="0.35">
      <c r="K1960" s="1">
        <v>84</v>
      </c>
      <c r="L1960" s="1">
        <v>300000</v>
      </c>
      <c r="M1960" s="27">
        <v>3.5</v>
      </c>
      <c r="N1960" s="1">
        <v>20</v>
      </c>
      <c r="O1960" s="1" t="s">
        <v>27</v>
      </c>
      <c r="P1960" s="1" t="str">
        <f t="shared" si="94"/>
        <v>203.530000084</v>
      </c>
      <c r="Q1960" s="28">
        <f t="shared" si="95"/>
        <v>8.8888888888888906E-2</v>
      </c>
    </row>
    <row r="1961" spans="11:17" x14ac:dyDescent="0.35">
      <c r="K1961" s="1">
        <v>85</v>
      </c>
      <c r="L1961" s="1">
        <v>300000</v>
      </c>
      <c r="M1961" s="27">
        <v>3.5</v>
      </c>
      <c r="N1961" s="1">
        <v>20</v>
      </c>
      <c r="O1961" s="1" t="s">
        <v>27</v>
      </c>
      <c r="P1961" s="1" t="str">
        <f t="shared" si="94"/>
        <v>203.530000085</v>
      </c>
      <c r="Q1961" s="28">
        <f t="shared" si="95"/>
        <v>8.8888888888888906E-2</v>
      </c>
    </row>
    <row r="1962" spans="11:17" x14ac:dyDescent="0.35">
      <c r="K1962" s="1">
        <v>86</v>
      </c>
      <c r="L1962" s="1">
        <v>300000</v>
      </c>
      <c r="M1962" s="27">
        <v>3.5</v>
      </c>
      <c r="N1962" s="1">
        <v>20</v>
      </c>
      <c r="O1962" s="1" t="s">
        <v>27</v>
      </c>
      <c r="P1962" s="1" t="str">
        <f t="shared" si="94"/>
        <v>203.530000086</v>
      </c>
      <c r="Q1962" s="28">
        <f t="shared" si="95"/>
        <v>8.8888888888888906E-2</v>
      </c>
    </row>
    <row r="1963" spans="11:17" x14ac:dyDescent="0.35">
      <c r="K1963" s="1">
        <v>87</v>
      </c>
      <c r="L1963" s="1">
        <v>300000</v>
      </c>
      <c r="M1963" s="27">
        <v>3.5</v>
      </c>
      <c r="N1963" s="1">
        <v>20</v>
      </c>
      <c r="O1963" s="1" t="s">
        <v>27</v>
      </c>
      <c r="P1963" s="1" t="str">
        <f t="shared" si="94"/>
        <v>203.530000087</v>
      </c>
      <c r="Q1963" s="28">
        <f t="shared" si="95"/>
        <v>8.8888888888888906E-2</v>
      </c>
    </row>
    <row r="1964" spans="11:17" x14ac:dyDescent="0.35">
      <c r="K1964" s="1">
        <v>88</v>
      </c>
      <c r="L1964" s="1">
        <v>300000</v>
      </c>
      <c r="M1964" s="27">
        <v>3.5</v>
      </c>
      <c r="N1964" s="1">
        <v>20</v>
      </c>
      <c r="O1964" s="1" t="s">
        <v>27</v>
      </c>
      <c r="P1964" s="1" t="str">
        <f t="shared" si="94"/>
        <v>203.530000088</v>
      </c>
      <c r="Q1964" s="28">
        <f t="shared" si="95"/>
        <v>8.8888888888888906E-2</v>
      </c>
    </row>
    <row r="1965" spans="11:17" x14ac:dyDescent="0.35">
      <c r="K1965" s="1">
        <v>89</v>
      </c>
      <c r="L1965" s="1">
        <v>300000</v>
      </c>
      <c r="M1965" s="27">
        <v>3.5</v>
      </c>
      <c r="N1965" s="1">
        <v>20</v>
      </c>
      <c r="O1965" s="1" t="s">
        <v>27</v>
      </c>
      <c r="P1965" s="1" t="str">
        <f t="shared" si="94"/>
        <v>203.530000089</v>
      </c>
      <c r="Q1965" s="28">
        <f t="shared" si="95"/>
        <v>8.8888888888888906E-2</v>
      </c>
    </row>
    <row r="1966" spans="11:17" x14ac:dyDescent="0.35">
      <c r="K1966" s="1">
        <v>90</v>
      </c>
      <c r="L1966" s="1">
        <v>300000</v>
      </c>
      <c r="M1966" s="27">
        <v>3.5</v>
      </c>
      <c r="N1966" s="1">
        <v>20</v>
      </c>
      <c r="O1966" s="1" t="s">
        <v>27</v>
      </c>
      <c r="P1966" s="1" t="str">
        <f t="shared" si="94"/>
        <v>203.530000090</v>
      </c>
      <c r="Q1966" s="28">
        <f t="shared" si="95"/>
        <v>8.8888888888888906E-2</v>
      </c>
    </row>
    <row r="1967" spans="11:17" x14ac:dyDescent="0.35">
      <c r="K1967" s="1">
        <v>91</v>
      </c>
      <c r="L1967" s="1">
        <v>300000</v>
      </c>
      <c r="M1967" s="27">
        <v>3.5</v>
      </c>
      <c r="N1967" s="1">
        <v>20</v>
      </c>
      <c r="O1967" s="1" t="s">
        <v>27</v>
      </c>
      <c r="P1967" s="1" t="str">
        <f t="shared" si="94"/>
        <v>203.530000091</v>
      </c>
      <c r="Q1967" s="28">
        <f t="shared" si="95"/>
        <v>8.8888888888888906E-2</v>
      </c>
    </row>
    <row r="1968" spans="11:17" x14ac:dyDescent="0.35">
      <c r="K1968" s="1">
        <v>92</v>
      </c>
      <c r="L1968" s="1">
        <v>300000</v>
      </c>
      <c r="M1968" s="27">
        <v>3.5</v>
      </c>
      <c r="N1968" s="1">
        <v>20</v>
      </c>
      <c r="O1968" s="1" t="s">
        <v>27</v>
      </c>
      <c r="P1968" s="1" t="str">
        <f t="shared" si="94"/>
        <v>203.530000092</v>
      </c>
      <c r="Q1968" s="28">
        <f t="shared" si="95"/>
        <v>8.8888888888888906E-2</v>
      </c>
    </row>
    <row r="1969" spans="11:17" x14ac:dyDescent="0.35">
      <c r="K1969" s="1">
        <v>93</v>
      </c>
      <c r="L1969" s="1">
        <v>300000</v>
      </c>
      <c r="M1969" s="27">
        <v>3.5</v>
      </c>
      <c r="N1969" s="1">
        <v>20</v>
      </c>
      <c r="O1969" s="1" t="s">
        <v>27</v>
      </c>
      <c r="P1969" s="1" t="str">
        <f t="shared" si="94"/>
        <v>203.530000093</v>
      </c>
      <c r="Q1969" s="28">
        <f t="shared" si="95"/>
        <v>8.8888888888888906E-2</v>
      </c>
    </row>
    <row r="1970" spans="11:17" x14ac:dyDescent="0.35">
      <c r="K1970" s="1">
        <v>94</v>
      </c>
      <c r="L1970" s="1">
        <v>300000</v>
      </c>
      <c r="M1970" s="27">
        <v>3.5</v>
      </c>
      <c r="N1970" s="1">
        <v>20</v>
      </c>
      <c r="O1970" s="1" t="s">
        <v>27</v>
      </c>
      <c r="P1970" s="1" t="str">
        <f t="shared" si="94"/>
        <v>203.530000094</v>
      </c>
      <c r="Q1970" s="28">
        <f t="shared" si="95"/>
        <v>8.8888888888888906E-2</v>
      </c>
    </row>
    <row r="1971" spans="11:17" x14ac:dyDescent="0.35">
      <c r="K1971" s="1">
        <v>95</v>
      </c>
      <c r="L1971" s="1">
        <v>300000</v>
      </c>
      <c r="M1971" s="27">
        <v>3.5</v>
      </c>
      <c r="N1971" s="1">
        <v>20</v>
      </c>
      <c r="O1971" s="1" t="s">
        <v>27</v>
      </c>
      <c r="P1971" s="1" t="str">
        <f t="shared" si="94"/>
        <v>203.530000095</v>
      </c>
      <c r="Q1971" s="28">
        <f t="shared" si="95"/>
        <v>8.8888888888888906E-2</v>
      </c>
    </row>
    <row r="1972" spans="11:17" x14ac:dyDescent="0.35">
      <c r="K1972" s="1">
        <v>96</v>
      </c>
      <c r="L1972" s="1">
        <v>300000</v>
      </c>
      <c r="M1972" s="27">
        <v>3.5</v>
      </c>
      <c r="N1972" s="1">
        <v>20</v>
      </c>
      <c r="O1972" s="1" t="s">
        <v>27</v>
      </c>
      <c r="P1972" s="1" t="str">
        <f t="shared" si="94"/>
        <v>203.530000096</v>
      </c>
      <c r="Q1972" s="28">
        <f t="shared" si="95"/>
        <v>8.8888888888888906E-2</v>
      </c>
    </row>
    <row r="1973" spans="11:17" x14ac:dyDescent="0.35">
      <c r="K1973" s="1">
        <v>97</v>
      </c>
      <c r="L1973" s="1">
        <v>300000</v>
      </c>
      <c r="M1973" s="27">
        <v>3.5</v>
      </c>
      <c r="N1973" s="1">
        <v>20</v>
      </c>
      <c r="O1973" s="1" t="s">
        <v>27</v>
      </c>
      <c r="P1973" s="1" t="str">
        <f t="shared" si="94"/>
        <v>203.530000097</v>
      </c>
      <c r="Q1973" s="28">
        <f t="shared" si="95"/>
        <v>8.8888888888888906E-2</v>
      </c>
    </row>
    <row r="1974" spans="11:17" x14ac:dyDescent="0.35">
      <c r="K1974" s="1">
        <v>98</v>
      </c>
      <c r="L1974" s="1">
        <v>300000</v>
      </c>
      <c r="M1974" s="27">
        <v>3.5</v>
      </c>
      <c r="N1974" s="1">
        <v>20</v>
      </c>
      <c r="O1974" s="1" t="s">
        <v>27</v>
      </c>
      <c r="P1974" s="1" t="str">
        <f t="shared" si="94"/>
        <v>203.530000098</v>
      </c>
      <c r="Q1974" s="28">
        <f t="shared" si="95"/>
        <v>8.8888888888888906E-2</v>
      </c>
    </row>
    <row r="1975" spans="11:17" x14ac:dyDescent="0.35">
      <c r="K1975" s="1">
        <v>99</v>
      </c>
      <c r="L1975" s="1">
        <v>300000</v>
      </c>
      <c r="M1975" s="27">
        <v>3.5</v>
      </c>
      <c r="N1975" s="1">
        <v>20</v>
      </c>
      <c r="O1975" s="1" t="s">
        <v>27</v>
      </c>
      <c r="P1975" s="1" t="str">
        <f t="shared" si="94"/>
        <v>203.530000099</v>
      </c>
      <c r="Q1975" s="28">
        <f t="shared" si="95"/>
        <v>8.8888888888888906E-2</v>
      </c>
    </row>
    <row r="1976" spans="11:17" x14ac:dyDescent="0.35">
      <c r="K1976" s="1">
        <v>100</v>
      </c>
      <c r="L1976" s="1">
        <v>300000</v>
      </c>
      <c r="M1976" s="27">
        <v>3.5</v>
      </c>
      <c r="N1976" s="1">
        <v>20</v>
      </c>
      <c r="O1976" s="1" t="s">
        <v>27</v>
      </c>
      <c r="P1976" s="1" t="str">
        <f t="shared" si="94"/>
        <v>203.5300000100</v>
      </c>
      <c r="Q1976" s="28">
        <f t="shared" si="95"/>
        <v>8.8888888888888906E-2</v>
      </c>
    </row>
    <row r="1977" spans="11:17" x14ac:dyDescent="0.35">
      <c r="K1977" s="1">
        <v>101</v>
      </c>
      <c r="L1977" s="1">
        <v>300000</v>
      </c>
      <c r="M1977" s="27">
        <v>3.5</v>
      </c>
      <c r="N1977" s="1">
        <v>20</v>
      </c>
      <c r="O1977" s="1" t="s">
        <v>27</v>
      </c>
      <c r="P1977" s="1" t="str">
        <f t="shared" si="94"/>
        <v>203.5300000101</v>
      </c>
      <c r="Q1977" s="28">
        <f t="shared" si="95"/>
        <v>8.8888888888888906E-2</v>
      </c>
    </row>
    <row r="1978" spans="11:17" x14ac:dyDescent="0.35">
      <c r="K1978" s="1">
        <v>102</v>
      </c>
      <c r="L1978" s="1">
        <v>300000</v>
      </c>
      <c r="M1978" s="27">
        <v>3.5</v>
      </c>
      <c r="N1978" s="1">
        <v>20</v>
      </c>
      <c r="O1978" s="1" t="s">
        <v>27</v>
      </c>
      <c r="P1978" s="1" t="str">
        <f t="shared" si="94"/>
        <v>203.5300000102</v>
      </c>
      <c r="Q1978" s="28">
        <f t="shared" si="95"/>
        <v>8.8888888888888906E-2</v>
      </c>
    </row>
    <row r="1979" spans="11:17" x14ac:dyDescent="0.35">
      <c r="K1979" s="1">
        <v>103</v>
      </c>
      <c r="L1979" s="1">
        <v>300000</v>
      </c>
      <c r="M1979" s="27">
        <v>3.5</v>
      </c>
      <c r="N1979" s="1">
        <v>20</v>
      </c>
      <c r="O1979" s="1" t="s">
        <v>27</v>
      </c>
      <c r="P1979" s="1" t="str">
        <f t="shared" si="94"/>
        <v>203.5300000103</v>
      </c>
      <c r="Q1979" s="28">
        <f t="shared" si="95"/>
        <v>8.8888888888888906E-2</v>
      </c>
    </row>
    <row r="1980" spans="11:17" x14ac:dyDescent="0.35">
      <c r="K1980" s="1">
        <v>104</v>
      </c>
      <c r="L1980" s="1">
        <v>300000</v>
      </c>
      <c r="M1980" s="27">
        <v>3.5</v>
      </c>
      <c r="N1980" s="1">
        <v>20</v>
      </c>
      <c r="O1980" s="1" t="s">
        <v>27</v>
      </c>
      <c r="P1980" s="1" t="str">
        <f t="shared" si="94"/>
        <v>203.5300000104</v>
      </c>
      <c r="Q1980" s="28">
        <f t="shared" si="95"/>
        <v>8.8888888888888906E-2</v>
      </c>
    </row>
    <row r="1981" spans="11:17" x14ac:dyDescent="0.35">
      <c r="K1981" s="1">
        <v>105</v>
      </c>
      <c r="L1981" s="1">
        <v>300000</v>
      </c>
      <c r="M1981" s="27">
        <v>3.5</v>
      </c>
      <c r="N1981" s="1">
        <v>20</v>
      </c>
      <c r="O1981" s="1" t="s">
        <v>27</v>
      </c>
      <c r="P1981" s="1" t="str">
        <f t="shared" si="94"/>
        <v>203.5300000105</v>
      </c>
      <c r="Q1981" s="28">
        <f t="shared" si="95"/>
        <v>8.8888888888888906E-2</v>
      </c>
    </row>
    <row r="1982" spans="11:17" x14ac:dyDescent="0.35">
      <c r="K1982" s="1">
        <v>106</v>
      </c>
      <c r="L1982" s="1">
        <v>300000</v>
      </c>
      <c r="M1982" s="27">
        <v>3.5</v>
      </c>
      <c r="N1982" s="1">
        <v>20</v>
      </c>
      <c r="O1982" s="1" t="s">
        <v>27</v>
      </c>
      <c r="P1982" s="1" t="str">
        <f t="shared" si="94"/>
        <v>203.5300000106</v>
      </c>
      <c r="Q1982" s="28">
        <f t="shared" si="95"/>
        <v>8.8888888888888906E-2</v>
      </c>
    </row>
    <row r="1983" spans="11:17" x14ac:dyDescent="0.35">
      <c r="K1983" s="1">
        <v>107</v>
      </c>
      <c r="L1983" s="1">
        <v>300000</v>
      </c>
      <c r="M1983" s="27">
        <v>3.5</v>
      </c>
      <c r="N1983" s="1">
        <v>20</v>
      </c>
      <c r="O1983" s="1" t="s">
        <v>27</v>
      </c>
      <c r="P1983" s="1" t="str">
        <f t="shared" si="94"/>
        <v>203.5300000107</v>
      </c>
      <c r="Q1983" s="28">
        <f t="shared" si="95"/>
        <v>8.8888888888888906E-2</v>
      </c>
    </row>
    <row r="1984" spans="11:17" x14ac:dyDescent="0.35">
      <c r="K1984" s="1">
        <v>108</v>
      </c>
      <c r="L1984" s="1">
        <v>300000</v>
      </c>
      <c r="M1984" s="27">
        <v>3.5</v>
      </c>
      <c r="N1984" s="1">
        <v>20</v>
      </c>
      <c r="O1984" s="1" t="s">
        <v>27</v>
      </c>
      <c r="P1984" s="1" t="str">
        <f t="shared" si="94"/>
        <v>203.5300000108</v>
      </c>
      <c r="Q1984" s="28">
        <f t="shared" si="95"/>
        <v>8.8888888888888906E-2</v>
      </c>
    </row>
    <row r="1985" spans="11:17" x14ac:dyDescent="0.35">
      <c r="K1985" s="1">
        <v>109</v>
      </c>
      <c r="L1985" s="1">
        <v>300000</v>
      </c>
      <c r="M1985" s="27">
        <v>3.5</v>
      </c>
      <c r="N1985" s="1">
        <v>20</v>
      </c>
      <c r="O1985" s="1" t="s">
        <v>27</v>
      </c>
      <c r="P1985" s="1" t="str">
        <f t="shared" si="94"/>
        <v>203.5300000109</v>
      </c>
      <c r="Q1985" s="28">
        <f t="shared" si="95"/>
        <v>8.8888888888888906E-2</v>
      </c>
    </row>
    <row r="1986" spans="11:17" x14ac:dyDescent="0.35">
      <c r="K1986" s="1">
        <v>110</v>
      </c>
      <c r="L1986" s="1">
        <v>300000</v>
      </c>
      <c r="M1986" s="27">
        <v>3.5</v>
      </c>
      <c r="N1986" s="1">
        <v>20</v>
      </c>
      <c r="O1986" s="1" t="s">
        <v>27</v>
      </c>
      <c r="P1986" s="1" t="str">
        <f t="shared" si="94"/>
        <v>203.5300000110</v>
      </c>
      <c r="Q1986" s="28">
        <f t="shared" si="95"/>
        <v>8.8888888888888906E-2</v>
      </c>
    </row>
    <row r="1987" spans="11:17" x14ac:dyDescent="0.35">
      <c r="K1987" s="1">
        <v>111</v>
      </c>
      <c r="L1987" s="1">
        <v>300000</v>
      </c>
      <c r="M1987" s="27">
        <v>3.5</v>
      </c>
      <c r="N1987" s="1">
        <v>20</v>
      </c>
      <c r="O1987" s="1" t="s">
        <v>27</v>
      </c>
      <c r="P1987" s="1" t="str">
        <f t="shared" ref="P1987:P2050" si="96">N1987&amp;M1987&amp;L1987&amp;K1987</f>
        <v>203.5300000111</v>
      </c>
      <c r="Q1987" s="28">
        <f t="shared" ref="Q1987:Q2050" si="97">VLOOKUP(O1987&amp;L1987&amp;M1987&amp;N1987,$W$2:$X$1051,2,FALSE)</f>
        <v>8.8888888888888906E-2</v>
      </c>
    </row>
    <row r="1988" spans="11:17" x14ac:dyDescent="0.35">
      <c r="K1988" s="1">
        <v>112</v>
      </c>
      <c r="L1988" s="1">
        <v>300000</v>
      </c>
      <c r="M1988" s="27">
        <v>3.5</v>
      </c>
      <c r="N1988" s="1">
        <v>20</v>
      </c>
      <c r="O1988" s="1" t="s">
        <v>27</v>
      </c>
      <c r="P1988" s="1" t="str">
        <f t="shared" si="96"/>
        <v>203.5300000112</v>
      </c>
      <c r="Q1988" s="28">
        <f t="shared" si="97"/>
        <v>8.8888888888888906E-2</v>
      </c>
    </row>
    <row r="1989" spans="11:17" x14ac:dyDescent="0.35">
      <c r="K1989" s="1">
        <v>113</v>
      </c>
      <c r="L1989" s="1">
        <v>300000</v>
      </c>
      <c r="M1989" s="27">
        <v>3.5</v>
      </c>
      <c r="N1989" s="1">
        <v>20</v>
      </c>
      <c r="O1989" s="1" t="s">
        <v>27</v>
      </c>
      <c r="P1989" s="1" t="str">
        <f t="shared" si="96"/>
        <v>203.5300000113</v>
      </c>
      <c r="Q1989" s="28">
        <f t="shared" si="97"/>
        <v>8.8888888888888906E-2</v>
      </c>
    </row>
    <row r="1990" spans="11:17" x14ac:dyDescent="0.35">
      <c r="K1990" s="1">
        <v>114</v>
      </c>
      <c r="L1990" s="1">
        <v>300000</v>
      </c>
      <c r="M1990" s="27">
        <v>3.5</v>
      </c>
      <c r="N1990" s="1">
        <v>20</v>
      </c>
      <c r="O1990" s="1" t="s">
        <v>27</v>
      </c>
      <c r="P1990" s="1" t="str">
        <f t="shared" si="96"/>
        <v>203.5300000114</v>
      </c>
      <c r="Q1990" s="28">
        <f t="shared" si="97"/>
        <v>8.8888888888888906E-2</v>
      </c>
    </row>
    <row r="1991" spans="11:17" x14ac:dyDescent="0.35">
      <c r="K1991" s="1">
        <v>115</v>
      </c>
      <c r="L1991" s="1">
        <v>300000</v>
      </c>
      <c r="M1991" s="27">
        <v>3.5</v>
      </c>
      <c r="N1991" s="1">
        <v>20</v>
      </c>
      <c r="O1991" s="1" t="s">
        <v>27</v>
      </c>
      <c r="P1991" s="1" t="str">
        <f t="shared" si="96"/>
        <v>203.5300000115</v>
      </c>
      <c r="Q1991" s="28">
        <f t="shared" si="97"/>
        <v>8.8888888888888906E-2</v>
      </c>
    </row>
    <row r="1992" spans="11:17" x14ac:dyDescent="0.35">
      <c r="K1992" s="1">
        <v>116</v>
      </c>
      <c r="L1992" s="1">
        <v>300000</v>
      </c>
      <c r="M1992" s="27">
        <v>3.5</v>
      </c>
      <c r="N1992" s="1">
        <v>20</v>
      </c>
      <c r="O1992" s="1" t="s">
        <v>27</v>
      </c>
      <c r="P1992" s="1" t="str">
        <f t="shared" si="96"/>
        <v>203.5300000116</v>
      </c>
      <c r="Q1992" s="28">
        <f t="shared" si="97"/>
        <v>8.8888888888888906E-2</v>
      </c>
    </row>
    <row r="1993" spans="11:17" x14ac:dyDescent="0.35">
      <c r="K1993" s="1">
        <v>117</v>
      </c>
      <c r="L1993" s="1">
        <v>300000</v>
      </c>
      <c r="M1993" s="27">
        <v>3.5</v>
      </c>
      <c r="N1993" s="1">
        <v>20</v>
      </c>
      <c r="O1993" s="1" t="s">
        <v>27</v>
      </c>
      <c r="P1993" s="1" t="str">
        <f t="shared" si="96"/>
        <v>203.5300000117</v>
      </c>
      <c r="Q1993" s="28">
        <f t="shared" si="97"/>
        <v>8.8888888888888906E-2</v>
      </c>
    </row>
    <row r="1994" spans="11:17" x14ac:dyDescent="0.35">
      <c r="K1994" s="1">
        <v>118</v>
      </c>
      <c r="L1994" s="1">
        <v>300000</v>
      </c>
      <c r="M1994" s="27">
        <v>3.5</v>
      </c>
      <c r="N1994" s="1">
        <v>20</v>
      </c>
      <c r="O1994" s="1" t="s">
        <v>27</v>
      </c>
      <c r="P1994" s="1" t="str">
        <f t="shared" si="96"/>
        <v>203.5300000118</v>
      </c>
      <c r="Q1994" s="28">
        <f t="shared" si="97"/>
        <v>8.8888888888888906E-2</v>
      </c>
    </row>
    <row r="1995" spans="11:17" x14ac:dyDescent="0.35">
      <c r="K1995" s="1">
        <v>119</v>
      </c>
      <c r="L1995" s="1">
        <v>300000</v>
      </c>
      <c r="M1995" s="27">
        <v>3.5</v>
      </c>
      <c r="N1995" s="1">
        <v>20</v>
      </c>
      <c r="O1995" s="1" t="s">
        <v>27</v>
      </c>
      <c r="P1995" s="1" t="str">
        <f t="shared" si="96"/>
        <v>203.5300000119</v>
      </c>
      <c r="Q1995" s="28">
        <f t="shared" si="97"/>
        <v>8.8888888888888906E-2</v>
      </c>
    </row>
    <row r="1996" spans="11:17" x14ac:dyDescent="0.35">
      <c r="K1996" s="1">
        <v>120</v>
      </c>
      <c r="L1996" s="1">
        <v>300000</v>
      </c>
      <c r="M1996" s="27">
        <v>3.5</v>
      </c>
      <c r="N1996" s="1">
        <v>20</v>
      </c>
      <c r="O1996" s="1" t="s">
        <v>27</v>
      </c>
      <c r="P1996" s="1" t="str">
        <f t="shared" si="96"/>
        <v>203.5300000120</v>
      </c>
      <c r="Q1996" s="28">
        <f t="shared" si="97"/>
        <v>8.8888888888888906E-2</v>
      </c>
    </row>
    <row r="1997" spans="11:17" x14ac:dyDescent="0.35">
      <c r="K1997" s="1">
        <v>121</v>
      </c>
      <c r="L1997" s="1">
        <v>300000</v>
      </c>
      <c r="M1997" s="27">
        <v>3.5</v>
      </c>
      <c r="N1997" s="1">
        <v>20</v>
      </c>
      <c r="O1997" s="1" t="s">
        <v>27</v>
      </c>
      <c r="P1997" s="1" t="str">
        <f t="shared" si="96"/>
        <v>203.5300000121</v>
      </c>
      <c r="Q1997" s="28">
        <f t="shared" si="97"/>
        <v>8.8888888888888906E-2</v>
      </c>
    </row>
    <row r="1998" spans="11:17" x14ac:dyDescent="0.35">
      <c r="K1998" s="1">
        <v>122</v>
      </c>
      <c r="L1998" s="1">
        <v>300000</v>
      </c>
      <c r="M1998" s="27">
        <v>3.5</v>
      </c>
      <c r="N1998" s="1">
        <v>20</v>
      </c>
      <c r="O1998" s="1" t="s">
        <v>27</v>
      </c>
      <c r="P1998" s="1" t="str">
        <f t="shared" si="96"/>
        <v>203.5300000122</v>
      </c>
      <c r="Q1998" s="28">
        <f t="shared" si="97"/>
        <v>8.8888888888888906E-2</v>
      </c>
    </row>
    <row r="1999" spans="11:17" x14ac:dyDescent="0.35">
      <c r="K1999" s="1">
        <v>123</v>
      </c>
      <c r="L1999" s="1">
        <v>300000</v>
      </c>
      <c r="M1999" s="27">
        <v>3.5</v>
      </c>
      <c r="N1999" s="1">
        <v>20</v>
      </c>
      <c r="O1999" s="1" t="s">
        <v>27</v>
      </c>
      <c r="P1999" s="1" t="str">
        <f t="shared" si="96"/>
        <v>203.5300000123</v>
      </c>
      <c r="Q1999" s="28">
        <f t="shared" si="97"/>
        <v>8.8888888888888906E-2</v>
      </c>
    </row>
    <row r="2000" spans="11:17" x14ac:dyDescent="0.35">
      <c r="K2000" s="1">
        <v>124</v>
      </c>
      <c r="L2000" s="1">
        <v>300000</v>
      </c>
      <c r="M2000" s="27">
        <v>3.5</v>
      </c>
      <c r="N2000" s="1">
        <v>20</v>
      </c>
      <c r="O2000" s="1" t="s">
        <v>27</v>
      </c>
      <c r="P2000" s="1" t="str">
        <f t="shared" si="96"/>
        <v>203.5300000124</v>
      </c>
      <c r="Q2000" s="28">
        <f t="shared" si="97"/>
        <v>8.8888888888888906E-2</v>
      </c>
    </row>
    <row r="2001" spans="11:17" x14ac:dyDescent="0.35">
      <c r="K2001" s="1">
        <v>125</v>
      </c>
      <c r="L2001" s="1">
        <v>300000</v>
      </c>
      <c r="M2001" s="27">
        <v>3.5</v>
      </c>
      <c r="N2001" s="1">
        <v>20</v>
      </c>
      <c r="O2001" s="1" t="s">
        <v>27</v>
      </c>
      <c r="P2001" s="1" t="str">
        <f t="shared" si="96"/>
        <v>203.5300000125</v>
      </c>
      <c r="Q2001" s="28">
        <f t="shared" si="97"/>
        <v>8.8888888888888906E-2</v>
      </c>
    </row>
    <row r="2002" spans="11:17" x14ac:dyDescent="0.35">
      <c r="K2002" s="1">
        <v>1</v>
      </c>
      <c r="L2002" s="1">
        <v>300000</v>
      </c>
      <c r="M2002" s="27">
        <v>6.5</v>
      </c>
      <c r="N2002" s="1">
        <v>20</v>
      </c>
      <c r="O2002" s="1" t="s">
        <v>26</v>
      </c>
      <c r="P2002" s="1" t="str">
        <f t="shared" si="96"/>
        <v>206.53000001</v>
      </c>
      <c r="Q2002" s="28">
        <f t="shared" si="97"/>
        <v>0.22965966260679527</v>
      </c>
    </row>
    <row r="2003" spans="11:17" x14ac:dyDescent="0.35">
      <c r="K2003" s="1">
        <v>2</v>
      </c>
      <c r="L2003" s="1">
        <v>300000</v>
      </c>
      <c r="M2003" s="27">
        <v>6.5</v>
      </c>
      <c r="N2003" s="1">
        <v>20</v>
      </c>
      <c r="O2003" s="1" t="s">
        <v>26</v>
      </c>
      <c r="P2003" s="1" t="str">
        <f t="shared" si="96"/>
        <v>206.53000002</v>
      </c>
      <c r="Q2003" s="28">
        <f t="shared" si="97"/>
        <v>0.22965966260679527</v>
      </c>
    </row>
    <row r="2004" spans="11:17" x14ac:dyDescent="0.35">
      <c r="K2004" s="1">
        <v>3</v>
      </c>
      <c r="L2004" s="1">
        <v>300000</v>
      </c>
      <c r="M2004" s="27">
        <v>6.5</v>
      </c>
      <c r="N2004" s="1">
        <v>20</v>
      </c>
      <c r="O2004" s="1" t="s">
        <v>26</v>
      </c>
      <c r="P2004" s="1" t="str">
        <f t="shared" si="96"/>
        <v>206.53000003</v>
      </c>
      <c r="Q2004" s="28">
        <f t="shared" si="97"/>
        <v>0.22965966260679527</v>
      </c>
    </row>
    <row r="2005" spans="11:17" x14ac:dyDescent="0.35">
      <c r="K2005" s="1">
        <v>4</v>
      </c>
      <c r="L2005" s="1">
        <v>300000</v>
      </c>
      <c r="M2005" s="27">
        <v>6.5</v>
      </c>
      <c r="N2005" s="1">
        <v>20</v>
      </c>
      <c r="O2005" s="1" t="s">
        <v>26</v>
      </c>
      <c r="P2005" s="1" t="str">
        <f t="shared" si="96"/>
        <v>206.53000004</v>
      </c>
      <c r="Q2005" s="28">
        <f t="shared" si="97"/>
        <v>0.22965966260679527</v>
      </c>
    </row>
    <row r="2006" spans="11:17" x14ac:dyDescent="0.35">
      <c r="K2006" s="1">
        <v>5</v>
      </c>
      <c r="L2006" s="1">
        <v>300000</v>
      </c>
      <c r="M2006" s="27">
        <v>6.5</v>
      </c>
      <c r="N2006" s="1">
        <v>20</v>
      </c>
      <c r="O2006" s="1" t="s">
        <v>26</v>
      </c>
      <c r="P2006" s="1" t="str">
        <f t="shared" si="96"/>
        <v>206.53000005</v>
      </c>
      <c r="Q2006" s="28">
        <f t="shared" si="97"/>
        <v>0.22965966260679527</v>
      </c>
    </row>
    <row r="2007" spans="11:17" x14ac:dyDescent="0.35">
      <c r="K2007" s="1">
        <v>6</v>
      </c>
      <c r="L2007" s="1">
        <v>300000</v>
      </c>
      <c r="M2007" s="27">
        <v>6.5</v>
      </c>
      <c r="N2007" s="1">
        <v>20</v>
      </c>
      <c r="O2007" s="1" t="s">
        <v>26</v>
      </c>
      <c r="P2007" s="1" t="str">
        <f t="shared" si="96"/>
        <v>206.53000006</v>
      </c>
      <c r="Q2007" s="28">
        <f t="shared" si="97"/>
        <v>0.22965966260679527</v>
      </c>
    </row>
    <row r="2008" spans="11:17" x14ac:dyDescent="0.35">
      <c r="K2008" s="1">
        <v>7</v>
      </c>
      <c r="L2008" s="1">
        <v>300000</v>
      </c>
      <c r="M2008" s="27">
        <v>6.5</v>
      </c>
      <c r="N2008" s="1">
        <v>20</v>
      </c>
      <c r="O2008" s="1" t="s">
        <v>26</v>
      </c>
      <c r="P2008" s="1" t="str">
        <f t="shared" si="96"/>
        <v>206.53000007</v>
      </c>
      <c r="Q2008" s="28">
        <f t="shared" si="97"/>
        <v>0.22965966260679527</v>
      </c>
    </row>
    <row r="2009" spans="11:17" x14ac:dyDescent="0.35">
      <c r="K2009" s="1">
        <v>8</v>
      </c>
      <c r="L2009" s="1">
        <v>300000</v>
      </c>
      <c r="M2009" s="27">
        <v>6.5</v>
      </c>
      <c r="N2009" s="1">
        <v>20</v>
      </c>
      <c r="O2009" s="1" t="s">
        <v>26</v>
      </c>
      <c r="P2009" s="1" t="str">
        <f t="shared" si="96"/>
        <v>206.53000008</v>
      </c>
      <c r="Q2009" s="28">
        <f t="shared" si="97"/>
        <v>0.22965966260679527</v>
      </c>
    </row>
    <row r="2010" spans="11:17" x14ac:dyDescent="0.35">
      <c r="K2010" s="1">
        <v>9</v>
      </c>
      <c r="L2010" s="1">
        <v>300000</v>
      </c>
      <c r="M2010" s="27">
        <v>6.5</v>
      </c>
      <c r="N2010" s="1">
        <v>20</v>
      </c>
      <c r="O2010" s="1" t="s">
        <v>26</v>
      </c>
      <c r="P2010" s="1" t="str">
        <f t="shared" si="96"/>
        <v>206.53000009</v>
      </c>
      <c r="Q2010" s="28">
        <f t="shared" si="97"/>
        <v>0.22965966260679527</v>
      </c>
    </row>
    <row r="2011" spans="11:17" x14ac:dyDescent="0.35">
      <c r="K2011" s="1">
        <v>10</v>
      </c>
      <c r="L2011" s="1">
        <v>300000</v>
      </c>
      <c r="M2011" s="27">
        <v>6.5</v>
      </c>
      <c r="N2011" s="1">
        <v>20</v>
      </c>
      <c r="O2011" s="1" t="s">
        <v>26</v>
      </c>
      <c r="P2011" s="1" t="str">
        <f t="shared" si="96"/>
        <v>206.530000010</v>
      </c>
      <c r="Q2011" s="28">
        <f t="shared" si="97"/>
        <v>0.22965966260679527</v>
      </c>
    </row>
    <row r="2012" spans="11:17" x14ac:dyDescent="0.35">
      <c r="K2012" s="1">
        <v>11</v>
      </c>
      <c r="L2012" s="1">
        <v>300000</v>
      </c>
      <c r="M2012" s="27">
        <v>6.5</v>
      </c>
      <c r="N2012" s="1">
        <v>20</v>
      </c>
      <c r="O2012" s="1" t="s">
        <v>26</v>
      </c>
      <c r="P2012" s="1" t="str">
        <f t="shared" si="96"/>
        <v>206.530000011</v>
      </c>
      <c r="Q2012" s="28">
        <f t="shared" si="97"/>
        <v>0.22965966260679527</v>
      </c>
    </row>
    <row r="2013" spans="11:17" x14ac:dyDescent="0.35">
      <c r="K2013" s="1">
        <v>12</v>
      </c>
      <c r="L2013" s="1">
        <v>300000</v>
      </c>
      <c r="M2013" s="27">
        <v>6.5</v>
      </c>
      <c r="N2013" s="1">
        <v>20</v>
      </c>
      <c r="O2013" s="1" t="s">
        <v>26</v>
      </c>
      <c r="P2013" s="1" t="str">
        <f t="shared" si="96"/>
        <v>206.530000012</v>
      </c>
      <c r="Q2013" s="28">
        <f t="shared" si="97"/>
        <v>0.22965966260679527</v>
      </c>
    </row>
    <row r="2014" spans="11:17" x14ac:dyDescent="0.35">
      <c r="K2014" s="1">
        <v>13</v>
      </c>
      <c r="L2014" s="1">
        <v>300000</v>
      </c>
      <c r="M2014" s="27">
        <v>6.5</v>
      </c>
      <c r="N2014" s="1">
        <v>20</v>
      </c>
      <c r="O2014" s="1" t="s">
        <v>26</v>
      </c>
      <c r="P2014" s="1" t="str">
        <f t="shared" si="96"/>
        <v>206.530000013</v>
      </c>
      <c r="Q2014" s="28">
        <f t="shared" si="97"/>
        <v>0.22965966260679527</v>
      </c>
    </row>
    <row r="2015" spans="11:17" x14ac:dyDescent="0.35">
      <c r="K2015" s="1">
        <v>14</v>
      </c>
      <c r="L2015" s="1">
        <v>300000</v>
      </c>
      <c r="M2015" s="27">
        <v>6.5</v>
      </c>
      <c r="N2015" s="1">
        <v>20</v>
      </c>
      <c r="O2015" s="1" t="s">
        <v>26</v>
      </c>
      <c r="P2015" s="1" t="str">
        <f t="shared" si="96"/>
        <v>206.530000014</v>
      </c>
      <c r="Q2015" s="28">
        <f t="shared" si="97"/>
        <v>0.22965966260679527</v>
      </c>
    </row>
    <row r="2016" spans="11:17" x14ac:dyDescent="0.35">
      <c r="K2016" s="1">
        <v>15</v>
      </c>
      <c r="L2016" s="1">
        <v>300000</v>
      </c>
      <c r="M2016" s="27">
        <v>6.5</v>
      </c>
      <c r="N2016" s="1">
        <v>20</v>
      </c>
      <c r="O2016" s="1" t="s">
        <v>26</v>
      </c>
      <c r="P2016" s="1" t="str">
        <f t="shared" si="96"/>
        <v>206.530000015</v>
      </c>
      <c r="Q2016" s="28">
        <f t="shared" si="97"/>
        <v>0.22965966260679527</v>
      </c>
    </row>
    <row r="2017" spans="11:17" x14ac:dyDescent="0.35">
      <c r="K2017" s="1">
        <v>16</v>
      </c>
      <c r="L2017" s="1">
        <v>300000</v>
      </c>
      <c r="M2017" s="27">
        <v>6.5</v>
      </c>
      <c r="N2017" s="1">
        <v>20</v>
      </c>
      <c r="O2017" s="1" t="s">
        <v>26</v>
      </c>
      <c r="P2017" s="1" t="str">
        <f t="shared" si="96"/>
        <v>206.530000016</v>
      </c>
      <c r="Q2017" s="28">
        <f t="shared" si="97"/>
        <v>0.22965966260679527</v>
      </c>
    </row>
    <row r="2018" spans="11:17" x14ac:dyDescent="0.35">
      <c r="K2018" s="1">
        <v>17</v>
      </c>
      <c r="L2018" s="1">
        <v>300000</v>
      </c>
      <c r="M2018" s="27">
        <v>6.5</v>
      </c>
      <c r="N2018" s="1">
        <v>20</v>
      </c>
      <c r="O2018" s="1" t="s">
        <v>26</v>
      </c>
      <c r="P2018" s="1" t="str">
        <f t="shared" si="96"/>
        <v>206.530000017</v>
      </c>
      <c r="Q2018" s="28">
        <f t="shared" si="97"/>
        <v>0.22965966260679527</v>
      </c>
    </row>
    <row r="2019" spans="11:17" x14ac:dyDescent="0.35">
      <c r="K2019" s="1">
        <v>18</v>
      </c>
      <c r="L2019" s="1">
        <v>300000</v>
      </c>
      <c r="M2019" s="27">
        <v>6.5</v>
      </c>
      <c r="N2019" s="1">
        <v>20</v>
      </c>
      <c r="O2019" s="1" t="s">
        <v>26</v>
      </c>
      <c r="P2019" s="1" t="str">
        <f t="shared" si="96"/>
        <v>206.530000018</v>
      </c>
      <c r="Q2019" s="28">
        <f t="shared" si="97"/>
        <v>0.22965966260679527</v>
      </c>
    </row>
    <row r="2020" spans="11:17" x14ac:dyDescent="0.35">
      <c r="K2020" s="1">
        <v>19</v>
      </c>
      <c r="L2020" s="1">
        <v>300000</v>
      </c>
      <c r="M2020" s="27">
        <v>6.5</v>
      </c>
      <c r="N2020" s="1">
        <v>20</v>
      </c>
      <c r="O2020" s="1" t="s">
        <v>26</v>
      </c>
      <c r="P2020" s="1" t="str">
        <f t="shared" si="96"/>
        <v>206.530000019</v>
      </c>
      <c r="Q2020" s="28">
        <f t="shared" si="97"/>
        <v>0.22965966260679527</v>
      </c>
    </row>
    <row r="2021" spans="11:17" x14ac:dyDescent="0.35">
      <c r="K2021" s="1">
        <v>20</v>
      </c>
      <c r="L2021" s="1">
        <v>300000</v>
      </c>
      <c r="M2021" s="27">
        <v>6.5</v>
      </c>
      <c r="N2021" s="1">
        <v>20</v>
      </c>
      <c r="O2021" s="1" t="s">
        <v>26</v>
      </c>
      <c r="P2021" s="1" t="str">
        <f t="shared" si="96"/>
        <v>206.530000020</v>
      </c>
      <c r="Q2021" s="28">
        <f t="shared" si="97"/>
        <v>0.22965966260679527</v>
      </c>
    </row>
    <row r="2022" spans="11:17" x14ac:dyDescent="0.35">
      <c r="K2022" s="1">
        <v>21</v>
      </c>
      <c r="L2022" s="1">
        <v>300000</v>
      </c>
      <c r="M2022" s="27">
        <v>6.5</v>
      </c>
      <c r="N2022" s="1">
        <v>20</v>
      </c>
      <c r="O2022" s="1" t="s">
        <v>26</v>
      </c>
      <c r="P2022" s="1" t="str">
        <f t="shared" si="96"/>
        <v>206.530000021</v>
      </c>
      <c r="Q2022" s="28">
        <f t="shared" si="97"/>
        <v>0.22965966260679527</v>
      </c>
    </row>
    <row r="2023" spans="11:17" x14ac:dyDescent="0.35">
      <c r="K2023" s="1">
        <v>22</v>
      </c>
      <c r="L2023" s="1">
        <v>300000</v>
      </c>
      <c r="M2023" s="27">
        <v>6.5</v>
      </c>
      <c r="N2023" s="1">
        <v>20</v>
      </c>
      <c r="O2023" s="1" t="s">
        <v>26</v>
      </c>
      <c r="P2023" s="1" t="str">
        <f t="shared" si="96"/>
        <v>206.530000022</v>
      </c>
      <c r="Q2023" s="28">
        <f t="shared" si="97"/>
        <v>0.22965966260679527</v>
      </c>
    </row>
    <row r="2024" spans="11:17" x14ac:dyDescent="0.35">
      <c r="K2024" s="1">
        <v>23</v>
      </c>
      <c r="L2024" s="1">
        <v>300000</v>
      </c>
      <c r="M2024" s="27">
        <v>6.5</v>
      </c>
      <c r="N2024" s="1">
        <v>20</v>
      </c>
      <c r="O2024" s="1" t="s">
        <v>26</v>
      </c>
      <c r="P2024" s="1" t="str">
        <f t="shared" si="96"/>
        <v>206.530000023</v>
      </c>
      <c r="Q2024" s="28">
        <f t="shared" si="97"/>
        <v>0.22965966260679527</v>
      </c>
    </row>
    <row r="2025" spans="11:17" x14ac:dyDescent="0.35">
      <c r="K2025" s="1">
        <v>24</v>
      </c>
      <c r="L2025" s="1">
        <v>300000</v>
      </c>
      <c r="M2025" s="27">
        <v>6.5</v>
      </c>
      <c r="N2025" s="1">
        <v>20</v>
      </c>
      <c r="O2025" s="1" t="s">
        <v>26</v>
      </c>
      <c r="P2025" s="1" t="str">
        <f t="shared" si="96"/>
        <v>206.530000024</v>
      </c>
      <c r="Q2025" s="28">
        <f t="shared" si="97"/>
        <v>0.22965966260679527</v>
      </c>
    </row>
    <row r="2026" spans="11:17" x14ac:dyDescent="0.35">
      <c r="K2026" s="1">
        <v>25</v>
      </c>
      <c r="L2026" s="1">
        <v>300000</v>
      </c>
      <c r="M2026" s="27">
        <v>6.5</v>
      </c>
      <c r="N2026" s="1">
        <v>20</v>
      </c>
      <c r="O2026" s="1" t="s">
        <v>26</v>
      </c>
      <c r="P2026" s="1" t="str">
        <f t="shared" si="96"/>
        <v>206.530000025</v>
      </c>
      <c r="Q2026" s="28">
        <f t="shared" si="97"/>
        <v>0.22965966260679527</v>
      </c>
    </row>
    <row r="2027" spans="11:17" x14ac:dyDescent="0.35">
      <c r="K2027" s="1">
        <v>26</v>
      </c>
      <c r="L2027" s="1">
        <v>300000</v>
      </c>
      <c r="M2027" s="27">
        <v>6.5</v>
      </c>
      <c r="N2027" s="1">
        <v>20</v>
      </c>
      <c r="O2027" s="1" t="s">
        <v>17</v>
      </c>
      <c r="P2027" s="1" t="str">
        <f t="shared" si="96"/>
        <v>206.530000026</v>
      </c>
      <c r="Q2027" s="28">
        <f t="shared" si="97"/>
        <v>0.18702329907272619</v>
      </c>
    </row>
    <row r="2028" spans="11:17" x14ac:dyDescent="0.35">
      <c r="K2028" s="1">
        <v>27</v>
      </c>
      <c r="L2028" s="1">
        <v>300000</v>
      </c>
      <c r="M2028" s="27">
        <v>6.5</v>
      </c>
      <c r="N2028" s="1">
        <v>20</v>
      </c>
      <c r="O2028" s="1" t="s">
        <v>17</v>
      </c>
      <c r="P2028" s="1" t="str">
        <f t="shared" si="96"/>
        <v>206.530000027</v>
      </c>
      <c r="Q2028" s="28">
        <f t="shared" si="97"/>
        <v>0.18702329907272619</v>
      </c>
    </row>
    <row r="2029" spans="11:17" x14ac:dyDescent="0.35">
      <c r="K2029" s="1">
        <v>28</v>
      </c>
      <c r="L2029" s="1">
        <v>300000</v>
      </c>
      <c r="M2029" s="27">
        <v>6.5</v>
      </c>
      <c r="N2029" s="1">
        <v>20</v>
      </c>
      <c r="O2029" s="1" t="s">
        <v>17</v>
      </c>
      <c r="P2029" s="1" t="str">
        <f t="shared" si="96"/>
        <v>206.530000028</v>
      </c>
      <c r="Q2029" s="28">
        <f t="shared" si="97"/>
        <v>0.18702329907272619</v>
      </c>
    </row>
    <row r="2030" spans="11:17" x14ac:dyDescent="0.35">
      <c r="K2030" s="1">
        <v>29</v>
      </c>
      <c r="L2030" s="1">
        <v>300000</v>
      </c>
      <c r="M2030" s="27">
        <v>6.5</v>
      </c>
      <c r="N2030" s="1">
        <v>20</v>
      </c>
      <c r="O2030" s="1" t="s">
        <v>17</v>
      </c>
      <c r="P2030" s="1" t="str">
        <f t="shared" si="96"/>
        <v>206.530000029</v>
      </c>
      <c r="Q2030" s="28">
        <f t="shared" si="97"/>
        <v>0.18702329907272619</v>
      </c>
    </row>
    <row r="2031" spans="11:17" x14ac:dyDescent="0.35">
      <c r="K2031" s="1">
        <v>30</v>
      </c>
      <c r="L2031" s="1">
        <v>300000</v>
      </c>
      <c r="M2031" s="27">
        <v>6.5</v>
      </c>
      <c r="N2031" s="1">
        <v>20</v>
      </c>
      <c r="O2031" s="1" t="s">
        <v>17</v>
      </c>
      <c r="P2031" s="1" t="str">
        <f t="shared" si="96"/>
        <v>206.530000030</v>
      </c>
      <c r="Q2031" s="28">
        <f t="shared" si="97"/>
        <v>0.18702329907272619</v>
      </c>
    </row>
    <row r="2032" spans="11:17" x14ac:dyDescent="0.35">
      <c r="K2032" s="1">
        <v>31</v>
      </c>
      <c r="L2032" s="1">
        <v>300000</v>
      </c>
      <c r="M2032" s="27">
        <v>6.5</v>
      </c>
      <c r="N2032" s="1">
        <v>20</v>
      </c>
      <c r="O2032" s="1" t="s">
        <v>17</v>
      </c>
      <c r="P2032" s="1" t="str">
        <f t="shared" si="96"/>
        <v>206.530000031</v>
      </c>
      <c r="Q2032" s="28">
        <f t="shared" si="97"/>
        <v>0.18702329907272619</v>
      </c>
    </row>
    <row r="2033" spans="11:17" x14ac:dyDescent="0.35">
      <c r="K2033" s="1">
        <v>32</v>
      </c>
      <c r="L2033" s="1">
        <v>300000</v>
      </c>
      <c r="M2033" s="27">
        <v>6.5</v>
      </c>
      <c r="N2033" s="1">
        <v>20</v>
      </c>
      <c r="O2033" s="1" t="s">
        <v>17</v>
      </c>
      <c r="P2033" s="1" t="str">
        <f t="shared" si="96"/>
        <v>206.530000032</v>
      </c>
      <c r="Q2033" s="28">
        <f t="shared" si="97"/>
        <v>0.18702329907272619</v>
      </c>
    </row>
    <row r="2034" spans="11:17" x14ac:dyDescent="0.35">
      <c r="K2034" s="1">
        <v>33</v>
      </c>
      <c r="L2034" s="1">
        <v>300000</v>
      </c>
      <c r="M2034" s="27">
        <v>6.5</v>
      </c>
      <c r="N2034" s="1">
        <v>20</v>
      </c>
      <c r="O2034" s="1" t="s">
        <v>17</v>
      </c>
      <c r="P2034" s="1" t="str">
        <f t="shared" si="96"/>
        <v>206.530000033</v>
      </c>
      <c r="Q2034" s="28">
        <f t="shared" si="97"/>
        <v>0.18702329907272619</v>
      </c>
    </row>
    <row r="2035" spans="11:17" x14ac:dyDescent="0.35">
      <c r="K2035" s="1">
        <v>34</v>
      </c>
      <c r="L2035" s="1">
        <v>300000</v>
      </c>
      <c r="M2035" s="27">
        <v>6.5</v>
      </c>
      <c r="N2035" s="1">
        <v>20</v>
      </c>
      <c r="O2035" s="1" t="s">
        <v>17</v>
      </c>
      <c r="P2035" s="1" t="str">
        <f t="shared" si="96"/>
        <v>206.530000034</v>
      </c>
      <c r="Q2035" s="28">
        <f t="shared" si="97"/>
        <v>0.18702329907272619</v>
      </c>
    </row>
    <row r="2036" spans="11:17" x14ac:dyDescent="0.35">
      <c r="K2036" s="1">
        <v>35</v>
      </c>
      <c r="L2036" s="1">
        <v>300000</v>
      </c>
      <c r="M2036" s="27">
        <v>6.5</v>
      </c>
      <c r="N2036" s="1">
        <v>20</v>
      </c>
      <c r="O2036" s="1" t="s">
        <v>17</v>
      </c>
      <c r="P2036" s="1" t="str">
        <f t="shared" si="96"/>
        <v>206.530000035</v>
      </c>
      <c r="Q2036" s="28">
        <f t="shared" si="97"/>
        <v>0.18702329907272619</v>
      </c>
    </row>
    <row r="2037" spans="11:17" x14ac:dyDescent="0.35">
      <c r="K2037" s="1">
        <v>36</v>
      </c>
      <c r="L2037" s="1">
        <v>300000</v>
      </c>
      <c r="M2037" s="27">
        <v>6.5</v>
      </c>
      <c r="N2037" s="1">
        <v>20</v>
      </c>
      <c r="O2037" s="1" t="s">
        <v>18</v>
      </c>
      <c r="P2037" s="1" t="str">
        <f t="shared" si="96"/>
        <v>206.530000036</v>
      </c>
      <c r="Q2037" s="28">
        <f t="shared" si="97"/>
        <v>0.10297899955514311</v>
      </c>
    </row>
    <row r="2038" spans="11:17" x14ac:dyDescent="0.35">
      <c r="K2038" s="1">
        <v>37</v>
      </c>
      <c r="L2038" s="1">
        <v>300000</v>
      </c>
      <c r="M2038" s="27">
        <v>6.5</v>
      </c>
      <c r="N2038" s="1">
        <v>20</v>
      </c>
      <c r="O2038" s="1" t="s">
        <v>18</v>
      </c>
      <c r="P2038" s="1" t="str">
        <f t="shared" si="96"/>
        <v>206.530000037</v>
      </c>
      <c r="Q2038" s="28">
        <f t="shared" si="97"/>
        <v>0.10297899955514311</v>
      </c>
    </row>
    <row r="2039" spans="11:17" x14ac:dyDescent="0.35">
      <c r="K2039" s="1">
        <v>38</v>
      </c>
      <c r="L2039" s="1">
        <v>300000</v>
      </c>
      <c r="M2039" s="27">
        <v>6.5</v>
      </c>
      <c r="N2039" s="1">
        <v>20</v>
      </c>
      <c r="O2039" s="1" t="s">
        <v>18</v>
      </c>
      <c r="P2039" s="1" t="str">
        <f t="shared" si="96"/>
        <v>206.530000038</v>
      </c>
      <c r="Q2039" s="28">
        <f t="shared" si="97"/>
        <v>0.10297899955514311</v>
      </c>
    </row>
    <row r="2040" spans="11:17" x14ac:dyDescent="0.35">
      <c r="K2040" s="1">
        <v>39</v>
      </c>
      <c r="L2040" s="1">
        <v>300000</v>
      </c>
      <c r="M2040" s="27">
        <v>6.5</v>
      </c>
      <c r="N2040" s="1">
        <v>20</v>
      </c>
      <c r="O2040" s="1" t="s">
        <v>18</v>
      </c>
      <c r="P2040" s="1" t="str">
        <f t="shared" si="96"/>
        <v>206.530000039</v>
      </c>
      <c r="Q2040" s="28">
        <f t="shared" si="97"/>
        <v>0.10297899955514311</v>
      </c>
    </row>
    <row r="2041" spans="11:17" x14ac:dyDescent="0.35">
      <c r="K2041" s="1">
        <v>40</v>
      </c>
      <c r="L2041" s="1">
        <v>300000</v>
      </c>
      <c r="M2041" s="27">
        <v>6.5</v>
      </c>
      <c r="N2041" s="1">
        <v>20</v>
      </c>
      <c r="O2041" s="1" t="s">
        <v>18</v>
      </c>
      <c r="P2041" s="1" t="str">
        <f t="shared" si="96"/>
        <v>206.530000040</v>
      </c>
      <c r="Q2041" s="28">
        <f t="shared" si="97"/>
        <v>0.10297899955514311</v>
      </c>
    </row>
    <row r="2042" spans="11:17" x14ac:dyDescent="0.35">
      <c r="K2042" s="1">
        <v>41</v>
      </c>
      <c r="L2042" s="1">
        <v>300000</v>
      </c>
      <c r="M2042" s="27">
        <v>6.5</v>
      </c>
      <c r="N2042" s="1">
        <v>20</v>
      </c>
      <c r="O2042" s="1" t="s">
        <v>18</v>
      </c>
      <c r="P2042" s="1" t="str">
        <f t="shared" si="96"/>
        <v>206.530000041</v>
      </c>
      <c r="Q2042" s="28">
        <f t="shared" si="97"/>
        <v>0.10297899955514311</v>
      </c>
    </row>
    <row r="2043" spans="11:17" x14ac:dyDescent="0.35">
      <c r="K2043" s="1">
        <v>42</v>
      </c>
      <c r="L2043" s="1">
        <v>300000</v>
      </c>
      <c r="M2043" s="27">
        <v>6.5</v>
      </c>
      <c r="N2043" s="1">
        <v>20</v>
      </c>
      <c r="O2043" s="1" t="s">
        <v>18</v>
      </c>
      <c r="P2043" s="1" t="str">
        <f t="shared" si="96"/>
        <v>206.530000042</v>
      </c>
      <c r="Q2043" s="28">
        <f t="shared" si="97"/>
        <v>0.10297899955514311</v>
      </c>
    </row>
    <row r="2044" spans="11:17" x14ac:dyDescent="0.35">
      <c r="K2044" s="1">
        <v>43</v>
      </c>
      <c r="L2044" s="1">
        <v>300000</v>
      </c>
      <c r="M2044" s="27">
        <v>6.5</v>
      </c>
      <c r="N2044" s="1">
        <v>20</v>
      </c>
      <c r="O2044" s="1" t="s">
        <v>18</v>
      </c>
      <c r="P2044" s="1" t="str">
        <f t="shared" si="96"/>
        <v>206.530000043</v>
      </c>
      <c r="Q2044" s="28">
        <f t="shared" si="97"/>
        <v>0.10297899955514311</v>
      </c>
    </row>
    <row r="2045" spans="11:17" x14ac:dyDescent="0.35">
      <c r="K2045" s="1">
        <v>44</v>
      </c>
      <c r="L2045" s="1">
        <v>300000</v>
      </c>
      <c r="M2045" s="27">
        <v>6.5</v>
      </c>
      <c r="N2045" s="1">
        <v>20</v>
      </c>
      <c r="O2045" s="1" t="s">
        <v>18</v>
      </c>
      <c r="P2045" s="1" t="str">
        <f t="shared" si="96"/>
        <v>206.530000044</v>
      </c>
      <c r="Q2045" s="28">
        <f t="shared" si="97"/>
        <v>0.10297899955514311</v>
      </c>
    </row>
    <row r="2046" spans="11:17" x14ac:dyDescent="0.35">
      <c r="K2046" s="1">
        <v>45</v>
      </c>
      <c r="L2046" s="1">
        <v>300000</v>
      </c>
      <c r="M2046" s="27">
        <v>6.5</v>
      </c>
      <c r="N2046" s="1">
        <v>20</v>
      </c>
      <c r="O2046" s="1" t="s">
        <v>18</v>
      </c>
      <c r="P2046" s="1" t="str">
        <f t="shared" si="96"/>
        <v>206.530000045</v>
      </c>
      <c r="Q2046" s="28">
        <f t="shared" si="97"/>
        <v>0.10297899955514311</v>
      </c>
    </row>
    <row r="2047" spans="11:17" x14ac:dyDescent="0.35">
      <c r="K2047" s="1">
        <v>46</v>
      </c>
      <c r="L2047" s="1">
        <v>300000</v>
      </c>
      <c r="M2047" s="27">
        <v>6.5</v>
      </c>
      <c r="N2047" s="1">
        <v>20</v>
      </c>
      <c r="O2047" s="1" t="s">
        <v>33</v>
      </c>
      <c r="P2047" s="1" t="str">
        <f t="shared" si="96"/>
        <v>206.530000046</v>
      </c>
      <c r="Q2047" s="28">
        <f t="shared" si="97"/>
        <v>0.10297899955514311</v>
      </c>
    </row>
    <row r="2048" spans="11:17" x14ac:dyDescent="0.35">
      <c r="K2048" s="1">
        <v>47</v>
      </c>
      <c r="L2048" s="1">
        <v>300000</v>
      </c>
      <c r="M2048" s="27">
        <v>6.5</v>
      </c>
      <c r="N2048" s="1">
        <v>20</v>
      </c>
      <c r="O2048" s="1" t="s">
        <v>33</v>
      </c>
      <c r="P2048" s="1" t="str">
        <f t="shared" si="96"/>
        <v>206.530000047</v>
      </c>
      <c r="Q2048" s="28">
        <f t="shared" si="97"/>
        <v>0.10297899955514311</v>
      </c>
    </row>
    <row r="2049" spans="11:17" x14ac:dyDescent="0.35">
      <c r="K2049" s="1">
        <v>48</v>
      </c>
      <c r="L2049" s="1">
        <v>300000</v>
      </c>
      <c r="M2049" s="27">
        <v>6.5</v>
      </c>
      <c r="N2049" s="1">
        <v>20</v>
      </c>
      <c r="O2049" s="1" t="s">
        <v>33</v>
      </c>
      <c r="P2049" s="1" t="str">
        <f t="shared" si="96"/>
        <v>206.530000048</v>
      </c>
      <c r="Q2049" s="28">
        <f t="shared" si="97"/>
        <v>0.10297899955514311</v>
      </c>
    </row>
    <row r="2050" spans="11:17" x14ac:dyDescent="0.35">
      <c r="K2050" s="1">
        <v>49</v>
      </c>
      <c r="L2050" s="1">
        <v>300000</v>
      </c>
      <c r="M2050" s="27">
        <v>6.5</v>
      </c>
      <c r="N2050" s="1">
        <v>20</v>
      </c>
      <c r="O2050" s="1" t="s">
        <v>33</v>
      </c>
      <c r="P2050" s="1" t="str">
        <f t="shared" si="96"/>
        <v>206.530000049</v>
      </c>
      <c r="Q2050" s="28">
        <f t="shared" si="97"/>
        <v>0.10297899955514311</v>
      </c>
    </row>
    <row r="2051" spans="11:17" x14ac:dyDescent="0.35">
      <c r="K2051" s="1">
        <v>50</v>
      </c>
      <c r="L2051" s="1">
        <v>300000</v>
      </c>
      <c r="M2051" s="27">
        <v>6.5</v>
      </c>
      <c r="N2051" s="1">
        <v>20</v>
      </c>
      <c r="O2051" s="1" t="s">
        <v>33</v>
      </c>
      <c r="P2051" s="1" t="str">
        <f t="shared" ref="P2051:P2114" si="98">N2051&amp;M2051&amp;L2051&amp;K2051</f>
        <v>206.530000050</v>
      </c>
      <c r="Q2051" s="28">
        <f t="shared" ref="Q2051:Q2114" si="99">VLOOKUP(O2051&amp;L2051&amp;M2051&amp;N2051,$W$2:$X$1051,2,FALSE)</f>
        <v>0.10297899955514311</v>
      </c>
    </row>
    <row r="2052" spans="11:17" x14ac:dyDescent="0.35">
      <c r="K2052" s="1">
        <v>51</v>
      </c>
      <c r="L2052" s="1">
        <v>300000</v>
      </c>
      <c r="M2052" s="27">
        <v>6.5</v>
      </c>
      <c r="N2052" s="1">
        <v>20</v>
      </c>
      <c r="O2052" s="1" t="s">
        <v>33</v>
      </c>
      <c r="P2052" s="1" t="str">
        <f t="shared" si="98"/>
        <v>206.530000051</v>
      </c>
      <c r="Q2052" s="28">
        <f t="shared" si="99"/>
        <v>0.10297899955514311</v>
      </c>
    </row>
    <row r="2053" spans="11:17" x14ac:dyDescent="0.35">
      <c r="K2053" s="1">
        <v>52</v>
      </c>
      <c r="L2053" s="1">
        <v>300000</v>
      </c>
      <c r="M2053" s="27">
        <v>6.5</v>
      </c>
      <c r="N2053" s="1">
        <v>20</v>
      </c>
      <c r="O2053" s="1" t="s">
        <v>33</v>
      </c>
      <c r="P2053" s="1" t="str">
        <f t="shared" si="98"/>
        <v>206.530000052</v>
      </c>
      <c r="Q2053" s="28">
        <f t="shared" si="99"/>
        <v>0.10297899955514311</v>
      </c>
    </row>
    <row r="2054" spans="11:17" x14ac:dyDescent="0.35">
      <c r="K2054" s="1">
        <v>53</v>
      </c>
      <c r="L2054" s="1">
        <v>300000</v>
      </c>
      <c r="M2054" s="27">
        <v>6.5</v>
      </c>
      <c r="N2054" s="1">
        <v>20</v>
      </c>
      <c r="O2054" s="1" t="s">
        <v>33</v>
      </c>
      <c r="P2054" s="1" t="str">
        <f t="shared" si="98"/>
        <v>206.530000053</v>
      </c>
      <c r="Q2054" s="28">
        <f t="shared" si="99"/>
        <v>0.10297899955514311</v>
      </c>
    </row>
    <row r="2055" spans="11:17" x14ac:dyDescent="0.35">
      <c r="K2055" s="1">
        <v>54</v>
      </c>
      <c r="L2055" s="1">
        <v>300000</v>
      </c>
      <c r="M2055" s="27">
        <v>6.5</v>
      </c>
      <c r="N2055" s="1">
        <v>20</v>
      </c>
      <c r="O2055" s="1" t="s">
        <v>33</v>
      </c>
      <c r="P2055" s="1" t="str">
        <f t="shared" si="98"/>
        <v>206.530000054</v>
      </c>
      <c r="Q2055" s="28">
        <f t="shared" si="99"/>
        <v>0.10297899955514311</v>
      </c>
    </row>
    <row r="2056" spans="11:17" x14ac:dyDescent="0.35">
      <c r="K2056" s="1">
        <v>55</v>
      </c>
      <c r="L2056" s="1">
        <v>300000</v>
      </c>
      <c r="M2056" s="27">
        <v>6.5</v>
      </c>
      <c r="N2056" s="1">
        <v>20</v>
      </c>
      <c r="O2056" s="1" t="s">
        <v>33</v>
      </c>
      <c r="P2056" s="1" t="str">
        <f t="shared" si="98"/>
        <v>206.530000055</v>
      </c>
      <c r="Q2056" s="28">
        <f t="shared" si="99"/>
        <v>0.10297899955514311</v>
      </c>
    </row>
    <row r="2057" spans="11:17" x14ac:dyDescent="0.35">
      <c r="K2057" s="1">
        <v>56</v>
      </c>
      <c r="L2057" s="1">
        <v>300000</v>
      </c>
      <c r="M2057" s="27">
        <v>6.5</v>
      </c>
      <c r="N2057" s="1">
        <v>20</v>
      </c>
      <c r="O2057" s="1" t="s">
        <v>27</v>
      </c>
      <c r="P2057" s="1" t="str">
        <f t="shared" si="98"/>
        <v>206.530000056</v>
      </c>
      <c r="Q2057" s="28">
        <f t="shared" si="99"/>
        <v>8.8888888888889017E-2</v>
      </c>
    </row>
    <row r="2058" spans="11:17" x14ac:dyDescent="0.35">
      <c r="K2058" s="1">
        <v>57</v>
      </c>
      <c r="L2058" s="1">
        <v>300000</v>
      </c>
      <c r="M2058" s="27">
        <v>6.5</v>
      </c>
      <c r="N2058" s="1">
        <v>20</v>
      </c>
      <c r="O2058" s="1" t="s">
        <v>27</v>
      </c>
      <c r="P2058" s="1" t="str">
        <f t="shared" si="98"/>
        <v>206.530000057</v>
      </c>
      <c r="Q2058" s="28">
        <f t="shared" si="99"/>
        <v>8.8888888888889017E-2</v>
      </c>
    </row>
    <row r="2059" spans="11:17" x14ac:dyDescent="0.35">
      <c r="K2059" s="1">
        <v>58</v>
      </c>
      <c r="L2059" s="1">
        <v>300000</v>
      </c>
      <c r="M2059" s="27">
        <v>6.5</v>
      </c>
      <c r="N2059" s="1">
        <v>20</v>
      </c>
      <c r="O2059" s="1" t="s">
        <v>27</v>
      </c>
      <c r="P2059" s="1" t="str">
        <f t="shared" si="98"/>
        <v>206.530000058</v>
      </c>
      <c r="Q2059" s="28">
        <f t="shared" si="99"/>
        <v>8.8888888888889017E-2</v>
      </c>
    </row>
    <row r="2060" spans="11:17" x14ac:dyDescent="0.35">
      <c r="K2060" s="1">
        <v>59</v>
      </c>
      <c r="L2060" s="1">
        <v>300000</v>
      </c>
      <c r="M2060" s="27">
        <v>6.5</v>
      </c>
      <c r="N2060" s="1">
        <v>20</v>
      </c>
      <c r="O2060" s="1" t="s">
        <v>27</v>
      </c>
      <c r="P2060" s="1" t="str">
        <f t="shared" si="98"/>
        <v>206.530000059</v>
      </c>
      <c r="Q2060" s="28">
        <f t="shared" si="99"/>
        <v>8.8888888888889017E-2</v>
      </c>
    </row>
    <row r="2061" spans="11:17" x14ac:dyDescent="0.35">
      <c r="K2061" s="1">
        <v>60</v>
      </c>
      <c r="L2061" s="1">
        <v>300000</v>
      </c>
      <c r="M2061" s="27">
        <v>6.5</v>
      </c>
      <c r="N2061" s="1">
        <v>20</v>
      </c>
      <c r="O2061" s="1" t="s">
        <v>27</v>
      </c>
      <c r="P2061" s="1" t="str">
        <f t="shared" si="98"/>
        <v>206.530000060</v>
      </c>
      <c r="Q2061" s="28">
        <f t="shared" si="99"/>
        <v>8.8888888888889017E-2</v>
      </c>
    </row>
    <row r="2062" spans="11:17" x14ac:dyDescent="0.35">
      <c r="K2062" s="1">
        <v>61</v>
      </c>
      <c r="L2062" s="1">
        <v>300000</v>
      </c>
      <c r="M2062" s="27">
        <v>6.5</v>
      </c>
      <c r="N2062" s="1">
        <v>20</v>
      </c>
      <c r="O2062" s="1" t="s">
        <v>27</v>
      </c>
      <c r="P2062" s="1" t="str">
        <f t="shared" si="98"/>
        <v>206.530000061</v>
      </c>
      <c r="Q2062" s="28">
        <f t="shared" si="99"/>
        <v>8.8888888888889017E-2</v>
      </c>
    </row>
    <row r="2063" spans="11:17" x14ac:dyDescent="0.35">
      <c r="K2063" s="1">
        <v>62</v>
      </c>
      <c r="L2063" s="1">
        <v>300000</v>
      </c>
      <c r="M2063" s="27">
        <v>6.5</v>
      </c>
      <c r="N2063" s="1">
        <v>20</v>
      </c>
      <c r="O2063" s="1" t="s">
        <v>27</v>
      </c>
      <c r="P2063" s="1" t="str">
        <f t="shared" si="98"/>
        <v>206.530000062</v>
      </c>
      <c r="Q2063" s="28">
        <f t="shared" si="99"/>
        <v>8.8888888888889017E-2</v>
      </c>
    </row>
    <row r="2064" spans="11:17" x14ac:dyDescent="0.35">
      <c r="K2064" s="1">
        <v>63</v>
      </c>
      <c r="L2064" s="1">
        <v>300000</v>
      </c>
      <c r="M2064" s="27">
        <v>6.5</v>
      </c>
      <c r="N2064" s="1">
        <v>20</v>
      </c>
      <c r="O2064" s="1" t="s">
        <v>27</v>
      </c>
      <c r="P2064" s="1" t="str">
        <f t="shared" si="98"/>
        <v>206.530000063</v>
      </c>
      <c r="Q2064" s="28">
        <f t="shared" si="99"/>
        <v>8.8888888888889017E-2</v>
      </c>
    </row>
    <row r="2065" spans="11:17" x14ac:dyDescent="0.35">
      <c r="K2065" s="1">
        <v>64</v>
      </c>
      <c r="L2065" s="1">
        <v>300000</v>
      </c>
      <c r="M2065" s="27">
        <v>6.5</v>
      </c>
      <c r="N2065" s="1">
        <v>20</v>
      </c>
      <c r="O2065" s="1" t="s">
        <v>27</v>
      </c>
      <c r="P2065" s="1" t="str">
        <f t="shared" si="98"/>
        <v>206.530000064</v>
      </c>
      <c r="Q2065" s="28">
        <f t="shared" si="99"/>
        <v>8.8888888888889017E-2</v>
      </c>
    </row>
    <row r="2066" spans="11:17" x14ac:dyDescent="0.35">
      <c r="K2066" s="1">
        <v>65</v>
      </c>
      <c r="L2066" s="1">
        <v>300000</v>
      </c>
      <c r="M2066" s="27">
        <v>6.5</v>
      </c>
      <c r="N2066" s="1">
        <v>20</v>
      </c>
      <c r="O2066" s="1" t="s">
        <v>27</v>
      </c>
      <c r="P2066" s="1" t="str">
        <f t="shared" si="98"/>
        <v>206.530000065</v>
      </c>
      <c r="Q2066" s="28">
        <f t="shared" si="99"/>
        <v>8.8888888888889017E-2</v>
      </c>
    </row>
    <row r="2067" spans="11:17" x14ac:dyDescent="0.35">
      <c r="K2067" s="1">
        <v>66</v>
      </c>
      <c r="L2067" s="1">
        <v>300000</v>
      </c>
      <c r="M2067" s="27">
        <v>6.5</v>
      </c>
      <c r="N2067" s="1">
        <v>20</v>
      </c>
      <c r="O2067" s="1" t="s">
        <v>27</v>
      </c>
      <c r="P2067" s="1" t="str">
        <f t="shared" si="98"/>
        <v>206.530000066</v>
      </c>
      <c r="Q2067" s="28">
        <f t="shared" si="99"/>
        <v>8.8888888888889017E-2</v>
      </c>
    </row>
    <row r="2068" spans="11:17" x14ac:dyDescent="0.35">
      <c r="K2068" s="1">
        <v>67</v>
      </c>
      <c r="L2068" s="1">
        <v>300000</v>
      </c>
      <c r="M2068" s="27">
        <v>6.5</v>
      </c>
      <c r="N2068" s="1">
        <v>20</v>
      </c>
      <c r="O2068" s="1" t="s">
        <v>27</v>
      </c>
      <c r="P2068" s="1" t="str">
        <f t="shared" si="98"/>
        <v>206.530000067</v>
      </c>
      <c r="Q2068" s="28">
        <f t="shared" si="99"/>
        <v>8.8888888888889017E-2</v>
      </c>
    </row>
    <row r="2069" spans="11:17" x14ac:dyDescent="0.35">
      <c r="K2069" s="1">
        <v>68</v>
      </c>
      <c r="L2069" s="1">
        <v>300000</v>
      </c>
      <c r="M2069" s="27">
        <v>6.5</v>
      </c>
      <c r="N2069" s="1">
        <v>20</v>
      </c>
      <c r="O2069" s="1" t="s">
        <v>27</v>
      </c>
      <c r="P2069" s="1" t="str">
        <f t="shared" si="98"/>
        <v>206.530000068</v>
      </c>
      <c r="Q2069" s="28">
        <f t="shared" si="99"/>
        <v>8.8888888888889017E-2</v>
      </c>
    </row>
    <row r="2070" spans="11:17" x14ac:dyDescent="0.35">
      <c r="K2070" s="1">
        <v>69</v>
      </c>
      <c r="L2070" s="1">
        <v>300000</v>
      </c>
      <c r="M2070" s="27">
        <v>6.5</v>
      </c>
      <c r="N2070" s="1">
        <v>20</v>
      </c>
      <c r="O2070" s="1" t="s">
        <v>27</v>
      </c>
      <c r="P2070" s="1" t="str">
        <f t="shared" si="98"/>
        <v>206.530000069</v>
      </c>
      <c r="Q2070" s="28">
        <f t="shared" si="99"/>
        <v>8.8888888888889017E-2</v>
      </c>
    </row>
    <row r="2071" spans="11:17" x14ac:dyDescent="0.35">
      <c r="K2071" s="1">
        <v>70</v>
      </c>
      <c r="L2071" s="1">
        <v>300000</v>
      </c>
      <c r="M2071" s="27">
        <v>6.5</v>
      </c>
      <c r="N2071" s="1">
        <v>20</v>
      </c>
      <c r="O2071" s="1" t="s">
        <v>27</v>
      </c>
      <c r="P2071" s="1" t="str">
        <f t="shared" si="98"/>
        <v>206.530000070</v>
      </c>
      <c r="Q2071" s="28">
        <f t="shared" si="99"/>
        <v>8.8888888888889017E-2</v>
      </c>
    </row>
    <row r="2072" spans="11:17" x14ac:dyDescent="0.35">
      <c r="K2072" s="1">
        <v>71</v>
      </c>
      <c r="L2072" s="1">
        <v>300000</v>
      </c>
      <c r="M2072" s="27">
        <v>6.5</v>
      </c>
      <c r="N2072" s="1">
        <v>20</v>
      </c>
      <c r="O2072" s="1" t="s">
        <v>27</v>
      </c>
      <c r="P2072" s="1" t="str">
        <f t="shared" si="98"/>
        <v>206.530000071</v>
      </c>
      <c r="Q2072" s="28">
        <f t="shared" si="99"/>
        <v>8.8888888888889017E-2</v>
      </c>
    </row>
    <row r="2073" spans="11:17" x14ac:dyDescent="0.35">
      <c r="K2073" s="1">
        <v>72</v>
      </c>
      <c r="L2073" s="1">
        <v>300000</v>
      </c>
      <c r="M2073" s="27">
        <v>6.5</v>
      </c>
      <c r="N2073" s="1">
        <v>20</v>
      </c>
      <c r="O2073" s="1" t="s">
        <v>27</v>
      </c>
      <c r="P2073" s="1" t="str">
        <f t="shared" si="98"/>
        <v>206.530000072</v>
      </c>
      <c r="Q2073" s="28">
        <f t="shared" si="99"/>
        <v>8.8888888888889017E-2</v>
      </c>
    </row>
    <row r="2074" spans="11:17" x14ac:dyDescent="0.35">
      <c r="K2074" s="1">
        <v>73</v>
      </c>
      <c r="L2074" s="1">
        <v>300000</v>
      </c>
      <c r="M2074" s="27">
        <v>6.5</v>
      </c>
      <c r="N2074" s="1">
        <v>20</v>
      </c>
      <c r="O2074" s="1" t="s">
        <v>27</v>
      </c>
      <c r="P2074" s="1" t="str">
        <f t="shared" si="98"/>
        <v>206.530000073</v>
      </c>
      <c r="Q2074" s="28">
        <f t="shared" si="99"/>
        <v>8.8888888888889017E-2</v>
      </c>
    </row>
    <row r="2075" spans="11:17" x14ac:dyDescent="0.35">
      <c r="K2075" s="1">
        <v>74</v>
      </c>
      <c r="L2075" s="1">
        <v>300000</v>
      </c>
      <c r="M2075" s="27">
        <v>6.5</v>
      </c>
      <c r="N2075" s="1">
        <v>20</v>
      </c>
      <c r="O2075" s="1" t="s">
        <v>27</v>
      </c>
      <c r="P2075" s="1" t="str">
        <f t="shared" si="98"/>
        <v>206.530000074</v>
      </c>
      <c r="Q2075" s="28">
        <f t="shared" si="99"/>
        <v>8.8888888888889017E-2</v>
      </c>
    </row>
    <row r="2076" spans="11:17" x14ac:dyDescent="0.35">
      <c r="K2076" s="1">
        <v>75</v>
      </c>
      <c r="L2076" s="1">
        <v>300000</v>
      </c>
      <c r="M2076" s="27">
        <v>6.5</v>
      </c>
      <c r="N2076" s="1">
        <v>20</v>
      </c>
      <c r="O2076" s="1" t="s">
        <v>27</v>
      </c>
      <c r="P2076" s="1" t="str">
        <f t="shared" si="98"/>
        <v>206.530000075</v>
      </c>
      <c r="Q2076" s="28">
        <f t="shared" si="99"/>
        <v>8.8888888888889017E-2</v>
      </c>
    </row>
    <row r="2077" spans="11:17" x14ac:dyDescent="0.35">
      <c r="K2077" s="1">
        <v>76</v>
      </c>
      <c r="L2077" s="1">
        <v>300000</v>
      </c>
      <c r="M2077" s="27">
        <v>6.5</v>
      </c>
      <c r="N2077" s="1">
        <v>20</v>
      </c>
      <c r="O2077" s="1" t="s">
        <v>27</v>
      </c>
      <c r="P2077" s="1" t="str">
        <f t="shared" si="98"/>
        <v>206.530000076</v>
      </c>
      <c r="Q2077" s="28">
        <f t="shared" si="99"/>
        <v>8.8888888888889017E-2</v>
      </c>
    </row>
    <row r="2078" spans="11:17" x14ac:dyDescent="0.35">
      <c r="K2078" s="1">
        <v>77</v>
      </c>
      <c r="L2078" s="1">
        <v>300000</v>
      </c>
      <c r="M2078" s="27">
        <v>6.5</v>
      </c>
      <c r="N2078" s="1">
        <v>20</v>
      </c>
      <c r="O2078" s="1" t="s">
        <v>27</v>
      </c>
      <c r="P2078" s="1" t="str">
        <f t="shared" si="98"/>
        <v>206.530000077</v>
      </c>
      <c r="Q2078" s="28">
        <f t="shared" si="99"/>
        <v>8.8888888888889017E-2</v>
      </c>
    </row>
    <row r="2079" spans="11:17" x14ac:dyDescent="0.35">
      <c r="K2079" s="1">
        <v>78</v>
      </c>
      <c r="L2079" s="1">
        <v>300000</v>
      </c>
      <c r="M2079" s="27">
        <v>6.5</v>
      </c>
      <c r="N2079" s="1">
        <v>20</v>
      </c>
      <c r="O2079" s="1" t="s">
        <v>27</v>
      </c>
      <c r="P2079" s="1" t="str">
        <f t="shared" si="98"/>
        <v>206.530000078</v>
      </c>
      <c r="Q2079" s="28">
        <f t="shared" si="99"/>
        <v>8.8888888888889017E-2</v>
      </c>
    </row>
    <row r="2080" spans="11:17" x14ac:dyDescent="0.35">
      <c r="K2080" s="1">
        <v>79</v>
      </c>
      <c r="L2080" s="1">
        <v>300000</v>
      </c>
      <c r="M2080" s="27">
        <v>6.5</v>
      </c>
      <c r="N2080" s="1">
        <v>20</v>
      </c>
      <c r="O2080" s="1" t="s">
        <v>27</v>
      </c>
      <c r="P2080" s="1" t="str">
        <f t="shared" si="98"/>
        <v>206.530000079</v>
      </c>
      <c r="Q2080" s="28">
        <f t="shared" si="99"/>
        <v>8.8888888888889017E-2</v>
      </c>
    </row>
    <row r="2081" spans="11:17" x14ac:dyDescent="0.35">
      <c r="K2081" s="1">
        <v>80</v>
      </c>
      <c r="L2081" s="1">
        <v>300000</v>
      </c>
      <c r="M2081" s="27">
        <v>6.5</v>
      </c>
      <c r="N2081" s="1">
        <v>20</v>
      </c>
      <c r="O2081" s="1" t="s">
        <v>27</v>
      </c>
      <c r="P2081" s="1" t="str">
        <f t="shared" si="98"/>
        <v>206.530000080</v>
      </c>
      <c r="Q2081" s="28">
        <f t="shared" si="99"/>
        <v>8.8888888888889017E-2</v>
      </c>
    </row>
    <row r="2082" spans="11:17" x14ac:dyDescent="0.35">
      <c r="K2082" s="1">
        <v>81</v>
      </c>
      <c r="L2082" s="1">
        <v>300000</v>
      </c>
      <c r="M2082" s="27">
        <v>6.5</v>
      </c>
      <c r="N2082" s="1">
        <v>20</v>
      </c>
      <c r="O2082" s="1" t="s">
        <v>27</v>
      </c>
      <c r="P2082" s="1" t="str">
        <f t="shared" si="98"/>
        <v>206.530000081</v>
      </c>
      <c r="Q2082" s="28">
        <f t="shared" si="99"/>
        <v>8.8888888888889017E-2</v>
      </c>
    </row>
    <row r="2083" spans="11:17" x14ac:dyDescent="0.35">
      <c r="K2083" s="1">
        <v>82</v>
      </c>
      <c r="L2083" s="1">
        <v>300000</v>
      </c>
      <c r="M2083" s="27">
        <v>6.5</v>
      </c>
      <c r="N2083" s="1">
        <v>20</v>
      </c>
      <c r="O2083" s="1" t="s">
        <v>27</v>
      </c>
      <c r="P2083" s="1" t="str">
        <f t="shared" si="98"/>
        <v>206.530000082</v>
      </c>
      <c r="Q2083" s="28">
        <f t="shared" si="99"/>
        <v>8.8888888888889017E-2</v>
      </c>
    </row>
    <row r="2084" spans="11:17" x14ac:dyDescent="0.35">
      <c r="K2084" s="1">
        <v>83</v>
      </c>
      <c r="L2084" s="1">
        <v>300000</v>
      </c>
      <c r="M2084" s="27">
        <v>6.5</v>
      </c>
      <c r="N2084" s="1">
        <v>20</v>
      </c>
      <c r="O2084" s="1" t="s">
        <v>27</v>
      </c>
      <c r="P2084" s="1" t="str">
        <f t="shared" si="98"/>
        <v>206.530000083</v>
      </c>
      <c r="Q2084" s="28">
        <f t="shared" si="99"/>
        <v>8.8888888888889017E-2</v>
      </c>
    </row>
    <row r="2085" spans="11:17" x14ac:dyDescent="0.35">
      <c r="K2085" s="1">
        <v>84</v>
      </c>
      <c r="L2085" s="1">
        <v>300000</v>
      </c>
      <c r="M2085" s="27">
        <v>6.5</v>
      </c>
      <c r="N2085" s="1">
        <v>20</v>
      </c>
      <c r="O2085" s="1" t="s">
        <v>27</v>
      </c>
      <c r="P2085" s="1" t="str">
        <f t="shared" si="98"/>
        <v>206.530000084</v>
      </c>
      <c r="Q2085" s="28">
        <f t="shared" si="99"/>
        <v>8.8888888888889017E-2</v>
      </c>
    </row>
    <row r="2086" spans="11:17" x14ac:dyDescent="0.35">
      <c r="K2086" s="1">
        <v>85</v>
      </c>
      <c r="L2086" s="1">
        <v>300000</v>
      </c>
      <c r="M2086" s="27">
        <v>6.5</v>
      </c>
      <c r="N2086" s="1">
        <v>20</v>
      </c>
      <c r="O2086" s="1" t="s">
        <v>27</v>
      </c>
      <c r="P2086" s="1" t="str">
        <f t="shared" si="98"/>
        <v>206.530000085</v>
      </c>
      <c r="Q2086" s="28">
        <f t="shared" si="99"/>
        <v>8.8888888888889017E-2</v>
      </c>
    </row>
    <row r="2087" spans="11:17" x14ac:dyDescent="0.35">
      <c r="K2087" s="1">
        <v>86</v>
      </c>
      <c r="L2087" s="1">
        <v>300000</v>
      </c>
      <c r="M2087" s="27">
        <v>6.5</v>
      </c>
      <c r="N2087" s="1">
        <v>20</v>
      </c>
      <c r="O2087" s="1" t="s">
        <v>27</v>
      </c>
      <c r="P2087" s="1" t="str">
        <f t="shared" si="98"/>
        <v>206.530000086</v>
      </c>
      <c r="Q2087" s="28">
        <f t="shared" si="99"/>
        <v>8.8888888888889017E-2</v>
      </c>
    </row>
    <row r="2088" spans="11:17" x14ac:dyDescent="0.35">
      <c r="K2088" s="1">
        <v>87</v>
      </c>
      <c r="L2088" s="1">
        <v>300000</v>
      </c>
      <c r="M2088" s="27">
        <v>6.5</v>
      </c>
      <c r="N2088" s="1">
        <v>20</v>
      </c>
      <c r="O2088" s="1" t="s">
        <v>27</v>
      </c>
      <c r="P2088" s="1" t="str">
        <f t="shared" si="98"/>
        <v>206.530000087</v>
      </c>
      <c r="Q2088" s="28">
        <f t="shared" si="99"/>
        <v>8.8888888888889017E-2</v>
      </c>
    </row>
    <row r="2089" spans="11:17" x14ac:dyDescent="0.35">
      <c r="K2089" s="1">
        <v>88</v>
      </c>
      <c r="L2089" s="1">
        <v>300000</v>
      </c>
      <c r="M2089" s="27">
        <v>6.5</v>
      </c>
      <c r="N2089" s="1">
        <v>20</v>
      </c>
      <c r="O2089" s="1" t="s">
        <v>27</v>
      </c>
      <c r="P2089" s="1" t="str">
        <f t="shared" si="98"/>
        <v>206.530000088</v>
      </c>
      <c r="Q2089" s="28">
        <f t="shared" si="99"/>
        <v>8.8888888888889017E-2</v>
      </c>
    </row>
    <row r="2090" spans="11:17" x14ac:dyDescent="0.35">
      <c r="K2090" s="1">
        <v>89</v>
      </c>
      <c r="L2090" s="1">
        <v>300000</v>
      </c>
      <c r="M2090" s="27">
        <v>6.5</v>
      </c>
      <c r="N2090" s="1">
        <v>20</v>
      </c>
      <c r="O2090" s="1" t="s">
        <v>27</v>
      </c>
      <c r="P2090" s="1" t="str">
        <f t="shared" si="98"/>
        <v>206.530000089</v>
      </c>
      <c r="Q2090" s="28">
        <f t="shared" si="99"/>
        <v>8.8888888888889017E-2</v>
      </c>
    </row>
    <row r="2091" spans="11:17" x14ac:dyDescent="0.35">
      <c r="K2091" s="1">
        <v>90</v>
      </c>
      <c r="L2091" s="1">
        <v>300000</v>
      </c>
      <c r="M2091" s="27">
        <v>6.5</v>
      </c>
      <c r="N2091" s="1">
        <v>20</v>
      </c>
      <c r="O2091" s="1" t="s">
        <v>27</v>
      </c>
      <c r="P2091" s="1" t="str">
        <f t="shared" si="98"/>
        <v>206.530000090</v>
      </c>
      <c r="Q2091" s="28">
        <f t="shared" si="99"/>
        <v>8.8888888888889017E-2</v>
      </c>
    </row>
    <row r="2092" spans="11:17" x14ac:dyDescent="0.35">
      <c r="K2092" s="1">
        <v>91</v>
      </c>
      <c r="L2092" s="1">
        <v>300000</v>
      </c>
      <c r="M2092" s="27">
        <v>6.5</v>
      </c>
      <c r="N2092" s="1">
        <v>20</v>
      </c>
      <c r="O2092" s="1" t="s">
        <v>27</v>
      </c>
      <c r="P2092" s="1" t="str">
        <f t="shared" si="98"/>
        <v>206.530000091</v>
      </c>
      <c r="Q2092" s="28">
        <f t="shared" si="99"/>
        <v>8.8888888888889017E-2</v>
      </c>
    </row>
    <row r="2093" spans="11:17" x14ac:dyDescent="0.35">
      <c r="K2093" s="1">
        <v>92</v>
      </c>
      <c r="L2093" s="1">
        <v>300000</v>
      </c>
      <c r="M2093" s="27">
        <v>6.5</v>
      </c>
      <c r="N2093" s="1">
        <v>20</v>
      </c>
      <c r="O2093" s="1" t="s">
        <v>27</v>
      </c>
      <c r="P2093" s="1" t="str">
        <f t="shared" si="98"/>
        <v>206.530000092</v>
      </c>
      <c r="Q2093" s="28">
        <f t="shared" si="99"/>
        <v>8.8888888888889017E-2</v>
      </c>
    </row>
    <row r="2094" spans="11:17" x14ac:dyDescent="0.35">
      <c r="K2094" s="1">
        <v>93</v>
      </c>
      <c r="L2094" s="1">
        <v>300000</v>
      </c>
      <c r="M2094" s="27">
        <v>6.5</v>
      </c>
      <c r="N2094" s="1">
        <v>20</v>
      </c>
      <c r="O2094" s="1" t="s">
        <v>27</v>
      </c>
      <c r="P2094" s="1" t="str">
        <f t="shared" si="98"/>
        <v>206.530000093</v>
      </c>
      <c r="Q2094" s="28">
        <f t="shared" si="99"/>
        <v>8.8888888888889017E-2</v>
      </c>
    </row>
    <row r="2095" spans="11:17" x14ac:dyDescent="0.35">
      <c r="K2095" s="1">
        <v>94</v>
      </c>
      <c r="L2095" s="1">
        <v>300000</v>
      </c>
      <c r="M2095" s="27">
        <v>6.5</v>
      </c>
      <c r="N2095" s="1">
        <v>20</v>
      </c>
      <c r="O2095" s="1" t="s">
        <v>27</v>
      </c>
      <c r="P2095" s="1" t="str">
        <f t="shared" si="98"/>
        <v>206.530000094</v>
      </c>
      <c r="Q2095" s="28">
        <f t="shared" si="99"/>
        <v>8.8888888888889017E-2</v>
      </c>
    </row>
    <row r="2096" spans="11:17" x14ac:dyDescent="0.35">
      <c r="K2096" s="1">
        <v>95</v>
      </c>
      <c r="L2096" s="1">
        <v>300000</v>
      </c>
      <c r="M2096" s="27">
        <v>6.5</v>
      </c>
      <c r="N2096" s="1">
        <v>20</v>
      </c>
      <c r="O2096" s="1" t="s">
        <v>27</v>
      </c>
      <c r="P2096" s="1" t="str">
        <f t="shared" si="98"/>
        <v>206.530000095</v>
      </c>
      <c r="Q2096" s="28">
        <f t="shared" si="99"/>
        <v>8.8888888888889017E-2</v>
      </c>
    </row>
    <row r="2097" spans="11:17" x14ac:dyDescent="0.35">
      <c r="K2097" s="1">
        <v>96</v>
      </c>
      <c r="L2097" s="1">
        <v>300000</v>
      </c>
      <c r="M2097" s="27">
        <v>6.5</v>
      </c>
      <c r="N2097" s="1">
        <v>20</v>
      </c>
      <c r="O2097" s="1" t="s">
        <v>27</v>
      </c>
      <c r="P2097" s="1" t="str">
        <f t="shared" si="98"/>
        <v>206.530000096</v>
      </c>
      <c r="Q2097" s="28">
        <f t="shared" si="99"/>
        <v>8.8888888888889017E-2</v>
      </c>
    </row>
    <row r="2098" spans="11:17" x14ac:dyDescent="0.35">
      <c r="K2098" s="1">
        <v>97</v>
      </c>
      <c r="L2098" s="1">
        <v>300000</v>
      </c>
      <c r="M2098" s="27">
        <v>6.5</v>
      </c>
      <c r="N2098" s="1">
        <v>20</v>
      </c>
      <c r="O2098" s="1" t="s">
        <v>27</v>
      </c>
      <c r="P2098" s="1" t="str">
        <f t="shared" si="98"/>
        <v>206.530000097</v>
      </c>
      <c r="Q2098" s="28">
        <f t="shared" si="99"/>
        <v>8.8888888888889017E-2</v>
      </c>
    </row>
    <row r="2099" spans="11:17" x14ac:dyDescent="0.35">
      <c r="K2099" s="1">
        <v>98</v>
      </c>
      <c r="L2099" s="1">
        <v>300000</v>
      </c>
      <c r="M2099" s="27">
        <v>6.5</v>
      </c>
      <c r="N2099" s="1">
        <v>20</v>
      </c>
      <c r="O2099" s="1" t="s">
        <v>27</v>
      </c>
      <c r="P2099" s="1" t="str">
        <f t="shared" si="98"/>
        <v>206.530000098</v>
      </c>
      <c r="Q2099" s="28">
        <f t="shared" si="99"/>
        <v>8.8888888888889017E-2</v>
      </c>
    </row>
    <row r="2100" spans="11:17" x14ac:dyDescent="0.35">
      <c r="K2100" s="1">
        <v>99</v>
      </c>
      <c r="L2100" s="1">
        <v>300000</v>
      </c>
      <c r="M2100" s="27">
        <v>6.5</v>
      </c>
      <c r="N2100" s="1">
        <v>20</v>
      </c>
      <c r="O2100" s="1" t="s">
        <v>27</v>
      </c>
      <c r="P2100" s="1" t="str">
        <f t="shared" si="98"/>
        <v>206.530000099</v>
      </c>
      <c r="Q2100" s="28">
        <f t="shared" si="99"/>
        <v>8.8888888888889017E-2</v>
      </c>
    </row>
    <row r="2101" spans="11:17" x14ac:dyDescent="0.35">
      <c r="K2101" s="1">
        <v>100</v>
      </c>
      <c r="L2101" s="1">
        <v>300000</v>
      </c>
      <c r="M2101" s="27">
        <v>6.5</v>
      </c>
      <c r="N2101" s="1">
        <v>20</v>
      </c>
      <c r="O2101" s="1" t="s">
        <v>27</v>
      </c>
      <c r="P2101" s="1" t="str">
        <f t="shared" si="98"/>
        <v>206.5300000100</v>
      </c>
      <c r="Q2101" s="28">
        <f t="shared" si="99"/>
        <v>8.8888888888889017E-2</v>
      </c>
    </row>
    <row r="2102" spans="11:17" x14ac:dyDescent="0.35">
      <c r="K2102" s="1">
        <v>101</v>
      </c>
      <c r="L2102" s="1">
        <v>300000</v>
      </c>
      <c r="M2102" s="27">
        <v>6.5</v>
      </c>
      <c r="N2102" s="1">
        <v>20</v>
      </c>
      <c r="O2102" s="1" t="s">
        <v>27</v>
      </c>
      <c r="P2102" s="1" t="str">
        <f t="shared" si="98"/>
        <v>206.5300000101</v>
      </c>
      <c r="Q2102" s="28">
        <f t="shared" si="99"/>
        <v>8.8888888888889017E-2</v>
      </c>
    </row>
    <row r="2103" spans="11:17" x14ac:dyDescent="0.35">
      <c r="K2103" s="1">
        <v>102</v>
      </c>
      <c r="L2103" s="1">
        <v>300000</v>
      </c>
      <c r="M2103" s="27">
        <v>6.5</v>
      </c>
      <c r="N2103" s="1">
        <v>20</v>
      </c>
      <c r="O2103" s="1" t="s">
        <v>27</v>
      </c>
      <c r="P2103" s="1" t="str">
        <f t="shared" si="98"/>
        <v>206.5300000102</v>
      </c>
      <c r="Q2103" s="28">
        <f t="shared" si="99"/>
        <v>8.8888888888889017E-2</v>
      </c>
    </row>
    <row r="2104" spans="11:17" x14ac:dyDescent="0.35">
      <c r="K2104" s="1">
        <v>103</v>
      </c>
      <c r="L2104" s="1">
        <v>300000</v>
      </c>
      <c r="M2104" s="27">
        <v>6.5</v>
      </c>
      <c r="N2104" s="1">
        <v>20</v>
      </c>
      <c r="O2104" s="1" t="s">
        <v>27</v>
      </c>
      <c r="P2104" s="1" t="str">
        <f t="shared" si="98"/>
        <v>206.5300000103</v>
      </c>
      <c r="Q2104" s="28">
        <f t="shared" si="99"/>
        <v>8.8888888888889017E-2</v>
      </c>
    </row>
    <row r="2105" spans="11:17" x14ac:dyDescent="0.35">
      <c r="K2105" s="1">
        <v>104</v>
      </c>
      <c r="L2105" s="1">
        <v>300000</v>
      </c>
      <c r="M2105" s="27">
        <v>6.5</v>
      </c>
      <c r="N2105" s="1">
        <v>20</v>
      </c>
      <c r="O2105" s="1" t="s">
        <v>27</v>
      </c>
      <c r="P2105" s="1" t="str">
        <f t="shared" si="98"/>
        <v>206.5300000104</v>
      </c>
      <c r="Q2105" s="28">
        <f t="shared" si="99"/>
        <v>8.8888888888889017E-2</v>
      </c>
    </row>
    <row r="2106" spans="11:17" x14ac:dyDescent="0.35">
      <c r="K2106" s="1">
        <v>105</v>
      </c>
      <c r="L2106" s="1">
        <v>300000</v>
      </c>
      <c r="M2106" s="27">
        <v>6.5</v>
      </c>
      <c r="N2106" s="1">
        <v>20</v>
      </c>
      <c r="O2106" s="1" t="s">
        <v>27</v>
      </c>
      <c r="P2106" s="1" t="str">
        <f t="shared" si="98"/>
        <v>206.5300000105</v>
      </c>
      <c r="Q2106" s="28">
        <f t="shared" si="99"/>
        <v>8.8888888888889017E-2</v>
      </c>
    </row>
    <row r="2107" spans="11:17" x14ac:dyDescent="0.35">
      <c r="K2107" s="1">
        <v>106</v>
      </c>
      <c r="L2107" s="1">
        <v>300000</v>
      </c>
      <c r="M2107" s="27">
        <v>6.5</v>
      </c>
      <c r="N2107" s="1">
        <v>20</v>
      </c>
      <c r="O2107" s="1" t="s">
        <v>27</v>
      </c>
      <c r="P2107" s="1" t="str">
        <f t="shared" si="98"/>
        <v>206.5300000106</v>
      </c>
      <c r="Q2107" s="28">
        <f t="shared" si="99"/>
        <v>8.8888888888889017E-2</v>
      </c>
    </row>
    <row r="2108" spans="11:17" x14ac:dyDescent="0.35">
      <c r="K2108" s="1">
        <v>107</v>
      </c>
      <c r="L2108" s="1">
        <v>300000</v>
      </c>
      <c r="M2108" s="27">
        <v>6.5</v>
      </c>
      <c r="N2108" s="1">
        <v>20</v>
      </c>
      <c r="O2108" s="1" t="s">
        <v>27</v>
      </c>
      <c r="P2108" s="1" t="str">
        <f t="shared" si="98"/>
        <v>206.5300000107</v>
      </c>
      <c r="Q2108" s="28">
        <f t="shared" si="99"/>
        <v>8.8888888888889017E-2</v>
      </c>
    </row>
    <row r="2109" spans="11:17" x14ac:dyDescent="0.35">
      <c r="K2109" s="1">
        <v>108</v>
      </c>
      <c r="L2109" s="1">
        <v>300000</v>
      </c>
      <c r="M2109" s="27">
        <v>6.5</v>
      </c>
      <c r="N2109" s="1">
        <v>20</v>
      </c>
      <c r="O2109" s="1" t="s">
        <v>27</v>
      </c>
      <c r="P2109" s="1" t="str">
        <f t="shared" si="98"/>
        <v>206.5300000108</v>
      </c>
      <c r="Q2109" s="28">
        <f t="shared" si="99"/>
        <v>8.8888888888889017E-2</v>
      </c>
    </row>
    <row r="2110" spans="11:17" x14ac:dyDescent="0.35">
      <c r="K2110" s="1">
        <v>109</v>
      </c>
      <c r="L2110" s="1">
        <v>300000</v>
      </c>
      <c r="M2110" s="27">
        <v>6.5</v>
      </c>
      <c r="N2110" s="1">
        <v>20</v>
      </c>
      <c r="O2110" s="1" t="s">
        <v>27</v>
      </c>
      <c r="P2110" s="1" t="str">
        <f t="shared" si="98"/>
        <v>206.5300000109</v>
      </c>
      <c r="Q2110" s="28">
        <f t="shared" si="99"/>
        <v>8.8888888888889017E-2</v>
      </c>
    </row>
    <row r="2111" spans="11:17" x14ac:dyDescent="0.35">
      <c r="K2111" s="1">
        <v>110</v>
      </c>
      <c r="L2111" s="1">
        <v>300000</v>
      </c>
      <c r="M2111" s="27">
        <v>6.5</v>
      </c>
      <c r="N2111" s="1">
        <v>20</v>
      </c>
      <c r="O2111" s="1" t="s">
        <v>27</v>
      </c>
      <c r="P2111" s="1" t="str">
        <f t="shared" si="98"/>
        <v>206.5300000110</v>
      </c>
      <c r="Q2111" s="28">
        <f t="shared" si="99"/>
        <v>8.8888888888889017E-2</v>
      </c>
    </row>
    <row r="2112" spans="11:17" x14ac:dyDescent="0.35">
      <c r="K2112" s="1">
        <v>111</v>
      </c>
      <c r="L2112" s="1">
        <v>300000</v>
      </c>
      <c r="M2112" s="27">
        <v>6.5</v>
      </c>
      <c r="N2112" s="1">
        <v>20</v>
      </c>
      <c r="O2112" s="1" t="s">
        <v>27</v>
      </c>
      <c r="P2112" s="1" t="str">
        <f t="shared" si="98"/>
        <v>206.5300000111</v>
      </c>
      <c r="Q2112" s="28">
        <f t="shared" si="99"/>
        <v>8.8888888888889017E-2</v>
      </c>
    </row>
    <row r="2113" spans="11:17" x14ac:dyDescent="0.35">
      <c r="K2113" s="1">
        <v>112</v>
      </c>
      <c r="L2113" s="1">
        <v>300000</v>
      </c>
      <c r="M2113" s="27">
        <v>6.5</v>
      </c>
      <c r="N2113" s="1">
        <v>20</v>
      </c>
      <c r="O2113" s="1" t="s">
        <v>27</v>
      </c>
      <c r="P2113" s="1" t="str">
        <f t="shared" si="98"/>
        <v>206.5300000112</v>
      </c>
      <c r="Q2113" s="28">
        <f t="shared" si="99"/>
        <v>8.8888888888889017E-2</v>
      </c>
    </row>
    <row r="2114" spans="11:17" x14ac:dyDescent="0.35">
      <c r="K2114" s="1">
        <v>113</v>
      </c>
      <c r="L2114" s="1">
        <v>300000</v>
      </c>
      <c r="M2114" s="27">
        <v>6.5</v>
      </c>
      <c r="N2114" s="1">
        <v>20</v>
      </c>
      <c r="O2114" s="1" t="s">
        <v>27</v>
      </c>
      <c r="P2114" s="1" t="str">
        <f t="shared" si="98"/>
        <v>206.5300000113</v>
      </c>
      <c r="Q2114" s="28">
        <f t="shared" si="99"/>
        <v>8.8888888888889017E-2</v>
      </c>
    </row>
    <row r="2115" spans="11:17" x14ac:dyDescent="0.35">
      <c r="K2115" s="1">
        <v>114</v>
      </c>
      <c r="L2115" s="1">
        <v>300000</v>
      </c>
      <c r="M2115" s="27">
        <v>6.5</v>
      </c>
      <c r="N2115" s="1">
        <v>20</v>
      </c>
      <c r="O2115" s="1" t="s">
        <v>27</v>
      </c>
      <c r="P2115" s="1" t="str">
        <f t="shared" ref="P2115:P2178" si="100">N2115&amp;M2115&amp;L2115&amp;K2115</f>
        <v>206.5300000114</v>
      </c>
      <c r="Q2115" s="28">
        <f t="shared" ref="Q2115:Q2178" si="101">VLOOKUP(O2115&amp;L2115&amp;M2115&amp;N2115,$W$2:$X$1051,2,FALSE)</f>
        <v>8.8888888888889017E-2</v>
      </c>
    </row>
    <row r="2116" spans="11:17" x14ac:dyDescent="0.35">
      <c r="K2116" s="1">
        <v>115</v>
      </c>
      <c r="L2116" s="1">
        <v>300000</v>
      </c>
      <c r="M2116" s="27">
        <v>6.5</v>
      </c>
      <c r="N2116" s="1">
        <v>20</v>
      </c>
      <c r="O2116" s="1" t="s">
        <v>27</v>
      </c>
      <c r="P2116" s="1" t="str">
        <f t="shared" si="100"/>
        <v>206.5300000115</v>
      </c>
      <c r="Q2116" s="28">
        <f t="shared" si="101"/>
        <v>8.8888888888889017E-2</v>
      </c>
    </row>
    <row r="2117" spans="11:17" x14ac:dyDescent="0.35">
      <c r="K2117" s="1">
        <v>116</v>
      </c>
      <c r="L2117" s="1">
        <v>300000</v>
      </c>
      <c r="M2117" s="27">
        <v>6.5</v>
      </c>
      <c r="N2117" s="1">
        <v>20</v>
      </c>
      <c r="O2117" s="1" t="s">
        <v>27</v>
      </c>
      <c r="P2117" s="1" t="str">
        <f t="shared" si="100"/>
        <v>206.5300000116</v>
      </c>
      <c r="Q2117" s="28">
        <f t="shared" si="101"/>
        <v>8.8888888888889017E-2</v>
      </c>
    </row>
    <row r="2118" spans="11:17" x14ac:dyDescent="0.35">
      <c r="K2118" s="1">
        <v>117</v>
      </c>
      <c r="L2118" s="1">
        <v>300000</v>
      </c>
      <c r="M2118" s="27">
        <v>6.5</v>
      </c>
      <c r="N2118" s="1">
        <v>20</v>
      </c>
      <c r="O2118" s="1" t="s">
        <v>27</v>
      </c>
      <c r="P2118" s="1" t="str">
        <f t="shared" si="100"/>
        <v>206.5300000117</v>
      </c>
      <c r="Q2118" s="28">
        <f t="shared" si="101"/>
        <v>8.8888888888889017E-2</v>
      </c>
    </row>
    <row r="2119" spans="11:17" x14ac:dyDescent="0.35">
      <c r="K2119" s="1">
        <v>118</v>
      </c>
      <c r="L2119" s="1">
        <v>300000</v>
      </c>
      <c r="M2119" s="27">
        <v>6.5</v>
      </c>
      <c r="N2119" s="1">
        <v>20</v>
      </c>
      <c r="O2119" s="1" t="s">
        <v>27</v>
      </c>
      <c r="P2119" s="1" t="str">
        <f t="shared" si="100"/>
        <v>206.5300000118</v>
      </c>
      <c r="Q2119" s="28">
        <f t="shared" si="101"/>
        <v>8.8888888888889017E-2</v>
      </c>
    </row>
    <row r="2120" spans="11:17" x14ac:dyDescent="0.35">
      <c r="K2120" s="1">
        <v>119</v>
      </c>
      <c r="L2120" s="1">
        <v>300000</v>
      </c>
      <c r="M2120" s="27">
        <v>6.5</v>
      </c>
      <c r="N2120" s="1">
        <v>20</v>
      </c>
      <c r="O2120" s="1" t="s">
        <v>27</v>
      </c>
      <c r="P2120" s="1" t="str">
        <f t="shared" si="100"/>
        <v>206.5300000119</v>
      </c>
      <c r="Q2120" s="28">
        <f t="shared" si="101"/>
        <v>8.8888888888889017E-2</v>
      </c>
    </row>
    <row r="2121" spans="11:17" x14ac:dyDescent="0.35">
      <c r="K2121" s="1">
        <v>120</v>
      </c>
      <c r="L2121" s="1">
        <v>300000</v>
      </c>
      <c r="M2121" s="27">
        <v>6.5</v>
      </c>
      <c r="N2121" s="1">
        <v>20</v>
      </c>
      <c r="O2121" s="1" t="s">
        <v>27</v>
      </c>
      <c r="P2121" s="1" t="str">
        <f t="shared" si="100"/>
        <v>206.5300000120</v>
      </c>
      <c r="Q2121" s="28">
        <f t="shared" si="101"/>
        <v>8.8888888888889017E-2</v>
      </c>
    </row>
    <row r="2122" spans="11:17" x14ac:dyDescent="0.35">
      <c r="K2122" s="1">
        <v>121</v>
      </c>
      <c r="L2122" s="1">
        <v>300000</v>
      </c>
      <c r="M2122" s="27">
        <v>6.5</v>
      </c>
      <c r="N2122" s="1">
        <v>20</v>
      </c>
      <c r="O2122" s="1" t="s">
        <v>27</v>
      </c>
      <c r="P2122" s="1" t="str">
        <f t="shared" si="100"/>
        <v>206.5300000121</v>
      </c>
      <c r="Q2122" s="28">
        <f t="shared" si="101"/>
        <v>8.8888888888889017E-2</v>
      </c>
    </row>
    <row r="2123" spans="11:17" x14ac:dyDescent="0.35">
      <c r="K2123" s="1">
        <v>122</v>
      </c>
      <c r="L2123" s="1">
        <v>300000</v>
      </c>
      <c r="M2123" s="27">
        <v>6.5</v>
      </c>
      <c r="N2123" s="1">
        <v>20</v>
      </c>
      <c r="O2123" s="1" t="s">
        <v>27</v>
      </c>
      <c r="P2123" s="1" t="str">
        <f t="shared" si="100"/>
        <v>206.5300000122</v>
      </c>
      <c r="Q2123" s="28">
        <f t="shared" si="101"/>
        <v>8.8888888888889017E-2</v>
      </c>
    </row>
    <row r="2124" spans="11:17" x14ac:dyDescent="0.35">
      <c r="K2124" s="1">
        <v>123</v>
      </c>
      <c r="L2124" s="1">
        <v>300000</v>
      </c>
      <c r="M2124" s="27">
        <v>6.5</v>
      </c>
      <c r="N2124" s="1">
        <v>20</v>
      </c>
      <c r="O2124" s="1" t="s">
        <v>27</v>
      </c>
      <c r="P2124" s="1" t="str">
        <f t="shared" si="100"/>
        <v>206.5300000123</v>
      </c>
      <c r="Q2124" s="28">
        <f t="shared" si="101"/>
        <v>8.8888888888889017E-2</v>
      </c>
    </row>
    <row r="2125" spans="11:17" x14ac:dyDescent="0.35">
      <c r="K2125" s="1">
        <v>124</v>
      </c>
      <c r="L2125" s="1">
        <v>300000</v>
      </c>
      <c r="M2125" s="27">
        <v>6.5</v>
      </c>
      <c r="N2125" s="1">
        <v>20</v>
      </c>
      <c r="O2125" s="1" t="s">
        <v>27</v>
      </c>
      <c r="P2125" s="1" t="str">
        <f t="shared" si="100"/>
        <v>206.5300000124</v>
      </c>
      <c r="Q2125" s="28">
        <f t="shared" si="101"/>
        <v>8.8888888888889017E-2</v>
      </c>
    </row>
    <row r="2126" spans="11:17" x14ac:dyDescent="0.35">
      <c r="K2126" s="1">
        <v>125</v>
      </c>
      <c r="L2126" s="1">
        <v>300000</v>
      </c>
      <c r="M2126" s="27">
        <v>6.5</v>
      </c>
      <c r="N2126" s="1">
        <v>20</v>
      </c>
      <c r="O2126" s="1" t="s">
        <v>27</v>
      </c>
      <c r="P2126" s="1" t="str">
        <f t="shared" si="100"/>
        <v>206.5300000125</v>
      </c>
      <c r="Q2126" s="28">
        <f t="shared" si="101"/>
        <v>8.8888888888889017E-2</v>
      </c>
    </row>
    <row r="2127" spans="11:17" x14ac:dyDescent="0.35">
      <c r="K2127" s="1">
        <v>1</v>
      </c>
      <c r="L2127" s="1">
        <v>300000</v>
      </c>
      <c r="M2127" s="27">
        <v>9.5</v>
      </c>
      <c r="N2127" s="1">
        <v>20</v>
      </c>
      <c r="O2127" s="1" t="s">
        <v>26</v>
      </c>
      <c r="P2127" s="1" t="str">
        <f t="shared" si="100"/>
        <v>209.53000001</v>
      </c>
      <c r="Q2127" s="28">
        <f t="shared" si="101"/>
        <v>0.22965966260679527</v>
      </c>
    </row>
    <row r="2128" spans="11:17" x14ac:dyDescent="0.35">
      <c r="K2128" s="1">
        <v>2</v>
      </c>
      <c r="L2128" s="1">
        <v>300000</v>
      </c>
      <c r="M2128" s="27">
        <v>9.5</v>
      </c>
      <c r="N2128" s="1">
        <v>20</v>
      </c>
      <c r="O2128" s="1" t="s">
        <v>26</v>
      </c>
      <c r="P2128" s="1" t="str">
        <f t="shared" si="100"/>
        <v>209.53000002</v>
      </c>
      <c r="Q2128" s="28">
        <f t="shared" si="101"/>
        <v>0.22965966260679527</v>
      </c>
    </row>
    <row r="2129" spans="11:17" x14ac:dyDescent="0.35">
      <c r="K2129" s="1">
        <v>3</v>
      </c>
      <c r="L2129" s="1">
        <v>300000</v>
      </c>
      <c r="M2129" s="27">
        <v>9.5</v>
      </c>
      <c r="N2129" s="1">
        <v>20</v>
      </c>
      <c r="O2129" s="1" t="s">
        <v>26</v>
      </c>
      <c r="P2129" s="1" t="str">
        <f t="shared" si="100"/>
        <v>209.53000003</v>
      </c>
      <c r="Q2129" s="28">
        <f t="shared" si="101"/>
        <v>0.22965966260679527</v>
      </c>
    </row>
    <row r="2130" spans="11:17" x14ac:dyDescent="0.35">
      <c r="K2130" s="1">
        <v>4</v>
      </c>
      <c r="L2130" s="1">
        <v>300000</v>
      </c>
      <c r="M2130" s="27">
        <v>9.5</v>
      </c>
      <c r="N2130" s="1">
        <v>20</v>
      </c>
      <c r="O2130" s="1" t="s">
        <v>26</v>
      </c>
      <c r="P2130" s="1" t="str">
        <f t="shared" si="100"/>
        <v>209.53000004</v>
      </c>
      <c r="Q2130" s="28">
        <f t="shared" si="101"/>
        <v>0.22965966260679527</v>
      </c>
    </row>
    <row r="2131" spans="11:17" x14ac:dyDescent="0.35">
      <c r="K2131" s="1">
        <v>5</v>
      </c>
      <c r="L2131" s="1">
        <v>300000</v>
      </c>
      <c r="M2131" s="27">
        <v>9.5</v>
      </c>
      <c r="N2131" s="1">
        <v>20</v>
      </c>
      <c r="O2131" s="1" t="s">
        <v>26</v>
      </c>
      <c r="P2131" s="1" t="str">
        <f t="shared" si="100"/>
        <v>209.53000005</v>
      </c>
      <c r="Q2131" s="28">
        <f t="shared" si="101"/>
        <v>0.22965966260679527</v>
      </c>
    </row>
    <row r="2132" spans="11:17" x14ac:dyDescent="0.35">
      <c r="K2132" s="1">
        <v>6</v>
      </c>
      <c r="L2132" s="1">
        <v>300000</v>
      </c>
      <c r="M2132" s="27">
        <v>9.5</v>
      </c>
      <c r="N2132" s="1">
        <v>20</v>
      </c>
      <c r="O2132" s="1" t="s">
        <v>26</v>
      </c>
      <c r="P2132" s="1" t="str">
        <f t="shared" si="100"/>
        <v>209.53000006</v>
      </c>
      <c r="Q2132" s="28">
        <f t="shared" si="101"/>
        <v>0.22965966260679527</v>
      </c>
    </row>
    <row r="2133" spans="11:17" x14ac:dyDescent="0.35">
      <c r="K2133" s="1">
        <v>7</v>
      </c>
      <c r="L2133" s="1">
        <v>300000</v>
      </c>
      <c r="M2133" s="27">
        <v>9.5</v>
      </c>
      <c r="N2133" s="1">
        <v>20</v>
      </c>
      <c r="O2133" s="1" t="s">
        <v>26</v>
      </c>
      <c r="P2133" s="1" t="str">
        <f t="shared" si="100"/>
        <v>209.53000007</v>
      </c>
      <c r="Q2133" s="28">
        <f t="shared" si="101"/>
        <v>0.22965966260679527</v>
      </c>
    </row>
    <row r="2134" spans="11:17" x14ac:dyDescent="0.35">
      <c r="K2134" s="1">
        <v>8</v>
      </c>
      <c r="L2134" s="1">
        <v>300000</v>
      </c>
      <c r="M2134" s="27">
        <v>9.5</v>
      </c>
      <c r="N2134" s="1">
        <v>20</v>
      </c>
      <c r="O2134" s="1" t="s">
        <v>26</v>
      </c>
      <c r="P2134" s="1" t="str">
        <f t="shared" si="100"/>
        <v>209.53000008</v>
      </c>
      <c r="Q2134" s="28">
        <f t="shared" si="101"/>
        <v>0.22965966260679527</v>
      </c>
    </row>
    <row r="2135" spans="11:17" x14ac:dyDescent="0.35">
      <c r="K2135" s="1">
        <v>9</v>
      </c>
      <c r="L2135" s="1">
        <v>300000</v>
      </c>
      <c r="M2135" s="27">
        <v>9.5</v>
      </c>
      <c r="N2135" s="1">
        <v>20</v>
      </c>
      <c r="O2135" s="1" t="s">
        <v>26</v>
      </c>
      <c r="P2135" s="1" t="str">
        <f t="shared" si="100"/>
        <v>209.53000009</v>
      </c>
      <c r="Q2135" s="28">
        <f t="shared" si="101"/>
        <v>0.22965966260679527</v>
      </c>
    </row>
    <row r="2136" spans="11:17" x14ac:dyDescent="0.35">
      <c r="K2136" s="1">
        <v>10</v>
      </c>
      <c r="L2136" s="1">
        <v>300000</v>
      </c>
      <c r="M2136" s="27">
        <v>9.5</v>
      </c>
      <c r="N2136" s="1">
        <v>20</v>
      </c>
      <c r="O2136" s="1" t="s">
        <v>26</v>
      </c>
      <c r="P2136" s="1" t="str">
        <f t="shared" si="100"/>
        <v>209.530000010</v>
      </c>
      <c r="Q2136" s="28">
        <f t="shared" si="101"/>
        <v>0.22965966260679527</v>
      </c>
    </row>
    <row r="2137" spans="11:17" x14ac:dyDescent="0.35">
      <c r="K2137" s="1">
        <v>11</v>
      </c>
      <c r="L2137" s="1">
        <v>300000</v>
      </c>
      <c r="M2137" s="27">
        <v>9.5</v>
      </c>
      <c r="N2137" s="1">
        <v>20</v>
      </c>
      <c r="O2137" s="1" t="s">
        <v>26</v>
      </c>
      <c r="P2137" s="1" t="str">
        <f t="shared" si="100"/>
        <v>209.530000011</v>
      </c>
      <c r="Q2137" s="28">
        <f t="shared" si="101"/>
        <v>0.22965966260679527</v>
      </c>
    </row>
    <row r="2138" spans="11:17" x14ac:dyDescent="0.35">
      <c r="K2138" s="1">
        <v>12</v>
      </c>
      <c r="L2138" s="1">
        <v>300000</v>
      </c>
      <c r="M2138" s="27">
        <v>9.5</v>
      </c>
      <c r="N2138" s="1">
        <v>20</v>
      </c>
      <c r="O2138" s="1" t="s">
        <v>26</v>
      </c>
      <c r="P2138" s="1" t="str">
        <f t="shared" si="100"/>
        <v>209.530000012</v>
      </c>
      <c r="Q2138" s="28">
        <f t="shared" si="101"/>
        <v>0.22965966260679527</v>
      </c>
    </row>
    <row r="2139" spans="11:17" x14ac:dyDescent="0.35">
      <c r="K2139" s="1">
        <v>13</v>
      </c>
      <c r="L2139" s="1">
        <v>300000</v>
      </c>
      <c r="M2139" s="27">
        <v>9.5</v>
      </c>
      <c r="N2139" s="1">
        <v>20</v>
      </c>
      <c r="O2139" s="1" t="s">
        <v>26</v>
      </c>
      <c r="P2139" s="1" t="str">
        <f t="shared" si="100"/>
        <v>209.530000013</v>
      </c>
      <c r="Q2139" s="28">
        <f t="shared" si="101"/>
        <v>0.22965966260679527</v>
      </c>
    </row>
    <row r="2140" spans="11:17" x14ac:dyDescent="0.35">
      <c r="K2140" s="1">
        <v>14</v>
      </c>
      <c r="L2140" s="1">
        <v>300000</v>
      </c>
      <c r="M2140" s="27">
        <v>9.5</v>
      </c>
      <c r="N2140" s="1">
        <v>20</v>
      </c>
      <c r="O2140" s="1" t="s">
        <v>26</v>
      </c>
      <c r="P2140" s="1" t="str">
        <f t="shared" si="100"/>
        <v>209.530000014</v>
      </c>
      <c r="Q2140" s="28">
        <f t="shared" si="101"/>
        <v>0.22965966260679527</v>
      </c>
    </row>
    <row r="2141" spans="11:17" x14ac:dyDescent="0.35">
      <c r="K2141" s="1">
        <v>15</v>
      </c>
      <c r="L2141" s="1">
        <v>300000</v>
      </c>
      <c r="M2141" s="27">
        <v>9.5</v>
      </c>
      <c r="N2141" s="1">
        <v>20</v>
      </c>
      <c r="O2141" s="1" t="s">
        <v>26</v>
      </c>
      <c r="P2141" s="1" t="str">
        <f t="shared" si="100"/>
        <v>209.530000015</v>
      </c>
      <c r="Q2141" s="28">
        <f t="shared" si="101"/>
        <v>0.22965966260679527</v>
      </c>
    </row>
    <row r="2142" spans="11:17" x14ac:dyDescent="0.35">
      <c r="K2142" s="1">
        <v>16</v>
      </c>
      <c r="L2142" s="1">
        <v>300000</v>
      </c>
      <c r="M2142" s="27">
        <v>9.5</v>
      </c>
      <c r="N2142" s="1">
        <v>20</v>
      </c>
      <c r="O2142" s="1" t="s">
        <v>26</v>
      </c>
      <c r="P2142" s="1" t="str">
        <f t="shared" si="100"/>
        <v>209.530000016</v>
      </c>
      <c r="Q2142" s="28">
        <f t="shared" si="101"/>
        <v>0.22965966260679527</v>
      </c>
    </row>
    <row r="2143" spans="11:17" x14ac:dyDescent="0.35">
      <c r="K2143" s="1">
        <v>17</v>
      </c>
      <c r="L2143" s="1">
        <v>300000</v>
      </c>
      <c r="M2143" s="27">
        <v>9.5</v>
      </c>
      <c r="N2143" s="1">
        <v>20</v>
      </c>
      <c r="O2143" s="1" t="s">
        <v>26</v>
      </c>
      <c r="P2143" s="1" t="str">
        <f t="shared" si="100"/>
        <v>209.530000017</v>
      </c>
      <c r="Q2143" s="28">
        <f t="shared" si="101"/>
        <v>0.22965966260679527</v>
      </c>
    </row>
    <row r="2144" spans="11:17" x14ac:dyDescent="0.35">
      <c r="K2144" s="1">
        <v>18</v>
      </c>
      <c r="L2144" s="1">
        <v>300000</v>
      </c>
      <c r="M2144" s="27">
        <v>9.5</v>
      </c>
      <c r="N2144" s="1">
        <v>20</v>
      </c>
      <c r="O2144" s="1" t="s">
        <v>26</v>
      </c>
      <c r="P2144" s="1" t="str">
        <f t="shared" si="100"/>
        <v>209.530000018</v>
      </c>
      <c r="Q2144" s="28">
        <f t="shared" si="101"/>
        <v>0.22965966260679527</v>
      </c>
    </row>
    <row r="2145" spans="11:17" x14ac:dyDescent="0.35">
      <c r="K2145" s="1">
        <v>19</v>
      </c>
      <c r="L2145" s="1">
        <v>300000</v>
      </c>
      <c r="M2145" s="27">
        <v>9.5</v>
      </c>
      <c r="N2145" s="1">
        <v>20</v>
      </c>
      <c r="O2145" s="1" t="s">
        <v>26</v>
      </c>
      <c r="P2145" s="1" t="str">
        <f t="shared" si="100"/>
        <v>209.530000019</v>
      </c>
      <c r="Q2145" s="28">
        <f t="shared" si="101"/>
        <v>0.22965966260679527</v>
      </c>
    </row>
    <row r="2146" spans="11:17" x14ac:dyDescent="0.35">
      <c r="K2146" s="1">
        <v>20</v>
      </c>
      <c r="L2146" s="1">
        <v>300000</v>
      </c>
      <c r="M2146" s="27">
        <v>9.5</v>
      </c>
      <c r="N2146" s="1">
        <v>20</v>
      </c>
      <c r="O2146" s="1" t="s">
        <v>26</v>
      </c>
      <c r="P2146" s="1" t="str">
        <f t="shared" si="100"/>
        <v>209.530000020</v>
      </c>
      <c r="Q2146" s="28">
        <f t="shared" si="101"/>
        <v>0.22965966260679527</v>
      </c>
    </row>
    <row r="2147" spans="11:17" x14ac:dyDescent="0.35">
      <c r="K2147" s="1">
        <v>21</v>
      </c>
      <c r="L2147" s="1">
        <v>300000</v>
      </c>
      <c r="M2147" s="27">
        <v>9.5</v>
      </c>
      <c r="N2147" s="1">
        <v>20</v>
      </c>
      <c r="O2147" s="1" t="s">
        <v>26</v>
      </c>
      <c r="P2147" s="1" t="str">
        <f t="shared" si="100"/>
        <v>209.530000021</v>
      </c>
      <c r="Q2147" s="28">
        <f t="shared" si="101"/>
        <v>0.22965966260679527</v>
      </c>
    </row>
    <row r="2148" spans="11:17" x14ac:dyDescent="0.35">
      <c r="K2148" s="1">
        <v>22</v>
      </c>
      <c r="L2148" s="1">
        <v>300000</v>
      </c>
      <c r="M2148" s="27">
        <v>9.5</v>
      </c>
      <c r="N2148" s="1">
        <v>20</v>
      </c>
      <c r="O2148" s="1" t="s">
        <v>26</v>
      </c>
      <c r="P2148" s="1" t="str">
        <f t="shared" si="100"/>
        <v>209.530000022</v>
      </c>
      <c r="Q2148" s="28">
        <f t="shared" si="101"/>
        <v>0.22965966260679527</v>
      </c>
    </row>
    <row r="2149" spans="11:17" x14ac:dyDescent="0.35">
      <c r="K2149" s="1">
        <v>23</v>
      </c>
      <c r="L2149" s="1">
        <v>300000</v>
      </c>
      <c r="M2149" s="27">
        <v>9.5</v>
      </c>
      <c r="N2149" s="1">
        <v>20</v>
      </c>
      <c r="O2149" s="1" t="s">
        <v>26</v>
      </c>
      <c r="P2149" s="1" t="str">
        <f t="shared" si="100"/>
        <v>209.530000023</v>
      </c>
      <c r="Q2149" s="28">
        <f t="shared" si="101"/>
        <v>0.22965966260679527</v>
      </c>
    </row>
    <row r="2150" spans="11:17" x14ac:dyDescent="0.35">
      <c r="K2150" s="1">
        <v>24</v>
      </c>
      <c r="L2150" s="1">
        <v>300000</v>
      </c>
      <c r="M2150" s="27">
        <v>9.5</v>
      </c>
      <c r="N2150" s="1">
        <v>20</v>
      </c>
      <c r="O2150" s="1" t="s">
        <v>26</v>
      </c>
      <c r="P2150" s="1" t="str">
        <f t="shared" si="100"/>
        <v>209.530000024</v>
      </c>
      <c r="Q2150" s="28">
        <f t="shared" si="101"/>
        <v>0.22965966260679527</v>
      </c>
    </row>
    <row r="2151" spans="11:17" x14ac:dyDescent="0.35">
      <c r="K2151" s="1">
        <v>25</v>
      </c>
      <c r="L2151" s="1">
        <v>300000</v>
      </c>
      <c r="M2151" s="27">
        <v>9.5</v>
      </c>
      <c r="N2151" s="1">
        <v>20</v>
      </c>
      <c r="O2151" s="1" t="s">
        <v>26</v>
      </c>
      <c r="P2151" s="1" t="str">
        <f t="shared" si="100"/>
        <v>209.530000025</v>
      </c>
      <c r="Q2151" s="28">
        <f t="shared" si="101"/>
        <v>0.22965966260679527</v>
      </c>
    </row>
    <row r="2152" spans="11:17" x14ac:dyDescent="0.35">
      <c r="K2152" s="1">
        <v>26</v>
      </c>
      <c r="L2152" s="1">
        <v>300000</v>
      </c>
      <c r="M2152" s="27">
        <v>9.5</v>
      </c>
      <c r="N2152" s="1">
        <v>20</v>
      </c>
      <c r="O2152" s="1" t="s">
        <v>17</v>
      </c>
      <c r="P2152" s="1" t="str">
        <f t="shared" si="100"/>
        <v>209.530000026</v>
      </c>
      <c r="Q2152" s="28">
        <f t="shared" si="101"/>
        <v>0.1870232990727263</v>
      </c>
    </row>
    <row r="2153" spans="11:17" x14ac:dyDescent="0.35">
      <c r="K2153" s="1">
        <v>27</v>
      </c>
      <c r="L2153" s="1">
        <v>300000</v>
      </c>
      <c r="M2153" s="27">
        <v>9.5</v>
      </c>
      <c r="N2153" s="1">
        <v>20</v>
      </c>
      <c r="O2153" s="1" t="s">
        <v>17</v>
      </c>
      <c r="P2153" s="1" t="str">
        <f t="shared" si="100"/>
        <v>209.530000027</v>
      </c>
      <c r="Q2153" s="28">
        <f t="shared" si="101"/>
        <v>0.1870232990727263</v>
      </c>
    </row>
    <row r="2154" spans="11:17" x14ac:dyDescent="0.35">
      <c r="K2154" s="1">
        <v>28</v>
      </c>
      <c r="L2154" s="1">
        <v>300000</v>
      </c>
      <c r="M2154" s="27">
        <v>9.5</v>
      </c>
      <c r="N2154" s="1">
        <v>20</v>
      </c>
      <c r="O2154" s="1" t="s">
        <v>17</v>
      </c>
      <c r="P2154" s="1" t="str">
        <f t="shared" si="100"/>
        <v>209.530000028</v>
      </c>
      <c r="Q2154" s="28">
        <f t="shared" si="101"/>
        <v>0.1870232990727263</v>
      </c>
    </row>
    <row r="2155" spans="11:17" x14ac:dyDescent="0.35">
      <c r="K2155" s="1">
        <v>29</v>
      </c>
      <c r="L2155" s="1">
        <v>300000</v>
      </c>
      <c r="M2155" s="27">
        <v>9.5</v>
      </c>
      <c r="N2155" s="1">
        <v>20</v>
      </c>
      <c r="O2155" s="1" t="s">
        <v>17</v>
      </c>
      <c r="P2155" s="1" t="str">
        <f t="shared" si="100"/>
        <v>209.530000029</v>
      </c>
      <c r="Q2155" s="28">
        <f t="shared" si="101"/>
        <v>0.1870232990727263</v>
      </c>
    </row>
    <row r="2156" spans="11:17" x14ac:dyDescent="0.35">
      <c r="K2156" s="1">
        <v>30</v>
      </c>
      <c r="L2156" s="1">
        <v>300000</v>
      </c>
      <c r="M2156" s="27">
        <v>9.5</v>
      </c>
      <c r="N2156" s="1">
        <v>20</v>
      </c>
      <c r="O2156" s="1" t="s">
        <v>17</v>
      </c>
      <c r="P2156" s="1" t="str">
        <f t="shared" si="100"/>
        <v>209.530000030</v>
      </c>
      <c r="Q2156" s="28">
        <f t="shared" si="101"/>
        <v>0.1870232990727263</v>
      </c>
    </row>
    <row r="2157" spans="11:17" x14ac:dyDescent="0.35">
      <c r="K2157" s="1">
        <v>31</v>
      </c>
      <c r="L2157" s="1">
        <v>300000</v>
      </c>
      <c r="M2157" s="27">
        <v>9.5</v>
      </c>
      <c r="N2157" s="1">
        <v>20</v>
      </c>
      <c r="O2157" s="1" t="s">
        <v>17</v>
      </c>
      <c r="P2157" s="1" t="str">
        <f t="shared" si="100"/>
        <v>209.530000031</v>
      </c>
      <c r="Q2157" s="28">
        <f t="shared" si="101"/>
        <v>0.1870232990727263</v>
      </c>
    </row>
    <row r="2158" spans="11:17" x14ac:dyDescent="0.35">
      <c r="K2158" s="1">
        <v>32</v>
      </c>
      <c r="L2158" s="1">
        <v>300000</v>
      </c>
      <c r="M2158" s="27">
        <v>9.5</v>
      </c>
      <c r="N2158" s="1">
        <v>20</v>
      </c>
      <c r="O2158" s="1" t="s">
        <v>17</v>
      </c>
      <c r="P2158" s="1" t="str">
        <f t="shared" si="100"/>
        <v>209.530000032</v>
      </c>
      <c r="Q2158" s="28">
        <f t="shared" si="101"/>
        <v>0.1870232990727263</v>
      </c>
    </row>
    <row r="2159" spans="11:17" x14ac:dyDescent="0.35">
      <c r="K2159" s="1">
        <v>33</v>
      </c>
      <c r="L2159" s="1">
        <v>300000</v>
      </c>
      <c r="M2159" s="27">
        <v>9.5</v>
      </c>
      <c r="N2159" s="1">
        <v>20</v>
      </c>
      <c r="O2159" s="1" t="s">
        <v>17</v>
      </c>
      <c r="P2159" s="1" t="str">
        <f t="shared" si="100"/>
        <v>209.530000033</v>
      </c>
      <c r="Q2159" s="28">
        <f t="shared" si="101"/>
        <v>0.1870232990727263</v>
      </c>
    </row>
    <row r="2160" spans="11:17" x14ac:dyDescent="0.35">
      <c r="K2160" s="1">
        <v>34</v>
      </c>
      <c r="L2160" s="1">
        <v>300000</v>
      </c>
      <c r="M2160" s="27">
        <v>9.5</v>
      </c>
      <c r="N2160" s="1">
        <v>20</v>
      </c>
      <c r="O2160" s="1" t="s">
        <v>17</v>
      </c>
      <c r="P2160" s="1" t="str">
        <f t="shared" si="100"/>
        <v>209.530000034</v>
      </c>
      <c r="Q2160" s="28">
        <f t="shared" si="101"/>
        <v>0.1870232990727263</v>
      </c>
    </row>
    <row r="2161" spans="11:17" x14ac:dyDescent="0.35">
      <c r="K2161" s="1">
        <v>35</v>
      </c>
      <c r="L2161" s="1">
        <v>300000</v>
      </c>
      <c r="M2161" s="27">
        <v>9.5</v>
      </c>
      <c r="N2161" s="1">
        <v>20</v>
      </c>
      <c r="O2161" s="1" t="s">
        <v>17</v>
      </c>
      <c r="P2161" s="1" t="str">
        <f t="shared" si="100"/>
        <v>209.530000035</v>
      </c>
      <c r="Q2161" s="28">
        <f t="shared" si="101"/>
        <v>0.1870232990727263</v>
      </c>
    </row>
    <row r="2162" spans="11:17" x14ac:dyDescent="0.35">
      <c r="K2162" s="1">
        <v>36</v>
      </c>
      <c r="L2162" s="1">
        <v>300000</v>
      </c>
      <c r="M2162" s="27">
        <v>9.5</v>
      </c>
      <c r="N2162" s="1">
        <v>20</v>
      </c>
      <c r="O2162" s="1" t="s">
        <v>18</v>
      </c>
      <c r="P2162" s="1" t="str">
        <f t="shared" si="100"/>
        <v>209.530000036</v>
      </c>
      <c r="Q2162" s="28">
        <f t="shared" si="101"/>
        <v>0.10297899955514311</v>
      </c>
    </row>
    <row r="2163" spans="11:17" x14ac:dyDescent="0.35">
      <c r="K2163" s="1">
        <v>37</v>
      </c>
      <c r="L2163" s="1">
        <v>300000</v>
      </c>
      <c r="M2163" s="27">
        <v>9.5</v>
      </c>
      <c r="N2163" s="1">
        <v>20</v>
      </c>
      <c r="O2163" s="1" t="s">
        <v>18</v>
      </c>
      <c r="P2163" s="1" t="str">
        <f t="shared" si="100"/>
        <v>209.530000037</v>
      </c>
      <c r="Q2163" s="28">
        <f t="shared" si="101"/>
        <v>0.10297899955514311</v>
      </c>
    </row>
    <row r="2164" spans="11:17" x14ac:dyDescent="0.35">
      <c r="K2164" s="1">
        <v>38</v>
      </c>
      <c r="L2164" s="1">
        <v>300000</v>
      </c>
      <c r="M2164" s="27">
        <v>9.5</v>
      </c>
      <c r="N2164" s="1">
        <v>20</v>
      </c>
      <c r="O2164" s="1" t="s">
        <v>18</v>
      </c>
      <c r="P2164" s="1" t="str">
        <f t="shared" si="100"/>
        <v>209.530000038</v>
      </c>
      <c r="Q2164" s="28">
        <f t="shared" si="101"/>
        <v>0.10297899955514311</v>
      </c>
    </row>
    <row r="2165" spans="11:17" x14ac:dyDescent="0.35">
      <c r="K2165" s="1">
        <v>39</v>
      </c>
      <c r="L2165" s="1">
        <v>300000</v>
      </c>
      <c r="M2165" s="27">
        <v>9.5</v>
      </c>
      <c r="N2165" s="1">
        <v>20</v>
      </c>
      <c r="O2165" s="1" t="s">
        <v>18</v>
      </c>
      <c r="P2165" s="1" t="str">
        <f t="shared" si="100"/>
        <v>209.530000039</v>
      </c>
      <c r="Q2165" s="28">
        <f t="shared" si="101"/>
        <v>0.10297899955514311</v>
      </c>
    </row>
    <row r="2166" spans="11:17" x14ac:dyDescent="0.35">
      <c r="K2166" s="1">
        <v>40</v>
      </c>
      <c r="L2166" s="1">
        <v>300000</v>
      </c>
      <c r="M2166" s="27">
        <v>9.5</v>
      </c>
      <c r="N2166" s="1">
        <v>20</v>
      </c>
      <c r="O2166" s="1" t="s">
        <v>18</v>
      </c>
      <c r="P2166" s="1" t="str">
        <f t="shared" si="100"/>
        <v>209.530000040</v>
      </c>
      <c r="Q2166" s="28">
        <f t="shared" si="101"/>
        <v>0.10297899955514311</v>
      </c>
    </row>
    <row r="2167" spans="11:17" x14ac:dyDescent="0.35">
      <c r="K2167" s="1">
        <v>41</v>
      </c>
      <c r="L2167" s="1">
        <v>300000</v>
      </c>
      <c r="M2167" s="27">
        <v>9.5</v>
      </c>
      <c r="N2167" s="1">
        <v>20</v>
      </c>
      <c r="O2167" s="1" t="s">
        <v>18</v>
      </c>
      <c r="P2167" s="1" t="str">
        <f t="shared" si="100"/>
        <v>209.530000041</v>
      </c>
      <c r="Q2167" s="28">
        <f t="shared" si="101"/>
        <v>0.10297899955514311</v>
      </c>
    </row>
    <row r="2168" spans="11:17" x14ac:dyDescent="0.35">
      <c r="K2168" s="1">
        <v>42</v>
      </c>
      <c r="L2168" s="1">
        <v>300000</v>
      </c>
      <c r="M2168" s="27">
        <v>9.5</v>
      </c>
      <c r="N2168" s="1">
        <v>20</v>
      </c>
      <c r="O2168" s="1" t="s">
        <v>18</v>
      </c>
      <c r="P2168" s="1" t="str">
        <f t="shared" si="100"/>
        <v>209.530000042</v>
      </c>
      <c r="Q2168" s="28">
        <f t="shared" si="101"/>
        <v>0.10297899955514311</v>
      </c>
    </row>
    <row r="2169" spans="11:17" x14ac:dyDescent="0.35">
      <c r="K2169" s="1">
        <v>43</v>
      </c>
      <c r="L2169" s="1">
        <v>300000</v>
      </c>
      <c r="M2169" s="27">
        <v>9.5</v>
      </c>
      <c r="N2169" s="1">
        <v>20</v>
      </c>
      <c r="O2169" s="1" t="s">
        <v>18</v>
      </c>
      <c r="P2169" s="1" t="str">
        <f t="shared" si="100"/>
        <v>209.530000043</v>
      </c>
      <c r="Q2169" s="28">
        <f t="shared" si="101"/>
        <v>0.10297899955514311</v>
      </c>
    </row>
    <row r="2170" spans="11:17" x14ac:dyDescent="0.35">
      <c r="K2170" s="1">
        <v>44</v>
      </c>
      <c r="L2170" s="1">
        <v>300000</v>
      </c>
      <c r="M2170" s="27">
        <v>9.5</v>
      </c>
      <c r="N2170" s="1">
        <v>20</v>
      </c>
      <c r="O2170" s="1" t="s">
        <v>18</v>
      </c>
      <c r="P2170" s="1" t="str">
        <f t="shared" si="100"/>
        <v>209.530000044</v>
      </c>
      <c r="Q2170" s="28">
        <f t="shared" si="101"/>
        <v>0.10297899955514311</v>
      </c>
    </row>
    <row r="2171" spans="11:17" x14ac:dyDescent="0.35">
      <c r="K2171" s="1">
        <v>45</v>
      </c>
      <c r="L2171" s="1">
        <v>300000</v>
      </c>
      <c r="M2171" s="27">
        <v>9.5</v>
      </c>
      <c r="N2171" s="1">
        <v>20</v>
      </c>
      <c r="O2171" s="1" t="s">
        <v>18</v>
      </c>
      <c r="P2171" s="1" t="str">
        <f t="shared" si="100"/>
        <v>209.530000045</v>
      </c>
      <c r="Q2171" s="28">
        <f t="shared" si="101"/>
        <v>0.10297899955514311</v>
      </c>
    </row>
    <row r="2172" spans="11:17" x14ac:dyDescent="0.35">
      <c r="K2172" s="1">
        <v>46</v>
      </c>
      <c r="L2172" s="1">
        <v>300000</v>
      </c>
      <c r="M2172" s="27">
        <v>9.5</v>
      </c>
      <c r="N2172" s="1">
        <v>20</v>
      </c>
      <c r="O2172" s="1" t="s">
        <v>33</v>
      </c>
      <c r="P2172" s="1" t="str">
        <f t="shared" si="100"/>
        <v>209.530000046</v>
      </c>
      <c r="Q2172" s="28">
        <f t="shared" si="101"/>
        <v>0.102978999555143</v>
      </c>
    </row>
    <row r="2173" spans="11:17" x14ac:dyDescent="0.35">
      <c r="K2173" s="1">
        <v>47</v>
      </c>
      <c r="L2173" s="1">
        <v>300000</v>
      </c>
      <c r="M2173" s="27">
        <v>9.5</v>
      </c>
      <c r="N2173" s="1">
        <v>20</v>
      </c>
      <c r="O2173" s="1" t="s">
        <v>33</v>
      </c>
      <c r="P2173" s="1" t="str">
        <f t="shared" si="100"/>
        <v>209.530000047</v>
      </c>
      <c r="Q2173" s="28">
        <f t="shared" si="101"/>
        <v>0.102978999555143</v>
      </c>
    </row>
    <row r="2174" spans="11:17" x14ac:dyDescent="0.35">
      <c r="K2174" s="1">
        <v>48</v>
      </c>
      <c r="L2174" s="1">
        <v>300000</v>
      </c>
      <c r="M2174" s="27">
        <v>9.5</v>
      </c>
      <c r="N2174" s="1">
        <v>20</v>
      </c>
      <c r="O2174" s="1" t="s">
        <v>33</v>
      </c>
      <c r="P2174" s="1" t="str">
        <f t="shared" si="100"/>
        <v>209.530000048</v>
      </c>
      <c r="Q2174" s="28">
        <f t="shared" si="101"/>
        <v>0.102978999555143</v>
      </c>
    </row>
    <row r="2175" spans="11:17" x14ac:dyDescent="0.35">
      <c r="K2175" s="1">
        <v>49</v>
      </c>
      <c r="L2175" s="1">
        <v>300000</v>
      </c>
      <c r="M2175" s="27">
        <v>9.5</v>
      </c>
      <c r="N2175" s="1">
        <v>20</v>
      </c>
      <c r="O2175" s="1" t="s">
        <v>33</v>
      </c>
      <c r="P2175" s="1" t="str">
        <f t="shared" si="100"/>
        <v>209.530000049</v>
      </c>
      <c r="Q2175" s="28">
        <f t="shared" si="101"/>
        <v>0.102978999555143</v>
      </c>
    </row>
    <row r="2176" spans="11:17" x14ac:dyDescent="0.35">
      <c r="K2176" s="1">
        <v>50</v>
      </c>
      <c r="L2176" s="1">
        <v>300000</v>
      </c>
      <c r="M2176" s="27">
        <v>9.5</v>
      </c>
      <c r="N2176" s="1">
        <v>20</v>
      </c>
      <c r="O2176" s="1" t="s">
        <v>33</v>
      </c>
      <c r="P2176" s="1" t="str">
        <f t="shared" si="100"/>
        <v>209.530000050</v>
      </c>
      <c r="Q2176" s="28">
        <f t="shared" si="101"/>
        <v>0.102978999555143</v>
      </c>
    </row>
    <row r="2177" spans="11:17" x14ac:dyDescent="0.35">
      <c r="K2177" s="1">
        <v>51</v>
      </c>
      <c r="L2177" s="1">
        <v>300000</v>
      </c>
      <c r="M2177" s="27">
        <v>9.5</v>
      </c>
      <c r="N2177" s="1">
        <v>20</v>
      </c>
      <c r="O2177" s="1" t="s">
        <v>33</v>
      </c>
      <c r="P2177" s="1" t="str">
        <f t="shared" si="100"/>
        <v>209.530000051</v>
      </c>
      <c r="Q2177" s="28">
        <f t="shared" si="101"/>
        <v>0.102978999555143</v>
      </c>
    </row>
    <row r="2178" spans="11:17" x14ac:dyDescent="0.35">
      <c r="K2178" s="1">
        <v>52</v>
      </c>
      <c r="L2178" s="1">
        <v>300000</v>
      </c>
      <c r="M2178" s="27">
        <v>9.5</v>
      </c>
      <c r="N2178" s="1">
        <v>20</v>
      </c>
      <c r="O2178" s="1" t="s">
        <v>33</v>
      </c>
      <c r="P2178" s="1" t="str">
        <f t="shared" si="100"/>
        <v>209.530000052</v>
      </c>
      <c r="Q2178" s="28">
        <f t="shared" si="101"/>
        <v>0.102978999555143</v>
      </c>
    </row>
    <row r="2179" spans="11:17" x14ac:dyDescent="0.35">
      <c r="K2179" s="1">
        <v>53</v>
      </c>
      <c r="L2179" s="1">
        <v>300000</v>
      </c>
      <c r="M2179" s="27">
        <v>9.5</v>
      </c>
      <c r="N2179" s="1">
        <v>20</v>
      </c>
      <c r="O2179" s="1" t="s">
        <v>33</v>
      </c>
      <c r="P2179" s="1" t="str">
        <f t="shared" ref="P2179:P2242" si="102">N2179&amp;M2179&amp;L2179&amp;K2179</f>
        <v>209.530000053</v>
      </c>
      <c r="Q2179" s="28">
        <f t="shared" ref="Q2179:Q2242" si="103">VLOOKUP(O2179&amp;L2179&amp;M2179&amp;N2179,$W$2:$X$1051,2,FALSE)</f>
        <v>0.102978999555143</v>
      </c>
    </row>
    <row r="2180" spans="11:17" x14ac:dyDescent="0.35">
      <c r="K2180" s="1">
        <v>54</v>
      </c>
      <c r="L2180" s="1">
        <v>300000</v>
      </c>
      <c r="M2180" s="27">
        <v>9.5</v>
      </c>
      <c r="N2180" s="1">
        <v>20</v>
      </c>
      <c r="O2180" s="1" t="s">
        <v>33</v>
      </c>
      <c r="P2180" s="1" t="str">
        <f t="shared" si="102"/>
        <v>209.530000054</v>
      </c>
      <c r="Q2180" s="28">
        <f t="shared" si="103"/>
        <v>0.102978999555143</v>
      </c>
    </row>
    <row r="2181" spans="11:17" x14ac:dyDescent="0.35">
      <c r="K2181" s="1">
        <v>55</v>
      </c>
      <c r="L2181" s="1">
        <v>300000</v>
      </c>
      <c r="M2181" s="27">
        <v>9.5</v>
      </c>
      <c r="N2181" s="1">
        <v>20</v>
      </c>
      <c r="O2181" s="1" t="s">
        <v>33</v>
      </c>
      <c r="P2181" s="1" t="str">
        <f t="shared" si="102"/>
        <v>209.530000055</v>
      </c>
      <c r="Q2181" s="28">
        <f t="shared" si="103"/>
        <v>0.102978999555143</v>
      </c>
    </row>
    <row r="2182" spans="11:17" x14ac:dyDescent="0.35">
      <c r="K2182" s="1">
        <v>56</v>
      </c>
      <c r="L2182" s="1">
        <v>300000</v>
      </c>
      <c r="M2182" s="27">
        <v>9.5</v>
      </c>
      <c r="N2182" s="1">
        <v>20</v>
      </c>
      <c r="O2182" s="1" t="s">
        <v>27</v>
      </c>
      <c r="P2182" s="1" t="str">
        <f t="shared" si="102"/>
        <v>209.530000056</v>
      </c>
      <c r="Q2182" s="28">
        <f t="shared" si="103"/>
        <v>8.8888888888888906E-2</v>
      </c>
    </row>
    <row r="2183" spans="11:17" x14ac:dyDescent="0.35">
      <c r="K2183" s="1">
        <v>57</v>
      </c>
      <c r="L2183" s="1">
        <v>300000</v>
      </c>
      <c r="M2183" s="27">
        <v>9.5</v>
      </c>
      <c r="N2183" s="1">
        <v>20</v>
      </c>
      <c r="O2183" s="1" t="s">
        <v>27</v>
      </c>
      <c r="P2183" s="1" t="str">
        <f t="shared" si="102"/>
        <v>209.530000057</v>
      </c>
      <c r="Q2183" s="28">
        <f t="shared" si="103"/>
        <v>8.8888888888888906E-2</v>
      </c>
    </row>
    <row r="2184" spans="11:17" x14ac:dyDescent="0.35">
      <c r="K2184" s="1">
        <v>58</v>
      </c>
      <c r="L2184" s="1">
        <v>300000</v>
      </c>
      <c r="M2184" s="27">
        <v>9.5</v>
      </c>
      <c r="N2184" s="1">
        <v>20</v>
      </c>
      <c r="O2184" s="1" t="s">
        <v>27</v>
      </c>
      <c r="P2184" s="1" t="str">
        <f t="shared" si="102"/>
        <v>209.530000058</v>
      </c>
      <c r="Q2184" s="28">
        <f t="shared" si="103"/>
        <v>8.8888888888888906E-2</v>
      </c>
    </row>
    <row r="2185" spans="11:17" x14ac:dyDescent="0.35">
      <c r="K2185" s="1">
        <v>59</v>
      </c>
      <c r="L2185" s="1">
        <v>300000</v>
      </c>
      <c r="M2185" s="27">
        <v>9.5</v>
      </c>
      <c r="N2185" s="1">
        <v>20</v>
      </c>
      <c r="O2185" s="1" t="s">
        <v>27</v>
      </c>
      <c r="P2185" s="1" t="str">
        <f t="shared" si="102"/>
        <v>209.530000059</v>
      </c>
      <c r="Q2185" s="28">
        <f t="shared" si="103"/>
        <v>8.8888888888888906E-2</v>
      </c>
    </row>
    <row r="2186" spans="11:17" x14ac:dyDescent="0.35">
      <c r="K2186" s="1">
        <v>60</v>
      </c>
      <c r="L2186" s="1">
        <v>300000</v>
      </c>
      <c r="M2186" s="27">
        <v>9.5</v>
      </c>
      <c r="N2186" s="1">
        <v>20</v>
      </c>
      <c r="O2186" s="1" t="s">
        <v>27</v>
      </c>
      <c r="P2186" s="1" t="str">
        <f t="shared" si="102"/>
        <v>209.530000060</v>
      </c>
      <c r="Q2186" s="28">
        <f t="shared" si="103"/>
        <v>8.8888888888888906E-2</v>
      </c>
    </row>
    <row r="2187" spans="11:17" x14ac:dyDescent="0.35">
      <c r="K2187" s="1">
        <v>61</v>
      </c>
      <c r="L2187" s="1">
        <v>300000</v>
      </c>
      <c r="M2187" s="27">
        <v>9.5</v>
      </c>
      <c r="N2187" s="1">
        <v>20</v>
      </c>
      <c r="O2187" s="1" t="s">
        <v>27</v>
      </c>
      <c r="P2187" s="1" t="str">
        <f t="shared" si="102"/>
        <v>209.530000061</v>
      </c>
      <c r="Q2187" s="28">
        <f t="shared" si="103"/>
        <v>8.8888888888888906E-2</v>
      </c>
    </row>
    <row r="2188" spans="11:17" x14ac:dyDescent="0.35">
      <c r="K2188" s="1">
        <v>62</v>
      </c>
      <c r="L2188" s="1">
        <v>300000</v>
      </c>
      <c r="M2188" s="27">
        <v>9.5</v>
      </c>
      <c r="N2188" s="1">
        <v>20</v>
      </c>
      <c r="O2188" s="1" t="s">
        <v>27</v>
      </c>
      <c r="P2188" s="1" t="str">
        <f t="shared" si="102"/>
        <v>209.530000062</v>
      </c>
      <c r="Q2188" s="28">
        <f t="shared" si="103"/>
        <v>8.8888888888888906E-2</v>
      </c>
    </row>
    <row r="2189" spans="11:17" x14ac:dyDescent="0.35">
      <c r="K2189" s="1">
        <v>63</v>
      </c>
      <c r="L2189" s="1">
        <v>300000</v>
      </c>
      <c r="M2189" s="27">
        <v>9.5</v>
      </c>
      <c r="N2189" s="1">
        <v>20</v>
      </c>
      <c r="O2189" s="1" t="s">
        <v>27</v>
      </c>
      <c r="P2189" s="1" t="str">
        <f t="shared" si="102"/>
        <v>209.530000063</v>
      </c>
      <c r="Q2189" s="28">
        <f t="shared" si="103"/>
        <v>8.8888888888888906E-2</v>
      </c>
    </row>
    <row r="2190" spans="11:17" x14ac:dyDescent="0.35">
      <c r="K2190" s="1">
        <v>64</v>
      </c>
      <c r="L2190" s="1">
        <v>300000</v>
      </c>
      <c r="M2190" s="27">
        <v>9.5</v>
      </c>
      <c r="N2190" s="1">
        <v>20</v>
      </c>
      <c r="O2190" s="1" t="s">
        <v>27</v>
      </c>
      <c r="P2190" s="1" t="str">
        <f t="shared" si="102"/>
        <v>209.530000064</v>
      </c>
      <c r="Q2190" s="28">
        <f t="shared" si="103"/>
        <v>8.8888888888888906E-2</v>
      </c>
    </row>
    <row r="2191" spans="11:17" x14ac:dyDescent="0.35">
      <c r="K2191" s="1">
        <v>65</v>
      </c>
      <c r="L2191" s="1">
        <v>300000</v>
      </c>
      <c r="M2191" s="27">
        <v>9.5</v>
      </c>
      <c r="N2191" s="1">
        <v>20</v>
      </c>
      <c r="O2191" s="1" t="s">
        <v>27</v>
      </c>
      <c r="P2191" s="1" t="str">
        <f t="shared" si="102"/>
        <v>209.530000065</v>
      </c>
      <c r="Q2191" s="28">
        <f t="shared" si="103"/>
        <v>8.8888888888888906E-2</v>
      </c>
    </row>
    <row r="2192" spans="11:17" x14ac:dyDescent="0.35">
      <c r="K2192" s="1">
        <v>66</v>
      </c>
      <c r="L2192" s="1">
        <v>300000</v>
      </c>
      <c r="M2192" s="27">
        <v>9.5</v>
      </c>
      <c r="N2192" s="1">
        <v>20</v>
      </c>
      <c r="O2192" s="1" t="s">
        <v>27</v>
      </c>
      <c r="P2192" s="1" t="str">
        <f t="shared" si="102"/>
        <v>209.530000066</v>
      </c>
      <c r="Q2192" s="28">
        <f t="shared" si="103"/>
        <v>8.8888888888888906E-2</v>
      </c>
    </row>
    <row r="2193" spans="11:17" x14ac:dyDescent="0.35">
      <c r="K2193" s="1">
        <v>67</v>
      </c>
      <c r="L2193" s="1">
        <v>300000</v>
      </c>
      <c r="M2193" s="27">
        <v>9.5</v>
      </c>
      <c r="N2193" s="1">
        <v>20</v>
      </c>
      <c r="O2193" s="1" t="s">
        <v>27</v>
      </c>
      <c r="P2193" s="1" t="str">
        <f t="shared" si="102"/>
        <v>209.530000067</v>
      </c>
      <c r="Q2193" s="28">
        <f t="shared" si="103"/>
        <v>8.8888888888888906E-2</v>
      </c>
    </row>
    <row r="2194" spans="11:17" x14ac:dyDescent="0.35">
      <c r="K2194" s="1">
        <v>68</v>
      </c>
      <c r="L2194" s="1">
        <v>300000</v>
      </c>
      <c r="M2194" s="27">
        <v>9.5</v>
      </c>
      <c r="N2194" s="1">
        <v>20</v>
      </c>
      <c r="O2194" s="1" t="s">
        <v>27</v>
      </c>
      <c r="P2194" s="1" t="str">
        <f t="shared" si="102"/>
        <v>209.530000068</v>
      </c>
      <c r="Q2194" s="28">
        <f t="shared" si="103"/>
        <v>8.8888888888888906E-2</v>
      </c>
    </row>
    <row r="2195" spans="11:17" x14ac:dyDescent="0.35">
      <c r="K2195" s="1">
        <v>69</v>
      </c>
      <c r="L2195" s="1">
        <v>300000</v>
      </c>
      <c r="M2195" s="27">
        <v>9.5</v>
      </c>
      <c r="N2195" s="1">
        <v>20</v>
      </c>
      <c r="O2195" s="1" t="s">
        <v>27</v>
      </c>
      <c r="P2195" s="1" t="str">
        <f t="shared" si="102"/>
        <v>209.530000069</v>
      </c>
      <c r="Q2195" s="28">
        <f t="shared" si="103"/>
        <v>8.8888888888888906E-2</v>
      </c>
    </row>
    <row r="2196" spans="11:17" x14ac:dyDescent="0.35">
      <c r="K2196" s="1">
        <v>70</v>
      </c>
      <c r="L2196" s="1">
        <v>300000</v>
      </c>
      <c r="M2196" s="27">
        <v>9.5</v>
      </c>
      <c r="N2196" s="1">
        <v>20</v>
      </c>
      <c r="O2196" s="1" t="s">
        <v>27</v>
      </c>
      <c r="P2196" s="1" t="str">
        <f t="shared" si="102"/>
        <v>209.530000070</v>
      </c>
      <c r="Q2196" s="28">
        <f t="shared" si="103"/>
        <v>8.8888888888888906E-2</v>
      </c>
    </row>
    <row r="2197" spans="11:17" x14ac:dyDescent="0.35">
      <c r="K2197" s="1">
        <v>71</v>
      </c>
      <c r="L2197" s="1">
        <v>300000</v>
      </c>
      <c r="M2197" s="27">
        <v>9.5</v>
      </c>
      <c r="N2197" s="1">
        <v>20</v>
      </c>
      <c r="O2197" s="1" t="s">
        <v>27</v>
      </c>
      <c r="P2197" s="1" t="str">
        <f t="shared" si="102"/>
        <v>209.530000071</v>
      </c>
      <c r="Q2197" s="28">
        <f t="shared" si="103"/>
        <v>8.8888888888888906E-2</v>
      </c>
    </row>
    <row r="2198" spans="11:17" x14ac:dyDescent="0.35">
      <c r="K2198" s="1">
        <v>72</v>
      </c>
      <c r="L2198" s="1">
        <v>300000</v>
      </c>
      <c r="M2198" s="27">
        <v>9.5</v>
      </c>
      <c r="N2198" s="1">
        <v>20</v>
      </c>
      <c r="O2198" s="1" t="s">
        <v>27</v>
      </c>
      <c r="P2198" s="1" t="str">
        <f t="shared" si="102"/>
        <v>209.530000072</v>
      </c>
      <c r="Q2198" s="28">
        <f t="shared" si="103"/>
        <v>8.8888888888888906E-2</v>
      </c>
    </row>
    <row r="2199" spans="11:17" x14ac:dyDescent="0.35">
      <c r="K2199" s="1">
        <v>73</v>
      </c>
      <c r="L2199" s="1">
        <v>300000</v>
      </c>
      <c r="M2199" s="27">
        <v>9.5</v>
      </c>
      <c r="N2199" s="1">
        <v>20</v>
      </c>
      <c r="O2199" s="1" t="s">
        <v>27</v>
      </c>
      <c r="P2199" s="1" t="str">
        <f t="shared" si="102"/>
        <v>209.530000073</v>
      </c>
      <c r="Q2199" s="28">
        <f t="shared" si="103"/>
        <v>8.8888888888888906E-2</v>
      </c>
    </row>
    <row r="2200" spans="11:17" x14ac:dyDescent="0.35">
      <c r="K2200" s="1">
        <v>74</v>
      </c>
      <c r="L2200" s="1">
        <v>300000</v>
      </c>
      <c r="M2200" s="27">
        <v>9.5</v>
      </c>
      <c r="N2200" s="1">
        <v>20</v>
      </c>
      <c r="O2200" s="1" t="s">
        <v>27</v>
      </c>
      <c r="P2200" s="1" t="str">
        <f t="shared" si="102"/>
        <v>209.530000074</v>
      </c>
      <c r="Q2200" s="28">
        <f t="shared" si="103"/>
        <v>8.8888888888888906E-2</v>
      </c>
    </row>
    <row r="2201" spans="11:17" x14ac:dyDescent="0.35">
      <c r="K2201" s="1">
        <v>75</v>
      </c>
      <c r="L2201" s="1">
        <v>300000</v>
      </c>
      <c r="M2201" s="27">
        <v>9.5</v>
      </c>
      <c r="N2201" s="1">
        <v>20</v>
      </c>
      <c r="O2201" s="1" t="s">
        <v>27</v>
      </c>
      <c r="P2201" s="1" t="str">
        <f t="shared" si="102"/>
        <v>209.530000075</v>
      </c>
      <c r="Q2201" s="28">
        <f t="shared" si="103"/>
        <v>8.8888888888888906E-2</v>
      </c>
    </row>
    <row r="2202" spans="11:17" x14ac:dyDescent="0.35">
      <c r="K2202" s="1">
        <v>76</v>
      </c>
      <c r="L2202" s="1">
        <v>300000</v>
      </c>
      <c r="M2202" s="27">
        <v>9.5</v>
      </c>
      <c r="N2202" s="1">
        <v>20</v>
      </c>
      <c r="O2202" s="1" t="s">
        <v>27</v>
      </c>
      <c r="P2202" s="1" t="str">
        <f t="shared" si="102"/>
        <v>209.530000076</v>
      </c>
      <c r="Q2202" s="28">
        <f t="shared" si="103"/>
        <v>8.8888888888888906E-2</v>
      </c>
    </row>
    <row r="2203" spans="11:17" x14ac:dyDescent="0.35">
      <c r="K2203" s="1">
        <v>77</v>
      </c>
      <c r="L2203" s="1">
        <v>300000</v>
      </c>
      <c r="M2203" s="27">
        <v>9.5</v>
      </c>
      <c r="N2203" s="1">
        <v>20</v>
      </c>
      <c r="O2203" s="1" t="s">
        <v>27</v>
      </c>
      <c r="P2203" s="1" t="str">
        <f t="shared" si="102"/>
        <v>209.530000077</v>
      </c>
      <c r="Q2203" s="28">
        <f t="shared" si="103"/>
        <v>8.8888888888888906E-2</v>
      </c>
    </row>
    <row r="2204" spans="11:17" x14ac:dyDescent="0.35">
      <c r="K2204" s="1">
        <v>78</v>
      </c>
      <c r="L2204" s="1">
        <v>300000</v>
      </c>
      <c r="M2204" s="27">
        <v>9.5</v>
      </c>
      <c r="N2204" s="1">
        <v>20</v>
      </c>
      <c r="O2204" s="1" t="s">
        <v>27</v>
      </c>
      <c r="P2204" s="1" t="str">
        <f t="shared" si="102"/>
        <v>209.530000078</v>
      </c>
      <c r="Q2204" s="28">
        <f t="shared" si="103"/>
        <v>8.8888888888888906E-2</v>
      </c>
    </row>
    <row r="2205" spans="11:17" x14ac:dyDescent="0.35">
      <c r="K2205" s="1">
        <v>79</v>
      </c>
      <c r="L2205" s="1">
        <v>300000</v>
      </c>
      <c r="M2205" s="27">
        <v>9.5</v>
      </c>
      <c r="N2205" s="1">
        <v>20</v>
      </c>
      <c r="O2205" s="1" t="s">
        <v>27</v>
      </c>
      <c r="P2205" s="1" t="str">
        <f t="shared" si="102"/>
        <v>209.530000079</v>
      </c>
      <c r="Q2205" s="28">
        <f t="shared" si="103"/>
        <v>8.8888888888888906E-2</v>
      </c>
    </row>
    <row r="2206" spans="11:17" x14ac:dyDescent="0.35">
      <c r="K2206" s="1">
        <v>80</v>
      </c>
      <c r="L2206" s="1">
        <v>300000</v>
      </c>
      <c r="M2206" s="27">
        <v>9.5</v>
      </c>
      <c r="N2206" s="1">
        <v>20</v>
      </c>
      <c r="O2206" s="1" t="s">
        <v>27</v>
      </c>
      <c r="P2206" s="1" t="str">
        <f t="shared" si="102"/>
        <v>209.530000080</v>
      </c>
      <c r="Q2206" s="28">
        <f t="shared" si="103"/>
        <v>8.8888888888888906E-2</v>
      </c>
    </row>
    <row r="2207" spans="11:17" x14ac:dyDescent="0.35">
      <c r="K2207" s="1">
        <v>81</v>
      </c>
      <c r="L2207" s="1">
        <v>300000</v>
      </c>
      <c r="M2207" s="27">
        <v>9.5</v>
      </c>
      <c r="N2207" s="1">
        <v>20</v>
      </c>
      <c r="O2207" s="1" t="s">
        <v>27</v>
      </c>
      <c r="P2207" s="1" t="str">
        <f t="shared" si="102"/>
        <v>209.530000081</v>
      </c>
      <c r="Q2207" s="28">
        <f t="shared" si="103"/>
        <v>8.8888888888888906E-2</v>
      </c>
    </row>
    <row r="2208" spans="11:17" x14ac:dyDescent="0.35">
      <c r="K2208" s="1">
        <v>82</v>
      </c>
      <c r="L2208" s="1">
        <v>300000</v>
      </c>
      <c r="M2208" s="27">
        <v>9.5</v>
      </c>
      <c r="N2208" s="1">
        <v>20</v>
      </c>
      <c r="O2208" s="1" t="s">
        <v>27</v>
      </c>
      <c r="P2208" s="1" t="str">
        <f t="shared" si="102"/>
        <v>209.530000082</v>
      </c>
      <c r="Q2208" s="28">
        <f t="shared" si="103"/>
        <v>8.8888888888888906E-2</v>
      </c>
    </row>
    <row r="2209" spans="11:17" x14ac:dyDescent="0.35">
      <c r="K2209" s="1">
        <v>83</v>
      </c>
      <c r="L2209" s="1">
        <v>300000</v>
      </c>
      <c r="M2209" s="27">
        <v>9.5</v>
      </c>
      <c r="N2209" s="1">
        <v>20</v>
      </c>
      <c r="O2209" s="1" t="s">
        <v>27</v>
      </c>
      <c r="P2209" s="1" t="str">
        <f t="shared" si="102"/>
        <v>209.530000083</v>
      </c>
      <c r="Q2209" s="28">
        <f t="shared" si="103"/>
        <v>8.8888888888888906E-2</v>
      </c>
    </row>
    <row r="2210" spans="11:17" x14ac:dyDescent="0.35">
      <c r="K2210" s="1">
        <v>84</v>
      </c>
      <c r="L2210" s="1">
        <v>300000</v>
      </c>
      <c r="M2210" s="27">
        <v>9.5</v>
      </c>
      <c r="N2210" s="1">
        <v>20</v>
      </c>
      <c r="O2210" s="1" t="s">
        <v>27</v>
      </c>
      <c r="P2210" s="1" t="str">
        <f t="shared" si="102"/>
        <v>209.530000084</v>
      </c>
      <c r="Q2210" s="28">
        <f t="shared" si="103"/>
        <v>8.8888888888888906E-2</v>
      </c>
    </row>
    <row r="2211" spans="11:17" x14ac:dyDescent="0.35">
      <c r="K2211" s="1">
        <v>85</v>
      </c>
      <c r="L2211" s="1">
        <v>300000</v>
      </c>
      <c r="M2211" s="27">
        <v>9.5</v>
      </c>
      <c r="N2211" s="1">
        <v>20</v>
      </c>
      <c r="O2211" s="1" t="s">
        <v>27</v>
      </c>
      <c r="P2211" s="1" t="str">
        <f t="shared" si="102"/>
        <v>209.530000085</v>
      </c>
      <c r="Q2211" s="28">
        <f t="shared" si="103"/>
        <v>8.8888888888888906E-2</v>
      </c>
    </row>
    <row r="2212" spans="11:17" x14ac:dyDescent="0.35">
      <c r="K2212" s="1">
        <v>86</v>
      </c>
      <c r="L2212" s="1">
        <v>300000</v>
      </c>
      <c r="M2212" s="27">
        <v>9.5</v>
      </c>
      <c r="N2212" s="1">
        <v>20</v>
      </c>
      <c r="O2212" s="1" t="s">
        <v>27</v>
      </c>
      <c r="P2212" s="1" t="str">
        <f t="shared" si="102"/>
        <v>209.530000086</v>
      </c>
      <c r="Q2212" s="28">
        <f t="shared" si="103"/>
        <v>8.8888888888888906E-2</v>
      </c>
    </row>
    <row r="2213" spans="11:17" x14ac:dyDescent="0.35">
      <c r="K2213" s="1">
        <v>87</v>
      </c>
      <c r="L2213" s="1">
        <v>300000</v>
      </c>
      <c r="M2213" s="27">
        <v>9.5</v>
      </c>
      <c r="N2213" s="1">
        <v>20</v>
      </c>
      <c r="O2213" s="1" t="s">
        <v>27</v>
      </c>
      <c r="P2213" s="1" t="str">
        <f t="shared" si="102"/>
        <v>209.530000087</v>
      </c>
      <c r="Q2213" s="28">
        <f t="shared" si="103"/>
        <v>8.8888888888888906E-2</v>
      </c>
    </row>
    <row r="2214" spans="11:17" x14ac:dyDescent="0.35">
      <c r="K2214" s="1">
        <v>88</v>
      </c>
      <c r="L2214" s="1">
        <v>300000</v>
      </c>
      <c r="M2214" s="27">
        <v>9.5</v>
      </c>
      <c r="N2214" s="1">
        <v>20</v>
      </c>
      <c r="O2214" s="1" t="s">
        <v>27</v>
      </c>
      <c r="P2214" s="1" t="str">
        <f t="shared" si="102"/>
        <v>209.530000088</v>
      </c>
      <c r="Q2214" s="28">
        <f t="shared" si="103"/>
        <v>8.8888888888888906E-2</v>
      </c>
    </row>
    <row r="2215" spans="11:17" x14ac:dyDescent="0.35">
      <c r="K2215" s="1">
        <v>89</v>
      </c>
      <c r="L2215" s="1">
        <v>300000</v>
      </c>
      <c r="M2215" s="27">
        <v>9.5</v>
      </c>
      <c r="N2215" s="1">
        <v>20</v>
      </c>
      <c r="O2215" s="1" t="s">
        <v>27</v>
      </c>
      <c r="P2215" s="1" t="str">
        <f t="shared" si="102"/>
        <v>209.530000089</v>
      </c>
      <c r="Q2215" s="28">
        <f t="shared" si="103"/>
        <v>8.8888888888888906E-2</v>
      </c>
    </row>
    <row r="2216" spans="11:17" x14ac:dyDescent="0.35">
      <c r="K2216" s="1">
        <v>90</v>
      </c>
      <c r="L2216" s="1">
        <v>300000</v>
      </c>
      <c r="M2216" s="27">
        <v>9.5</v>
      </c>
      <c r="N2216" s="1">
        <v>20</v>
      </c>
      <c r="O2216" s="1" t="s">
        <v>27</v>
      </c>
      <c r="P2216" s="1" t="str">
        <f t="shared" si="102"/>
        <v>209.530000090</v>
      </c>
      <c r="Q2216" s="28">
        <f t="shared" si="103"/>
        <v>8.8888888888888906E-2</v>
      </c>
    </row>
    <row r="2217" spans="11:17" x14ac:dyDescent="0.35">
      <c r="K2217" s="1">
        <v>91</v>
      </c>
      <c r="L2217" s="1">
        <v>300000</v>
      </c>
      <c r="M2217" s="27">
        <v>9.5</v>
      </c>
      <c r="N2217" s="1">
        <v>20</v>
      </c>
      <c r="O2217" s="1" t="s">
        <v>27</v>
      </c>
      <c r="P2217" s="1" t="str">
        <f t="shared" si="102"/>
        <v>209.530000091</v>
      </c>
      <c r="Q2217" s="28">
        <f t="shared" si="103"/>
        <v>8.8888888888888906E-2</v>
      </c>
    </row>
    <row r="2218" spans="11:17" x14ac:dyDescent="0.35">
      <c r="K2218" s="1">
        <v>92</v>
      </c>
      <c r="L2218" s="1">
        <v>300000</v>
      </c>
      <c r="M2218" s="27">
        <v>9.5</v>
      </c>
      <c r="N2218" s="1">
        <v>20</v>
      </c>
      <c r="O2218" s="1" t="s">
        <v>27</v>
      </c>
      <c r="P2218" s="1" t="str">
        <f t="shared" si="102"/>
        <v>209.530000092</v>
      </c>
      <c r="Q2218" s="28">
        <f t="shared" si="103"/>
        <v>8.8888888888888906E-2</v>
      </c>
    </row>
    <row r="2219" spans="11:17" x14ac:dyDescent="0.35">
      <c r="K2219" s="1">
        <v>93</v>
      </c>
      <c r="L2219" s="1">
        <v>300000</v>
      </c>
      <c r="M2219" s="27">
        <v>9.5</v>
      </c>
      <c r="N2219" s="1">
        <v>20</v>
      </c>
      <c r="O2219" s="1" t="s">
        <v>27</v>
      </c>
      <c r="P2219" s="1" t="str">
        <f t="shared" si="102"/>
        <v>209.530000093</v>
      </c>
      <c r="Q2219" s="28">
        <f t="shared" si="103"/>
        <v>8.8888888888888906E-2</v>
      </c>
    </row>
    <row r="2220" spans="11:17" x14ac:dyDescent="0.35">
      <c r="K2220" s="1">
        <v>94</v>
      </c>
      <c r="L2220" s="1">
        <v>300000</v>
      </c>
      <c r="M2220" s="27">
        <v>9.5</v>
      </c>
      <c r="N2220" s="1">
        <v>20</v>
      </c>
      <c r="O2220" s="1" t="s">
        <v>27</v>
      </c>
      <c r="P2220" s="1" t="str">
        <f t="shared" si="102"/>
        <v>209.530000094</v>
      </c>
      <c r="Q2220" s="28">
        <f t="shared" si="103"/>
        <v>8.8888888888888906E-2</v>
      </c>
    </row>
    <row r="2221" spans="11:17" x14ac:dyDescent="0.35">
      <c r="K2221" s="1">
        <v>95</v>
      </c>
      <c r="L2221" s="1">
        <v>300000</v>
      </c>
      <c r="M2221" s="27">
        <v>9.5</v>
      </c>
      <c r="N2221" s="1">
        <v>20</v>
      </c>
      <c r="O2221" s="1" t="s">
        <v>27</v>
      </c>
      <c r="P2221" s="1" t="str">
        <f t="shared" si="102"/>
        <v>209.530000095</v>
      </c>
      <c r="Q2221" s="28">
        <f t="shared" si="103"/>
        <v>8.8888888888888906E-2</v>
      </c>
    </row>
    <row r="2222" spans="11:17" x14ac:dyDescent="0.35">
      <c r="K2222" s="1">
        <v>96</v>
      </c>
      <c r="L2222" s="1">
        <v>300000</v>
      </c>
      <c r="M2222" s="27">
        <v>9.5</v>
      </c>
      <c r="N2222" s="1">
        <v>20</v>
      </c>
      <c r="O2222" s="1" t="s">
        <v>27</v>
      </c>
      <c r="P2222" s="1" t="str">
        <f t="shared" si="102"/>
        <v>209.530000096</v>
      </c>
      <c r="Q2222" s="28">
        <f t="shared" si="103"/>
        <v>8.8888888888888906E-2</v>
      </c>
    </row>
    <row r="2223" spans="11:17" x14ac:dyDescent="0.35">
      <c r="K2223" s="1">
        <v>97</v>
      </c>
      <c r="L2223" s="1">
        <v>300000</v>
      </c>
      <c r="M2223" s="27">
        <v>9.5</v>
      </c>
      <c r="N2223" s="1">
        <v>20</v>
      </c>
      <c r="O2223" s="1" t="s">
        <v>27</v>
      </c>
      <c r="P2223" s="1" t="str">
        <f t="shared" si="102"/>
        <v>209.530000097</v>
      </c>
      <c r="Q2223" s="28">
        <f t="shared" si="103"/>
        <v>8.8888888888888906E-2</v>
      </c>
    </row>
    <row r="2224" spans="11:17" x14ac:dyDescent="0.35">
      <c r="K2224" s="1">
        <v>98</v>
      </c>
      <c r="L2224" s="1">
        <v>300000</v>
      </c>
      <c r="M2224" s="27">
        <v>9.5</v>
      </c>
      <c r="N2224" s="1">
        <v>20</v>
      </c>
      <c r="O2224" s="1" t="s">
        <v>27</v>
      </c>
      <c r="P2224" s="1" t="str">
        <f t="shared" si="102"/>
        <v>209.530000098</v>
      </c>
      <c r="Q2224" s="28">
        <f t="shared" si="103"/>
        <v>8.8888888888888906E-2</v>
      </c>
    </row>
    <row r="2225" spans="11:17" x14ac:dyDescent="0.35">
      <c r="K2225" s="1">
        <v>99</v>
      </c>
      <c r="L2225" s="1">
        <v>300000</v>
      </c>
      <c r="M2225" s="27">
        <v>9.5</v>
      </c>
      <c r="N2225" s="1">
        <v>20</v>
      </c>
      <c r="O2225" s="1" t="s">
        <v>27</v>
      </c>
      <c r="P2225" s="1" t="str">
        <f t="shared" si="102"/>
        <v>209.530000099</v>
      </c>
      <c r="Q2225" s="28">
        <f t="shared" si="103"/>
        <v>8.8888888888888906E-2</v>
      </c>
    </row>
    <row r="2226" spans="11:17" x14ac:dyDescent="0.35">
      <c r="K2226" s="1">
        <v>100</v>
      </c>
      <c r="L2226" s="1">
        <v>300000</v>
      </c>
      <c r="M2226" s="27">
        <v>9.5</v>
      </c>
      <c r="N2226" s="1">
        <v>20</v>
      </c>
      <c r="O2226" s="1" t="s">
        <v>27</v>
      </c>
      <c r="P2226" s="1" t="str">
        <f t="shared" si="102"/>
        <v>209.5300000100</v>
      </c>
      <c r="Q2226" s="28">
        <f t="shared" si="103"/>
        <v>8.8888888888888906E-2</v>
      </c>
    </row>
    <row r="2227" spans="11:17" x14ac:dyDescent="0.35">
      <c r="K2227" s="1">
        <v>101</v>
      </c>
      <c r="L2227" s="1">
        <v>300000</v>
      </c>
      <c r="M2227" s="27">
        <v>9.5</v>
      </c>
      <c r="N2227" s="1">
        <v>20</v>
      </c>
      <c r="O2227" s="1" t="s">
        <v>27</v>
      </c>
      <c r="P2227" s="1" t="str">
        <f t="shared" si="102"/>
        <v>209.5300000101</v>
      </c>
      <c r="Q2227" s="28">
        <f t="shared" si="103"/>
        <v>8.8888888888888906E-2</v>
      </c>
    </row>
    <row r="2228" spans="11:17" x14ac:dyDescent="0.35">
      <c r="K2228" s="1">
        <v>102</v>
      </c>
      <c r="L2228" s="1">
        <v>300000</v>
      </c>
      <c r="M2228" s="27">
        <v>9.5</v>
      </c>
      <c r="N2228" s="1">
        <v>20</v>
      </c>
      <c r="O2228" s="1" t="s">
        <v>27</v>
      </c>
      <c r="P2228" s="1" t="str">
        <f t="shared" si="102"/>
        <v>209.5300000102</v>
      </c>
      <c r="Q2228" s="28">
        <f t="shared" si="103"/>
        <v>8.8888888888888906E-2</v>
      </c>
    </row>
    <row r="2229" spans="11:17" x14ac:dyDescent="0.35">
      <c r="K2229" s="1">
        <v>103</v>
      </c>
      <c r="L2229" s="1">
        <v>300000</v>
      </c>
      <c r="M2229" s="27">
        <v>9.5</v>
      </c>
      <c r="N2229" s="1">
        <v>20</v>
      </c>
      <c r="O2229" s="1" t="s">
        <v>27</v>
      </c>
      <c r="P2229" s="1" t="str">
        <f t="shared" si="102"/>
        <v>209.5300000103</v>
      </c>
      <c r="Q2229" s="28">
        <f t="shared" si="103"/>
        <v>8.8888888888888906E-2</v>
      </c>
    </row>
    <row r="2230" spans="11:17" x14ac:dyDescent="0.35">
      <c r="K2230" s="1">
        <v>104</v>
      </c>
      <c r="L2230" s="1">
        <v>300000</v>
      </c>
      <c r="M2230" s="27">
        <v>9.5</v>
      </c>
      <c r="N2230" s="1">
        <v>20</v>
      </c>
      <c r="O2230" s="1" t="s">
        <v>27</v>
      </c>
      <c r="P2230" s="1" t="str">
        <f t="shared" si="102"/>
        <v>209.5300000104</v>
      </c>
      <c r="Q2230" s="28">
        <f t="shared" si="103"/>
        <v>8.8888888888888906E-2</v>
      </c>
    </row>
    <row r="2231" spans="11:17" x14ac:dyDescent="0.35">
      <c r="K2231" s="1">
        <v>105</v>
      </c>
      <c r="L2231" s="1">
        <v>300000</v>
      </c>
      <c r="M2231" s="27">
        <v>9.5</v>
      </c>
      <c r="N2231" s="1">
        <v>20</v>
      </c>
      <c r="O2231" s="1" t="s">
        <v>27</v>
      </c>
      <c r="P2231" s="1" t="str">
        <f t="shared" si="102"/>
        <v>209.5300000105</v>
      </c>
      <c r="Q2231" s="28">
        <f t="shared" si="103"/>
        <v>8.8888888888888906E-2</v>
      </c>
    </row>
    <row r="2232" spans="11:17" x14ac:dyDescent="0.35">
      <c r="K2232" s="1">
        <v>106</v>
      </c>
      <c r="L2232" s="1">
        <v>300000</v>
      </c>
      <c r="M2232" s="27">
        <v>9.5</v>
      </c>
      <c r="N2232" s="1">
        <v>20</v>
      </c>
      <c r="O2232" s="1" t="s">
        <v>27</v>
      </c>
      <c r="P2232" s="1" t="str">
        <f t="shared" si="102"/>
        <v>209.5300000106</v>
      </c>
      <c r="Q2232" s="28">
        <f t="shared" si="103"/>
        <v>8.8888888888888906E-2</v>
      </c>
    </row>
    <row r="2233" spans="11:17" x14ac:dyDescent="0.35">
      <c r="K2233" s="1">
        <v>107</v>
      </c>
      <c r="L2233" s="1">
        <v>300000</v>
      </c>
      <c r="M2233" s="27">
        <v>9.5</v>
      </c>
      <c r="N2233" s="1">
        <v>20</v>
      </c>
      <c r="O2233" s="1" t="s">
        <v>27</v>
      </c>
      <c r="P2233" s="1" t="str">
        <f t="shared" si="102"/>
        <v>209.5300000107</v>
      </c>
      <c r="Q2233" s="28">
        <f t="shared" si="103"/>
        <v>8.8888888888888906E-2</v>
      </c>
    </row>
    <row r="2234" spans="11:17" x14ac:dyDescent="0.35">
      <c r="K2234" s="1">
        <v>108</v>
      </c>
      <c r="L2234" s="1">
        <v>300000</v>
      </c>
      <c r="M2234" s="27">
        <v>9.5</v>
      </c>
      <c r="N2234" s="1">
        <v>20</v>
      </c>
      <c r="O2234" s="1" t="s">
        <v>27</v>
      </c>
      <c r="P2234" s="1" t="str">
        <f t="shared" si="102"/>
        <v>209.5300000108</v>
      </c>
      <c r="Q2234" s="28">
        <f t="shared" si="103"/>
        <v>8.8888888888888906E-2</v>
      </c>
    </row>
    <row r="2235" spans="11:17" x14ac:dyDescent="0.35">
      <c r="K2235" s="1">
        <v>109</v>
      </c>
      <c r="L2235" s="1">
        <v>300000</v>
      </c>
      <c r="M2235" s="27">
        <v>9.5</v>
      </c>
      <c r="N2235" s="1">
        <v>20</v>
      </c>
      <c r="O2235" s="1" t="s">
        <v>27</v>
      </c>
      <c r="P2235" s="1" t="str">
        <f t="shared" si="102"/>
        <v>209.5300000109</v>
      </c>
      <c r="Q2235" s="28">
        <f t="shared" si="103"/>
        <v>8.8888888888888906E-2</v>
      </c>
    </row>
    <row r="2236" spans="11:17" x14ac:dyDescent="0.35">
      <c r="K2236" s="1">
        <v>110</v>
      </c>
      <c r="L2236" s="1">
        <v>300000</v>
      </c>
      <c r="M2236" s="27">
        <v>9.5</v>
      </c>
      <c r="N2236" s="1">
        <v>20</v>
      </c>
      <c r="O2236" s="1" t="s">
        <v>27</v>
      </c>
      <c r="P2236" s="1" t="str">
        <f t="shared" si="102"/>
        <v>209.5300000110</v>
      </c>
      <c r="Q2236" s="28">
        <f t="shared" si="103"/>
        <v>8.8888888888888906E-2</v>
      </c>
    </row>
    <row r="2237" spans="11:17" x14ac:dyDescent="0.35">
      <c r="K2237" s="1">
        <v>111</v>
      </c>
      <c r="L2237" s="1">
        <v>300000</v>
      </c>
      <c r="M2237" s="27">
        <v>9.5</v>
      </c>
      <c r="N2237" s="1">
        <v>20</v>
      </c>
      <c r="O2237" s="1" t="s">
        <v>27</v>
      </c>
      <c r="P2237" s="1" t="str">
        <f t="shared" si="102"/>
        <v>209.5300000111</v>
      </c>
      <c r="Q2237" s="28">
        <f t="shared" si="103"/>
        <v>8.8888888888888906E-2</v>
      </c>
    </row>
    <row r="2238" spans="11:17" x14ac:dyDescent="0.35">
      <c r="K2238" s="1">
        <v>112</v>
      </c>
      <c r="L2238" s="1">
        <v>300000</v>
      </c>
      <c r="M2238" s="27">
        <v>9.5</v>
      </c>
      <c r="N2238" s="1">
        <v>20</v>
      </c>
      <c r="O2238" s="1" t="s">
        <v>27</v>
      </c>
      <c r="P2238" s="1" t="str">
        <f t="shared" si="102"/>
        <v>209.5300000112</v>
      </c>
      <c r="Q2238" s="28">
        <f t="shared" si="103"/>
        <v>8.8888888888888906E-2</v>
      </c>
    </row>
    <row r="2239" spans="11:17" x14ac:dyDescent="0.35">
      <c r="K2239" s="1">
        <v>113</v>
      </c>
      <c r="L2239" s="1">
        <v>300000</v>
      </c>
      <c r="M2239" s="27">
        <v>9.5</v>
      </c>
      <c r="N2239" s="1">
        <v>20</v>
      </c>
      <c r="O2239" s="1" t="s">
        <v>27</v>
      </c>
      <c r="P2239" s="1" t="str">
        <f t="shared" si="102"/>
        <v>209.5300000113</v>
      </c>
      <c r="Q2239" s="28">
        <f t="shared" si="103"/>
        <v>8.8888888888888906E-2</v>
      </c>
    </row>
    <row r="2240" spans="11:17" x14ac:dyDescent="0.35">
      <c r="K2240" s="1">
        <v>114</v>
      </c>
      <c r="L2240" s="1">
        <v>300000</v>
      </c>
      <c r="M2240" s="27">
        <v>9.5</v>
      </c>
      <c r="N2240" s="1">
        <v>20</v>
      </c>
      <c r="O2240" s="1" t="s">
        <v>27</v>
      </c>
      <c r="P2240" s="1" t="str">
        <f t="shared" si="102"/>
        <v>209.5300000114</v>
      </c>
      <c r="Q2240" s="28">
        <f t="shared" si="103"/>
        <v>8.8888888888888906E-2</v>
      </c>
    </row>
    <row r="2241" spans="11:17" x14ac:dyDescent="0.35">
      <c r="K2241" s="1">
        <v>115</v>
      </c>
      <c r="L2241" s="1">
        <v>300000</v>
      </c>
      <c r="M2241" s="27">
        <v>9.5</v>
      </c>
      <c r="N2241" s="1">
        <v>20</v>
      </c>
      <c r="O2241" s="1" t="s">
        <v>27</v>
      </c>
      <c r="P2241" s="1" t="str">
        <f t="shared" si="102"/>
        <v>209.5300000115</v>
      </c>
      <c r="Q2241" s="28">
        <f t="shared" si="103"/>
        <v>8.8888888888888906E-2</v>
      </c>
    </row>
    <row r="2242" spans="11:17" x14ac:dyDescent="0.35">
      <c r="K2242" s="1">
        <v>116</v>
      </c>
      <c r="L2242" s="1">
        <v>300000</v>
      </c>
      <c r="M2242" s="27">
        <v>9.5</v>
      </c>
      <c r="N2242" s="1">
        <v>20</v>
      </c>
      <c r="O2242" s="1" t="s">
        <v>27</v>
      </c>
      <c r="P2242" s="1" t="str">
        <f t="shared" si="102"/>
        <v>209.5300000116</v>
      </c>
      <c r="Q2242" s="28">
        <f t="shared" si="103"/>
        <v>8.8888888888888906E-2</v>
      </c>
    </row>
    <row r="2243" spans="11:17" x14ac:dyDescent="0.35">
      <c r="K2243" s="1">
        <v>117</v>
      </c>
      <c r="L2243" s="1">
        <v>300000</v>
      </c>
      <c r="M2243" s="27">
        <v>9.5</v>
      </c>
      <c r="N2243" s="1">
        <v>20</v>
      </c>
      <c r="O2243" s="1" t="s">
        <v>27</v>
      </c>
      <c r="P2243" s="1" t="str">
        <f t="shared" ref="P2243:P2306" si="104">N2243&amp;M2243&amp;L2243&amp;K2243</f>
        <v>209.5300000117</v>
      </c>
      <c r="Q2243" s="28">
        <f t="shared" ref="Q2243:Q2306" si="105">VLOOKUP(O2243&amp;L2243&amp;M2243&amp;N2243,$W$2:$X$1051,2,FALSE)</f>
        <v>8.8888888888888906E-2</v>
      </c>
    </row>
    <row r="2244" spans="11:17" x14ac:dyDescent="0.35">
      <c r="K2244" s="1">
        <v>118</v>
      </c>
      <c r="L2244" s="1">
        <v>300000</v>
      </c>
      <c r="M2244" s="27">
        <v>9.5</v>
      </c>
      <c r="N2244" s="1">
        <v>20</v>
      </c>
      <c r="O2244" s="1" t="s">
        <v>27</v>
      </c>
      <c r="P2244" s="1" t="str">
        <f t="shared" si="104"/>
        <v>209.5300000118</v>
      </c>
      <c r="Q2244" s="28">
        <f t="shared" si="105"/>
        <v>8.8888888888888906E-2</v>
      </c>
    </row>
    <row r="2245" spans="11:17" x14ac:dyDescent="0.35">
      <c r="K2245" s="1">
        <v>119</v>
      </c>
      <c r="L2245" s="1">
        <v>300000</v>
      </c>
      <c r="M2245" s="27">
        <v>9.5</v>
      </c>
      <c r="N2245" s="1">
        <v>20</v>
      </c>
      <c r="O2245" s="1" t="s">
        <v>27</v>
      </c>
      <c r="P2245" s="1" t="str">
        <f t="shared" si="104"/>
        <v>209.5300000119</v>
      </c>
      <c r="Q2245" s="28">
        <f t="shared" si="105"/>
        <v>8.8888888888888906E-2</v>
      </c>
    </row>
    <row r="2246" spans="11:17" x14ac:dyDescent="0.35">
      <c r="K2246" s="1">
        <v>120</v>
      </c>
      <c r="L2246" s="1">
        <v>300000</v>
      </c>
      <c r="M2246" s="27">
        <v>9.5</v>
      </c>
      <c r="N2246" s="1">
        <v>20</v>
      </c>
      <c r="O2246" s="1" t="s">
        <v>27</v>
      </c>
      <c r="P2246" s="1" t="str">
        <f t="shared" si="104"/>
        <v>209.5300000120</v>
      </c>
      <c r="Q2246" s="28">
        <f t="shared" si="105"/>
        <v>8.8888888888888906E-2</v>
      </c>
    </row>
    <row r="2247" spans="11:17" x14ac:dyDescent="0.35">
      <c r="K2247" s="1">
        <v>121</v>
      </c>
      <c r="L2247" s="1">
        <v>300000</v>
      </c>
      <c r="M2247" s="27">
        <v>9.5</v>
      </c>
      <c r="N2247" s="1">
        <v>20</v>
      </c>
      <c r="O2247" s="1" t="s">
        <v>27</v>
      </c>
      <c r="P2247" s="1" t="str">
        <f t="shared" si="104"/>
        <v>209.5300000121</v>
      </c>
      <c r="Q2247" s="28">
        <f t="shared" si="105"/>
        <v>8.8888888888888906E-2</v>
      </c>
    </row>
    <row r="2248" spans="11:17" x14ac:dyDescent="0.35">
      <c r="K2248" s="1">
        <v>122</v>
      </c>
      <c r="L2248" s="1">
        <v>300000</v>
      </c>
      <c r="M2248" s="27">
        <v>9.5</v>
      </c>
      <c r="N2248" s="1">
        <v>20</v>
      </c>
      <c r="O2248" s="1" t="s">
        <v>27</v>
      </c>
      <c r="P2248" s="1" t="str">
        <f t="shared" si="104"/>
        <v>209.5300000122</v>
      </c>
      <c r="Q2248" s="28">
        <f t="shared" si="105"/>
        <v>8.8888888888888906E-2</v>
      </c>
    </row>
    <row r="2249" spans="11:17" x14ac:dyDescent="0.35">
      <c r="K2249" s="1">
        <v>123</v>
      </c>
      <c r="L2249" s="1">
        <v>300000</v>
      </c>
      <c r="M2249" s="27">
        <v>9.5</v>
      </c>
      <c r="N2249" s="1">
        <v>20</v>
      </c>
      <c r="O2249" s="1" t="s">
        <v>27</v>
      </c>
      <c r="P2249" s="1" t="str">
        <f t="shared" si="104"/>
        <v>209.5300000123</v>
      </c>
      <c r="Q2249" s="28">
        <f t="shared" si="105"/>
        <v>8.8888888888888906E-2</v>
      </c>
    </row>
    <row r="2250" spans="11:17" x14ac:dyDescent="0.35">
      <c r="K2250" s="1">
        <v>124</v>
      </c>
      <c r="L2250" s="1">
        <v>300000</v>
      </c>
      <c r="M2250" s="27">
        <v>9.5</v>
      </c>
      <c r="N2250" s="1">
        <v>20</v>
      </c>
      <c r="O2250" s="1" t="s">
        <v>27</v>
      </c>
      <c r="P2250" s="1" t="str">
        <f t="shared" si="104"/>
        <v>209.5300000124</v>
      </c>
      <c r="Q2250" s="28">
        <f t="shared" si="105"/>
        <v>8.8888888888888906E-2</v>
      </c>
    </row>
    <row r="2251" spans="11:17" x14ac:dyDescent="0.35">
      <c r="K2251" s="1">
        <v>125</v>
      </c>
      <c r="L2251" s="1">
        <v>300000</v>
      </c>
      <c r="M2251" s="27">
        <v>9.5</v>
      </c>
      <c r="N2251" s="1">
        <v>20</v>
      </c>
      <c r="O2251" s="1" t="s">
        <v>27</v>
      </c>
      <c r="P2251" s="1" t="str">
        <f t="shared" si="104"/>
        <v>209.5300000125</v>
      </c>
      <c r="Q2251" s="28">
        <f t="shared" si="105"/>
        <v>8.8888888888888906E-2</v>
      </c>
    </row>
    <row r="2252" spans="11:17" x14ac:dyDescent="0.35">
      <c r="K2252" s="1">
        <v>1</v>
      </c>
      <c r="L2252" s="1">
        <v>350000</v>
      </c>
      <c r="M2252" s="27">
        <v>3.5</v>
      </c>
      <c r="N2252" s="1">
        <v>20</v>
      </c>
      <c r="O2252" s="1" t="s">
        <v>26</v>
      </c>
      <c r="P2252" s="1" t="str">
        <f t="shared" si="104"/>
        <v>203.53500001</v>
      </c>
      <c r="Q2252" s="28">
        <f t="shared" si="105"/>
        <v>0.22118367534936323</v>
      </c>
    </row>
    <row r="2253" spans="11:17" x14ac:dyDescent="0.35">
      <c r="K2253" s="1">
        <v>2</v>
      </c>
      <c r="L2253" s="1">
        <v>350000</v>
      </c>
      <c r="M2253" s="27">
        <v>3.5</v>
      </c>
      <c r="N2253" s="1">
        <v>20</v>
      </c>
      <c r="O2253" s="1" t="s">
        <v>26</v>
      </c>
      <c r="P2253" s="1" t="str">
        <f t="shared" si="104"/>
        <v>203.53500002</v>
      </c>
      <c r="Q2253" s="28">
        <f t="shared" si="105"/>
        <v>0.22118367534936323</v>
      </c>
    </row>
    <row r="2254" spans="11:17" x14ac:dyDescent="0.35">
      <c r="K2254" s="1">
        <v>3</v>
      </c>
      <c r="L2254" s="1">
        <v>350000</v>
      </c>
      <c r="M2254" s="27">
        <v>3.5</v>
      </c>
      <c r="N2254" s="1">
        <v>20</v>
      </c>
      <c r="O2254" s="1" t="s">
        <v>26</v>
      </c>
      <c r="P2254" s="1" t="str">
        <f t="shared" si="104"/>
        <v>203.53500003</v>
      </c>
      <c r="Q2254" s="28">
        <f t="shared" si="105"/>
        <v>0.22118367534936323</v>
      </c>
    </row>
    <row r="2255" spans="11:17" x14ac:dyDescent="0.35">
      <c r="K2255" s="1">
        <v>4</v>
      </c>
      <c r="L2255" s="1">
        <v>350000</v>
      </c>
      <c r="M2255" s="27">
        <v>3.5</v>
      </c>
      <c r="N2255" s="1">
        <v>20</v>
      </c>
      <c r="O2255" s="1" t="s">
        <v>26</v>
      </c>
      <c r="P2255" s="1" t="str">
        <f t="shared" si="104"/>
        <v>203.53500004</v>
      </c>
      <c r="Q2255" s="28">
        <f t="shared" si="105"/>
        <v>0.22118367534936323</v>
      </c>
    </row>
    <row r="2256" spans="11:17" x14ac:dyDescent="0.35">
      <c r="K2256" s="1">
        <v>5</v>
      </c>
      <c r="L2256" s="1">
        <v>350000</v>
      </c>
      <c r="M2256" s="27">
        <v>3.5</v>
      </c>
      <c r="N2256" s="1">
        <v>20</v>
      </c>
      <c r="O2256" s="1" t="s">
        <v>26</v>
      </c>
      <c r="P2256" s="1" t="str">
        <f t="shared" si="104"/>
        <v>203.53500005</v>
      </c>
      <c r="Q2256" s="28">
        <f t="shared" si="105"/>
        <v>0.22118367534936323</v>
      </c>
    </row>
    <row r="2257" spans="11:17" x14ac:dyDescent="0.35">
      <c r="K2257" s="1">
        <v>6</v>
      </c>
      <c r="L2257" s="1">
        <v>350000</v>
      </c>
      <c r="M2257" s="27">
        <v>3.5</v>
      </c>
      <c r="N2257" s="1">
        <v>20</v>
      </c>
      <c r="O2257" s="1" t="s">
        <v>26</v>
      </c>
      <c r="P2257" s="1" t="str">
        <f t="shared" si="104"/>
        <v>203.53500006</v>
      </c>
      <c r="Q2257" s="28">
        <f t="shared" si="105"/>
        <v>0.22118367534936323</v>
      </c>
    </row>
    <row r="2258" spans="11:17" x14ac:dyDescent="0.35">
      <c r="K2258" s="1">
        <v>7</v>
      </c>
      <c r="L2258" s="1">
        <v>350000</v>
      </c>
      <c r="M2258" s="27">
        <v>3.5</v>
      </c>
      <c r="N2258" s="1">
        <v>20</v>
      </c>
      <c r="O2258" s="1" t="s">
        <v>26</v>
      </c>
      <c r="P2258" s="1" t="str">
        <f t="shared" si="104"/>
        <v>203.53500007</v>
      </c>
      <c r="Q2258" s="28">
        <f t="shared" si="105"/>
        <v>0.22118367534936323</v>
      </c>
    </row>
    <row r="2259" spans="11:17" x14ac:dyDescent="0.35">
      <c r="K2259" s="1">
        <v>8</v>
      </c>
      <c r="L2259" s="1">
        <v>350000</v>
      </c>
      <c r="M2259" s="27">
        <v>3.5</v>
      </c>
      <c r="N2259" s="1">
        <v>20</v>
      </c>
      <c r="O2259" s="1" t="s">
        <v>26</v>
      </c>
      <c r="P2259" s="1" t="str">
        <f t="shared" si="104"/>
        <v>203.53500008</v>
      </c>
      <c r="Q2259" s="28">
        <f t="shared" si="105"/>
        <v>0.22118367534936323</v>
      </c>
    </row>
    <row r="2260" spans="11:17" x14ac:dyDescent="0.35">
      <c r="K2260" s="1">
        <v>9</v>
      </c>
      <c r="L2260" s="1">
        <v>350000</v>
      </c>
      <c r="M2260" s="27">
        <v>3.5</v>
      </c>
      <c r="N2260" s="1">
        <v>20</v>
      </c>
      <c r="O2260" s="1" t="s">
        <v>26</v>
      </c>
      <c r="P2260" s="1" t="str">
        <f t="shared" si="104"/>
        <v>203.53500009</v>
      </c>
      <c r="Q2260" s="28">
        <f t="shared" si="105"/>
        <v>0.22118367534936323</v>
      </c>
    </row>
    <row r="2261" spans="11:17" x14ac:dyDescent="0.35">
      <c r="K2261" s="1">
        <v>10</v>
      </c>
      <c r="L2261" s="1">
        <v>350000</v>
      </c>
      <c r="M2261" s="27">
        <v>3.5</v>
      </c>
      <c r="N2261" s="1">
        <v>20</v>
      </c>
      <c r="O2261" s="1" t="s">
        <v>26</v>
      </c>
      <c r="P2261" s="1" t="str">
        <f t="shared" si="104"/>
        <v>203.535000010</v>
      </c>
      <c r="Q2261" s="28">
        <f t="shared" si="105"/>
        <v>0.22118367534936323</v>
      </c>
    </row>
    <row r="2262" spans="11:17" x14ac:dyDescent="0.35">
      <c r="K2262" s="1">
        <v>11</v>
      </c>
      <c r="L2262" s="1">
        <v>350000</v>
      </c>
      <c r="M2262" s="27">
        <v>3.5</v>
      </c>
      <c r="N2262" s="1">
        <v>20</v>
      </c>
      <c r="O2262" s="1" t="s">
        <v>26</v>
      </c>
      <c r="P2262" s="1" t="str">
        <f t="shared" si="104"/>
        <v>203.535000011</v>
      </c>
      <c r="Q2262" s="28">
        <f t="shared" si="105"/>
        <v>0.22118367534936323</v>
      </c>
    </row>
    <row r="2263" spans="11:17" x14ac:dyDescent="0.35">
      <c r="K2263" s="1">
        <v>12</v>
      </c>
      <c r="L2263" s="1">
        <v>350000</v>
      </c>
      <c r="M2263" s="27">
        <v>3.5</v>
      </c>
      <c r="N2263" s="1">
        <v>20</v>
      </c>
      <c r="O2263" s="1" t="s">
        <v>26</v>
      </c>
      <c r="P2263" s="1" t="str">
        <f t="shared" si="104"/>
        <v>203.535000012</v>
      </c>
      <c r="Q2263" s="28">
        <f t="shared" si="105"/>
        <v>0.22118367534936323</v>
      </c>
    </row>
    <row r="2264" spans="11:17" x14ac:dyDescent="0.35">
      <c r="K2264" s="1">
        <v>13</v>
      </c>
      <c r="L2264" s="1">
        <v>350000</v>
      </c>
      <c r="M2264" s="27">
        <v>3.5</v>
      </c>
      <c r="N2264" s="1">
        <v>20</v>
      </c>
      <c r="O2264" s="1" t="s">
        <v>26</v>
      </c>
      <c r="P2264" s="1" t="str">
        <f t="shared" si="104"/>
        <v>203.535000013</v>
      </c>
      <c r="Q2264" s="28">
        <f t="shared" si="105"/>
        <v>0.22118367534936323</v>
      </c>
    </row>
    <row r="2265" spans="11:17" x14ac:dyDescent="0.35">
      <c r="K2265" s="1">
        <v>14</v>
      </c>
      <c r="L2265" s="1">
        <v>350000</v>
      </c>
      <c r="M2265" s="27">
        <v>3.5</v>
      </c>
      <c r="N2265" s="1">
        <v>20</v>
      </c>
      <c r="O2265" s="1" t="s">
        <v>26</v>
      </c>
      <c r="P2265" s="1" t="str">
        <f t="shared" si="104"/>
        <v>203.535000014</v>
      </c>
      <c r="Q2265" s="28">
        <f t="shared" si="105"/>
        <v>0.22118367534936323</v>
      </c>
    </row>
    <row r="2266" spans="11:17" x14ac:dyDescent="0.35">
      <c r="K2266" s="1">
        <v>15</v>
      </c>
      <c r="L2266" s="1">
        <v>350000</v>
      </c>
      <c r="M2266" s="27">
        <v>3.5</v>
      </c>
      <c r="N2266" s="1">
        <v>20</v>
      </c>
      <c r="O2266" s="1" t="s">
        <v>26</v>
      </c>
      <c r="P2266" s="1" t="str">
        <f t="shared" si="104"/>
        <v>203.535000015</v>
      </c>
      <c r="Q2266" s="28">
        <f t="shared" si="105"/>
        <v>0.22118367534936323</v>
      </c>
    </row>
    <row r="2267" spans="11:17" x14ac:dyDescent="0.35">
      <c r="K2267" s="1">
        <v>16</v>
      </c>
      <c r="L2267" s="1">
        <v>350000</v>
      </c>
      <c r="M2267" s="27">
        <v>3.5</v>
      </c>
      <c r="N2267" s="1">
        <v>20</v>
      </c>
      <c r="O2267" s="1" t="s">
        <v>26</v>
      </c>
      <c r="P2267" s="1" t="str">
        <f t="shared" si="104"/>
        <v>203.535000016</v>
      </c>
      <c r="Q2267" s="28">
        <f t="shared" si="105"/>
        <v>0.22118367534936323</v>
      </c>
    </row>
    <row r="2268" spans="11:17" x14ac:dyDescent="0.35">
      <c r="K2268" s="1">
        <v>17</v>
      </c>
      <c r="L2268" s="1">
        <v>350000</v>
      </c>
      <c r="M2268" s="27">
        <v>3.5</v>
      </c>
      <c r="N2268" s="1">
        <v>20</v>
      </c>
      <c r="O2268" s="1" t="s">
        <v>26</v>
      </c>
      <c r="P2268" s="1" t="str">
        <f t="shared" si="104"/>
        <v>203.535000017</v>
      </c>
      <c r="Q2268" s="28">
        <f t="shared" si="105"/>
        <v>0.22118367534936323</v>
      </c>
    </row>
    <row r="2269" spans="11:17" x14ac:dyDescent="0.35">
      <c r="K2269" s="1">
        <v>18</v>
      </c>
      <c r="L2269" s="1">
        <v>350000</v>
      </c>
      <c r="M2269" s="27">
        <v>3.5</v>
      </c>
      <c r="N2269" s="1">
        <v>20</v>
      </c>
      <c r="O2269" s="1" t="s">
        <v>26</v>
      </c>
      <c r="P2269" s="1" t="str">
        <f t="shared" si="104"/>
        <v>203.535000018</v>
      </c>
      <c r="Q2269" s="28">
        <f t="shared" si="105"/>
        <v>0.22118367534936323</v>
      </c>
    </row>
    <row r="2270" spans="11:17" x14ac:dyDescent="0.35">
      <c r="K2270" s="1">
        <v>19</v>
      </c>
      <c r="L2270" s="1">
        <v>350000</v>
      </c>
      <c r="M2270" s="27">
        <v>3.5</v>
      </c>
      <c r="N2270" s="1">
        <v>20</v>
      </c>
      <c r="O2270" s="1" t="s">
        <v>26</v>
      </c>
      <c r="P2270" s="1" t="str">
        <f t="shared" si="104"/>
        <v>203.535000019</v>
      </c>
      <c r="Q2270" s="28">
        <f t="shared" si="105"/>
        <v>0.22118367534936323</v>
      </c>
    </row>
    <row r="2271" spans="11:17" x14ac:dyDescent="0.35">
      <c r="K2271" s="1">
        <v>20</v>
      </c>
      <c r="L2271" s="1">
        <v>350000</v>
      </c>
      <c r="M2271" s="27">
        <v>3.5</v>
      </c>
      <c r="N2271" s="1">
        <v>20</v>
      </c>
      <c r="O2271" s="1" t="s">
        <v>26</v>
      </c>
      <c r="P2271" s="1" t="str">
        <f t="shared" si="104"/>
        <v>203.535000020</v>
      </c>
      <c r="Q2271" s="28">
        <f t="shared" si="105"/>
        <v>0.22118367534936323</v>
      </c>
    </row>
    <row r="2272" spans="11:17" x14ac:dyDescent="0.35">
      <c r="K2272" s="1">
        <v>21</v>
      </c>
      <c r="L2272" s="1">
        <v>350000</v>
      </c>
      <c r="M2272" s="27">
        <v>3.5</v>
      </c>
      <c r="N2272" s="1">
        <v>20</v>
      </c>
      <c r="O2272" s="1" t="s">
        <v>26</v>
      </c>
      <c r="P2272" s="1" t="str">
        <f t="shared" si="104"/>
        <v>203.535000021</v>
      </c>
      <c r="Q2272" s="28">
        <f t="shared" si="105"/>
        <v>0.22118367534936323</v>
      </c>
    </row>
    <row r="2273" spans="11:17" x14ac:dyDescent="0.35">
      <c r="K2273" s="1">
        <v>22</v>
      </c>
      <c r="L2273" s="1">
        <v>350000</v>
      </c>
      <c r="M2273" s="27">
        <v>3.5</v>
      </c>
      <c r="N2273" s="1">
        <v>20</v>
      </c>
      <c r="O2273" s="1" t="s">
        <v>26</v>
      </c>
      <c r="P2273" s="1" t="str">
        <f t="shared" si="104"/>
        <v>203.535000022</v>
      </c>
      <c r="Q2273" s="28">
        <f t="shared" si="105"/>
        <v>0.22118367534936323</v>
      </c>
    </row>
    <row r="2274" spans="11:17" x14ac:dyDescent="0.35">
      <c r="K2274" s="1">
        <v>23</v>
      </c>
      <c r="L2274" s="1">
        <v>350000</v>
      </c>
      <c r="M2274" s="27">
        <v>3.5</v>
      </c>
      <c r="N2274" s="1">
        <v>20</v>
      </c>
      <c r="O2274" s="1" t="s">
        <v>26</v>
      </c>
      <c r="P2274" s="1" t="str">
        <f t="shared" si="104"/>
        <v>203.535000023</v>
      </c>
      <c r="Q2274" s="28">
        <f t="shared" si="105"/>
        <v>0.22118367534936323</v>
      </c>
    </row>
    <row r="2275" spans="11:17" x14ac:dyDescent="0.35">
      <c r="K2275" s="1">
        <v>24</v>
      </c>
      <c r="L2275" s="1">
        <v>350000</v>
      </c>
      <c r="M2275" s="27">
        <v>3.5</v>
      </c>
      <c r="N2275" s="1">
        <v>20</v>
      </c>
      <c r="O2275" s="1" t="s">
        <v>26</v>
      </c>
      <c r="P2275" s="1" t="str">
        <f t="shared" si="104"/>
        <v>203.535000024</v>
      </c>
      <c r="Q2275" s="28">
        <f t="shared" si="105"/>
        <v>0.22118367534936323</v>
      </c>
    </row>
    <row r="2276" spans="11:17" x14ac:dyDescent="0.35">
      <c r="K2276" s="1">
        <v>25</v>
      </c>
      <c r="L2276" s="1">
        <v>350000</v>
      </c>
      <c r="M2276" s="27">
        <v>3.5</v>
      </c>
      <c r="N2276" s="1">
        <v>20</v>
      </c>
      <c r="O2276" s="1" t="s">
        <v>26</v>
      </c>
      <c r="P2276" s="1" t="str">
        <f t="shared" si="104"/>
        <v>203.535000025</v>
      </c>
      <c r="Q2276" s="28">
        <f t="shared" si="105"/>
        <v>0.22118367534936323</v>
      </c>
    </row>
    <row r="2277" spans="11:17" x14ac:dyDescent="0.35">
      <c r="K2277" s="1">
        <v>26</v>
      </c>
      <c r="L2277" s="1">
        <v>350000</v>
      </c>
      <c r="M2277" s="27">
        <v>3.5</v>
      </c>
      <c r="N2277" s="1">
        <v>20</v>
      </c>
      <c r="O2277" s="1" t="s">
        <v>17</v>
      </c>
      <c r="P2277" s="1" t="str">
        <f t="shared" si="104"/>
        <v>203.535000026</v>
      </c>
      <c r="Q2277" s="28">
        <f t="shared" si="105"/>
        <v>0.17819313070456655</v>
      </c>
    </row>
    <row r="2278" spans="11:17" x14ac:dyDescent="0.35">
      <c r="K2278" s="1">
        <v>27</v>
      </c>
      <c r="L2278" s="1">
        <v>350000</v>
      </c>
      <c r="M2278" s="27">
        <v>3.5</v>
      </c>
      <c r="N2278" s="1">
        <v>20</v>
      </c>
      <c r="O2278" s="1" t="s">
        <v>17</v>
      </c>
      <c r="P2278" s="1" t="str">
        <f t="shared" si="104"/>
        <v>203.535000027</v>
      </c>
      <c r="Q2278" s="28">
        <f t="shared" si="105"/>
        <v>0.17819313070456655</v>
      </c>
    </row>
    <row r="2279" spans="11:17" x14ac:dyDescent="0.35">
      <c r="K2279" s="1">
        <v>28</v>
      </c>
      <c r="L2279" s="1">
        <v>350000</v>
      </c>
      <c r="M2279" s="27">
        <v>3.5</v>
      </c>
      <c r="N2279" s="1">
        <v>20</v>
      </c>
      <c r="O2279" s="1" t="s">
        <v>17</v>
      </c>
      <c r="P2279" s="1" t="str">
        <f t="shared" si="104"/>
        <v>203.535000028</v>
      </c>
      <c r="Q2279" s="28">
        <f t="shared" si="105"/>
        <v>0.17819313070456655</v>
      </c>
    </row>
    <row r="2280" spans="11:17" x14ac:dyDescent="0.35">
      <c r="K2280" s="1">
        <v>29</v>
      </c>
      <c r="L2280" s="1">
        <v>350000</v>
      </c>
      <c r="M2280" s="27">
        <v>3.5</v>
      </c>
      <c r="N2280" s="1">
        <v>20</v>
      </c>
      <c r="O2280" s="1" t="s">
        <v>17</v>
      </c>
      <c r="P2280" s="1" t="str">
        <f t="shared" si="104"/>
        <v>203.535000029</v>
      </c>
      <c r="Q2280" s="28">
        <f t="shared" si="105"/>
        <v>0.17819313070456655</v>
      </c>
    </row>
    <row r="2281" spans="11:17" x14ac:dyDescent="0.35">
      <c r="K2281" s="1">
        <v>30</v>
      </c>
      <c r="L2281" s="1">
        <v>350000</v>
      </c>
      <c r="M2281" s="27">
        <v>3.5</v>
      </c>
      <c r="N2281" s="1">
        <v>20</v>
      </c>
      <c r="O2281" s="1" t="s">
        <v>17</v>
      </c>
      <c r="P2281" s="1" t="str">
        <f t="shared" si="104"/>
        <v>203.535000030</v>
      </c>
      <c r="Q2281" s="28">
        <f t="shared" si="105"/>
        <v>0.17819313070456655</v>
      </c>
    </row>
    <row r="2282" spans="11:17" x14ac:dyDescent="0.35">
      <c r="K2282" s="1">
        <v>31</v>
      </c>
      <c r="L2282" s="1">
        <v>350000</v>
      </c>
      <c r="M2282" s="27">
        <v>3.5</v>
      </c>
      <c r="N2282" s="1">
        <v>20</v>
      </c>
      <c r="O2282" s="1" t="s">
        <v>17</v>
      </c>
      <c r="P2282" s="1" t="str">
        <f t="shared" si="104"/>
        <v>203.535000031</v>
      </c>
      <c r="Q2282" s="28">
        <f t="shared" si="105"/>
        <v>0.17819313070456655</v>
      </c>
    </row>
    <row r="2283" spans="11:17" x14ac:dyDescent="0.35">
      <c r="K2283" s="1">
        <v>32</v>
      </c>
      <c r="L2283" s="1">
        <v>350000</v>
      </c>
      <c r="M2283" s="27">
        <v>3.5</v>
      </c>
      <c r="N2283" s="1">
        <v>20</v>
      </c>
      <c r="O2283" s="1" t="s">
        <v>17</v>
      </c>
      <c r="P2283" s="1" t="str">
        <f t="shared" si="104"/>
        <v>203.535000032</v>
      </c>
      <c r="Q2283" s="28">
        <f t="shared" si="105"/>
        <v>0.17819313070456655</v>
      </c>
    </row>
    <row r="2284" spans="11:17" x14ac:dyDescent="0.35">
      <c r="K2284" s="1">
        <v>33</v>
      </c>
      <c r="L2284" s="1">
        <v>350000</v>
      </c>
      <c r="M2284" s="27">
        <v>3.5</v>
      </c>
      <c r="N2284" s="1">
        <v>20</v>
      </c>
      <c r="O2284" s="1" t="s">
        <v>17</v>
      </c>
      <c r="P2284" s="1" t="str">
        <f t="shared" si="104"/>
        <v>203.535000033</v>
      </c>
      <c r="Q2284" s="28">
        <f t="shared" si="105"/>
        <v>0.17819313070456655</v>
      </c>
    </row>
    <row r="2285" spans="11:17" x14ac:dyDescent="0.35">
      <c r="K2285" s="1">
        <v>34</v>
      </c>
      <c r="L2285" s="1">
        <v>350000</v>
      </c>
      <c r="M2285" s="27">
        <v>3.5</v>
      </c>
      <c r="N2285" s="1">
        <v>20</v>
      </c>
      <c r="O2285" s="1" t="s">
        <v>17</v>
      </c>
      <c r="P2285" s="1" t="str">
        <f t="shared" si="104"/>
        <v>203.535000034</v>
      </c>
      <c r="Q2285" s="28">
        <f t="shared" si="105"/>
        <v>0.17819313070456655</v>
      </c>
    </row>
    <row r="2286" spans="11:17" x14ac:dyDescent="0.35">
      <c r="K2286" s="1">
        <v>35</v>
      </c>
      <c r="L2286" s="1">
        <v>350000</v>
      </c>
      <c r="M2286" s="27">
        <v>3.5</v>
      </c>
      <c r="N2286" s="1">
        <v>20</v>
      </c>
      <c r="O2286" s="1" t="s">
        <v>17</v>
      </c>
      <c r="P2286" s="1" t="str">
        <f t="shared" si="104"/>
        <v>203.535000035</v>
      </c>
      <c r="Q2286" s="28">
        <f t="shared" si="105"/>
        <v>0.17819313070456655</v>
      </c>
    </row>
    <row r="2287" spans="11:17" x14ac:dyDescent="0.35">
      <c r="K2287" s="1">
        <v>36</v>
      </c>
      <c r="L2287" s="1">
        <v>350000</v>
      </c>
      <c r="M2287" s="27">
        <v>3.5</v>
      </c>
      <c r="N2287" s="1">
        <v>20</v>
      </c>
      <c r="O2287" s="1" t="s">
        <v>18</v>
      </c>
      <c r="P2287" s="1" t="str">
        <f t="shared" si="104"/>
        <v>203.535000036</v>
      </c>
      <c r="Q2287" s="28">
        <f t="shared" si="105"/>
        <v>9.8551629100854465E-2</v>
      </c>
    </row>
    <row r="2288" spans="11:17" x14ac:dyDescent="0.35">
      <c r="K2288" s="1">
        <v>37</v>
      </c>
      <c r="L2288" s="1">
        <v>350000</v>
      </c>
      <c r="M2288" s="27">
        <v>3.5</v>
      </c>
      <c r="N2288" s="1">
        <v>20</v>
      </c>
      <c r="O2288" s="1" t="s">
        <v>18</v>
      </c>
      <c r="P2288" s="1" t="str">
        <f t="shared" si="104"/>
        <v>203.535000037</v>
      </c>
      <c r="Q2288" s="28">
        <f t="shared" si="105"/>
        <v>9.8551629100854465E-2</v>
      </c>
    </row>
    <row r="2289" spans="11:17" x14ac:dyDescent="0.35">
      <c r="K2289" s="1">
        <v>38</v>
      </c>
      <c r="L2289" s="1">
        <v>350000</v>
      </c>
      <c r="M2289" s="27">
        <v>3.5</v>
      </c>
      <c r="N2289" s="1">
        <v>20</v>
      </c>
      <c r="O2289" s="1" t="s">
        <v>18</v>
      </c>
      <c r="P2289" s="1" t="str">
        <f t="shared" si="104"/>
        <v>203.535000038</v>
      </c>
      <c r="Q2289" s="28">
        <f t="shared" si="105"/>
        <v>9.8551629100854465E-2</v>
      </c>
    </row>
    <row r="2290" spans="11:17" x14ac:dyDescent="0.35">
      <c r="K2290" s="1">
        <v>39</v>
      </c>
      <c r="L2290" s="1">
        <v>350000</v>
      </c>
      <c r="M2290" s="27">
        <v>3.5</v>
      </c>
      <c r="N2290" s="1">
        <v>20</v>
      </c>
      <c r="O2290" s="1" t="s">
        <v>18</v>
      </c>
      <c r="P2290" s="1" t="str">
        <f t="shared" si="104"/>
        <v>203.535000039</v>
      </c>
      <c r="Q2290" s="28">
        <f t="shared" si="105"/>
        <v>9.8551629100854465E-2</v>
      </c>
    </row>
    <row r="2291" spans="11:17" x14ac:dyDescent="0.35">
      <c r="K2291" s="1">
        <v>40</v>
      </c>
      <c r="L2291" s="1">
        <v>350000</v>
      </c>
      <c r="M2291" s="27">
        <v>3.5</v>
      </c>
      <c r="N2291" s="1">
        <v>20</v>
      </c>
      <c r="O2291" s="1" t="s">
        <v>18</v>
      </c>
      <c r="P2291" s="1" t="str">
        <f t="shared" si="104"/>
        <v>203.535000040</v>
      </c>
      <c r="Q2291" s="28">
        <f t="shared" si="105"/>
        <v>9.8551629100854465E-2</v>
      </c>
    </row>
    <row r="2292" spans="11:17" x14ac:dyDescent="0.35">
      <c r="K2292" s="1">
        <v>41</v>
      </c>
      <c r="L2292" s="1">
        <v>350000</v>
      </c>
      <c r="M2292" s="27">
        <v>3.5</v>
      </c>
      <c r="N2292" s="1">
        <v>20</v>
      </c>
      <c r="O2292" s="1" t="s">
        <v>18</v>
      </c>
      <c r="P2292" s="1" t="str">
        <f t="shared" si="104"/>
        <v>203.535000041</v>
      </c>
      <c r="Q2292" s="28">
        <f t="shared" si="105"/>
        <v>9.8551629100854465E-2</v>
      </c>
    </row>
    <row r="2293" spans="11:17" x14ac:dyDescent="0.35">
      <c r="K2293" s="1">
        <v>42</v>
      </c>
      <c r="L2293" s="1">
        <v>350000</v>
      </c>
      <c r="M2293" s="27">
        <v>3.5</v>
      </c>
      <c r="N2293" s="1">
        <v>20</v>
      </c>
      <c r="O2293" s="1" t="s">
        <v>18</v>
      </c>
      <c r="P2293" s="1" t="str">
        <f t="shared" si="104"/>
        <v>203.535000042</v>
      </c>
      <c r="Q2293" s="28">
        <f t="shared" si="105"/>
        <v>9.8551629100854465E-2</v>
      </c>
    </row>
    <row r="2294" spans="11:17" x14ac:dyDescent="0.35">
      <c r="K2294" s="1">
        <v>43</v>
      </c>
      <c r="L2294" s="1">
        <v>350000</v>
      </c>
      <c r="M2294" s="27">
        <v>3.5</v>
      </c>
      <c r="N2294" s="1">
        <v>20</v>
      </c>
      <c r="O2294" s="1" t="s">
        <v>18</v>
      </c>
      <c r="P2294" s="1" t="str">
        <f t="shared" si="104"/>
        <v>203.535000043</v>
      </c>
      <c r="Q2294" s="28">
        <f t="shared" si="105"/>
        <v>9.8551629100854465E-2</v>
      </c>
    </row>
    <row r="2295" spans="11:17" x14ac:dyDescent="0.35">
      <c r="K2295" s="1">
        <v>44</v>
      </c>
      <c r="L2295" s="1">
        <v>350000</v>
      </c>
      <c r="M2295" s="27">
        <v>3.5</v>
      </c>
      <c r="N2295" s="1">
        <v>20</v>
      </c>
      <c r="O2295" s="1" t="s">
        <v>18</v>
      </c>
      <c r="P2295" s="1" t="str">
        <f t="shared" si="104"/>
        <v>203.535000044</v>
      </c>
      <c r="Q2295" s="28">
        <f t="shared" si="105"/>
        <v>9.8551629100854465E-2</v>
      </c>
    </row>
    <row r="2296" spans="11:17" x14ac:dyDescent="0.35">
      <c r="K2296" s="1">
        <v>45</v>
      </c>
      <c r="L2296" s="1">
        <v>350000</v>
      </c>
      <c r="M2296" s="27">
        <v>3.5</v>
      </c>
      <c r="N2296" s="1">
        <v>20</v>
      </c>
      <c r="O2296" s="1" t="s">
        <v>18</v>
      </c>
      <c r="P2296" s="1" t="str">
        <f t="shared" si="104"/>
        <v>203.535000045</v>
      </c>
      <c r="Q2296" s="28">
        <f t="shared" si="105"/>
        <v>9.8551629100854465E-2</v>
      </c>
    </row>
    <row r="2297" spans="11:17" x14ac:dyDescent="0.35">
      <c r="K2297" s="1">
        <v>46</v>
      </c>
      <c r="L2297" s="1">
        <v>350000</v>
      </c>
      <c r="M2297" s="27">
        <v>3.5</v>
      </c>
      <c r="N2297" s="1">
        <v>20</v>
      </c>
      <c r="O2297" s="1" t="s">
        <v>33</v>
      </c>
      <c r="P2297" s="1" t="str">
        <f t="shared" si="104"/>
        <v>203.535000046</v>
      </c>
      <c r="Q2297" s="28">
        <f t="shared" si="105"/>
        <v>9.8551629100854354E-2</v>
      </c>
    </row>
    <row r="2298" spans="11:17" x14ac:dyDescent="0.35">
      <c r="K2298" s="1">
        <v>47</v>
      </c>
      <c r="L2298" s="1">
        <v>350000</v>
      </c>
      <c r="M2298" s="27">
        <v>3.5</v>
      </c>
      <c r="N2298" s="1">
        <v>20</v>
      </c>
      <c r="O2298" s="1" t="s">
        <v>33</v>
      </c>
      <c r="P2298" s="1" t="str">
        <f t="shared" si="104"/>
        <v>203.535000047</v>
      </c>
      <c r="Q2298" s="28">
        <f t="shared" si="105"/>
        <v>9.8551629100854354E-2</v>
      </c>
    </row>
    <row r="2299" spans="11:17" x14ac:dyDescent="0.35">
      <c r="K2299" s="1">
        <v>48</v>
      </c>
      <c r="L2299" s="1">
        <v>350000</v>
      </c>
      <c r="M2299" s="27">
        <v>3.5</v>
      </c>
      <c r="N2299" s="1">
        <v>20</v>
      </c>
      <c r="O2299" s="1" t="s">
        <v>33</v>
      </c>
      <c r="P2299" s="1" t="str">
        <f t="shared" si="104"/>
        <v>203.535000048</v>
      </c>
      <c r="Q2299" s="28">
        <f t="shared" si="105"/>
        <v>9.8551629100854354E-2</v>
      </c>
    </row>
    <row r="2300" spans="11:17" x14ac:dyDescent="0.35">
      <c r="K2300" s="1">
        <v>49</v>
      </c>
      <c r="L2300" s="1">
        <v>350000</v>
      </c>
      <c r="M2300" s="27">
        <v>3.5</v>
      </c>
      <c r="N2300" s="1">
        <v>20</v>
      </c>
      <c r="O2300" s="1" t="s">
        <v>33</v>
      </c>
      <c r="P2300" s="1" t="str">
        <f t="shared" si="104"/>
        <v>203.535000049</v>
      </c>
      <c r="Q2300" s="28">
        <f t="shared" si="105"/>
        <v>9.8551629100854354E-2</v>
      </c>
    </row>
    <row r="2301" spans="11:17" x14ac:dyDescent="0.35">
      <c r="K2301" s="1">
        <v>50</v>
      </c>
      <c r="L2301" s="1">
        <v>350000</v>
      </c>
      <c r="M2301" s="27">
        <v>3.5</v>
      </c>
      <c r="N2301" s="1">
        <v>20</v>
      </c>
      <c r="O2301" s="1" t="s">
        <v>33</v>
      </c>
      <c r="P2301" s="1" t="str">
        <f t="shared" si="104"/>
        <v>203.535000050</v>
      </c>
      <c r="Q2301" s="28">
        <f t="shared" si="105"/>
        <v>9.8551629100854354E-2</v>
      </c>
    </row>
    <row r="2302" spans="11:17" x14ac:dyDescent="0.35">
      <c r="K2302" s="1">
        <v>51</v>
      </c>
      <c r="L2302" s="1">
        <v>350000</v>
      </c>
      <c r="M2302" s="27">
        <v>3.5</v>
      </c>
      <c r="N2302" s="1">
        <v>20</v>
      </c>
      <c r="O2302" s="1" t="s">
        <v>33</v>
      </c>
      <c r="P2302" s="1" t="str">
        <f t="shared" si="104"/>
        <v>203.535000051</v>
      </c>
      <c r="Q2302" s="28">
        <f t="shared" si="105"/>
        <v>9.8551629100854354E-2</v>
      </c>
    </row>
    <row r="2303" spans="11:17" x14ac:dyDescent="0.35">
      <c r="K2303" s="1">
        <v>52</v>
      </c>
      <c r="L2303" s="1">
        <v>350000</v>
      </c>
      <c r="M2303" s="27">
        <v>3.5</v>
      </c>
      <c r="N2303" s="1">
        <v>20</v>
      </c>
      <c r="O2303" s="1" t="s">
        <v>33</v>
      </c>
      <c r="P2303" s="1" t="str">
        <f t="shared" si="104"/>
        <v>203.535000052</v>
      </c>
      <c r="Q2303" s="28">
        <f t="shared" si="105"/>
        <v>9.8551629100854354E-2</v>
      </c>
    </row>
    <row r="2304" spans="11:17" x14ac:dyDescent="0.35">
      <c r="K2304" s="1">
        <v>53</v>
      </c>
      <c r="L2304" s="1">
        <v>350000</v>
      </c>
      <c r="M2304" s="27">
        <v>3.5</v>
      </c>
      <c r="N2304" s="1">
        <v>20</v>
      </c>
      <c r="O2304" s="1" t="s">
        <v>33</v>
      </c>
      <c r="P2304" s="1" t="str">
        <f t="shared" si="104"/>
        <v>203.535000053</v>
      </c>
      <c r="Q2304" s="28">
        <f t="shared" si="105"/>
        <v>9.8551629100854354E-2</v>
      </c>
    </row>
    <row r="2305" spans="11:17" x14ac:dyDescent="0.35">
      <c r="K2305" s="1">
        <v>54</v>
      </c>
      <c r="L2305" s="1">
        <v>350000</v>
      </c>
      <c r="M2305" s="27">
        <v>3.5</v>
      </c>
      <c r="N2305" s="1">
        <v>20</v>
      </c>
      <c r="O2305" s="1" t="s">
        <v>33</v>
      </c>
      <c r="P2305" s="1" t="str">
        <f t="shared" si="104"/>
        <v>203.535000054</v>
      </c>
      <c r="Q2305" s="28">
        <f t="shared" si="105"/>
        <v>9.8551629100854354E-2</v>
      </c>
    </row>
    <row r="2306" spans="11:17" x14ac:dyDescent="0.35">
      <c r="K2306" s="1">
        <v>55</v>
      </c>
      <c r="L2306" s="1">
        <v>350000</v>
      </c>
      <c r="M2306" s="27">
        <v>3.5</v>
      </c>
      <c r="N2306" s="1">
        <v>20</v>
      </c>
      <c r="O2306" s="1" t="s">
        <v>33</v>
      </c>
      <c r="P2306" s="1" t="str">
        <f t="shared" si="104"/>
        <v>203.535000055</v>
      </c>
      <c r="Q2306" s="28">
        <f t="shared" si="105"/>
        <v>9.8551629100854354E-2</v>
      </c>
    </row>
    <row r="2307" spans="11:17" x14ac:dyDescent="0.35">
      <c r="K2307" s="1">
        <v>56</v>
      </c>
      <c r="L2307" s="1">
        <v>350000</v>
      </c>
      <c r="M2307" s="27">
        <v>3.5</v>
      </c>
      <c r="N2307" s="1">
        <v>20</v>
      </c>
      <c r="O2307" s="1" t="s">
        <v>27</v>
      </c>
      <c r="P2307" s="1" t="str">
        <f t="shared" ref="P2307:P2370" si="106">N2307&amp;M2307&amp;L2307&amp;K2307</f>
        <v>203.535000056</v>
      </c>
      <c r="Q2307" s="28">
        <f t="shared" ref="Q2307:Q2370" si="107">VLOOKUP(O2307&amp;L2307&amp;M2307&amp;N2307,$W$2:$X$1051,2,FALSE)</f>
        <v>8.666666666666667E-2</v>
      </c>
    </row>
    <row r="2308" spans="11:17" x14ac:dyDescent="0.35">
      <c r="K2308" s="1">
        <v>57</v>
      </c>
      <c r="L2308" s="1">
        <v>350000</v>
      </c>
      <c r="M2308" s="27">
        <v>3.5</v>
      </c>
      <c r="N2308" s="1">
        <v>20</v>
      </c>
      <c r="O2308" s="1" t="s">
        <v>27</v>
      </c>
      <c r="P2308" s="1" t="str">
        <f t="shared" si="106"/>
        <v>203.535000057</v>
      </c>
      <c r="Q2308" s="28">
        <f t="shared" si="107"/>
        <v>8.666666666666667E-2</v>
      </c>
    </row>
    <row r="2309" spans="11:17" x14ac:dyDescent="0.35">
      <c r="K2309" s="1">
        <v>58</v>
      </c>
      <c r="L2309" s="1">
        <v>350000</v>
      </c>
      <c r="M2309" s="27">
        <v>3.5</v>
      </c>
      <c r="N2309" s="1">
        <v>20</v>
      </c>
      <c r="O2309" s="1" t="s">
        <v>27</v>
      </c>
      <c r="P2309" s="1" t="str">
        <f t="shared" si="106"/>
        <v>203.535000058</v>
      </c>
      <c r="Q2309" s="28">
        <f t="shared" si="107"/>
        <v>8.666666666666667E-2</v>
      </c>
    </row>
    <row r="2310" spans="11:17" x14ac:dyDescent="0.35">
      <c r="K2310" s="1">
        <v>59</v>
      </c>
      <c r="L2310" s="1">
        <v>350000</v>
      </c>
      <c r="M2310" s="27">
        <v>3.5</v>
      </c>
      <c r="N2310" s="1">
        <v>20</v>
      </c>
      <c r="O2310" s="1" t="s">
        <v>27</v>
      </c>
      <c r="P2310" s="1" t="str">
        <f t="shared" si="106"/>
        <v>203.535000059</v>
      </c>
      <c r="Q2310" s="28">
        <f t="shared" si="107"/>
        <v>8.666666666666667E-2</v>
      </c>
    </row>
    <row r="2311" spans="11:17" x14ac:dyDescent="0.35">
      <c r="K2311" s="1">
        <v>60</v>
      </c>
      <c r="L2311" s="1">
        <v>350000</v>
      </c>
      <c r="M2311" s="27">
        <v>3.5</v>
      </c>
      <c r="N2311" s="1">
        <v>20</v>
      </c>
      <c r="O2311" s="1" t="s">
        <v>27</v>
      </c>
      <c r="P2311" s="1" t="str">
        <f t="shared" si="106"/>
        <v>203.535000060</v>
      </c>
      <c r="Q2311" s="28">
        <f t="shared" si="107"/>
        <v>8.666666666666667E-2</v>
      </c>
    </row>
    <row r="2312" spans="11:17" x14ac:dyDescent="0.35">
      <c r="K2312" s="1">
        <v>61</v>
      </c>
      <c r="L2312" s="1">
        <v>350000</v>
      </c>
      <c r="M2312" s="27">
        <v>3.5</v>
      </c>
      <c r="N2312" s="1">
        <v>20</v>
      </c>
      <c r="O2312" s="1" t="s">
        <v>27</v>
      </c>
      <c r="P2312" s="1" t="str">
        <f t="shared" si="106"/>
        <v>203.535000061</v>
      </c>
      <c r="Q2312" s="28">
        <f t="shared" si="107"/>
        <v>8.666666666666667E-2</v>
      </c>
    </row>
    <row r="2313" spans="11:17" x14ac:dyDescent="0.35">
      <c r="K2313" s="1">
        <v>62</v>
      </c>
      <c r="L2313" s="1">
        <v>350000</v>
      </c>
      <c r="M2313" s="27">
        <v>3.5</v>
      </c>
      <c r="N2313" s="1">
        <v>20</v>
      </c>
      <c r="O2313" s="1" t="s">
        <v>27</v>
      </c>
      <c r="P2313" s="1" t="str">
        <f t="shared" si="106"/>
        <v>203.535000062</v>
      </c>
      <c r="Q2313" s="28">
        <f t="shared" si="107"/>
        <v>8.666666666666667E-2</v>
      </c>
    </row>
    <row r="2314" spans="11:17" x14ac:dyDescent="0.35">
      <c r="K2314" s="1">
        <v>63</v>
      </c>
      <c r="L2314" s="1">
        <v>350000</v>
      </c>
      <c r="M2314" s="27">
        <v>3.5</v>
      </c>
      <c r="N2314" s="1">
        <v>20</v>
      </c>
      <c r="O2314" s="1" t="s">
        <v>27</v>
      </c>
      <c r="P2314" s="1" t="str">
        <f t="shared" si="106"/>
        <v>203.535000063</v>
      </c>
      <c r="Q2314" s="28">
        <f t="shared" si="107"/>
        <v>8.666666666666667E-2</v>
      </c>
    </row>
    <row r="2315" spans="11:17" x14ac:dyDescent="0.35">
      <c r="K2315" s="1">
        <v>64</v>
      </c>
      <c r="L2315" s="1">
        <v>350000</v>
      </c>
      <c r="M2315" s="27">
        <v>3.5</v>
      </c>
      <c r="N2315" s="1">
        <v>20</v>
      </c>
      <c r="O2315" s="1" t="s">
        <v>27</v>
      </c>
      <c r="P2315" s="1" t="str">
        <f t="shared" si="106"/>
        <v>203.535000064</v>
      </c>
      <c r="Q2315" s="28">
        <f t="shared" si="107"/>
        <v>8.666666666666667E-2</v>
      </c>
    </row>
    <row r="2316" spans="11:17" x14ac:dyDescent="0.35">
      <c r="K2316" s="1">
        <v>65</v>
      </c>
      <c r="L2316" s="1">
        <v>350000</v>
      </c>
      <c r="M2316" s="27">
        <v>3.5</v>
      </c>
      <c r="N2316" s="1">
        <v>20</v>
      </c>
      <c r="O2316" s="1" t="s">
        <v>27</v>
      </c>
      <c r="P2316" s="1" t="str">
        <f t="shared" si="106"/>
        <v>203.535000065</v>
      </c>
      <c r="Q2316" s="28">
        <f t="shared" si="107"/>
        <v>8.666666666666667E-2</v>
      </c>
    </row>
    <row r="2317" spans="11:17" x14ac:dyDescent="0.35">
      <c r="K2317" s="1">
        <v>66</v>
      </c>
      <c r="L2317" s="1">
        <v>350000</v>
      </c>
      <c r="M2317" s="27">
        <v>3.5</v>
      </c>
      <c r="N2317" s="1">
        <v>20</v>
      </c>
      <c r="O2317" s="1" t="s">
        <v>27</v>
      </c>
      <c r="P2317" s="1" t="str">
        <f t="shared" si="106"/>
        <v>203.535000066</v>
      </c>
      <c r="Q2317" s="28">
        <f t="shared" si="107"/>
        <v>8.666666666666667E-2</v>
      </c>
    </row>
    <row r="2318" spans="11:17" x14ac:dyDescent="0.35">
      <c r="K2318" s="1">
        <v>67</v>
      </c>
      <c r="L2318" s="1">
        <v>350000</v>
      </c>
      <c r="M2318" s="27">
        <v>3.5</v>
      </c>
      <c r="N2318" s="1">
        <v>20</v>
      </c>
      <c r="O2318" s="1" t="s">
        <v>27</v>
      </c>
      <c r="P2318" s="1" t="str">
        <f t="shared" si="106"/>
        <v>203.535000067</v>
      </c>
      <c r="Q2318" s="28">
        <f t="shared" si="107"/>
        <v>8.666666666666667E-2</v>
      </c>
    </row>
    <row r="2319" spans="11:17" x14ac:dyDescent="0.35">
      <c r="K2319" s="1">
        <v>68</v>
      </c>
      <c r="L2319" s="1">
        <v>350000</v>
      </c>
      <c r="M2319" s="27">
        <v>3.5</v>
      </c>
      <c r="N2319" s="1">
        <v>20</v>
      </c>
      <c r="O2319" s="1" t="s">
        <v>27</v>
      </c>
      <c r="P2319" s="1" t="str">
        <f t="shared" si="106"/>
        <v>203.535000068</v>
      </c>
      <c r="Q2319" s="28">
        <f t="shared" si="107"/>
        <v>8.666666666666667E-2</v>
      </c>
    </row>
    <row r="2320" spans="11:17" x14ac:dyDescent="0.35">
      <c r="K2320" s="1">
        <v>69</v>
      </c>
      <c r="L2320" s="1">
        <v>350000</v>
      </c>
      <c r="M2320" s="27">
        <v>3.5</v>
      </c>
      <c r="N2320" s="1">
        <v>20</v>
      </c>
      <c r="O2320" s="1" t="s">
        <v>27</v>
      </c>
      <c r="P2320" s="1" t="str">
        <f t="shared" si="106"/>
        <v>203.535000069</v>
      </c>
      <c r="Q2320" s="28">
        <f t="shared" si="107"/>
        <v>8.666666666666667E-2</v>
      </c>
    </row>
    <row r="2321" spans="11:17" x14ac:dyDescent="0.35">
      <c r="K2321" s="1">
        <v>70</v>
      </c>
      <c r="L2321" s="1">
        <v>350000</v>
      </c>
      <c r="M2321" s="27">
        <v>3.5</v>
      </c>
      <c r="N2321" s="1">
        <v>20</v>
      </c>
      <c r="O2321" s="1" t="s">
        <v>27</v>
      </c>
      <c r="P2321" s="1" t="str">
        <f t="shared" si="106"/>
        <v>203.535000070</v>
      </c>
      <c r="Q2321" s="28">
        <f t="shared" si="107"/>
        <v>8.666666666666667E-2</v>
      </c>
    </row>
    <row r="2322" spans="11:17" x14ac:dyDescent="0.35">
      <c r="K2322" s="1">
        <v>71</v>
      </c>
      <c r="L2322" s="1">
        <v>350000</v>
      </c>
      <c r="M2322" s="27">
        <v>3.5</v>
      </c>
      <c r="N2322" s="1">
        <v>20</v>
      </c>
      <c r="O2322" s="1" t="s">
        <v>27</v>
      </c>
      <c r="P2322" s="1" t="str">
        <f t="shared" si="106"/>
        <v>203.535000071</v>
      </c>
      <c r="Q2322" s="28">
        <f t="shared" si="107"/>
        <v>8.666666666666667E-2</v>
      </c>
    </row>
    <row r="2323" spans="11:17" x14ac:dyDescent="0.35">
      <c r="K2323" s="1">
        <v>72</v>
      </c>
      <c r="L2323" s="1">
        <v>350000</v>
      </c>
      <c r="M2323" s="27">
        <v>3.5</v>
      </c>
      <c r="N2323" s="1">
        <v>20</v>
      </c>
      <c r="O2323" s="1" t="s">
        <v>27</v>
      </c>
      <c r="P2323" s="1" t="str">
        <f t="shared" si="106"/>
        <v>203.535000072</v>
      </c>
      <c r="Q2323" s="28">
        <f t="shared" si="107"/>
        <v>8.666666666666667E-2</v>
      </c>
    </row>
    <row r="2324" spans="11:17" x14ac:dyDescent="0.35">
      <c r="K2324" s="1">
        <v>73</v>
      </c>
      <c r="L2324" s="1">
        <v>350000</v>
      </c>
      <c r="M2324" s="27">
        <v>3.5</v>
      </c>
      <c r="N2324" s="1">
        <v>20</v>
      </c>
      <c r="O2324" s="1" t="s">
        <v>27</v>
      </c>
      <c r="P2324" s="1" t="str">
        <f t="shared" si="106"/>
        <v>203.535000073</v>
      </c>
      <c r="Q2324" s="28">
        <f t="shared" si="107"/>
        <v>8.666666666666667E-2</v>
      </c>
    </row>
    <row r="2325" spans="11:17" x14ac:dyDescent="0.35">
      <c r="K2325" s="1">
        <v>74</v>
      </c>
      <c r="L2325" s="1">
        <v>350000</v>
      </c>
      <c r="M2325" s="27">
        <v>3.5</v>
      </c>
      <c r="N2325" s="1">
        <v>20</v>
      </c>
      <c r="O2325" s="1" t="s">
        <v>27</v>
      </c>
      <c r="P2325" s="1" t="str">
        <f t="shared" si="106"/>
        <v>203.535000074</v>
      </c>
      <c r="Q2325" s="28">
        <f t="shared" si="107"/>
        <v>8.666666666666667E-2</v>
      </c>
    </row>
    <row r="2326" spans="11:17" x14ac:dyDescent="0.35">
      <c r="K2326" s="1">
        <v>75</v>
      </c>
      <c r="L2326" s="1">
        <v>350000</v>
      </c>
      <c r="M2326" s="27">
        <v>3.5</v>
      </c>
      <c r="N2326" s="1">
        <v>20</v>
      </c>
      <c r="O2326" s="1" t="s">
        <v>27</v>
      </c>
      <c r="P2326" s="1" t="str">
        <f t="shared" si="106"/>
        <v>203.535000075</v>
      </c>
      <c r="Q2326" s="28">
        <f t="shared" si="107"/>
        <v>8.666666666666667E-2</v>
      </c>
    </row>
    <row r="2327" spans="11:17" x14ac:dyDescent="0.35">
      <c r="K2327" s="1">
        <v>76</v>
      </c>
      <c r="L2327" s="1">
        <v>350000</v>
      </c>
      <c r="M2327" s="27">
        <v>3.5</v>
      </c>
      <c r="N2327" s="1">
        <v>20</v>
      </c>
      <c r="O2327" s="1" t="s">
        <v>27</v>
      </c>
      <c r="P2327" s="1" t="str">
        <f t="shared" si="106"/>
        <v>203.535000076</v>
      </c>
      <c r="Q2327" s="28">
        <f t="shared" si="107"/>
        <v>8.666666666666667E-2</v>
      </c>
    </row>
    <row r="2328" spans="11:17" x14ac:dyDescent="0.35">
      <c r="K2328" s="1">
        <v>77</v>
      </c>
      <c r="L2328" s="1">
        <v>350000</v>
      </c>
      <c r="M2328" s="27">
        <v>3.5</v>
      </c>
      <c r="N2328" s="1">
        <v>20</v>
      </c>
      <c r="O2328" s="1" t="s">
        <v>27</v>
      </c>
      <c r="P2328" s="1" t="str">
        <f t="shared" si="106"/>
        <v>203.535000077</v>
      </c>
      <c r="Q2328" s="28">
        <f t="shared" si="107"/>
        <v>8.666666666666667E-2</v>
      </c>
    </row>
    <row r="2329" spans="11:17" x14ac:dyDescent="0.35">
      <c r="K2329" s="1">
        <v>78</v>
      </c>
      <c r="L2329" s="1">
        <v>350000</v>
      </c>
      <c r="M2329" s="27">
        <v>3.5</v>
      </c>
      <c r="N2329" s="1">
        <v>20</v>
      </c>
      <c r="O2329" s="1" t="s">
        <v>27</v>
      </c>
      <c r="P2329" s="1" t="str">
        <f t="shared" si="106"/>
        <v>203.535000078</v>
      </c>
      <c r="Q2329" s="28">
        <f t="shared" si="107"/>
        <v>8.666666666666667E-2</v>
      </c>
    </row>
    <row r="2330" spans="11:17" x14ac:dyDescent="0.35">
      <c r="K2330" s="1">
        <v>79</v>
      </c>
      <c r="L2330" s="1">
        <v>350000</v>
      </c>
      <c r="M2330" s="27">
        <v>3.5</v>
      </c>
      <c r="N2330" s="1">
        <v>20</v>
      </c>
      <c r="O2330" s="1" t="s">
        <v>27</v>
      </c>
      <c r="P2330" s="1" t="str">
        <f t="shared" si="106"/>
        <v>203.535000079</v>
      </c>
      <c r="Q2330" s="28">
        <f t="shared" si="107"/>
        <v>8.666666666666667E-2</v>
      </c>
    </row>
    <row r="2331" spans="11:17" x14ac:dyDescent="0.35">
      <c r="K2331" s="1">
        <v>80</v>
      </c>
      <c r="L2331" s="1">
        <v>350000</v>
      </c>
      <c r="M2331" s="27">
        <v>3.5</v>
      </c>
      <c r="N2331" s="1">
        <v>20</v>
      </c>
      <c r="O2331" s="1" t="s">
        <v>27</v>
      </c>
      <c r="P2331" s="1" t="str">
        <f t="shared" si="106"/>
        <v>203.535000080</v>
      </c>
      <c r="Q2331" s="28">
        <f t="shared" si="107"/>
        <v>8.666666666666667E-2</v>
      </c>
    </row>
    <row r="2332" spans="11:17" x14ac:dyDescent="0.35">
      <c r="K2332" s="1">
        <v>81</v>
      </c>
      <c r="L2332" s="1">
        <v>350000</v>
      </c>
      <c r="M2332" s="27">
        <v>3.5</v>
      </c>
      <c r="N2332" s="1">
        <v>20</v>
      </c>
      <c r="O2332" s="1" t="s">
        <v>27</v>
      </c>
      <c r="P2332" s="1" t="str">
        <f t="shared" si="106"/>
        <v>203.535000081</v>
      </c>
      <c r="Q2332" s="28">
        <f t="shared" si="107"/>
        <v>8.666666666666667E-2</v>
      </c>
    </row>
    <row r="2333" spans="11:17" x14ac:dyDescent="0.35">
      <c r="K2333" s="1">
        <v>82</v>
      </c>
      <c r="L2333" s="1">
        <v>350000</v>
      </c>
      <c r="M2333" s="27">
        <v>3.5</v>
      </c>
      <c r="N2333" s="1">
        <v>20</v>
      </c>
      <c r="O2333" s="1" t="s">
        <v>27</v>
      </c>
      <c r="P2333" s="1" t="str">
        <f t="shared" si="106"/>
        <v>203.535000082</v>
      </c>
      <c r="Q2333" s="28">
        <f t="shared" si="107"/>
        <v>8.666666666666667E-2</v>
      </c>
    </row>
    <row r="2334" spans="11:17" x14ac:dyDescent="0.35">
      <c r="K2334" s="1">
        <v>83</v>
      </c>
      <c r="L2334" s="1">
        <v>350000</v>
      </c>
      <c r="M2334" s="27">
        <v>3.5</v>
      </c>
      <c r="N2334" s="1">
        <v>20</v>
      </c>
      <c r="O2334" s="1" t="s">
        <v>27</v>
      </c>
      <c r="P2334" s="1" t="str">
        <f t="shared" si="106"/>
        <v>203.535000083</v>
      </c>
      <c r="Q2334" s="28">
        <f t="shared" si="107"/>
        <v>8.666666666666667E-2</v>
      </c>
    </row>
    <row r="2335" spans="11:17" x14ac:dyDescent="0.35">
      <c r="K2335" s="1">
        <v>84</v>
      </c>
      <c r="L2335" s="1">
        <v>350000</v>
      </c>
      <c r="M2335" s="27">
        <v>3.5</v>
      </c>
      <c r="N2335" s="1">
        <v>20</v>
      </c>
      <c r="O2335" s="1" t="s">
        <v>27</v>
      </c>
      <c r="P2335" s="1" t="str">
        <f t="shared" si="106"/>
        <v>203.535000084</v>
      </c>
      <c r="Q2335" s="28">
        <f t="shared" si="107"/>
        <v>8.666666666666667E-2</v>
      </c>
    </row>
    <row r="2336" spans="11:17" x14ac:dyDescent="0.35">
      <c r="K2336" s="1">
        <v>85</v>
      </c>
      <c r="L2336" s="1">
        <v>350000</v>
      </c>
      <c r="M2336" s="27">
        <v>3.5</v>
      </c>
      <c r="N2336" s="1">
        <v>20</v>
      </c>
      <c r="O2336" s="1" t="s">
        <v>27</v>
      </c>
      <c r="P2336" s="1" t="str">
        <f t="shared" si="106"/>
        <v>203.535000085</v>
      </c>
      <c r="Q2336" s="28">
        <f t="shared" si="107"/>
        <v>8.666666666666667E-2</v>
      </c>
    </row>
    <row r="2337" spans="11:17" x14ac:dyDescent="0.35">
      <c r="K2337" s="1">
        <v>86</v>
      </c>
      <c r="L2337" s="1">
        <v>350000</v>
      </c>
      <c r="M2337" s="27">
        <v>3.5</v>
      </c>
      <c r="N2337" s="1">
        <v>20</v>
      </c>
      <c r="O2337" s="1" t="s">
        <v>27</v>
      </c>
      <c r="P2337" s="1" t="str">
        <f t="shared" si="106"/>
        <v>203.535000086</v>
      </c>
      <c r="Q2337" s="28">
        <f t="shared" si="107"/>
        <v>8.666666666666667E-2</v>
      </c>
    </row>
    <row r="2338" spans="11:17" x14ac:dyDescent="0.35">
      <c r="K2338" s="1">
        <v>87</v>
      </c>
      <c r="L2338" s="1">
        <v>350000</v>
      </c>
      <c r="M2338" s="27">
        <v>3.5</v>
      </c>
      <c r="N2338" s="1">
        <v>20</v>
      </c>
      <c r="O2338" s="1" t="s">
        <v>27</v>
      </c>
      <c r="P2338" s="1" t="str">
        <f t="shared" si="106"/>
        <v>203.535000087</v>
      </c>
      <c r="Q2338" s="28">
        <f t="shared" si="107"/>
        <v>8.666666666666667E-2</v>
      </c>
    </row>
    <row r="2339" spans="11:17" x14ac:dyDescent="0.35">
      <c r="K2339" s="1">
        <v>88</v>
      </c>
      <c r="L2339" s="1">
        <v>350000</v>
      </c>
      <c r="M2339" s="27">
        <v>3.5</v>
      </c>
      <c r="N2339" s="1">
        <v>20</v>
      </c>
      <c r="O2339" s="1" t="s">
        <v>27</v>
      </c>
      <c r="P2339" s="1" t="str">
        <f t="shared" si="106"/>
        <v>203.535000088</v>
      </c>
      <c r="Q2339" s="28">
        <f t="shared" si="107"/>
        <v>8.666666666666667E-2</v>
      </c>
    </row>
    <row r="2340" spans="11:17" x14ac:dyDescent="0.35">
      <c r="K2340" s="1">
        <v>89</v>
      </c>
      <c r="L2340" s="1">
        <v>350000</v>
      </c>
      <c r="M2340" s="27">
        <v>3.5</v>
      </c>
      <c r="N2340" s="1">
        <v>20</v>
      </c>
      <c r="O2340" s="1" t="s">
        <v>27</v>
      </c>
      <c r="P2340" s="1" t="str">
        <f t="shared" si="106"/>
        <v>203.535000089</v>
      </c>
      <c r="Q2340" s="28">
        <f t="shared" si="107"/>
        <v>8.666666666666667E-2</v>
      </c>
    </row>
    <row r="2341" spans="11:17" x14ac:dyDescent="0.35">
      <c r="K2341" s="1">
        <v>90</v>
      </c>
      <c r="L2341" s="1">
        <v>350000</v>
      </c>
      <c r="M2341" s="27">
        <v>3.5</v>
      </c>
      <c r="N2341" s="1">
        <v>20</v>
      </c>
      <c r="O2341" s="1" t="s">
        <v>27</v>
      </c>
      <c r="P2341" s="1" t="str">
        <f t="shared" si="106"/>
        <v>203.535000090</v>
      </c>
      <c r="Q2341" s="28">
        <f t="shared" si="107"/>
        <v>8.666666666666667E-2</v>
      </c>
    </row>
    <row r="2342" spans="11:17" x14ac:dyDescent="0.35">
      <c r="K2342" s="1">
        <v>91</v>
      </c>
      <c r="L2342" s="1">
        <v>350000</v>
      </c>
      <c r="M2342" s="27">
        <v>3.5</v>
      </c>
      <c r="N2342" s="1">
        <v>20</v>
      </c>
      <c r="O2342" s="1" t="s">
        <v>27</v>
      </c>
      <c r="P2342" s="1" t="str">
        <f t="shared" si="106"/>
        <v>203.535000091</v>
      </c>
      <c r="Q2342" s="28">
        <f t="shared" si="107"/>
        <v>8.666666666666667E-2</v>
      </c>
    </row>
    <row r="2343" spans="11:17" x14ac:dyDescent="0.35">
      <c r="K2343" s="1">
        <v>92</v>
      </c>
      <c r="L2343" s="1">
        <v>350000</v>
      </c>
      <c r="M2343" s="27">
        <v>3.5</v>
      </c>
      <c r="N2343" s="1">
        <v>20</v>
      </c>
      <c r="O2343" s="1" t="s">
        <v>27</v>
      </c>
      <c r="P2343" s="1" t="str">
        <f t="shared" si="106"/>
        <v>203.535000092</v>
      </c>
      <c r="Q2343" s="28">
        <f t="shared" si="107"/>
        <v>8.666666666666667E-2</v>
      </c>
    </row>
    <row r="2344" spans="11:17" x14ac:dyDescent="0.35">
      <c r="K2344" s="1">
        <v>93</v>
      </c>
      <c r="L2344" s="1">
        <v>350000</v>
      </c>
      <c r="M2344" s="27">
        <v>3.5</v>
      </c>
      <c r="N2344" s="1">
        <v>20</v>
      </c>
      <c r="O2344" s="1" t="s">
        <v>27</v>
      </c>
      <c r="P2344" s="1" t="str">
        <f t="shared" si="106"/>
        <v>203.535000093</v>
      </c>
      <c r="Q2344" s="28">
        <f t="shared" si="107"/>
        <v>8.666666666666667E-2</v>
      </c>
    </row>
    <row r="2345" spans="11:17" x14ac:dyDescent="0.35">
      <c r="K2345" s="1">
        <v>94</v>
      </c>
      <c r="L2345" s="1">
        <v>350000</v>
      </c>
      <c r="M2345" s="27">
        <v>3.5</v>
      </c>
      <c r="N2345" s="1">
        <v>20</v>
      </c>
      <c r="O2345" s="1" t="s">
        <v>27</v>
      </c>
      <c r="P2345" s="1" t="str">
        <f t="shared" si="106"/>
        <v>203.535000094</v>
      </c>
      <c r="Q2345" s="28">
        <f t="shared" si="107"/>
        <v>8.666666666666667E-2</v>
      </c>
    </row>
    <row r="2346" spans="11:17" x14ac:dyDescent="0.35">
      <c r="K2346" s="1">
        <v>95</v>
      </c>
      <c r="L2346" s="1">
        <v>350000</v>
      </c>
      <c r="M2346" s="27">
        <v>3.5</v>
      </c>
      <c r="N2346" s="1">
        <v>20</v>
      </c>
      <c r="O2346" s="1" t="s">
        <v>27</v>
      </c>
      <c r="P2346" s="1" t="str">
        <f t="shared" si="106"/>
        <v>203.535000095</v>
      </c>
      <c r="Q2346" s="28">
        <f t="shared" si="107"/>
        <v>8.666666666666667E-2</v>
      </c>
    </row>
    <row r="2347" spans="11:17" x14ac:dyDescent="0.35">
      <c r="K2347" s="1">
        <v>96</v>
      </c>
      <c r="L2347" s="1">
        <v>350000</v>
      </c>
      <c r="M2347" s="27">
        <v>3.5</v>
      </c>
      <c r="N2347" s="1">
        <v>20</v>
      </c>
      <c r="O2347" s="1" t="s">
        <v>27</v>
      </c>
      <c r="P2347" s="1" t="str">
        <f t="shared" si="106"/>
        <v>203.535000096</v>
      </c>
      <c r="Q2347" s="28">
        <f t="shared" si="107"/>
        <v>8.666666666666667E-2</v>
      </c>
    </row>
    <row r="2348" spans="11:17" x14ac:dyDescent="0.35">
      <c r="K2348" s="1">
        <v>97</v>
      </c>
      <c r="L2348" s="1">
        <v>350000</v>
      </c>
      <c r="M2348" s="27">
        <v>3.5</v>
      </c>
      <c r="N2348" s="1">
        <v>20</v>
      </c>
      <c r="O2348" s="1" t="s">
        <v>27</v>
      </c>
      <c r="P2348" s="1" t="str">
        <f t="shared" si="106"/>
        <v>203.535000097</v>
      </c>
      <c r="Q2348" s="28">
        <f t="shared" si="107"/>
        <v>8.666666666666667E-2</v>
      </c>
    </row>
    <row r="2349" spans="11:17" x14ac:dyDescent="0.35">
      <c r="K2349" s="1">
        <v>98</v>
      </c>
      <c r="L2349" s="1">
        <v>350000</v>
      </c>
      <c r="M2349" s="27">
        <v>3.5</v>
      </c>
      <c r="N2349" s="1">
        <v>20</v>
      </c>
      <c r="O2349" s="1" t="s">
        <v>27</v>
      </c>
      <c r="P2349" s="1" t="str">
        <f t="shared" si="106"/>
        <v>203.535000098</v>
      </c>
      <c r="Q2349" s="28">
        <f t="shared" si="107"/>
        <v>8.666666666666667E-2</v>
      </c>
    </row>
    <row r="2350" spans="11:17" x14ac:dyDescent="0.35">
      <c r="K2350" s="1">
        <v>99</v>
      </c>
      <c r="L2350" s="1">
        <v>350000</v>
      </c>
      <c r="M2350" s="27">
        <v>3.5</v>
      </c>
      <c r="N2350" s="1">
        <v>20</v>
      </c>
      <c r="O2350" s="1" t="s">
        <v>27</v>
      </c>
      <c r="P2350" s="1" t="str">
        <f t="shared" si="106"/>
        <v>203.535000099</v>
      </c>
      <c r="Q2350" s="28">
        <f t="shared" si="107"/>
        <v>8.666666666666667E-2</v>
      </c>
    </row>
    <row r="2351" spans="11:17" x14ac:dyDescent="0.35">
      <c r="K2351" s="1">
        <v>100</v>
      </c>
      <c r="L2351" s="1">
        <v>350000</v>
      </c>
      <c r="M2351" s="27">
        <v>3.5</v>
      </c>
      <c r="N2351" s="1">
        <v>20</v>
      </c>
      <c r="O2351" s="1" t="s">
        <v>27</v>
      </c>
      <c r="P2351" s="1" t="str">
        <f t="shared" si="106"/>
        <v>203.5350000100</v>
      </c>
      <c r="Q2351" s="28">
        <f t="shared" si="107"/>
        <v>8.666666666666667E-2</v>
      </c>
    </row>
    <row r="2352" spans="11:17" x14ac:dyDescent="0.35">
      <c r="K2352" s="1">
        <v>101</v>
      </c>
      <c r="L2352" s="1">
        <v>350000</v>
      </c>
      <c r="M2352" s="27">
        <v>3.5</v>
      </c>
      <c r="N2352" s="1">
        <v>20</v>
      </c>
      <c r="O2352" s="1" t="s">
        <v>27</v>
      </c>
      <c r="P2352" s="1" t="str">
        <f t="shared" si="106"/>
        <v>203.5350000101</v>
      </c>
      <c r="Q2352" s="28">
        <f t="shared" si="107"/>
        <v>8.666666666666667E-2</v>
      </c>
    </row>
    <row r="2353" spans="11:17" x14ac:dyDescent="0.35">
      <c r="K2353" s="1">
        <v>102</v>
      </c>
      <c r="L2353" s="1">
        <v>350000</v>
      </c>
      <c r="M2353" s="27">
        <v>3.5</v>
      </c>
      <c r="N2353" s="1">
        <v>20</v>
      </c>
      <c r="O2353" s="1" t="s">
        <v>27</v>
      </c>
      <c r="P2353" s="1" t="str">
        <f t="shared" si="106"/>
        <v>203.5350000102</v>
      </c>
      <c r="Q2353" s="28">
        <f t="shared" si="107"/>
        <v>8.666666666666667E-2</v>
      </c>
    </row>
    <row r="2354" spans="11:17" x14ac:dyDescent="0.35">
      <c r="K2354" s="1">
        <v>103</v>
      </c>
      <c r="L2354" s="1">
        <v>350000</v>
      </c>
      <c r="M2354" s="27">
        <v>3.5</v>
      </c>
      <c r="N2354" s="1">
        <v>20</v>
      </c>
      <c r="O2354" s="1" t="s">
        <v>27</v>
      </c>
      <c r="P2354" s="1" t="str">
        <f t="shared" si="106"/>
        <v>203.5350000103</v>
      </c>
      <c r="Q2354" s="28">
        <f t="shared" si="107"/>
        <v>8.666666666666667E-2</v>
      </c>
    </row>
    <row r="2355" spans="11:17" x14ac:dyDescent="0.35">
      <c r="K2355" s="1">
        <v>104</v>
      </c>
      <c r="L2355" s="1">
        <v>350000</v>
      </c>
      <c r="M2355" s="27">
        <v>3.5</v>
      </c>
      <c r="N2355" s="1">
        <v>20</v>
      </c>
      <c r="O2355" s="1" t="s">
        <v>27</v>
      </c>
      <c r="P2355" s="1" t="str">
        <f t="shared" si="106"/>
        <v>203.5350000104</v>
      </c>
      <c r="Q2355" s="28">
        <f t="shared" si="107"/>
        <v>8.666666666666667E-2</v>
      </c>
    </row>
    <row r="2356" spans="11:17" x14ac:dyDescent="0.35">
      <c r="K2356" s="1">
        <v>105</v>
      </c>
      <c r="L2356" s="1">
        <v>350000</v>
      </c>
      <c r="M2356" s="27">
        <v>3.5</v>
      </c>
      <c r="N2356" s="1">
        <v>20</v>
      </c>
      <c r="O2356" s="1" t="s">
        <v>27</v>
      </c>
      <c r="P2356" s="1" t="str">
        <f t="shared" si="106"/>
        <v>203.5350000105</v>
      </c>
      <c r="Q2356" s="28">
        <f t="shared" si="107"/>
        <v>8.666666666666667E-2</v>
      </c>
    </row>
    <row r="2357" spans="11:17" x14ac:dyDescent="0.35">
      <c r="K2357" s="1">
        <v>106</v>
      </c>
      <c r="L2357" s="1">
        <v>350000</v>
      </c>
      <c r="M2357" s="27">
        <v>3.5</v>
      </c>
      <c r="N2357" s="1">
        <v>20</v>
      </c>
      <c r="O2357" s="1" t="s">
        <v>27</v>
      </c>
      <c r="P2357" s="1" t="str">
        <f t="shared" si="106"/>
        <v>203.5350000106</v>
      </c>
      <c r="Q2357" s="28">
        <f t="shared" si="107"/>
        <v>8.666666666666667E-2</v>
      </c>
    </row>
    <row r="2358" spans="11:17" x14ac:dyDescent="0.35">
      <c r="K2358" s="1">
        <v>107</v>
      </c>
      <c r="L2358" s="1">
        <v>350000</v>
      </c>
      <c r="M2358" s="27">
        <v>3.5</v>
      </c>
      <c r="N2358" s="1">
        <v>20</v>
      </c>
      <c r="O2358" s="1" t="s">
        <v>27</v>
      </c>
      <c r="P2358" s="1" t="str">
        <f t="shared" si="106"/>
        <v>203.5350000107</v>
      </c>
      <c r="Q2358" s="28">
        <f t="shared" si="107"/>
        <v>8.666666666666667E-2</v>
      </c>
    </row>
    <row r="2359" spans="11:17" x14ac:dyDescent="0.35">
      <c r="K2359" s="1">
        <v>108</v>
      </c>
      <c r="L2359" s="1">
        <v>350000</v>
      </c>
      <c r="M2359" s="27">
        <v>3.5</v>
      </c>
      <c r="N2359" s="1">
        <v>20</v>
      </c>
      <c r="O2359" s="1" t="s">
        <v>27</v>
      </c>
      <c r="P2359" s="1" t="str">
        <f t="shared" si="106"/>
        <v>203.5350000108</v>
      </c>
      <c r="Q2359" s="28">
        <f t="shared" si="107"/>
        <v>8.666666666666667E-2</v>
      </c>
    </row>
    <row r="2360" spans="11:17" x14ac:dyDescent="0.35">
      <c r="K2360" s="1">
        <v>109</v>
      </c>
      <c r="L2360" s="1">
        <v>350000</v>
      </c>
      <c r="M2360" s="27">
        <v>3.5</v>
      </c>
      <c r="N2360" s="1">
        <v>20</v>
      </c>
      <c r="O2360" s="1" t="s">
        <v>27</v>
      </c>
      <c r="P2360" s="1" t="str">
        <f t="shared" si="106"/>
        <v>203.5350000109</v>
      </c>
      <c r="Q2360" s="28">
        <f t="shared" si="107"/>
        <v>8.666666666666667E-2</v>
      </c>
    </row>
    <row r="2361" spans="11:17" x14ac:dyDescent="0.35">
      <c r="K2361" s="1">
        <v>110</v>
      </c>
      <c r="L2361" s="1">
        <v>350000</v>
      </c>
      <c r="M2361" s="27">
        <v>3.5</v>
      </c>
      <c r="N2361" s="1">
        <v>20</v>
      </c>
      <c r="O2361" s="1" t="s">
        <v>27</v>
      </c>
      <c r="P2361" s="1" t="str">
        <f t="shared" si="106"/>
        <v>203.5350000110</v>
      </c>
      <c r="Q2361" s="28">
        <f t="shared" si="107"/>
        <v>8.666666666666667E-2</v>
      </c>
    </row>
    <row r="2362" spans="11:17" x14ac:dyDescent="0.35">
      <c r="K2362" s="1">
        <v>111</v>
      </c>
      <c r="L2362" s="1">
        <v>350000</v>
      </c>
      <c r="M2362" s="27">
        <v>3.5</v>
      </c>
      <c r="N2362" s="1">
        <v>20</v>
      </c>
      <c r="O2362" s="1" t="s">
        <v>27</v>
      </c>
      <c r="P2362" s="1" t="str">
        <f t="shared" si="106"/>
        <v>203.5350000111</v>
      </c>
      <c r="Q2362" s="28">
        <f t="shared" si="107"/>
        <v>8.666666666666667E-2</v>
      </c>
    </row>
    <row r="2363" spans="11:17" x14ac:dyDescent="0.35">
      <c r="K2363" s="1">
        <v>112</v>
      </c>
      <c r="L2363" s="1">
        <v>350000</v>
      </c>
      <c r="M2363" s="27">
        <v>3.5</v>
      </c>
      <c r="N2363" s="1">
        <v>20</v>
      </c>
      <c r="O2363" s="1" t="s">
        <v>27</v>
      </c>
      <c r="P2363" s="1" t="str">
        <f t="shared" si="106"/>
        <v>203.5350000112</v>
      </c>
      <c r="Q2363" s="28">
        <f t="shared" si="107"/>
        <v>8.666666666666667E-2</v>
      </c>
    </row>
    <row r="2364" spans="11:17" x14ac:dyDescent="0.35">
      <c r="K2364" s="1">
        <v>113</v>
      </c>
      <c r="L2364" s="1">
        <v>350000</v>
      </c>
      <c r="M2364" s="27">
        <v>3.5</v>
      </c>
      <c r="N2364" s="1">
        <v>20</v>
      </c>
      <c r="O2364" s="1" t="s">
        <v>27</v>
      </c>
      <c r="P2364" s="1" t="str">
        <f t="shared" si="106"/>
        <v>203.5350000113</v>
      </c>
      <c r="Q2364" s="28">
        <f t="shared" si="107"/>
        <v>8.666666666666667E-2</v>
      </c>
    </row>
    <row r="2365" spans="11:17" x14ac:dyDescent="0.35">
      <c r="K2365" s="1">
        <v>114</v>
      </c>
      <c r="L2365" s="1">
        <v>350000</v>
      </c>
      <c r="M2365" s="27">
        <v>3.5</v>
      </c>
      <c r="N2365" s="1">
        <v>20</v>
      </c>
      <c r="O2365" s="1" t="s">
        <v>27</v>
      </c>
      <c r="P2365" s="1" t="str">
        <f t="shared" si="106"/>
        <v>203.5350000114</v>
      </c>
      <c r="Q2365" s="28">
        <f t="shared" si="107"/>
        <v>8.666666666666667E-2</v>
      </c>
    </row>
    <row r="2366" spans="11:17" x14ac:dyDescent="0.35">
      <c r="K2366" s="1">
        <v>115</v>
      </c>
      <c r="L2366" s="1">
        <v>350000</v>
      </c>
      <c r="M2366" s="27">
        <v>3.5</v>
      </c>
      <c r="N2366" s="1">
        <v>20</v>
      </c>
      <c r="O2366" s="1" t="s">
        <v>27</v>
      </c>
      <c r="P2366" s="1" t="str">
        <f t="shared" si="106"/>
        <v>203.5350000115</v>
      </c>
      <c r="Q2366" s="28">
        <f t="shared" si="107"/>
        <v>8.666666666666667E-2</v>
      </c>
    </row>
    <row r="2367" spans="11:17" x14ac:dyDescent="0.35">
      <c r="K2367" s="1">
        <v>116</v>
      </c>
      <c r="L2367" s="1">
        <v>350000</v>
      </c>
      <c r="M2367" s="27">
        <v>3.5</v>
      </c>
      <c r="N2367" s="1">
        <v>20</v>
      </c>
      <c r="O2367" s="1" t="s">
        <v>27</v>
      </c>
      <c r="P2367" s="1" t="str">
        <f t="shared" si="106"/>
        <v>203.5350000116</v>
      </c>
      <c r="Q2367" s="28">
        <f t="shared" si="107"/>
        <v>8.666666666666667E-2</v>
      </c>
    </row>
    <row r="2368" spans="11:17" x14ac:dyDescent="0.35">
      <c r="K2368" s="1">
        <v>117</v>
      </c>
      <c r="L2368" s="1">
        <v>350000</v>
      </c>
      <c r="M2368" s="27">
        <v>3.5</v>
      </c>
      <c r="N2368" s="1">
        <v>20</v>
      </c>
      <c r="O2368" s="1" t="s">
        <v>27</v>
      </c>
      <c r="P2368" s="1" t="str">
        <f t="shared" si="106"/>
        <v>203.5350000117</v>
      </c>
      <c r="Q2368" s="28">
        <f t="shared" si="107"/>
        <v>8.666666666666667E-2</v>
      </c>
    </row>
    <row r="2369" spans="11:17" x14ac:dyDescent="0.35">
      <c r="K2369" s="1">
        <v>118</v>
      </c>
      <c r="L2369" s="1">
        <v>350000</v>
      </c>
      <c r="M2369" s="27">
        <v>3.5</v>
      </c>
      <c r="N2369" s="1">
        <v>20</v>
      </c>
      <c r="O2369" s="1" t="s">
        <v>27</v>
      </c>
      <c r="P2369" s="1" t="str">
        <f t="shared" si="106"/>
        <v>203.5350000118</v>
      </c>
      <c r="Q2369" s="28">
        <f t="shared" si="107"/>
        <v>8.666666666666667E-2</v>
      </c>
    </row>
    <row r="2370" spans="11:17" x14ac:dyDescent="0.35">
      <c r="K2370" s="1">
        <v>119</v>
      </c>
      <c r="L2370" s="1">
        <v>350000</v>
      </c>
      <c r="M2370" s="27">
        <v>3.5</v>
      </c>
      <c r="N2370" s="1">
        <v>20</v>
      </c>
      <c r="O2370" s="1" t="s">
        <v>27</v>
      </c>
      <c r="P2370" s="1" t="str">
        <f t="shared" si="106"/>
        <v>203.5350000119</v>
      </c>
      <c r="Q2370" s="28">
        <f t="shared" si="107"/>
        <v>8.666666666666667E-2</v>
      </c>
    </row>
    <row r="2371" spans="11:17" x14ac:dyDescent="0.35">
      <c r="K2371" s="1">
        <v>120</v>
      </c>
      <c r="L2371" s="1">
        <v>350000</v>
      </c>
      <c r="M2371" s="27">
        <v>3.5</v>
      </c>
      <c r="N2371" s="1">
        <v>20</v>
      </c>
      <c r="O2371" s="1" t="s">
        <v>27</v>
      </c>
      <c r="P2371" s="1" t="str">
        <f t="shared" ref="P2371:P2434" si="108">N2371&amp;M2371&amp;L2371&amp;K2371</f>
        <v>203.5350000120</v>
      </c>
      <c r="Q2371" s="28">
        <f t="shared" ref="Q2371:Q2434" si="109">VLOOKUP(O2371&amp;L2371&amp;M2371&amp;N2371,$W$2:$X$1051,2,FALSE)</f>
        <v>8.666666666666667E-2</v>
      </c>
    </row>
    <row r="2372" spans="11:17" x14ac:dyDescent="0.35">
      <c r="K2372" s="1">
        <v>121</v>
      </c>
      <c r="L2372" s="1">
        <v>350000</v>
      </c>
      <c r="M2372" s="27">
        <v>3.5</v>
      </c>
      <c r="N2372" s="1">
        <v>20</v>
      </c>
      <c r="O2372" s="1" t="s">
        <v>27</v>
      </c>
      <c r="P2372" s="1" t="str">
        <f t="shared" si="108"/>
        <v>203.5350000121</v>
      </c>
      <c r="Q2372" s="28">
        <f t="shared" si="109"/>
        <v>8.666666666666667E-2</v>
      </c>
    </row>
    <row r="2373" spans="11:17" x14ac:dyDescent="0.35">
      <c r="K2373" s="1">
        <v>122</v>
      </c>
      <c r="L2373" s="1">
        <v>350000</v>
      </c>
      <c r="M2373" s="27">
        <v>3.5</v>
      </c>
      <c r="N2373" s="1">
        <v>20</v>
      </c>
      <c r="O2373" s="1" t="s">
        <v>27</v>
      </c>
      <c r="P2373" s="1" t="str">
        <f t="shared" si="108"/>
        <v>203.5350000122</v>
      </c>
      <c r="Q2373" s="28">
        <f t="shared" si="109"/>
        <v>8.666666666666667E-2</v>
      </c>
    </row>
    <row r="2374" spans="11:17" x14ac:dyDescent="0.35">
      <c r="K2374" s="1">
        <v>123</v>
      </c>
      <c r="L2374" s="1">
        <v>350000</v>
      </c>
      <c r="M2374" s="27">
        <v>3.5</v>
      </c>
      <c r="N2374" s="1">
        <v>20</v>
      </c>
      <c r="O2374" s="1" t="s">
        <v>27</v>
      </c>
      <c r="P2374" s="1" t="str">
        <f t="shared" si="108"/>
        <v>203.5350000123</v>
      </c>
      <c r="Q2374" s="28">
        <f t="shared" si="109"/>
        <v>8.666666666666667E-2</v>
      </c>
    </row>
    <row r="2375" spans="11:17" x14ac:dyDescent="0.35">
      <c r="K2375" s="1">
        <v>124</v>
      </c>
      <c r="L2375" s="1">
        <v>350000</v>
      </c>
      <c r="M2375" s="27">
        <v>3.5</v>
      </c>
      <c r="N2375" s="1">
        <v>20</v>
      </c>
      <c r="O2375" s="1" t="s">
        <v>27</v>
      </c>
      <c r="P2375" s="1" t="str">
        <f t="shared" si="108"/>
        <v>203.5350000124</v>
      </c>
      <c r="Q2375" s="28">
        <f t="shared" si="109"/>
        <v>8.666666666666667E-2</v>
      </c>
    </row>
    <row r="2376" spans="11:17" x14ac:dyDescent="0.35">
      <c r="K2376" s="1">
        <v>125</v>
      </c>
      <c r="L2376" s="1">
        <v>350000</v>
      </c>
      <c r="M2376" s="27">
        <v>3.5</v>
      </c>
      <c r="N2376" s="1">
        <v>20</v>
      </c>
      <c r="O2376" s="1" t="s">
        <v>27</v>
      </c>
      <c r="P2376" s="1" t="str">
        <f t="shared" si="108"/>
        <v>203.5350000125</v>
      </c>
      <c r="Q2376" s="28">
        <f t="shared" si="109"/>
        <v>8.666666666666667E-2</v>
      </c>
    </row>
    <row r="2377" spans="11:17" x14ac:dyDescent="0.35">
      <c r="K2377" s="1">
        <v>1</v>
      </c>
      <c r="L2377" s="1">
        <v>350000</v>
      </c>
      <c r="M2377" s="27">
        <v>6.5</v>
      </c>
      <c r="N2377" s="1">
        <v>20</v>
      </c>
      <c r="O2377" s="1" t="s">
        <v>26</v>
      </c>
      <c r="P2377" s="1" t="str">
        <f t="shared" si="108"/>
        <v>206.53500001</v>
      </c>
      <c r="Q2377" s="28">
        <f t="shared" si="109"/>
        <v>0.22118367534936312</v>
      </c>
    </row>
    <row r="2378" spans="11:17" x14ac:dyDescent="0.35">
      <c r="K2378" s="1">
        <v>2</v>
      </c>
      <c r="L2378" s="1">
        <v>350000</v>
      </c>
      <c r="M2378" s="27">
        <v>6.5</v>
      </c>
      <c r="N2378" s="1">
        <v>20</v>
      </c>
      <c r="O2378" s="1" t="s">
        <v>26</v>
      </c>
      <c r="P2378" s="1" t="str">
        <f t="shared" si="108"/>
        <v>206.53500002</v>
      </c>
      <c r="Q2378" s="28">
        <f t="shared" si="109"/>
        <v>0.22118367534936312</v>
      </c>
    </row>
    <row r="2379" spans="11:17" x14ac:dyDescent="0.35">
      <c r="K2379" s="1">
        <v>3</v>
      </c>
      <c r="L2379" s="1">
        <v>350000</v>
      </c>
      <c r="M2379" s="27">
        <v>6.5</v>
      </c>
      <c r="N2379" s="1">
        <v>20</v>
      </c>
      <c r="O2379" s="1" t="s">
        <v>26</v>
      </c>
      <c r="P2379" s="1" t="str">
        <f t="shared" si="108"/>
        <v>206.53500003</v>
      </c>
      <c r="Q2379" s="28">
        <f t="shared" si="109"/>
        <v>0.22118367534936312</v>
      </c>
    </row>
    <row r="2380" spans="11:17" x14ac:dyDescent="0.35">
      <c r="K2380" s="1">
        <v>4</v>
      </c>
      <c r="L2380" s="1">
        <v>350000</v>
      </c>
      <c r="M2380" s="27">
        <v>6.5</v>
      </c>
      <c r="N2380" s="1">
        <v>20</v>
      </c>
      <c r="O2380" s="1" t="s">
        <v>26</v>
      </c>
      <c r="P2380" s="1" t="str">
        <f t="shared" si="108"/>
        <v>206.53500004</v>
      </c>
      <c r="Q2380" s="28">
        <f t="shared" si="109"/>
        <v>0.22118367534936312</v>
      </c>
    </row>
    <row r="2381" spans="11:17" x14ac:dyDescent="0.35">
      <c r="K2381" s="1">
        <v>5</v>
      </c>
      <c r="L2381" s="1">
        <v>350000</v>
      </c>
      <c r="M2381" s="27">
        <v>6.5</v>
      </c>
      <c r="N2381" s="1">
        <v>20</v>
      </c>
      <c r="O2381" s="1" t="s">
        <v>26</v>
      </c>
      <c r="P2381" s="1" t="str">
        <f t="shared" si="108"/>
        <v>206.53500005</v>
      </c>
      <c r="Q2381" s="28">
        <f t="shared" si="109"/>
        <v>0.22118367534936312</v>
      </c>
    </row>
    <row r="2382" spans="11:17" x14ac:dyDescent="0.35">
      <c r="K2382" s="1">
        <v>6</v>
      </c>
      <c r="L2382" s="1">
        <v>350000</v>
      </c>
      <c r="M2382" s="27">
        <v>6.5</v>
      </c>
      <c r="N2382" s="1">
        <v>20</v>
      </c>
      <c r="O2382" s="1" t="s">
        <v>26</v>
      </c>
      <c r="P2382" s="1" t="str">
        <f t="shared" si="108"/>
        <v>206.53500006</v>
      </c>
      <c r="Q2382" s="28">
        <f t="shared" si="109"/>
        <v>0.22118367534936312</v>
      </c>
    </row>
    <row r="2383" spans="11:17" x14ac:dyDescent="0.35">
      <c r="K2383" s="1">
        <v>7</v>
      </c>
      <c r="L2383" s="1">
        <v>350000</v>
      </c>
      <c r="M2383" s="27">
        <v>6.5</v>
      </c>
      <c r="N2383" s="1">
        <v>20</v>
      </c>
      <c r="O2383" s="1" t="s">
        <v>26</v>
      </c>
      <c r="P2383" s="1" t="str">
        <f t="shared" si="108"/>
        <v>206.53500007</v>
      </c>
      <c r="Q2383" s="28">
        <f t="shared" si="109"/>
        <v>0.22118367534936312</v>
      </c>
    </row>
    <row r="2384" spans="11:17" x14ac:dyDescent="0.35">
      <c r="K2384" s="1">
        <v>8</v>
      </c>
      <c r="L2384" s="1">
        <v>350000</v>
      </c>
      <c r="M2384" s="27">
        <v>6.5</v>
      </c>
      <c r="N2384" s="1">
        <v>20</v>
      </c>
      <c r="O2384" s="1" t="s">
        <v>26</v>
      </c>
      <c r="P2384" s="1" t="str">
        <f t="shared" si="108"/>
        <v>206.53500008</v>
      </c>
      <c r="Q2384" s="28">
        <f t="shared" si="109"/>
        <v>0.22118367534936312</v>
      </c>
    </row>
    <row r="2385" spans="11:17" x14ac:dyDescent="0.35">
      <c r="K2385" s="1">
        <v>9</v>
      </c>
      <c r="L2385" s="1">
        <v>350000</v>
      </c>
      <c r="M2385" s="27">
        <v>6.5</v>
      </c>
      <c r="N2385" s="1">
        <v>20</v>
      </c>
      <c r="O2385" s="1" t="s">
        <v>26</v>
      </c>
      <c r="P2385" s="1" t="str">
        <f t="shared" si="108"/>
        <v>206.53500009</v>
      </c>
      <c r="Q2385" s="28">
        <f t="shared" si="109"/>
        <v>0.22118367534936312</v>
      </c>
    </row>
    <row r="2386" spans="11:17" x14ac:dyDescent="0.35">
      <c r="K2386" s="1">
        <v>10</v>
      </c>
      <c r="L2386" s="1">
        <v>350000</v>
      </c>
      <c r="M2386" s="27">
        <v>6.5</v>
      </c>
      <c r="N2386" s="1">
        <v>20</v>
      </c>
      <c r="O2386" s="1" t="s">
        <v>26</v>
      </c>
      <c r="P2386" s="1" t="str">
        <f t="shared" si="108"/>
        <v>206.535000010</v>
      </c>
      <c r="Q2386" s="28">
        <f t="shared" si="109"/>
        <v>0.22118367534936312</v>
      </c>
    </row>
    <row r="2387" spans="11:17" x14ac:dyDescent="0.35">
      <c r="K2387" s="1">
        <v>11</v>
      </c>
      <c r="L2387" s="1">
        <v>350000</v>
      </c>
      <c r="M2387" s="27">
        <v>6.5</v>
      </c>
      <c r="N2387" s="1">
        <v>20</v>
      </c>
      <c r="O2387" s="1" t="s">
        <v>26</v>
      </c>
      <c r="P2387" s="1" t="str">
        <f t="shared" si="108"/>
        <v>206.535000011</v>
      </c>
      <c r="Q2387" s="28">
        <f t="shared" si="109"/>
        <v>0.22118367534936312</v>
      </c>
    </row>
    <row r="2388" spans="11:17" x14ac:dyDescent="0.35">
      <c r="K2388" s="1">
        <v>12</v>
      </c>
      <c r="L2388" s="1">
        <v>350000</v>
      </c>
      <c r="M2388" s="27">
        <v>6.5</v>
      </c>
      <c r="N2388" s="1">
        <v>20</v>
      </c>
      <c r="O2388" s="1" t="s">
        <v>26</v>
      </c>
      <c r="P2388" s="1" t="str">
        <f t="shared" si="108"/>
        <v>206.535000012</v>
      </c>
      <c r="Q2388" s="28">
        <f t="shared" si="109"/>
        <v>0.22118367534936312</v>
      </c>
    </row>
    <row r="2389" spans="11:17" x14ac:dyDescent="0.35">
      <c r="K2389" s="1">
        <v>13</v>
      </c>
      <c r="L2389" s="1">
        <v>350000</v>
      </c>
      <c r="M2389" s="27">
        <v>6.5</v>
      </c>
      <c r="N2389" s="1">
        <v>20</v>
      </c>
      <c r="O2389" s="1" t="s">
        <v>26</v>
      </c>
      <c r="P2389" s="1" t="str">
        <f t="shared" si="108"/>
        <v>206.535000013</v>
      </c>
      <c r="Q2389" s="28">
        <f t="shared" si="109"/>
        <v>0.22118367534936312</v>
      </c>
    </row>
    <row r="2390" spans="11:17" x14ac:dyDescent="0.35">
      <c r="K2390" s="1">
        <v>14</v>
      </c>
      <c r="L2390" s="1">
        <v>350000</v>
      </c>
      <c r="M2390" s="27">
        <v>6.5</v>
      </c>
      <c r="N2390" s="1">
        <v>20</v>
      </c>
      <c r="O2390" s="1" t="s">
        <v>26</v>
      </c>
      <c r="P2390" s="1" t="str">
        <f t="shared" si="108"/>
        <v>206.535000014</v>
      </c>
      <c r="Q2390" s="28">
        <f t="shared" si="109"/>
        <v>0.22118367534936312</v>
      </c>
    </row>
    <row r="2391" spans="11:17" x14ac:dyDescent="0.35">
      <c r="K2391" s="1">
        <v>15</v>
      </c>
      <c r="L2391" s="1">
        <v>350000</v>
      </c>
      <c r="M2391" s="27">
        <v>6.5</v>
      </c>
      <c r="N2391" s="1">
        <v>20</v>
      </c>
      <c r="O2391" s="1" t="s">
        <v>26</v>
      </c>
      <c r="P2391" s="1" t="str">
        <f t="shared" si="108"/>
        <v>206.535000015</v>
      </c>
      <c r="Q2391" s="28">
        <f t="shared" si="109"/>
        <v>0.22118367534936312</v>
      </c>
    </row>
    <row r="2392" spans="11:17" x14ac:dyDescent="0.35">
      <c r="K2392" s="1">
        <v>16</v>
      </c>
      <c r="L2392" s="1">
        <v>350000</v>
      </c>
      <c r="M2392" s="27">
        <v>6.5</v>
      </c>
      <c r="N2392" s="1">
        <v>20</v>
      </c>
      <c r="O2392" s="1" t="s">
        <v>26</v>
      </c>
      <c r="P2392" s="1" t="str">
        <f t="shared" si="108"/>
        <v>206.535000016</v>
      </c>
      <c r="Q2392" s="28">
        <f t="shared" si="109"/>
        <v>0.22118367534936312</v>
      </c>
    </row>
    <row r="2393" spans="11:17" x14ac:dyDescent="0.35">
      <c r="K2393" s="1">
        <v>17</v>
      </c>
      <c r="L2393" s="1">
        <v>350000</v>
      </c>
      <c r="M2393" s="27">
        <v>6.5</v>
      </c>
      <c r="N2393" s="1">
        <v>20</v>
      </c>
      <c r="O2393" s="1" t="s">
        <v>26</v>
      </c>
      <c r="P2393" s="1" t="str">
        <f t="shared" si="108"/>
        <v>206.535000017</v>
      </c>
      <c r="Q2393" s="28">
        <f t="shared" si="109"/>
        <v>0.22118367534936312</v>
      </c>
    </row>
    <row r="2394" spans="11:17" x14ac:dyDescent="0.35">
      <c r="K2394" s="1">
        <v>18</v>
      </c>
      <c r="L2394" s="1">
        <v>350000</v>
      </c>
      <c r="M2394" s="27">
        <v>6.5</v>
      </c>
      <c r="N2394" s="1">
        <v>20</v>
      </c>
      <c r="O2394" s="1" t="s">
        <v>26</v>
      </c>
      <c r="P2394" s="1" t="str">
        <f t="shared" si="108"/>
        <v>206.535000018</v>
      </c>
      <c r="Q2394" s="28">
        <f t="shared" si="109"/>
        <v>0.22118367534936312</v>
      </c>
    </row>
    <row r="2395" spans="11:17" x14ac:dyDescent="0.35">
      <c r="K2395" s="1">
        <v>19</v>
      </c>
      <c r="L2395" s="1">
        <v>350000</v>
      </c>
      <c r="M2395" s="27">
        <v>6.5</v>
      </c>
      <c r="N2395" s="1">
        <v>20</v>
      </c>
      <c r="O2395" s="1" t="s">
        <v>26</v>
      </c>
      <c r="P2395" s="1" t="str">
        <f t="shared" si="108"/>
        <v>206.535000019</v>
      </c>
      <c r="Q2395" s="28">
        <f t="shared" si="109"/>
        <v>0.22118367534936312</v>
      </c>
    </row>
    <row r="2396" spans="11:17" x14ac:dyDescent="0.35">
      <c r="K2396" s="1">
        <v>20</v>
      </c>
      <c r="L2396" s="1">
        <v>350000</v>
      </c>
      <c r="M2396" s="27">
        <v>6.5</v>
      </c>
      <c r="N2396" s="1">
        <v>20</v>
      </c>
      <c r="O2396" s="1" t="s">
        <v>26</v>
      </c>
      <c r="P2396" s="1" t="str">
        <f t="shared" si="108"/>
        <v>206.535000020</v>
      </c>
      <c r="Q2396" s="28">
        <f t="shared" si="109"/>
        <v>0.22118367534936312</v>
      </c>
    </row>
    <row r="2397" spans="11:17" x14ac:dyDescent="0.35">
      <c r="K2397" s="1">
        <v>21</v>
      </c>
      <c r="L2397" s="1">
        <v>350000</v>
      </c>
      <c r="M2397" s="27">
        <v>6.5</v>
      </c>
      <c r="N2397" s="1">
        <v>20</v>
      </c>
      <c r="O2397" s="1" t="s">
        <v>26</v>
      </c>
      <c r="P2397" s="1" t="str">
        <f t="shared" si="108"/>
        <v>206.535000021</v>
      </c>
      <c r="Q2397" s="28">
        <f t="shared" si="109"/>
        <v>0.22118367534936312</v>
      </c>
    </row>
    <row r="2398" spans="11:17" x14ac:dyDescent="0.35">
      <c r="K2398" s="1">
        <v>22</v>
      </c>
      <c r="L2398" s="1">
        <v>350000</v>
      </c>
      <c r="M2398" s="27">
        <v>6.5</v>
      </c>
      <c r="N2398" s="1">
        <v>20</v>
      </c>
      <c r="O2398" s="1" t="s">
        <v>26</v>
      </c>
      <c r="P2398" s="1" t="str">
        <f t="shared" si="108"/>
        <v>206.535000022</v>
      </c>
      <c r="Q2398" s="28">
        <f t="shared" si="109"/>
        <v>0.22118367534936312</v>
      </c>
    </row>
    <row r="2399" spans="11:17" x14ac:dyDescent="0.35">
      <c r="K2399" s="1">
        <v>23</v>
      </c>
      <c r="L2399" s="1">
        <v>350000</v>
      </c>
      <c r="M2399" s="27">
        <v>6.5</v>
      </c>
      <c r="N2399" s="1">
        <v>20</v>
      </c>
      <c r="O2399" s="1" t="s">
        <v>26</v>
      </c>
      <c r="P2399" s="1" t="str">
        <f t="shared" si="108"/>
        <v>206.535000023</v>
      </c>
      <c r="Q2399" s="28">
        <f t="shared" si="109"/>
        <v>0.22118367534936312</v>
      </c>
    </row>
    <row r="2400" spans="11:17" x14ac:dyDescent="0.35">
      <c r="K2400" s="1">
        <v>24</v>
      </c>
      <c r="L2400" s="1">
        <v>350000</v>
      </c>
      <c r="M2400" s="27">
        <v>6.5</v>
      </c>
      <c r="N2400" s="1">
        <v>20</v>
      </c>
      <c r="O2400" s="1" t="s">
        <v>26</v>
      </c>
      <c r="P2400" s="1" t="str">
        <f t="shared" si="108"/>
        <v>206.535000024</v>
      </c>
      <c r="Q2400" s="28">
        <f t="shared" si="109"/>
        <v>0.22118367534936312</v>
      </c>
    </row>
    <row r="2401" spans="11:17" x14ac:dyDescent="0.35">
      <c r="K2401" s="1">
        <v>25</v>
      </c>
      <c r="L2401" s="1">
        <v>350000</v>
      </c>
      <c r="M2401" s="27">
        <v>6.5</v>
      </c>
      <c r="N2401" s="1">
        <v>20</v>
      </c>
      <c r="O2401" s="1" t="s">
        <v>26</v>
      </c>
      <c r="P2401" s="1" t="str">
        <f t="shared" si="108"/>
        <v>206.535000025</v>
      </c>
      <c r="Q2401" s="28">
        <f t="shared" si="109"/>
        <v>0.22118367534936312</v>
      </c>
    </row>
    <row r="2402" spans="11:17" x14ac:dyDescent="0.35">
      <c r="K2402" s="1">
        <v>26</v>
      </c>
      <c r="L2402" s="1">
        <v>350000</v>
      </c>
      <c r="M2402" s="27">
        <v>6.5</v>
      </c>
      <c r="N2402" s="1">
        <v>20</v>
      </c>
      <c r="O2402" s="1" t="s">
        <v>17</v>
      </c>
      <c r="P2402" s="1" t="str">
        <f t="shared" si="108"/>
        <v>206.535000026</v>
      </c>
      <c r="Q2402" s="28">
        <f t="shared" si="109"/>
        <v>0.17819313070456655</v>
      </c>
    </row>
    <row r="2403" spans="11:17" x14ac:dyDescent="0.35">
      <c r="K2403" s="1">
        <v>27</v>
      </c>
      <c r="L2403" s="1">
        <v>350000</v>
      </c>
      <c r="M2403" s="27">
        <v>6.5</v>
      </c>
      <c r="N2403" s="1">
        <v>20</v>
      </c>
      <c r="O2403" s="1" t="s">
        <v>17</v>
      </c>
      <c r="P2403" s="1" t="str">
        <f t="shared" si="108"/>
        <v>206.535000027</v>
      </c>
      <c r="Q2403" s="28">
        <f t="shared" si="109"/>
        <v>0.17819313070456655</v>
      </c>
    </row>
    <row r="2404" spans="11:17" x14ac:dyDescent="0.35">
      <c r="K2404" s="1">
        <v>28</v>
      </c>
      <c r="L2404" s="1">
        <v>350000</v>
      </c>
      <c r="M2404" s="27">
        <v>6.5</v>
      </c>
      <c r="N2404" s="1">
        <v>20</v>
      </c>
      <c r="O2404" s="1" t="s">
        <v>17</v>
      </c>
      <c r="P2404" s="1" t="str">
        <f t="shared" si="108"/>
        <v>206.535000028</v>
      </c>
      <c r="Q2404" s="28">
        <f t="shared" si="109"/>
        <v>0.17819313070456655</v>
      </c>
    </row>
    <row r="2405" spans="11:17" x14ac:dyDescent="0.35">
      <c r="K2405" s="1">
        <v>29</v>
      </c>
      <c r="L2405" s="1">
        <v>350000</v>
      </c>
      <c r="M2405" s="27">
        <v>6.5</v>
      </c>
      <c r="N2405" s="1">
        <v>20</v>
      </c>
      <c r="O2405" s="1" t="s">
        <v>17</v>
      </c>
      <c r="P2405" s="1" t="str">
        <f t="shared" si="108"/>
        <v>206.535000029</v>
      </c>
      <c r="Q2405" s="28">
        <f t="shared" si="109"/>
        <v>0.17819313070456655</v>
      </c>
    </row>
    <row r="2406" spans="11:17" x14ac:dyDescent="0.35">
      <c r="K2406" s="1">
        <v>30</v>
      </c>
      <c r="L2406" s="1">
        <v>350000</v>
      </c>
      <c r="M2406" s="27">
        <v>6.5</v>
      </c>
      <c r="N2406" s="1">
        <v>20</v>
      </c>
      <c r="O2406" s="1" t="s">
        <v>17</v>
      </c>
      <c r="P2406" s="1" t="str">
        <f t="shared" si="108"/>
        <v>206.535000030</v>
      </c>
      <c r="Q2406" s="28">
        <f t="shared" si="109"/>
        <v>0.17819313070456655</v>
      </c>
    </row>
    <row r="2407" spans="11:17" x14ac:dyDescent="0.35">
      <c r="K2407" s="1">
        <v>31</v>
      </c>
      <c r="L2407" s="1">
        <v>350000</v>
      </c>
      <c r="M2407" s="27">
        <v>6.5</v>
      </c>
      <c r="N2407" s="1">
        <v>20</v>
      </c>
      <c r="O2407" s="1" t="s">
        <v>17</v>
      </c>
      <c r="P2407" s="1" t="str">
        <f t="shared" si="108"/>
        <v>206.535000031</v>
      </c>
      <c r="Q2407" s="28">
        <f t="shared" si="109"/>
        <v>0.17819313070456655</v>
      </c>
    </row>
    <row r="2408" spans="11:17" x14ac:dyDescent="0.35">
      <c r="K2408" s="1">
        <v>32</v>
      </c>
      <c r="L2408" s="1">
        <v>350000</v>
      </c>
      <c r="M2408" s="27">
        <v>6.5</v>
      </c>
      <c r="N2408" s="1">
        <v>20</v>
      </c>
      <c r="O2408" s="1" t="s">
        <v>17</v>
      </c>
      <c r="P2408" s="1" t="str">
        <f t="shared" si="108"/>
        <v>206.535000032</v>
      </c>
      <c r="Q2408" s="28">
        <f t="shared" si="109"/>
        <v>0.17819313070456655</v>
      </c>
    </row>
    <row r="2409" spans="11:17" x14ac:dyDescent="0.35">
      <c r="K2409" s="1">
        <v>33</v>
      </c>
      <c r="L2409" s="1">
        <v>350000</v>
      </c>
      <c r="M2409" s="27">
        <v>6.5</v>
      </c>
      <c r="N2409" s="1">
        <v>20</v>
      </c>
      <c r="O2409" s="1" t="s">
        <v>17</v>
      </c>
      <c r="P2409" s="1" t="str">
        <f t="shared" si="108"/>
        <v>206.535000033</v>
      </c>
      <c r="Q2409" s="28">
        <f t="shared" si="109"/>
        <v>0.17819313070456655</v>
      </c>
    </row>
    <row r="2410" spans="11:17" x14ac:dyDescent="0.35">
      <c r="K2410" s="1">
        <v>34</v>
      </c>
      <c r="L2410" s="1">
        <v>350000</v>
      </c>
      <c r="M2410" s="27">
        <v>6.5</v>
      </c>
      <c r="N2410" s="1">
        <v>20</v>
      </c>
      <c r="O2410" s="1" t="s">
        <v>17</v>
      </c>
      <c r="P2410" s="1" t="str">
        <f t="shared" si="108"/>
        <v>206.535000034</v>
      </c>
      <c r="Q2410" s="28">
        <f t="shared" si="109"/>
        <v>0.17819313070456655</v>
      </c>
    </row>
    <row r="2411" spans="11:17" x14ac:dyDescent="0.35">
      <c r="K2411" s="1">
        <v>35</v>
      </c>
      <c r="L2411" s="1">
        <v>350000</v>
      </c>
      <c r="M2411" s="27">
        <v>6.5</v>
      </c>
      <c r="N2411" s="1">
        <v>20</v>
      </c>
      <c r="O2411" s="1" t="s">
        <v>17</v>
      </c>
      <c r="P2411" s="1" t="str">
        <f t="shared" si="108"/>
        <v>206.535000035</v>
      </c>
      <c r="Q2411" s="28">
        <f t="shared" si="109"/>
        <v>0.17819313070456655</v>
      </c>
    </row>
    <row r="2412" spans="11:17" x14ac:dyDescent="0.35">
      <c r="K2412" s="1">
        <v>36</v>
      </c>
      <c r="L2412" s="1">
        <v>350000</v>
      </c>
      <c r="M2412" s="27">
        <v>6.5</v>
      </c>
      <c r="N2412" s="1">
        <v>20</v>
      </c>
      <c r="O2412" s="1" t="s">
        <v>18</v>
      </c>
      <c r="P2412" s="1" t="str">
        <f t="shared" si="108"/>
        <v>206.535000036</v>
      </c>
      <c r="Q2412" s="28">
        <f t="shared" si="109"/>
        <v>9.8551629100854465E-2</v>
      </c>
    </row>
    <row r="2413" spans="11:17" x14ac:dyDescent="0.35">
      <c r="K2413" s="1">
        <v>37</v>
      </c>
      <c r="L2413" s="1">
        <v>350000</v>
      </c>
      <c r="M2413" s="27">
        <v>6.5</v>
      </c>
      <c r="N2413" s="1">
        <v>20</v>
      </c>
      <c r="O2413" s="1" t="s">
        <v>18</v>
      </c>
      <c r="P2413" s="1" t="str">
        <f t="shared" si="108"/>
        <v>206.535000037</v>
      </c>
      <c r="Q2413" s="28">
        <f t="shared" si="109"/>
        <v>9.8551629100854465E-2</v>
      </c>
    </row>
    <row r="2414" spans="11:17" x14ac:dyDescent="0.35">
      <c r="K2414" s="1">
        <v>38</v>
      </c>
      <c r="L2414" s="1">
        <v>350000</v>
      </c>
      <c r="M2414" s="27">
        <v>6.5</v>
      </c>
      <c r="N2414" s="1">
        <v>20</v>
      </c>
      <c r="O2414" s="1" t="s">
        <v>18</v>
      </c>
      <c r="P2414" s="1" t="str">
        <f t="shared" si="108"/>
        <v>206.535000038</v>
      </c>
      <c r="Q2414" s="28">
        <f t="shared" si="109"/>
        <v>9.8551629100854465E-2</v>
      </c>
    </row>
    <row r="2415" spans="11:17" x14ac:dyDescent="0.35">
      <c r="K2415" s="1">
        <v>39</v>
      </c>
      <c r="L2415" s="1">
        <v>350000</v>
      </c>
      <c r="M2415" s="27">
        <v>6.5</v>
      </c>
      <c r="N2415" s="1">
        <v>20</v>
      </c>
      <c r="O2415" s="1" t="s">
        <v>18</v>
      </c>
      <c r="P2415" s="1" t="str">
        <f t="shared" si="108"/>
        <v>206.535000039</v>
      </c>
      <c r="Q2415" s="28">
        <f t="shared" si="109"/>
        <v>9.8551629100854465E-2</v>
      </c>
    </row>
    <row r="2416" spans="11:17" x14ac:dyDescent="0.35">
      <c r="K2416" s="1">
        <v>40</v>
      </c>
      <c r="L2416" s="1">
        <v>350000</v>
      </c>
      <c r="M2416" s="27">
        <v>6.5</v>
      </c>
      <c r="N2416" s="1">
        <v>20</v>
      </c>
      <c r="O2416" s="1" t="s">
        <v>18</v>
      </c>
      <c r="P2416" s="1" t="str">
        <f t="shared" si="108"/>
        <v>206.535000040</v>
      </c>
      <c r="Q2416" s="28">
        <f t="shared" si="109"/>
        <v>9.8551629100854465E-2</v>
      </c>
    </row>
    <row r="2417" spans="11:17" x14ac:dyDescent="0.35">
      <c r="K2417" s="1">
        <v>41</v>
      </c>
      <c r="L2417" s="1">
        <v>350000</v>
      </c>
      <c r="M2417" s="27">
        <v>6.5</v>
      </c>
      <c r="N2417" s="1">
        <v>20</v>
      </c>
      <c r="O2417" s="1" t="s">
        <v>18</v>
      </c>
      <c r="P2417" s="1" t="str">
        <f t="shared" si="108"/>
        <v>206.535000041</v>
      </c>
      <c r="Q2417" s="28">
        <f t="shared" si="109"/>
        <v>9.8551629100854465E-2</v>
      </c>
    </row>
    <row r="2418" spans="11:17" x14ac:dyDescent="0.35">
      <c r="K2418" s="1">
        <v>42</v>
      </c>
      <c r="L2418" s="1">
        <v>350000</v>
      </c>
      <c r="M2418" s="27">
        <v>6.5</v>
      </c>
      <c r="N2418" s="1">
        <v>20</v>
      </c>
      <c r="O2418" s="1" t="s">
        <v>18</v>
      </c>
      <c r="P2418" s="1" t="str">
        <f t="shared" si="108"/>
        <v>206.535000042</v>
      </c>
      <c r="Q2418" s="28">
        <f t="shared" si="109"/>
        <v>9.8551629100854465E-2</v>
      </c>
    </row>
    <row r="2419" spans="11:17" x14ac:dyDescent="0.35">
      <c r="K2419" s="1">
        <v>43</v>
      </c>
      <c r="L2419" s="1">
        <v>350000</v>
      </c>
      <c r="M2419" s="27">
        <v>6.5</v>
      </c>
      <c r="N2419" s="1">
        <v>20</v>
      </c>
      <c r="O2419" s="1" t="s">
        <v>18</v>
      </c>
      <c r="P2419" s="1" t="str">
        <f t="shared" si="108"/>
        <v>206.535000043</v>
      </c>
      <c r="Q2419" s="28">
        <f t="shared" si="109"/>
        <v>9.8551629100854465E-2</v>
      </c>
    </row>
    <row r="2420" spans="11:17" x14ac:dyDescent="0.35">
      <c r="K2420" s="1">
        <v>44</v>
      </c>
      <c r="L2420" s="1">
        <v>350000</v>
      </c>
      <c r="M2420" s="27">
        <v>6.5</v>
      </c>
      <c r="N2420" s="1">
        <v>20</v>
      </c>
      <c r="O2420" s="1" t="s">
        <v>18</v>
      </c>
      <c r="P2420" s="1" t="str">
        <f t="shared" si="108"/>
        <v>206.535000044</v>
      </c>
      <c r="Q2420" s="28">
        <f t="shared" si="109"/>
        <v>9.8551629100854465E-2</v>
      </c>
    </row>
    <row r="2421" spans="11:17" x14ac:dyDescent="0.35">
      <c r="K2421" s="1">
        <v>45</v>
      </c>
      <c r="L2421" s="1">
        <v>350000</v>
      </c>
      <c r="M2421" s="27">
        <v>6.5</v>
      </c>
      <c r="N2421" s="1">
        <v>20</v>
      </c>
      <c r="O2421" s="1" t="s">
        <v>18</v>
      </c>
      <c r="P2421" s="1" t="str">
        <f t="shared" si="108"/>
        <v>206.535000045</v>
      </c>
      <c r="Q2421" s="28">
        <f t="shared" si="109"/>
        <v>9.8551629100854465E-2</v>
      </c>
    </row>
    <row r="2422" spans="11:17" x14ac:dyDescent="0.35">
      <c r="K2422" s="1">
        <v>46</v>
      </c>
      <c r="L2422" s="1">
        <v>350000</v>
      </c>
      <c r="M2422" s="27">
        <v>6.5</v>
      </c>
      <c r="N2422" s="1">
        <v>20</v>
      </c>
      <c r="O2422" s="1" t="s">
        <v>33</v>
      </c>
      <c r="P2422" s="1" t="str">
        <f t="shared" si="108"/>
        <v>206.535000046</v>
      </c>
      <c r="Q2422" s="28">
        <f t="shared" si="109"/>
        <v>9.8551629100854354E-2</v>
      </c>
    </row>
    <row r="2423" spans="11:17" x14ac:dyDescent="0.35">
      <c r="K2423" s="1">
        <v>47</v>
      </c>
      <c r="L2423" s="1">
        <v>350000</v>
      </c>
      <c r="M2423" s="27">
        <v>6.5</v>
      </c>
      <c r="N2423" s="1">
        <v>20</v>
      </c>
      <c r="O2423" s="1" t="s">
        <v>33</v>
      </c>
      <c r="P2423" s="1" t="str">
        <f t="shared" si="108"/>
        <v>206.535000047</v>
      </c>
      <c r="Q2423" s="28">
        <f t="shared" si="109"/>
        <v>9.8551629100854354E-2</v>
      </c>
    </row>
    <row r="2424" spans="11:17" x14ac:dyDescent="0.35">
      <c r="K2424" s="1">
        <v>48</v>
      </c>
      <c r="L2424" s="1">
        <v>350000</v>
      </c>
      <c r="M2424" s="27">
        <v>6.5</v>
      </c>
      <c r="N2424" s="1">
        <v>20</v>
      </c>
      <c r="O2424" s="1" t="s">
        <v>33</v>
      </c>
      <c r="P2424" s="1" t="str">
        <f t="shared" si="108"/>
        <v>206.535000048</v>
      </c>
      <c r="Q2424" s="28">
        <f t="shared" si="109"/>
        <v>9.8551629100854354E-2</v>
      </c>
    </row>
    <row r="2425" spans="11:17" x14ac:dyDescent="0.35">
      <c r="K2425" s="1">
        <v>49</v>
      </c>
      <c r="L2425" s="1">
        <v>350000</v>
      </c>
      <c r="M2425" s="27">
        <v>6.5</v>
      </c>
      <c r="N2425" s="1">
        <v>20</v>
      </c>
      <c r="O2425" s="1" t="s">
        <v>33</v>
      </c>
      <c r="P2425" s="1" t="str">
        <f t="shared" si="108"/>
        <v>206.535000049</v>
      </c>
      <c r="Q2425" s="28">
        <f t="shared" si="109"/>
        <v>9.8551629100854354E-2</v>
      </c>
    </row>
    <row r="2426" spans="11:17" x14ac:dyDescent="0.35">
      <c r="K2426" s="1">
        <v>50</v>
      </c>
      <c r="L2426" s="1">
        <v>350000</v>
      </c>
      <c r="M2426" s="27">
        <v>6.5</v>
      </c>
      <c r="N2426" s="1">
        <v>20</v>
      </c>
      <c r="O2426" s="1" t="s">
        <v>33</v>
      </c>
      <c r="P2426" s="1" t="str">
        <f t="shared" si="108"/>
        <v>206.535000050</v>
      </c>
      <c r="Q2426" s="28">
        <f t="shared" si="109"/>
        <v>9.8551629100854354E-2</v>
      </c>
    </row>
    <row r="2427" spans="11:17" x14ac:dyDescent="0.35">
      <c r="K2427" s="1">
        <v>51</v>
      </c>
      <c r="L2427" s="1">
        <v>350000</v>
      </c>
      <c r="M2427" s="27">
        <v>6.5</v>
      </c>
      <c r="N2427" s="1">
        <v>20</v>
      </c>
      <c r="O2427" s="1" t="s">
        <v>33</v>
      </c>
      <c r="P2427" s="1" t="str">
        <f t="shared" si="108"/>
        <v>206.535000051</v>
      </c>
      <c r="Q2427" s="28">
        <f t="shared" si="109"/>
        <v>9.8551629100854354E-2</v>
      </c>
    </row>
    <row r="2428" spans="11:17" x14ac:dyDescent="0.35">
      <c r="K2428" s="1">
        <v>52</v>
      </c>
      <c r="L2428" s="1">
        <v>350000</v>
      </c>
      <c r="M2428" s="27">
        <v>6.5</v>
      </c>
      <c r="N2428" s="1">
        <v>20</v>
      </c>
      <c r="O2428" s="1" t="s">
        <v>33</v>
      </c>
      <c r="P2428" s="1" t="str">
        <f t="shared" si="108"/>
        <v>206.535000052</v>
      </c>
      <c r="Q2428" s="28">
        <f t="shared" si="109"/>
        <v>9.8551629100854354E-2</v>
      </c>
    </row>
    <row r="2429" spans="11:17" x14ac:dyDescent="0.35">
      <c r="K2429" s="1">
        <v>53</v>
      </c>
      <c r="L2429" s="1">
        <v>350000</v>
      </c>
      <c r="M2429" s="27">
        <v>6.5</v>
      </c>
      <c r="N2429" s="1">
        <v>20</v>
      </c>
      <c r="O2429" s="1" t="s">
        <v>33</v>
      </c>
      <c r="P2429" s="1" t="str">
        <f t="shared" si="108"/>
        <v>206.535000053</v>
      </c>
      <c r="Q2429" s="28">
        <f t="shared" si="109"/>
        <v>9.8551629100854354E-2</v>
      </c>
    </row>
    <row r="2430" spans="11:17" x14ac:dyDescent="0.35">
      <c r="K2430" s="1">
        <v>54</v>
      </c>
      <c r="L2430" s="1">
        <v>350000</v>
      </c>
      <c r="M2430" s="27">
        <v>6.5</v>
      </c>
      <c r="N2430" s="1">
        <v>20</v>
      </c>
      <c r="O2430" s="1" t="s">
        <v>33</v>
      </c>
      <c r="P2430" s="1" t="str">
        <f t="shared" si="108"/>
        <v>206.535000054</v>
      </c>
      <c r="Q2430" s="28">
        <f t="shared" si="109"/>
        <v>9.8551629100854354E-2</v>
      </c>
    </row>
    <row r="2431" spans="11:17" x14ac:dyDescent="0.35">
      <c r="K2431" s="1">
        <v>55</v>
      </c>
      <c r="L2431" s="1">
        <v>350000</v>
      </c>
      <c r="M2431" s="27">
        <v>6.5</v>
      </c>
      <c r="N2431" s="1">
        <v>20</v>
      </c>
      <c r="O2431" s="1" t="s">
        <v>33</v>
      </c>
      <c r="P2431" s="1" t="str">
        <f t="shared" si="108"/>
        <v>206.535000055</v>
      </c>
      <c r="Q2431" s="28">
        <f t="shared" si="109"/>
        <v>9.8551629100854354E-2</v>
      </c>
    </row>
    <row r="2432" spans="11:17" x14ac:dyDescent="0.35">
      <c r="K2432" s="1">
        <v>56</v>
      </c>
      <c r="L2432" s="1">
        <v>350000</v>
      </c>
      <c r="M2432" s="27">
        <v>6.5</v>
      </c>
      <c r="N2432" s="1">
        <v>20</v>
      </c>
      <c r="O2432" s="1" t="s">
        <v>27</v>
      </c>
      <c r="P2432" s="1" t="str">
        <f t="shared" si="108"/>
        <v>206.535000056</v>
      </c>
      <c r="Q2432" s="28">
        <f t="shared" si="109"/>
        <v>8.6666666666666781E-2</v>
      </c>
    </row>
    <row r="2433" spans="11:17" x14ac:dyDescent="0.35">
      <c r="K2433" s="1">
        <v>57</v>
      </c>
      <c r="L2433" s="1">
        <v>350000</v>
      </c>
      <c r="M2433" s="27">
        <v>6.5</v>
      </c>
      <c r="N2433" s="1">
        <v>20</v>
      </c>
      <c r="O2433" s="1" t="s">
        <v>27</v>
      </c>
      <c r="P2433" s="1" t="str">
        <f t="shared" si="108"/>
        <v>206.535000057</v>
      </c>
      <c r="Q2433" s="28">
        <f t="shared" si="109"/>
        <v>8.6666666666666781E-2</v>
      </c>
    </row>
    <row r="2434" spans="11:17" x14ac:dyDescent="0.35">
      <c r="K2434" s="1">
        <v>58</v>
      </c>
      <c r="L2434" s="1">
        <v>350000</v>
      </c>
      <c r="M2434" s="27">
        <v>6.5</v>
      </c>
      <c r="N2434" s="1">
        <v>20</v>
      </c>
      <c r="O2434" s="1" t="s">
        <v>27</v>
      </c>
      <c r="P2434" s="1" t="str">
        <f t="shared" si="108"/>
        <v>206.535000058</v>
      </c>
      <c r="Q2434" s="28">
        <f t="shared" si="109"/>
        <v>8.6666666666666781E-2</v>
      </c>
    </row>
    <row r="2435" spans="11:17" x14ac:dyDescent="0.35">
      <c r="K2435" s="1">
        <v>59</v>
      </c>
      <c r="L2435" s="1">
        <v>350000</v>
      </c>
      <c r="M2435" s="27">
        <v>6.5</v>
      </c>
      <c r="N2435" s="1">
        <v>20</v>
      </c>
      <c r="O2435" s="1" t="s">
        <v>27</v>
      </c>
      <c r="P2435" s="1" t="str">
        <f t="shared" ref="P2435:P2498" si="110">N2435&amp;M2435&amp;L2435&amp;K2435</f>
        <v>206.535000059</v>
      </c>
      <c r="Q2435" s="28">
        <f t="shared" ref="Q2435:Q2498" si="111">VLOOKUP(O2435&amp;L2435&amp;M2435&amp;N2435,$W$2:$X$1051,2,FALSE)</f>
        <v>8.6666666666666781E-2</v>
      </c>
    </row>
    <row r="2436" spans="11:17" x14ac:dyDescent="0.35">
      <c r="K2436" s="1">
        <v>60</v>
      </c>
      <c r="L2436" s="1">
        <v>350000</v>
      </c>
      <c r="M2436" s="27">
        <v>6.5</v>
      </c>
      <c r="N2436" s="1">
        <v>20</v>
      </c>
      <c r="O2436" s="1" t="s">
        <v>27</v>
      </c>
      <c r="P2436" s="1" t="str">
        <f t="shared" si="110"/>
        <v>206.535000060</v>
      </c>
      <c r="Q2436" s="28">
        <f t="shared" si="111"/>
        <v>8.6666666666666781E-2</v>
      </c>
    </row>
    <row r="2437" spans="11:17" x14ac:dyDescent="0.35">
      <c r="K2437" s="1">
        <v>61</v>
      </c>
      <c r="L2437" s="1">
        <v>350000</v>
      </c>
      <c r="M2437" s="27">
        <v>6.5</v>
      </c>
      <c r="N2437" s="1">
        <v>20</v>
      </c>
      <c r="O2437" s="1" t="s">
        <v>27</v>
      </c>
      <c r="P2437" s="1" t="str">
        <f t="shared" si="110"/>
        <v>206.535000061</v>
      </c>
      <c r="Q2437" s="28">
        <f t="shared" si="111"/>
        <v>8.6666666666666781E-2</v>
      </c>
    </row>
    <row r="2438" spans="11:17" x14ac:dyDescent="0.35">
      <c r="K2438" s="1">
        <v>62</v>
      </c>
      <c r="L2438" s="1">
        <v>350000</v>
      </c>
      <c r="M2438" s="27">
        <v>6.5</v>
      </c>
      <c r="N2438" s="1">
        <v>20</v>
      </c>
      <c r="O2438" s="1" t="s">
        <v>27</v>
      </c>
      <c r="P2438" s="1" t="str">
        <f t="shared" si="110"/>
        <v>206.535000062</v>
      </c>
      <c r="Q2438" s="28">
        <f t="shared" si="111"/>
        <v>8.6666666666666781E-2</v>
      </c>
    </row>
    <row r="2439" spans="11:17" x14ac:dyDescent="0.35">
      <c r="K2439" s="1">
        <v>63</v>
      </c>
      <c r="L2439" s="1">
        <v>350000</v>
      </c>
      <c r="M2439" s="27">
        <v>6.5</v>
      </c>
      <c r="N2439" s="1">
        <v>20</v>
      </c>
      <c r="O2439" s="1" t="s">
        <v>27</v>
      </c>
      <c r="P2439" s="1" t="str">
        <f t="shared" si="110"/>
        <v>206.535000063</v>
      </c>
      <c r="Q2439" s="28">
        <f t="shared" si="111"/>
        <v>8.6666666666666781E-2</v>
      </c>
    </row>
    <row r="2440" spans="11:17" x14ac:dyDescent="0.35">
      <c r="K2440" s="1">
        <v>64</v>
      </c>
      <c r="L2440" s="1">
        <v>350000</v>
      </c>
      <c r="M2440" s="27">
        <v>6.5</v>
      </c>
      <c r="N2440" s="1">
        <v>20</v>
      </c>
      <c r="O2440" s="1" t="s">
        <v>27</v>
      </c>
      <c r="P2440" s="1" t="str">
        <f t="shared" si="110"/>
        <v>206.535000064</v>
      </c>
      <c r="Q2440" s="28">
        <f t="shared" si="111"/>
        <v>8.6666666666666781E-2</v>
      </c>
    </row>
    <row r="2441" spans="11:17" x14ac:dyDescent="0.35">
      <c r="K2441" s="1">
        <v>65</v>
      </c>
      <c r="L2441" s="1">
        <v>350000</v>
      </c>
      <c r="M2441" s="27">
        <v>6.5</v>
      </c>
      <c r="N2441" s="1">
        <v>20</v>
      </c>
      <c r="O2441" s="1" t="s">
        <v>27</v>
      </c>
      <c r="P2441" s="1" t="str">
        <f t="shared" si="110"/>
        <v>206.535000065</v>
      </c>
      <c r="Q2441" s="28">
        <f t="shared" si="111"/>
        <v>8.6666666666666781E-2</v>
      </c>
    </row>
    <row r="2442" spans="11:17" x14ac:dyDescent="0.35">
      <c r="K2442" s="1">
        <v>66</v>
      </c>
      <c r="L2442" s="1">
        <v>350000</v>
      </c>
      <c r="M2442" s="27">
        <v>6.5</v>
      </c>
      <c r="N2442" s="1">
        <v>20</v>
      </c>
      <c r="O2442" s="1" t="s">
        <v>27</v>
      </c>
      <c r="P2442" s="1" t="str">
        <f t="shared" si="110"/>
        <v>206.535000066</v>
      </c>
      <c r="Q2442" s="28">
        <f t="shared" si="111"/>
        <v>8.6666666666666781E-2</v>
      </c>
    </row>
    <row r="2443" spans="11:17" x14ac:dyDescent="0.35">
      <c r="K2443" s="1">
        <v>67</v>
      </c>
      <c r="L2443" s="1">
        <v>350000</v>
      </c>
      <c r="M2443" s="27">
        <v>6.5</v>
      </c>
      <c r="N2443" s="1">
        <v>20</v>
      </c>
      <c r="O2443" s="1" t="s">
        <v>27</v>
      </c>
      <c r="P2443" s="1" t="str">
        <f t="shared" si="110"/>
        <v>206.535000067</v>
      </c>
      <c r="Q2443" s="28">
        <f t="shared" si="111"/>
        <v>8.6666666666666781E-2</v>
      </c>
    </row>
    <row r="2444" spans="11:17" x14ac:dyDescent="0.35">
      <c r="K2444" s="1">
        <v>68</v>
      </c>
      <c r="L2444" s="1">
        <v>350000</v>
      </c>
      <c r="M2444" s="27">
        <v>6.5</v>
      </c>
      <c r="N2444" s="1">
        <v>20</v>
      </c>
      <c r="O2444" s="1" t="s">
        <v>27</v>
      </c>
      <c r="P2444" s="1" t="str">
        <f t="shared" si="110"/>
        <v>206.535000068</v>
      </c>
      <c r="Q2444" s="28">
        <f t="shared" si="111"/>
        <v>8.6666666666666781E-2</v>
      </c>
    </row>
    <row r="2445" spans="11:17" x14ac:dyDescent="0.35">
      <c r="K2445" s="1">
        <v>69</v>
      </c>
      <c r="L2445" s="1">
        <v>350000</v>
      </c>
      <c r="M2445" s="27">
        <v>6.5</v>
      </c>
      <c r="N2445" s="1">
        <v>20</v>
      </c>
      <c r="O2445" s="1" t="s">
        <v>27</v>
      </c>
      <c r="P2445" s="1" t="str">
        <f t="shared" si="110"/>
        <v>206.535000069</v>
      </c>
      <c r="Q2445" s="28">
        <f t="shared" si="111"/>
        <v>8.6666666666666781E-2</v>
      </c>
    </row>
    <row r="2446" spans="11:17" x14ac:dyDescent="0.35">
      <c r="K2446" s="1">
        <v>70</v>
      </c>
      <c r="L2446" s="1">
        <v>350000</v>
      </c>
      <c r="M2446" s="27">
        <v>6.5</v>
      </c>
      <c r="N2446" s="1">
        <v>20</v>
      </c>
      <c r="O2446" s="1" t="s">
        <v>27</v>
      </c>
      <c r="P2446" s="1" t="str">
        <f t="shared" si="110"/>
        <v>206.535000070</v>
      </c>
      <c r="Q2446" s="28">
        <f t="shared" si="111"/>
        <v>8.6666666666666781E-2</v>
      </c>
    </row>
    <row r="2447" spans="11:17" x14ac:dyDescent="0.35">
      <c r="K2447" s="1">
        <v>71</v>
      </c>
      <c r="L2447" s="1">
        <v>350000</v>
      </c>
      <c r="M2447" s="27">
        <v>6.5</v>
      </c>
      <c r="N2447" s="1">
        <v>20</v>
      </c>
      <c r="O2447" s="1" t="s">
        <v>27</v>
      </c>
      <c r="P2447" s="1" t="str">
        <f t="shared" si="110"/>
        <v>206.535000071</v>
      </c>
      <c r="Q2447" s="28">
        <f t="shared" si="111"/>
        <v>8.6666666666666781E-2</v>
      </c>
    </row>
    <row r="2448" spans="11:17" x14ac:dyDescent="0.35">
      <c r="K2448" s="1">
        <v>72</v>
      </c>
      <c r="L2448" s="1">
        <v>350000</v>
      </c>
      <c r="M2448" s="27">
        <v>6.5</v>
      </c>
      <c r="N2448" s="1">
        <v>20</v>
      </c>
      <c r="O2448" s="1" t="s">
        <v>27</v>
      </c>
      <c r="P2448" s="1" t="str">
        <f t="shared" si="110"/>
        <v>206.535000072</v>
      </c>
      <c r="Q2448" s="28">
        <f t="shared" si="111"/>
        <v>8.6666666666666781E-2</v>
      </c>
    </row>
    <row r="2449" spans="11:17" x14ac:dyDescent="0.35">
      <c r="K2449" s="1">
        <v>73</v>
      </c>
      <c r="L2449" s="1">
        <v>350000</v>
      </c>
      <c r="M2449" s="27">
        <v>6.5</v>
      </c>
      <c r="N2449" s="1">
        <v>20</v>
      </c>
      <c r="O2449" s="1" t="s">
        <v>27</v>
      </c>
      <c r="P2449" s="1" t="str">
        <f t="shared" si="110"/>
        <v>206.535000073</v>
      </c>
      <c r="Q2449" s="28">
        <f t="shared" si="111"/>
        <v>8.6666666666666781E-2</v>
      </c>
    </row>
    <row r="2450" spans="11:17" x14ac:dyDescent="0.35">
      <c r="K2450" s="1">
        <v>74</v>
      </c>
      <c r="L2450" s="1">
        <v>350000</v>
      </c>
      <c r="M2450" s="27">
        <v>6.5</v>
      </c>
      <c r="N2450" s="1">
        <v>20</v>
      </c>
      <c r="O2450" s="1" t="s">
        <v>27</v>
      </c>
      <c r="P2450" s="1" t="str">
        <f t="shared" si="110"/>
        <v>206.535000074</v>
      </c>
      <c r="Q2450" s="28">
        <f t="shared" si="111"/>
        <v>8.6666666666666781E-2</v>
      </c>
    </row>
    <row r="2451" spans="11:17" x14ac:dyDescent="0.35">
      <c r="K2451" s="1">
        <v>75</v>
      </c>
      <c r="L2451" s="1">
        <v>350000</v>
      </c>
      <c r="M2451" s="27">
        <v>6.5</v>
      </c>
      <c r="N2451" s="1">
        <v>20</v>
      </c>
      <c r="O2451" s="1" t="s">
        <v>27</v>
      </c>
      <c r="P2451" s="1" t="str">
        <f t="shared" si="110"/>
        <v>206.535000075</v>
      </c>
      <c r="Q2451" s="28">
        <f t="shared" si="111"/>
        <v>8.6666666666666781E-2</v>
      </c>
    </row>
    <row r="2452" spans="11:17" x14ac:dyDescent="0.35">
      <c r="K2452" s="1">
        <v>76</v>
      </c>
      <c r="L2452" s="1">
        <v>350000</v>
      </c>
      <c r="M2452" s="27">
        <v>6.5</v>
      </c>
      <c r="N2452" s="1">
        <v>20</v>
      </c>
      <c r="O2452" s="1" t="s">
        <v>27</v>
      </c>
      <c r="P2452" s="1" t="str">
        <f t="shared" si="110"/>
        <v>206.535000076</v>
      </c>
      <c r="Q2452" s="28">
        <f t="shared" si="111"/>
        <v>8.6666666666666781E-2</v>
      </c>
    </row>
    <row r="2453" spans="11:17" x14ac:dyDescent="0.35">
      <c r="K2453" s="1">
        <v>77</v>
      </c>
      <c r="L2453" s="1">
        <v>350000</v>
      </c>
      <c r="M2453" s="27">
        <v>6.5</v>
      </c>
      <c r="N2453" s="1">
        <v>20</v>
      </c>
      <c r="O2453" s="1" t="s">
        <v>27</v>
      </c>
      <c r="P2453" s="1" t="str">
        <f t="shared" si="110"/>
        <v>206.535000077</v>
      </c>
      <c r="Q2453" s="28">
        <f t="shared" si="111"/>
        <v>8.6666666666666781E-2</v>
      </c>
    </row>
    <row r="2454" spans="11:17" x14ac:dyDescent="0.35">
      <c r="K2454" s="1">
        <v>78</v>
      </c>
      <c r="L2454" s="1">
        <v>350000</v>
      </c>
      <c r="M2454" s="27">
        <v>6.5</v>
      </c>
      <c r="N2454" s="1">
        <v>20</v>
      </c>
      <c r="O2454" s="1" t="s">
        <v>27</v>
      </c>
      <c r="P2454" s="1" t="str">
        <f t="shared" si="110"/>
        <v>206.535000078</v>
      </c>
      <c r="Q2454" s="28">
        <f t="shared" si="111"/>
        <v>8.6666666666666781E-2</v>
      </c>
    </row>
    <row r="2455" spans="11:17" x14ac:dyDescent="0.35">
      <c r="K2455" s="1">
        <v>79</v>
      </c>
      <c r="L2455" s="1">
        <v>350000</v>
      </c>
      <c r="M2455" s="27">
        <v>6.5</v>
      </c>
      <c r="N2455" s="1">
        <v>20</v>
      </c>
      <c r="O2455" s="1" t="s">
        <v>27</v>
      </c>
      <c r="P2455" s="1" t="str">
        <f t="shared" si="110"/>
        <v>206.535000079</v>
      </c>
      <c r="Q2455" s="28">
        <f t="shared" si="111"/>
        <v>8.6666666666666781E-2</v>
      </c>
    </row>
    <row r="2456" spans="11:17" x14ac:dyDescent="0.35">
      <c r="K2456" s="1">
        <v>80</v>
      </c>
      <c r="L2456" s="1">
        <v>350000</v>
      </c>
      <c r="M2456" s="27">
        <v>6.5</v>
      </c>
      <c r="N2456" s="1">
        <v>20</v>
      </c>
      <c r="O2456" s="1" t="s">
        <v>27</v>
      </c>
      <c r="P2456" s="1" t="str">
        <f t="shared" si="110"/>
        <v>206.535000080</v>
      </c>
      <c r="Q2456" s="28">
        <f t="shared" si="111"/>
        <v>8.6666666666666781E-2</v>
      </c>
    </row>
    <row r="2457" spans="11:17" x14ac:dyDescent="0.35">
      <c r="K2457" s="1">
        <v>81</v>
      </c>
      <c r="L2457" s="1">
        <v>350000</v>
      </c>
      <c r="M2457" s="27">
        <v>6.5</v>
      </c>
      <c r="N2457" s="1">
        <v>20</v>
      </c>
      <c r="O2457" s="1" t="s">
        <v>27</v>
      </c>
      <c r="P2457" s="1" t="str">
        <f t="shared" si="110"/>
        <v>206.535000081</v>
      </c>
      <c r="Q2457" s="28">
        <f t="shared" si="111"/>
        <v>8.6666666666666781E-2</v>
      </c>
    </row>
    <row r="2458" spans="11:17" x14ac:dyDescent="0.35">
      <c r="K2458" s="1">
        <v>82</v>
      </c>
      <c r="L2458" s="1">
        <v>350000</v>
      </c>
      <c r="M2458" s="27">
        <v>6.5</v>
      </c>
      <c r="N2458" s="1">
        <v>20</v>
      </c>
      <c r="O2458" s="1" t="s">
        <v>27</v>
      </c>
      <c r="P2458" s="1" t="str">
        <f t="shared" si="110"/>
        <v>206.535000082</v>
      </c>
      <c r="Q2458" s="28">
        <f t="shared" si="111"/>
        <v>8.6666666666666781E-2</v>
      </c>
    </row>
    <row r="2459" spans="11:17" x14ac:dyDescent="0.35">
      <c r="K2459" s="1">
        <v>83</v>
      </c>
      <c r="L2459" s="1">
        <v>350000</v>
      </c>
      <c r="M2459" s="27">
        <v>6.5</v>
      </c>
      <c r="N2459" s="1">
        <v>20</v>
      </c>
      <c r="O2459" s="1" t="s">
        <v>27</v>
      </c>
      <c r="P2459" s="1" t="str">
        <f t="shared" si="110"/>
        <v>206.535000083</v>
      </c>
      <c r="Q2459" s="28">
        <f t="shared" si="111"/>
        <v>8.6666666666666781E-2</v>
      </c>
    </row>
    <row r="2460" spans="11:17" x14ac:dyDescent="0.35">
      <c r="K2460" s="1">
        <v>84</v>
      </c>
      <c r="L2460" s="1">
        <v>350000</v>
      </c>
      <c r="M2460" s="27">
        <v>6.5</v>
      </c>
      <c r="N2460" s="1">
        <v>20</v>
      </c>
      <c r="O2460" s="1" t="s">
        <v>27</v>
      </c>
      <c r="P2460" s="1" t="str">
        <f t="shared" si="110"/>
        <v>206.535000084</v>
      </c>
      <c r="Q2460" s="28">
        <f t="shared" si="111"/>
        <v>8.6666666666666781E-2</v>
      </c>
    </row>
    <row r="2461" spans="11:17" x14ac:dyDescent="0.35">
      <c r="K2461" s="1">
        <v>85</v>
      </c>
      <c r="L2461" s="1">
        <v>350000</v>
      </c>
      <c r="M2461" s="27">
        <v>6.5</v>
      </c>
      <c r="N2461" s="1">
        <v>20</v>
      </c>
      <c r="O2461" s="1" t="s">
        <v>27</v>
      </c>
      <c r="P2461" s="1" t="str">
        <f t="shared" si="110"/>
        <v>206.535000085</v>
      </c>
      <c r="Q2461" s="28">
        <f t="shared" si="111"/>
        <v>8.6666666666666781E-2</v>
      </c>
    </row>
    <row r="2462" spans="11:17" x14ac:dyDescent="0.35">
      <c r="K2462" s="1">
        <v>86</v>
      </c>
      <c r="L2462" s="1">
        <v>350000</v>
      </c>
      <c r="M2462" s="27">
        <v>6.5</v>
      </c>
      <c r="N2462" s="1">
        <v>20</v>
      </c>
      <c r="O2462" s="1" t="s">
        <v>27</v>
      </c>
      <c r="P2462" s="1" t="str">
        <f t="shared" si="110"/>
        <v>206.535000086</v>
      </c>
      <c r="Q2462" s="28">
        <f t="shared" si="111"/>
        <v>8.6666666666666781E-2</v>
      </c>
    </row>
    <row r="2463" spans="11:17" x14ac:dyDescent="0.35">
      <c r="K2463" s="1">
        <v>87</v>
      </c>
      <c r="L2463" s="1">
        <v>350000</v>
      </c>
      <c r="M2463" s="27">
        <v>6.5</v>
      </c>
      <c r="N2463" s="1">
        <v>20</v>
      </c>
      <c r="O2463" s="1" t="s">
        <v>27</v>
      </c>
      <c r="P2463" s="1" t="str">
        <f t="shared" si="110"/>
        <v>206.535000087</v>
      </c>
      <c r="Q2463" s="28">
        <f t="shared" si="111"/>
        <v>8.6666666666666781E-2</v>
      </c>
    </row>
    <row r="2464" spans="11:17" x14ac:dyDescent="0.35">
      <c r="K2464" s="1">
        <v>88</v>
      </c>
      <c r="L2464" s="1">
        <v>350000</v>
      </c>
      <c r="M2464" s="27">
        <v>6.5</v>
      </c>
      <c r="N2464" s="1">
        <v>20</v>
      </c>
      <c r="O2464" s="1" t="s">
        <v>27</v>
      </c>
      <c r="P2464" s="1" t="str">
        <f t="shared" si="110"/>
        <v>206.535000088</v>
      </c>
      <c r="Q2464" s="28">
        <f t="shared" si="111"/>
        <v>8.6666666666666781E-2</v>
      </c>
    </row>
    <row r="2465" spans="11:17" x14ac:dyDescent="0.35">
      <c r="K2465" s="1">
        <v>89</v>
      </c>
      <c r="L2465" s="1">
        <v>350000</v>
      </c>
      <c r="M2465" s="27">
        <v>6.5</v>
      </c>
      <c r="N2465" s="1">
        <v>20</v>
      </c>
      <c r="O2465" s="1" t="s">
        <v>27</v>
      </c>
      <c r="P2465" s="1" t="str">
        <f t="shared" si="110"/>
        <v>206.535000089</v>
      </c>
      <c r="Q2465" s="28">
        <f t="shared" si="111"/>
        <v>8.6666666666666781E-2</v>
      </c>
    </row>
    <row r="2466" spans="11:17" x14ac:dyDescent="0.35">
      <c r="K2466" s="1">
        <v>90</v>
      </c>
      <c r="L2466" s="1">
        <v>350000</v>
      </c>
      <c r="M2466" s="27">
        <v>6.5</v>
      </c>
      <c r="N2466" s="1">
        <v>20</v>
      </c>
      <c r="O2466" s="1" t="s">
        <v>27</v>
      </c>
      <c r="P2466" s="1" t="str">
        <f t="shared" si="110"/>
        <v>206.535000090</v>
      </c>
      <c r="Q2466" s="28">
        <f t="shared" si="111"/>
        <v>8.6666666666666781E-2</v>
      </c>
    </row>
    <row r="2467" spans="11:17" x14ac:dyDescent="0.35">
      <c r="K2467" s="1">
        <v>91</v>
      </c>
      <c r="L2467" s="1">
        <v>350000</v>
      </c>
      <c r="M2467" s="27">
        <v>6.5</v>
      </c>
      <c r="N2467" s="1">
        <v>20</v>
      </c>
      <c r="O2467" s="1" t="s">
        <v>27</v>
      </c>
      <c r="P2467" s="1" t="str">
        <f t="shared" si="110"/>
        <v>206.535000091</v>
      </c>
      <c r="Q2467" s="28">
        <f t="shared" si="111"/>
        <v>8.6666666666666781E-2</v>
      </c>
    </row>
    <row r="2468" spans="11:17" x14ac:dyDescent="0.35">
      <c r="K2468" s="1">
        <v>92</v>
      </c>
      <c r="L2468" s="1">
        <v>350000</v>
      </c>
      <c r="M2468" s="27">
        <v>6.5</v>
      </c>
      <c r="N2468" s="1">
        <v>20</v>
      </c>
      <c r="O2468" s="1" t="s">
        <v>27</v>
      </c>
      <c r="P2468" s="1" t="str">
        <f t="shared" si="110"/>
        <v>206.535000092</v>
      </c>
      <c r="Q2468" s="28">
        <f t="shared" si="111"/>
        <v>8.6666666666666781E-2</v>
      </c>
    </row>
    <row r="2469" spans="11:17" x14ac:dyDescent="0.35">
      <c r="K2469" s="1">
        <v>93</v>
      </c>
      <c r="L2469" s="1">
        <v>350000</v>
      </c>
      <c r="M2469" s="27">
        <v>6.5</v>
      </c>
      <c r="N2469" s="1">
        <v>20</v>
      </c>
      <c r="O2469" s="1" t="s">
        <v>27</v>
      </c>
      <c r="P2469" s="1" t="str">
        <f t="shared" si="110"/>
        <v>206.535000093</v>
      </c>
      <c r="Q2469" s="28">
        <f t="shared" si="111"/>
        <v>8.6666666666666781E-2</v>
      </c>
    </row>
    <row r="2470" spans="11:17" x14ac:dyDescent="0.35">
      <c r="K2470" s="1">
        <v>94</v>
      </c>
      <c r="L2470" s="1">
        <v>350000</v>
      </c>
      <c r="M2470" s="27">
        <v>6.5</v>
      </c>
      <c r="N2470" s="1">
        <v>20</v>
      </c>
      <c r="O2470" s="1" t="s">
        <v>27</v>
      </c>
      <c r="P2470" s="1" t="str">
        <f t="shared" si="110"/>
        <v>206.535000094</v>
      </c>
      <c r="Q2470" s="28">
        <f t="shared" si="111"/>
        <v>8.6666666666666781E-2</v>
      </c>
    </row>
    <row r="2471" spans="11:17" x14ac:dyDescent="0.35">
      <c r="K2471" s="1">
        <v>95</v>
      </c>
      <c r="L2471" s="1">
        <v>350000</v>
      </c>
      <c r="M2471" s="27">
        <v>6.5</v>
      </c>
      <c r="N2471" s="1">
        <v>20</v>
      </c>
      <c r="O2471" s="1" t="s">
        <v>27</v>
      </c>
      <c r="P2471" s="1" t="str">
        <f t="shared" si="110"/>
        <v>206.535000095</v>
      </c>
      <c r="Q2471" s="28">
        <f t="shared" si="111"/>
        <v>8.6666666666666781E-2</v>
      </c>
    </row>
    <row r="2472" spans="11:17" x14ac:dyDescent="0.35">
      <c r="K2472" s="1">
        <v>96</v>
      </c>
      <c r="L2472" s="1">
        <v>350000</v>
      </c>
      <c r="M2472" s="27">
        <v>6.5</v>
      </c>
      <c r="N2472" s="1">
        <v>20</v>
      </c>
      <c r="O2472" s="1" t="s">
        <v>27</v>
      </c>
      <c r="P2472" s="1" t="str">
        <f t="shared" si="110"/>
        <v>206.535000096</v>
      </c>
      <c r="Q2472" s="28">
        <f t="shared" si="111"/>
        <v>8.6666666666666781E-2</v>
      </c>
    </row>
    <row r="2473" spans="11:17" x14ac:dyDescent="0.35">
      <c r="K2473" s="1">
        <v>97</v>
      </c>
      <c r="L2473" s="1">
        <v>350000</v>
      </c>
      <c r="M2473" s="27">
        <v>6.5</v>
      </c>
      <c r="N2473" s="1">
        <v>20</v>
      </c>
      <c r="O2473" s="1" t="s">
        <v>27</v>
      </c>
      <c r="P2473" s="1" t="str">
        <f t="shared" si="110"/>
        <v>206.535000097</v>
      </c>
      <c r="Q2473" s="28">
        <f t="shared" si="111"/>
        <v>8.6666666666666781E-2</v>
      </c>
    </row>
    <row r="2474" spans="11:17" x14ac:dyDescent="0.35">
      <c r="K2474" s="1">
        <v>98</v>
      </c>
      <c r="L2474" s="1">
        <v>350000</v>
      </c>
      <c r="M2474" s="27">
        <v>6.5</v>
      </c>
      <c r="N2474" s="1">
        <v>20</v>
      </c>
      <c r="O2474" s="1" t="s">
        <v>27</v>
      </c>
      <c r="P2474" s="1" t="str">
        <f t="shared" si="110"/>
        <v>206.535000098</v>
      </c>
      <c r="Q2474" s="28">
        <f t="shared" si="111"/>
        <v>8.6666666666666781E-2</v>
      </c>
    </row>
    <row r="2475" spans="11:17" x14ac:dyDescent="0.35">
      <c r="K2475" s="1">
        <v>99</v>
      </c>
      <c r="L2475" s="1">
        <v>350000</v>
      </c>
      <c r="M2475" s="27">
        <v>6.5</v>
      </c>
      <c r="N2475" s="1">
        <v>20</v>
      </c>
      <c r="O2475" s="1" t="s">
        <v>27</v>
      </c>
      <c r="P2475" s="1" t="str">
        <f t="shared" si="110"/>
        <v>206.535000099</v>
      </c>
      <c r="Q2475" s="28">
        <f t="shared" si="111"/>
        <v>8.6666666666666781E-2</v>
      </c>
    </row>
    <row r="2476" spans="11:17" x14ac:dyDescent="0.35">
      <c r="K2476" s="1">
        <v>100</v>
      </c>
      <c r="L2476" s="1">
        <v>350000</v>
      </c>
      <c r="M2476" s="27">
        <v>6.5</v>
      </c>
      <c r="N2476" s="1">
        <v>20</v>
      </c>
      <c r="O2476" s="1" t="s">
        <v>27</v>
      </c>
      <c r="P2476" s="1" t="str">
        <f t="shared" si="110"/>
        <v>206.5350000100</v>
      </c>
      <c r="Q2476" s="28">
        <f t="shared" si="111"/>
        <v>8.6666666666666781E-2</v>
      </c>
    </row>
    <row r="2477" spans="11:17" x14ac:dyDescent="0.35">
      <c r="K2477" s="1">
        <v>101</v>
      </c>
      <c r="L2477" s="1">
        <v>350000</v>
      </c>
      <c r="M2477" s="27">
        <v>6.5</v>
      </c>
      <c r="N2477" s="1">
        <v>20</v>
      </c>
      <c r="O2477" s="1" t="s">
        <v>27</v>
      </c>
      <c r="P2477" s="1" t="str">
        <f t="shared" si="110"/>
        <v>206.5350000101</v>
      </c>
      <c r="Q2477" s="28">
        <f t="shared" si="111"/>
        <v>8.6666666666666781E-2</v>
      </c>
    </row>
    <row r="2478" spans="11:17" x14ac:dyDescent="0.35">
      <c r="K2478" s="1">
        <v>102</v>
      </c>
      <c r="L2478" s="1">
        <v>350000</v>
      </c>
      <c r="M2478" s="27">
        <v>6.5</v>
      </c>
      <c r="N2478" s="1">
        <v>20</v>
      </c>
      <c r="O2478" s="1" t="s">
        <v>27</v>
      </c>
      <c r="P2478" s="1" t="str">
        <f t="shared" si="110"/>
        <v>206.5350000102</v>
      </c>
      <c r="Q2478" s="28">
        <f t="shared" si="111"/>
        <v>8.6666666666666781E-2</v>
      </c>
    </row>
    <row r="2479" spans="11:17" x14ac:dyDescent="0.35">
      <c r="K2479" s="1">
        <v>103</v>
      </c>
      <c r="L2479" s="1">
        <v>350000</v>
      </c>
      <c r="M2479" s="27">
        <v>6.5</v>
      </c>
      <c r="N2479" s="1">
        <v>20</v>
      </c>
      <c r="O2479" s="1" t="s">
        <v>27</v>
      </c>
      <c r="P2479" s="1" t="str">
        <f t="shared" si="110"/>
        <v>206.5350000103</v>
      </c>
      <c r="Q2479" s="28">
        <f t="shared" si="111"/>
        <v>8.6666666666666781E-2</v>
      </c>
    </row>
    <row r="2480" spans="11:17" x14ac:dyDescent="0.35">
      <c r="K2480" s="1">
        <v>104</v>
      </c>
      <c r="L2480" s="1">
        <v>350000</v>
      </c>
      <c r="M2480" s="27">
        <v>6.5</v>
      </c>
      <c r="N2480" s="1">
        <v>20</v>
      </c>
      <c r="O2480" s="1" t="s">
        <v>27</v>
      </c>
      <c r="P2480" s="1" t="str">
        <f t="shared" si="110"/>
        <v>206.5350000104</v>
      </c>
      <c r="Q2480" s="28">
        <f t="shared" si="111"/>
        <v>8.6666666666666781E-2</v>
      </c>
    </row>
    <row r="2481" spans="11:17" x14ac:dyDescent="0.35">
      <c r="K2481" s="1">
        <v>105</v>
      </c>
      <c r="L2481" s="1">
        <v>350000</v>
      </c>
      <c r="M2481" s="27">
        <v>6.5</v>
      </c>
      <c r="N2481" s="1">
        <v>20</v>
      </c>
      <c r="O2481" s="1" t="s">
        <v>27</v>
      </c>
      <c r="P2481" s="1" t="str">
        <f t="shared" si="110"/>
        <v>206.5350000105</v>
      </c>
      <c r="Q2481" s="28">
        <f t="shared" si="111"/>
        <v>8.6666666666666781E-2</v>
      </c>
    </row>
    <row r="2482" spans="11:17" x14ac:dyDescent="0.35">
      <c r="K2482" s="1">
        <v>106</v>
      </c>
      <c r="L2482" s="1">
        <v>350000</v>
      </c>
      <c r="M2482" s="27">
        <v>6.5</v>
      </c>
      <c r="N2482" s="1">
        <v>20</v>
      </c>
      <c r="O2482" s="1" t="s">
        <v>27</v>
      </c>
      <c r="P2482" s="1" t="str">
        <f t="shared" si="110"/>
        <v>206.5350000106</v>
      </c>
      <c r="Q2482" s="28">
        <f t="shared" si="111"/>
        <v>8.6666666666666781E-2</v>
      </c>
    </row>
    <row r="2483" spans="11:17" x14ac:dyDescent="0.35">
      <c r="K2483" s="1">
        <v>107</v>
      </c>
      <c r="L2483" s="1">
        <v>350000</v>
      </c>
      <c r="M2483" s="27">
        <v>6.5</v>
      </c>
      <c r="N2483" s="1">
        <v>20</v>
      </c>
      <c r="O2483" s="1" t="s">
        <v>27</v>
      </c>
      <c r="P2483" s="1" t="str">
        <f t="shared" si="110"/>
        <v>206.5350000107</v>
      </c>
      <c r="Q2483" s="28">
        <f t="shared" si="111"/>
        <v>8.6666666666666781E-2</v>
      </c>
    </row>
    <row r="2484" spans="11:17" x14ac:dyDescent="0.35">
      <c r="K2484" s="1">
        <v>108</v>
      </c>
      <c r="L2484" s="1">
        <v>350000</v>
      </c>
      <c r="M2484" s="27">
        <v>6.5</v>
      </c>
      <c r="N2484" s="1">
        <v>20</v>
      </c>
      <c r="O2484" s="1" t="s">
        <v>27</v>
      </c>
      <c r="P2484" s="1" t="str">
        <f t="shared" si="110"/>
        <v>206.5350000108</v>
      </c>
      <c r="Q2484" s="28">
        <f t="shared" si="111"/>
        <v>8.6666666666666781E-2</v>
      </c>
    </row>
    <row r="2485" spans="11:17" x14ac:dyDescent="0.35">
      <c r="K2485" s="1">
        <v>109</v>
      </c>
      <c r="L2485" s="1">
        <v>350000</v>
      </c>
      <c r="M2485" s="27">
        <v>6.5</v>
      </c>
      <c r="N2485" s="1">
        <v>20</v>
      </c>
      <c r="O2485" s="1" t="s">
        <v>27</v>
      </c>
      <c r="P2485" s="1" t="str">
        <f t="shared" si="110"/>
        <v>206.5350000109</v>
      </c>
      <c r="Q2485" s="28">
        <f t="shared" si="111"/>
        <v>8.6666666666666781E-2</v>
      </c>
    </row>
    <row r="2486" spans="11:17" x14ac:dyDescent="0.35">
      <c r="K2486" s="1">
        <v>110</v>
      </c>
      <c r="L2486" s="1">
        <v>350000</v>
      </c>
      <c r="M2486" s="27">
        <v>6.5</v>
      </c>
      <c r="N2486" s="1">
        <v>20</v>
      </c>
      <c r="O2486" s="1" t="s">
        <v>27</v>
      </c>
      <c r="P2486" s="1" t="str">
        <f t="shared" si="110"/>
        <v>206.5350000110</v>
      </c>
      <c r="Q2486" s="28">
        <f t="shared" si="111"/>
        <v>8.6666666666666781E-2</v>
      </c>
    </row>
    <row r="2487" spans="11:17" x14ac:dyDescent="0.35">
      <c r="K2487" s="1">
        <v>111</v>
      </c>
      <c r="L2487" s="1">
        <v>350000</v>
      </c>
      <c r="M2487" s="27">
        <v>6.5</v>
      </c>
      <c r="N2487" s="1">
        <v>20</v>
      </c>
      <c r="O2487" s="1" t="s">
        <v>27</v>
      </c>
      <c r="P2487" s="1" t="str">
        <f t="shared" si="110"/>
        <v>206.5350000111</v>
      </c>
      <c r="Q2487" s="28">
        <f t="shared" si="111"/>
        <v>8.6666666666666781E-2</v>
      </c>
    </row>
    <row r="2488" spans="11:17" x14ac:dyDescent="0.35">
      <c r="K2488" s="1">
        <v>112</v>
      </c>
      <c r="L2488" s="1">
        <v>350000</v>
      </c>
      <c r="M2488" s="27">
        <v>6.5</v>
      </c>
      <c r="N2488" s="1">
        <v>20</v>
      </c>
      <c r="O2488" s="1" t="s">
        <v>27</v>
      </c>
      <c r="P2488" s="1" t="str">
        <f t="shared" si="110"/>
        <v>206.5350000112</v>
      </c>
      <c r="Q2488" s="28">
        <f t="shared" si="111"/>
        <v>8.6666666666666781E-2</v>
      </c>
    </row>
    <row r="2489" spans="11:17" x14ac:dyDescent="0.35">
      <c r="K2489" s="1">
        <v>113</v>
      </c>
      <c r="L2489" s="1">
        <v>350000</v>
      </c>
      <c r="M2489" s="27">
        <v>6.5</v>
      </c>
      <c r="N2489" s="1">
        <v>20</v>
      </c>
      <c r="O2489" s="1" t="s">
        <v>27</v>
      </c>
      <c r="P2489" s="1" t="str">
        <f t="shared" si="110"/>
        <v>206.5350000113</v>
      </c>
      <c r="Q2489" s="28">
        <f t="shared" si="111"/>
        <v>8.6666666666666781E-2</v>
      </c>
    </row>
    <row r="2490" spans="11:17" x14ac:dyDescent="0.35">
      <c r="K2490" s="1">
        <v>114</v>
      </c>
      <c r="L2490" s="1">
        <v>350000</v>
      </c>
      <c r="M2490" s="27">
        <v>6.5</v>
      </c>
      <c r="N2490" s="1">
        <v>20</v>
      </c>
      <c r="O2490" s="1" t="s">
        <v>27</v>
      </c>
      <c r="P2490" s="1" t="str">
        <f t="shared" si="110"/>
        <v>206.5350000114</v>
      </c>
      <c r="Q2490" s="28">
        <f t="shared" si="111"/>
        <v>8.6666666666666781E-2</v>
      </c>
    </row>
    <row r="2491" spans="11:17" x14ac:dyDescent="0.35">
      <c r="K2491" s="1">
        <v>115</v>
      </c>
      <c r="L2491" s="1">
        <v>350000</v>
      </c>
      <c r="M2491" s="27">
        <v>6.5</v>
      </c>
      <c r="N2491" s="1">
        <v>20</v>
      </c>
      <c r="O2491" s="1" t="s">
        <v>27</v>
      </c>
      <c r="P2491" s="1" t="str">
        <f t="shared" si="110"/>
        <v>206.5350000115</v>
      </c>
      <c r="Q2491" s="28">
        <f t="shared" si="111"/>
        <v>8.6666666666666781E-2</v>
      </c>
    </row>
    <row r="2492" spans="11:17" x14ac:dyDescent="0.35">
      <c r="K2492" s="1">
        <v>116</v>
      </c>
      <c r="L2492" s="1">
        <v>350000</v>
      </c>
      <c r="M2492" s="27">
        <v>6.5</v>
      </c>
      <c r="N2492" s="1">
        <v>20</v>
      </c>
      <c r="O2492" s="1" t="s">
        <v>27</v>
      </c>
      <c r="P2492" s="1" t="str">
        <f t="shared" si="110"/>
        <v>206.5350000116</v>
      </c>
      <c r="Q2492" s="28">
        <f t="shared" si="111"/>
        <v>8.6666666666666781E-2</v>
      </c>
    </row>
    <row r="2493" spans="11:17" x14ac:dyDescent="0.35">
      <c r="K2493" s="1">
        <v>117</v>
      </c>
      <c r="L2493" s="1">
        <v>350000</v>
      </c>
      <c r="M2493" s="27">
        <v>6.5</v>
      </c>
      <c r="N2493" s="1">
        <v>20</v>
      </c>
      <c r="O2493" s="1" t="s">
        <v>27</v>
      </c>
      <c r="P2493" s="1" t="str">
        <f t="shared" si="110"/>
        <v>206.5350000117</v>
      </c>
      <c r="Q2493" s="28">
        <f t="shared" si="111"/>
        <v>8.6666666666666781E-2</v>
      </c>
    </row>
    <row r="2494" spans="11:17" x14ac:dyDescent="0.35">
      <c r="K2494" s="1">
        <v>118</v>
      </c>
      <c r="L2494" s="1">
        <v>350000</v>
      </c>
      <c r="M2494" s="27">
        <v>6.5</v>
      </c>
      <c r="N2494" s="1">
        <v>20</v>
      </c>
      <c r="O2494" s="1" t="s">
        <v>27</v>
      </c>
      <c r="P2494" s="1" t="str">
        <f t="shared" si="110"/>
        <v>206.5350000118</v>
      </c>
      <c r="Q2494" s="28">
        <f t="shared" si="111"/>
        <v>8.6666666666666781E-2</v>
      </c>
    </row>
    <row r="2495" spans="11:17" x14ac:dyDescent="0.35">
      <c r="K2495" s="1">
        <v>119</v>
      </c>
      <c r="L2495" s="1">
        <v>350000</v>
      </c>
      <c r="M2495" s="27">
        <v>6.5</v>
      </c>
      <c r="N2495" s="1">
        <v>20</v>
      </c>
      <c r="O2495" s="1" t="s">
        <v>27</v>
      </c>
      <c r="P2495" s="1" t="str">
        <f t="shared" si="110"/>
        <v>206.5350000119</v>
      </c>
      <c r="Q2495" s="28">
        <f t="shared" si="111"/>
        <v>8.6666666666666781E-2</v>
      </c>
    </row>
    <row r="2496" spans="11:17" x14ac:dyDescent="0.35">
      <c r="K2496" s="1">
        <v>120</v>
      </c>
      <c r="L2496" s="1">
        <v>350000</v>
      </c>
      <c r="M2496" s="27">
        <v>6.5</v>
      </c>
      <c r="N2496" s="1">
        <v>20</v>
      </c>
      <c r="O2496" s="1" t="s">
        <v>27</v>
      </c>
      <c r="P2496" s="1" t="str">
        <f t="shared" si="110"/>
        <v>206.5350000120</v>
      </c>
      <c r="Q2496" s="28">
        <f t="shared" si="111"/>
        <v>8.6666666666666781E-2</v>
      </c>
    </row>
    <row r="2497" spans="11:17" x14ac:dyDescent="0.35">
      <c r="K2497" s="1">
        <v>121</v>
      </c>
      <c r="L2497" s="1">
        <v>350000</v>
      </c>
      <c r="M2497" s="27">
        <v>6.5</v>
      </c>
      <c r="N2497" s="1">
        <v>20</v>
      </c>
      <c r="O2497" s="1" t="s">
        <v>27</v>
      </c>
      <c r="P2497" s="1" t="str">
        <f t="shared" si="110"/>
        <v>206.5350000121</v>
      </c>
      <c r="Q2497" s="28">
        <f t="shared" si="111"/>
        <v>8.6666666666666781E-2</v>
      </c>
    </row>
    <row r="2498" spans="11:17" x14ac:dyDescent="0.35">
      <c r="K2498" s="1">
        <v>122</v>
      </c>
      <c r="L2498" s="1">
        <v>350000</v>
      </c>
      <c r="M2498" s="27">
        <v>6.5</v>
      </c>
      <c r="N2498" s="1">
        <v>20</v>
      </c>
      <c r="O2498" s="1" t="s">
        <v>27</v>
      </c>
      <c r="P2498" s="1" t="str">
        <f t="shared" si="110"/>
        <v>206.5350000122</v>
      </c>
      <c r="Q2498" s="28">
        <f t="shared" si="111"/>
        <v>8.6666666666666781E-2</v>
      </c>
    </row>
    <row r="2499" spans="11:17" x14ac:dyDescent="0.35">
      <c r="K2499" s="1">
        <v>123</v>
      </c>
      <c r="L2499" s="1">
        <v>350000</v>
      </c>
      <c r="M2499" s="27">
        <v>6.5</v>
      </c>
      <c r="N2499" s="1">
        <v>20</v>
      </c>
      <c r="O2499" s="1" t="s">
        <v>27</v>
      </c>
      <c r="P2499" s="1" t="str">
        <f t="shared" ref="P2499:P2562" si="112">N2499&amp;M2499&amp;L2499&amp;K2499</f>
        <v>206.5350000123</v>
      </c>
      <c r="Q2499" s="28">
        <f t="shared" ref="Q2499:Q2562" si="113">VLOOKUP(O2499&amp;L2499&amp;M2499&amp;N2499,$W$2:$X$1051,2,FALSE)</f>
        <v>8.6666666666666781E-2</v>
      </c>
    </row>
    <row r="2500" spans="11:17" x14ac:dyDescent="0.35">
      <c r="K2500" s="1">
        <v>124</v>
      </c>
      <c r="L2500" s="1">
        <v>350000</v>
      </c>
      <c r="M2500" s="27">
        <v>6.5</v>
      </c>
      <c r="N2500" s="1">
        <v>20</v>
      </c>
      <c r="O2500" s="1" t="s">
        <v>27</v>
      </c>
      <c r="P2500" s="1" t="str">
        <f t="shared" si="112"/>
        <v>206.5350000124</v>
      </c>
      <c r="Q2500" s="28">
        <f t="shared" si="113"/>
        <v>8.6666666666666781E-2</v>
      </c>
    </row>
    <row r="2501" spans="11:17" x14ac:dyDescent="0.35">
      <c r="K2501" s="1">
        <v>125</v>
      </c>
      <c r="L2501" s="1">
        <v>350000</v>
      </c>
      <c r="M2501" s="27">
        <v>6.5</v>
      </c>
      <c r="N2501" s="1">
        <v>20</v>
      </c>
      <c r="O2501" s="1" t="s">
        <v>27</v>
      </c>
      <c r="P2501" s="1" t="str">
        <f t="shared" si="112"/>
        <v>206.5350000125</v>
      </c>
      <c r="Q2501" s="28">
        <f t="shared" si="113"/>
        <v>8.6666666666666781E-2</v>
      </c>
    </row>
    <row r="2502" spans="11:17" x14ac:dyDescent="0.35">
      <c r="K2502" s="1">
        <v>1</v>
      </c>
      <c r="L2502" s="1">
        <v>350000</v>
      </c>
      <c r="M2502" s="27">
        <v>9.5</v>
      </c>
      <c r="N2502" s="1">
        <v>20</v>
      </c>
      <c r="O2502" s="1" t="s">
        <v>26</v>
      </c>
      <c r="P2502" s="1" t="str">
        <f t="shared" si="112"/>
        <v>209.53500001</v>
      </c>
      <c r="Q2502" s="28">
        <f t="shared" si="113"/>
        <v>0.22118367534936323</v>
      </c>
    </row>
    <row r="2503" spans="11:17" x14ac:dyDescent="0.35">
      <c r="K2503" s="1">
        <v>2</v>
      </c>
      <c r="L2503" s="1">
        <v>350000</v>
      </c>
      <c r="M2503" s="27">
        <v>9.5</v>
      </c>
      <c r="N2503" s="1">
        <v>20</v>
      </c>
      <c r="O2503" s="1" t="s">
        <v>26</v>
      </c>
      <c r="P2503" s="1" t="str">
        <f t="shared" si="112"/>
        <v>209.53500002</v>
      </c>
      <c r="Q2503" s="28">
        <f t="shared" si="113"/>
        <v>0.22118367534936323</v>
      </c>
    </row>
    <row r="2504" spans="11:17" x14ac:dyDescent="0.35">
      <c r="K2504" s="1">
        <v>3</v>
      </c>
      <c r="L2504" s="1">
        <v>350000</v>
      </c>
      <c r="M2504" s="27">
        <v>9.5</v>
      </c>
      <c r="N2504" s="1">
        <v>20</v>
      </c>
      <c r="O2504" s="1" t="s">
        <v>26</v>
      </c>
      <c r="P2504" s="1" t="str">
        <f t="shared" si="112"/>
        <v>209.53500003</v>
      </c>
      <c r="Q2504" s="28">
        <f t="shared" si="113"/>
        <v>0.22118367534936323</v>
      </c>
    </row>
    <row r="2505" spans="11:17" x14ac:dyDescent="0.35">
      <c r="K2505" s="1">
        <v>4</v>
      </c>
      <c r="L2505" s="1">
        <v>350000</v>
      </c>
      <c r="M2505" s="27">
        <v>9.5</v>
      </c>
      <c r="N2505" s="1">
        <v>20</v>
      </c>
      <c r="O2505" s="1" t="s">
        <v>26</v>
      </c>
      <c r="P2505" s="1" t="str">
        <f t="shared" si="112"/>
        <v>209.53500004</v>
      </c>
      <c r="Q2505" s="28">
        <f t="shared" si="113"/>
        <v>0.22118367534936323</v>
      </c>
    </row>
    <row r="2506" spans="11:17" x14ac:dyDescent="0.35">
      <c r="K2506" s="1">
        <v>5</v>
      </c>
      <c r="L2506" s="1">
        <v>350000</v>
      </c>
      <c r="M2506" s="27">
        <v>9.5</v>
      </c>
      <c r="N2506" s="1">
        <v>20</v>
      </c>
      <c r="O2506" s="1" t="s">
        <v>26</v>
      </c>
      <c r="P2506" s="1" t="str">
        <f t="shared" si="112"/>
        <v>209.53500005</v>
      </c>
      <c r="Q2506" s="28">
        <f t="shared" si="113"/>
        <v>0.22118367534936323</v>
      </c>
    </row>
    <row r="2507" spans="11:17" x14ac:dyDescent="0.35">
      <c r="K2507" s="1">
        <v>6</v>
      </c>
      <c r="L2507" s="1">
        <v>350000</v>
      </c>
      <c r="M2507" s="27">
        <v>9.5</v>
      </c>
      <c r="N2507" s="1">
        <v>20</v>
      </c>
      <c r="O2507" s="1" t="s">
        <v>26</v>
      </c>
      <c r="P2507" s="1" t="str">
        <f t="shared" si="112"/>
        <v>209.53500006</v>
      </c>
      <c r="Q2507" s="28">
        <f t="shared" si="113"/>
        <v>0.22118367534936323</v>
      </c>
    </row>
    <row r="2508" spans="11:17" x14ac:dyDescent="0.35">
      <c r="K2508" s="1">
        <v>7</v>
      </c>
      <c r="L2508" s="1">
        <v>350000</v>
      </c>
      <c r="M2508" s="27">
        <v>9.5</v>
      </c>
      <c r="N2508" s="1">
        <v>20</v>
      </c>
      <c r="O2508" s="1" t="s">
        <v>26</v>
      </c>
      <c r="P2508" s="1" t="str">
        <f t="shared" si="112"/>
        <v>209.53500007</v>
      </c>
      <c r="Q2508" s="28">
        <f t="shared" si="113"/>
        <v>0.22118367534936323</v>
      </c>
    </row>
    <row r="2509" spans="11:17" x14ac:dyDescent="0.35">
      <c r="K2509" s="1">
        <v>8</v>
      </c>
      <c r="L2509" s="1">
        <v>350000</v>
      </c>
      <c r="M2509" s="27">
        <v>9.5</v>
      </c>
      <c r="N2509" s="1">
        <v>20</v>
      </c>
      <c r="O2509" s="1" t="s">
        <v>26</v>
      </c>
      <c r="P2509" s="1" t="str">
        <f t="shared" si="112"/>
        <v>209.53500008</v>
      </c>
      <c r="Q2509" s="28">
        <f t="shared" si="113"/>
        <v>0.22118367534936323</v>
      </c>
    </row>
    <row r="2510" spans="11:17" x14ac:dyDescent="0.35">
      <c r="K2510" s="1">
        <v>9</v>
      </c>
      <c r="L2510" s="1">
        <v>350000</v>
      </c>
      <c r="M2510" s="27">
        <v>9.5</v>
      </c>
      <c r="N2510" s="1">
        <v>20</v>
      </c>
      <c r="O2510" s="1" t="s">
        <v>26</v>
      </c>
      <c r="P2510" s="1" t="str">
        <f t="shared" si="112"/>
        <v>209.53500009</v>
      </c>
      <c r="Q2510" s="28">
        <f t="shared" si="113"/>
        <v>0.22118367534936323</v>
      </c>
    </row>
    <row r="2511" spans="11:17" x14ac:dyDescent="0.35">
      <c r="K2511" s="1">
        <v>10</v>
      </c>
      <c r="L2511" s="1">
        <v>350000</v>
      </c>
      <c r="M2511" s="27">
        <v>9.5</v>
      </c>
      <c r="N2511" s="1">
        <v>20</v>
      </c>
      <c r="O2511" s="1" t="s">
        <v>26</v>
      </c>
      <c r="P2511" s="1" t="str">
        <f t="shared" si="112"/>
        <v>209.535000010</v>
      </c>
      <c r="Q2511" s="28">
        <f t="shared" si="113"/>
        <v>0.22118367534936323</v>
      </c>
    </row>
    <row r="2512" spans="11:17" x14ac:dyDescent="0.35">
      <c r="K2512" s="1">
        <v>11</v>
      </c>
      <c r="L2512" s="1">
        <v>350000</v>
      </c>
      <c r="M2512" s="27">
        <v>9.5</v>
      </c>
      <c r="N2512" s="1">
        <v>20</v>
      </c>
      <c r="O2512" s="1" t="s">
        <v>26</v>
      </c>
      <c r="P2512" s="1" t="str">
        <f t="shared" si="112"/>
        <v>209.535000011</v>
      </c>
      <c r="Q2512" s="28">
        <f t="shared" si="113"/>
        <v>0.22118367534936323</v>
      </c>
    </row>
    <row r="2513" spans="11:17" x14ac:dyDescent="0.35">
      <c r="K2513" s="1">
        <v>12</v>
      </c>
      <c r="L2513" s="1">
        <v>350000</v>
      </c>
      <c r="M2513" s="27">
        <v>9.5</v>
      </c>
      <c r="N2513" s="1">
        <v>20</v>
      </c>
      <c r="O2513" s="1" t="s">
        <v>26</v>
      </c>
      <c r="P2513" s="1" t="str">
        <f t="shared" si="112"/>
        <v>209.535000012</v>
      </c>
      <c r="Q2513" s="28">
        <f t="shared" si="113"/>
        <v>0.22118367534936323</v>
      </c>
    </row>
    <row r="2514" spans="11:17" x14ac:dyDescent="0.35">
      <c r="K2514" s="1">
        <v>13</v>
      </c>
      <c r="L2514" s="1">
        <v>350000</v>
      </c>
      <c r="M2514" s="27">
        <v>9.5</v>
      </c>
      <c r="N2514" s="1">
        <v>20</v>
      </c>
      <c r="O2514" s="1" t="s">
        <v>26</v>
      </c>
      <c r="P2514" s="1" t="str">
        <f t="shared" si="112"/>
        <v>209.535000013</v>
      </c>
      <c r="Q2514" s="28">
        <f t="shared" si="113"/>
        <v>0.22118367534936323</v>
      </c>
    </row>
    <row r="2515" spans="11:17" x14ac:dyDescent="0.35">
      <c r="K2515" s="1">
        <v>14</v>
      </c>
      <c r="L2515" s="1">
        <v>350000</v>
      </c>
      <c r="M2515" s="27">
        <v>9.5</v>
      </c>
      <c r="N2515" s="1">
        <v>20</v>
      </c>
      <c r="O2515" s="1" t="s">
        <v>26</v>
      </c>
      <c r="P2515" s="1" t="str">
        <f t="shared" si="112"/>
        <v>209.535000014</v>
      </c>
      <c r="Q2515" s="28">
        <f t="shared" si="113"/>
        <v>0.22118367534936323</v>
      </c>
    </row>
    <row r="2516" spans="11:17" x14ac:dyDescent="0.35">
      <c r="K2516" s="1">
        <v>15</v>
      </c>
      <c r="L2516" s="1">
        <v>350000</v>
      </c>
      <c r="M2516" s="27">
        <v>9.5</v>
      </c>
      <c r="N2516" s="1">
        <v>20</v>
      </c>
      <c r="O2516" s="1" t="s">
        <v>26</v>
      </c>
      <c r="P2516" s="1" t="str">
        <f t="shared" si="112"/>
        <v>209.535000015</v>
      </c>
      <c r="Q2516" s="28">
        <f t="shared" si="113"/>
        <v>0.22118367534936323</v>
      </c>
    </row>
    <row r="2517" spans="11:17" x14ac:dyDescent="0.35">
      <c r="K2517" s="1">
        <v>16</v>
      </c>
      <c r="L2517" s="1">
        <v>350000</v>
      </c>
      <c r="M2517" s="27">
        <v>9.5</v>
      </c>
      <c r="N2517" s="1">
        <v>20</v>
      </c>
      <c r="O2517" s="1" t="s">
        <v>26</v>
      </c>
      <c r="P2517" s="1" t="str">
        <f t="shared" si="112"/>
        <v>209.535000016</v>
      </c>
      <c r="Q2517" s="28">
        <f t="shared" si="113"/>
        <v>0.22118367534936323</v>
      </c>
    </row>
    <row r="2518" spans="11:17" x14ac:dyDescent="0.35">
      <c r="K2518" s="1">
        <v>17</v>
      </c>
      <c r="L2518" s="1">
        <v>350000</v>
      </c>
      <c r="M2518" s="27">
        <v>9.5</v>
      </c>
      <c r="N2518" s="1">
        <v>20</v>
      </c>
      <c r="O2518" s="1" t="s">
        <v>26</v>
      </c>
      <c r="P2518" s="1" t="str">
        <f t="shared" si="112"/>
        <v>209.535000017</v>
      </c>
      <c r="Q2518" s="28">
        <f t="shared" si="113"/>
        <v>0.22118367534936323</v>
      </c>
    </row>
    <row r="2519" spans="11:17" x14ac:dyDescent="0.35">
      <c r="K2519" s="1">
        <v>18</v>
      </c>
      <c r="L2519" s="1">
        <v>350000</v>
      </c>
      <c r="M2519" s="27">
        <v>9.5</v>
      </c>
      <c r="N2519" s="1">
        <v>20</v>
      </c>
      <c r="O2519" s="1" t="s">
        <v>26</v>
      </c>
      <c r="P2519" s="1" t="str">
        <f t="shared" si="112"/>
        <v>209.535000018</v>
      </c>
      <c r="Q2519" s="28">
        <f t="shared" si="113"/>
        <v>0.22118367534936323</v>
      </c>
    </row>
    <row r="2520" spans="11:17" x14ac:dyDescent="0.35">
      <c r="K2520" s="1">
        <v>19</v>
      </c>
      <c r="L2520" s="1">
        <v>350000</v>
      </c>
      <c r="M2520" s="27">
        <v>9.5</v>
      </c>
      <c r="N2520" s="1">
        <v>20</v>
      </c>
      <c r="O2520" s="1" t="s">
        <v>26</v>
      </c>
      <c r="P2520" s="1" t="str">
        <f t="shared" si="112"/>
        <v>209.535000019</v>
      </c>
      <c r="Q2520" s="28">
        <f t="shared" si="113"/>
        <v>0.22118367534936323</v>
      </c>
    </row>
    <row r="2521" spans="11:17" x14ac:dyDescent="0.35">
      <c r="K2521" s="1">
        <v>20</v>
      </c>
      <c r="L2521" s="1">
        <v>350000</v>
      </c>
      <c r="M2521" s="27">
        <v>9.5</v>
      </c>
      <c r="N2521" s="1">
        <v>20</v>
      </c>
      <c r="O2521" s="1" t="s">
        <v>26</v>
      </c>
      <c r="P2521" s="1" t="str">
        <f t="shared" si="112"/>
        <v>209.535000020</v>
      </c>
      <c r="Q2521" s="28">
        <f t="shared" si="113"/>
        <v>0.22118367534936323</v>
      </c>
    </row>
    <row r="2522" spans="11:17" x14ac:dyDescent="0.35">
      <c r="K2522" s="1">
        <v>21</v>
      </c>
      <c r="L2522" s="1">
        <v>350000</v>
      </c>
      <c r="M2522" s="27">
        <v>9.5</v>
      </c>
      <c r="N2522" s="1">
        <v>20</v>
      </c>
      <c r="O2522" s="1" t="s">
        <v>26</v>
      </c>
      <c r="P2522" s="1" t="str">
        <f t="shared" si="112"/>
        <v>209.535000021</v>
      </c>
      <c r="Q2522" s="28">
        <f t="shared" si="113"/>
        <v>0.22118367534936323</v>
      </c>
    </row>
    <row r="2523" spans="11:17" x14ac:dyDescent="0.35">
      <c r="K2523" s="1">
        <v>22</v>
      </c>
      <c r="L2523" s="1">
        <v>350000</v>
      </c>
      <c r="M2523" s="27">
        <v>9.5</v>
      </c>
      <c r="N2523" s="1">
        <v>20</v>
      </c>
      <c r="O2523" s="1" t="s">
        <v>26</v>
      </c>
      <c r="P2523" s="1" t="str">
        <f t="shared" si="112"/>
        <v>209.535000022</v>
      </c>
      <c r="Q2523" s="28">
        <f t="shared" si="113"/>
        <v>0.22118367534936323</v>
      </c>
    </row>
    <row r="2524" spans="11:17" x14ac:dyDescent="0.35">
      <c r="K2524" s="1">
        <v>23</v>
      </c>
      <c r="L2524" s="1">
        <v>350000</v>
      </c>
      <c r="M2524" s="27">
        <v>9.5</v>
      </c>
      <c r="N2524" s="1">
        <v>20</v>
      </c>
      <c r="O2524" s="1" t="s">
        <v>26</v>
      </c>
      <c r="P2524" s="1" t="str">
        <f t="shared" si="112"/>
        <v>209.535000023</v>
      </c>
      <c r="Q2524" s="28">
        <f t="shared" si="113"/>
        <v>0.22118367534936323</v>
      </c>
    </row>
    <row r="2525" spans="11:17" x14ac:dyDescent="0.35">
      <c r="K2525" s="1">
        <v>24</v>
      </c>
      <c r="L2525" s="1">
        <v>350000</v>
      </c>
      <c r="M2525" s="27">
        <v>9.5</v>
      </c>
      <c r="N2525" s="1">
        <v>20</v>
      </c>
      <c r="O2525" s="1" t="s">
        <v>26</v>
      </c>
      <c r="P2525" s="1" t="str">
        <f t="shared" si="112"/>
        <v>209.535000024</v>
      </c>
      <c r="Q2525" s="28">
        <f t="shared" si="113"/>
        <v>0.22118367534936323</v>
      </c>
    </row>
    <row r="2526" spans="11:17" x14ac:dyDescent="0.35">
      <c r="K2526" s="1">
        <v>25</v>
      </c>
      <c r="L2526" s="1">
        <v>350000</v>
      </c>
      <c r="M2526" s="27">
        <v>9.5</v>
      </c>
      <c r="N2526" s="1">
        <v>20</v>
      </c>
      <c r="O2526" s="1" t="s">
        <v>26</v>
      </c>
      <c r="P2526" s="1" t="str">
        <f t="shared" si="112"/>
        <v>209.535000025</v>
      </c>
      <c r="Q2526" s="28">
        <f t="shared" si="113"/>
        <v>0.22118367534936323</v>
      </c>
    </row>
    <row r="2527" spans="11:17" x14ac:dyDescent="0.35">
      <c r="K2527" s="1">
        <v>26</v>
      </c>
      <c r="L2527" s="1">
        <v>350000</v>
      </c>
      <c r="M2527" s="27">
        <v>9.5</v>
      </c>
      <c r="N2527" s="1">
        <v>20</v>
      </c>
      <c r="O2527" s="1" t="s">
        <v>17</v>
      </c>
      <c r="P2527" s="1" t="str">
        <f t="shared" si="112"/>
        <v>209.535000026</v>
      </c>
      <c r="Q2527" s="28">
        <f t="shared" si="113"/>
        <v>0.17819313070456655</v>
      </c>
    </row>
    <row r="2528" spans="11:17" x14ac:dyDescent="0.35">
      <c r="K2528" s="1">
        <v>27</v>
      </c>
      <c r="L2528" s="1">
        <v>350000</v>
      </c>
      <c r="M2528" s="27">
        <v>9.5</v>
      </c>
      <c r="N2528" s="1">
        <v>20</v>
      </c>
      <c r="O2528" s="1" t="s">
        <v>17</v>
      </c>
      <c r="P2528" s="1" t="str">
        <f t="shared" si="112"/>
        <v>209.535000027</v>
      </c>
      <c r="Q2528" s="28">
        <f t="shared" si="113"/>
        <v>0.17819313070456655</v>
      </c>
    </row>
    <row r="2529" spans="11:17" x14ac:dyDescent="0.35">
      <c r="K2529" s="1">
        <v>28</v>
      </c>
      <c r="L2529" s="1">
        <v>350000</v>
      </c>
      <c r="M2529" s="27">
        <v>9.5</v>
      </c>
      <c r="N2529" s="1">
        <v>20</v>
      </c>
      <c r="O2529" s="1" t="s">
        <v>17</v>
      </c>
      <c r="P2529" s="1" t="str">
        <f t="shared" si="112"/>
        <v>209.535000028</v>
      </c>
      <c r="Q2529" s="28">
        <f t="shared" si="113"/>
        <v>0.17819313070456655</v>
      </c>
    </row>
    <row r="2530" spans="11:17" x14ac:dyDescent="0.35">
      <c r="K2530" s="1">
        <v>29</v>
      </c>
      <c r="L2530" s="1">
        <v>350000</v>
      </c>
      <c r="M2530" s="27">
        <v>9.5</v>
      </c>
      <c r="N2530" s="1">
        <v>20</v>
      </c>
      <c r="O2530" s="1" t="s">
        <v>17</v>
      </c>
      <c r="P2530" s="1" t="str">
        <f t="shared" si="112"/>
        <v>209.535000029</v>
      </c>
      <c r="Q2530" s="28">
        <f t="shared" si="113"/>
        <v>0.17819313070456655</v>
      </c>
    </row>
    <row r="2531" spans="11:17" x14ac:dyDescent="0.35">
      <c r="K2531" s="1">
        <v>30</v>
      </c>
      <c r="L2531" s="1">
        <v>350000</v>
      </c>
      <c r="M2531" s="27">
        <v>9.5</v>
      </c>
      <c r="N2531" s="1">
        <v>20</v>
      </c>
      <c r="O2531" s="1" t="s">
        <v>17</v>
      </c>
      <c r="P2531" s="1" t="str">
        <f t="shared" si="112"/>
        <v>209.535000030</v>
      </c>
      <c r="Q2531" s="28">
        <f t="shared" si="113"/>
        <v>0.17819313070456655</v>
      </c>
    </row>
    <row r="2532" spans="11:17" x14ac:dyDescent="0.35">
      <c r="K2532" s="1">
        <v>31</v>
      </c>
      <c r="L2532" s="1">
        <v>350000</v>
      </c>
      <c r="M2532" s="27">
        <v>9.5</v>
      </c>
      <c r="N2532" s="1">
        <v>20</v>
      </c>
      <c r="O2532" s="1" t="s">
        <v>17</v>
      </c>
      <c r="P2532" s="1" t="str">
        <f t="shared" si="112"/>
        <v>209.535000031</v>
      </c>
      <c r="Q2532" s="28">
        <f t="shared" si="113"/>
        <v>0.17819313070456655</v>
      </c>
    </row>
    <row r="2533" spans="11:17" x14ac:dyDescent="0.35">
      <c r="K2533" s="1">
        <v>32</v>
      </c>
      <c r="L2533" s="1">
        <v>350000</v>
      </c>
      <c r="M2533" s="27">
        <v>9.5</v>
      </c>
      <c r="N2533" s="1">
        <v>20</v>
      </c>
      <c r="O2533" s="1" t="s">
        <v>17</v>
      </c>
      <c r="P2533" s="1" t="str">
        <f t="shared" si="112"/>
        <v>209.535000032</v>
      </c>
      <c r="Q2533" s="28">
        <f t="shared" si="113"/>
        <v>0.17819313070456655</v>
      </c>
    </row>
    <row r="2534" spans="11:17" x14ac:dyDescent="0.35">
      <c r="K2534" s="1">
        <v>33</v>
      </c>
      <c r="L2534" s="1">
        <v>350000</v>
      </c>
      <c r="M2534" s="27">
        <v>9.5</v>
      </c>
      <c r="N2534" s="1">
        <v>20</v>
      </c>
      <c r="O2534" s="1" t="s">
        <v>17</v>
      </c>
      <c r="P2534" s="1" t="str">
        <f t="shared" si="112"/>
        <v>209.535000033</v>
      </c>
      <c r="Q2534" s="28">
        <f t="shared" si="113"/>
        <v>0.17819313070456655</v>
      </c>
    </row>
    <row r="2535" spans="11:17" x14ac:dyDescent="0.35">
      <c r="K2535" s="1">
        <v>34</v>
      </c>
      <c r="L2535" s="1">
        <v>350000</v>
      </c>
      <c r="M2535" s="27">
        <v>9.5</v>
      </c>
      <c r="N2535" s="1">
        <v>20</v>
      </c>
      <c r="O2535" s="1" t="s">
        <v>17</v>
      </c>
      <c r="P2535" s="1" t="str">
        <f t="shared" si="112"/>
        <v>209.535000034</v>
      </c>
      <c r="Q2535" s="28">
        <f t="shared" si="113"/>
        <v>0.17819313070456655</v>
      </c>
    </row>
    <row r="2536" spans="11:17" x14ac:dyDescent="0.35">
      <c r="K2536" s="1">
        <v>35</v>
      </c>
      <c r="L2536" s="1">
        <v>350000</v>
      </c>
      <c r="M2536" s="27">
        <v>9.5</v>
      </c>
      <c r="N2536" s="1">
        <v>20</v>
      </c>
      <c r="O2536" s="1" t="s">
        <v>17</v>
      </c>
      <c r="P2536" s="1" t="str">
        <f t="shared" si="112"/>
        <v>209.535000035</v>
      </c>
      <c r="Q2536" s="28">
        <f t="shared" si="113"/>
        <v>0.17819313070456655</v>
      </c>
    </row>
    <row r="2537" spans="11:17" x14ac:dyDescent="0.35">
      <c r="K2537" s="1">
        <v>36</v>
      </c>
      <c r="L2537" s="1">
        <v>350000</v>
      </c>
      <c r="M2537" s="27">
        <v>9.5</v>
      </c>
      <c r="N2537" s="1">
        <v>20</v>
      </c>
      <c r="O2537" s="1" t="s">
        <v>18</v>
      </c>
      <c r="P2537" s="1" t="str">
        <f t="shared" si="112"/>
        <v>209.535000036</v>
      </c>
      <c r="Q2537" s="28">
        <f t="shared" si="113"/>
        <v>9.8551629100854354E-2</v>
      </c>
    </row>
    <row r="2538" spans="11:17" x14ac:dyDescent="0.35">
      <c r="K2538" s="1">
        <v>37</v>
      </c>
      <c r="L2538" s="1">
        <v>350000</v>
      </c>
      <c r="M2538" s="27">
        <v>9.5</v>
      </c>
      <c r="N2538" s="1">
        <v>20</v>
      </c>
      <c r="O2538" s="1" t="s">
        <v>18</v>
      </c>
      <c r="P2538" s="1" t="str">
        <f t="shared" si="112"/>
        <v>209.535000037</v>
      </c>
      <c r="Q2538" s="28">
        <f t="shared" si="113"/>
        <v>9.8551629100854354E-2</v>
      </c>
    </row>
    <row r="2539" spans="11:17" x14ac:dyDescent="0.35">
      <c r="K2539" s="1">
        <v>38</v>
      </c>
      <c r="L2539" s="1">
        <v>350000</v>
      </c>
      <c r="M2539" s="27">
        <v>9.5</v>
      </c>
      <c r="N2539" s="1">
        <v>20</v>
      </c>
      <c r="O2539" s="1" t="s">
        <v>18</v>
      </c>
      <c r="P2539" s="1" t="str">
        <f t="shared" si="112"/>
        <v>209.535000038</v>
      </c>
      <c r="Q2539" s="28">
        <f t="shared" si="113"/>
        <v>9.8551629100854354E-2</v>
      </c>
    </row>
    <row r="2540" spans="11:17" x14ac:dyDescent="0.35">
      <c r="K2540" s="1">
        <v>39</v>
      </c>
      <c r="L2540" s="1">
        <v>350000</v>
      </c>
      <c r="M2540" s="27">
        <v>9.5</v>
      </c>
      <c r="N2540" s="1">
        <v>20</v>
      </c>
      <c r="O2540" s="1" t="s">
        <v>18</v>
      </c>
      <c r="P2540" s="1" t="str">
        <f t="shared" si="112"/>
        <v>209.535000039</v>
      </c>
      <c r="Q2540" s="28">
        <f t="shared" si="113"/>
        <v>9.8551629100854354E-2</v>
      </c>
    </row>
    <row r="2541" spans="11:17" x14ac:dyDescent="0.35">
      <c r="K2541" s="1">
        <v>40</v>
      </c>
      <c r="L2541" s="1">
        <v>350000</v>
      </c>
      <c r="M2541" s="27">
        <v>9.5</v>
      </c>
      <c r="N2541" s="1">
        <v>20</v>
      </c>
      <c r="O2541" s="1" t="s">
        <v>18</v>
      </c>
      <c r="P2541" s="1" t="str">
        <f t="shared" si="112"/>
        <v>209.535000040</v>
      </c>
      <c r="Q2541" s="28">
        <f t="shared" si="113"/>
        <v>9.8551629100854354E-2</v>
      </c>
    </row>
    <row r="2542" spans="11:17" x14ac:dyDescent="0.35">
      <c r="K2542" s="1">
        <v>41</v>
      </c>
      <c r="L2542" s="1">
        <v>350000</v>
      </c>
      <c r="M2542" s="27">
        <v>9.5</v>
      </c>
      <c r="N2542" s="1">
        <v>20</v>
      </c>
      <c r="O2542" s="1" t="s">
        <v>18</v>
      </c>
      <c r="P2542" s="1" t="str">
        <f t="shared" si="112"/>
        <v>209.535000041</v>
      </c>
      <c r="Q2542" s="28">
        <f t="shared" si="113"/>
        <v>9.8551629100854354E-2</v>
      </c>
    </row>
    <row r="2543" spans="11:17" x14ac:dyDescent="0.35">
      <c r="K2543" s="1">
        <v>42</v>
      </c>
      <c r="L2543" s="1">
        <v>350000</v>
      </c>
      <c r="M2543" s="27">
        <v>9.5</v>
      </c>
      <c r="N2543" s="1">
        <v>20</v>
      </c>
      <c r="O2543" s="1" t="s">
        <v>18</v>
      </c>
      <c r="P2543" s="1" t="str">
        <f t="shared" si="112"/>
        <v>209.535000042</v>
      </c>
      <c r="Q2543" s="28">
        <f t="shared" si="113"/>
        <v>9.8551629100854354E-2</v>
      </c>
    </row>
    <row r="2544" spans="11:17" x14ac:dyDescent="0.35">
      <c r="K2544" s="1">
        <v>43</v>
      </c>
      <c r="L2544" s="1">
        <v>350000</v>
      </c>
      <c r="M2544" s="27">
        <v>9.5</v>
      </c>
      <c r="N2544" s="1">
        <v>20</v>
      </c>
      <c r="O2544" s="1" t="s">
        <v>18</v>
      </c>
      <c r="P2544" s="1" t="str">
        <f t="shared" si="112"/>
        <v>209.535000043</v>
      </c>
      <c r="Q2544" s="28">
        <f t="shared" si="113"/>
        <v>9.8551629100854354E-2</v>
      </c>
    </row>
    <row r="2545" spans="11:17" x14ac:dyDescent="0.35">
      <c r="K2545" s="1">
        <v>44</v>
      </c>
      <c r="L2545" s="1">
        <v>350000</v>
      </c>
      <c r="M2545" s="27">
        <v>9.5</v>
      </c>
      <c r="N2545" s="1">
        <v>20</v>
      </c>
      <c r="O2545" s="1" t="s">
        <v>18</v>
      </c>
      <c r="P2545" s="1" t="str">
        <f t="shared" si="112"/>
        <v>209.535000044</v>
      </c>
      <c r="Q2545" s="28">
        <f t="shared" si="113"/>
        <v>9.8551629100854354E-2</v>
      </c>
    </row>
    <row r="2546" spans="11:17" x14ac:dyDescent="0.35">
      <c r="K2546" s="1">
        <v>45</v>
      </c>
      <c r="L2546" s="1">
        <v>350000</v>
      </c>
      <c r="M2546" s="27">
        <v>9.5</v>
      </c>
      <c r="N2546" s="1">
        <v>20</v>
      </c>
      <c r="O2546" s="1" t="s">
        <v>18</v>
      </c>
      <c r="P2546" s="1" t="str">
        <f t="shared" si="112"/>
        <v>209.535000045</v>
      </c>
      <c r="Q2546" s="28">
        <f t="shared" si="113"/>
        <v>9.8551629100854354E-2</v>
      </c>
    </row>
    <row r="2547" spans="11:17" x14ac:dyDescent="0.35">
      <c r="K2547" s="1">
        <v>46</v>
      </c>
      <c r="L2547" s="1">
        <v>350000</v>
      </c>
      <c r="M2547" s="27">
        <v>9.5</v>
      </c>
      <c r="N2547" s="1">
        <v>20</v>
      </c>
      <c r="O2547" s="1" t="s">
        <v>33</v>
      </c>
      <c r="P2547" s="1" t="str">
        <f t="shared" si="112"/>
        <v>209.535000046</v>
      </c>
      <c r="Q2547" s="28">
        <f t="shared" si="113"/>
        <v>9.8551629100854354E-2</v>
      </c>
    </row>
    <row r="2548" spans="11:17" x14ac:dyDescent="0.35">
      <c r="K2548" s="1">
        <v>47</v>
      </c>
      <c r="L2548" s="1">
        <v>350000</v>
      </c>
      <c r="M2548" s="27">
        <v>9.5</v>
      </c>
      <c r="N2548" s="1">
        <v>20</v>
      </c>
      <c r="O2548" s="1" t="s">
        <v>33</v>
      </c>
      <c r="P2548" s="1" t="str">
        <f t="shared" si="112"/>
        <v>209.535000047</v>
      </c>
      <c r="Q2548" s="28">
        <f t="shared" si="113"/>
        <v>9.8551629100854354E-2</v>
      </c>
    </row>
    <row r="2549" spans="11:17" x14ac:dyDescent="0.35">
      <c r="K2549" s="1">
        <v>48</v>
      </c>
      <c r="L2549" s="1">
        <v>350000</v>
      </c>
      <c r="M2549" s="27">
        <v>9.5</v>
      </c>
      <c r="N2549" s="1">
        <v>20</v>
      </c>
      <c r="O2549" s="1" t="s">
        <v>33</v>
      </c>
      <c r="P2549" s="1" t="str">
        <f t="shared" si="112"/>
        <v>209.535000048</v>
      </c>
      <c r="Q2549" s="28">
        <f t="shared" si="113"/>
        <v>9.8551629100854354E-2</v>
      </c>
    </row>
    <row r="2550" spans="11:17" x14ac:dyDescent="0.35">
      <c r="K2550" s="1">
        <v>49</v>
      </c>
      <c r="L2550" s="1">
        <v>350000</v>
      </c>
      <c r="M2550" s="27">
        <v>9.5</v>
      </c>
      <c r="N2550" s="1">
        <v>20</v>
      </c>
      <c r="O2550" s="1" t="s">
        <v>33</v>
      </c>
      <c r="P2550" s="1" t="str">
        <f t="shared" si="112"/>
        <v>209.535000049</v>
      </c>
      <c r="Q2550" s="28">
        <f t="shared" si="113"/>
        <v>9.8551629100854354E-2</v>
      </c>
    </row>
    <row r="2551" spans="11:17" x14ac:dyDescent="0.35">
      <c r="K2551" s="1">
        <v>50</v>
      </c>
      <c r="L2551" s="1">
        <v>350000</v>
      </c>
      <c r="M2551" s="27">
        <v>9.5</v>
      </c>
      <c r="N2551" s="1">
        <v>20</v>
      </c>
      <c r="O2551" s="1" t="s">
        <v>33</v>
      </c>
      <c r="P2551" s="1" t="str">
        <f t="shared" si="112"/>
        <v>209.535000050</v>
      </c>
      <c r="Q2551" s="28">
        <f t="shared" si="113"/>
        <v>9.8551629100854354E-2</v>
      </c>
    </row>
    <row r="2552" spans="11:17" x14ac:dyDescent="0.35">
      <c r="K2552" s="1">
        <v>51</v>
      </c>
      <c r="L2552" s="1">
        <v>350000</v>
      </c>
      <c r="M2552" s="27">
        <v>9.5</v>
      </c>
      <c r="N2552" s="1">
        <v>20</v>
      </c>
      <c r="O2552" s="1" t="s">
        <v>33</v>
      </c>
      <c r="P2552" s="1" t="str">
        <f t="shared" si="112"/>
        <v>209.535000051</v>
      </c>
      <c r="Q2552" s="28">
        <f t="shared" si="113"/>
        <v>9.8551629100854354E-2</v>
      </c>
    </row>
    <row r="2553" spans="11:17" x14ac:dyDescent="0.35">
      <c r="K2553" s="1">
        <v>52</v>
      </c>
      <c r="L2553" s="1">
        <v>350000</v>
      </c>
      <c r="M2553" s="27">
        <v>9.5</v>
      </c>
      <c r="N2553" s="1">
        <v>20</v>
      </c>
      <c r="O2553" s="1" t="s">
        <v>33</v>
      </c>
      <c r="P2553" s="1" t="str">
        <f t="shared" si="112"/>
        <v>209.535000052</v>
      </c>
      <c r="Q2553" s="28">
        <f t="shared" si="113"/>
        <v>9.8551629100854354E-2</v>
      </c>
    </row>
    <row r="2554" spans="11:17" x14ac:dyDescent="0.35">
      <c r="K2554" s="1">
        <v>53</v>
      </c>
      <c r="L2554" s="1">
        <v>350000</v>
      </c>
      <c r="M2554" s="27">
        <v>9.5</v>
      </c>
      <c r="N2554" s="1">
        <v>20</v>
      </c>
      <c r="O2554" s="1" t="s">
        <v>33</v>
      </c>
      <c r="P2554" s="1" t="str">
        <f t="shared" si="112"/>
        <v>209.535000053</v>
      </c>
      <c r="Q2554" s="28">
        <f t="shared" si="113"/>
        <v>9.8551629100854354E-2</v>
      </c>
    </row>
    <row r="2555" spans="11:17" x14ac:dyDescent="0.35">
      <c r="K2555" s="1">
        <v>54</v>
      </c>
      <c r="L2555" s="1">
        <v>350000</v>
      </c>
      <c r="M2555" s="27">
        <v>9.5</v>
      </c>
      <c r="N2555" s="1">
        <v>20</v>
      </c>
      <c r="O2555" s="1" t="s">
        <v>33</v>
      </c>
      <c r="P2555" s="1" t="str">
        <f t="shared" si="112"/>
        <v>209.535000054</v>
      </c>
      <c r="Q2555" s="28">
        <f t="shared" si="113"/>
        <v>9.8551629100854354E-2</v>
      </c>
    </row>
    <row r="2556" spans="11:17" x14ac:dyDescent="0.35">
      <c r="K2556" s="1">
        <v>55</v>
      </c>
      <c r="L2556" s="1">
        <v>350000</v>
      </c>
      <c r="M2556" s="27">
        <v>9.5</v>
      </c>
      <c r="N2556" s="1">
        <v>20</v>
      </c>
      <c r="O2556" s="1" t="s">
        <v>33</v>
      </c>
      <c r="P2556" s="1" t="str">
        <f t="shared" si="112"/>
        <v>209.535000055</v>
      </c>
      <c r="Q2556" s="28">
        <f t="shared" si="113"/>
        <v>9.8551629100854354E-2</v>
      </c>
    </row>
    <row r="2557" spans="11:17" x14ac:dyDescent="0.35">
      <c r="K2557" s="1">
        <v>56</v>
      </c>
      <c r="L2557" s="1">
        <v>350000</v>
      </c>
      <c r="M2557" s="27">
        <v>9.5</v>
      </c>
      <c r="N2557" s="1">
        <v>20</v>
      </c>
      <c r="O2557" s="1" t="s">
        <v>27</v>
      </c>
      <c r="P2557" s="1" t="str">
        <f t="shared" si="112"/>
        <v>209.535000056</v>
      </c>
      <c r="Q2557" s="28">
        <f t="shared" si="113"/>
        <v>8.666666666666667E-2</v>
      </c>
    </row>
    <row r="2558" spans="11:17" x14ac:dyDescent="0.35">
      <c r="K2558" s="1">
        <v>57</v>
      </c>
      <c r="L2558" s="1">
        <v>350000</v>
      </c>
      <c r="M2558" s="27">
        <v>9.5</v>
      </c>
      <c r="N2558" s="1">
        <v>20</v>
      </c>
      <c r="O2558" s="1" t="s">
        <v>27</v>
      </c>
      <c r="P2558" s="1" t="str">
        <f t="shared" si="112"/>
        <v>209.535000057</v>
      </c>
      <c r="Q2558" s="28">
        <f t="shared" si="113"/>
        <v>8.666666666666667E-2</v>
      </c>
    </row>
    <row r="2559" spans="11:17" x14ac:dyDescent="0.35">
      <c r="K2559" s="1">
        <v>58</v>
      </c>
      <c r="L2559" s="1">
        <v>350000</v>
      </c>
      <c r="M2559" s="27">
        <v>9.5</v>
      </c>
      <c r="N2559" s="1">
        <v>20</v>
      </c>
      <c r="O2559" s="1" t="s">
        <v>27</v>
      </c>
      <c r="P2559" s="1" t="str">
        <f t="shared" si="112"/>
        <v>209.535000058</v>
      </c>
      <c r="Q2559" s="28">
        <f t="shared" si="113"/>
        <v>8.666666666666667E-2</v>
      </c>
    </row>
    <row r="2560" spans="11:17" x14ac:dyDescent="0.35">
      <c r="K2560" s="1">
        <v>59</v>
      </c>
      <c r="L2560" s="1">
        <v>350000</v>
      </c>
      <c r="M2560" s="27">
        <v>9.5</v>
      </c>
      <c r="N2560" s="1">
        <v>20</v>
      </c>
      <c r="O2560" s="1" t="s">
        <v>27</v>
      </c>
      <c r="P2560" s="1" t="str">
        <f t="shared" si="112"/>
        <v>209.535000059</v>
      </c>
      <c r="Q2560" s="28">
        <f t="shared" si="113"/>
        <v>8.666666666666667E-2</v>
      </c>
    </row>
    <row r="2561" spans="11:17" x14ac:dyDescent="0.35">
      <c r="K2561" s="1">
        <v>60</v>
      </c>
      <c r="L2561" s="1">
        <v>350000</v>
      </c>
      <c r="M2561" s="27">
        <v>9.5</v>
      </c>
      <c r="N2561" s="1">
        <v>20</v>
      </c>
      <c r="O2561" s="1" t="s">
        <v>27</v>
      </c>
      <c r="P2561" s="1" t="str">
        <f t="shared" si="112"/>
        <v>209.535000060</v>
      </c>
      <c r="Q2561" s="28">
        <f t="shared" si="113"/>
        <v>8.666666666666667E-2</v>
      </c>
    </row>
    <row r="2562" spans="11:17" x14ac:dyDescent="0.35">
      <c r="K2562" s="1">
        <v>61</v>
      </c>
      <c r="L2562" s="1">
        <v>350000</v>
      </c>
      <c r="M2562" s="27">
        <v>9.5</v>
      </c>
      <c r="N2562" s="1">
        <v>20</v>
      </c>
      <c r="O2562" s="1" t="s">
        <v>27</v>
      </c>
      <c r="P2562" s="1" t="str">
        <f t="shared" si="112"/>
        <v>209.535000061</v>
      </c>
      <c r="Q2562" s="28">
        <f t="shared" si="113"/>
        <v>8.666666666666667E-2</v>
      </c>
    </row>
    <row r="2563" spans="11:17" x14ac:dyDescent="0.35">
      <c r="K2563" s="1">
        <v>62</v>
      </c>
      <c r="L2563" s="1">
        <v>350000</v>
      </c>
      <c r="M2563" s="27">
        <v>9.5</v>
      </c>
      <c r="N2563" s="1">
        <v>20</v>
      </c>
      <c r="O2563" s="1" t="s">
        <v>27</v>
      </c>
      <c r="P2563" s="1" t="str">
        <f t="shared" ref="P2563:P2626" si="114">N2563&amp;M2563&amp;L2563&amp;K2563</f>
        <v>209.535000062</v>
      </c>
      <c r="Q2563" s="28">
        <f t="shared" ref="Q2563:Q2626" si="115">VLOOKUP(O2563&amp;L2563&amp;M2563&amp;N2563,$W$2:$X$1051,2,FALSE)</f>
        <v>8.666666666666667E-2</v>
      </c>
    </row>
    <row r="2564" spans="11:17" x14ac:dyDescent="0.35">
      <c r="K2564" s="1">
        <v>63</v>
      </c>
      <c r="L2564" s="1">
        <v>350000</v>
      </c>
      <c r="M2564" s="27">
        <v>9.5</v>
      </c>
      <c r="N2564" s="1">
        <v>20</v>
      </c>
      <c r="O2564" s="1" t="s">
        <v>27</v>
      </c>
      <c r="P2564" s="1" t="str">
        <f t="shared" si="114"/>
        <v>209.535000063</v>
      </c>
      <c r="Q2564" s="28">
        <f t="shared" si="115"/>
        <v>8.666666666666667E-2</v>
      </c>
    </row>
    <row r="2565" spans="11:17" x14ac:dyDescent="0.35">
      <c r="K2565" s="1">
        <v>64</v>
      </c>
      <c r="L2565" s="1">
        <v>350000</v>
      </c>
      <c r="M2565" s="27">
        <v>9.5</v>
      </c>
      <c r="N2565" s="1">
        <v>20</v>
      </c>
      <c r="O2565" s="1" t="s">
        <v>27</v>
      </c>
      <c r="P2565" s="1" t="str">
        <f t="shared" si="114"/>
        <v>209.535000064</v>
      </c>
      <c r="Q2565" s="28">
        <f t="shared" si="115"/>
        <v>8.666666666666667E-2</v>
      </c>
    </row>
    <row r="2566" spans="11:17" x14ac:dyDescent="0.35">
      <c r="K2566" s="1">
        <v>65</v>
      </c>
      <c r="L2566" s="1">
        <v>350000</v>
      </c>
      <c r="M2566" s="27">
        <v>9.5</v>
      </c>
      <c r="N2566" s="1">
        <v>20</v>
      </c>
      <c r="O2566" s="1" t="s">
        <v>27</v>
      </c>
      <c r="P2566" s="1" t="str">
        <f t="shared" si="114"/>
        <v>209.535000065</v>
      </c>
      <c r="Q2566" s="28">
        <f t="shared" si="115"/>
        <v>8.666666666666667E-2</v>
      </c>
    </row>
    <row r="2567" spans="11:17" x14ac:dyDescent="0.35">
      <c r="K2567" s="1">
        <v>66</v>
      </c>
      <c r="L2567" s="1">
        <v>350000</v>
      </c>
      <c r="M2567" s="27">
        <v>9.5</v>
      </c>
      <c r="N2567" s="1">
        <v>20</v>
      </c>
      <c r="O2567" s="1" t="s">
        <v>27</v>
      </c>
      <c r="P2567" s="1" t="str">
        <f t="shared" si="114"/>
        <v>209.535000066</v>
      </c>
      <c r="Q2567" s="28">
        <f t="shared" si="115"/>
        <v>8.666666666666667E-2</v>
      </c>
    </row>
    <row r="2568" spans="11:17" x14ac:dyDescent="0.35">
      <c r="K2568" s="1">
        <v>67</v>
      </c>
      <c r="L2568" s="1">
        <v>350000</v>
      </c>
      <c r="M2568" s="27">
        <v>9.5</v>
      </c>
      <c r="N2568" s="1">
        <v>20</v>
      </c>
      <c r="O2568" s="1" t="s">
        <v>27</v>
      </c>
      <c r="P2568" s="1" t="str">
        <f t="shared" si="114"/>
        <v>209.535000067</v>
      </c>
      <c r="Q2568" s="28">
        <f t="shared" si="115"/>
        <v>8.666666666666667E-2</v>
      </c>
    </row>
    <row r="2569" spans="11:17" x14ac:dyDescent="0.35">
      <c r="K2569" s="1">
        <v>68</v>
      </c>
      <c r="L2569" s="1">
        <v>350000</v>
      </c>
      <c r="M2569" s="27">
        <v>9.5</v>
      </c>
      <c r="N2569" s="1">
        <v>20</v>
      </c>
      <c r="O2569" s="1" t="s">
        <v>27</v>
      </c>
      <c r="P2569" s="1" t="str">
        <f t="shared" si="114"/>
        <v>209.535000068</v>
      </c>
      <c r="Q2569" s="28">
        <f t="shared" si="115"/>
        <v>8.666666666666667E-2</v>
      </c>
    </row>
    <row r="2570" spans="11:17" x14ac:dyDescent="0.35">
      <c r="K2570" s="1">
        <v>69</v>
      </c>
      <c r="L2570" s="1">
        <v>350000</v>
      </c>
      <c r="M2570" s="27">
        <v>9.5</v>
      </c>
      <c r="N2570" s="1">
        <v>20</v>
      </c>
      <c r="O2570" s="1" t="s">
        <v>27</v>
      </c>
      <c r="P2570" s="1" t="str">
        <f t="shared" si="114"/>
        <v>209.535000069</v>
      </c>
      <c r="Q2570" s="28">
        <f t="shared" si="115"/>
        <v>8.666666666666667E-2</v>
      </c>
    </row>
    <row r="2571" spans="11:17" x14ac:dyDescent="0.35">
      <c r="K2571" s="1">
        <v>70</v>
      </c>
      <c r="L2571" s="1">
        <v>350000</v>
      </c>
      <c r="M2571" s="27">
        <v>9.5</v>
      </c>
      <c r="N2571" s="1">
        <v>20</v>
      </c>
      <c r="O2571" s="1" t="s">
        <v>27</v>
      </c>
      <c r="P2571" s="1" t="str">
        <f t="shared" si="114"/>
        <v>209.535000070</v>
      </c>
      <c r="Q2571" s="28">
        <f t="shared" si="115"/>
        <v>8.666666666666667E-2</v>
      </c>
    </row>
    <row r="2572" spans="11:17" x14ac:dyDescent="0.35">
      <c r="K2572" s="1">
        <v>71</v>
      </c>
      <c r="L2572" s="1">
        <v>350000</v>
      </c>
      <c r="M2572" s="27">
        <v>9.5</v>
      </c>
      <c r="N2572" s="1">
        <v>20</v>
      </c>
      <c r="O2572" s="1" t="s">
        <v>27</v>
      </c>
      <c r="P2572" s="1" t="str">
        <f t="shared" si="114"/>
        <v>209.535000071</v>
      </c>
      <c r="Q2572" s="28">
        <f t="shared" si="115"/>
        <v>8.666666666666667E-2</v>
      </c>
    </row>
    <row r="2573" spans="11:17" x14ac:dyDescent="0.35">
      <c r="K2573" s="1">
        <v>72</v>
      </c>
      <c r="L2573" s="1">
        <v>350000</v>
      </c>
      <c r="M2573" s="27">
        <v>9.5</v>
      </c>
      <c r="N2573" s="1">
        <v>20</v>
      </c>
      <c r="O2573" s="1" t="s">
        <v>27</v>
      </c>
      <c r="P2573" s="1" t="str">
        <f t="shared" si="114"/>
        <v>209.535000072</v>
      </c>
      <c r="Q2573" s="28">
        <f t="shared" si="115"/>
        <v>8.666666666666667E-2</v>
      </c>
    </row>
    <row r="2574" spans="11:17" x14ac:dyDescent="0.35">
      <c r="K2574" s="1">
        <v>73</v>
      </c>
      <c r="L2574" s="1">
        <v>350000</v>
      </c>
      <c r="M2574" s="27">
        <v>9.5</v>
      </c>
      <c r="N2574" s="1">
        <v>20</v>
      </c>
      <c r="O2574" s="1" t="s">
        <v>27</v>
      </c>
      <c r="P2574" s="1" t="str">
        <f t="shared" si="114"/>
        <v>209.535000073</v>
      </c>
      <c r="Q2574" s="28">
        <f t="shared" si="115"/>
        <v>8.666666666666667E-2</v>
      </c>
    </row>
    <row r="2575" spans="11:17" x14ac:dyDescent="0.35">
      <c r="K2575" s="1">
        <v>74</v>
      </c>
      <c r="L2575" s="1">
        <v>350000</v>
      </c>
      <c r="M2575" s="27">
        <v>9.5</v>
      </c>
      <c r="N2575" s="1">
        <v>20</v>
      </c>
      <c r="O2575" s="1" t="s">
        <v>27</v>
      </c>
      <c r="P2575" s="1" t="str">
        <f t="shared" si="114"/>
        <v>209.535000074</v>
      </c>
      <c r="Q2575" s="28">
        <f t="shared" si="115"/>
        <v>8.666666666666667E-2</v>
      </c>
    </row>
    <row r="2576" spans="11:17" x14ac:dyDescent="0.35">
      <c r="K2576" s="1">
        <v>75</v>
      </c>
      <c r="L2576" s="1">
        <v>350000</v>
      </c>
      <c r="M2576" s="27">
        <v>9.5</v>
      </c>
      <c r="N2576" s="1">
        <v>20</v>
      </c>
      <c r="O2576" s="1" t="s">
        <v>27</v>
      </c>
      <c r="P2576" s="1" t="str">
        <f t="shared" si="114"/>
        <v>209.535000075</v>
      </c>
      <c r="Q2576" s="28">
        <f t="shared" si="115"/>
        <v>8.666666666666667E-2</v>
      </c>
    </row>
    <row r="2577" spans="11:17" x14ac:dyDescent="0.35">
      <c r="K2577" s="1">
        <v>76</v>
      </c>
      <c r="L2577" s="1">
        <v>350000</v>
      </c>
      <c r="M2577" s="27">
        <v>9.5</v>
      </c>
      <c r="N2577" s="1">
        <v>20</v>
      </c>
      <c r="O2577" s="1" t="s">
        <v>27</v>
      </c>
      <c r="P2577" s="1" t="str">
        <f t="shared" si="114"/>
        <v>209.535000076</v>
      </c>
      <c r="Q2577" s="28">
        <f t="shared" si="115"/>
        <v>8.666666666666667E-2</v>
      </c>
    </row>
    <row r="2578" spans="11:17" x14ac:dyDescent="0.35">
      <c r="K2578" s="1">
        <v>77</v>
      </c>
      <c r="L2578" s="1">
        <v>350000</v>
      </c>
      <c r="M2578" s="27">
        <v>9.5</v>
      </c>
      <c r="N2578" s="1">
        <v>20</v>
      </c>
      <c r="O2578" s="1" t="s">
        <v>27</v>
      </c>
      <c r="P2578" s="1" t="str">
        <f t="shared" si="114"/>
        <v>209.535000077</v>
      </c>
      <c r="Q2578" s="28">
        <f t="shared" si="115"/>
        <v>8.666666666666667E-2</v>
      </c>
    </row>
    <row r="2579" spans="11:17" x14ac:dyDescent="0.35">
      <c r="K2579" s="1">
        <v>78</v>
      </c>
      <c r="L2579" s="1">
        <v>350000</v>
      </c>
      <c r="M2579" s="27">
        <v>9.5</v>
      </c>
      <c r="N2579" s="1">
        <v>20</v>
      </c>
      <c r="O2579" s="1" t="s">
        <v>27</v>
      </c>
      <c r="P2579" s="1" t="str">
        <f t="shared" si="114"/>
        <v>209.535000078</v>
      </c>
      <c r="Q2579" s="28">
        <f t="shared" si="115"/>
        <v>8.666666666666667E-2</v>
      </c>
    </row>
    <row r="2580" spans="11:17" x14ac:dyDescent="0.35">
      <c r="K2580" s="1">
        <v>79</v>
      </c>
      <c r="L2580" s="1">
        <v>350000</v>
      </c>
      <c r="M2580" s="27">
        <v>9.5</v>
      </c>
      <c r="N2580" s="1">
        <v>20</v>
      </c>
      <c r="O2580" s="1" t="s">
        <v>27</v>
      </c>
      <c r="P2580" s="1" t="str">
        <f t="shared" si="114"/>
        <v>209.535000079</v>
      </c>
      <c r="Q2580" s="28">
        <f t="shared" si="115"/>
        <v>8.666666666666667E-2</v>
      </c>
    </row>
    <row r="2581" spans="11:17" x14ac:dyDescent="0.35">
      <c r="K2581" s="1">
        <v>80</v>
      </c>
      <c r="L2581" s="1">
        <v>350000</v>
      </c>
      <c r="M2581" s="27">
        <v>9.5</v>
      </c>
      <c r="N2581" s="1">
        <v>20</v>
      </c>
      <c r="O2581" s="1" t="s">
        <v>27</v>
      </c>
      <c r="P2581" s="1" t="str">
        <f t="shared" si="114"/>
        <v>209.535000080</v>
      </c>
      <c r="Q2581" s="28">
        <f t="shared" si="115"/>
        <v>8.666666666666667E-2</v>
      </c>
    </row>
    <row r="2582" spans="11:17" x14ac:dyDescent="0.35">
      <c r="K2582" s="1">
        <v>81</v>
      </c>
      <c r="L2582" s="1">
        <v>350000</v>
      </c>
      <c r="M2582" s="27">
        <v>9.5</v>
      </c>
      <c r="N2582" s="1">
        <v>20</v>
      </c>
      <c r="O2582" s="1" t="s">
        <v>27</v>
      </c>
      <c r="P2582" s="1" t="str">
        <f t="shared" si="114"/>
        <v>209.535000081</v>
      </c>
      <c r="Q2582" s="28">
        <f t="shared" si="115"/>
        <v>8.666666666666667E-2</v>
      </c>
    </row>
    <row r="2583" spans="11:17" x14ac:dyDescent="0.35">
      <c r="K2583" s="1">
        <v>82</v>
      </c>
      <c r="L2583" s="1">
        <v>350000</v>
      </c>
      <c r="M2583" s="27">
        <v>9.5</v>
      </c>
      <c r="N2583" s="1">
        <v>20</v>
      </c>
      <c r="O2583" s="1" t="s">
        <v>27</v>
      </c>
      <c r="P2583" s="1" t="str">
        <f t="shared" si="114"/>
        <v>209.535000082</v>
      </c>
      <c r="Q2583" s="28">
        <f t="shared" si="115"/>
        <v>8.666666666666667E-2</v>
      </c>
    </row>
    <row r="2584" spans="11:17" x14ac:dyDescent="0.35">
      <c r="K2584" s="1">
        <v>83</v>
      </c>
      <c r="L2584" s="1">
        <v>350000</v>
      </c>
      <c r="M2584" s="27">
        <v>9.5</v>
      </c>
      <c r="N2584" s="1">
        <v>20</v>
      </c>
      <c r="O2584" s="1" t="s">
        <v>27</v>
      </c>
      <c r="P2584" s="1" t="str">
        <f t="shared" si="114"/>
        <v>209.535000083</v>
      </c>
      <c r="Q2584" s="28">
        <f t="shared" si="115"/>
        <v>8.666666666666667E-2</v>
      </c>
    </row>
    <row r="2585" spans="11:17" x14ac:dyDescent="0.35">
      <c r="K2585" s="1">
        <v>84</v>
      </c>
      <c r="L2585" s="1">
        <v>350000</v>
      </c>
      <c r="M2585" s="27">
        <v>9.5</v>
      </c>
      <c r="N2585" s="1">
        <v>20</v>
      </c>
      <c r="O2585" s="1" t="s">
        <v>27</v>
      </c>
      <c r="P2585" s="1" t="str">
        <f t="shared" si="114"/>
        <v>209.535000084</v>
      </c>
      <c r="Q2585" s="28">
        <f t="shared" si="115"/>
        <v>8.666666666666667E-2</v>
      </c>
    </row>
    <row r="2586" spans="11:17" x14ac:dyDescent="0.35">
      <c r="K2586" s="1">
        <v>85</v>
      </c>
      <c r="L2586" s="1">
        <v>350000</v>
      </c>
      <c r="M2586" s="27">
        <v>9.5</v>
      </c>
      <c r="N2586" s="1">
        <v>20</v>
      </c>
      <c r="O2586" s="1" t="s">
        <v>27</v>
      </c>
      <c r="P2586" s="1" t="str">
        <f t="shared" si="114"/>
        <v>209.535000085</v>
      </c>
      <c r="Q2586" s="28">
        <f t="shared" si="115"/>
        <v>8.666666666666667E-2</v>
      </c>
    </row>
    <row r="2587" spans="11:17" x14ac:dyDescent="0.35">
      <c r="K2587" s="1">
        <v>86</v>
      </c>
      <c r="L2587" s="1">
        <v>350000</v>
      </c>
      <c r="M2587" s="27">
        <v>9.5</v>
      </c>
      <c r="N2587" s="1">
        <v>20</v>
      </c>
      <c r="O2587" s="1" t="s">
        <v>27</v>
      </c>
      <c r="P2587" s="1" t="str">
        <f t="shared" si="114"/>
        <v>209.535000086</v>
      </c>
      <c r="Q2587" s="28">
        <f t="shared" si="115"/>
        <v>8.666666666666667E-2</v>
      </c>
    </row>
    <row r="2588" spans="11:17" x14ac:dyDescent="0.35">
      <c r="K2588" s="1">
        <v>87</v>
      </c>
      <c r="L2588" s="1">
        <v>350000</v>
      </c>
      <c r="M2588" s="27">
        <v>9.5</v>
      </c>
      <c r="N2588" s="1">
        <v>20</v>
      </c>
      <c r="O2588" s="1" t="s">
        <v>27</v>
      </c>
      <c r="P2588" s="1" t="str">
        <f t="shared" si="114"/>
        <v>209.535000087</v>
      </c>
      <c r="Q2588" s="28">
        <f t="shared" si="115"/>
        <v>8.666666666666667E-2</v>
      </c>
    </row>
    <row r="2589" spans="11:17" x14ac:dyDescent="0.35">
      <c r="K2589" s="1">
        <v>88</v>
      </c>
      <c r="L2589" s="1">
        <v>350000</v>
      </c>
      <c r="M2589" s="27">
        <v>9.5</v>
      </c>
      <c r="N2589" s="1">
        <v>20</v>
      </c>
      <c r="O2589" s="1" t="s">
        <v>27</v>
      </c>
      <c r="P2589" s="1" t="str">
        <f t="shared" si="114"/>
        <v>209.535000088</v>
      </c>
      <c r="Q2589" s="28">
        <f t="shared" si="115"/>
        <v>8.666666666666667E-2</v>
      </c>
    </row>
    <row r="2590" spans="11:17" x14ac:dyDescent="0.35">
      <c r="K2590" s="1">
        <v>89</v>
      </c>
      <c r="L2590" s="1">
        <v>350000</v>
      </c>
      <c r="M2590" s="27">
        <v>9.5</v>
      </c>
      <c r="N2590" s="1">
        <v>20</v>
      </c>
      <c r="O2590" s="1" t="s">
        <v>27</v>
      </c>
      <c r="P2590" s="1" t="str">
        <f t="shared" si="114"/>
        <v>209.535000089</v>
      </c>
      <c r="Q2590" s="28">
        <f t="shared" si="115"/>
        <v>8.666666666666667E-2</v>
      </c>
    </row>
    <row r="2591" spans="11:17" x14ac:dyDescent="0.35">
      <c r="K2591" s="1">
        <v>90</v>
      </c>
      <c r="L2591" s="1">
        <v>350000</v>
      </c>
      <c r="M2591" s="27">
        <v>9.5</v>
      </c>
      <c r="N2591" s="1">
        <v>20</v>
      </c>
      <c r="O2591" s="1" t="s">
        <v>27</v>
      </c>
      <c r="P2591" s="1" t="str">
        <f t="shared" si="114"/>
        <v>209.535000090</v>
      </c>
      <c r="Q2591" s="28">
        <f t="shared" si="115"/>
        <v>8.666666666666667E-2</v>
      </c>
    </row>
    <row r="2592" spans="11:17" x14ac:dyDescent="0.35">
      <c r="K2592" s="1">
        <v>91</v>
      </c>
      <c r="L2592" s="1">
        <v>350000</v>
      </c>
      <c r="M2592" s="27">
        <v>9.5</v>
      </c>
      <c r="N2592" s="1">
        <v>20</v>
      </c>
      <c r="O2592" s="1" t="s">
        <v>27</v>
      </c>
      <c r="P2592" s="1" t="str">
        <f t="shared" si="114"/>
        <v>209.535000091</v>
      </c>
      <c r="Q2592" s="28">
        <f t="shared" si="115"/>
        <v>8.666666666666667E-2</v>
      </c>
    </row>
    <row r="2593" spans="11:17" x14ac:dyDescent="0.35">
      <c r="K2593" s="1">
        <v>92</v>
      </c>
      <c r="L2593" s="1">
        <v>350000</v>
      </c>
      <c r="M2593" s="27">
        <v>9.5</v>
      </c>
      <c r="N2593" s="1">
        <v>20</v>
      </c>
      <c r="O2593" s="1" t="s">
        <v>27</v>
      </c>
      <c r="P2593" s="1" t="str">
        <f t="shared" si="114"/>
        <v>209.535000092</v>
      </c>
      <c r="Q2593" s="28">
        <f t="shared" si="115"/>
        <v>8.666666666666667E-2</v>
      </c>
    </row>
    <row r="2594" spans="11:17" x14ac:dyDescent="0.35">
      <c r="K2594" s="1">
        <v>93</v>
      </c>
      <c r="L2594" s="1">
        <v>350000</v>
      </c>
      <c r="M2594" s="27">
        <v>9.5</v>
      </c>
      <c r="N2594" s="1">
        <v>20</v>
      </c>
      <c r="O2594" s="1" t="s">
        <v>27</v>
      </c>
      <c r="P2594" s="1" t="str">
        <f t="shared" si="114"/>
        <v>209.535000093</v>
      </c>
      <c r="Q2594" s="28">
        <f t="shared" si="115"/>
        <v>8.666666666666667E-2</v>
      </c>
    </row>
    <row r="2595" spans="11:17" x14ac:dyDescent="0.35">
      <c r="K2595" s="1">
        <v>94</v>
      </c>
      <c r="L2595" s="1">
        <v>350000</v>
      </c>
      <c r="M2595" s="27">
        <v>9.5</v>
      </c>
      <c r="N2595" s="1">
        <v>20</v>
      </c>
      <c r="O2595" s="1" t="s">
        <v>27</v>
      </c>
      <c r="P2595" s="1" t="str">
        <f t="shared" si="114"/>
        <v>209.535000094</v>
      </c>
      <c r="Q2595" s="28">
        <f t="shared" si="115"/>
        <v>8.666666666666667E-2</v>
      </c>
    </row>
    <row r="2596" spans="11:17" x14ac:dyDescent="0.35">
      <c r="K2596" s="1">
        <v>95</v>
      </c>
      <c r="L2596" s="1">
        <v>350000</v>
      </c>
      <c r="M2596" s="27">
        <v>9.5</v>
      </c>
      <c r="N2596" s="1">
        <v>20</v>
      </c>
      <c r="O2596" s="1" t="s">
        <v>27</v>
      </c>
      <c r="P2596" s="1" t="str">
        <f t="shared" si="114"/>
        <v>209.535000095</v>
      </c>
      <c r="Q2596" s="28">
        <f t="shared" si="115"/>
        <v>8.666666666666667E-2</v>
      </c>
    </row>
    <row r="2597" spans="11:17" x14ac:dyDescent="0.35">
      <c r="K2597" s="1">
        <v>96</v>
      </c>
      <c r="L2597" s="1">
        <v>350000</v>
      </c>
      <c r="M2597" s="27">
        <v>9.5</v>
      </c>
      <c r="N2597" s="1">
        <v>20</v>
      </c>
      <c r="O2597" s="1" t="s">
        <v>27</v>
      </c>
      <c r="P2597" s="1" t="str">
        <f t="shared" si="114"/>
        <v>209.535000096</v>
      </c>
      <c r="Q2597" s="28">
        <f t="shared" si="115"/>
        <v>8.666666666666667E-2</v>
      </c>
    </row>
    <row r="2598" spans="11:17" x14ac:dyDescent="0.35">
      <c r="K2598" s="1">
        <v>97</v>
      </c>
      <c r="L2598" s="1">
        <v>350000</v>
      </c>
      <c r="M2598" s="27">
        <v>9.5</v>
      </c>
      <c r="N2598" s="1">
        <v>20</v>
      </c>
      <c r="O2598" s="1" t="s">
        <v>27</v>
      </c>
      <c r="P2598" s="1" t="str">
        <f t="shared" si="114"/>
        <v>209.535000097</v>
      </c>
      <c r="Q2598" s="28">
        <f t="shared" si="115"/>
        <v>8.666666666666667E-2</v>
      </c>
    </row>
    <row r="2599" spans="11:17" x14ac:dyDescent="0.35">
      <c r="K2599" s="1">
        <v>98</v>
      </c>
      <c r="L2599" s="1">
        <v>350000</v>
      </c>
      <c r="M2599" s="27">
        <v>9.5</v>
      </c>
      <c r="N2599" s="1">
        <v>20</v>
      </c>
      <c r="O2599" s="1" t="s">
        <v>27</v>
      </c>
      <c r="P2599" s="1" t="str">
        <f t="shared" si="114"/>
        <v>209.535000098</v>
      </c>
      <c r="Q2599" s="28">
        <f t="shared" si="115"/>
        <v>8.666666666666667E-2</v>
      </c>
    </row>
    <row r="2600" spans="11:17" x14ac:dyDescent="0.35">
      <c r="K2600" s="1">
        <v>99</v>
      </c>
      <c r="L2600" s="1">
        <v>350000</v>
      </c>
      <c r="M2600" s="27">
        <v>9.5</v>
      </c>
      <c r="N2600" s="1">
        <v>20</v>
      </c>
      <c r="O2600" s="1" t="s">
        <v>27</v>
      </c>
      <c r="P2600" s="1" t="str">
        <f t="shared" si="114"/>
        <v>209.535000099</v>
      </c>
      <c r="Q2600" s="28">
        <f t="shared" si="115"/>
        <v>8.666666666666667E-2</v>
      </c>
    </row>
    <row r="2601" spans="11:17" x14ac:dyDescent="0.35">
      <c r="K2601" s="1">
        <v>100</v>
      </c>
      <c r="L2601" s="1">
        <v>350000</v>
      </c>
      <c r="M2601" s="27">
        <v>9.5</v>
      </c>
      <c r="N2601" s="1">
        <v>20</v>
      </c>
      <c r="O2601" s="1" t="s">
        <v>27</v>
      </c>
      <c r="P2601" s="1" t="str">
        <f t="shared" si="114"/>
        <v>209.5350000100</v>
      </c>
      <c r="Q2601" s="28">
        <f t="shared" si="115"/>
        <v>8.666666666666667E-2</v>
      </c>
    </row>
    <row r="2602" spans="11:17" x14ac:dyDescent="0.35">
      <c r="K2602" s="1">
        <v>101</v>
      </c>
      <c r="L2602" s="1">
        <v>350000</v>
      </c>
      <c r="M2602" s="27">
        <v>9.5</v>
      </c>
      <c r="N2602" s="1">
        <v>20</v>
      </c>
      <c r="O2602" s="1" t="s">
        <v>27</v>
      </c>
      <c r="P2602" s="1" t="str">
        <f t="shared" si="114"/>
        <v>209.5350000101</v>
      </c>
      <c r="Q2602" s="28">
        <f t="shared" si="115"/>
        <v>8.666666666666667E-2</v>
      </c>
    </row>
    <row r="2603" spans="11:17" x14ac:dyDescent="0.35">
      <c r="K2603" s="1">
        <v>102</v>
      </c>
      <c r="L2603" s="1">
        <v>350000</v>
      </c>
      <c r="M2603" s="27">
        <v>9.5</v>
      </c>
      <c r="N2603" s="1">
        <v>20</v>
      </c>
      <c r="O2603" s="1" t="s">
        <v>27</v>
      </c>
      <c r="P2603" s="1" t="str">
        <f t="shared" si="114"/>
        <v>209.5350000102</v>
      </c>
      <c r="Q2603" s="28">
        <f t="shared" si="115"/>
        <v>8.666666666666667E-2</v>
      </c>
    </row>
    <row r="2604" spans="11:17" x14ac:dyDescent="0.35">
      <c r="K2604" s="1">
        <v>103</v>
      </c>
      <c r="L2604" s="1">
        <v>350000</v>
      </c>
      <c r="M2604" s="27">
        <v>9.5</v>
      </c>
      <c r="N2604" s="1">
        <v>20</v>
      </c>
      <c r="O2604" s="1" t="s">
        <v>27</v>
      </c>
      <c r="P2604" s="1" t="str">
        <f t="shared" si="114"/>
        <v>209.5350000103</v>
      </c>
      <c r="Q2604" s="28">
        <f t="shared" si="115"/>
        <v>8.666666666666667E-2</v>
      </c>
    </row>
    <row r="2605" spans="11:17" x14ac:dyDescent="0.35">
      <c r="K2605" s="1">
        <v>104</v>
      </c>
      <c r="L2605" s="1">
        <v>350000</v>
      </c>
      <c r="M2605" s="27">
        <v>9.5</v>
      </c>
      <c r="N2605" s="1">
        <v>20</v>
      </c>
      <c r="O2605" s="1" t="s">
        <v>27</v>
      </c>
      <c r="P2605" s="1" t="str">
        <f t="shared" si="114"/>
        <v>209.5350000104</v>
      </c>
      <c r="Q2605" s="28">
        <f t="shared" si="115"/>
        <v>8.666666666666667E-2</v>
      </c>
    </row>
    <row r="2606" spans="11:17" x14ac:dyDescent="0.35">
      <c r="K2606" s="1">
        <v>105</v>
      </c>
      <c r="L2606" s="1">
        <v>350000</v>
      </c>
      <c r="M2606" s="27">
        <v>9.5</v>
      </c>
      <c r="N2606" s="1">
        <v>20</v>
      </c>
      <c r="O2606" s="1" t="s">
        <v>27</v>
      </c>
      <c r="P2606" s="1" t="str">
        <f t="shared" si="114"/>
        <v>209.5350000105</v>
      </c>
      <c r="Q2606" s="28">
        <f t="shared" si="115"/>
        <v>8.666666666666667E-2</v>
      </c>
    </row>
    <row r="2607" spans="11:17" x14ac:dyDescent="0.35">
      <c r="K2607" s="1">
        <v>106</v>
      </c>
      <c r="L2607" s="1">
        <v>350000</v>
      </c>
      <c r="M2607" s="27">
        <v>9.5</v>
      </c>
      <c r="N2607" s="1">
        <v>20</v>
      </c>
      <c r="O2607" s="1" t="s">
        <v>27</v>
      </c>
      <c r="P2607" s="1" t="str">
        <f t="shared" si="114"/>
        <v>209.5350000106</v>
      </c>
      <c r="Q2607" s="28">
        <f t="shared" si="115"/>
        <v>8.666666666666667E-2</v>
      </c>
    </row>
    <row r="2608" spans="11:17" x14ac:dyDescent="0.35">
      <c r="K2608" s="1">
        <v>107</v>
      </c>
      <c r="L2608" s="1">
        <v>350000</v>
      </c>
      <c r="M2608" s="27">
        <v>9.5</v>
      </c>
      <c r="N2608" s="1">
        <v>20</v>
      </c>
      <c r="O2608" s="1" t="s">
        <v>27</v>
      </c>
      <c r="P2608" s="1" t="str">
        <f t="shared" si="114"/>
        <v>209.5350000107</v>
      </c>
      <c r="Q2608" s="28">
        <f t="shared" si="115"/>
        <v>8.666666666666667E-2</v>
      </c>
    </row>
    <row r="2609" spans="11:17" x14ac:dyDescent="0.35">
      <c r="K2609" s="1">
        <v>108</v>
      </c>
      <c r="L2609" s="1">
        <v>350000</v>
      </c>
      <c r="M2609" s="27">
        <v>9.5</v>
      </c>
      <c r="N2609" s="1">
        <v>20</v>
      </c>
      <c r="O2609" s="1" t="s">
        <v>27</v>
      </c>
      <c r="P2609" s="1" t="str">
        <f t="shared" si="114"/>
        <v>209.5350000108</v>
      </c>
      <c r="Q2609" s="28">
        <f t="shared" si="115"/>
        <v>8.666666666666667E-2</v>
      </c>
    </row>
    <row r="2610" spans="11:17" x14ac:dyDescent="0.35">
      <c r="K2610" s="1">
        <v>109</v>
      </c>
      <c r="L2610" s="1">
        <v>350000</v>
      </c>
      <c r="M2610" s="27">
        <v>9.5</v>
      </c>
      <c r="N2610" s="1">
        <v>20</v>
      </c>
      <c r="O2610" s="1" t="s">
        <v>27</v>
      </c>
      <c r="P2610" s="1" t="str">
        <f t="shared" si="114"/>
        <v>209.5350000109</v>
      </c>
      <c r="Q2610" s="28">
        <f t="shared" si="115"/>
        <v>8.666666666666667E-2</v>
      </c>
    </row>
    <row r="2611" spans="11:17" x14ac:dyDescent="0.35">
      <c r="K2611" s="1">
        <v>110</v>
      </c>
      <c r="L2611" s="1">
        <v>350000</v>
      </c>
      <c r="M2611" s="27">
        <v>9.5</v>
      </c>
      <c r="N2611" s="1">
        <v>20</v>
      </c>
      <c r="O2611" s="1" t="s">
        <v>27</v>
      </c>
      <c r="P2611" s="1" t="str">
        <f t="shared" si="114"/>
        <v>209.5350000110</v>
      </c>
      <c r="Q2611" s="28">
        <f t="shared" si="115"/>
        <v>8.666666666666667E-2</v>
      </c>
    </row>
    <row r="2612" spans="11:17" x14ac:dyDescent="0.35">
      <c r="K2612" s="1">
        <v>111</v>
      </c>
      <c r="L2612" s="1">
        <v>350000</v>
      </c>
      <c r="M2612" s="27">
        <v>9.5</v>
      </c>
      <c r="N2612" s="1">
        <v>20</v>
      </c>
      <c r="O2612" s="1" t="s">
        <v>27</v>
      </c>
      <c r="P2612" s="1" t="str">
        <f t="shared" si="114"/>
        <v>209.5350000111</v>
      </c>
      <c r="Q2612" s="28">
        <f t="shared" si="115"/>
        <v>8.666666666666667E-2</v>
      </c>
    </row>
    <row r="2613" spans="11:17" x14ac:dyDescent="0.35">
      <c r="K2613" s="1">
        <v>112</v>
      </c>
      <c r="L2613" s="1">
        <v>350000</v>
      </c>
      <c r="M2613" s="27">
        <v>9.5</v>
      </c>
      <c r="N2613" s="1">
        <v>20</v>
      </c>
      <c r="O2613" s="1" t="s">
        <v>27</v>
      </c>
      <c r="P2613" s="1" t="str">
        <f t="shared" si="114"/>
        <v>209.5350000112</v>
      </c>
      <c r="Q2613" s="28">
        <f t="shared" si="115"/>
        <v>8.666666666666667E-2</v>
      </c>
    </row>
    <row r="2614" spans="11:17" x14ac:dyDescent="0.35">
      <c r="K2614" s="1">
        <v>113</v>
      </c>
      <c r="L2614" s="1">
        <v>350000</v>
      </c>
      <c r="M2614" s="27">
        <v>9.5</v>
      </c>
      <c r="N2614" s="1">
        <v>20</v>
      </c>
      <c r="O2614" s="1" t="s">
        <v>27</v>
      </c>
      <c r="P2614" s="1" t="str">
        <f t="shared" si="114"/>
        <v>209.5350000113</v>
      </c>
      <c r="Q2614" s="28">
        <f t="shared" si="115"/>
        <v>8.666666666666667E-2</v>
      </c>
    </row>
    <row r="2615" spans="11:17" x14ac:dyDescent="0.35">
      <c r="K2615" s="1">
        <v>114</v>
      </c>
      <c r="L2615" s="1">
        <v>350000</v>
      </c>
      <c r="M2615" s="27">
        <v>9.5</v>
      </c>
      <c r="N2615" s="1">
        <v>20</v>
      </c>
      <c r="O2615" s="1" t="s">
        <v>27</v>
      </c>
      <c r="P2615" s="1" t="str">
        <f t="shared" si="114"/>
        <v>209.5350000114</v>
      </c>
      <c r="Q2615" s="28">
        <f t="shared" si="115"/>
        <v>8.666666666666667E-2</v>
      </c>
    </row>
    <row r="2616" spans="11:17" x14ac:dyDescent="0.35">
      <c r="K2616" s="1">
        <v>115</v>
      </c>
      <c r="L2616" s="1">
        <v>350000</v>
      </c>
      <c r="M2616" s="27">
        <v>9.5</v>
      </c>
      <c r="N2616" s="1">
        <v>20</v>
      </c>
      <c r="O2616" s="1" t="s">
        <v>27</v>
      </c>
      <c r="P2616" s="1" t="str">
        <f t="shared" si="114"/>
        <v>209.5350000115</v>
      </c>
      <c r="Q2616" s="28">
        <f t="shared" si="115"/>
        <v>8.666666666666667E-2</v>
      </c>
    </row>
    <row r="2617" spans="11:17" x14ac:dyDescent="0.35">
      <c r="K2617" s="1">
        <v>116</v>
      </c>
      <c r="L2617" s="1">
        <v>350000</v>
      </c>
      <c r="M2617" s="27">
        <v>9.5</v>
      </c>
      <c r="N2617" s="1">
        <v>20</v>
      </c>
      <c r="O2617" s="1" t="s">
        <v>27</v>
      </c>
      <c r="P2617" s="1" t="str">
        <f t="shared" si="114"/>
        <v>209.5350000116</v>
      </c>
      <c r="Q2617" s="28">
        <f t="shared" si="115"/>
        <v>8.666666666666667E-2</v>
      </c>
    </row>
    <row r="2618" spans="11:17" x14ac:dyDescent="0.35">
      <c r="K2618" s="1">
        <v>117</v>
      </c>
      <c r="L2618" s="1">
        <v>350000</v>
      </c>
      <c r="M2618" s="27">
        <v>9.5</v>
      </c>
      <c r="N2618" s="1">
        <v>20</v>
      </c>
      <c r="O2618" s="1" t="s">
        <v>27</v>
      </c>
      <c r="P2618" s="1" t="str">
        <f t="shared" si="114"/>
        <v>209.5350000117</v>
      </c>
      <c r="Q2618" s="28">
        <f t="shared" si="115"/>
        <v>8.666666666666667E-2</v>
      </c>
    </row>
    <row r="2619" spans="11:17" x14ac:dyDescent="0.35">
      <c r="K2619" s="1">
        <v>118</v>
      </c>
      <c r="L2619" s="1">
        <v>350000</v>
      </c>
      <c r="M2619" s="27">
        <v>9.5</v>
      </c>
      <c r="N2619" s="1">
        <v>20</v>
      </c>
      <c r="O2619" s="1" t="s">
        <v>27</v>
      </c>
      <c r="P2619" s="1" t="str">
        <f t="shared" si="114"/>
        <v>209.5350000118</v>
      </c>
      <c r="Q2619" s="28">
        <f t="shared" si="115"/>
        <v>8.666666666666667E-2</v>
      </c>
    </row>
    <row r="2620" spans="11:17" x14ac:dyDescent="0.35">
      <c r="K2620" s="1">
        <v>119</v>
      </c>
      <c r="L2620" s="1">
        <v>350000</v>
      </c>
      <c r="M2620" s="27">
        <v>9.5</v>
      </c>
      <c r="N2620" s="1">
        <v>20</v>
      </c>
      <c r="O2620" s="1" t="s">
        <v>27</v>
      </c>
      <c r="P2620" s="1" t="str">
        <f t="shared" si="114"/>
        <v>209.5350000119</v>
      </c>
      <c r="Q2620" s="28">
        <f t="shared" si="115"/>
        <v>8.666666666666667E-2</v>
      </c>
    </row>
    <row r="2621" spans="11:17" x14ac:dyDescent="0.35">
      <c r="K2621" s="1">
        <v>120</v>
      </c>
      <c r="L2621" s="1">
        <v>350000</v>
      </c>
      <c r="M2621" s="27">
        <v>9.5</v>
      </c>
      <c r="N2621" s="1">
        <v>20</v>
      </c>
      <c r="O2621" s="1" t="s">
        <v>27</v>
      </c>
      <c r="P2621" s="1" t="str">
        <f t="shared" si="114"/>
        <v>209.5350000120</v>
      </c>
      <c r="Q2621" s="28">
        <f t="shared" si="115"/>
        <v>8.666666666666667E-2</v>
      </c>
    </row>
    <row r="2622" spans="11:17" x14ac:dyDescent="0.35">
      <c r="K2622" s="1">
        <v>121</v>
      </c>
      <c r="L2622" s="1">
        <v>350000</v>
      </c>
      <c r="M2622" s="27">
        <v>9.5</v>
      </c>
      <c r="N2622" s="1">
        <v>20</v>
      </c>
      <c r="O2622" s="1" t="s">
        <v>27</v>
      </c>
      <c r="P2622" s="1" t="str">
        <f t="shared" si="114"/>
        <v>209.5350000121</v>
      </c>
      <c r="Q2622" s="28">
        <f t="shared" si="115"/>
        <v>8.666666666666667E-2</v>
      </c>
    </row>
    <row r="2623" spans="11:17" x14ac:dyDescent="0.35">
      <c r="K2623" s="1">
        <v>122</v>
      </c>
      <c r="L2623" s="1">
        <v>350000</v>
      </c>
      <c r="M2623" s="27">
        <v>9.5</v>
      </c>
      <c r="N2623" s="1">
        <v>20</v>
      </c>
      <c r="O2623" s="1" t="s">
        <v>27</v>
      </c>
      <c r="P2623" s="1" t="str">
        <f t="shared" si="114"/>
        <v>209.5350000122</v>
      </c>
      <c r="Q2623" s="28">
        <f t="shared" si="115"/>
        <v>8.666666666666667E-2</v>
      </c>
    </row>
    <row r="2624" spans="11:17" x14ac:dyDescent="0.35">
      <c r="K2624" s="1">
        <v>123</v>
      </c>
      <c r="L2624" s="1">
        <v>350000</v>
      </c>
      <c r="M2624" s="27">
        <v>9.5</v>
      </c>
      <c r="N2624" s="1">
        <v>20</v>
      </c>
      <c r="O2624" s="1" t="s">
        <v>27</v>
      </c>
      <c r="P2624" s="1" t="str">
        <f t="shared" si="114"/>
        <v>209.5350000123</v>
      </c>
      <c r="Q2624" s="28">
        <f t="shared" si="115"/>
        <v>8.666666666666667E-2</v>
      </c>
    </row>
    <row r="2625" spans="11:17" x14ac:dyDescent="0.35">
      <c r="K2625" s="1">
        <v>124</v>
      </c>
      <c r="L2625" s="1">
        <v>350000</v>
      </c>
      <c r="M2625" s="27">
        <v>9.5</v>
      </c>
      <c r="N2625" s="1">
        <v>20</v>
      </c>
      <c r="O2625" s="1" t="s">
        <v>27</v>
      </c>
      <c r="P2625" s="1" t="str">
        <f t="shared" si="114"/>
        <v>209.5350000124</v>
      </c>
      <c r="Q2625" s="28">
        <f t="shared" si="115"/>
        <v>8.666666666666667E-2</v>
      </c>
    </row>
    <row r="2626" spans="11:17" x14ac:dyDescent="0.35">
      <c r="K2626" s="1">
        <v>125</v>
      </c>
      <c r="L2626" s="1">
        <v>350000</v>
      </c>
      <c r="M2626" s="27">
        <v>9.5</v>
      </c>
      <c r="N2626" s="1">
        <v>20</v>
      </c>
      <c r="O2626" s="1" t="s">
        <v>27</v>
      </c>
      <c r="P2626" s="1" t="str">
        <f t="shared" si="114"/>
        <v>209.5350000125</v>
      </c>
      <c r="Q2626" s="28">
        <f t="shared" si="115"/>
        <v>8.666666666666667E-2</v>
      </c>
    </row>
    <row r="2627" spans="11:17" x14ac:dyDescent="0.35">
      <c r="K2627" s="1">
        <v>1</v>
      </c>
      <c r="L2627" s="1">
        <v>400000</v>
      </c>
      <c r="M2627" s="27">
        <v>3.5</v>
      </c>
      <c r="N2627" s="1">
        <v>20</v>
      </c>
      <c r="O2627" s="1" t="s">
        <v>26</v>
      </c>
      <c r="P2627" s="1" t="str">
        <f t="shared" ref="P2627:P2690" si="116">N2627&amp;M2627&amp;L2627&amp;K2627</f>
        <v>203.54000001</v>
      </c>
      <c r="Q2627" s="28">
        <f t="shared" ref="Q2627:Q2690" si="117">VLOOKUP(O2627&amp;L2627&amp;M2627&amp;N2627,$W$2:$X$1051,2,FALSE)</f>
        <v>0.21317612952278564</v>
      </c>
    </row>
    <row r="2628" spans="11:17" x14ac:dyDescent="0.35">
      <c r="K2628" s="1">
        <v>2</v>
      </c>
      <c r="L2628" s="1">
        <v>400000</v>
      </c>
      <c r="M2628" s="27">
        <v>3.5</v>
      </c>
      <c r="N2628" s="1">
        <v>20</v>
      </c>
      <c r="O2628" s="1" t="s">
        <v>26</v>
      </c>
      <c r="P2628" s="1" t="str">
        <f t="shared" si="116"/>
        <v>203.54000002</v>
      </c>
      <c r="Q2628" s="28">
        <f t="shared" si="117"/>
        <v>0.21317612952278564</v>
      </c>
    </row>
    <row r="2629" spans="11:17" x14ac:dyDescent="0.35">
      <c r="K2629" s="1">
        <v>3</v>
      </c>
      <c r="L2629" s="1">
        <v>400000</v>
      </c>
      <c r="M2629" s="27">
        <v>3.5</v>
      </c>
      <c r="N2629" s="1">
        <v>20</v>
      </c>
      <c r="O2629" s="1" t="s">
        <v>26</v>
      </c>
      <c r="P2629" s="1" t="str">
        <f t="shared" si="116"/>
        <v>203.54000003</v>
      </c>
      <c r="Q2629" s="28">
        <f t="shared" si="117"/>
        <v>0.21317612952278564</v>
      </c>
    </row>
    <row r="2630" spans="11:17" x14ac:dyDescent="0.35">
      <c r="K2630" s="1">
        <v>4</v>
      </c>
      <c r="L2630" s="1">
        <v>400000</v>
      </c>
      <c r="M2630" s="27">
        <v>3.5</v>
      </c>
      <c r="N2630" s="1">
        <v>20</v>
      </c>
      <c r="O2630" s="1" t="s">
        <v>26</v>
      </c>
      <c r="P2630" s="1" t="str">
        <f t="shared" si="116"/>
        <v>203.54000004</v>
      </c>
      <c r="Q2630" s="28">
        <f t="shared" si="117"/>
        <v>0.21317612952278564</v>
      </c>
    </row>
    <row r="2631" spans="11:17" x14ac:dyDescent="0.35">
      <c r="K2631" s="1">
        <v>5</v>
      </c>
      <c r="L2631" s="1">
        <v>400000</v>
      </c>
      <c r="M2631" s="27">
        <v>3.5</v>
      </c>
      <c r="N2631" s="1">
        <v>20</v>
      </c>
      <c r="O2631" s="1" t="s">
        <v>26</v>
      </c>
      <c r="P2631" s="1" t="str">
        <f t="shared" si="116"/>
        <v>203.54000005</v>
      </c>
      <c r="Q2631" s="28">
        <f t="shared" si="117"/>
        <v>0.21317612952278564</v>
      </c>
    </row>
    <row r="2632" spans="11:17" x14ac:dyDescent="0.35">
      <c r="K2632" s="1">
        <v>6</v>
      </c>
      <c r="L2632" s="1">
        <v>400000</v>
      </c>
      <c r="M2632" s="27">
        <v>3.5</v>
      </c>
      <c r="N2632" s="1">
        <v>20</v>
      </c>
      <c r="O2632" s="1" t="s">
        <v>26</v>
      </c>
      <c r="P2632" s="1" t="str">
        <f t="shared" si="116"/>
        <v>203.54000006</v>
      </c>
      <c r="Q2632" s="28">
        <f t="shared" si="117"/>
        <v>0.21317612952278564</v>
      </c>
    </row>
    <row r="2633" spans="11:17" x14ac:dyDescent="0.35">
      <c r="K2633" s="1">
        <v>7</v>
      </c>
      <c r="L2633" s="1">
        <v>400000</v>
      </c>
      <c r="M2633" s="27">
        <v>3.5</v>
      </c>
      <c r="N2633" s="1">
        <v>20</v>
      </c>
      <c r="O2633" s="1" t="s">
        <v>26</v>
      </c>
      <c r="P2633" s="1" t="str">
        <f t="shared" si="116"/>
        <v>203.54000007</v>
      </c>
      <c r="Q2633" s="28">
        <f t="shared" si="117"/>
        <v>0.21317612952278564</v>
      </c>
    </row>
    <row r="2634" spans="11:17" x14ac:dyDescent="0.35">
      <c r="K2634" s="1">
        <v>8</v>
      </c>
      <c r="L2634" s="1">
        <v>400000</v>
      </c>
      <c r="M2634" s="27">
        <v>3.5</v>
      </c>
      <c r="N2634" s="1">
        <v>20</v>
      </c>
      <c r="O2634" s="1" t="s">
        <v>26</v>
      </c>
      <c r="P2634" s="1" t="str">
        <f t="shared" si="116"/>
        <v>203.54000008</v>
      </c>
      <c r="Q2634" s="28">
        <f t="shared" si="117"/>
        <v>0.21317612952278564</v>
      </c>
    </row>
    <row r="2635" spans="11:17" x14ac:dyDescent="0.35">
      <c r="K2635" s="1">
        <v>9</v>
      </c>
      <c r="L2635" s="1">
        <v>400000</v>
      </c>
      <c r="M2635" s="27">
        <v>3.5</v>
      </c>
      <c r="N2635" s="1">
        <v>20</v>
      </c>
      <c r="O2635" s="1" t="s">
        <v>26</v>
      </c>
      <c r="P2635" s="1" t="str">
        <f t="shared" si="116"/>
        <v>203.54000009</v>
      </c>
      <c r="Q2635" s="28">
        <f t="shared" si="117"/>
        <v>0.21317612952278564</v>
      </c>
    </row>
    <row r="2636" spans="11:17" x14ac:dyDescent="0.35">
      <c r="K2636" s="1">
        <v>10</v>
      </c>
      <c r="L2636" s="1">
        <v>400000</v>
      </c>
      <c r="M2636" s="27">
        <v>3.5</v>
      </c>
      <c r="N2636" s="1">
        <v>20</v>
      </c>
      <c r="O2636" s="1" t="s">
        <v>26</v>
      </c>
      <c r="P2636" s="1" t="str">
        <f t="shared" si="116"/>
        <v>203.540000010</v>
      </c>
      <c r="Q2636" s="28">
        <f t="shared" si="117"/>
        <v>0.21317612952278564</v>
      </c>
    </row>
    <row r="2637" spans="11:17" x14ac:dyDescent="0.35">
      <c r="K2637" s="1">
        <v>11</v>
      </c>
      <c r="L2637" s="1">
        <v>400000</v>
      </c>
      <c r="M2637" s="27">
        <v>3.5</v>
      </c>
      <c r="N2637" s="1">
        <v>20</v>
      </c>
      <c r="O2637" s="1" t="s">
        <v>26</v>
      </c>
      <c r="P2637" s="1" t="str">
        <f t="shared" si="116"/>
        <v>203.540000011</v>
      </c>
      <c r="Q2637" s="28">
        <f t="shared" si="117"/>
        <v>0.21317612952278564</v>
      </c>
    </row>
    <row r="2638" spans="11:17" x14ac:dyDescent="0.35">
      <c r="K2638" s="1">
        <v>12</v>
      </c>
      <c r="L2638" s="1">
        <v>400000</v>
      </c>
      <c r="M2638" s="27">
        <v>3.5</v>
      </c>
      <c r="N2638" s="1">
        <v>20</v>
      </c>
      <c r="O2638" s="1" t="s">
        <v>26</v>
      </c>
      <c r="P2638" s="1" t="str">
        <f t="shared" si="116"/>
        <v>203.540000012</v>
      </c>
      <c r="Q2638" s="28">
        <f t="shared" si="117"/>
        <v>0.21317612952278564</v>
      </c>
    </row>
    <row r="2639" spans="11:17" x14ac:dyDescent="0.35">
      <c r="K2639" s="1">
        <v>13</v>
      </c>
      <c r="L2639" s="1">
        <v>400000</v>
      </c>
      <c r="M2639" s="27">
        <v>3.5</v>
      </c>
      <c r="N2639" s="1">
        <v>20</v>
      </c>
      <c r="O2639" s="1" t="s">
        <v>26</v>
      </c>
      <c r="P2639" s="1" t="str">
        <f t="shared" si="116"/>
        <v>203.540000013</v>
      </c>
      <c r="Q2639" s="28">
        <f t="shared" si="117"/>
        <v>0.21317612952278564</v>
      </c>
    </row>
    <row r="2640" spans="11:17" x14ac:dyDescent="0.35">
      <c r="K2640" s="1">
        <v>14</v>
      </c>
      <c r="L2640" s="1">
        <v>400000</v>
      </c>
      <c r="M2640" s="27">
        <v>3.5</v>
      </c>
      <c r="N2640" s="1">
        <v>20</v>
      </c>
      <c r="O2640" s="1" t="s">
        <v>26</v>
      </c>
      <c r="P2640" s="1" t="str">
        <f t="shared" si="116"/>
        <v>203.540000014</v>
      </c>
      <c r="Q2640" s="28">
        <f t="shared" si="117"/>
        <v>0.21317612952278564</v>
      </c>
    </row>
    <row r="2641" spans="11:17" x14ac:dyDescent="0.35">
      <c r="K2641" s="1">
        <v>15</v>
      </c>
      <c r="L2641" s="1">
        <v>400000</v>
      </c>
      <c r="M2641" s="27">
        <v>3.5</v>
      </c>
      <c r="N2641" s="1">
        <v>20</v>
      </c>
      <c r="O2641" s="1" t="s">
        <v>26</v>
      </c>
      <c r="P2641" s="1" t="str">
        <f t="shared" si="116"/>
        <v>203.540000015</v>
      </c>
      <c r="Q2641" s="28">
        <f t="shared" si="117"/>
        <v>0.21317612952278564</v>
      </c>
    </row>
    <row r="2642" spans="11:17" x14ac:dyDescent="0.35">
      <c r="K2642" s="1">
        <v>16</v>
      </c>
      <c r="L2642" s="1">
        <v>400000</v>
      </c>
      <c r="M2642" s="27">
        <v>3.5</v>
      </c>
      <c r="N2642" s="1">
        <v>20</v>
      </c>
      <c r="O2642" s="1" t="s">
        <v>26</v>
      </c>
      <c r="P2642" s="1" t="str">
        <f t="shared" si="116"/>
        <v>203.540000016</v>
      </c>
      <c r="Q2642" s="28">
        <f t="shared" si="117"/>
        <v>0.21317612952278564</v>
      </c>
    </row>
    <row r="2643" spans="11:17" x14ac:dyDescent="0.35">
      <c r="K2643" s="1">
        <v>17</v>
      </c>
      <c r="L2643" s="1">
        <v>400000</v>
      </c>
      <c r="M2643" s="27">
        <v>3.5</v>
      </c>
      <c r="N2643" s="1">
        <v>20</v>
      </c>
      <c r="O2643" s="1" t="s">
        <v>26</v>
      </c>
      <c r="P2643" s="1" t="str">
        <f t="shared" si="116"/>
        <v>203.540000017</v>
      </c>
      <c r="Q2643" s="28">
        <f t="shared" si="117"/>
        <v>0.21317612952278564</v>
      </c>
    </row>
    <row r="2644" spans="11:17" x14ac:dyDescent="0.35">
      <c r="K2644" s="1">
        <v>18</v>
      </c>
      <c r="L2644" s="1">
        <v>400000</v>
      </c>
      <c r="M2644" s="27">
        <v>3.5</v>
      </c>
      <c r="N2644" s="1">
        <v>20</v>
      </c>
      <c r="O2644" s="1" t="s">
        <v>26</v>
      </c>
      <c r="P2644" s="1" t="str">
        <f t="shared" si="116"/>
        <v>203.540000018</v>
      </c>
      <c r="Q2644" s="28">
        <f t="shared" si="117"/>
        <v>0.21317612952278564</v>
      </c>
    </row>
    <row r="2645" spans="11:17" x14ac:dyDescent="0.35">
      <c r="K2645" s="1">
        <v>19</v>
      </c>
      <c r="L2645" s="1">
        <v>400000</v>
      </c>
      <c r="M2645" s="27">
        <v>3.5</v>
      </c>
      <c r="N2645" s="1">
        <v>20</v>
      </c>
      <c r="O2645" s="1" t="s">
        <v>26</v>
      </c>
      <c r="P2645" s="1" t="str">
        <f t="shared" si="116"/>
        <v>203.540000019</v>
      </c>
      <c r="Q2645" s="28">
        <f t="shared" si="117"/>
        <v>0.21317612952278564</v>
      </c>
    </row>
    <row r="2646" spans="11:17" x14ac:dyDescent="0.35">
      <c r="K2646" s="1">
        <v>20</v>
      </c>
      <c r="L2646" s="1">
        <v>400000</v>
      </c>
      <c r="M2646" s="27">
        <v>3.5</v>
      </c>
      <c r="N2646" s="1">
        <v>20</v>
      </c>
      <c r="O2646" s="1" t="s">
        <v>26</v>
      </c>
      <c r="P2646" s="1" t="str">
        <f t="shared" si="116"/>
        <v>203.540000020</v>
      </c>
      <c r="Q2646" s="28">
        <f t="shared" si="117"/>
        <v>0.21317612952278564</v>
      </c>
    </row>
    <row r="2647" spans="11:17" x14ac:dyDescent="0.35">
      <c r="K2647" s="1">
        <v>21</v>
      </c>
      <c r="L2647" s="1">
        <v>400000</v>
      </c>
      <c r="M2647" s="27">
        <v>3.5</v>
      </c>
      <c r="N2647" s="1">
        <v>20</v>
      </c>
      <c r="O2647" s="1" t="s">
        <v>26</v>
      </c>
      <c r="P2647" s="1" t="str">
        <f t="shared" si="116"/>
        <v>203.540000021</v>
      </c>
      <c r="Q2647" s="28">
        <f t="shared" si="117"/>
        <v>0.21317612952278564</v>
      </c>
    </row>
    <row r="2648" spans="11:17" x14ac:dyDescent="0.35">
      <c r="K2648" s="1">
        <v>22</v>
      </c>
      <c r="L2648" s="1">
        <v>400000</v>
      </c>
      <c r="M2648" s="27">
        <v>3.5</v>
      </c>
      <c r="N2648" s="1">
        <v>20</v>
      </c>
      <c r="O2648" s="1" t="s">
        <v>26</v>
      </c>
      <c r="P2648" s="1" t="str">
        <f t="shared" si="116"/>
        <v>203.540000022</v>
      </c>
      <c r="Q2648" s="28">
        <f t="shared" si="117"/>
        <v>0.21317612952278564</v>
      </c>
    </row>
    <row r="2649" spans="11:17" x14ac:dyDescent="0.35">
      <c r="K2649" s="1">
        <v>23</v>
      </c>
      <c r="L2649" s="1">
        <v>400000</v>
      </c>
      <c r="M2649" s="27">
        <v>3.5</v>
      </c>
      <c r="N2649" s="1">
        <v>20</v>
      </c>
      <c r="O2649" s="1" t="s">
        <v>26</v>
      </c>
      <c r="P2649" s="1" t="str">
        <f t="shared" si="116"/>
        <v>203.540000023</v>
      </c>
      <c r="Q2649" s="28">
        <f t="shared" si="117"/>
        <v>0.21317612952278564</v>
      </c>
    </row>
    <row r="2650" spans="11:17" x14ac:dyDescent="0.35">
      <c r="K2650" s="1">
        <v>24</v>
      </c>
      <c r="L2650" s="1">
        <v>400000</v>
      </c>
      <c r="M2650" s="27">
        <v>3.5</v>
      </c>
      <c r="N2650" s="1">
        <v>20</v>
      </c>
      <c r="O2650" s="1" t="s">
        <v>26</v>
      </c>
      <c r="P2650" s="1" t="str">
        <f t="shared" si="116"/>
        <v>203.540000024</v>
      </c>
      <c r="Q2650" s="28">
        <f t="shared" si="117"/>
        <v>0.21317612952278564</v>
      </c>
    </row>
    <row r="2651" spans="11:17" x14ac:dyDescent="0.35">
      <c r="K2651" s="1">
        <v>25</v>
      </c>
      <c r="L2651" s="1">
        <v>400000</v>
      </c>
      <c r="M2651" s="27">
        <v>3.5</v>
      </c>
      <c r="N2651" s="1">
        <v>20</v>
      </c>
      <c r="O2651" s="1" t="s">
        <v>26</v>
      </c>
      <c r="P2651" s="1" t="str">
        <f t="shared" si="116"/>
        <v>203.540000025</v>
      </c>
      <c r="Q2651" s="28">
        <f t="shared" si="117"/>
        <v>0.21317612952278564</v>
      </c>
    </row>
    <row r="2652" spans="11:17" x14ac:dyDescent="0.35">
      <c r="K2652" s="1">
        <v>26</v>
      </c>
      <c r="L2652" s="1">
        <v>400000</v>
      </c>
      <c r="M2652" s="27">
        <v>3.5</v>
      </c>
      <c r="N2652" s="1">
        <v>20</v>
      </c>
      <c r="O2652" s="1" t="s">
        <v>17</v>
      </c>
      <c r="P2652" s="1" t="str">
        <f t="shared" si="116"/>
        <v>203.540000026</v>
      </c>
      <c r="Q2652" s="28">
        <f t="shared" si="117"/>
        <v>0.16985097825472284</v>
      </c>
    </row>
    <row r="2653" spans="11:17" x14ac:dyDescent="0.35">
      <c r="K2653" s="1">
        <v>27</v>
      </c>
      <c r="L2653" s="1">
        <v>400000</v>
      </c>
      <c r="M2653" s="27">
        <v>3.5</v>
      </c>
      <c r="N2653" s="1">
        <v>20</v>
      </c>
      <c r="O2653" s="1" t="s">
        <v>17</v>
      </c>
      <c r="P2653" s="1" t="str">
        <f t="shared" si="116"/>
        <v>203.540000027</v>
      </c>
      <c r="Q2653" s="28">
        <f t="shared" si="117"/>
        <v>0.16985097825472284</v>
      </c>
    </row>
    <row r="2654" spans="11:17" x14ac:dyDescent="0.35">
      <c r="K2654" s="1">
        <v>28</v>
      </c>
      <c r="L2654" s="1">
        <v>400000</v>
      </c>
      <c r="M2654" s="27">
        <v>3.5</v>
      </c>
      <c r="N2654" s="1">
        <v>20</v>
      </c>
      <c r="O2654" s="1" t="s">
        <v>17</v>
      </c>
      <c r="P2654" s="1" t="str">
        <f t="shared" si="116"/>
        <v>203.540000028</v>
      </c>
      <c r="Q2654" s="28">
        <f t="shared" si="117"/>
        <v>0.16985097825472284</v>
      </c>
    </row>
    <row r="2655" spans="11:17" x14ac:dyDescent="0.35">
      <c r="K2655" s="1">
        <v>29</v>
      </c>
      <c r="L2655" s="1">
        <v>400000</v>
      </c>
      <c r="M2655" s="27">
        <v>3.5</v>
      </c>
      <c r="N2655" s="1">
        <v>20</v>
      </c>
      <c r="O2655" s="1" t="s">
        <v>17</v>
      </c>
      <c r="P2655" s="1" t="str">
        <f t="shared" si="116"/>
        <v>203.540000029</v>
      </c>
      <c r="Q2655" s="28">
        <f t="shared" si="117"/>
        <v>0.16985097825472284</v>
      </c>
    </row>
    <row r="2656" spans="11:17" x14ac:dyDescent="0.35">
      <c r="K2656" s="1">
        <v>30</v>
      </c>
      <c r="L2656" s="1">
        <v>400000</v>
      </c>
      <c r="M2656" s="27">
        <v>3.5</v>
      </c>
      <c r="N2656" s="1">
        <v>20</v>
      </c>
      <c r="O2656" s="1" t="s">
        <v>17</v>
      </c>
      <c r="P2656" s="1" t="str">
        <f t="shared" si="116"/>
        <v>203.540000030</v>
      </c>
      <c r="Q2656" s="28">
        <f t="shared" si="117"/>
        <v>0.16985097825472284</v>
      </c>
    </row>
    <row r="2657" spans="11:17" x14ac:dyDescent="0.35">
      <c r="K2657" s="1">
        <v>31</v>
      </c>
      <c r="L2657" s="1">
        <v>400000</v>
      </c>
      <c r="M2657" s="27">
        <v>3.5</v>
      </c>
      <c r="N2657" s="1">
        <v>20</v>
      </c>
      <c r="O2657" s="1" t="s">
        <v>17</v>
      </c>
      <c r="P2657" s="1" t="str">
        <f t="shared" si="116"/>
        <v>203.540000031</v>
      </c>
      <c r="Q2657" s="28">
        <f t="shared" si="117"/>
        <v>0.16985097825472284</v>
      </c>
    </row>
    <row r="2658" spans="11:17" x14ac:dyDescent="0.35">
      <c r="K2658" s="1">
        <v>32</v>
      </c>
      <c r="L2658" s="1">
        <v>400000</v>
      </c>
      <c r="M2658" s="27">
        <v>3.5</v>
      </c>
      <c r="N2658" s="1">
        <v>20</v>
      </c>
      <c r="O2658" s="1" t="s">
        <v>17</v>
      </c>
      <c r="P2658" s="1" t="str">
        <f t="shared" si="116"/>
        <v>203.540000032</v>
      </c>
      <c r="Q2658" s="28">
        <f t="shared" si="117"/>
        <v>0.16985097825472284</v>
      </c>
    </row>
    <row r="2659" spans="11:17" x14ac:dyDescent="0.35">
      <c r="K2659" s="1">
        <v>33</v>
      </c>
      <c r="L2659" s="1">
        <v>400000</v>
      </c>
      <c r="M2659" s="27">
        <v>3.5</v>
      </c>
      <c r="N2659" s="1">
        <v>20</v>
      </c>
      <c r="O2659" s="1" t="s">
        <v>17</v>
      </c>
      <c r="P2659" s="1" t="str">
        <f t="shared" si="116"/>
        <v>203.540000033</v>
      </c>
      <c r="Q2659" s="28">
        <f t="shared" si="117"/>
        <v>0.16985097825472284</v>
      </c>
    </row>
    <row r="2660" spans="11:17" x14ac:dyDescent="0.35">
      <c r="K2660" s="1">
        <v>34</v>
      </c>
      <c r="L2660" s="1">
        <v>400000</v>
      </c>
      <c r="M2660" s="27">
        <v>3.5</v>
      </c>
      <c r="N2660" s="1">
        <v>20</v>
      </c>
      <c r="O2660" s="1" t="s">
        <v>17</v>
      </c>
      <c r="P2660" s="1" t="str">
        <f t="shared" si="116"/>
        <v>203.540000034</v>
      </c>
      <c r="Q2660" s="28">
        <f t="shared" si="117"/>
        <v>0.16985097825472284</v>
      </c>
    </row>
    <row r="2661" spans="11:17" x14ac:dyDescent="0.35">
      <c r="K2661" s="1">
        <v>35</v>
      </c>
      <c r="L2661" s="1">
        <v>400000</v>
      </c>
      <c r="M2661" s="27">
        <v>3.5</v>
      </c>
      <c r="N2661" s="1">
        <v>20</v>
      </c>
      <c r="O2661" s="1" t="s">
        <v>17</v>
      </c>
      <c r="P2661" s="1" t="str">
        <f t="shared" si="116"/>
        <v>203.540000035</v>
      </c>
      <c r="Q2661" s="28">
        <f t="shared" si="117"/>
        <v>0.16985097825472284</v>
      </c>
    </row>
    <row r="2662" spans="11:17" x14ac:dyDescent="0.35">
      <c r="K2662" s="1">
        <v>36</v>
      </c>
      <c r="L2662" s="1">
        <v>400000</v>
      </c>
      <c r="M2662" s="27">
        <v>3.5</v>
      </c>
      <c r="N2662" s="1">
        <v>20</v>
      </c>
      <c r="O2662" s="1" t="s">
        <v>18</v>
      </c>
      <c r="P2662" s="1" t="str">
        <f t="shared" si="116"/>
        <v>203.540000036</v>
      </c>
      <c r="Q2662" s="28">
        <f t="shared" si="117"/>
        <v>9.4423929628275061E-2</v>
      </c>
    </row>
    <row r="2663" spans="11:17" x14ac:dyDescent="0.35">
      <c r="K2663" s="1">
        <v>37</v>
      </c>
      <c r="L2663" s="1">
        <v>400000</v>
      </c>
      <c r="M2663" s="27">
        <v>3.5</v>
      </c>
      <c r="N2663" s="1">
        <v>20</v>
      </c>
      <c r="O2663" s="1" t="s">
        <v>18</v>
      </c>
      <c r="P2663" s="1" t="str">
        <f t="shared" si="116"/>
        <v>203.540000037</v>
      </c>
      <c r="Q2663" s="28">
        <f t="shared" si="117"/>
        <v>9.4423929628275061E-2</v>
      </c>
    </row>
    <row r="2664" spans="11:17" x14ac:dyDescent="0.35">
      <c r="K2664" s="1">
        <v>38</v>
      </c>
      <c r="L2664" s="1">
        <v>400000</v>
      </c>
      <c r="M2664" s="27">
        <v>3.5</v>
      </c>
      <c r="N2664" s="1">
        <v>20</v>
      </c>
      <c r="O2664" s="1" t="s">
        <v>18</v>
      </c>
      <c r="P2664" s="1" t="str">
        <f t="shared" si="116"/>
        <v>203.540000038</v>
      </c>
      <c r="Q2664" s="28">
        <f t="shared" si="117"/>
        <v>9.4423929628275061E-2</v>
      </c>
    </row>
    <row r="2665" spans="11:17" x14ac:dyDescent="0.35">
      <c r="K2665" s="1">
        <v>39</v>
      </c>
      <c r="L2665" s="1">
        <v>400000</v>
      </c>
      <c r="M2665" s="27">
        <v>3.5</v>
      </c>
      <c r="N2665" s="1">
        <v>20</v>
      </c>
      <c r="O2665" s="1" t="s">
        <v>18</v>
      </c>
      <c r="P2665" s="1" t="str">
        <f t="shared" si="116"/>
        <v>203.540000039</v>
      </c>
      <c r="Q2665" s="28">
        <f t="shared" si="117"/>
        <v>9.4423929628275061E-2</v>
      </c>
    </row>
    <row r="2666" spans="11:17" x14ac:dyDescent="0.35">
      <c r="K2666" s="1">
        <v>40</v>
      </c>
      <c r="L2666" s="1">
        <v>400000</v>
      </c>
      <c r="M2666" s="27">
        <v>3.5</v>
      </c>
      <c r="N2666" s="1">
        <v>20</v>
      </c>
      <c r="O2666" s="1" t="s">
        <v>18</v>
      </c>
      <c r="P2666" s="1" t="str">
        <f t="shared" si="116"/>
        <v>203.540000040</v>
      </c>
      <c r="Q2666" s="28">
        <f t="shared" si="117"/>
        <v>9.4423929628275061E-2</v>
      </c>
    </row>
    <row r="2667" spans="11:17" x14ac:dyDescent="0.35">
      <c r="K2667" s="1">
        <v>41</v>
      </c>
      <c r="L2667" s="1">
        <v>400000</v>
      </c>
      <c r="M2667" s="27">
        <v>3.5</v>
      </c>
      <c r="N2667" s="1">
        <v>20</v>
      </c>
      <c r="O2667" s="1" t="s">
        <v>18</v>
      </c>
      <c r="P2667" s="1" t="str">
        <f t="shared" si="116"/>
        <v>203.540000041</v>
      </c>
      <c r="Q2667" s="28">
        <f t="shared" si="117"/>
        <v>9.4423929628275061E-2</v>
      </c>
    </row>
    <row r="2668" spans="11:17" x14ac:dyDescent="0.35">
      <c r="K2668" s="1">
        <v>42</v>
      </c>
      <c r="L2668" s="1">
        <v>400000</v>
      </c>
      <c r="M2668" s="27">
        <v>3.5</v>
      </c>
      <c r="N2668" s="1">
        <v>20</v>
      </c>
      <c r="O2668" s="1" t="s">
        <v>18</v>
      </c>
      <c r="P2668" s="1" t="str">
        <f t="shared" si="116"/>
        <v>203.540000042</v>
      </c>
      <c r="Q2668" s="28">
        <f t="shared" si="117"/>
        <v>9.4423929628275061E-2</v>
      </c>
    </row>
    <row r="2669" spans="11:17" x14ac:dyDescent="0.35">
      <c r="K2669" s="1">
        <v>43</v>
      </c>
      <c r="L2669" s="1">
        <v>400000</v>
      </c>
      <c r="M2669" s="27">
        <v>3.5</v>
      </c>
      <c r="N2669" s="1">
        <v>20</v>
      </c>
      <c r="O2669" s="1" t="s">
        <v>18</v>
      </c>
      <c r="P2669" s="1" t="str">
        <f t="shared" si="116"/>
        <v>203.540000043</v>
      </c>
      <c r="Q2669" s="28">
        <f t="shared" si="117"/>
        <v>9.4423929628275061E-2</v>
      </c>
    </row>
    <row r="2670" spans="11:17" x14ac:dyDescent="0.35">
      <c r="K2670" s="1">
        <v>44</v>
      </c>
      <c r="L2670" s="1">
        <v>400000</v>
      </c>
      <c r="M2670" s="27">
        <v>3.5</v>
      </c>
      <c r="N2670" s="1">
        <v>20</v>
      </c>
      <c r="O2670" s="1" t="s">
        <v>18</v>
      </c>
      <c r="P2670" s="1" t="str">
        <f t="shared" si="116"/>
        <v>203.540000044</v>
      </c>
      <c r="Q2670" s="28">
        <f t="shared" si="117"/>
        <v>9.4423929628275061E-2</v>
      </c>
    </row>
    <row r="2671" spans="11:17" x14ac:dyDescent="0.35">
      <c r="K2671" s="1">
        <v>45</v>
      </c>
      <c r="L2671" s="1">
        <v>400000</v>
      </c>
      <c r="M2671" s="27">
        <v>3.5</v>
      </c>
      <c r="N2671" s="1">
        <v>20</v>
      </c>
      <c r="O2671" s="1" t="s">
        <v>18</v>
      </c>
      <c r="P2671" s="1" t="str">
        <f t="shared" si="116"/>
        <v>203.540000045</v>
      </c>
      <c r="Q2671" s="28">
        <f t="shared" si="117"/>
        <v>9.4423929628275061E-2</v>
      </c>
    </row>
    <row r="2672" spans="11:17" x14ac:dyDescent="0.35">
      <c r="K2672" s="1">
        <v>46</v>
      </c>
      <c r="L2672" s="1">
        <v>400000</v>
      </c>
      <c r="M2672" s="27">
        <v>3.5</v>
      </c>
      <c r="N2672" s="1">
        <v>20</v>
      </c>
      <c r="O2672" s="1" t="s">
        <v>33</v>
      </c>
      <c r="P2672" s="1" t="str">
        <f t="shared" si="116"/>
        <v>203.540000046</v>
      </c>
      <c r="Q2672" s="28">
        <f t="shared" si="117"/>
        <v>9.4423929628275061E-2</v>
      </c>
    </row>
    <row r="2673" spans="11:17" x14ac:dyDescent="0.35">
      <c r="K2673" s="1">
        <v>47</v>
      </c>
      <c r="L2673" s="1">
        <v>400000</v>
      </c>
      <c r="M2673" s="27">
        <v>3.5</v>
      </c>
      <c r="N2673" s="1">
        <v>20</v>
      </c>
      <c r="O2673" s="1" t="s">
        <v>33</v>
      </c>
      <c r="P2673" s="1" t="str">
        <f t="shared" si="116"/>
        <v>203.540000047</v>
      </c>
      <c r="Q2673" s="28">
        <f t="shared" si="117"/>
        <v>9.4423929628275061E-2</v>
      </c>
    </row>
    <row r="2674" spans="11:17" x14ac:dyDescent="0.35">
      <c r="K2674" s="1">
        <v>48</v>
      </c>
      <c r="L2674" s="1">
        <v>400000</v>
      </c>
      <c r="M2674" s="27">
        <v>3.5</v>
      </c>
      <c r="N2674" s="1">
        <v>20</v>
      </c>
      <c r="O2674" s="1" t="s">
        <v>33</v>
      </c>
      <c r="P2674" s="1" t="str">
        <f t="shared" si="116"/>
        <v>203.540000048</v>
      </c>
      <c r="Q2674" s="28">
        <f t="shared" si="117"/>
        <v>9.4423929628275061E-2</v>
      </c>
    </row>
    <row r="2675" spans="11:17" x14ac:dyDescent="0.35">
      <c r="K2675" s="1">
        <v>49</v>
      </c>
      <c r="L2675" s="1">
        <v>400000</v>
      </c>
      <c r="M2675" s="27">
        <v>3.5</v>
      </c>
      <c r="N2675" s="1">
        <v>20</v>
      </c>
      <c r="O2675" s="1" t="s">
        <v>33</v>
      </c>
      <c r="P2675" s="1" t="str">
        <f t="shared" si="116"/>
        <v>203.540000049</v>
      </c>
      <c r="Q2675" s="28">
        <f t="shared" si="117"/>
        <v>9.4423929628275061E-2</v>
      </c>
    </row>
    <row r="2676" spans="11:17" x14ac:dyDescent="0.35">
      <c r="K2676" s="1">
        <v>50</v>
      </c>
      <c r="L2676" s="1">
        <v>400000</v>
      </c>
      <c r="M2676" s="27">
        <v>3.5</v>
      </c>
      <c r="N2676" s="1">
        <v>20</v>
      </c>
      <c r="O2676" s="1" t="s">
        <v>33</v>
      </c>
      <c r="P2676" s="1" t="str">
        <f t="shared" si="116"/>
        <v>203.540000050</v>
      </c>
      <c r="Q2676" s="28">
        <f t="shared" si="117"/>
        <v>9.4423929628275061E-2</v>
      </c>
    </row>
    <row r="2677" spans="11:17" x14ac:dyDescent="0.35">
      <c r="K2677" s="1">
        <v>51</v>
      </c>
      <c r="L2677" s="1">
        <v>400000</v>
      </c>
      <c r="M2677" s="27">
        <v>3.5</v>
      </c>
      <c r="N2677" s="1">
        <v>20</v>
      </c>
      <c r="O2677" s="1" t="s">
        <v>33</v>
      </c>
      <c r="P2677" s="1" t="str">
        <f t="shared" si="116"/>
        <v>203.540000051</v>
      </c>
      <c r="Q2677" s="28">
        <f t="shared" si="117"/>
        <v>9.4423929628275061E-2</v>
      </c>
    </row>
    <row r="2678" spans="11:17" x14ac:dyDescent="0.35">
      <c r="K2678" s="1">
        <v>52</v>
      </c>
      <c r="L2678" s="1">
        <v>400000</v>
      </c>
      <c r="M2678" s="27">
        <v>3.5</v>
      </c>
      <c r="N2678" s="1">
        <v>20</v>
      </c>
      <c r="O2678" s="1" t="s">
        <v>33</v>
      </c>
      <c r="P2678" s="1" t="str">
        <f t="shared" si="116"/>
        <v>203.540000052</v>
      </c>
      <c r="Q2678" s="28">
        <f t="shared" si="117"/>
        <v>9.4423929628275061E-2</v>
      </c>
    </row>
    <row r="2679" spans="11:17" x14ac:dyDescent="0.35">
      <c r="K2679" s="1">
        <v>53</v>
      </c>
      <c r="L2679" s="1">
        <v>400000</v>
      </c>
      <c r="M2679" s="27">
        <v>3.5</v>
      </c>
      <c r="N2679" s="1">
        <v>20</v>
      </c>
      <c r="O2679" s="1" t="s">
        <v>33</v>
      </c>
      <c r="P2679" s="1" t="str">
        <f t="shared" si="116"/>
        <v>203.540000053</v>
      </c>
      <c r="Q2679" s="28">
        <f t="shared" si="117"/>
        <v>9.4423929628275061E-2</v>
      </c>
    </row>
    <row r="2680" spans="11:17" x14ac:dyDescent="0.35">
      <c r="K2680" s="1">
        <v>54</v>
      </c>
      <c r="L2680" s="1">
        <v>400000</v>
      </c>
      <c r="M2680" s="27">
        <v>3.5</v>
      </c>
      <c r="N2680" s="1">
        <v>20</v>
      </c>
      <c r="O2680" s="1" t="s">
        <v>33</v>
      </c>
      <c r="P2680" s="1" t="str">
        <f t="shared" si="116"/>
        <v>203.540000054</v>
      </c>
      <c r="Q2680" s="28">
        <f t="shared" si="117"/>
        <v>9.4423929628275061E-2</v>
      </c>
    </row>
    <row r="2681" spans="11:17" x14ac:dyDescent="0.35">
      <c r="K2681" s="1">
        <v>55</v>
      </c>
      <c r="L2681" s="1">
        <v>400000</v>
      </c>
      <c r="M2681" s="27">
        <v>3.5</v>
      </c>
      <c r="N2681" s="1">
        <v>20</v>
      </c>
      <c r="O2681" s="1" t="s">
        <v>33</v>
      </c>
      <c r="P2681" s="1" t="str">
        <f t="shared" si="116"/>
        <v>203.540000055</v>
      </c>
      <c r="Q2681" s="28">
        <f t="shared" si="117"/>
        <v>9.4423929628275061E-2</v>
      </c>
    </row>
    <row r="2682" spans="11:17" x14ac:dyDescent="0.35">
      <c r="K2682" s="1">
        <v>56</v>
      </c>
      <c r="L2682" s="1">
        <v>400000</v>
      </c>
      <c r="M2682" s="27">
        <v>3.5</v>
      </c>
      <c r="N2682" s="1">
        <v>20</v>
      </c>
      <c r="O2682" s="1" t="s">
        <v>27</v>
      </c>
      <c r="P2682" s="1" t="str">
        <f t="shared" si="116"/>
        <v>203.540000056</v>
      </c>
      <c r="Q2682" s="28">
        <f t="shared" si="117"/>
        <v>8.4444444444444322E-2</v>
      </c>
    </row>
    <row r="2683" spans="11:17" x14ac:dyDescent="0.35">
      <c r="K2683" s="1">
        <v>57</v>
      </c>
      <c r="L2683" s="1">
        <v>400000</v>
      </c>
      <c r="M2683" s="27">
        <v>3.5</v>
      </c>
      <c r="N2683" s="1">
        <v>20</v>
      </c>
      <c r="O2683" s="1" t="s">
        <v>27</v>
      </c>
      <c r="P2683" s="1" t="str">
        <f t="shared" si="116"/>
        <v>203.540000057</v>
      </c>
      <c r="Q2683" s="28">
        <f t="shared" si="117"/>
        <v>8.4444444444444322E-2</v>
      </c>
    </row>
    <row r="2684" spans="11:17" x14ac:dyDescent="0.35">
      <c r="K2684" s="1">
        <v>58</v>
      </c>
      <c r="L2684" s="1">
        <v>400000</v>
      </c>
      <c r="M2684" s="27">
        <v>3.5</v>
      </c>
      <c r="N2684" s="1">
        <v>20</v>
      </c>
      <c r="O2684" s="1" t="s">
        <v>27</v>
      </c>
      <c r="P2684" s="1" t="str">
        <f t="shared" si="116"/>
        <v>203.540000058</v>
      </c>
      <c r="Q2684" s="28">
        <f t="shared" si="117"/>
        <v>8.4444444444444322E-2</v>
      </c>
    </row>
    <row r="2685" spans="11:17" x14ac:dyDescent="0.35">
      <c r="K2685" s="1">
        <v>59</v>
      </c>
      <c r="L2685" s="1">
        <v>400000</v>
      </c>
      <c r="M2685" s="27">
        <v>3.5</v>
      </c>
      <c r="N2685" s="1">
        <v>20</v>
      </c>
      <c r="O2685" s="1" t="s">
        <v>27</v>
      </c>
      <c r="P2685" s="1" t="str">
        <f t="shared" si="116"/>
        <v>203.540000059</v>
      </c>
      <c r="Q2685" s="28">
        <f t="shared" si="117"/>
        <v>8.4444444444444322E-2</v>
      </c>
    </row>
    <row r="2686" spans="11:17" x14ac:dyDescent="0.35">
      <c r="K2686" s="1">
        <v>60</v>
      </c>
      <c r="L2686" s="1">
        <v>400000</v>
      </c>
      <c r="M2686" s="27">
        <v>3.5</v>
      </c>
      <c r="N2686" s="1">
        <v>20</v>
      </c>
      <c r="O2686" s="1" t="s">
        <v>27</v>
      </c>
      <c r="P2686" s="1" t="str">
        <f t="shared" si="116"/>
        <v>203.540000060</v>
      </c>
      <c r="Q2686" s="28">
        <f t="shared" si="117"/>
        <v>8.4444444444444322E-2</v>
      </c>
    </row>
    <row r="2687" spans="11:17" x14ac:dyDescent="0.35">
      <c r="K2687" s="1">
        <v>61</v>
      </c>
      <c r="L2687" s="1">
        <v>400000</v>
      </c>
      <c r="M2687" s="27">
        <v>3.5</v>
      </c>
      <c r="N2687" s="1">
        <v>20</v>
      </c>
      <c r="O2687" s="1" t="s">
        <v>27</v>
      </c>
      <c r="P2687" s="1" t="str">
        <f t="shared" si="116"/>
        <v>203.540000061</v>
      </c>
      <c r="Q2687" s="28">
        <f t="shared" si="117"/>
        <v>8.4444444444444322E-2</v>
      </c>
    </row>
    <row r="2688" spans="11:17" x14ac:dyDescent="0.35">
      <c r="K2688" s="1">
        <v>62</v>
      </c>
      <c r="L2688" s="1">
        <v>400000</v>
      </c>
      <c r="M2688" s="27">
        <v>3.5</v>
      </c>
      <c r="N2688" s="1">
        <v>20</v>
      </c>
      <c r="O2688" s="1" t="s">
        <v>27</v>
      </c>
      <c r="P2688" s="1" t="str">
        <f t="shared" si="116"/>
        <v>203.540000062</v>
      </c>
      <c r="Q2688" s="28">
        <f t="shared" si="117"/>
        <v>8.4444444444444322E-2</v>
      </c>
    </row>
    <row r="2689" spans="11:17" x14ac:dyDescent="0.35">
      <c r="K2689" s="1">
        <v>63</v>
      </c>
      <c r="L2689" s="1">
        <v>400000</v>
      </c>
      <c r="M2689" s="27">
        <v>3.5</v>
      </c>
      <c r="N2689" s="1">
        <v>20</v>
      </c>
      <c r="O2689" s="1" t="s">
        <v>27</v>
      </c>
      <c r="P2689" s="1" t="str">
        <f t="shared" si="116"/>
        <v>203.540000063</v>
      </c>
      <c r="Q2689" s="28">
        <f t="shared" si="117"/>
        <v>8.4444444444444322E-2</v>
      </c>
    </row>
    <row r="2690" spans="11:17" x14ac:dyDescent="0.35">
      <c r="K2690" s="1">
        <v>64</v>
      </c>
      <c r="L2690" s="1">
        <v>400000</v>
      </c>
      <c r="M2690" s="27">
        <v>3.5</v>
      </c>
      <c r="N2690" s="1">
        <v>20</v>
      </c>
      <c r="O2690" s="1" t="s">
        <v>27</v>
      </c>
      <c r="P2690" s="1" t="str">
        <f t="shared" si="116"/>
        <v>203.540000064</v>
      </c>
      <c r="Q2690" s="28">
        <f t="shared" si="117"/>
        <v>8.4444444444444322E-2</v>
      </c>
    </row>
    <row r="2691" spans="11:17" x14ac:dyDescent="0.35">
      <c r="K2691" s="1">
        <v>65</v>
      </c>
      <c r="L2691" s="1">
        <v>400000</v>
      </c>
      <c r="M2691" s="27">
        <v>3.5</v>
      </c>
      <c r="N2691" s="1">
        <v>20</v>
      </c>
      <c r="O2691" s="1" t="s">
        <v>27</v>
      </c>
      <c r="P2691" s="1" t="str">
        <f t="shared" ref="P2691:P2754" si="118">N2691&amp;M2691&amp;L2691&amp;K2691</f>
        <v>203.540000065</v>
      </c>
      <c r="Q2691" s="28">
        <f t="shared" ref="Q2691:Q2754" si="119">VLOOKUP(O2691&amp;L2691&amp;M2691&amp;N2691,$W$2:$X$1051,2,FALSE)</f>
        <v>8.4444444444444322E-2</v>
      </c>
    </row>
    <row r="2692" spans="11:17" x14ac:dyDescent="0.35">
      <c r="K2692" s="1">
        <v>66</v>
      </c>
      <c r="L2692" s="1">
        <v>400000</v>
      </c>
      <c r="M2692" s="27">
        <v>3.5</v>
      </c>
      <c r="N2692" s="1">
        <v>20</v>
      </c>
      <c r="O2692" s="1" t="s">
        <v>27</v>
      </c>
      <c r="P2692" s="1" t="str">
        <f t="shared" si="118"/>
        <v>203.540000066</v>
      </c>
      <c r="Q2692" s="28">
        <f t="shared" si="119"/>
        <v>8.4444444444444322E-2</v>
      </c>
    </row>
    <row r="2693" spans="11:17" x14ac:dyDescent="0.35">
      <c r="K2693" s="1">
        <v>67</v>
      </c>
      <c r="L2693" s="1">
        <v>400000</v>
      </c>
      <c r="M2693" s="27">
        <v>3.5</v>
      </c>
      <c r="N2693" s="1">
        <v>20</v>
      </c>
      <c r="O2693" s="1" t="s">
        <v>27</v>
      </c>
      <c r="P2693" s="1" t="str">
        <f t="shared" si="118"/>
        <v>203.540000067</v>
      </c>
      <c r="Q2693" s="28">
        <f t="shared" si="119"/>
        <v>8.4444444444444322E-2</v>
      </c>
    </row>
    <row r="2694" spans="11:17" x14ac:dyDescent="0.35">
      <c r="K2694" s="1">
        <v>68</v>
      </c>
      <c r="L2694" s="1">
        <v>400000</v>
      </c>
      <c r="M2694" s="27">
        <v>3.5</v>
      </c>
      <c r="N2694" s="1">
        <v>20</v>
      </c>
      <c r="O2694" s="1" t="s">
        <v>27</v>
      </c>
      <c r="P2694" s="1" t="str">
        <f t="shared" si="118"/>
        <v>203.540000068</v>
      </c>
      <c r="Q2694" s="28">
        <f t="shared" si="119"/>
        <v>8.4444444444444322E-2</v>
      </c>
    </row>
    <row r="2695" spans="11:17" x14ac:dyDescent="0.35">
      <c r="K2695" s="1">
        <v>69</v>
      </c>
      <c r="L2695" s="1">
        <v>400000</v>
      </c>
      <c r="M2695" s="27">
        <v>3.5</v>
      </c>
      <c r="N2695" s="1">
        <v>20</v>
      </c>
      <c r="O2695" s="1" t="s">
        <v>27</v>
      </c>
      <c r="P2695" s="1" t="str">
        <f t="shared" si="118"/>
        <v>203.540000069</v>
      </c>
      <c r="Q2695" s="28">
        <f t="shared" si="119"/>
        <v>8.4444444444444322E-2</v>
      </c>
    </row>
    <row r="2696" spans="11:17" x14ac:dyDescent="0.35">
      <c r="K2696" s="1">
        <v>70</v>
      </c>
      <c r="L2696" s="1">
        <v>400000</v>
      </c>
      <c r="M2696" s="27">
        <v>3.5</v>
      </c>
      <c r="N2696" s="1">
        <v>20</v>
      </c>
      <c r="O2696" s="1" t="s">
        <v>27</v>
      </c>
      <c r="P2696" s="1" t="str">
        <f t="shared" si="118"/>
        <v>203.540000070</v>
      </c>
      <c r="Q2696" s="28">
        <f t="shared" si="119"/>
        <v>8.4444444444444322E-2</v>
      </c>
    </row>
    <row r="2697" spans="11:17" x14ac:dyDescent="0.35">
      <c r="K2697" s="1">
        <v>71</v>
      </c>
      <c r="L2697" s="1">
        <v>400000</v>
      </c>
      <c r="M2697" s="27">
        <v>3.5</v>
      </c>
      <c r="N2697" s="1">
        <v>20</v>
      </c>
      <c r="O2697" s="1" t="s">
        <v>27</v>
      </c>
      <c r="P2697" s="1" t="str">
        <f t="shared" si="118"/>
        <v>203.540000071</v>
      </c>
      <c r="Q2697" s="28">
        <f t="shared" si="119"/>
        <v>8.4444444444444322E-2</v>
      </c>
    </row>
    <row r="2698" spans="11:17" x14ac:dyDescent="0.35">
      <c r="K2698" s="1">
        <v>72</v>
      </c>
      <c r="L2698" s="1">
        <v>400000</v>
      </c>
      <c r="M2698" s="27">
        <v>3.5</v>
      </c>
      <c r="N2698" s="1">
        <v>20</v>
      </c>
      <c r="O2698" s="1" t="s">
        <v>27</v>
      </c>
      <c r="P2698" s="1" t="str">
        <f t="shared" si="118"/>
        <v>203.540000072</v>
      </c>
      <c r="Q2698" s="28">
        <f t="shared" si="119"/>
        <v>8.4444444444444322E-2</v>
      </c>
    </row>
    <row r="2699" spans="11:17" x14ac:dyDescent="0.35">
      <c r="K2699" s="1">
        <v>73</v>
      </c>
      <c r="L2699" s="1">
        <v>400000</v>
      </c>
      <c r="M2699" s="27">
        <v>3.5</v>
      </c>
      <c r="N2699" s="1">
        <v>20</v>
      </c>
      <c r="O2699" s="1" t="s">
        <v>27</v>
      </c>
      <c r="P2699" s="1" t="str">
        <f t="shared" si="118"/>
        <v>203.540000073</v>
      </c>
      <c r="Q2699" s="28">
        <f t="shared" si="119"/>
        <v>8.4444444444444322E-2</v>
      </c>
    </row>
    <row r="2700" spans="11:17" x14ac:dyDescent="0.35">
      <c r="K2700" s="1">
        <v>74</v>
      </c>
      <c r="L2700" s="1">
        <v>400000</v>
      </c>
      <c r="M2700" s="27">
        <v>3.5</v>
      </c>
      <c r="N2700" s="1">
        <v>20</v>
      </c>
      <c r="O2700" s="1" t="s">
        <v>27</v>
      </c>
      <c r="P2700" s="1" t="str">
        <f t="shared" si="118"/>
        <v>203.540000074</v>
      </c>
      <c r="Q2700" s="28">
        <f t="shared" si="119"/>
        <v>8.4444444444444322E-2</v>
      </c>
    </row>
    <row r="2701" spans="11:17" x14ac:dyDescent="0.35">
      <c r="K2701" s="1">
        <v>75</v>
      </c>
      <c r="L2701" s="1">
        <v>400000</v>
      </c>
      <c r="M2701" s="27">
        <v>3.5</v>
      </c>
      <c r="N2701" s="1">
        <v>20</v>
      </c>
      <c r="O2701" s="1" t="s">
        <v>27</v>
      </c>
      <c r="P2701" s="1" t="str">
        <f t="shared" si="118"/>
        <v>203.540000075</v>
      </c>
      <c r="Q2701" s="28">
        <f t="shared" si="119"/>
        <v>8.4444444444444322E-2</v>
      </c>
    </row>
    <row r="2702" spans="11:17" x14ac:dyDescent="0.35">
      <c r="K2702" s="1">
        <v>76</v>
      </c>
      <c r="L2702" s="1">
        <v>400000</v>
      </c>
      <c r="M2702" s="27">
        <v>3.5</v>
      </c>
      <c r="N2702" s="1">
        <v>20</v>
      </c>
      <c r="O2702" s="1" t="s">
        <v>27</v>
      </c>
      <c r="P2702" s="1" t="str">
        <f t="shared" si="118"/>
        <v>203.540000076</v>
      </c>
      <c r="Q2702" s="28">
        <f t="shared" si="119"/>
        <v>8.4444444444444322E-2</v>
      </c>
    </row>
    <row r="2703" spans="11:17" x14ac:dyDescent="0.35">
      <c r="K2703" s="1">
        <v>77</v>
      </c>
      <c r="L2703" s="1">
        <v>400000</v>
      </c>
      <c r="M2703" s="27">
        <v>3.5</v>
      </c>
      <c r="N2703" s="1">
        <v>20</v>
      </c>
      <c r="O2703" s="1" t="s">
        <v>27</v>
      </c>
      <c r="P2703" s="1" t="str">
        <f t="shared" si="118"/>
        <v>203.540000077</v>
      </c>
      <c r="Q2703" s="28">
        <f t="shared" si="119"/>
        <v>8.4444444444444322E-2</v>
      </c>
    </row>
    <row r="2704" spans="11:17" x14ac:dyDescent="0.35">
      <c r="K2704" s="1">
        <v>78</v>
      </c>
      <c r="L2704" s="1">
        <v>400000</v>
      </c>
      <c r="M2704" s="27">
        <v>3.5</v>
      </c>
      <c r="N2704" s="1">
        <v>20</v>
      </c>
      <c r="O2704" s="1" t="s">
        <v>27</v>
      </c>
      <c r="P2704" s="1" t="str">
        <f t="shared" si="118"/>
        <v>203.540000078</v>
      </c>
      <c r="Q2704" s="28">
        <f t="shared" si="119"/>
        <v>8.4444444444444322E-2</v>
      </c>
    </row>
    <row r="2705" spans="11:17" x14ac:dyDescent="0.35">
      <c r="K2705" s="1">
        <v>79</v>
      </c>
      <c r="L2705" s="1">
        <v>400000</v>
      </c>
      <c r="M2705" s="27">
        <v>3.5</v>
      </c>
      <c r="N2705" s="1">
        <v>20</v>
      </c>
      <c r="O2705" s="1" t="s">
        <v>27</v>
      </c>
      <c r="P2705" s="1" t="str">
        <f t="shared" si="118"/>
        <v>203.540000079</v>
      </c>
      <c r="Q2705" s="28">
        <f t="shared" si="119"/>
        <v>8.4444444444444322E-2</v>
      </c>
    </row>
    <row r="2706" spans="11:17" x14ac:dyDescent="0.35">
      <c r="K2706" s="1">
        <v>80</v>
      </c>
      <c r="L2706" s="1">
        <v>400000</v>
      </c>
      <c r="M2706" s="27">
        <v>3.5</v>
      </c>
      <c r="N2706" s="1">
        <v>20</v>
      </c>
      <c r="O2706" s="1" t="s">
        <v>27</v>
      </c>
      <c r="P2706" s="1" t="str">
        <f t="shared" si="118"/>
        <v>203.540000080</v>
      </c>
      <c r="Q2706" s="28">
        <f t="shared" si="119"/>
        <v>8.4444444444444322E-2</v>
      </c>
    </row>
    <row r="2707" spans="11:17" x14ac:dyDescent="0.35">
      <c r="K2707" s="1">
        <v>81</v>
      </c>
      <c r="L2707" s="1">
        <v>400000</v>
      </c>
      <c r="M2707" s="27">
        <v>3.5</v>
      </c>
      <c r="N2707" s="1">
        <v>20</v>
      </c>
      <c r="O2707" s="1" t="s">
        <v>27</v>
      </c>
      <c r="P2707" s="1" t="str">
        <f t="shared" si="118"/>
        <v>203.540000081</v>
      </c>
      <c r="Q2707" s="28">
        <f t="shared" si="119"/>
        <v>8.4444444444444322E-2</v>
      </c>
    </row>
    <row r="2708" spans="11:17" x14ac:dyDescent="0.35">
      <c r="K2708" s="1">
        <v>82</v>
      </c>
      <c r="L2708" s="1">
        <v>400000</v>
      </c>
      <c r="M2708" s="27">
        <v>3.5</v>
      </c>
      <c r="N2708" s="1">
        <v>20</v>
      </c>
      <c r="O2708" s="1" t="s">
        <v>27</v>
      </c>
      <c r="P2708" s="1" t="str">
        <f t="shared" si="118"/>
        <v>203.540000082</v>
      </c>
      <c r="Q2708" s="28">
        <f t="shared" si="119"/>
        <v>8.4444444444444322E-2</v>
      </c>
    </row>
    <row r="2709" spans="11:17" x14ac:dyDescent="0.35">
      <c r="K2709" s="1">
        <v>83</v>
      </c>
      <c r="L2709" s="1">
        <v>400000</v>
      </c>
      <c r="M2709" s="27">
        <v>3.5</v>
      </c>
      <c r="N2709" s="1">
        <v>20</v>
      </c>
      <c r="O2709" s="1" t="s">
        <v>27</v>
      </c>
      <c r="P2709" s="1" t="str">
        <f t="shared" si="118"/>
        <v>203.540000083</v>
      </c>
      <c r="Q2709" s="28">
        <f t="shared" si="119"/>
        <v>8.4444444444444322E-2</v>
      </c>
    </row>
    <row r="2710" spans="11:17" x14ac:dyDescent="0.35">
      <c r="K2710" s="1">
        <v>84</v>
      </c>
      <c r="L2710" s="1">
        <v>400000</v>
      </c>
      <c r="M2710" s="27">
        <v>3.5</v>
      </c>
      <c r="N2710" s="1">
        <v>20</v>
      </c>
      <c r="O2710" s="1" t="s">
        <v>27</v>
      </c>
      <c r="P2710" s="1" t="str">
        <f t="shared" si="118"/>
        <v>203.540000084</v>
      </c>
      <c r="Q2710" s="28">
        <f t="shared" si="119"/>
        <v>8.4444444444444322E-2</v>
      </c>
    </row>
    <row r="2711" spans="11:17" x14ac:dyDescent="0.35">
      <c r="K2711" s="1">
        <v>85</v>
      </c>
      <c r="L2711" s="1">
        <v>400000</v>
      </c>
      <c r="M2711" s="27">
        <v>3.5</v>
      </c>
      <c r="N2711" s="1">
        <v>20</v>
      </c>
      <c r="O2711" s="1" t="s">
        <v>27</v>
      </c>
      <c r="P2711" s="1" t="str">
        <f t="shared" si="118"/>
        <v>203.540000085</v>
      </c>
      <c r="Q2711" s="28">
        <f t="shared" si="119"/>
        <v>8.4444444444444322E-2</v>
      </c>
    </row>
    <row r="2712" spans="11:17" x14ac:dyDescent="0.35">
      <c r="K2712" s="1">
        <v>86</v>
      </c>
      <c r="L2712" s="1">
        <v>400000</v>
      </c>
      <c r="M2712" s="27">
        <v>3.5</v>
      </c>
      <c r="N2712" s="1">
        <v>20</v>
      </c>
      <c r="O2712" s="1" t="s">
        <v>27</v>
      </c>
      <c r="P2712" s="1" t="str">
        <f t="shared" si="118"/>
        <v>203.540000086</v>
      </c>
      <c r="Q2712" s="28">
        <f t="shared" si="119"/>
        <v>8.4444444444444322E-2</v>
      </c>
    </row>
    <row r="2713" spans="11:17" x14ac:dyDescent="0.35">
      <c r="K2713" s="1">
        <v>87</v>
      </c>
      <c r="L2713" s="1">
        <v>400000</v>
      </c>
      <c r="M2713" s="27">
        <v>3.5</v>
      </c>
      <c r="N2713" s="1">
        <v>20</v>
      </c>
      <c r="O2713" s="1" t="s">
        <v>27</v>
      </c>
      <c r="P2713" s="1" t="str">
        <f t="shared" si="118"/>
        <v>203.540000087</v>
      </c>
      <c r="Q2713" s="28">
        <f t="shared" si="119"/>
        <v>8.4444444444444322E-2</v>
      </c>
    </row>
    <row r="2714" spans="11:17" x14ac:dyDescent="0.35">
      <c r="K2714" s="1">
        <v>88</v>
      </c>
      <c r="L2714" s="1">
        <v>400000</v>
      </c>
      <c r="M2714" s="27">
        <v>3.5</v>
      </c>
      <c r="N2714" s="1">
        <v>20</v>
      </c>
      <c r="O2714" s="1" t="s">
        <v>27</v>
      </c>
      <c r="P2714" s="1" t="str">
        <f t="shared" si="118"/>
        <v>203.540000088</v>
      </c>
      <c r="Q2714" s="28">
        <f t="shared" si="119"/>
        <v>8.4444444444444322E-2</v>
      </c>
    </row>
    <row r="2715" spans="11:17" x14ac:dyDescent="0.35">
      <c r="K2715" s="1">
        <v>89</v>
      </c>
      <c r="L2715" s="1">
        <v>400000</v>
      </c>
      <c r="M2715" s="27">
        <v>3.5</v>
      </c>
      <c r="N2715" s="1">
        <v>20</v>
      </c>
      <c r="O2715" s="1" t="s">
        <v>27</v>
      </c>
      <c r="P2715" s="1" t="str">
        <f t="shared" si="118"/>
        <v>203.540000089</v>
      </c>
      <c r="Q2715" s="28">
        <f t="shared" si="119"/>
        <v>8.4444444444444322E-2</v>
      </c>
    </row>
    <row r="2716" spans="11:17" x14ac:dyDescent="0.35">
      <c r="K2716" s="1">
        <v>90</v>
      </c>
      <c r="L2716" s="1">
        <v>400000</v>
      </c>
      <c r="M2716" s="27">
        <v>3.5</v>
      </c>
      <c r="N2716" s="1">
        <v>20</v>
      </c>
      <c r="O2716" s="1" t="s">
        <v>27</v>
      </c>
      <c r="P2716" s="1" t="str">
        <f t="shared" si="118"/>
        <v>203.540000090</v>
      </c>
      <c r="Q2716" s="28">
        <f t="shared" si="119"/>
        <v>8.4444444444444322E-2</v>
      </c>
    </row>
    <row r="2717" spans="11:17" x14ac:dyDescent="0.35">
      <c r="K2717" s="1">
        <v>91</v>
      </c>
      <c r="L2717" s="1">
        <v>400000</v>
      </c>
      <c r="M2717" s="27">
        <v>3.5</v>
      </c>
      <c r="N2717" s="1">
        <v>20</v>
      </c>
      <c r="O2717" s="1" t="s">
        <v>27</v>
      </c>
      <c r="P2717" s="1" t="str">
        <f t="shared" si="118"/>
        <v>203.540000091</v>
      </c>
      <c r="Q2717" s="28">
        <f t="shared" si="119"/>
        <v>8.4444444444444322E-2</v>
      </c>
    </row>
    <row r="2718" spans="11:17" x14ac:dyDescent="0.35">
      <c r="K2718" s="1">
        <v>92</v>
      </c>
      <c r="L2718" s="1">
        <v>400000</v>
      </c>
      <c r="M2718" s="27">
        <v>3.5</v>
      </c>
      <c r="N2718" s="1">
        <v>20</v>
      </c>
      <c r="O2718" s="1" t="s">
        <v>27</v>
      </c>
      <c r="P2718" s="1" t="str">
        <f t="shared" si="118"/>
        <v>203.540000092</v>
      </c>
      <c r="Q2718" s="28">
        <f t="shared" si="119"/>
        <v>8.4444444444444322E-2</v>
      </c>
    </row>
    <row r="2719" spans="11:17" x14ac:dyDescent="0.35">
      <c r="K2719" s="1">
        <v>93</v>
      </c>
      <c r="L2719" s="1">
        <v>400000</v>
      </c>
      <c r="M2719" s="27">
        <v>3.5</v>
      </c>
      <c r="N2719" s="1">
        <v>20</v>
      </c>
      <c r="O2719" s="1" t="s">
        <v>27</v>
      </c>
      <c r="P2719" s="1" t="str">
        <f t="shared" si="118"/>
        <v>203.540000093</v>
      </c>
      <c r="Q2719" s="28">
        <f t="shared" si="119"/>
        <v>8.4444444444444322E-2</v>
      </c>
    </row>
    <row r="2720" spans="11:17" x14ac:dyDescent="0.35">
      <c r="K2720" s="1">
        <v>94</v>
      </c>
      <c r="L2720" s="1">
        <v>400000</v>
      </c>
      <c r="M2720" s="27">
        <v>3.5</v>
      </c>
      <c r="N2720" s="1">
        <v>20</v>
      </c>
      <c r="O2720" s="1" t="s">
        <v>27</v>
      </c>
      <c r="P2720" s="1" t="str">
        <f t="shared" si="118"/>
        <v>203.540000094</v>
      </c>
      <c r="Q2720" s="28">
        <f t="shared" si="119"/>
        <v>8.4444444444444322E-2</v>
      </c>
    </row>
    <row r="2721" spans="11:17" x14ac:dyDescent="0.35">
      <c r="K2721" s="1">
        <v>95</v>
      </c>
      <c r="L2721" s="1">
        <v>400000</v>
      </c>
      <c r="M2721" s="27">
        <v>3.5</v>
      </c>
      <c r="N2721" s="1">
        <v>20</v>
      </c>
      <c r="O2721" s="1" t="s">
        <v>27</v>
      </c>
      <c r="P2721" s="1" t="str">
        <f t="shared" si="118"/>
        <v>203.540000095</v>
      </c>
      <c r="Q2721" s="28">
        <f t="shared" si="119"/>
        <v>8.4444444444444322E-2</v>
      </c>
    </row>
    <row r="2722" spans="11:17" x14ac:dyDescent="0.35">
      <c r="K2722" s="1">
        <v>96</v>
      </c>
      <c r="L2722" s="1">
        <v>400000</v>
      </c>
      <c r="M2722" s="27">
        <v>3.5</v>
      </c>
      <c r="N2722" s="1">
        <v>20</v>
      </c>
      <c r="O2722" s="1" t="s">
        <v>27</v>
      </c>
      <c r="P2722" s="1" t="str">
        <f t="shared" si="118"/>
        <v>203.540000096</v>
      </c>
      <c r="Q2722" s="28">
        <f t="shared" si="119"/>
        <v>8.4444444444444322E-2</v>
      </c>
    </row>
    <row r="2723" spans="11:17" x14ac:dyDescent="0.35">
      <c r="K2723" s="1">
        <v>97</v>
      </c>
      <c r="L2723" s="1">
        <v>400000</v>
      </c>
      <c r="M2723" s="27">
        <v>3.5</v>
      </c>
      <c r="N2723" s="1">
        <v>20</v>
      </c>
      <c r="O2723" s="1" t="s">
        <v>27</v>
      </c>
      <c r="P2723" s="1" t="str">
        <f t="shared" si="118"/>
        <v>203.540000097</v>
      </c>
      <c r="Q2723" s="28">
        <f t="shared" si="119"/>
        <v>8.4444444444444322E-2</v>
      </c>
    </row>
    <row r="2724" spans="11:17" x14ac:dyDescent="0.35">
      <c r="K2724" s="1">
        <v>98</v>
      </c>
      <c r="L2724" s="1">
        <v>400000</v>
      </c>
      <c r="M2724" s="27">
        <v>3.5</v>
      </c>
      <c r="N2724" s="1">
        <v>20</v>
      </c>
      <c r="O2724" s="1" t="s">
        <v>27</v>
      </c>
      <c r="P2724" s="1" t="str">
        <f t="shared" si="118"/>
        <v>203.540000098</v>
      </c>
      <c r="Q2724" s="28">
        <f t="shared" si="119"/>
        <v>8.4444444444444322E-2</v>
      </c>
    </row>
    <row r="2725" spans="11:17" x14ac:dyDescent="0.35">
      <c r="K2725" s="1">
        <v>99</v>
      </c>
      <c r="L2725" s="1">
        <v>400000</v>
      </c>
      <c r="M2725" s="27">
        <v>3.5</v>
      </c>
      <c r="N2725" s="1">
        <v>20</v>
      </c>
      <c r="O2725" s="1" t="s">
        <v>27</v>
      </c>
      <c r="P2725" s="1" t="str">
        <f t="shared" si="118"/>
        <v>203.540000099</v>
      </c>
      <c r="Q2725" s="28">
        <f t="shared" si="119"/>
        <v>8.4444444444444322E-2</v>
      </c>
    </row>
    <row r="2726" spans="11:17" x14ac:dyDescent="0.35">
      <c r="K2726" s="1">
        <v>100</v>
      </c>
      <c r="L2726" s="1">
        <v>400000</v>
      </c>
      <c r="M2726" s="27">
        <v>3.5</v>
      </c>
      <c r="N2726" s="1">
        <v>20</v>
      </c>
      <c r="O2726" s="1" t="s">
        <v>27</v>
      </c>
      <c r="P2726" s="1" t="str">
        <f t="shared" si="118"/>
        <v>203.5400000100</v>
      </c>
      <c r="Q2726" s="28">
        <f t="shared" si="119"/>
        <v>8.4444444444444322E-2</v>
      </c>
    </row>
    <row r="2727" spans="11:17" x14ac:dyDescent="0.35">
      <c r="K2727" s="1">
        <v>101</v>
      </c>
      <c r="L2727" s="1">
        <v>400000</v>
      </c>
      <c r="M2727" s="27">
        <v>3.5</v>
      </c>
      <c r="N2727" s="1">
        <v>20</v>
      </c>
      <c r="O2727" s="1" t="s">
        <v>27</v>
      </c>
      <c r="P2727" s="1" t="str">
        <f t="shared" si="118"/>
        <v>203.5400000101</v>
      </c>
      <c r="Q2727" s="28">
        <f t="shared" si="119"/>
        <v>8.4444444444444322E-2</v>
      </c>
    </row>
    <row r="2728" spans="11:17" x14ac:dyDescent="0.35">
      <c r="K2728" s="1">
        <v>102</v>
      </c>
      <c r="L2728" s="1">
        <v>400000</v>
      </c>
      <c r="M2728" s="27">
        <v>3.5</v>
      </c>
      <c r="N2728" s="1">
        <v>20</v>
      </c>
      <c r="O2728" s="1" t="s">
        <v>27</v>
      </c>
      <c r="P2728" s="1" t="str">
        <f t="shared" si="118"/>
        <v>203.5400000102</v>
      </c>
      <c r="Q2728" s="28">
        <f t="shared" si="119"/>
        <v>8.4444444444444322E-2</v>
      </c>
    </row>
    <row r="2729" spans="11:17" x14ac:dyDescent="0.35">
      <c r="K2729" s="1">
        <v>103</v>
      </c>
      <c r="L2729" s="1">
        <v>400000</v>
      </c>
      <c r="M2729" s="27">
        <v>3.5</v>
      </c>
      <c r="N2729" s="1">
        <v>20</v>
      </c>
      <c r="O2729" s="1" t="s">
        <v>27</v>
      </c>
      <c r="P2729" s="1" t="str">
        <f t="shared" si="118"/>
        <v>203.5400000103</v>
      </c>
      <c r="Q2729" s="28">
        <f t="shared" si="119"/>
        <v>8.4444444444444322E-2</v>
      </c>
    </row>
    <row r="2730" spans="11:17" x14ac:dyDescent="0.35">
      <c r="K2730" s="1">
        <v>104</v>
      </c>
      <c r="L2730" s="1">
        <v>400000</v>
      </c>
      <c r="M2730" s="27">
        <v>3.5</v>
      </c>
      <c r="N2730" s="1">
        <v>20</v>
      </c>
      <c r="O2730" s="1" t="s">
        <v>27</v>
      </c>
      <c r="P2730" s="1" t="str">
        <f t="shared" si="118"/>
        <v>203.5400000104</v>
      </c>
      <c r="Q2730" s="28">
        <f t="shared" si="119"/>
        <v>8.4444444444444322E-2</v>
      </c>
    </row>
    <row r="2731" spans="11:17" x14ac:dyDescent="0.35">
      <c r="K2731" s="1">
        <v>105</v>
      </c>
      <c r="L2731" s="1">
        <v>400000</v>
      </c>
      <c r="M2731" s="27">
        <v>3.5</v>
      </c>
      <c r="N2731" s="1">
        <v>20</v>
      </c>
      <c r="O2731" s="1" t="s">
        <v>27</v>
      </c>
      <c r="P2731" s="1" t="str">
        <f t="shared" si="118"/>
        <v>203.5400000105</v>
      </c>
      <c r="Q2731" s="28">
        <f t="shared" si="119"/>
        <v>8.4444444444444322E-2</v>
      </c>
    </row>
    <row r="2732" spans="11:17" x14ac:dyDescent="0.35">
      <c r="K2732" s="1">
        <v>106</v>
      </c>
      <c r="L2732" s="1">
        <v>400000</v>
      </c>
      <c r="M2732" s="27">
        <v>3.5</v>
      </c>
      <c r="N2732" s="1">
        <v>20</v>
      </c>
      <c r="O2732" s="1" t="s">
        <v>27</v>
      </c>
      <c r="P2732" s="1" t="str">
        <f t="shared" si="118"/>
        <v>203.5400000106</v>
      </c>
      <c r="Q2732" s="28">
        <f t="shared" si="119"/>
        <v>8.4444444444444322E-2</v>
      </c>
    </row>
    <row r="2733" spans="11:17" x14ac:dyDescent="0.35">
      <c r="K2733" s="1">
        <v>107</v>
      </c>
      <c r="L2733" s="1">
        <v>400000</v>
      </c>
      <c r="M2733" s="27">
        <v>3.5</v>
      </c>
      <c r="N2733" s="1">
        <v>20</v>
      </c>
      <c r="O2733" s="1" t="s">
        <v>27</v>
      </c>
      <c r="P2733" s="1" t="str">
        <f t="shared" si="118"/>
        <v>203.5400000107</v>
      </c>
      <c r="Q2733" s="28">
        <f t="shared" si="119"/>
        <v>8.4444444444444322E-2</v>
      </c>
    </row>
    <row r="2734" spans="11:17" x14ac:dyDescent="0.35">
      <c r="K2734" s="1">
        <v>108</v>
      </c>
      <c r="L2734" s="1">
        <v>400000</v>
      </c>
      <c r="M2734" s="27">
        <v>3.5</v>
      </c>
      <c r="N2734" s="1">
        <v>20</v>
      </c>
      <c r="O2734" s="1" t="s">
        <v>27</v>
      </c>
      <c r="P2734" s="1" t="str">
        <f t="shared" si="118"/>
        <v>203.5400000108</v>
      </c>
      <c r="Q2734" s="28">
        <f t="shared" si="119"/>
        <v>8.4444444444444322E-2</v>
      </c>
    </row>
    <row r="2735" spans="11:17" x14ac:dyDescent="0.35">
      <c r="K2735" s="1">
        <v>109</v>
      </c>
      <c r="L2735" s="1">
        <v>400000</v>
      </c>
      <c r="M2735" s="27">
        <v>3.5</v>
      </c>
      <c r="N2735" s="1">
        <v>20</v>
      </c>
      <c r="O2735" s="1" t="s">
        <v>27</v>
      </c>
      <c r="P2735" s="1" t="str">
        <f t="shared" si="118"/>
        <v>203.5400000109</v>
      </c>
      <c r="Q2735" s="28">
        <f t="shared" si="119"/>
        <v>8.4444444444444322E-2</v>
      </c>
    </row>
    <row r="2736" spans="11:17" x14ac:dyDescent="0.35">
      <c r="K2736" s="1">
        <v>110</v>
      </c>
      <c r="L2736" s="1">
        <v>400000</v>
      </c>
      <c r="M2736" s="27">
        <v>3.5</v>
      </c>
      <c r="N2736" s="1">
        <v>20</v>
      </c>
      <c r="O2736" s="1" t="s">
        <v>27</v>
      </c>
      <c r="P2736" s="1" t="str">
        <f t="shared" si="118"/>
        <v>203.5400000110</v>
      </c>
      <c r="Q2736" s="28">
        <f t="shared" si="119"/>
        <v>8.4444444444444322E-2</v>
      </c>
    </row>
    <row r="2737" spans="11:17" x14ac:dyDescent="0.35">
      <c r="K2737" s="1">
        <v>111</v>
      </c>
      <c r="L2737" s="1">
        <v>400000</v>
      </c>
      <c r="M2737" s="27">
        <v>3.5</v>
      </c>
      <c r="N2737" s="1">
        <v>20</v>
      </c>
      <c r="O2737" s="1" t="s">
        <v>27</v>
      </c>
      <c r="P2737" s="1" t="str">
        <f t="shared" si="118"/>
        <v>203.5400000111</v>
      </c>
      <c r="Q2737" s="28">
        <f t="shared" si="119"/>
        <v>8.4444444444444322E-2</v>
      </c>
    </row>
    <row r="2738" spans="11:17" x14ac:dyDescent="0.35">
      <c r="K2738" s="1">
        <v>112</v>
      </c>
      <c r="L2738" s="1">
        <v>400000</v>
      </c>
      <c r="M2738" s="27">
        <v>3.5</v>
      </c>
      <c r="N2738" s="1">
        <v>20</v>
      </c>
      <c r="O2738" s="1" t="s">
        <v>27</v>
      </c>
      <c r="P2738" s="1" t="str">
        <f t="shared" si="118"/>
        <v>203.5400000112</v>
      </c>
      <c r="Q2738" s="28">
        <f t="shared" si="119"/>
        <v>8.4444444444444322E-2</v>
      </c>
    </row>
    <row r="2739" spans="11:17" x14ac:dyDescent="0.35">
      <c r="K2739" s="1">
        <v>113</v>
      </c>
      <c r="L2739" s="1">
        <v>400000</v>
      </c>
      <c r="M2739" s="27">
        <v>3.5</v>
      </c>
      <c r="N2739" s="1">
        <v>20</v>
      </c>
      <c r="O2739" s="1" t="s">
        <v>27</v>
      </c>
      <c r="P2739" s="1" t="str">
        <f t="shared" si="118"/>
        <v>203.5400000113</v>
      </c>
      <c r="Q2739" s="28">
        <f t="shared" si="119"/>
        <v>8.4444444444444322E-2</v>
      </c>
    </row>
    <row r="2740" spans="11:17" x14ac:dyDescent="0.35">
      <c r="K2740" s="1">
        <v>114</v>
      </c>
      <c r="L2740" s="1">
        <v>400000</v>
      </c>
      <c r="M2740" s="27">
        <v>3.5</v>
      </c>
      <c r="N2740" s="1">
        <v>20</v>
      </c>
      <c r="O2740" s="1" t="s">
        <v>27</v>
      </c>
      <c r="P2740" s="1" t="str">
        <f t="shared" si="118"/>
        <v>203.5400000114</v>
      </c>
      <c r="Q2740" s="28">
        <f t="shared" si="119"/>
        <v>8.4444444444444322E-2</v>
      </c>
    </row>
    <row r="2741" spans="11:17" x14ac:dyDescent="0.35">
      <c r="K2741" s="1">
        <v>115</v>
      </c>
      <c r="L2741" s="1">
        <v>400000</v>
      </c>
      <c r="M2741" s="27">
        <v>3.5</v>
      </c>
      <c r="N2741" s="1">
        <v>20</v>
      </c>
      <c r="O2741" s="1" t="s">
        <v>27</v>
      </c>
      <c r="P2741" s="1" t="str">
        <f t="shared" si="118"/>
        <v>203.5400000115</v>
      </c>
      <c r="Q2741" s="28">
        <f t="shared" si="119"/>
        <v>8.4444444444444322E-2</v>
      </c>
    </row>
    <row r="2742" spans="11:17" x14ac:dyDescent="0.35">
      <c r="K2742" s="1">
        <v>116</v>
      </c>
      <c r="L2742" s="1">
        <v>400000</v>
      </c>
      <c r="M2742" s="27">
        <v>3.5</v>
      </c>
      <c r="N2742" s="1">
        <v>20</v>
      </c>
      <c r="O2742" s="1" t="s">
        <v>27</v>
      </c>
      <c r="P2742" s="1" t="str">
        <f t="shared" si="118"/>
        <v>203.5400000116</v>
      </c>
      <c r="Q2742" s="28">
        <f t="shared" si="119"/>
        <v>8.4444444444444322E-2</v>
      </c>
    </row>
    <row r="2743" spans="11:17" x14ac:dyDescent="0.35">
      <c r="K2743" s="1">
        <v>117</v>
      </c>
      <c r="L2743" s="1">
        <v>400000</v>
      </c>
      <c r="M2743" s="27">
        <v>3.5</v>
      </c>
      <c r="N2743" s="1">
        <v>20</v>
      </c>
      <c r="O2743" s="1" t="s">
        <v>27</v>
      </c>
      <c r="P2743" s="1" t="str">
        <f t="shared" si="118"/>
        <v>203.5400000117</v>
      </c>
      <c r="Q2743" s="28">
        <f t="shared" si="119"/>
        <v>8.4444444444444322E-2</v>
      </c>
    </row>
    <row r="2744" spans="11:17" x14ac:dyDescent="0.35">
      <c r="K2744" s="1">
        <v>118</v>
      </c>
      <c r="L2744" s="1">
        <v>400000</v>
      </c>
      <c r="M2744" s="27">
        <v>3.5</v>
      </c>
      <c r="N2744" s="1">
        <v>20</v>
      </c>
      <c r="O2744" s="1" t="s">
        <v>27</v>
      </c>
      <c r="P2744" s="1" t="str">
        <f t="shared" si="118"/>
        <v>203.5400000118</v>
      </c>
      <c r="Q2744" s="28">
        <f t="shared" si="119"/>
        <v>8.4444444444444322E-2</v>
      </c>
    </row>
    <row r="2745" spans="11:17" x14ac:dyDescent="0.35">
      <c r="K2745" s="1">
        <v>119</v>
      </c>
      <c r="L2745" s="1">
        <v>400000</v>
      </c>
      <c r="M2745" s="27">
        <v>3.5</v>
      </c>
      <c r="N2745" s="1">
        <v>20</v>
      </c>
      <c r="O2745" s="1" t="s">
        <v>27</v>
      </c>
      <c r="P2745" s="1" t="str">
        <f t="shared" si="118"/>
        <v>203.5400000119</v>
      </c>
      <c r="Q2745" s="28">
        <f t="shared" si="119"/>
        <v>8.4444444444444322E-2</v>
      </c>
    </row>
    <row r="2746" spans="11:17" x14ac:dyDescent="0.35">
      <c r="K2746" s="1">
        <v>120</v>
      </c>
      <c r="L2746" s="1">
        <v>400000</v>
      </c>
      <c r="M2746" s="27">
        <v>3.5</v>
      </c>
      <c r="N2746" s="1">
        <v>20</v>
      </c>
      <c r="O2746" s="1" t="s">
        <v>27</v>
      </c>
      <c r="P2746" s="1" t="str">
        <f t="shared" si="118"/>
        <v>203.5400000120</v>
      </c>
      <c r="Q2746" s="28">
        <f t="shared" si="119"/>
        <v>8.4444444444444322E-2</v>
      </c>
    </row>
    <row r="2747" spans="11:17" x14ac:dyDescent="0.35">
      <c r="K2747" s="1">
        <v>121</v>
      </c>
      <c r="L2747" s="1">
        <v>400000</v>
      </c>
      <c r="M2747" s="27">
        <v>3.5</v>
      </c>
      <c r="N2747" s="1">
        <v>20</v>
      </c>
      <c r="O2747" s="1" t="s">
        <v>27</v>
      </c>
      <c r="P2747" s="1" t="str">
        <f t="shared" si="118"/>
        <v>203.5400000121</v>
      </c>
      <c r="Q2747" s="28">
        <f t="shared" si="119"/>
        <v>8.4444444444444322E-2</v>
      </c>
    </row>
    <row r="2748" spans="11:17" x14ac:dyDescent="0.35">
      <c r="K2748" s="1">
        <v>122</v>
      </c>
      <c r="L2748" s="1">
        <v>400000</v>
      </c>
      <c r="M2748" s="27">
        <v>3.5</v>
      </c>
      <c r="N2748" s="1">
        <v>20</v>
      </c>
      <c r="O2748" s="1" t="s">
        <v>27</v>
      </c>
      <c r="P2748" s="1" t="str">
        <f t="shared" si="118"/>
        <v>203.5400000122</v>
      </c>
      <c r="Q2748" s="28">
        <f t="shared" si="119"/>
        <v>8.4444444444444322E-2</v>
      </c>
    </row>
    <row r="2749" spans="11:17" x14ac:dyDescent="0.35">
      <c r="K2749" s="1">
        <v>123</v>
      </c>
      <c r="L2749" s="1">
        <v>400000</v>
      </c>
      <c r="M2749" s="27">
        <v>3.5</v>
      </c>
      <c r="N2749" s="1">
        <v>20</v>
      </c>
      <c r="O2749" s="1" t="s">
        <v>27</v>
      </c>
      <c r="P2749" s="1" t="str">
        <f t="shared" si="118"/>
        <v>203.5400000123</v>
      </c>
      <c r="Q2749" s="28">
        <f t="shared" si="119"/>
        <v>8.4444444444444322E-2</v>
      </c>
    </row>
    <row r="2750" spans="11:17" x14ac:dyDescent="0.35">
      <c r="K2750" s="1">
        <v>124</v>
      </c>
      <c r="L2750" s="1">
        <v>400000</v>
      </c>
      <c r="M2750" s="27">
        <v>3.5</v>
      </c>
      <c r="N2750" s="1">
        <v>20</v>
      </c>
      <c r="O2750" s="1" t="s">
        <v>27</v>
      </c>
      <c r="P2750" s="1" t="str">
        <f t="shared" si="118"/>
        <v>203.5400000124</v>
      </c>
      <c r="Q2750" s="28">
        <f t="shared" si="119"/>
        <v>8.4444444444444322E-2</v>
      </c>
    </row>
    <row r="2751" spans="11:17" x14ac:dyDescent="0.35">
      <c r="K2751" s="1">
        <v>125</v>
      </c>
      <c r="L2751" s="1">
        <v>400000</v>
      </c>
      <c r="M2751" s="27">
        <v>3.5</v>
      </c>
      <c r="N2751" s="1">
        <v>20</v>
      </c>
      <c r="O2751" s="1" t="s">
        <v>27</v>
      </c>
      <c r="P2751" s="1" t="str">
        <f t="shared" si="118"/>
        <v>203.5400000125</v>
      </c>
      <c r="Q2751" s="28">
        <f t="shared" si="119"/>
        <v>8.4444444444444322E-2</v>
      </c>
    </row>
    <row r="2752" spans="11:17" x14ac:dyDescent="0.35">
      <c r="K2752" s="1">
        <v>1</v>
      </c>
      <c r="L2752" s="1">
        <v>400000</v>
      </c>
      <c r="M2752" s="27">
        <v>6.5</v>
      </c>
      <c r="N2752" s="1">
        <v>20</v>
      </c>
      <c r="O2752" s="1" t="s">
        <v>26</v>
      </c>
      <c r="P2752" s="1" t="str">
        <f t="shared" si="118"/>
        <v>206.54000001</v>
      </c>
      <c r="Q2752" s="28">
        <f t="shared" si="119"/>
        <v>0.21317612952278564</v>
      </c>
    </row>
    <row r="2753" spans="11:17" x14ac:dyDescent="0.35">
      <c r="K2753" s="1">
        <v>2</v>
      </c>
      <c r="L2753" s="1">
        <v>400000</v>
      </c>
      <c r="M2753" s="27">
        <v>6.5</v>
      </c>
      <c r="N2753" s="1">
        <v>20</v>
      </c>
      <c r="O2753" s="1" t="s">
        <v>26</v>
      </c>
      <c r="P2753" s="1" t="str">
        <f t="shared" si="118"/>
        <v>206.54000002</v>
      </c>
      <c r="Q2753" s="28">
        <f t="shared" si="119"/>
        <v>0.21317612952278564</v>
      </c>
    </row>
    <row r="2754" spans="11:17" x14ac:dyDescent="0.35">
      <c r="K2754" s="1">
        <v>3</v>
      </c>
      <c r="L2754" s="1">
        <v>400000</v>
      </c>
      <c r="M2754" s="27">
        <v>6.5</v>
      </c>
      <c r="N2754" s="1">
        <v>20</v>
      </c>
      <c r="O2754" s="1" t="s">
        <v>26</v>
      </c>
      <c r="P2754" s="1" t="str">
        <f t="shared" si="118"/>
        <v>206.54000003</v>
      </c>
      <c r="Q2754" s="28">
        <f t="shared" si="119"/>
        <v>0.21317612952278564</v>
      </c>
    </row>
    <row r="2755" spans="11:17" x14ac:dyDescent="0.35">
      <c r="K2755" s="1">
        <v>4</v>
      </c>
      <c r="L2755" s="1">
        <v>400000</v>
      </c>
      <c r="M2755" s="27">
        <v>6.5</v>
      </c>
      <c r="N2755" s="1">
        <v>20</v>
      </c>
      <c r="O2755" s="1" t="s">
        <v>26</v>
      </c>
      <c r="P2755" s="1" t="str">
        <f t="shared" ref="P2755:P2818" si="120">N2755&amp;M2755&amp;L2755&amp;K2755</f>
        <v>206.54000004</v>
      </c>
      <c r="Q2755" s="28">
        <f t="shared" ref="Q2755:Q2818" si="121">VLOOKUP(O2755&amp;L2755&amp;M2755&amp;N2755,$W$2:$X$1051,2,FALSE)</f>
        <v>0.21317612952278564</v>
      </c>
    </row>
    <row r="2756" spans="11:17" x14ac:dyDescent="0.35">
      <c r="K2756" s="1">
        <v>5</v>
      </c>
      <c r="L2756" s="1">
        <v>400000</v>
      </c>
      <c r="M2756" s="27">
        <v>6.5</v>
      </c>
      <c r="N2756" s="1">
        <v>20</v>
      </c>
      <c r="O2756" s="1" t="s">
        <v>26</v>
      </c>
      <c r="P2756" s="1" t="str">
        <f t="shared" si="120"/>
        <v>206.54000005</v>
      </c>
      <c r="Q2756" s="28">
        <f t="shared" si="121"/>
        <v>0.21317612952278564</v>
      </c>
    </row>
    <row r="2757" spans="11:17" x14ac:dyDescent="0.35">
      <c r="K2757" s="1">
        <v>6</v>
      </c>
      <c r="L2757" s="1">
        <v>400000</v>
      </c>
      <c r="M2757" s="27">
        <v>6.5</v>
      </c>
      <c r="N2757" s="1">
        <v>20</v>
      </c>
      <c r="O2757" s="1" t="s">
        <v>26</v>
      </c>
      <c r="P2757" s="1" t="str">
        <f t="shared" si="120"/>
        <v>206.54000006</v>
      </c>
      <c r="Q2757" s="28">
        <f t="shared" si="121"/>
        <v>0.21317612952278564</v>
      </c>
    </row>
    <row r="2758" spans="11:17" x14ac:dyDescent="0.35">
      <c r="K2758" s="1">
        <v>7</v>
      </c>
      <c r="L2758" s="1">
        <v>400000</v>
      </c>
      <c r="M2758" s="27">
        <v>6.5</v>
      </c>
      <c r="N2758" s="1">
        <v>20</v>
      </c>
      <c r="O2758" s="1" t="s">
        <v>26</v>
      </c>
      <c r="P2758" s="1" t="str">
        <f t="shared" si="120"/>
        <v>206.54000007</v>
      </c>
      <c r="Q2758" s="28">
        <f t="shared" si="121"/>
        <v>0.21317612952278564</v>
      </c>
    </row>
    <row r="2759" spans="11:17" x14ac:dyDescent="0.35">
      <c r="K2759" s="1">
        <v>8</v>
      </c>
      <c r="L2759" s="1">
        <v>400000</v>
      </c>
      <c r="M2759" s="27">
        <v>6.5</v>
      </c>
      <c r="N2759" s="1">
        <v>20</v>
      </c>
      <c r="O2759" s="1" t="s">
        <v>26</v>
      </c>
      <c r="P2759" s="1" t="str">
        <f t="shared" si="120"/>
        <v>206.54000008</v>
      </c>
      <c r="Q2759" s="28">
        <f t="shared" si="121"/>
        <v>0.21317612952278564</v>
      </c>
    </row>
    <row r="2760" spans="11:17" x14ac:dyDescent="0.35">
      <c r="K2760" s="1">
        <v>9</v>
      </c>
      <c r="L2760" s="1">
        <v>400000</v>
      </c>
      <c r="M2760" s="27">
        <v>6.5</v>
      </c>
      <c r="N2760" s="1">
        <v>20</v>
      </c>
      <c r="O2760" s="1" t="s">
        <v>26</v>
      </c>
      <c r="P2760" s="1" t="str">
        <f t="shared" si="120"/>
        <v>206.54000009</v>
      </c>
      <c r="Q2760" s="28">
        <f t="shared" si="121"/>
        <v>0.21317612952278564</v>
      </c>
    </row>
    <row r="2761" spans="11:17" x14ac:dyDescent="0.35">
      <c r="K2761" s="1">
        <v>10</v>
      </c>
      <c r="L2761" s="1">
        <v>400000</v>
      </c>
      <c r="M2761" s="27">
        <v>6.5</v>
      </c>
      <c r="N2761" s="1">
        <v>20</v>
      </c>
      <c r="O2761" s="1" t="s">
        <v>26</v>
      </c>
      <c r="P2761" s="1" t="str">
        <f t="shared" si="120"/>
        <v>206.540000010</v>
      </c>
      <c r="Q2761" s="28">
        <f t="shared" si="121"/>
        <v>0.21317612952278564</v>
      </c>
    </row>
    <row r="2762" spans="11:17" x14ac:dyDescent="0.35">
      <c r="K2762" s="1">
        <v>11</v>
      </c>
      <c r="L2762" s="1">
        <v>400000</v>
      </c>
      <c r="M2762" s="27">
        <v>6.5</v>
      </c>
      <c r="N2762" s="1">
        <v>20</v>
      </c>
      <c r="O2762" s="1" t="s">
        <v>26</v>
      </c>
      <c r="P2762" s="1" t="str">
        <f t="shared" si="120"/>
        <v>206.540000011</v>
      </c>
      <c r="Q2762" s="28">
        <f t="shared" si="121"/>
        <v>0.21317612952278564</v>
      </c>
    </row>
    <row r="2763" spans="11:17" x14ac:dyDescent="0.35">
      <c r="K2763" s="1">
        <v>12</v>
      </c>
      <c r="L2763" s="1">
        <v>400000</v>
      </c>
      <c r="M2763" s="27">
        <v>6.5</v>
      </c>
      <c r="N2763" s="1">
        <v>20</v>
      </c>
      <c r="O2763" s="1" t="s">
        <v>26</v>
      </c>
      <c r="P2763" s="1" t="str">
        <f t="shared" si="120"/>
        <v>206.540000012</v>
      </c>
      <c r="Q2763" s="28">
        <f t="shared" si="121"/>
        <v>0.21317612952278564</v>
      </c>
    </row>
    <row r="2764" spans="11:17" x14ac:dyDescent="0.35">
      <c r="K2764" s="1">
        <v>13</v>
      </c>
      <c r="L2764" s="1">
        <v>400000</v>
      </c>
      <c r="M2764" s="27">
        <v>6.5</v>
      </c>
      <c r="N2764" s="1">
        <v>20</v>
      </c>
      <c r="O2764" s="1" t="s">
        <v>26</v>
      </c>
      <c r="P2764" s="1" t="str">
        <f t="shared" si="120"/>
        <v>206.540000013</v>
      </c>
      <c r="Q2764" s="28">
        <f t="shared" si="121"/>
        <v>0.21317612952278564</v>
      </c>
    </row>
    <row r="2765" spans="11:17" x14ac:dyDescent="0.35">
      <c r="K2765" s="1">
        <v>14</v>
      </c>
      <c r="L2765" s="1">
        <v>400000</v>
      </c>
      <c r="M2765" s="27">
        <v>6.5</v>
      </c>
      <c r="N2765" s="1">
        <v>20</v>
      </c>
      <c r="O2765" s="1" t="s">
        <v>26</v>
      </c>
      <c r="P2765" s="1" t="str">
        <f t="shared" si="120"/>
        <v>206.540000014</v>
      </c>
      <c r="Q2765" s="28">
        <f t="shared" si="121"/>
        <v>0.21317612952278564</v>
      </c>
    </row>
    <row r="2766" spans="11:17" x14ac:dyDescent="0.35">
      <c r="K2766" s="1">
        <v>15</v>
      </c>
      <c r="L2766" s="1">
        <v>400000</v>
      </c>
      <c r="M2766" s="27">
        <v>6.5</v>
      </c>
      <c r="N2766" s="1">
        <v>20</v>
      </c>
      <c r="O2766" s="1" t="s">
        <v>26</v>
      </c>
      <c r="P2766" s="1" t="str">
        <f t="shared" si="120"/>
        <v>206.540000015</v>
      </c>
      <c r="Q2766" s="28">
        <f t="shared" si="121"/>
        <v>0.21317612952278564</v>
      </c>
    </row>
    <row r="2767" spans="11:17" x14ac:dyDescent="0.35">
      <c r="K2767" s="1">
        <v>16</v>
      </c>
      <c r="L2767" s="1">
        <v>400000</v>
      </c>
      <c r="M2767" s="27">
        <v>6.5</v>
      </c>
      <c r="N2767" s="1">
        <v>20</v>
      </c>
      <c r="O2767" s="1" t="s">
        <v>26</v>
      </c>
      <c r="P2767" s="1" t="str">
        <f t="shared" si="120"/>
        <v>206.540000016</v>
      </c>
      <c r="Q2767" s="28">
        <f t="shared" si="121"/>
        <v>0.21317612952278564</v>
      </c>
    </row>
    <row r="2768" spans="11:17" x14ac:dyDescent="0.35">
      <c r="K2768" s="1">
        <v>17</v>
      </c>
      <c r="L2768" s="1">
        <v>400000</v>
      </c>
      <c r="M2768" s="27">
        <v>6.5</v>
      </c>
      <c r="N2768" s="1">
        <v>20</v>
      </c>
      <c r="O2768" s="1" t="s">
        <v>26</v>
      </c>
      <c r="P2768" s="1" t="str">
        <f t="shared" si="120"/>
        <v>206.540000017</v>
      </c>
      <c r="Q2768" s="28">
        <f t="shared" si="121"/>
        <v>0.21317612952278564</v>
      </c>
    </row>
    <row r="2769" spans="11:17" x14ac:dyDescent="0.35">
      <c r="K2769" s="1">
        <v>18</v>
      </c>
      <c r="L2769" s="1">
        <v>400000</v>
      </c>
      <c r="M2769" s="27">
        <v>6.5</v>
      </c>
      <c r="N2769" s="1">
        <v>20</v>
      </c>
      <c r="O2769" s="1" t="s">
        <v>26</v>
      </c>
      <c r="P2769" s="1" t="str">
        <f t="shared" si="120"/>
        <v>206.540000018</v>
      </c>
      <c r="Q2769" s="28">
        <f t="shared" si="121"/>
        <v>0.21317612952278564</v>
      </c>
    </row>
    <row r="2770" spans="11:17" x14ac:dyDescent="0.35">
      <c r="K2770" s="1">
        <v>19</v>
      </c>
      <c r="L2770" s="1">
        <v>400000</v>
      </c>
      <c r="M2770" s="27">
        <v>6.5</v>
      </c>
      <c r="N2770" s="1">
        <v>20</v>
      </c>
      <c r="O2770" s="1" t="s">
        <v>26</v>
      </c>
      <c r="P2770" s="1" t="str">
        <f t="shared" si="120"/>
        <v>206.540000019</v>
      </c>
      <c r="Q2770" s="28">
        <f t="shared" si="121"/>
        <v>0.21317612952278564</v>
      </c>
    </row>
    <row r="2771" spans="11:17" x14ac:dyDescent="0.35">
      <c r="K2771" s="1">
        <v>20</v>
      </c>
      <c r="L2771" s="1">
        <v>400000</v>
      </c>
      <c r="M2771" s="27">
        <v>6.5</v>
      </c>
      <c r="N2771" s="1">
        <v>20</v>
      </c>
      <c r="O2771" s="1" t="s">
        <v>26</v>
      </c>
      <c r="P2771" s="1" t="str">
        <f t="shared" si="120"/>
        <v>206.540000020</v>
      </c>
      <c r="Q2771" s="28">
        <f t="shared" si="121"/>
        <v>0.21317612952278564</v>
      </c>
    </row>
    <row r="2772" spans="11:17" x14ac:dyDescent="0.35">
      <c r="K2772" s="1">
        <v>21</v>
      </c>
      <c r="L2772" s="1">
        <v>400000</v>
      </c>
      <c r="M2772" s="27">
        <v>6.5</v>
      </c>
      <c r="N2772" s="1">
        <v>20</v>
      </c>
      <c r="O2772" s="1" t="s">
        <v>26</v>
      </c>
      <c r="P2772" s="1" t="str">
        <f t="shared" si="120"/>
        <v>206.540000021</v>
      </c>
      <c r="Q2772" s="28">
        <f t="shared" si="121"/>
        <v>0.21317612952278564</v>
      </c>
    </row>
    <row r="2773" spans="11:17" x14ac:dyDescent="0.35">
      <c r="K2773" s="1">
        <v>22</v>
      </c>
      <c r="L2773" s="1">
        <v>400000</v>
      </c>
      <c r="M2773" s="27">
        <v>6.5</v>
      </c>
      <c r="N2773" s="1">
        <v>20</v>
      </c>
      <c r="O2773" s="1" t="s">
        <v>26</v>
      </c>
      <c r="P2773" s="1" t="str">
        <f t="shared" si="120"/>
        <v>206.540000022</v>
      </c>
      <c r="Q2773" s="28">
        <f t="shared" si="121"/>
        <v>0.21317612952278564</v>
      </c>
    </row>
    <row r="2774" spans="11:17" x14ac:dyDescent="0.35">
      <c r="K2774" s="1">
        <v>23</v>
      </c>
      <c r="L2774" s="1">
        <v>400000</v>
      </c>
      <c r="M2774" s="27">
        <v>6.5</v>
      </c>
      <c r="N2774" s="1">
        <v>20</v>
      </c>
      <c r="O2774" s="1" t="s">
        <v>26</v>
      </c>
      <c r="P2774" s="1" t="str">
        <f t="shared" si="120"/>
        <v>206.540000023</v>
      </c>
      <c r="Q2774" s="28">
        <f t="shared" si="121"/>
        <v>0.21317612952278564</v>
      </c>
    </row>
    <row r="2775" spans="11:17" x14ac:dyDescent="0.35">
      <c r="K2775" s="1">
        <v>24</v>
      </c>
      <c r="L2775" s="1">
        <v>400000</v>
      </c>
      <c r="M2775" s="27">
        <v>6.5</v>
      </c>
      <c r="N2775" s="1">
        <v>20</v>
      </c>
      <c r="O2775" s="1" t="s">
        <v>26</v>
      </c>
      <c r="P2775" s="1" t="str">
        <f t="shared" si="120"/>
        <v>206.540000024</v>
      </c>
      <c r="Q2775" s="28">
        <f t="shared" si="121"/>
        <v>0.21317612952278564</v>
      </c>
    </row>
    <row r="2776" spans="11:17" x14ac:dyDescent="0.35">
      <c r="K2776" s="1">
        <v>25</v>
      </c>
      <c r="L2776" s="1">
        <v>400000</v>
      </c>
      <c r="M2776" s="27">
        <v>6.5</v>
      </c>
      <c r="N2776" s="1">
        <v>20</v>
      </c>
      <c r="O2776" s="1" t="s">
        <v>26</v>
      </c>
      <c r="P2776" s="1" t="str">
        <f t="shared" si="120"/>
        <v>206.540000025</v>
      </c>
      <c r="Q2776" s="28">
        <f t="shared" si="121"/>
        <v>0.21317612952278564</v>
      </c>
    </row>
    <row r="2777" spans="11:17" x14ac:dyDescent="0.35">
      <c r="K2777" s="1">
        <v>26</v>
      </c>
      <c r="L2777" s="1">
        <v>400000</v>
      </c>
      <c r="M2777" s="27">
        <v>6.5</v>
      </c>
      <c r="N2777" s="1">
        <v>20</v>
      </c>
      <c r="O2777" s="1" t="s">
        <v>17</v>
      </c>
      <c r="P2777" s="1" t="str">
        <f t="shared" si="120"/>
        <v>206.540000026</v>
      </c>
      <c r="Q2777" s="28">
        <f t="shared" si="121"/>
        <v>0.16985097825472284</v>
      </c>
    </row>
    <row r="2778" spans="11:17" x14ac:dyDescent="0.35">
      <c r="K2778" s="1">
        <v>27</v>
      </c>
      <c r="L2778" s="1">
        <v>400000</v>
      </c>
      <c r="M2778" s="27">
        <v>6.5</v>
      </c>
      <c r="N2778" s="1">
        <v>20</v>
      </c>
      <c r="O2778" s="1" t="s">
        <v>17</v>
      </c>
      <c r="P2778" s="1" t="str">
        <f t="shared" si="120"/>
        <v>206.540000027</v>
      </c>
      <c r="Q2778" s="28">
        <f t="shared" si="121"/>
        <v>0.16985097825472284</v>
      </c>
    </row>
    <row r="2779" spans="11:17" x14ac:dyDescent="0.35">
      <c r="K2779" s="1">
        <v>28</v>
      </c>
      <c r="L2779" s="1">
        <v>400000</v>
      </c>
      <c r="M2779" s="27">
        <v>6.5</v>
      </c>
      <c r="N2779" s="1">
        <v>20</v>
      </c>
      <c r="O2779" s="1" t="s">
        <v>17</v>
      </c>
      <c r="P2779" s="1" t="str">
        <f t="shared" si="120"/>
        <v>206.540000028</v>
      </c>
      <c r="Q2779" s="28">
        <f t="shared" si="121"/>
        <v>0.16985097825472284</v>
      </c>
    </row>
    <row r="2780" spans="11:17" x14ac:dyDescent="0.35">
      <c r="K2780" s="1">
        <v>29</v>
      </c>
      <c r="L2780" s="1">
        <v>400000</v>
      </c>
      <c r="M2780" s="27">
        <v>6.5</v>
      </c>
      <c r="N2780" s="1">
        <v>20</v>
      </c>
      <c r="O2780" s="1" t="s">
        <v>17</v>
      </c>
      <c r="P2780" s="1" t="str">
        <f t="shared" si="120"/>
        <v>206.540000029</v>
      </c>
      <c r="Q2780" s="28">
        <f t="shared" si="121"/>
        <v>0.16985097825472284</v>
      </c>
    </row>
    <row r="2781" spans="11:17" x14ac:dyDescent="0.35">
      <c r="K2781" s="1">
        <v>30</v>
      </c>
      <c r="L2781" s="1">
        <v>400000</v>
      </c>
      <c r="M2781" s="27">
        <v>6.5</v>
      </c>
      <c r="N2781" s="1">
        <v>20</v>
      </c>
      <c r="O2781" s="1" t="s">
        <v>17</v>
      </c>
      <c r="P2781" s="1" t="str">
        <f t="shared" si="120"/>
        <v>206.540000030</v>
      </c>
      <c r="Q2781" s="28">
        <f t="shared" si="121"/>
        <v>0.16985097825472284</v>
      </c>
    </row>
    <row r="2782" spans="11:17" x14ac:dyDescent="0.35">
      <c r="K2782" s="1">
        <v>31</v>
      </c>
      <c r="L2782" s="1">
        <v>400000</v>
      </c>
      <c r="M2782" s="27">
        <v>6.5</v>
      </c>
      <c r="N2782" s="1">
        <v>20</v>
      </c>
      <c r="O2782" s="1" t="s">
        <v>17</v>
      </c>
      <c r="P2782" s="1" t="str">
        <f t="shared" si="120"/>
        <v>206.540000031</v>
      </c>
      <c r="Q2782" s="28">
        <f t="shared" si="121"/>
        <v>0.16985097825472284</v>
      </c>
    </row>
    <row r="2783" spans="11:17" x14ac:dyDescent="0.35">
      <c r="K2783" s="1">
        <v>32</v>
      </c>
      <c r="L2783" s="1">
        <v>400000</v>
      </c>
      <c r="M2783" s="27">
        <v>6.5</v>
      </c>
      <c r="N2783" s="1">
        <v>20</v>
      </c>
      <c r="O2783" s="1" t="s">
        <v>17</v>
      </c>
      <c r="P2783" s="1" t="str">
        <f t="shared" si="120"/>
        <v>206.540000032</v>
      </c>
      <c r="Q2783" s="28">
        <f t="shared" si="121"/>
        <v>0.16985097825472284</v>
      </c>
    </row>
    <row r="2784" spans="11:17" x14ac:dyDescent="0.35">
      <c r="K2784" s="1">
        <v>33</v>
      </c>
      <c r="L2784" s="1">
        <v>400000</v>
      </c>
      <c r="M2784" s="27">
        <v>6.5</v>
      </c>
      <c r="N2784" s="1">
        <v>20</v>
      </c>
      <c r="O2784" s="1" t="s">
        <v>17</v>
      </c>
      <c r="P2784" s="1" t="str">
        <f t="shared" si="120"/>
        <v>206.540000033</v>
      </c>
      <c r="Q2784" s="28">
        <f t="shared" si="121"/>
        <v>0.16985097825472284</v>
      </c>
    </row>
    <row r="2785" spans="11:17" x14ac:dyDescent="0.35">
      <c r="K2785" s="1">
        <v>34</v>
      </c>
      <c r="L2785" s="1">
        <v>400000</v>
      </c>
      <c r="M2785" s="27">
        <v>6.5</v>
      </c>
      <c r="N2785" s="1">
        <v>20</v>
      </c>
      <c r="O2785" s="1" t="s">
        <v>17</v>
      </c>
      <c r="P2785" s="1" t="str">
        <f t="shared" si="120"/>
        <v>206.540000034</v>
      </c>
      <c r="Q2785" s="28">
        <f t="shared" si="121"/>
        <v>0.16985097825472284</v>
      </c>
    </row>
    <row r="2786" spans="11:17" x14ac:dyDescent="0.35">
      <c r="K2786" s="1">
        <v>35</v>
      </c>
      <c r="L2786" s="1">
        <v>400000</v>
      </c>
      <c r="M2786" s="27">
        <v>6.5</v>
      </c>
      <c r="N2786" s="1">
        <v>20</v>
      </c>
      <c r="O2786" s="1" t="s">
        <v>17</v>
      </c>
      <c r="P2786" s="1" t="str">
        <f t="shared" si="120"/>
        <v>206.540000035</v>
      </c>
      <c r="Q2786" s="28">
        <f t="shared" si="121"/>
        <v>0.16985097825472284</v>
      </c>
    </row>
    <row r="2787" spans="11:17" x14ac:dyDescent="0.35">
      <c r="K2787" s="1">
        <v>36</v>
      </c>
      <c r="L2787" s="1">
        <v>400000</v>
      </c>
      <c r="M2787" s="27">
        <v>6.5</v>
      </c>
      <c r="N2787" s="1">
        <v>20</v>
      </c>
      <c r="O2787" s="1" t="s">
        <v>18</v>
      </c>
      <c r="P2787" s="1" t="str">
        <f t="shared" si="120"/>
        <v>206.540000036</v>
      </c>
      <c r="Q2787" s="28">
        <f t="shared" si="121"/>
        <v>9.442392962827495E-2</v>
      </c>
    </row>
    <row r="2788" spans="11:17" x14ac:dyDescent="0.35">
      <c r="K2788" s="1">
        <v>37</v>
      </c>
      <c r="L2788" s="1">
        <v>400000</v>
      </c>
      <c r="M2788" s="27">
        <v>6.5</v>
      </c>
      <c r="N2788" s="1">
        <v>20</v>
      </c>
      <c r="O2788" s="1" t="s">
        <v>18</v>
      </c>
      <c r="P2788" s="1" t="str">
        <f t="shared" si="120"/>
        <v>206.540000037</v>
      </c>
      <c r="Q2788" s="28">
        <f t="shared" si="121"/>
        <v>9.442392962827495E-2</v>
      </c>
    </row>
    <row r="2789" spans="11:17" x14ac:dyDescent="0.35">
      <c r="K2789" s="1">
        <v>38</v>
      </c>
      <c r="L2789" s="1">
        <v>400000</v>
      </c>
      <c r="M2789" s="27">
        <v>6.5</v>
      </c>
      <c r="N2789" s="1">
        <v>20</v>
      </c>
      <c r="O2789" s="1" t="s">
        <v>18</v>
      </c>
      <c r="P2789" s="1" t="str">
        <f t="shared" si="120"/>
        <v>206.540000038</v>
      </c>
      <c r="Q2789" s="28">
        <f t="shared" si="121"/>
        <v>9.442392962827495E-2</v>
      </c>
    </row>
    <row r="2790" spans="11:17" x14ac:dyDescent="0.35">
      <c r="K2790" s="1">
        <v>39</v>
      </c>
      <c r="L2790" s="1">
        <v>400000</v>
      </c>
      <c r="M2790" s="27">
        <v>6.5</v>
      </c>
      <c r="N2790" s="1">
        <v>20</v>
      </c>
      <c r="O2790" s="1" t="s">
        <v>18</v>
      </c>
      <c r="P2790" s="1" t="str">
        <f t="shared" si="120"/>
        <v>206.540000039</v>
      </c>
      <c r="Q2790" s="28">
        <f t="shared" si="121"/>
        <v>9.442392962827495E-2</v>
      </c>
    </row>
    <row r="2791" spans="11:17" x14ac:dyDescent="0.35">
      <c r="K2791" s="1">
        <v>40</v>
      </c>
      <c r="L2791" s="1">
        <v>400000</v>
      </c>
      <c r="M2791" s="27">
        <v>6.5</v>
      </c>
      <c r="N2791" s="1">
        <v>20</v>
      </c>
      <c r="O2791" s="1" t="s">
        <v>18</v>
      </c>
      <c r="P2791" s="1" t="str">
        <f t="shared" si="120"/>
        <v>206.540000040</v>
      </c>
      <c r="Q2791" s="28">
        <f t="shared" si="121"/>
        <v>9.442392962827495E-2</v>
      </c>
    </row>
    <row r="2792" spans="11:17" x14ac:dyDescent="0.35">
      <c r="K2792" s="1">
        <v>41</v>
      </c>
      <c r="L2792" s="1">
        <v>400000</v>
      </c>
      <c r="M2792" s="27">
        <v>6.5</v>
      </c>
      <c r="N2792" s="1">
        <v>20</v>
      </c>
      <c r="O2792" s="1" t="s">
        <v>18</v>
      </c>
      <c r="P2792" s="1" t="str">
        <f t="shared" si="120"/>
        <v>206.540000041</v>
      </c>
      <c r="Q2792" s="28">
        <f t="shared" si="121"/>
        <v>9.442392962827495E-2</v>
      </c>
    </row>
    <row r="2793" spans="11:17" x14ac:dyDescent="0.35">
      <c r="K2793" s="1">
        <v>42</v>
      </c>
      <c r="L2793" s="1">
        <v>400000</v>
      </c>
      <c r="M2793" s="27">
        <v>6.5</v>
      </c>
      <c r="N2793" s="1">
        <v>20</v>
      </c>
      <c r="O2793" s="1" t="s">
        <v>18</v>
      </c>
      <c r="P2793" s="1" t="str">
        <f t="shared" si="120"/>
        <v>206.540000042</v>
      </c>
      <c r="Q2793" s="28">
        <f t="shared" si="121"/>
        <v>9.442392962827495E-2</v>
      </c>
    </row>
    <row r="2794" spans="11:17" x14ac:dyDescent="0.35">
      <c r="K2794" s="1">
        <v>43</v>
      </c>
      <c r="L2794" s="1">
        <v>400000</v>
      </c>
      <c r="M2794" s="27">
        <v>6.5</v>
      </c>
      <c r="N2794" s="1">
        <v>20</v>
      </c>
      <c r="O2794" s="1" t="s">
        <v>18</v>
      </c>
      <c r="P2794" s="1" t="str">
        <f t="shared" si="120"/>
        <v>206.540000043</v>
      </c>
      <c r="Q2794" s="28">
        <f t="shared" si="121"/>
        <v>9.442392962827495E-2</v>
      </c>
    </row>
    <row r="2795" spans="11:17" x14ac:dyDescent="0.35">
      <c r="K2795" s="1">
        <v>44</v>
      </c>
      <c r="L2795" s="1">
        <v>400000</v>
      </c>
      <c r="M2795" s="27">
        <v>6.5</v>
      </c>
      <c r="N2795" s="1">
        <v>20</v>
      </c>
      <c r="O2795" s="1" t="s">
        <v>18</v>
      </c>
      <c r="P2795" s="1" t="str">
        <f t="shared" si="120"/>
        <v>206.540000044</v>
      </c>
      <c r="Q2795" s="28">
        <f t="shared" si="121"/>
        <v>9.442392962827495E-2</v>
      </c>
    </row>
    <row r="2796" spans="11:17" x14ac:dyDescent="0.35">
      <c r="K2796" s="1">
        <v>45</v>
      </c>
      <c r="L2796" s="1">
        <v>400000</v>
      </c>
      <c r="M2796" s="27">
        <v>6.5</v>
      </c>
      <c r="N2796" s="1">
        <v>20</v>
      </c>
      <c r="O2796" s="1" t="s">
        <v>18</v>
      </c>
      <c r="P2796" s="1" t="str">
        <f t="shared" si="120"/>
        <v>206.540000045</v>
      </c>
      <c r="Q2796" s="28">
        <f t="shared" si="121"/>
        <v>9.442392962827495E-2</v>
      </c>
    </row>
    <row r="2797" spans="11:17" x14ac:dyDescent="0.35">
      <c r="K2797" s="1">
        <v>46</v>
      </c>
      <c r="L2797" s="1">
        <v>400000</v>
      </c>
      <c r="M2797" s="27">
        <v>6.5</v>
      </c>
      <c r="N2797" s="1">
        <v>20</v>
      </c>
      <c r="O2797" s="1" t="s">
        <v>33</v>
      </c>
      <c r="P2797" s="1" t="str">
        <f t="shared" si="120"/>
        <v>206.540000046</v>
      </c>
      <c r="Q2797" s="28">
        <f t="shared" si="121"/>
        <v>9.442392962827495E-2</v>
      </c>
    </row>
    <row r="2798" spans="11:17" x14ac:dyDescent="0.35">
      <c r="K2798" s="1">
        <v>47</v>
      </c>
      <c r="L2798" s="1">
        <v>400000</v>
      </c>
      <c r="M2798" s="27">
        <v>6.5</v>
      </c>
      <c r="N2798" s="1">
        <v>20</v>
      </c>
      <c r="O2798" s="1" t="s">
        <v>33</v>
      </c>
      <c r="P2798" s="1" t="str">
        <f t="shared" si="120"/>
        <v>206.540000047</v>
      </c>
      <c r="Q2798" s="28">
        <f t="shared" si="121"/>
        <v>9.442392962827495E-2</v>
      </c>
    </row>
    <row r="2799" spans="11:17" x14ac:dyDescent="0.35">
      <c r="K2799" s="1">
        <v>48</v>
      </c>
      <c r="L2799" s="1">
        <v>400000</v>
      </c>
      <c r="M2799" s="27">
        <v>6.5</v>
      </c>
      <c r="N2799" s="1">
        <v>20</v>
      </c>
      <c r="O2799" s="1" t="s">
        <v>33</v>
      </c>
      <c r="P2799" s="1" t="str">
        <f t="shared" si="120"/>
        <v>206.540000048</v>
      </c>
      <c r="Q2799" s="28">
        <f t="shared" si="121"/>
        <v>9.442392962827495E-2</v>
      </c>
    </row>
    <row r="2800" spans="11:17" x14ac:dyDescent="0.35">
      <c r="K2800" s="1">
        <v>49</v>
      </c>
      <c r="L2800" s="1">
        <v>400000</v>
      </c>
      <c r="M2800" s="27">
        <v>6.5</v>
      </c>
      <c r="N2800" s="1">
        <v>20</v>
      </c>
      <c r="O2800" s="1" t="s">
        <v>33</v>
      </c>
      <c r="P2800" s="1" t="str">
        <f t="shared" si="120"/>
        <v>206.540000049</v>
      </c>
      <c r="Q2800" s="28">
        <f t="shared" si="121"/>
        <v>9.442392962827495E-2</v>
      </c>
    </row>
    <row r="2801" spans="11:17" x14ac:dyDescent="0.35">
      <c r="K2801" s="1">
        <v>50</v>
      </c>
      <c r="L2801" s="1">
        <v>400000</v>
      </c>
      <c r="M2801" s="27">
        <v>6.5</v>
      </c>
      <c r="N2801" s="1">
        <v>20</v>
      </c>
      <c r="O2801" s="1" t="s">
        <v>33</v>
      </c>
      <c r="P2801" s="1" t="str">
        <f t="shared" si="120"/>
        <v>206.540000050</v>
      </c>
      <c r="Q2801" s="28">
        <f t="shared" si="121"/>
        <v>9.442392962827495E-2</v>
      </c>
    </row>
    <row r="2802" spans="11:17" x14ac:dyDescent="0.35">
      <c r="K2802" s="1">
        <v>51</v>
      </c>
      <c r="L2802" s="1">
        <v>400000</v>
      </c>
      <c r="M2802" s="27">
        <v>6.5</v>
      </c>
      <c r="N2802" s="1">
        <v>20</v>
      </c>
      <c r="O2802" s="1" t="s">
        <v>33</v>
      </c>
      <c r="P2802" s="1" t="str">
        <f t="shared" si="120"/>
        <v>206.540000051</v>
      </c>
      <c r="Q2802" s="28">
        <f t="shared" si="121"/>
        <v>9.442392962827495E-2</v>
      </c>
    </row>
    <row r="2803" spans="11:17" x14ac:dyDescent="0.35">
      <c r="K2803" s="1">
        <v>52</v>
      </c>
      <c r="L2803" s="1">
        <v>400000</v>
      </c>
      <c r="M2803" s="27">
        <v>6.5</v>
      </c>
      <c r="N2803" s="1">
        <v>20</v>
      </c>
      <c r="O2803" s="1" t="s">
        <v>33</v>
      </c>
      <c r="P2803" s="1" t="str">
        <f t="shared" si="120"/>
        <v>206.540000052</v>
      </c>
      <c r="Q2803" s="28">
        <f t="shared" si="121"/>
        <v>9.442392962827495E-2</v>
      </c>
    </row>
    <row r="2804" spans="11:17" x14ac:dyDescent="0.35">
      <c r="K2804" s="1">
        <v>53</v>
      </c>
      <c r="L2804" s="1">
        <v>400000</v>
      </c>
      <c r="M2804" s="27">
        <v>6.5</v>
      </c>
      <c r="N2804" s="1">
        <v>20</v>
      </c>
      <c r="O2804" s="1" t="s">
        <v>33</v>
      </c>
      <c r="P2804" s="1" t="str">
        <f t="shared" si="120"/>
        <v>206.540000053</v>
      </c>
      <c r="Q2804" s="28">
        <f t="shared" si="121"/>
        <v>9.442392962827495E-2</v>
      </c>
    </row>
    <row r="2805" spans="11:17" x14ac:dyDescent="0.35">
      <c r="K2805" s="1">
        <v>54</v>
      </c>
      <c r="L2805" s="1">
        <v>400000</v>
      </c>
      <c r="M2805" s="27">
        <v>6.5</v>
      </c>
      <c r="N2805" s="1">
        <v>20</v>
      </c>
      <c r="O2805" s="1" t="s">
        <v>33</v>
      </c>
      <c r="P2805" s="1" t="str">
        <f t="shared" si="120"/>
        <v>206.540000054</v>
      </c>
      <c r="Q2805" s="28">
        <f t="shared" si="121"/>
        <v>9.442392962827495E-2</v>
      </c>
    </row>
    <row r="2806" spans="11:17" x14ac:dyDescent="0.35">
      <c r="K2806" s="1">
        <v>55</v>
      </c>
      <c r="L2806" s="1">
        <v>400000</v>
      </c>
      <c r="M2806" s="27">
        <v>6.5</v>
      </c>
      <c r="N2806" s="1">
        <v>20</v>
      </c>
      <c r="O2806" s="1" t="s">
        <v>33</v>
      </c>
      <c r="P2806" s="1" t="str">
        <f t="shared" si="120"/>
        <v>206.540000055</v>
      </c>
      <c r="Q2806" s="28">
        <f t="shared" si="121"/>
        <v>9.442392962827495E-2</v>
      </c>
    </row>
    <row r="2807" spans="11:17" x14ac:dyDescent="0.35">
      <c r="K2807" s="1">
        <v>56</v>
      </c>
      <c r="L2807" s="1">
        <v>400000</v>
      </c>
      <c r="M2807" s="27">
        <v>6.5</v>
      </c>
      <c r="N2807" s="1">
        <v>20</v>
      </c>
      <c r="O2807" s="1" t="s">
        <v>27</v>
      </c>
      <c r="P2807" s="1" t="str">
        <f t="shared" si="120"/>
        <v>206.540000056</v>
      </c>
      <c r="Q2807" s="28">
        <f t="shared" si="121"/>
        <v>8.4444444444444322E-2</v>
      </c>
    </row>
    <row r="2808" spans="11:17" x14ac:dyDescent="0.35">
      <c r="K2808" s="1">
        <v>57</v>
      </c>
      <c r="L2808" s="1">
        <v>400000</v>
      </c>
      <c r="M2808" s="27">
        <v>6.5</v>
      </c>
      <c r="N2808" s="1">
        <v>20</v>
      </c>
      <c r="O2808" s="1" t="s">
        <v>27</v>
      </c>
      <c r="P2808" s="1" t="str">
        <f t="shared" si="120"/>
        <v>206.540000057</v>
      </c>
      <c r="Q2808" s="28">
        <f t="shared" si="121"/>
        <v>8.4444444444444322E-2</v>
      </c>
    </row>
    <row r="2809" spans="11:17" x14ac:dyDescent="0.35">
      <c r="K2809" s="1">
        <v>58</v>
      </c>
      <c r="L2809" s="1">
        <v>400000</v>
      </c>
      <c r="M2809" s="27">
        <v>6.5</v>
      </c>
      <c r="N2809" s="1">
        <v>20</v>
      </c>
      <c r="O2809" s="1" t="s">
        <v>27</v>
      </c>
      <c r="P2809" s="1" t="str">
        <f t="shared" si="120"/>
        <v>206.540000058</v>
      </c>
      <c r="Q2809" s="28">
        <f t="shared" si="121"/>
        <v>8.4444444444444322E-2</v>
      </c>
    </row>
    <row r="2810" spans="11:17" x14ac:dyDescent="0.35">
      <c r="K2810" s="1">
        <v>59</v>
      </c>
      <c r="L2810" s="1">
        <v>400000</v>
      </c>
      <c r="M2810" s="27">
        <v>6.5</v>
      </c>
      <c r="N2810" s="1">
        <v>20</v>
      </c>
      <c r="O2810" s="1" t="s">
        <v>27</v>
      </c>
      <c r="P2810" s="1" t="str">
        <f t="shared" si="120"/>
        <v>206.540000059</v>
      </c>
      <c r="Q2810" s="28">
        <f t="shared" si="121"/>
        <v>8.4444444444444322E-2</v>
      </c>
    </row>
    <row r="2811" spans="11:17" x14ac:dyDescent="0.35">
      <c r="K2811" s="1">
        <v>60</v>
      </c>
      <c r="L2811" s="1">
        <v>400000</v>
      </c>
      <c r="M2811" s="27">
        <v>6.5</v>
      </c>
      <c r="N2811" s="1">
        <v>20</v>
      </c>
      <c r="O2811" s="1" t="s">
        <v>27</v>
      </c>
      <c r="P2811" s="1" t="str">
        <f t="shared" si="120"/>
        <v>206.540000060</v>
      </c>
      <c r="Q2811" s="28">
        <f t="shared" si="121"/>
        <v>8.4444444444444322E-2</v>
      </c>
    </row>
    <row r="2812" spans="11:17" x14ac:dyDescent="0.35">
      <c r="K2812" s="1">
        <v>61</v>
      </c>
      <c r="L2812" s="1">
        <v>400000</v>
      </c>
      <c r="M2812" s="27">
        <v>6.5</v>
      </c>
      <c r="N2812" s="1">
        <v>20</v>
      </c>
      <c r="O2812" s="1" t="s">
        <v>27</v>
      </c>
      <c r="P2812" s="1" t="str">
        <f t="shared" si="120"/>
        <v>206.540000061</v>
      </c>
      <c r="Q2812" s="28">
        <f t="shared" si="121"/>
        <v>8.4444444444444322E-2</v>
      </c>
    </row>
    <row r="2813" spans="11:17" x14ac:dyDescent="0.35">
      <c r="K2813" s="1">
        <v>62</v>
      </c>
      <c r="L2813" s="1">
        <v>400000</v>
      </c>
      <c r="M2813" s="27">
        <v>6.5</v>
      </c>
      <c r="N2813" s="1">
        <v>20</v>
      </c>
      <c r="O2813" s="1" t="s">
        <v>27</v>
      </c>
      <c r="P2813" s="1" t="str">
        <f t="shared" si="120"/>
        <v>206.540000062</v>
      </c>
      <c r="Q2813" s="28">
        <f t="shared" si="121"/>
        <v>8.4444444444444322E-2</v>
      </c>
    </row>
    <row r="2814" spans="11:17" x14ac:dyDescent="0.35">
      <c r="K2814" s="1">
        <v>63</v>
      </c>
      <c r="L2814" s="1">
        <v>400000</v>
      </c>
      <c r="M2814" s="27">
        <v>6.5</v>
      </c>
      <c r="N2814" s="1">
        <v>20</v>
      </c>
      <c r="O2814" s="1" t="s">
        <v>27</v>
      </c>
      <c r="P2814" s="1" t="str">
        <f t="shared" si="120"/>
        <v>206.540000063</v>
      </c>
      <c r="Q2814" s="28">
        <f t="shared" si="121"/>
        <v>8.4444444444444322E-2</v>
      </c>
    </row>
    <row r="2815" spans="11:17" x14ac:dyDescent="0.35">
      <c r="K2815" s="1">
        <v>64</v>
      </c>
      <c r="L2815" s="1">
        <v>400000</v>
      </c>
      <c r="M2815" s="27">
        <v>6.5</v>
      </c>
      <c r="N2815" s="1">
        <v>20</v>
      </c>
      <c r="O2815" s="1" t="s">
        <v>27</v>
      </c>
      <c r="P2815" s="1" t="str">
        <f t="shared" si="120"/>
        <v>206.540000064</v>
      </c>
      <c r="Q2815" s="28">
        <f t="shared" si="121"/>
        <v>8.4444444444444322E-2</v>
      </c>
    </row>
    <row r="2816" spans="11:17" x14ac:dyDescent="0.35">
      <c r="K2816" s="1">
        <v>65</v>
      </c>
      <c r="L2816" s="1">
        <v>400000</v>
      </c>
      <c r="M2816" s="27">
        <v>6.5</v>
      </c>
      <c r="N2816" s="1">
        <v>20</v>
      </c>
      <c r="O2816" s="1" t="s">
        <v>27</v>
      </c>
      <c r="P2816" s="1" t="str">
        <f t="shared" si="120"/>
        <v>206.540000065</v>
      </c>
      <c r="Q2816" s="28">
        <f t="shared" si="121"/>
        <v>8.4444444444444322E-2</v>
      </c>
    </row>
    <row r="2817" spans="11:17" x14ac:dyDescent="0.35">
      <c r="K2817" s="1">
        <v>66</v>
      </c>
      <c r="L2817" s="1">
        <v>400000</v>
      </c>
      <c r="M2817" s="27">
        <v>6.5</v>
      </c>
      <c r="N2817" s="1">
        <v>20</v>
      </c>
      <c r="O2817" s="1" t="s">
        <v>27</v>
      </c>
      <c r="P2817" s="1" t="str">
        <f t="shared" si="120"/>
        <v>206.540000066</v>
      </c>
      <c r="Q2817" s="28">
        <f t="shared" si="121"/>
        <v>8.4444444444444322E-2</v>
      </c>
    </row>
    <row r="2818" spans="11:17" x14ac:dyDescent="0.35">
      <c r="K2818" s="1">
        <v>67</v>
      </c>
      <c r="L2818" s="1">
        <v>400000</v>
      </c>
      <c r="M2818" s="27">
        <v>6.5</v>
      </c>
      <c r="N2818" s="1">
        <v>20</v>
      </c>
      <c r="O2818" s="1" t="s">
        <v>27</v>
      </c>
      <c r="P2818" s="1" t="str">
        <f t="shared" si="120"/>
        <v>206.540000067</v>
      </c>
      <c r="Q2818" s="28">
        <f t="shared" si="121"/>
        <v>8.4444444444444322E-2</v>
      </c>
    </row>
    <row r="2819" spans="11:17" x14ac:dyDescent="0.35">
      <c r="K2819" s="1">
        <v>68</v>
      </c>
      <c r="L2819" s="1">
        <v>400000</v>
      </c>
      <c r="M2819" s="27">
        <v>6.5</v>
      </c>
      <c r="N2819" s="1">
        <v>20</v>
      </c>
      <c r="O2819" s="1" t="s">
        <v>27</v>
      </c>
      <c r="P2819" s="1" t="str">
        <f t="shared" ref="P2819:P2882" si="122">N2819&amp;M2819&amp;L2819&amp;K2819</f>
        <v>206.540000068</v>
      </c>
      <c r="Q2819" s="28">
        <f t="shared" ref="Q2819:Q2882" si="123">VLOOKUP(O2819&amp;L2819&amp;M2819&amp;N2819,$W$2:$X$1051,2,FALSE)</f>
        <v>8.4444444444444322E-2</v>
      </c>
    </row>
    <row r="2820" spans="11:17" x14ac:dyDescent="0.35">
      <c r="K2820" s="1">
        <v>69</v>
      </c>
      <c r="L2820" s="1">
        <v>400000</v>
      </c>
      <c r="M2820" s="27">
        <v>6.5</v>
      </c>
      <c r="N2820" s="1">
        <v>20</v>
      </c>
      <c r="O2820" s="1" t="s">
        <v>27</v>
      </c>
      <c r="P2820" s="1" t="str">
        <f t="shared" si="122"/>
        <v>206.540000069</v>
      </c>
      <c r="Q2820" s="28">
        <f t="shared" si="123"/>
        <v>8.4444444444444322E-2</v>
      </c>
    </row>
    <row r="2821" spans="11:17" x14ac:dyDescent="0.35">
      <c r="K2821" s="1">
        <v>70</v>
      </c>
      <c r="L2821" s="1">
        <v>400000</v>
      </c>
      <c r="M2821" s="27">
        <v>6.5</v>
      </c>
      <c r="N2821" s="1">
        <v>20</v>
      </c>
      <c r="O2821" s="1" t="s">
        <v>27</v>
      </c>
      <c r="P2821" s="1" t="str">
        <f t="shared" si="122"/>
        <v>206.540000070</v>
      </c>
      <c r="Q2821" s="28">
        <f t="shared" si="123"/>
        <v>8.4444444444444322E-2</v>
      </c>
    </row>
    <row r="2822" spans="11:17" x14ac:dyDescent="0.35">
      <c r="K2822" s="1">
        <v>71</v>
      </c>
      <c r="L2822" s="1">
        <v>400000</v>
      </c>
      <c r="M2822" s="27">
        <v>6.5</v>
      </c>
      <c r="N2822" s="1">
        <v>20</v>
      </c>
      <c r="O2822" s="1" t="s">
        <v>27</v>
      </c>
      <c r="P2822" s="1" t="str">
        <f t="shared" si="122"/>
        <v>206.540000071</v>
      </c>
      <c r="Q2822" s="28">
        <f t="shared" si="123"/>
        <v>8.4444444444444322E-2</v>
      </c>
    </row>
    <row r="2823" spans="11:17" x14ac:dyDescent="0.35">
      <c r="K2823" s="1">
        <v>72</v>
      </c>
      <c r="L2823" s="1">
        <v>400000</v>
      </c>
      <c r="M2823" s="27">
        <v>6.5</v>
      </c>
      <c r="N2823" s="1">
        <v>20</v>
      </c>
      <c r="O2823" s="1" t="s">
        <v>27</v>
      </c>
      <c r="P2823" s="1" t="str">
        <f t="shared" si="122"/>
        <v>206.540000072</v>
      </c>
      <c r="Q2823" s="28">
        <f t="shared" si="123"/>
        <v>8.4444444444444322E-2</v>
      </c>
    </row>
    <row r="2824" spans="11:17" x14ac:dyDescent="0.35">
      <c r="K2824" s="1">
        <v>73</v>
      </c>
      <c r="L2824" s="1">
        <v>400000</v>
      </c>
      <c r="M2824" s="27">
        <v>6.5</v>
      </c>
      <c r="N2824" s="1">
        <v>20</v>
      </c>
      <c r="O2824" s="1" t="s">
        <v>27</v>
      </c>
      <c r="P2824" s="1" t="str">
        <f t="shared" si="122"/>
        <v>206.540000073</v>
      </c>
      <c r="Q2824" s="28">
        <f t="shared" si="123"/>
        <v>8.4444444444444322E-2</v>
      </c>
    </row>
    <row r="2825" spans="11:17" x14ac:dyDescent="0.35">
      <c r="K2825" s="1">
        <v>74</v>
      </c>
      <c r="L2825" s="1">
        <v>400000</v>
      </c>
      <c r="M2825" s="27">
        <v>6.5</v>
      </c>
      <c r="N2825" s="1">
        <v>20</v>
      </c>
      <c r="O2825" s="1" t="s">
        <v>27</v>
      </c>
      <c r="P2825" s="1" t="str">
        <f t="shared" si="122"/>
        <v>206.540000074</v>
      </c>
      <c r="Q2825" s="28">
        <f t="shared" si="123"/>
        <v>8.4444444444444322E-2</v>
      </c>
    </row>
    <row r="2826" spans="11:17" x14ac:dyDescent="0.35">
      <c r="K2826" s="1">
        <v>75</v>
      </c>
      <c r="L2826" s="1">
        <v>400000</v>
      </c>
      <c r="M2826" s="27">
        <v>6.5</v>
      </c>
      <c r="N2826" s="1">
        <v>20</v>
      </c>
      <c r="O2826" s="1" t="s">
        <v>27</v>
      </c>
      <c r="P2826" s="1" t="str">
        <f t="shared" si="122"/>
        <v>206.540000075</v>
      </c>
      <c r="Q2826" s="28">
        <f t="shared" si="123"/>
        <v>8.4444444444444322E-2</v>
      </c>
    </row>
    <row r="2827" spans="11:17" x14ac:dyDescent="0.35">
      <c r="K2827" s="1">
        <v>76</v>
      </c>
      <c r="L2827" s="1">
        <v>400000</v>
      </c>
      <c r="M2827" s="27">
        <v>6.5</v>
      </c>
      <c r="N2827" s="1">
        <v>20</v>
      </c>
      <c r="O2827" s="1" t="s">
        <v>27</v>
      </c>
      <c r="P2827" s="1" t="str">
        <f t="shared" si="122"/>
        <v>206.540000076</v>
      </c>
      <c r="Q2827" s="28">
        <f t="shared" si="123"/>
        <v>8.4444444444444322E-2</v>
      </c>
    </row>
    <row r="2828" spans="11:17" x14ac:dyDescent="0.35">
      <c r="K2828" s="1">
        <v>77</v>
      </c>
      <c r="L2828" s="1">
        <v>400000</v>
      </c>
      <c r="M2828" s="27">
        <v>6.5</v>
      </c>
      <c r="N2828" s="1">
        <v>20</v>
      </c>
      <c r="O2828" s="1" t="s">
        <v>27</v>
      </c>
      <c r="P2828" s="1" t="str">
        <f t="shared" si="122"/>
        <v>206.540000077</v>
      </c>
      <c r="Q2828" s="28">
        <f t="shared" si="123"/>
        <v>8.4444444444444322E-2</v>
      </c>
    </row>
    <row r="2829" spans="11:17" x14ac:dyDescent="0.35">
      <c r="K2829" s="1">
        <v>78</v>
      </c>
      <c r="L2829" s="1">
        <v>400000</v>
      </c>
      <c r="M2829" s="27">
        <v>6.5</v>
      </c>
      <c r="N2829" s="1">
        <v>20</v>
      </c>
      <c r="O2829" s="1" t="s">
        <v>27</v>
      </c>
      <c r="P2829" s="1" t="str">
        <f t="shared" si="122"/>
        <v>206.540000078</v>
      </c>
      <c r="Q2829" s="28">
        <f t="shared" si="123"/>
        <v>8.4444444444444322E-2</v>
      </c>
    </row>
    <row r="2830" spans="11:17" x14ac:dyDescent="0.35">
      <c r="K2830" s="1">
        <v>79</v>
      </c>
      <c r="L2830" s="1">
        <v>400000</v>
      </c>
      <c r="M2830" s="27">
        <v>6.5</v>
      </c>
      <c r="N2830" s="1">
        <v>20</v>
      </c>
      <c r="O2830" s="1" t="s">
        <v>27</v>
      </c>
      <c r="P2830" s="1" t="str">
        <f t="shared" si="122"/>
        <v>206.540000079</v>
      </c>
      <c r="Q2830" s="28">
        <f t="shared" si="123"/>
        <v>8.4444444444444322E-2</v>
      </c>
    </row>
    <row r="2831" spans="11:17" x14ac:dyDescent="0.35">
      <c r="K2831" s="1">
        <v>80</v>
      </c>
      <c r="L2831" s="1">
        <v>400000</v>
      </c>
      <c r="M2831" s="27">
        <v>6.5</v>
      </c>
      <c r="N2831" s="1">
        <v>20</v>
      </c>
      <c r="O2831" s="1" t="s">
        <v>27</v>
      </c>
      <c r="P2831" s="1" t="str">
        <f t="shared" si="122"/>
        <v>206.540000080</v>
      </c>
      <c r="Q2831" s="28">
        <f t="shared" si="123"/>
        <v>8.4444444444444322E-2</v>
      </c>
    </row>
    <row r="2832" spans="11:17" x14ac:dyDescent="0.35">
      <c r="K2832" s="1">
        <v>81</v>
      </c>
      <c r="L2832" s="1">
        <v>400000</v>
      </c>
      <c r="M2832" s="27">
        <v>6.5</v>
      </c>
      <c r="N2832" s="1">
        <v>20</v>
      </c>
      <c r="O2832" s="1" t="s">
        <v>27</v>
      </c>
      <c r="P2832" s="1" t="str">
        <f t="shared" si="122"/>
        <v>206.540000081</v>
      </c>
      <c r="Q2832" s="28">
        <f t="shared" si="123"/>
        <v>8.4444444444444322E-2</v>
      </c>
    </row>
    <row r="2833" spans="11:17" x14ac:dyDescent="0.35">
      <c r="K2833" s="1">
        <v>82</v>
      </c>
      <c r="L2833" s="1">
        <v>400000</v>
      </c>
      <c r="M2833" s="27">
        <v>6.5</v>
      </c>
      <c r="N2833" s="1">
        <v>20</v>
      </c>
      <c r="O2833" s="1" t="s">
        <v>27</v>
      </c>
      <c r="P2833" s="1" t="str">
        <f t="shared" si="122"/>
        <v>206.540000082</v>
      </c>
      <c r="Q2833" s="28">
        <f t="shared" si="123"/>
        <v>8.4444444444444322E-2</v>
      </c>
    </row>
    <row r="2834" spans="11:17" x14ac:dyDescent="0.35">
      <c r="K2834" s="1">
        <v>83</v>
      </c>
      <c r="L2834" s="1">
        <v>400000</v>
      </c>
      <c r="M2834" s="27">
        <v>6.5</v>
      </c>
      <c r="N2834" s="1">
        <v>20</v>
      </c>
      <c r="O2834" s="1" t="s">
        <v>27</v>
      </c>
      <c r="P2834" s="1" t="str">
        <f t="shared" si="122"/>
        <v>206.540000083</v>
      </c>
      <c r="Q2834" s="28">
        <f t="shared" si="123"/>
        <v>8.4444444444444322E-2</v>
      </c>
    </row>
    <row r="2835" spans="11:17" x14ac:dyDescent="0.35">
      <c r="K2835" s="1">
        <v>84</v>
      </c>
      <c r="L2835" s="1">
        <v>400000</v>
      </c>
      <c r="M2835" s="27">
        <v>6.5</v>
      </c>
      <c r="N2835" s="1">
        <v>20</v>
      </c>
      <c r="O2835" s="1" t="s">
        <v>27</v>
      </c>
      <c r="P2835" s="1" t="str">
        <f t="shared" si="122"/>
        <v>206.540000084</v>
      </c>
      <c r="Q2835" s="28">
        <f t="shared" si="123"/>
        <v>8.4444444444444322E-2</v>
      </c>
    </row>
    <row r="2836" spans="11:17" x14ac:dyDescent="0.35">
      <c r="K2836" s="1">
        <v>85</v>
      </c>
      <c r="L2836" s="1">
        <v>400000</v>
      </c>
      <c r="M2836" s="27">
        <v>6.5</v>
      </c>
      <c r="N2836" s="1">
        <v>20</v>
      </c>
      <c r="O2836" s="1" t="s">
        <v>27</v>
      </c>
      <c r="P2836" s="1" t="str">
        <f t="shared" si="122"/>
        <v>206.540000085</v>
      </c>
      <c r="Q2836" s="28">
        <f t="shared" si="123"/>
        <v>8.4444444444444322E-2</v>
      </c>
    </row>
    <row r="2837" spans="11:17" x14ac:dyDescent="0.35">
      <c r="K2837" s="1">
        <v>86</v>
      </c>
      <c r="L2837" s="1">
        <v>400000</v>
      </c>
      <c r="M2837" s="27">
        <v>6.5</v>
      </c>
      <c r="N2837" s="1">
        <v>20</v>
      </c>
      <c r="O2837" s="1" t="s">
        <v>27</v>
      </c>
      <c r="P2837" s="1" t="str">
        <f t="shared" si="122"/>
        <v>206.540000086</v>
      </c>
      <c r="Q2837" s="28">
        <f t="shared" si="123"/>
        <v>8.4444444444444322E-2</v>
      </c>
    </row>
    <row r="2838" spans="11:17" x14ac:dyDescent="0.35">
      <c r="K2838" s="1">
        <v>87</v>
      </c>
      <c r="L2838" s="1">
        <v>400000</v>
      </c>
      <c r="M2838" s="27">
        <v>6.5</v>
      </c>
      <c r="N2838" s="1">
        <v>20</v>
      </c>
      <c r="O2838" s="1" t="s">
        <v>27</v>
      </c>
      <c r="P2838" s="1" t="str">
        <f t="shared" si="122"/>
        <v>206.540000087</v>
      </c>
      <c r="Q2838" s="28">
        <f t="shared" si="123"/>
        <v>8.4444444444444322E-2</v>
      </c>
    </row>
    <row r="2839" spans="11:17" x14ac:dyDescent="0.35">
      <c r="K2839" s="1">
        <v>88</v>
      </c>
      <c r="L2839" s="1">
        <v>400000</v>
      </c>
      <c r="M2839" s="27">
        <v>6.5</v>
      </c>
      <c r="N2839" s="1">
        <v>20</v>
      </c>
      <c r="O2839" s="1" t="s">
        <v>27</v>
      </c>
      <c r="P2839" s="1" t="str">
        <f t="shared" si="122"/>
        <v>206.540000088</v>
      </c>
      <c r="Q2839" s="28">
        <f t="shared" si="123"/>
        <v>8.4444444444444322E-2</v>
      </c>
    </row>
    <row r="2840" spans="11:17" x14ac:dyDescent="0.35">
      <c r="K2840" s="1">
        <v>89</v>
      </c>
      <c r="L2840" s="1">
        <v>400000</v>
      </c>
      <c r="M2840" s="27">
        <v>6.5</v>
      </c>
      <c r="N2840" s="1">
        <v>20</v>
      </c>
      <c r="O2840" s="1" t="s">
        <v>27</v>
      </c>
      <c r="P2840" s="1" t="str">
        <f t="shared" si="122"/>
        <v>206.540000089</v>
      </c>
      <c r="Q2840" s="28">
        <f t="shared" si="123"/>
        <v>8.4444444444444322E-2</v>
      </c>
    </row>
    <row r="2841" spans="11:17" x14ac:dyDescent="0.35">
      <c r="K2841" s="1">
        <v>90</v>
      </c>
      <c r="L2841" s="1">
        <v>400000</v>
      </c>
      <c r="M2841" s="27">
        <v>6.5</v>
      </c>
      <c r="N2841" s="1">
        <v>20</v>
      </c>
      <c r="O2841" s="1" t="s">
        <v>27</v>
      </c>
      <c r="P2841" s="1" t="str">
        <f t="shared" si="122"/>
        <v>206.540000090</v>
      </c>
      <c r="Q2841" s="28">
        <f t="shared" si="123"/>
        <v>8.4444444444444322E-2</v>
      </c>
    </row>
    <row r="2842" spans="11:17" x14ac:dyDescent="0.35">
      <c r="K2842" s="1">
        <v>91</v>
      </c>
      <c r="L2842" s="1">
        <v>400000</v>
      </c>
      <c r="M2842" s="27">
        <v>6.5</v>
      </c>
      <c r="N2842" s="1">
        <v>20</v>
      </c>
      <c r="O2842" s="1" t="s">
        <v>27</v>
      </c>
      <c r="P2842" s="1" t="str">
        <f t="shared" si="122"/>
        <v>206.540000091</v>
      </c>
      <c r="Q2842" s="28">
        <f t="shared" si="123"/>
        <v>8.4444444444444322E-2</v>
      </c>
    </row>
    <row r="2843" spans="11:17" x14ac:dyDescent="0.35">
      <c r="K2843" s="1">
        <v>92</v>
      </c>
      <c r="L2843" s="1">
        <v>400000</v>
      </c>
      <c r="M2843" s="27">
        <v>6.5</v>
      </c>
      <c r="N2843" s="1">
        <v>20</v>
      </c>
      <c r="O2843" s="1" t="s">
        <v>27</v>
      </c>
      <c r="P2843" s="1" t="str">
        <f t="shared" si="122"/>
        <v>206.540000092</v>
      </c>
      <c r="Q2843" s="28">
        <f t="shared" si="123"/>
        <v>8.4444444444444322E-2</v>
      </c>
    </row>
    <row r="2844" spans="11:17" x14ac:dyDescent="0.35">
      <c r="K2844" s="1">
        <v>93</v>
      </c>
      <c r="L2844" s="1">
        <v>400000</v>
      </c>
      <c r="M2844" s="27">
        <v>6.5</v>
      </c>
      <c r="N2844" s="1">
        <v>20</v>
      </c>
      <c r="O2844" s="1" t="s">
        <v>27</v>
      </c>
      <c r="P2844" s="1" t="str">
        <f t="shared" si="122"/>
        <v>206.540000093</v>
      </c>
      <c r="Q2844" s="28">
        <f t="shared" si="123"/>
        <v>8.4444444444444322E-2</v>
      </c>
    </row>
    <row r="2845" spans="11:17" x14ac:dyDescent="0.35">
      <c r="K2845" s="1">
        <v>94</v>
      </c>
      <c r="L2845" s="1">
        <v>400000</v>
      </c>
      <c r="M2845" s="27">
        <v>6.5</v>
      </c>
      <c r="N2845" s="1">
        <v>20</v>
      </c>
      <c r="O2845" s="1" t="s">
        <v>27</v>
      </c>
      <c r="P2845" s="1" t="str">
        <f t="shared" si="122"/>
        <v>206.540000094</v>
      </c>
      <c r="Q2845" s="28">
        <f t="shared" si="123"/>
        <v>8.4444444444444322E-2</v>
      </c>
    </row>
    <row r="2846" spans="11:17" x14ac:dyDescent="0.35">
      <c r="K2846" s="1">
        <v>95</v>
      </c>
      <c r="L2846" s="1">
        <v>400000</v>
      </c>
      <c r="M2846" s="27">
        <v>6.5</v>
      </c>
      <c r="N2846" s="1">
        <v>20</v>
      </c>
      <c r="O2846" s="1" t="s">
        <v>27</v>
      </c>
      <c r="P2846" s="1" t="str">
        <f t="shared" si="122"/>
        <v>206.540000095</v>
      </c>
      <c r="Q2846" s="28">
        <f t="shared" si="123"/>
        <v>8.4444444444444322E-2</v>
      </c>
    </row>
    <row r="2847" spans="11:17" x14ac:dyDescent="0.35">
      <c r="K2847" s="1">
        <v>96</v>
      </c>
      <c r="L2847" s="1">
        <v>400000</v>
      </c>
      <c r="M2847" s="27">
        <v>6.5</v>
      </c>
      <c r="N2847" s="1">
        <v>20</v>
      </c>
      <c r="O2847" s="1" t="s">
        <v>27</v>
      </c>
      <c r="P2847" s="1" t="str">
        <f t="shared" si="122"/>
        <v>206.540000096</v>
      </c>
      <c r="Q2847" s="28">
        <f t="shared" si="123"/>
        <v>8.4444444444444322E-2</v>
      </c>
    </row>
    <row r="2848" spans="11:17" x14ac:dyDescent="0.35">
      <c r="K2848" s="1">
        <v>97</v>
      </c>
      <c r="L2848" s="1">
        <v>400000</v>
      </c>
      <c r="M2848" s="27">
        <v>6.5</v>
      </c>
      <c r="N2848" s="1">
        <v>20</v>
      </c>
      <c r="O2848" s="1" t="s">
        <v>27</v>
      </c>
      <c r="P2848" s="1" t="str">
        <f t="shared" si="122"/>
        <v>206.540000097</v>
      </c>
      <c r="Q2848" s="28">
        <f t="shared" si="123"/>
        <v>8.4444444444444322E-2</v>
      </c>
    </row>
    <row r="2849" spans="11:17" x14ac:dyDescent="0.35">
      <c r="K2849" s="1">
        <v>98</v>
      </c>
      <c r="L2849" s="1">
        <v>400000</v>
      </c>
      <c r="M2849" s="27">
        <v>6.5</v>
      </c>
      <c r="N2849" s="1">
        <v>20</v>
      </c>
      <c r="O2849" s="1" t="s">
        <v>27</v>
      </c>
      <c r="P2849" s="1" t="str">
        <f t="shared" si="122"/>
        <v>206.540000098</v>
      </c>
      <c r="Q2849" s="28">
        <f t="shared" si="123"/>
        <v>8.4444444444444322E-2</v>
      </c>
    </row>
    <row r="2850" spans="11:17" x14ac:dyDescent="0.35">
      <c r="K2850" s="1">
        <v>99</v>
      </c>
      <c r="L2850" s="1">
        <v>400000</v>
      </c>
      <c r="M2850" s="27">
        <v>6.5</v>
      </c>
      <c r="N2850" s="1">
        <v>20</v>
      </c>
      <c r="O2850" s="1" t="s">
        <v>27</v>
      </c>
      <c r="P2850" s="1" t="str">
        <f t="shared" si="122"/>
        <v>206.540000099</v>
      </c>
      <c r="Q2850" s="28">
        <f t="shared" si="123"/>
        <v>8.4444444444444322E-2</v>
      </c>
    </row>
    <row r="2851" spans="11:17" x14ac:dyDescent="0.35">
      <c r="K2851" s="1">
        <v>100</v>
      </c>
      <c r="L2851" s="1">
        <v>400000</v>
      </c>
      <c r="M2851" s="27">
        <v>6.5</v>
      </c>
      <c r="N2851" s="1">
        <v>20</v>
      </c>
      <c r="O2851" s="1" t="s">
        <v>27</v>
      </c>
      <c r="P2851" s="1" t="str">
        <f t="shared" si="122"/>
        <v>206.5400000100</v>
      </c>
      <c r="Q2851" s="28">
        <f t="shared" si="123"/>
        <v>8.4444444444444322E-2</v>
      </c>
    </row>
    <row r="2852" spans="11:17" x14ac:dyDescent="0.35">
      <c r="K2852" s="1">
        <v>101</v>
      </c>
      <c r="L2852" s="1">
        <v>400000</v>
      </c>
      <c r="M2852" s="27">
        <v>6.5</v>
      </c>
      <c r="N2852" s="1">
        <v>20</v>
      </c>
      <c r="O2852" s="1" t="s">
        <v>27</v>
      </c>
      <c r="P2852" s="1" t="str">
        <f t="shared" si="122"/>
        <v>206.5400000101</v>
      </c>
      <c r="Q2852" s="28">
        <f t="shared" si="123"/>
        <v>8.4444444444444322E-2</v>
      </c>
    </row>
    <row r="2853" spans="11:17" x14ac:dyDescent="0.35">
      <c r="K2853" s="1">
        <v>102</v>
      </c>
      <c r="L2853" s="1">
        <v>400000</v>
      </c>
      <c r="M2853" s="27">
        <v>6.5</v>
      </c>
      <c r="N2853" s="1">
        <v>20</v>
      </c>
      <c r="O2853" s="1" t="s">
        <v>27</v>
      </c>
      <c r="P2853" s="1" t="str">
        <f t="shared" si="122"/>
        <v>206.5400000102</v>
      </c>
      <c r="Q2853" s="28">
        <f t="shared" si="123"/>
        <v>8.4444444444444322E-2</v>
      </c>
    </row>
    <row r="2854" spans="11:17" x14ac:dyDescent="0.35">
      <c r="K2854" s="1">
        <v>103</v>
      </c>
      <c r="L2854" s="1">
        <v>400000</v>
      </c>
      <c r="M2854" s="27">
        <v>6.5</v>
      </c>
      <c r="N2854" s="1">
        <v>20</v>
      </c>
      <c r="O2854" s="1" t="s">
        <v>27</v>
      </c>
      <c r="P2854" s="1" t="str">
        <f t="shared" si="122"/>
        <v>206.5400000103</v>
      </c>
      <c r="Q2854" s="28">
        <f t="shared" si="123"/>
        <v>8.4444444444444322E-2</v>
      </c>
    </row>
    <row r="2855" spans="11:17" x14ac:dyDescent="0.35">
      <c r="K2855" s="1">
        <v>104</v>
      </c>
      <c r="L2855" s="1">
        <v>400000</v>
      </c>
      <c r="M2855" s="27">
        <v>6.5</v>
      </c>
      <c r="N2855" s="1">
        <v>20</v>
      </c>
      <c r="O2855" s="1" t="s">
        <v>27</v>
      </c>
      <c r="P2855" s="1" t="str">
        <f t="shared" si="122"/>
        <v>206.5400000104</v>
      </c>
      <c r="Q2855" s="28">
        <f t="shared" si="123"/>
        <v>8.4444444444444322E-2</v>
      </c>
    </row>
    <row r="2856" spans="11:17" x14ac:dyDescent="0.35">
      <c r="K2856" s="1">
        <v>105</v>
      </c>
      <c r="L2856" s="1">
        <v>400000</v>
      </c>
      <c r="M2856" s="27">
        <v>6.5</v>
      </c>
      <c r="N2856" s="1">
        <v>20</v>
      </c>
      <c r="O2856" s="1" t="s">
        <v>27</v>
      </c>
      <c r="P2856" s="1" t="str">
        <f t="shared" si="122"/>
        <v>206.5400000105</v>
      </c>
      <c r="Q2856" s="28">
        <f t="shared" si="123"/>
        <v>8.4444444444444322E-2</v>
      </c>
    </row>
    <row r="2857" spans="11:17" x14ac:dyDescent="0.35">
      <c r="K2857" s="1">
        <v>106</v>
      </c>
      <c r="L2857" s="1">
        <v>400000</v>
      </c>
      <c r="M2857" s="27">
        <v>6.5</v>
      </c>
      <c r="N2857" s="1">
        <v>20</v>
      </c>
      <c r="O2857" s="1" t="s">
        <v>27</v>
      </c>
      <c r="P2857" s="1" t="str">
        <f t="shared" si="122"/>
        <v>206.5400000106</v>
      </c>
      <c r="Q2857" s="28">
        <f t="shared" si="123"/>
        <v>8.4444444444444322E-2</v>
      </c>
    </row>
    <row r="2858" spans="11:17" x14ac:dyDescent="0.35">
      <c r="K2858" s="1">
        <v>107</v>
      </c>
      <c r="L2858" s="1">
        <v>400000</v>
      </c>
      <c r="M2858" s="27">
        <v>6.5</v>
      </c>
      <c r="N2858" s="1">
        <v>20</v>
      </c>
      <c r="O2858" s="1" t="s">
        <v>27</v>
      </c>
      <c r="P2858" s="1" t="str">
        <f t="shared" si="122"/>
        <v>206.5400000107</v>
      </c>
      <c r="Q2858" s="28">
        <f t="shared" si="123"/>
        <v>8.4444444444444322E-2</v>
      </c>
    </row>
    <row r="2859" spans="11:17" x14ac:dyDescent="0.35">
      <c r="K2859" s="1">
        <v>108</v>
      </c>
      <c r="L2859" s="1">
        <v>400000</v>
      </c>
      <c r="M2859" s="27">
        <v>6.5</v>
      </c>
      <c r="N2859" s="1">
        <v>20</v>
      </c>
      <c r="O2859" s="1" t="s">
        <v>27</v>
      </c>
      <c r="P2859" s="1" t="str">
        <f t="shared" si="122"/>
        <v>206.5400000108</v>
      </c>
      <c r="Q2859" s="28">
        <f t="shared" si="123"/>
        <v>8.4444444444444322E-2</v>
      </c>
    </row>
    <row r="2860" spans="11:17" x14ac:dyDescent="0.35">
      <c r="K2860" s="1">
        <v>109</v>
      </c>
      <c r="L2860" s="1">
        <v>400000</v>
      </c>
      <c r="M2860" s="27">
        <v>6.5</v>
      </c>
      <c r="N2860" s="1">
        <v>20</v>
      </c>
      <c r="O2860" s="1" t="s">
        <v>27</v>
      </c>
      <c r="P2860" s="1" t="str">
        <f t="shared" si="122"/>
        <v>206.5400000109</v>
      </c>
      <c r="Q2860" s="28">
        <f t="shared" si="123"/>
        <v>8.4444444444444322E-2</v>
      </c>
    </row>
    <row r="2861" spans="11:17" x14ac:dyDescent="0.35">
      <c r="K2861" s="1">
        <v>110</v>
      </c>
      <c r="L2861" s="1">
        <v>400000</v>
      </c>
      <c r="M2861" s="27">
        <v>6.5</v>
      </c>
      <c r="N2861" s="1">
        <v>20</v>
      </c>
      <c r="O2861" s="1" t="s">
        <v>27</v>
      </c>
      <c r="P2861" s="1" t="str">
        <f t="shared" si="122"/>
        <v>206.5400000110</v>
      </c>
      <c r="Q2861" s="28">
        <f t="shared" si="123"/>
        <v>8.4444444444444322E-2</v>
      </c>
    </row>
    <row r="2862" spans="11:17" x14ac:dyDescent="0.35">
      <c r="K2862" s="1">
        <v>111</v>
      </c>
      <c r="L2862" s="1">
        <v>400000</v>
      </c>
      <c r="M2862" s="27">
        <v>6.5</v>
      </c>
      <c r="N2862" s="1">
        <v>20</v>
      </c>
      <c r="O2862" s="1" t="s">
        <v>27</v>
      </c>
      <c r="P2862" s="1" t="str">
        <f t="shared" si="122"/>
        <v>206.5400000111</v>
      </c>
      <c r="Q2862" s="28">
        <f t="shared" si="123"/>
        <v>8.4444444444444322E-2</v>
      </c>
    </row>
    <row r="2863" spans="11:17" x14ac:dyDescent="0.35">
      <c r="K2863" s="1">
        <v>112</v>
      </c>
      <c r="L2863" s="1">
        <v>400000</v>
      </c>
      <c r="M2863" s="27">
        <v>6.5</v>
      </c>
      <c r="N2863" s="1">
        <v>20</v>
      </c>
      <c r="O2863" s="1" t="s">
        <v>27</v>
      </c>
      <c r="P2863" s="1" t="str">
        <f t="shared" si="122"/>
        <v>206.5400000112</v>
      </c>
      <c r="Q2863" s="28">
        <f t="shared" si="123"/>
        <v>8.4444444444444322E-2</v>
      </c>
    </row>
    <row r="2864" spans="11:17" x14ac:dyDescent="0.35">
      <c r="K2864" s="1">
        <v>113</v>
      </c>
      <c r="L2864" s="1">
        <v>400000</v>
      </c>
      <c r="M2864" s="27">
        <v>6.5</v>
      </c>
      <c r="N2864" s="1">
        <v>20</v>
      </c>
      <c r="O2864" s="1" t="s">
        <v>27</v>
      </c>
      <c r="P2864" s="1" t="str">
        <f t="shared" si="122"/>
        <v>206.5400000113</v>
      </c>
      <c r="Q2864" s="28">
        <f t="shared" si="123"/>
        <v>8.4444444444444322E-2</v>
      </c>
    </row>
    <row r="2865" spans="11:17" x14ac:dyDescent="0.35">
      <c r="K2865" s="1">
        <v>114</v>
      </c>
      <c r="L2865" s="1">
        <v>400000</v>
      </c>
      <c r="M2865" s="27">
        <v>6.5</v>
      </c>
      <c r="N2865" s="1">
        <v>20</v>
      </c>
      <c r="O2865" s="1" t="s">
        <v>27</v>
      </c>
      <c r="P2865" s="1" t="str">
        <f t="shared" si="122"/>
        <v>206.5400000114</v>
      </c>
      <c r="Q2865" s="28">
        <f t="shared" si="123"/>
        <v>8.4444444444444322E-2</v>
      </c>
    </row>
    <row r="2866" spans="11:17" x14ac:dyDescent="0.35">
      <c r="K2866" s="1">
        <v>115</v>
      </c>
      <c r="L2866" s="1">
        <v>400000</v>
      </c>
      <c r="M2866" s="27">
        <v>6.5</v>
      </c>
      <c r="N2866" s="1">
        <v>20</v>
      </c>
      <c r="O2866" s="1" t="s">
        <v>27</v>
      </c>
      <c r="P2866" s="1" t="str">
        <f t="shared" si="122"/>
        <v>206.5400000115</v>
      </c>
      <c r="Q2866" s="28">
        <f t="shared" si="123"/>
        <v>8.4444444444444322E-2</v>
      </c>
    </row>
    <row r="2867" spans="11:17" x14ac:dyDescent="0.35">
      <c r="K2867" s="1">
        <v>116</v>
      </c>
      <c r="L2867" s="1">
        <v>400000</v>
      </c>
      <c r="M2867" s="27">
        <v>6.5</v>
      </c>
      <c r="N2867" s="1">
        <v>20</v>
      </c>
      <c r="O2867" s="1" t="s">
        <v>27</v>
      </c>
      <c r="P2867" s="1" t="str">
        <f t="shared" si="122"/>
        <v>206.5400000116</v>
      </c>
      <c r="Q2867" s="28">
        <f t="shared" si="123"/>
        <v>8.4444444444444322E-2</v>
      </c>
    </row>
    <row r="2868" spans="11:17" x14ac:dyDescent="0.35">
      <c r="K2868" s="1">
        <v>117</v>
      </c>
      <c r="L2868" s="1">
        <v>400000</v>
      </c>
      <c r="M2868" s="27">
        <v>6.5</v>
      </c>
      <c r="N2868" s="1">
        <v>20</v>
      </c>
      <c r="O2868" s="1" t="s">
        <v>27</v>
      </c>
      <c r="P2868" s="1" t="str">
        <f t="shared" si="122"/>
        <v>206.5400000117</v>
      </c>
      <c r="Q2868" s="28">
        <f t="shared" si="123"/>
        <v>8.4444444444444322E-2</v>
      </c>
    </row>
    <row r="2869" spans="11:17" x14ac:dyDescent="0.35">
      <c r="K2869" s="1">
        <v>118</v>
      </c>
      <c r="L2869" s="1">
        <v>400000</v>
      </c>
      <c r="M2869" s="27">
        <v>6.5</v>
      </c>
      <c r="N2869" s="1">
        <v>20</v>
      </c>
      <c r="O2869" s="1" t="s">
        <v>27</v>
      </c>
      <c r="P2869" s="1" t="str">
        <f t="shared" si="122"/>
        <v>206.5400000118</v>
      </c>
      <c r="Q2869" s="28">
        <f t="shared" si="123"/>
        <v>8.4444444444444322E-2</v>
      </c>
    </row>
    <row r="2870" spans="11:17" x14ac:dyDescent="0.35">
      <c r="K2870" s="1">
        <v>119</v>
      </c>
      <c r="L2870" s="1">
        <v>400000</v>
      </c>
      <c r="M2870" s="27">
        <v>6.5</v>
      </c>
      <c r="N2870" s="1">
        <v>20</v>
      </c>
      <c r="O2870" s="1" t="s">
        <v>27</v>
      </c>
      <c r="P2870" s="1" t="str">
        <f t="shared" si="122"/>
        <v>206.5400000119</v>
      </c>
      <c r="Q2870" s="28">
        <f t="shared" si="123"/>
        <v>8.4444444444444322E-2</v>
      </c>
    </row>
    <row r="2871" spans="11:17" x14ac:dyDescent="0.35">
      <c r="K2871" s="1">
        <v>120</v>
      </c>
      <c r="L2871" s="1">
        <v>400000</v>
      </c>
      <c r="M2871" s="27">
        <v>6.5</v>
      </c>
      <c r="N2871" s="1">
        <v>20</v>
      </c>
      <c r="O2871" s="1" t="s">
        <v>27</v>
      </c>
      <c r="P2871" s="1" t="str">
        <f t="shared" si="122"/>
        <v>206.5400000120</v>
      </c>
      <c r="Q2871" s="28">
        <f t="shared" si="123"/>
        <v>8.4444444444444322E-2</v>
      </c>
    </row>
    <row r="2872" spans="11:17" x14ac:dyDescent="0.35">
      <c r="K2872" s="1">
        <v>121</v>
      </c>
      <c r="L2872" s="1">
        <v>400000</v>
      </c>
      <c r="M2872" s="27">
        <v>6.5</v>
      </c>
      <c r="N2872" s="1">
        <v>20</v>
      </c>
      <c r="O2872" s="1" t="s">
        <v>27</v>
      </c>
      <c r="P2872" s="1" t="str">
        <f t="shared" si="122"/>
        <v>206.5400000121</v>
      </c>
      <c r="Q2872" s="28">
        <f t="shared" si="123"/>
        <v>8.4444444444444322E-2</v>
      </c>
    </row>
    <row r="2873" spans="11:17" x14ac:dyDescent="0.35">
      <c r="K2873" s="1">
        <v>122</v>
      </c>
      <c r="L2873" s="1">
        <v>400000</v>
      </c>
      <c r="M2873" s="27">
        <v>6.5</v>
      </c>
      <c r="N2873" s="1">
        <v>20</v>
      </c>
      <c r="O2873" s="1" t="s">
        <v>27</v>
      </c>
      <c r="P2873" s="1" t="str">
        <f t="shared" si="122"/>
        <v>206.5400000122</v>
      </c>
      <c r="Q2873" s="28">
        <f t="shared" si="123"/>
        <v>8.4444444444444322E-2</v>
      </c>
    </row>
    <row r="2874" spans="11:17" x14ac:dyDescent="0.35">
      <c r="K2874" s="1">
        <v>123</v>
      </c>
      <c r="L2874" s="1">
        <v>400000</v>
      </c>
      <c r="M2874" s="27">
        <v>6.5</v>
      </c>
      <c r="N2874" s="1">
        <v>20</v>
      </c>
      <c r="O2874" s="1" t="s">
        <v>27</v>
      </c>
      <c r="P2874" s="1" t="str">
        <f t="shared" si="122"/>
        <v>206.5400000123</v>
      </c>
      <c r="Q2874" s="28">
        <f t="shared" si="123"/>
        <v>8.4444444444444322E-2</v>
      </c>
    </row>
    <row r="2875" spans="11:17" x14ac:dyDescent="0.35">
      <c r="K2875" s="1">
        <v>124</v>
      </c>
      <c r="L2875" s="1">
        <v>400000</v>
      </c>
      <c r="M2875" s="27">
        <v>6.5</v>
      </c>
      <c r="N2875" s="1">
        <v>20</v>
      </c>
      <c r="O2875" s="1" t="s">
        <v>27</v>
      </c>
      <c r="P2875" s="1" t="str">
        <f t="shared" si="122"/>
        <v>206.5400000124</v>
      </c>
      <c r="Q2875" s="28">
        <f t="shared" si="123"/>
        <v>8.4444444444444322E-2</v>
      </c>
    </row>
    <row r="2876" spans="11:17" x14ac:dyDescent="0.35">
      <c r="K2876" s="1">
        <v>125</v>
      </c>
      <c r="L2876" s="1">
        <v>400000</v>
      </c>
      <c r="M2876" s="27">
        <v>6.5</v>
      </c>
      <c r="N2876" s="1">
        <v>20</v>
      </c>
      <c r="O2876" s="1" t="s">
        <v>27</v>
      </c>
      <c r="P2876" s="1" t="str">
        <f t="shared" si="122"/>
        <v>206.5400000125</v>
      </c>
      <c r="Q2876" s="28">
        <f t="shared" si="123"/>
        <v>8.4444444444444322E-2</v>
      </c>
    </row>
    <row r="2877" spans="11:17" x14ac:dyDescent="0.35">
      <c r="K2877" s="1">
        <v>1</v>
      </c>
      <c r="L2877" s="1">
        <v>400000</v>
      </c>
      <c r="M2877" s="27">
        <v>9.5</v>
      </c>
      <c r="N2877" s="1">
        <v>20</v>
      </c>
      <c r="O2877" s="1" t="s">
        <v>26</v>
      </c>
      <c r="P2877" s="1" t="str">
        <f t="shared" si="122"/>
        <v>209.54000001</v>
      </c>
      <c r="Q2877" s="28">
        <f t="shared" si="123"/>
        <v>0.21317612952278564</v>
      </c>
    </row>
    <row r="2878" spans="11:17" x14ac:dyDescent="0.35">
      <c r="K2878" s="1">
        <v>2</v>
      </c>
      <c r="L2878" s="1">
        <v>400000</v>
      </c>
      <c r="M2878" s="27">
        <v>9.5</v>
      </c>
      <c r="N2878" s="1">
        <v>20</v>
      </c>
      <c r="O2878" s="1" t="s">
        <v>26</v>
      </c>
      <c r="P2878" s="1" t="str">
        <f t="shared" si="122"/>
        <v>209.54000002</v>
      </c>
      <c r="Q2878" s="28">
        <f t="shared" si="123"/>
        <v>0.21317612952278564</v>
      </c>
    </row>
    <row r="2879" spans="11:17" x14ac:dyDescent="0.35">
      <c r="K2879" s="1">
        <v>3</v>
      </c>
      <c r="L2879" s="1">
        <v>400000</v>
      </c>
      <c r="M2879" s="27">
        <v>9.5</v>
      </c>
      <c r="N2879" s="1">
        <v>20</v>
      </c>
      <c r="O2879" s="1" t="s">
        <v>26</v>
      </c>
      <c r="P2879" s="1" t="str">
        <f t="shared" si="122"/>
        <v>209.54000003</v>
      </c>
      <c r="Q2879" s="28">
        <f t="shared" si="123"/>
        <v>0.21317612952278564</v>
      </c>
    </row>
    <row r="2880" spans="11:17" x14ac:dyDescent="0.35">
      <c r="K2880" s="1">
        <v>4</v>
      </c>
      <c r="L2880" s="1">
        <v>400000</v>
      </c>
      <c r="M2880" s="27">
        <v>9.5</v>
      </c>
      <c r="N2880" s="1">
        <v>20</v>
      </c>
      <c r="O2880" s="1" t="s">
        <v>26</v>
      </c>
      <c r="P2880" s="1" t="str">
        <f t="shared" si="122"/>
        <v>209.54000004</v>
      </c>
      <c r="Q2880" s="28">
        <f t="shared" si="123"/>
        <v>0.21317612952278564</v>
      </c>
    </row>
    <row r="2881" spans="11:17" x14ac:dyDescent="0.35">
      <c r="K2881" s="1">
        <v>5</v>
      </c>
      <c r="L2881" s="1">
        <v>400000</v>
      </c>
      <c r="M2881" s="27">
        <v>9.5</v>
      </c>
      <c r="N2881" s="1">
        <v>20</v>
      </c>
      <c r="O2881" s="1" t="s">
        <v>26</v>
      </c>
      <c r="P2881" s="1" t="str">
        <f t="shared" si="122"/>
        <v>209.54000005</v>
      </c>
      <c r="Q2881" s="28">
        <f t="shared" si="123"/>
        <v>0.21317612952278564</v>
      </c>
    </row>
    <row r="2882" spans="11:17" x14ac:dyDescent="0.35">
      <c r="K2882" s="1">
        <v>6</v>
      </c>
      <c r="L2882" s="1">
        <v>400000</v>
      </c>
      <c r="M2882" s="27">
        <v>9.5</v>
      </c>
      <c r="N2882" s="1">
        <v>20</v>
      </c>
      <c r="O2882" s="1" t="s">
        <v>26</v>
      </c>
      <c r="P2882" s="1" t="str">
        <f t="shared" si="122"/>
        <v>209.54000006</v>
      </c>
      <c r="Q2882" s="28">
        <f t="shared" si="123"/>
        <v>0.21317612952278564</v>
      </c>
    </row>
    <row r="2883" spans="11:17" x14ac:dyDescent="0.35">
      <c r="K2883" s="1">
        <v>7</v>
      </c>
      <c r="L2883" s="1">
        <v>400000</v>
      </c>
      <c r="M2883" s="27">
        <v>9.5</v>
      </c>
      <c r="N2883" s="1">
        <v>20</v>
      </c>
      <c r="O2883" s="1" t="s">
        <v>26</v>
      </c>
      <c r="P2883" s="1" t="str">
        <f t="shared" ref="P2883:P2946" si="124">N2883&amp;M2883&amp;L2883&amp;K2883</f>
        <v>209.54000007</v>
      </c>
      <c r="Q2883" s="28">
        <f t="shared" ref="Q2883:Q2946" si="125">VLOOKUP(O2883&amp;L2883&amp;M2883&amp;N2883,$W$2:$X$1051,2,FALSE)</f>
        <v>0.21317612952278564</v>
      </c>
    </row>
    <row r="2884" spans="11:17" x14ac:dyDescent="0.35">
      <c r="K2884" s="1">
        <v>8</v>
      </c>
      <c r="L2884" s="1">
        <v>400000</v>
      </c>
      <c r="M2884" s="27">
        <v>9.5</v>
      </c>
      <c r="N2884" s="1">
        <v>20</v>
      </c>
      <c r="O2884" s="1" t="s">
        <v>26</v>
      </c>
      <c r="P2884" s="1" t="str">
        <f t="shared" si="124"/>
        <v>209.54000008</v>
      </c>
      <c r="Q2884" s="28">
        <f t="shared" si="125"/>
        <v>0.21317612952278564</v>
      </c>
    </row>
    <row r="2885" spans="11:17" x14ac:dyDescent="0.35">
      <c r="K2885" s="1">
        <v>9</v>
      </c>
      <c r="L2885" s="1">
        <v>400000</v>
      </c>
      <c r="M2885" s="27">
        <v>9.5</v>
      </c>
      <c r="N2885" s="1">
        <v>20</v>
      </c>
      <c r="O2885" s="1" t="s">
        <v>26</v>
      </c>
      <c r="P2885" s="1" t="str">
        <f t="shared" si="124"/>
        <v>209.54000009</v>
      </c>
      <c r="Q2885" s="28">
        <f t="shared" si="125"/>
        <v>0.21317612952278564</v>
      </c>
    </row>
    <row r="2886" spans="11:17" x14ac:dyDescent="0.35">
      <c r="K2886" s="1">
        <v>10</v>
      </c>
      <c r="L2886" s="1">
        <v>400000</v>
      </c>
      <c r="M2886" s="27">
        <v>9.5</v>
      </c>
      <c r="N2886" s="1">
        <v>20</v>
      </c>
      <c r="O2886" s="1" t="s">
        <v>26</v>
      </c>
      <c r="P2886" s="1" t="str">
        <f t="shared" si="124"/>
        <v>209.540000010</v>
      </c>
      <c r="Q2886" s="28">
        <f t="shared" si="125"/>
        <v>0.21317612952278564</v>
      </c>
    </row>
    <row r="2887" spans="11:17" x14ac:dyDescent="0.35">
      <c r="K2887" s="1">
        <v>11</v>
      </c>
      <c r="L2887" s="1">
        <v>400000</v>
      </c>
      <c r="M2887" s="27">
        <v>9.5</v>
      </c>
      <c r="N2887" s="1">
        <v>20</v>
      </c>
      <c r="O2887" s="1" t="s">
        <v>26</v>
      </c>
      <c r="P2887" s="1" t="str">
        <f t="shared" si="124"/>
        <v>209.540000011</v>
      </c>
      <c r="Q2887" s="28">
        <f t="shared" si="125"/>
        <v>0.21317612952278564</v>
      </c>
    </row>
    <row r="2888" spans="11:17" x14ac:dyDescent="0.35">
      <c r="K2888" s="1">
        <v>12</v>
      </c>
      <c r="L2888" s="1">
        <v>400000</v>
      </c>
      <c r="M2888" s="27">
        <v>9.5</v>
      </c>
      <c r="N2888" s="1">
        <v>20</v>
      </c>
      <c r="O2888" s="1" t="s">
        <v>26</v>
      </c>
      <c r="P2888" s="1" t="str">
        <f t="shared" si="124"/>
        <v>209.540000012</v>
      </c>
      <c r="Q2888" s="28">
        <f t="shared" si="125"/>
        <v>0.21317612952278564</v>
      </c>
    </row>
    <row r="2889" spans="11:17" x14ac:dyDescent="0.35">
      <c r="K2889" s="1">
        <v>13</v>
      </c>
      <c r="L2889" s="1">
        <v>400000</v>
      </c>
      <c r="M2889" s="27">
        <v>9.5</v>
      </c>
      <c r="N2889" s="1">
        <v>20</v>
      </c>
      <c r="O2889" s="1" t="s">
        <v>26</v>
      </c>
      <c r="P2889" s="1" t="str">
        <f t="shared" si="124"/>
        <v>209.540000013</v>
      </c>
      <c r="Q2889" s="28">
        <f t="shared" si="125"/>
        <v>0.21317612952278564</v>
      </c>
    </row>
    <row r="2890" spans="11:17" x14ac:dyDescent="0.35">
      <c r="K2890" s="1">
        <v>14</v>
      </c>
      <c r="L2890" s="1">
        <v>400000</v>
      </c>
      <c r="M2890" s="27">
        <v>9.5</v>
      </c>
      <c r="N2890" s="1">
        <v>20</v>
      </c>
      <c r="O2890" s="1" t="s">
        <v>26</v>
      </c>
      <c r="P2890" s="1" t="str">
        <f t="shared" si="124"/>
        <v>209.540000014</v>
      </c>
      <c r="Q2890" s="28">
        <f t="shared" si="125"/>
        <v>0.21317612952278564</v>
      </c>
    </row>
    <row r="2891" spans="11:17" x14ac:dyDescent="0.35">
      <c r="K2891" s="1">
        <v>15</v>
      </c>
      <c r="L2891" s="1">
        <v>400000</v>
      </c>
      <c r="M2891" s="27">
        <v>9.5</v>
      </c>
      <c r="N2891" s="1">
        <v>20</v>
      </c>
      <c r="O2891" s="1" t="s">
        <v>26</v>
      </c>
      <c r="P2891" s="1" t="str">
        <f t="shared" si="124"/>
        <v>209.540000015</v>
      </c>
      <c r="Q2891" s="28">
        <f t="shared" si="125"/>
        <v>0.21317612952278564</v>
      </c>
    </row>
    <row r="2892" spans="11:17" x14ac:dyDescent="0.35">
      <c r="K2892" s="1">
        <v>16</v>
      </c>
      <c r="L2892" s="1">
        <v>400000</v>
      </c>
      <c r="M2892" s="27">
        <v>9.5</v>
      </c>
      <c r="N2892" s="1">
        <v>20</v>
      </c>
      <c r="O2892" s="1" t="s">
        <v>26</v>
      </c>
      <c r="P2892" s="1" t="str">
        <f t="shared" si="124"/>
        <v>209.540000016</v>
      </c>
      <c r="Q2892" s="28">
        <f t="shared" si="125"/>
        <v>0.21317612952278564</v>
      </c>
    </row>
    <row r="2893" spans="11:17" x14ac:dyDescent="0.35">
      <c r="K2893" s="1">
        <v>17</v>
      </c>
      <c r="L2893" s="1">
        <v>400000</v>
      </c>
      <c r="M2893" s="27">
        <v>9.5</v>
      </c>
      <c r="N2893" s="1">
        <v>20</v>
      </c>
      <c r="O2893" s="1" t="s">
        <v>26</v>
      </c>
      <c r="P2893" s="1" t="str">
        <f t="shared" si="124"/>
        <v>209.540000017</v>
      </c>
      <c r="Q2893" s="28">
        <f t="shared" si="125"/>
        <v>0.21317612952278564</v>
      </c>
    </row>
    <row r="2894" spans="11:17" x14ac:dyDescent="0.35">
      <c r="K2894" s="1">
        <v>18</v>
      </c>
      <c r="L2894" s="1">
        <v>400000</v>
      </c>
      <c r="M2894" s="27">
        <v>9.5</v>
      </c>
      <c r="N2894" s="1">
        <v>20</v>
      </c>
      <c r="O2894" s="1" t="s">
        <v>26</v>
      </c>
      <c r="P2894" s="1" t="str">
        <f t="shared" si="124"/>
        <v>209.540000018</v>
      </c>
      <c r="Q2894" s="28">
        <f t="shared" si="125"/>
        <v>0.21317612952278564</v>
      </c>
    </row>
    <row r="2895" spans="11:17" x14ac:dyDescent="0.35">
      <c r="K2895" s="1">
        <v>19</v>
      </c>
      <c r="L2895" s="1">
        <v>400000</v>
      </c>
      <c r="M2895" s="27">
        <v>9.5</v>
      </c>
      <c r="N2895" s="1">
        <v>20</v>
      </c>
      <c r="O2895" s="1" t="s">
        <v>26</v>
      </c>
      <c r="P2895" s="1" t="str">
        <f t="shared" si="124"/>
        <v>209.540000019</v>
      </c>
      <c r="Q2895" s="28">
        <f t="shared" si="125"/>
        <v>0.21317612952278564</v>
      </c>
    </row>
    <row r="2896" spans="11:17" x14ac:dyDescent="0.35">
      <c r="K2896" s="1">
        <v>20</v>
      </c>
      <c r="L2896" s="1">
        <v>400000</v>
      </c>
      <c r="M2896" s="27">
        <v>9.5</v>
      </c>
      <c r="N2896" s="1">
        <v>20</v>
      </c>
      <c r="O2896" s="1" t="s">
        <v>26</v>
      </c>
      <c r="P2896" s="1" t="str">
        <f t="shared" si="124"/>
        <v>209.540000020</v>
      </c>
      <c r="Q2896" s="28">
        <f t="shared" si="125"/>
        <v>0.21317612952278564</v>
      </c>
    </row>
    <row r="2897" spans="11:17" x14ac:dyDescent="0.35">
      <c r="K2897" s="1">
        <v>21</v>
      </c>
      <c r="L2897" s="1">
        <v>400000</v>
      </c>
      <c r="M2897" s="27">
        <v>9.5</v>
      </c>
      <c r="N2897" s="1">
        <v>20</v>
      </c>
      <c r="O2897" s="1" t="s">
        <v>26</v>
      </c>
      <c r="P2897" s="1" t="str">
        <f t="shared" si="124"/>
        <v>209.540000021</v>
      </c>
      <c r="Q2897" s="28">
        <f t="shared" si="125"/>
        <v>0.21317612952278564</v>
      </c>
    </row>
    <row r="2898" spans="11:17" x14ac:dyDescent="0.35">
      <c r="K2898" s="1">
        <v>22</v>
      </c>
      <c r="L2898" s="1">
        <v>400000</v>
      </c>
      <c r="M2898" s="27">
        <v>9.5</v>
      </c>
      <c r="N2898" s="1">
        <v>20</v>
      </c>
      <c r="O2898" s="1" t="s">
        <v>26</v>
      </c>
      <c r="P2898" s="1" t="str">
        <f t="shared" si="124"/>
        <v>209.540000022</v>
      </c>
      <c r="Q2898" s="28">
        <f t="shared" si="125"/>
        <v>0.21317612952278564</v>
      </c>
    </row>
    <row r="2899" spans="11:17" x14ac:dyDescent="0.35">
      <c r="K2899" s="1">
        <v>23</v>
      </c>
      <c r="L2899" s="1">
        <v>400000</v>
      </c>
      <c r="M2899" s="27">
        <v>9.5</v>
      </c>
      <c r="N2899" s="1">
        <v>20</v>
      </c>
      <c r="O2899" s="1" t="s">
        <v>26</v>
      </c>
      <c r="P2899" s="1" t="str">
        <f t="shared" si="124"/>
        <v>209.540000023</v>
      </c>
      <c r="Q2899" s="28">
        <f t="shared" si="125"/>
        <v>0.21317612952278564</v>
      </c>
    </row>
    <row r="2900" spans="11:17" x14ac:dyDescent="0.35">
      <c r="K2900" s="1">
        <v>24</v>
      </c>
      <c r="L2900" s="1">
        <v>400000</v>
      </c>
      <c r="M2900" s="27">
        <v>9.5</v>
      </c>
      <c r="N2900" s="1">
        <v>20</v>
      </c>
      <c r="O2900" s="1" t="s">
        <v>26</v>
      </c>
      <c r="P2900" s="1" t="str">
        <f t="shared" si="124"/>
        <v>209.540000024</v>
      </c>
      <c r="Q2900" s="28">
        <f t="shared" si="125"/>
        <v>0.21317612952278564</v>
      </c>
    </row>
    <row r="2901" spans="11:17" x14ac:dyDescent="0.35">
      <c r="K2901" s="1">
        <v>25</v>
      </c>
      <c r="L2901" s="1">
        <v>400000</v>
      </c>
      <c r="M2901" s="27">
        <v>9.5</v>
      </c>
      <c r="N2901" s="1">
        <v>20</v>
      </c>
      <c r="O2901" s="1" t="s">
        <v>26</v>
      </c>
      <c r="P2901" s="1" t="str">
        <f t="shared" si="124"/>
        <v>209.540000025</v>
      </c>
      <c r="Q2901" s="28">
        <f t="shared" si="125"/>
        <v>0.21317612952278564</v>
      </c>
    </row>
    <row r="2902" spans="11:17" x14ac:dyDescent="0.35">
      <c r="K2902" s="1">
        <v>26</v>
      </c>
      <c r="L2902" s="1">
        <v>400000</v>
      </c>
      <c r="M2902" s="27">
        <v>9.5</v>
      </c>
      <c r="N2902" s="1">
        <v>20</v>
      </c>
      <c r="O2902" s="1" t="s">
        <v>17</v>
      </c>
      <c r="P2902" s="1" t="str">
        <f t="shared" si="124"/>
        <v>209.540000026</v>
      </c>
      <c r="Q2902" s="28">
        <f t="shared" si="125"/>
        <v>0.16985097825472284</v>
      </c>
    </row>
    <row r="2903" spans="11:17" x14ac:dyDescent="0.35">
      <c r="K2903" s="1">
        <v>27</v>
      </c>
      <c r="L2903" s="1">
        <v>400000</v>
      </c>
      <c r="M2903" s="27">
        <v>9.5</v>
      </c>
      <c r="N2903" s="1">
        <v>20</v>
      </c>
      <c r="O2903" s="1" t="s">
        <v>17</v>
      </c>
      <c r="P2903" s="1" t="str">
        <f t="shared" si="124"/>
        <v>209.540000027</v>
      </c>
      <c r="Q2903" s="28">
        <f t="shared" si="125"/>
        <v>0.16985097825472284</v>
      </c>
    </row>
    <row r="2904" spans="11:17" x14ac:dyDescent="0.35">
      <c r="K2904" s="1">
        <v>28</v>
      </c>
      <c r="L2904" s="1">
        <v>400000</v>
      </c>
      <c r="M2904" s="27">
        <v>9.5</v>
      </c>
      <c r="N2904" s="1">
        <v>20</v>
      </c>
      <c r="O2904" s="1" t="s">
        <v>17</v>
      </c>
      <c r="P2904" s="1" t="str">
        <f t="shared" si="124"/>
        <v>209.540000028</v>
      </c>
      <c r="Q2904" s="28">
        <f t="shared" si="125"/>
        <v>0.16985097825472284</v>
      </c>
    </row>
    <row r="2905" spans="11:17" x14ac:dyDescent="0.35">
      <c r="K2905" s="1">
        <v>29</v>
      </c>
      <c r="L2905" s="1">
        <v>400000</v>
      </c>
      <c r="M2905" s="27">
        <v>9.5</v>
      </c>
      <c r="N2905" s="1">
        <v>20</v>
      </c>
      <c r="O2905" s="1" t="s">
        <v>17</v>
      </c>
      <c r="P2905" s="1" t="str">
        <f t="shared" si="124"/>
        <v>209.540000029</v>
      </c>
      <c r="Q2905" s="28">
        <f t="shared" si="125"/>
        <v>0.16985097825472284</v>
      </c>
    </row>
    <row r="2906" spans="11:17" x14ac:dyDescent="0.35">
      <c r="K2906" s="1">
        <v>30</v>
      </c>
      <c r="L2906" s="1">
        <v>400000</v>
      </c>
      <c r="M2906" s="27">
        <v>9.5</v>
      </c>
      <c r="N2906" s="1">
        <v>20</v>
      </c>
      <c r="O2906" s="1" t="s">
        <v>17</v>
      </c>
      <c r="P2906" s="1" t="str">
        <f t="shared" si="124"/>
        <v>209.540000030</v>
      </c>
      <c r="Q2906" s="28">
        <f t="shared" si="125"/>
        <v>0.16985097825472284</v>
      </c>
    </row>
    <row r="2907" spans="11:17" x14ac:dyDescent="0.35">
      <c r="K2907" s="1">
        <v>31</v>
      </c>
      <c r="L2907" s="1">
        <v>400000</v>
      </c>
      <c r="M2907" s="27">
        <v>9.5</v>
      </c>
      <c r="N2907" s="1">
        <v>20</v>
      </c>
      <c r="O2907" s="1" t="s">
        <v>17</v>
      </c>
      <c r="P2907" s="1" t="str">
        <f t="shared" si="124"/>
        <v>209.540000031</v>
      </c>
      <c r="Q2907" s="28">
        <f t="shared" si="125"/>
        <v>0.16985097825472284</v>
      </c>
    </row>
    <row r="2908" spans="11:17" x14ac:dyDescent="0.35">
      <c r="K2908" s="1">
        <v>32</v>
      </c>
      <c r="L2908" s="1">
        <v>400000</v>
      </c>
      <c r="M2908" s="27">
        <v>9.5</v>
      </c>
      <c r="N2908" s="1">
        <v>20</v>
      </c>
      <c r="O2908" s="1" t="s">
        <v>17</v>
      </c>
      <c r="P2908" s="1" t="str">
        <f t="shared" si="124"/>
        <v>209.540000032</v>
      </c>
      <c r="Q2908" s="28">
        <f t="shared" si="125"/>
        <v>0.16985097825472284</v>
      </c>
    </row>
    <row r="2909" spans="11:17" x14ac:dyDescent="0.35">
      <c r="K2909" s="1">
        <v>33</v>
      </c>
      <c r="L2909" s="1">
        <v>400000</v>
      </c>
      <c r="M2909" s="27">
        <v>9.5</v>
      </c>
      <c r="N2909" s="1">
        <v>20</v>
      </c>
      <c r="O2909" s="1" t="s">
        <v>17</v>
      </c>
      <c r="P2909" s="1" t="str">
        <f t="shared" si="124"/>
        <v>209.540000033</v>
      </c>
      <c r="Q2909" s="28">
        <f t="shared" si="125"/>
        <v>0.16985097825472284</v>
      </c>
    </row>
    <row r="2910" spans="11:17" x14ac:dyDescent="0.35">
      <c r="K2910" s="1">
        <v>34</v>
      </c>
      <c r="L2910" s="1">
        <v>400000</v>
      </c>
      <c r="M2910" s="27">
        <v>9.5</v>
      </c>
      <c r="N2910" s="1">
        <v>20</v>
      </c>
      <c r="O2910" s="1" t="s">
        <v>17</v>
      </c>
      <c r="P2910" s="1" t="str">
        <f t="shared" si="124"/>
        <v>209.540000034</v>
      </c>
      <c r="Q2910" s="28">
        <f t="shared" si="125"/>
        <v>0.16985097825472284</v>
      </c>
    </row>
    <row r="2911" spans="11:17" x14ac:dyDescent="0.35">
      <c r="K2911" s="1">
        <v>35</v>
      </c>
      <c r="L2911" s="1">
        <v>400000</v>
      </c>
      <c r="M2911" s="27">
        <v>9.5</v>
      </c>
      <c r="N2911" s="1">
        <v>20</v>
      </c>
      <c r="O2911" s="1" t="s">
        <v>17</v>
      </c>
      <c r="P2911" s="1" t="str">
        <f t="shared" si="124"/>
        <v>209.540000035</v>
      </c>
      <c r="Q2911" s="28">
        <f t="shared" si="125"/>
        <v>0.16985097825472284</v>
      </c>
    </row>
    <row r="2912" spans="11:17" x14ac:dyDescent="0.35">
      <c r="K2912" s="1">
        <v>36</v>
      </c>
      <c r="L2912" s="1">
        <v>400000</v>
      </c>
      <c r="M2912" s="27">
        <v>9.5</v>
      </c>
      <c r="N2912" s="1">
        <v>20</v>
      </c>
      <c r="O2912" s="1" t="s">
        <v>18</v>
      </c>
      <c r="P2912" s="1" t="str">
        <f t="shared" si="124"/>
        <v>209.540000036</v>
      </c>
      <c r="Q2912" s="28">
        <f t="shared" si="125"/>
        <v>9.4423929628275172E-2</v>
      </c>
    </row>
    <row r="2913" spans="11:17" x14ac:dyDescent="0.35">
      <c r="K2913" s="1">
        <v>37</v>
      </c>
      <c r="L2913" s="1">
        <v>400000</v>
      </c>
      <c r="M2913" s="27">
        <v>9.5</v>
      </c>
      <c r="N2913" s="1">
        <v>20</v>
      </c>
      <c r="O2913" s="1" t="s">
        <v>18</v>
      </c>
      <c r="P2913" s="1" t="str">
        <f t="shared" si="124"/>
        <v>209.540000037</v>
      </c>
      <c r="Q2913" s="28">
        <f t="shared" si="125"/>
        <v>9.4423929628275172E-2</v>
      </c>
    </row>
    <row r="2914" spans="11:17" x14ac:dyDescent="0.35">
      <c r="K2914" s="1">
        <v>38</v>
      </c>
      <c r="L2914" s="1">
        <v>400000</v>
      </c>
      <c r="M2914" s="27">
        <v>9.5</v>
      </c>
      <c r="N2914" s="1">
        <v>20</v>
      </c>
      <c r="O2914" s="1" t="s">
        <v>18</v>
      </c>
      <c r="P2914" s="1" t="str">
        <f t="shared" si="124"/>
        <v>209.540000038</v>
      </c>
      <c r="Q2914" s="28">
        <f t="shared" si="125"/>
        <v>9.4423929628275172E-2</v>
      </c>
    </row>
    <row r="2915" spans="11:17" x14ac:dyDescent="0.35">
      <c r="K2915" s="1">
        <v>39</v>
      </c>
      <c r="L2915" s="1">
        <v>400000</v>
      </c>
      <c r="M2915" s="27">
        <v>9.5</v>
      </c>
      <c r="N2915" s="1">
        <v>20</v>
      </c>
      <c r="O2915" s="1" t="s">
        <v>18</v>
      </c>
      <c r="P2915" s="1" t="str">
        <f t="shared" si="124"/>
        <v>209.540000039</v>
      </c>
      <c r="Q2915" s="28">
        <f t="shared" si="125"/>
        <v>9.4423929628275172E-2</v>
      </c>
    </row>
    <row r="2916" spans="11:17" x14ac:dyDescent="0.35">
      <c r="K2916" s="1">
        <v>40</v>
      </c>
      <c r="L2916" s="1">
        <v>400000</v>
      </c>
      <c r="M2916" s="27">
        <v>9.5</v>
      </c>
      <c r="N2916" s="1">
        <v>20</v>
      </c>
      <c r="O2916" s="1" t="s">
        <v>18</v>
      </c>
      <c r="P2916" s="1" t="str">
        <f t="shared" si="124"/>
        <v>209.540000040</v>
      </c>
      <c r="Q2916" s="28">
        <f t="shared" si="125"/>
        <v>9.4423929628275172E-2</v>
      </c>
    </row>
    <row r="2917" spans="11:17" x14ac:dyDescent="0.35">
      <c r="K2917" s="1">
        <v>41</v>
      </c>
      <c r="L2917" s="1">
        <v>400000</v>
      </c>
      <c r="M2917" s="27">
        <v>9.5</v>
      </c>
      <c r="N2917" s="1">
        <v>20</v>
      </c>
      <c r="O2917" s="1" t="s">
        <v>18</v>
      </c>
      <c r="P2917" s="1" t="str">
        <f t="shared" si="124"/>
        <v>209.540000041</v>
      </c>
      <c r="Q2917" s="28">
        <f t="shared" si="125"/>
        <v>9.4423929628275172E-2</v>
      </c>
    </row>
    <row r="2918" spans="11:17" x14ac:dyDescent="0.35">
      <c r="K2918" s="1">
        <v>42</v>
      </c>
      <c r="L2918" s="1">
        <v>400000</v>
      </c>
      <c r="M2918" s="27">
        <v>9.5</v>
      </c>
      <c r="N2918" s="1">
        <v>20</v>
      </c>
      <c r="O2918" s="1" t="s">
        <v>18</v>
      </c>
      <c r="P2918" s="1" t="str">
        <f t="shared" si="124"/>
        <v>209.540000042</v>
      </c>
      <c r="Q2918" s="28">
        <f t="shared" si="125"/>
        <v>9.4423929628275172E-2</v>
      </c>
    </row>
    <row r="2919" spans="11:17" x14ac:dyDescent="0.35">
      <c r="K2919" s="1">
        <v>43</v>
      </c>
      <c r="L2919" s="1">
        <v>400000</v>
      </c>
      <c r="M2919" s="27">
        <v>9.5</v>
      </c>
      <c r="N2919" s="1">
        <v>20</v>
      </c>
      <c r="O2919" s="1" t="s">
        <v>18</v>
      </c>
      <c r="P2919" s="1" t="str">
        <f t="shared" si="124"/>
        <v>209.540000043</v>
      </c>
      <c r="Q2919" s="28">
        <f t="shared" si="125"/>
        <v>9.4423929628275172E-2</v>
      </c>
    </row>
    <row r="2920" spans="11:17" x14ac:dyDescent="0.35">
      <c r="K2920" s="1">
        <v>44</v>
      </c>
      <c r="L2920" s="1">
        <v>400000</v>
      </c>
      <c r="M2920" s="27">
        <v>9.5</v>
      </c>
      <c r="N2920" s="1">
        <v>20</v>
      </c>
      <c r="O2920" s="1" t="s">
        <v>18</v>
      </c>
      <c r="P2920" s="1" t="str">
        <f t="shared" si="124"/>
        <v>209.540000044</v>
      </c>
      <c r="Q2920" s="28">
        <f t="shared" si="125"/>
        <v>9.4423929628275172E-2</v>
      </c>
    </row>
    <row r="2921" spans="11:17" x14ac:dyDescent="0.35">
      <c r="K2921" s="1">
        <v>45</v>
      </c>
      <c r="L2921" s="1">
        <v>400000</v>
      </c>
      <c r="M2921" s="27">
        <v>9.5</v>
      </c>
      <c r="N2921" s="1">
        <v>20</v>
      </c>
      <c r="O2921" s="1" t="s">
        <v>18</v>
      </c>
      <c r="P2921" s="1" t="str">
        <f t="shared" si="124"/>
        <v>209.540000045</v>
      </c>
      <c r="Q2921" s="28">
        <f t="shared" si="125"/>
        <v>9.4423929628275172E-2</v>
      </c>
    </row>
    <row r="2922" spans="11:17" x14ac:dyDescent="0.35">
      <c r="K2922" s="1">
        <v>46</v>
      </c>
      <c r="L2922" s="1">
        <v>400000</v>
      </c>
      <c r="M2922" s="27">
        <v>9.5</v>
      </c>
      <c r="N2922" s="1">
        <v>20</v>
      </c>
      <c r="O2922" s="1" t="s">
        <v>33</v>
      </c>
      <c r="P2922" s="1" t="str">
        <f t="shared" si="124"/>
        <v>209.540000046</v>
      </c>
      <c r="Q2922" s="28">
        <f t="shared" si="125"/>
        <v>9.4423929628275061E-2</v>
      </c>
    </row>
    <row r="2923" spans="11:17" x14ac:dyDescent="0.35">
      <c r="K2923" s="1">
        <v>47</v>
      </c>
      <c r="L2923" s="1">
        <v>400000</v>
      </c>
      <c r="M2923" s="27">
        <v>9.5</v>
      </c>
      <c r="N2923" s="1">
        <v>20</v>
      </c>
      <c r="O2923" s="1" t="s">
        <v>33</v>
      </c>
      <c r="P2923" s="1" t="str">
        <f t="shared" si="124"/>
        <v>209.540000047</v>
      </c>
      <c r="Q2923" s="28">
        <f t="shared" si="125"/>
        <v>9.4423929628275061E-2</v>
      </c>
    </row>
    <row r="2924" spans="11:17" x14ac:dyDescent="0.35">
      <c r="K2924" s="1">
        <v>48</v>
      </c>
      <c r="L2924" s="1">
        <v>400000</v>
      </c>
      <c r="M2924" s="27">
        <v>9.5</v>
      </c>
      <c r="N2924" s="1">
        <v>20</v>
      </c>
      <c r="O2924" s="1" t="s">
        <v>33</v>
      </c>
      <c r="P2924" s="1" t="str">
        <f t="shared" si="124"/>
        <v>209.540000048</v>
      </c>
      <c r="Q2924" s="28">
        <f t="shared" si="125"/>
        <v>9.4423929628275061E-2</v>
      </c>
    </row>
    <row r="2925" spans="11:17" x14ac:dyDescent="0.35">
      <c r="K2925" s="1">
        <v>49</v>
      </c>
      <c r="L2925" s="1">
        <v>400000</v>
      </c>
      <c r="M2925" s="27">
        <v>9.5</v>
      </c>
      <c r="N2925" s="1">
        <v>20</v>
      </c>
      <c r="O2925" s="1" t="s">
        <v>33</v>
      </c>
      <c r="P2925" s="1" t="str">
        <f t="shared" si="124"/>
        <v>209.540000049</v>
      </c>
      <c r="Q2925" s="28">
        <f t="shared" si="125"/>
        <v>9.4423929628275061E-2</v>
      </c>
    </row>
    <row r="2926" spans="11:17" x14ac:dyDescent="0.35">
      <c r="K2926" s="1">
        <v>50</v>
      </c>
      <c r="L2926" s="1">
        <v>400000</v>
      </c>
      <c r="M2926" s="27">
        <v>9.5</v>
      </c>
      <c r="N2926" s="1">
        <v>20</v>
      </c>
      <c r="O2926" s="1" t="s">
        <v>33</v>
      </c>
      <c r="P2926" s="1" t="str">
        <f t="shared" si="124"/>
        <v>209.540000050</v>
      </c>
      <c r="Q2926" s="28">
        <f t="shared" si="125"/>
        <v>9.4423929628275061E-2</v>
      </c>
    </row>
    <row r="2927" spans="11:17" x14ac:dyDescent="0.35">
      <c r="K2927" s="1">
        <v>51</v>
      </c>
      <c r="L2927" s="1">
        <v>400000</v>
      </c>
      <c r="M2927" s="27">
        <v>9.5</v>
      </c>
      <c r="N2927" s="1">
        <v>20</v>
      </c>
      <c r="O2927" s="1" t="s">
        <v>33</v>
      </c>
      <c r="P2927" s="1" t="str">
        <f t="shared" si="124"/>
        <v>209.540000051</v>
      </c>
      <c r="Q2927" s="28">
        <f t="shared" si="125"/>
        <v>9.4423929628275061E-2</v>
      </c>
    </row>
    <row r="2928" spans="11:17" x14ac:dyDescent="0.35">
      <c r="K2928" s="1">
        <v>52</v>
      </c>
      <c r="L2928" s="1">
        <v>400000</v>
      </c>
      <c r="M2928" s="27">
        <v>9.5</v>
      </c>
      <c r="N2928" s="1">
        <v>20</v>
      </c>
      <c r="O2928" s="1" t="s">
        <v>33</v>
      </c>
      <c r="P2928" s="1" t="str">
        <f t="shared" si="124"/>
        <v>209.540000052</v>
      </c>
      <c r="Q2928" s="28">
        <f t="shared" si="125"/>
        <v>9.4423929628275061E-2</v>
      </c>
    </row>
    <row r="2929" spans="11:17" x14ac:dyDescent="0.35">
      <c r="K2929" s="1">
        <v>53</v>
      </c>
      <c r="L2929" s="1">
        <v>400000</v>
      </c>
      <c r="M2929" s="27">
        <v>9.5</v>
      </c>
      <c r="N2929" s="1">
        <v>20</v>
      </c>
      <c r="O2929" s="1" t="s">
        <v>33</v>
      </c>
      <c r="P2929" s="1" t="str">
        <f t="shared" si="124"/>
        <v>209.540000053</v>
      </c>
      <c r="Q2929" s="28">
        <f t="shared" si="125"/>
        <v>9.4423929628275061E-2</v>
      </c>
    </row>
    <row r="2930" spans="11:17" x14ac:dyDescent="0.35">
      <c r="K2930" s="1">
        <v>54</v>
      </c>
      <c r="L2930" s="1">
        <v>400000</v>
      </c>
      <c r="M2930" s="27">
        <v>9.5</v>
      </c>
      <c r="N2930" s="1">
        <v>20</v>
      </c>
      <c r="O2930" s="1" t="s">
        <v>33</v>
      </c>
      <c r="P2930" s="1" t="str">
        <f t="shared" si="124"/>
        <v>209.540000054</v>
      </c>
      <c r="Q2930" s="28">
        <f t="shared" si="125"/>
        <v>9.4423929628275061E-2</v>
      </c>
    </row>
    <row r="2931" spans="11:17" x14ac:dyDescent="0.35">
      <c r="K2931" s="1">
        <v>55</v>
      </c>
      <c r="L2931" s="1">
        <v>400000</v>
      </c>
      <c r="M2931" s="27">
        <v>9.5</v>
      </c>
      <c r="N2931" s="1">
        <v>20</v>
      </c>
      <c r="O2931" s="1" t="s">
        <v>33</v>
      </c>
      <c r="P2931" s="1" t="str">
        <f t="shared" si="124"/>
        <v>209.540000055</v>
      </c>
      <c r="Q2931" s="28">
        <f t="shared" si="125"/>
        <v>9.4423929628275061E-2</v>
      </c>
    </row>
    <row r="2932" spans="11:17" x14ac:dyDescent="0.35">
      <c r="K2932" s="1">
        <v>56</v>
      </c>
      <c r="L2932" s="1">
        <v>400000</v>
      </c>
      <c r="M2932" s="27">
        <v>9.5</v>
      </c>
      <c r="N2932" s="1">
        <v>20</v>
      </c>
      <c r="O2932" s="1" t="s">
        <v>27</v>
      </c>
      <c r="P2932" s="1" t="str">
        <f t="shared" si="124"/>
        <v>209.540000056</v>
      </c>
      <c r="Q2932" s="28">
        <f t="shared" si="125"/>
        <v>8.4444444444444322E-2</v>
      </c>
    </row>
    <row r="2933" spans="11:17" x14ac:dyDescent="0.35">
      <c r="K2933" s="1">
        <v>57</v>
      </c>
      <c r="L2933" s="1">
        <v>400000</v>
      </c>
      <c r="M2933" s="27">
        <v>9.5</v>
      </c>
      <c r="N2933" s="1">
        <v>20</v>
      </c>
      <c r="O2933" s="1" t="s">
        <v>27</v>
      </c>
      <c r="P2933" s="1" t="str">
        <f t="shared" si="124"/>
        <v>209.540000057</v>
      </c>
      <c r="Q2933" s="28">
        <f t="shared" si="125"/>
        <v>8.4444444444444322E-2</v>
      </c>
    </row>
    <row r="2934" spans="11:17" x14ac:dyDescent="0.35">
      <c r="K2934" s="1">
        <v>58</v>
      </c>
      <c r="L2934" s="1">
        <v>400000</v>
      </c>
      <c r="M2934" s="27">
        <v>9.5</v>
      </c>
      <c r="N2934" s="1">
        <v>20</v>
      </c>
      <c r="O2934" s="1" t="s">
        <v>27</v>
      </c>
      <c r="P2934" s="1" t="str">
        <f t="shared" si="124"/>
        <v>209.540000058</v>
      </c>
      <c r="Q2934" s="28">
        <f t="shared" si="125"/>
        <v>8.4444444444444322E-2</v>
      </c>
    </row>
    <row r="2935" spans="11:17" x14ac:dyDescent="0.35">
      <c r="K2935" s="1">
        <v>59</v>
      </c>
      <c r="L2935" s="1">
        <v>400000</v>
      </c>
      <c r="M2935" s="27">
        <v>9.5</v>
      </c>
      <c r="N2935" s="1">
        <v>20</v>
      </c>
      <c r="O2935" s="1" t="s">
        <v>27</v>
      </c>
      <c r="P2935" s="1" t="str">
        <f t="shared" si="124"/>
        <v>209.540000059</v>
      </c>
      <c r="Q2935" s="28">
        <f t="shared" si="125"/>
        <v>8.4444444444444322E-2</v>
      </c>
    </row>
    <row r="2936" spans="11:17" x14ac:dyDescent="0.35">
      <c r="K2936" s="1">
        <v>60</v>
      </c>
      <c r="L2936" s="1">
        <v>400000</v>
      </c>
      <c r="M2936" s="27">
        <v>9.5</v>
      </c>
      <c r="N2936" s="1">
        <v>20</v>
      </c>
      <c r="O2936" s="1" t="s">
        <v>27</v>
      </c>
      <c r="P2936" s="1" t="str">
        <f t="shared" si="124"/>
        <v>209.540000060</v>
      </c>
      <c r="Q2936" s="28">
        <f t="shared" si="125"/>
        <v>8.4444444444444322E-2</v>
      </c>
    </row>
    <row r="2937" spans="11:17" x14ac:dyDescent="0.35">
      <c r="K2937" s="1">
        <v>61</v>
      </c>
      <c r="L2937" s="1">
        <v>400000</v>
      </c>
      <c r="M2937" s="27">
        <v>9.5</v>
      </c>
      <c r="N2937" s="1">
        <v>20</v>
      </c>
      <c r="O2937" s="1" t="s">
        <v>27</v>
      </c>
      <c r="P2937" s="1" t="str">
        <f t="shared" si="124"/>
        <v>209.540000061</v>
      </c>
      <c r="Q2937" s="28">
        <f t="shared" si="125"/>
        <v>8.4444444444444322E-2</v>
      </c>
    </row>
    <row r="2938" spans="11:17" x14ac:dyDescent="0.35">
      <c r="K2938" s="1">
        <v>62</v>
      </c>
      <c r="L2938" s="1">
        <v>400000</v>
      </c>
      <c r="M2938" s="27">
        <v>9.5</v>
      </c>
      <c r="N2938" s="1">
        <v>20</v>
      </c>
      <c r="O2938" s="1" t="s">
        <v>27</v>
      </c>
      <c r="P2938" s="1" t="str">
        <f t="shared" si="124"/>
        <v>209.540000062</v>
      </c>
      <c r="Q2938" s="28">
        <f t="shared" si="125"/>
        <v>8.4444444444444322E-2</v>
      </c>
    </row>
    <row r="2939" spans="11:17" x14ac:dyDescent="0.35">
      <c r="K2939" s="1">
        <v>63</v>
      </c>
      <c r="L2939" s="1">
        <v>400000</v>
      </c>
      <c r="M2939" s="27">
        <v>9.5</v>
      </c>
      <c r="N2939" s="1">
        <v>20</v>
      </c>
      <c r="O2939" s="1" t="s">
        <v>27</v>
      </c>
      <c r="P2939" s="1" t="str">
        <f t="shared" si="124"/>
        <v>209.540000063</v>
      </c>
      <c r="Q2939" s="28">
        <f t="shared" si="125"/>
        <v>8.4444444444444322E-2</v>
      </c>
    </row>
    <row r="2940" spans="11:17" x14ac:dyDescent="0.35">
      <c r="K2940" s="1">
        <v>64</v>
      </c>
      <c r="L2940" s="1">
        <v>400000</v>
      </c>
      <c r="M2940" s="27">
        <v>9.5</v>
      </c>
      <c r="N2940" s="1">
        <v>20</v>
      </c>
      <c r="O2940" s="1" t="s">
        <v>27</v>
      </c>
      <c r="P2940" s="1" t="str">
        <f t="shared" si="124"/>
        <v>209.540000064</v>
      </c>
      <c r="Q2940" s="28">
        <f t="shared" si="125"/>
        <v>8.4444444444444322E-2</v>
      </c>
    </row>
    <row r="2941" spans="11:17" x14ac:dyDescent="0.35">
      <c r="K2941" s="1">
        <v>65</v>
      </c>
      <c r="L2941" s="1">
        <v>400000</v>
      </c>
      <c r="M2941" s="27">
        <v>9.5</v>
      </c>
      <c r="N2941" s="1">
        <v>20</v>
      </c>
      <c r="O2941" s="1" t="s">
        <v>27</v>
      </c>
      <c r="P2941" s="1" t="str">
        <f t="shared" si="124"/>
        <v>209.540000065</v>
      </c>
      <c r="Q2941" s="28">
        <f t="shared" si="125"/>
        <v>8.4444444444444322E-2</v>
      </c>
    </row>
    <row r="2942" spans="11:17" x14ac:dyDescent="0.35">
      <c r="K2942" s="1">
        <v>66</v>
      </c>
      <c r="L2942" s="1">
        <v>400000</v>
      </c>
      <c r="M2942" s="27">
        <v>9.5</v>
      </c>
      <c r="N2942" s="1">
        <v>20</v>
      </c>
      <c r="O2942" s="1" t="s">
        <v>27</v>
      </c>
      <c r="P2942" s="1" t="str">
        <f t="shared" si="124"/>
        <v>209.540000066</v>
      </c>
      <c r="Q2942" s="28">
        <f t="shared" si="125"/>
        <v>8.4444444444444322E-2</v>
      </c>
    </row>
    <row r="2943" spans="11:17" x14ac:dyDescent="0.35">
      <c r="K2943" s="1">
        <v>67</v>
      </c>
      <c r="L2943" s="1">
        <v>400000</v>
      </c>
      <c r="M2943" s="27">
        <v>9.5</v>
      </c>
      <c r="N2943" s="1">
        <v>20</v>
      </c>
      <c r="O2943" s="1" t="s">
        <v>27</v>
      </c>
      <c r="P2943" s="1" t="str">
        <f t="shared" si="124"/>
        <v>209.540000067</v>
      </c>
      <c r="Q2943" s="28">
        <f t="shared" si="125"/>
        <v>8.4444444444444322E-2</v>
      </c>
    </row>
    <row r="2944" spans="11:17" x14ac:dyDescent="0.35">
      <c r="K2944" s="1">
        <v>68</v>
      </c>
      <c r="L2944" s="1">
        <v>400000</v>
      </c>
      <c r="M2944" s="27">
        <v>9.5</v>
      </c>
      <c r="N2944" s="1">
        <v>20</v>
      </c>
      <c r="O2944" s="1" t="s">
        <v>27</v>
      </c>
      <c r="P2944" s="1" t="str">
        <f t="shared" si="124"/>
        <v>209.540000068</v>
      </c>
      <c r="Q2944" s="28">
        <f t="shared" si="125"/>
        <v>8.4444444444444322E-2</v>
      </c>
    </row>
    <row r="2945" spans="11:17" x14ac:dyDescent="0.35">
      <c r="K2945" s="1">
        <v>69</v>
      </c>
      <c r="L2945" s="1">
        <v>400000</v>
      </c>
      <c r="M2945" s="27">
        <v>9.5</v>
      </c>
      <c r="N2945" s="1">
        <v>20</v>
      </c>
      <c r="O2945" s="1" t="s">
        <v>27</v>
      </c>
      <c r="P2945" s="1" t="str">
        <f t="shared" si="124"/>
        <v>209.540000069</v>
      </c>
      <c r="Q2945" s="28">
        <f t="shared" si="125"/>
        <v>8.4444444444444322E-2</v>
      </c>
    </row>
    <row r="2946" spans="11:17" x14ac:dyDescent="0.35">
      <c r="K2946" s="1">
        <v>70</v>
      </c>
      <c r="L2946" s="1">
        <v>400000</v>
      </c>
      <c r="M2946" s="27">
        <v>9.5</v>
      </c>
      <c r="N2946" s="1">
        <v>20</v>
      </c>
      <c r="O2946" s="1" t="s">
        <v>27</v>
      </c>
      <c r="P2946" s="1" t="str">
        <f t="shared" si="124"/>
        <v>209.540000070</v>
      </c>
      <c r="Q2946" s="28">
        <f t="shared" si="125"/>
        <v>8.4444444444444322E-2</v>
      </c>
    </row>
    <row r="2947" spans="11:17" x14ac:dyDescent="0.35">
      <c r="K2947" s="1">
        <v>71</v>
      </c>
      <c r="L2947" s="1">
        <v>400000</v>
      </c>
      <c r="M2947" s="27">
        <v>9.5</v>
      </c>
      <c r="N2947" s="1">
        <v>20</v>
      </c>
      <c r="O2947" s="1" t="s">
        <v>27</v>
      </c>
      <c r="P2947" s="1" t="str">
        <f t="shared" ref="P2947:P3010" si="126">N2947&amp;M2947&amp;L2947&amp;K2947</f>
        <v>209.540000071</v>
      </c>
      <c r="Q2947" s="28">
        <f t="shared" ref="Q2947:Q3010" si="127">VLOOKUP(O2947&amp;L2947&amp;M2947&amp;N2947,$W$2:$X$1051,2,FALSE)</f>
        <v>8.4444444444444322E-2</v>
      </c>
    </row>
    <row r="2948" spans="11:17" x14ac:dyDescent="0.35">
      <c r="K2948" s="1">
        <v>72</v>
      </c>
      <c r="L2948" s="1">
        <v>400000</v>
      </c>
      <c r="M2948" s="27">
        <v>9.5</v>
      </c>
      <c r="N2948" s="1">
        <v>20</v>
      </c>
      <c r="O2948" s="1" t="s">
        <v>27</v>
      </c>
      <c r="P2948" s="1" t="str">
        <f t="shared" si="126"/>
        <v>209.540000072</v>
      </c>
      <c r="Q2948" s="28">
        <f t="shared" si="127"/>
        <v>8.4444444444444322E-2</v>
      </c>
    </row>
    <row r="2949" spans="11:17" x14ac:dyDescent="0.35">
      <c r="K2949" s="1">
        <v>73</v>
      </c>
      <c r="L2949" s="1">
        <v>400000</v>
      </c>
      <c r="M2949" s="27">
        <v>9.5</v>
      </c>
      <c r="N2949" s="1">
        <v>20</v>
      </c>
      <c r="O2949" s="1" t="s">
        <v>27</v>
      </c>
      <c r="P2949" s="1" t="str">
        <f t="shared" si="126"/>
        <v>209.540000073</v>
      </c>
      <c r="Q2949" s="28">
        <f t="shared" si="127"/>
        <v>8.4444444444444322E-2</v>
      </c>
    </row>
    <row r="2950" spans="11:17" x14ac:dyDescent="0.35">
      <c r="K2950" s="1">
        <v>74</v>
      </c>
      <c r="L2950" s="1">
        <v>400000</v>
      </c>
      <c r="M2950" s="27">
        <v>9.5</v>
      </c>
      <c r="N2950" s="1">
        <v>20</v>
      </c>
      <c r="O2950" s="1" t="s">
        <v>27</v>
      </c>
      <c r="P2950" s="1" t="str">
        <f t="shared" si="126"/>
        <v>209.540000074</v>
      </c>
      <c r="Q2950" s="28">
        <f t="shared" si="127"/>
        <v>8.4444444444444322E-2</v>
      </c>
    </row>
    <row r="2951" spans="11:17" x14ac:dyDescent="0.35">
      <c r="K2951" s="1">
        <v>75</v>
      </c>
      <c r="L2951" s="1">
        <v>400000</v>
      </c>
      <c r="M2951" s="27">
        <v>9.5</v>
      </c>
      <c r="N2951" s="1">
        <v>20</v>
      </c>
      <c r="O2951" s="1" t="s">
        <v>27</v>
      </c>
      <c r="P2951" s="1" t="str">
        <f t="shared" si="126"/>
        <v>209.540000075</v>
      </c>
      <c r="Q2951" s="28">
        <f t="shared" si="127"/>
        <v>8.4444444444444322E-2</v>
      </c>
    </row>
    <row r="2952" spans="11:17" x14ac:dyDescent="0.35">
      <c r="K2952" s="1">
        <v>76</v>
      </c>
      <c r="L2952" s="1">
        <v>400000</v>
      </c>
      <c r="M2952" s="27">
        <v>9.5</v>
      </c>
      <c r="N2952" s="1">
        <v>20</v>
      </c>
      <c r="O2952" s="1" t="s">
        <v>27</v>
      </c>
      <c r="P2952" s="1" t="str">
        <f t="shared" si="126"/>
        <v>209.540000076</v>
      </c>
      <c r="Q2952" s="28">
        <f t="shared" si="127"/>
        <v>8.4444444444444322E-2</v>
      </c>
    </row>
    <row r="2953" spans="11:17" x14ac:dyDescent="0.35">
      <c r="K2953" s="1">
        <v>77</v>
      </c>
      <c r="L2953" s="1">
        <v>400000</v>
      </c>
      <c r="M2953" s="27">
        <v>9.5</v>
      </c>
      <c r="N2953" s="1">
        <v>20</v>
      </c>
      <c r="O2953" s="1" t="s">
        <v>27</v>
      </c>
      <c r="P2953" s="1" t="str">
        <f t="shared" si="126"/>
        <v>209.540000077</v>
      </c>
      <c r="Q2953" s="28">
        <f t="shared" si="127"/>
        <v>8.4444444444444322E-2</v>
      </c>
    </row>
    <row r="2954" spans="11:17" x14ac:dyDescent="0.35">
      <c r="K2954" s="1">
        <v>78</v>
      </c>
      <c r="L2954" s="1">
        <v>400000</v>
      </c>
      <c r="M2954" s="27">
        <v>9.5</v>
      </c>
      <c r="N2954" s="1">
        <v>20</v>
      </c>
      <c r="O2954" s="1" t="s">
        <v>27</v>
      </c>
      <c r="P2954" s="1" t="str">
        <f t="shared" si="126"/>
        <v>209.540000078</v>
      </c>
      <c r="Q2954" s="28">
        <f t="shared" si="127"/>
        <v>8.4444444444444322E-2</v>
      </c>
    </row>
    <row r="2955" spans="11:17" x14ac:dyDescent="0.35">
      <c r="K2955" s="1">
        <v>79</v>
      </c>
      <c r="L2955" s="1">
        <v>400000</v>
      </c>
      <c r="M2955" s="27">
        <v>9.5</v>
      </c>
      <c r="N2955" s="1">
        <v>20</v>
      </c>
      <c r="O2955" s="1" t="s">
        <v>27</v>
      </c>
      <c r="P2955" s="1" t="str">
        <f t="shared" si="126"/>
        <v>209.540000079</v>
      </c>
      <c r="Q2955" s="28">
        <f t="shared" si="127"/>
        <v>8.4444444444444322E-2</v>
      </c>
    </row>
    <row r="2956" spans="11:17" x14ac:dyDescent="0.35">
      <c r="K2956" s="1">
        <v>80</v>
      </c>
      <c r="L2956" s="1">
        <v>400000</v>
      </c>
      <c r="M2956" s="27">
        <v>9.5</v>
      </c>
      <c r="N2956" s="1">
        <v>20</v>
      </c>
      <c r="O2956" s="1" t="s">
        <v>27</v>
      </c>
      <c r="P2956" s="1" t="str">
        <f t="shared" si="126"/>
        <v>209.540000080</v>
      </c>
      <c r="Q2956" s="28">
        <f t="shared" si="127"/>
        <v>8.4444444444444322E-2</v>
      </c>
    </row>
    <row r="2957" spans="11:17" x14ac:dyDescent="0.35">
      <c r="K2957" s="1">
        <v>81</v>
      </c>
      <c r="L2957" s="1">
        <v>400000</v>
      </c>
      <c r="M2957" s="27">
        <v>9.5</v>
      </c>
      <c r="N2957" s="1">
        <v>20</v>
      </c>
      <c r="O2957" s="1" t="s">
        <v>27</v>
      </c>
      <c r="P2957" s="1" t="str">
        <f t="shared" si="126"/>
        <v>209.540000081</v>
      </c>
      <c r="Q2957" s="28">
        <f t="shared" si="127"/>
        <v>8.4444444444444322E-2</v>
      </c>
    </row>
    <row r="2958" spans="11:17" x14ac:dyDescent="0.35">
      <c r="K2958" s="1">
        <v>82</v>
      </c>
      <c r="L2958" s="1">
        <v>400000</v>
      </c>
      <c r="M2958" s="27">
        <v>9.5</v>
      </c>
      <c r="N2958" s="1">
        <v>20</v>
      </c>
      <c r="O2958" s="1" t="s">
        <v>27</v>
      </c>
      <c r="P2958" s="1" t="str">
        <f t="shared" si="126"/>
        <v>209.540000082</v>
      </c>
      <c r="Q2958" s="28">
        <f t="shared" si="127"/>
        <v>8.4444444444444322E-2</v>
      </c>
    </row>
    <row r="2959" spans="11:17" x14ac:dyDescent="0.35">
      <c r="K2959" s="1">
        <v>83</v>
      </c>
      <c r="L2959" s="1">
        <v>400000</v>
      </c>
      <c r="M2959" s="27">
        <v>9.5</v>
      </c>
      <c r="N2959" s="1">
        <v>20</v>
      </c>
      <c r="O2959" s="1" t="s">
        <v>27</v>
      </c>
      <c r="P2959" s="1" t="str">
        <f t="shared" si="126"/>
        <v>209.540000083</v>
      </c>
      <c r="Q2959" s="28">
        <f t="shared" si="127"/>
        <v>8.4444444444444322E-2</v>
      </c>
    </row>
    <row r="2960" spans="11:17" x14ac:dyDescent="0.35">
      <c r="K2960" s="1">
        <v>84</v>
      </c>
      <c r="L2960" s="1">
        <v>400000</v>
      </c>
      <c r="M2960" s="27">
        <v>9.5</v>
      </c>
      <c r="N2960" s="1">
        <v>20</v>
      </c>
      <c r="O2960" s="1" t="s">
        <v>27</v>
      </c>
      <c r="P2960" s="1" t="str">
        <f t="shared" si="126"/>
        <v>209.540000084</v>
      </c>
      <c r="Q2960" s="28">
        <f t="shared" si="127"/>
        <v>8.4444444444444322E-2</v>
      </c>
    </row>
    <row r="2961" spans="11:17" x14ac:dyDescent="0.35">
      <c r="K2961" s="1">
        <v>85</v>
      </c>
      <c r="L2961" s="1">
        <v>400000</v>
      </c>
      <c r="M2961" s="27">
        <v>9.5</v>
      </c>
      <c r="N2961" s="1">
        <v>20</v>
      </c>
      <c r="O2961" s="1" t="s">
        <v>27</v>
      </c>
      <c r="P2961" s="1" t="str">
        <f t="shared" si="126"/>
        <v>209.540000085</v>
      </c>
      <c r="Q2961" s="28">
        <f t="shared" si="127"/>
        <v>8.4444444444444322E-2</v>
      </c>
    </row>
    <row r="2962" spans="11:17" x14ac:dyDescent="0.35">
      <c r="K2962" s="1">
        <v>86</v>
      </c>
      <c r="L2962" s="1">
        <v>400000</v>
      </c>
      <c r="M2962" s="27">
        <v>9.5</v>
      </c>
      <c r="N2962" s="1">
        <v>20</v>
      </c>
      <c r="O2962" s="1" t="s">
        <v>27</v>
      </c>
      <c r="P2962" s="1" t="str">
        <f t="shared" si="126"/>
        <v>209.540000086</v>
      </c>
      <c r="Q2962" s="28">
        <f t="shared" si="127"/>
        <v>8.4444444444444322E-2</v>
      </c>
    </row>
    <row r="2963" spans="11:17" x14ac:dyDescent="0.35">
      <c r="K2963" s="1">
        <v>87</v>
      </c>
      <c r="L2963" s="1">
        <v>400000</v>
      </c>
      <c r="M2963" s="27">
        <v>9.5</v>
      </c>
      <c r="N2963" s="1">
        <v>20</v>
      </c>
      <c r="O2963" s="1" t="s">
        <v>27</v>
      </c>
      <c r="P2963" s="1" t="str">
        <f t="shared" si="126"/>
        <v>209.540000087</v>
      </c>
      <c r="Q2963" s="28">
        <f t="shared" si="127"/>
        <v>8.4444444444444322E-2</v>
      </c>
    </row>
    <row r="2964" spans="11:17" x14ac:dyDescent="0.35">
      <c r="K2964" s="1">
        <v>88</v>
      </c>
      <c r="L2964" s="1">
        <v>400000</v>
      </c>
      <c r="M2964" s="27">
        <v>9.5</v>
      </c>
      <c r="N2964" s="1">
        <v>20</v>
      </c>
      <c r="O2964" s="1" t="s">
        <v>27</v>
      </c>
      <c r="P2964" s="1" t="str">
        <f t="shared" si="126"/>
        <v>209.540000088</v>
      </c>
      <c r="Q2964" s="28">
        <f t="shared" si="127"/>
        <v>8.4444444444444322E-2</v>
      </c>
    </row>
    <row r="2965" spans="11:17" x14ac:dyDescent="0.35">
      <c r="K2965" s="1">
        <v>89</v>
      </c>
      <c r="L2965" s="1">
        <v>400000</v>
      </c>
      <c r="M2965" s="27">
        <v>9.5</v>
      </c>
      <c r="N2965" s="1">
        <v>20</v>
      </c>
      <c r="O2965" s="1" t="s">
        <v>27</v>
      </c>
      <c r="P2965" s="1" t="str">
        <f t="shared" si="126"/>
        <v>209.540000089</v>
      </c>
      <c r="Q2965" s="28">
        <f t="shared" si="127"/>
        <v>8.4444444444444322E-2</v>
      </c>
    </row>
    <row r="2966" spans="11:17" x14ac:dyDescent="0.35">
      <c r="K2966" s="1">
        <v>90</v>
      </c>
      <c r="L2966" s="1">
        <v>400000</v>
      </c>
      <c r="M2966" s="27">
        <v>9.5</v>
      </c>
      <c r="N2966" s="1">
        <v>20</v>
      </c>
      <c r="O2966" s="1" t="s">
        <v>27</v>
      </c>
      <c r="P2966" s="1" t="str">
        <f t="shared" si="126"/>
        <v>209.540000090</v>
      </c>
      <c r="Q2966" s="28">
        <f t="shared" si="127"/>
        <v>8.4444444444444322E-2</v>
      </c>
    </row>
    <row r="2967" spans="11:17" x14ac:dyDescent="0.35">
      <c r="K2967" s="1">
        <v>91</v>
      </c>
      <c r="L2967" s="1">
        <v>400000</v>
      </c>
      <c r="M2967" s="27">
        <v>9.5</v>
      </c>
      <c r="N2967" s="1">
        <v>20</v>
      </c>
      <c r="O2967" s="1" t="s">
        <v>27</v>
      </c>
      <c r="P2967" s="1" t="str">
        <f t="shared" si="126"/>
        <v>209.540000091</v>
      </c>
      <c r="Q2967" s="28">
        <f t="shared" si="127"/>
        <v>8.4444444444444322E-2</v>
      </c>
    </row>
    <row r="2968" spans="11:17" x14ac:dyDescent="0.35">
      <c r="K2968" s="1">
        <v>92</v>
      </c>
      <c r="L2968" s="1">
        <v>400000</v>
      </c>
      <c r="M2968" s="27">
        <v>9.5</v>
      </c>
      <c r="N2968" s="1">
        <v>20</v>
      </c>
      <c r="O2968" s="1" t="s">
        <v>27</v>
      </c>
      <c r="P2968" s="1" t="str">
        <f t="shared" si="126"/>
        <v>209.540000092</v>
      </c>
      <c r="Q2968" s="28">
        <f t="shared" si="127"/>
        <v>8.4444444444444322E-2</v>
      </c>
    </row>
    <row r="2969" spans="11:17" x14ac:dyDescent="0.35">
      <c r="K2969" s="1">
        <v>93</v>
      </c>
      <c r="L2969" s="1">
        <v>400000</v>
      </c>
      <c r="M2969" s="27">
        <v>9.5</v>
      </c>
      <c r="N2969" s="1">
        <v>20</v>
      </c>
      <c r="O2969" s="1" t="s">
        <v>27</v>
      </c>
      <c r="P2969" s="1" t="str">
        <f t="shared" si="126"/>
        <v>209.540000093</v>
      </c>
      <c r="Q2969" s="28">
        <f t="shared" si="127"/>
        <v>8.4444444444444322E-2</v>
      </c>
    </row>
    <row r="2970" spans="11:17" x14ac:dyDescent="0.35">
      <c r="K2970" s="1">
        <v>94</v>
      </c>
      <c r="L2970" s="1">
        <v>400000</v>
      </c>
      <c r="M2970" s="27">
        <v>9.5</v>
      </c>
      <c r="N2970" s="1">
        <v>20</v>
      </c>
      <c r="O2970" s="1" t="s">
        <v>27</v>
      </c>
      <c r="P2970" s="1" t="str">
        <f t="shared" si="126"/>
        <v>209.540000094</v>
      </c>
      <c r="Q2970" s="28">
        <f t="shared" si="127"/>
        <v>8.4444444444444322E-2</v>
      </c>
    </row>
    <row r="2971" spans="11:17" x14ac:dyDescent="0.35">
      <c r="K2971" s="1">
        <v>95</v>
      </c>
      <c r="L2971" s="1">
        <v>400000</v>
      </c>
      <c r="M2971" s="27">
        <v>9.5</v>
      </c>
      <c r="N2971" s="1">
        <v>20</v>
      </c>
      <c r="O2971" s="1" t="s">
        <v>27</v>
      </c>
      <c r="P2971" s="1" t="str">
        <f t="shared" si="126"/>
        <v>209.540000095</v>
      </c>
      <c r="Q2971" s="28">
        <f t="shared" si="127"/>
        <v>8.4444444444444322E-2</v>
      </c>
    </row>
    <row r="2972" spans="11:17" x14ac:dyDescent="0.35">
      <c r="K2972" s="1">
        <v>96</v>
      </c>
      <c r="L2972" s="1">
        <v>400000</v>
      </c>
      <c r="M2972" s="27">
        <v>9.5</v>
      </c>
      <c r="N2972" s="1">
        <v>20</v>
      </c>
      <c r="O2972" s="1" t="s">
        <v>27</v>
      </c>
      <c r="P2972" s="1" t="str">
        <f t="shared" si="126"/>
        <v>209.540000096</v>
      </c>
      <c r="Q2972" s="28">
        <f t="shared" si="127"/>
        <v>8.4444444444444322E-2</v>
      </c>
    </row>
    <row r="2973" spans="11:17" x14ac:dyDescent="0.35">
      <c r="K2973" s="1">
        <v>97</v>
      </c>
      <c r="L2973" s="1">
        <v>400000</v>
      </c>
      <c r="M2973" s="27">
        <v>9.5</v>
      </c>
      <c r="N2973" s="1">
        <v>20</v>
      </c>
      <c r="O2973" s="1" t="s">
        <v>27</v>
      </c>
      <c r="P2973" s="1" t="str">
        <f t="shared" si="126"/>
        <v>209.540000097</v>
      </c>
      <c r="Q2973" s="28">
        <f t="shared" si="127"/>
        <v>8.4444444444444322E-2</v>
      </c>
    </row>
    <row r="2974" spans="11:17" x14ac:dyDescent="0.35">
      <c r="K2974" s="1">
        <v>98</v>
      </c>
      <c r="L2974" s="1">
        <v>400000</v>
      </c>
      <c r="M2974" s="27">
        <v>9.5</v>
      </c>
      <c r="N2974" s="1">
        <v>20</v>
      </c>
      <c r="O2974" s="1" t="s">
        <v>27</v>
      </c>
      <c r="P2974" s="1" t="str">
        <f t="shared" si="126"/>
        <v>209.540000098</v>
      </c>
      <c r="Q2974" s="28">
        <f t="shared" si="127"/>
        <v>8.4444444444444322E-2</v>
      </c>
    </row>
    <row r="2975" spans="11:17" x14ac:dyDescent="0.35">
      <c r="K2975" s="1">
        <v>99</v>
      </c>
      <c r="L2975" s="1">
        <v>400000</v>
      </c>
      <c r="M2975" s="27">
        <v>9.5</v>
      </c>
      <c r="N2975" s="1">
        <v>20</v>
      </c>
      <c r="O2975" s="1" t="s">
        <v>27</v>
      </c>
      <c r="P2975" s="1" t="str">
        <f t="shared" si="126"/>
        <v>209.540000099</v>
      </c>
      <c r="Q2975" s="28">
        <f t="shared" si="127"/>
        <v>8.4444444444444322E-2</v>
      </c>
    </row>
    <row r="2976" spans="11:17" x14ac:dyDescent="0.35">
      <c r="K2976" s="1">
        <v>100</v>
      </c>
      <c r="L2976" s="1">
        <v>400000</v>
      </c>
      <c r="M2976" s="27">
        <v>9.5</v>
      </c>
      <c r="N2976" s="1">
        <v>20</v>
      </c>
      <c r="O2976" s="1" t="s">
        <v>27</v>
      </c>
      <c r="P2976" s="1" t="str">
        <f t="shared" si="126"/>
        <v>209.5400000100</v>
      </c>
      <c r="Q2976" s="28">
        <f t="shared" si="127"/>
        <v>8.4444444444444322E-2</v>
      </c>
    </row>
    <row r="2977" spans="11:17" x14ac:dyDescent="0.35">
      <c r="K2977" s="1">
        <v>101</v>
      </c>
      <c r="L2977" s="1">
        <v>400000</v>
      </c>
      <c r="M2977" s="27">
        <v>9.5</v>
      </c>
      <c r="N2977" s="1">
        <v>20</v>
      </c>
      <c r="O2977" s="1" t="s">
        <v>27</v>
      </c>
      <c r="P2977" s="1" t="str">
        <f t="shared" si="126"/>
        <v>209.5400000101</v>
      </c>
      <c r="Q2977" s="28">
        <f t="shared" si="127"/>
        <v>8.4444444444444322E-2</v>
      </c>
    </row>
    <row r="2978" spans="11:17" x14ac:dyDescent="0.35">
      <c r="K2978" s="1">
        <v>102</v>
      </c>
      <c r="L2978" s="1">
        <v>400000</v>
      </c>
      <c r="M2978" s="27">
        <v>9.5</v>
      </c>
      <c r="N2978" s="1">
        <v>20</v>
      </c>
      <c r="O2978" s="1" t="s">
        <v>27</v>
      </c>
      <c r="P2978" s="1" t="str">
        <f t="shared" si="126"/>
        <v>209.5400000102</v>
      </c>
      <c r="Q2978" s="28">
        <f t="shared" si="127"/>
        <v>8.4444444444444322E-2</v>
      </c>
    </row>
    <row r="2979" spans="11:17" x14ac:dyDescent="0.35">
      <c r="K2979" s="1">
        <v>103</v>
      </c>
      <c r="L2979" s="1">
        <v>400000</v>
      </c>
      <c r="M2979" s="27">
        <v>9.5</v>
      </c>
      <c r="N2979" s="1">
        <v>20</v>
      </c>
      <c r="O2979" s="1" t="s">
        <v>27</v>
      </c>
      <c r="P2979" s="1" t="str">
        <f t="shared" si="126"/>
        <v>209.5400000103</v>
      </c>
      <c r="Q2979" s="28">
        <f t="shared" si="127"/>
        <v>8.4444444444444322E-2</v>
      </c>
    </row>
    <row r="2980" spans="11:17" x14ac:dyDescent="0.35">
      <c r="K2980" s="1">
        <v>104</v>
      </c>
      <c r="L2980" s="1">
        <v>400000</v>
      </c>
      <c r="M2980" s="27">
        <v>9.5</v>
      </c>
      <c r="N2980" s="1">
        <v>20</v>
      </c>
      <c r="O2980" s="1" t="s">
        <v>27</v>
      </c>
      <c r="P2980" s="1" t="str">
        <f t="shared" si="126"/>
        <v>209.5400000104</v>
      </c>
      <c r="Q2980" s="28">
        <f t="shared" si="127"/>
        <v>8.4444444444444322E-2</v>
      </c>
    </row>
    <row r="2981" spans="11:17" x14ac:dyDescent="0.35">
      <c r="K2981" s="1">
        <v>105</v>
      </c>
      <c r="L2981" s="1">
        <v>400000</v>
      </c>
      <c r="M2981" s="27">
        <v>9.5</v>
      </c>
      <c r="N2981" s="1">
        <v>20</v>
      </c>
      <c r="O2981" s="1" t="s">
        <v>27</v>
      </c>
      <c r="P2981" s="1" t="str">
        <f t="shared" si="126"/>
        <v>209.5400000105</v>
      </c>
      <c r="Q2981" s="28">
        <f t="shared" si="127"/>
        <v>8.4444444444444322E-2</v>
      </c>
    </row>
    <row r="2982" spans="11:17" x14ac:dyDescent="0.35">
      <c r="K2982" s="1">
        <v>106</v>
      </c>
      <c r="L2982" s="1">
        <v>400000</v>
      </c>
      <c r="M2982" s="27">
        <v>9.5</v>
      </c>
      <c r="N2982" s="1">
        <v>20</v>
      </c>
      <c r="O2982" s="1" t="s">
        <v>27</v>
      </c>
      <c r="P2982" s="1" t="str">
        <f t="shared" si="126"/>
        <v>209.5400000106</v>
      </c>
      <c r="Q2982" s="28">
        <f t="shared" si="127"/>
        <v>8.4444444444444322E-2</v>
      </c>
    </row>
    <row r="2983" spans="11:17" x14ac:dyDescent="0.35">
      <c r="K2983" s="1">
        <v>107</v>
      </c>
      <c r="L2983" s="1">
        <v>400000</v>
      </c>
      <c r="M2983" s="27">
        <v>9.5</v>
      </c>
      <c r="N2983" s="1">
        <v>20</v>
      </c>
      <c r="O2983" s="1" t="s">
        <v>27</v>
      </c>
      <c r="P2983" s="1" t="str">
        <f t="shared" si="126"/>
        <v>209.5400000107</v>
      </c>
      <c r="Q2983" s="28">
        <f t="shared" si="127"/>
        <v>8.4444444444444322E-2</v>
      </c>
    </row>
    <row r="2984" spans="11:17" x14ac:dyDescent="0.35">
      <c r="K2984" s="1">
        <v>108</v>
      </c>
      <c r="L2984" s="1">
        <v>400000</v>
      </c>
      <c r="M2984" s="27">
        <v>9.5</v>
      </c>
      <c r="N2984" s="1">
        <v>20</v>
      </c>
      <c r="O2984" s="1" t="s">
        <v>27</v>
      </c>
      <c r="P2984" s="1" t="str">
        <f t="shared" si="126"/>
        <v>209.5400000108</v>
      </c>
      <c r="Q2984" s="28">
        <f t="shared" si="127"/>
        <v>8.4444444444444322E-2</v>
      </c>
    </row>
    <row r="2985" spans="11:17" x14ac:dyDescent="0.35">
      <c r="K2985" s="1">
        <v>109</v>
      </c>
      <c r="L2985" s="1">
        <v>400000</v>
      </c>
      <c r="M2985" s="27">
        <v>9.5</v>
      </c>
      <c r="N2985" s="1">
        <v>20</v>
      </c>
      <c r="O2985" s="1" t="s">
        <v>27</v>
      </c>
      <c r="P2985" s="1" t="str">
        <f t="shared" si="126"/>
        <v>209.5400000109</v>
      </c>
      <c r="Q2985" s="28">
        <f t="shared" si="127"/>
        <v>8.4444444444444322E-2</v>
      </c>
    </row>
    <row r="2986" spans="11:17" x14ac:dyDescent="0.35">
      <c r="K2986" s="1">
        <v>110</v>
      </c>
      <c r="L2986" s="1">
        <v>400000</v>
      </c>
      <c r="M2986" s="27">
        <v>9.5</v>
      </c>
      <c r="N2986" s="1">
        <v>20</v>
      </c>
      <c r="O2986" s="1" t="s">
        <v>27</v>
      </c>
      <c r="P2986" s="1" t="str">
        <f t="shared" si="126"/>
        <v>209.5400000110</v>
      </c>
      <c r="Q2986" s="28">
        <f t="shared" si="127"/>
        <v>8.4444444444444322E-2</v>
      </c>
    </row>
    <row r="2987" spans="11:17" x14ac:dyDescent="0.35">
      <c r="K2987" s="1">
        <v>111</v>
      </c>
      <c r="L2987" s="1">
        <v>400000</v>
      </c>
      <c r="M2987" s="27">
        <v>9.5</v>
      </c>
      <c r="N2987" s="1">
        <v>20</v>
      </c>
      <c r="O2987" s="1" t="s">
        <v>27</v>
      </c>
      <c r="P2987" s="1" t="str">
        <f t="shared" si="126"/>
        <v>209.5400000111</v>
      </c>
      <c r="Q2987" s="28">
        <f t="shared" si="127"/>
        <v>8.4444444444444322E-2</v>
      </c>
    </row>
    <row r="2988" spans="11:17" x14ac:dyDescent="0.35">
      <c r="K2988" s="1">
        <v>112</v>
      </c>
      <c r="L2988" s="1">
        <v>400000</v>
      </c>
      <c r="M2988" s="27">
        <v>9.5</v>
      </c>
      <c r="N2988" s="1">
        <v>20</v>
      </c>
      <c r="O2988" s="1" t="s">
        <v>27</v>
      </c>
      <c r="P2988" s="1" t="str">
        <f t="shared" si="126"/>
        <v>209.5400000112</v>
      </c>
      <c r="Q2988" s="28">
        <f t="shared" si="127"/>
        <v>8.4444444444444322E-2</v>
      </c>
    </row>
    <row r="2989" spans="11:17" x14ac:dyDescent="0.35">
      <c r="K2989" s="1">
        <v>113</v>
      </c>
      <c r="L2989" s="1">
        <v>400000</v>
      </c>
      <c r="M2989" s="27">
        <v>9.5</v>
      </c>
      <c r="N2989" s="1">
        <v>20</v>
      </c>
      <c r="O2989" s="1" t="s">
        <v>27</v>
      </c>
      <c r="P2989" s="1" t="str">
        <f t="shared" si="126"/>
        <v>209.5400000113</v>
      </c>
      <c r="Q2989" s="28">
        <f t="shared" si="127"/>
        <v>8.4444444444444322E-2</v>
      </c>
    </row>
    <row r="2990" spans="11:17" x14ac:dyDescent="0.35">
      <c r="K2990" s="1">
        <v>114</v>
      </c>
      <c r="L2990" s="1">
        <v>400000</v>
      </c>
      <c r="M2990" s="27">
        <v>9.5</v>
      </c>
      <c r="N2990" s="1">
        <v>20</v>
      </c>
      <c r="O2990" s="1" t="s">
        <v>27</v>
      </c>
      <c r="P2990" s="1" t="str">
        <f t="shared" si="126"/>
        <v>209.5400000114</v>
      </c>
      <c r="Q2990" s="28">
        <f t="shared" si="127"/>
        <v>8.4444444444444322E-2</v>
      </c>
    </row>
    <row r="2991" spans="11:17" x14ac:dyDescent="0.35">
      <c r="K2991" s="1">
        <v>115</v>
      </c>
      <c r="L2991" s="1">
        <v>400000</v>
      </c>
      <c r="M2991" s="27">
        <v>9.5</v>
      </c>
      <c r="N2991" s="1">
        <v>20</v>
      </c>
      <c r="O2991" s="1" t="s">
        <v>27</v>
      </c>
      <c r="P2991" s="1" t="str">
        <f t="shared" si="126"/>
        <v>209.5400000115</v>
      </c>
      <c r="Q2991" s="28">
        <f t="shared" si="127"/>
        <v>8.4444444444444322E-2</v>
      </c>
    </row>
    <row r="2992" spans="11:17" x14ac:dyDescent="0.35">
      <c r="K2992" s="1">
        <v>116</v>
      </c>
      <c r="L2992" s="1">
        <v>400000</v>
      </c>
      <c r="M2992" s="27">
        <v>9.5</v>
      </c>
      <c r="N2992" s="1">
        <v>20</v>
      </c>
      <c r="O2992" s="1" t="s">
        <v>27</v>
      </c>
      <c r="P2992" s="1" t="str">
        <f t="shared" si="126"/>
        <v>209.5400000116</v>
      </c>
      <c r="Q2992" s="28">
        <f t="shared" si="127"/>
        <v>8.4444444444444322E-2</v>
      </c>
    </row>
    <row r="2993" spans="11:17" x14ac:dyDescent="0.35">
      <c r="K2993" s="1">
        <v>117</v>
      </c>
      <c r="L2993" s="1">
        <v>400000</v>
      </c>
      <c r="M2993" s="27">
        <v>9.5</v>
      </c>
      <c r="N2993" s="1">
        <v>20</v>
      </c>
      <c r="O2993" s="1" t="s">
        <v>27</v>
      </c>
      <c r="P2993" s="1" t="str">
        <f t="shared" si="126"/>
        <v>209.5400000117</v>
      </c>
      <c r="Q2993" s="28">
        <f t="shared" si="127"/>
        <v>8.4444444444444322E-2</v>
      </c>
    </row>
    <row r="2994" spans="11:17" x14ac:dyDescent="0.35">
      <c r="K2994" s="1">
        <v>118</v>
      </c>
      <c r="L2994" s="1">
        <v>400000</v>
      </c>
      <c r="M2994" s="27">
        <v>9.5</v>
      </c>
      <c r="N2994" s="1">
        <v>20</v>
      </c>
      <c r="O2994" s="1" t="s">
        <v>27</v>
      </c>
      <c r="P2994" s="1" t="str">
        <f t="shared" si="126"/>
        <v>209.5400000118</v>
      </c>
      <c r="Q2994" s="28">
        <f t="shared" si="127"/>
        <v>8.4444444444444322E-2</v>
      </c>
    </row>
    <row r="2995" spans="11:17" x14ac:dyDescent="0.35">
      <c r="K2995" s="1">
        <v>119</v>
      </c>
      <c r="L2995" s="1">
        <v>400000</v>
      </c>
      <c r="M2995" s="27">
        <v>9.5</v>
      </c>
      <c r="N2995" s="1">
        <v>20</v>
      </c>
      <c r="O2995" s="1" t="s">
        <v>27</v>
      </c>
      <c r="P2995" s="1" t="str">
        <f t="shared" si="126"/>
        <v>209.5400000119</v>
      </c>
      <c r="Q2995" s="28">
        <f t="shared" si="127"/>
        <v>8.4444444444444322E-2</v>
      </c>
    </row>
    <row r="2996" spans="11:17" x14ac:dyDescent="0.35">
      <c r="K2996" s="1">
        <v>120</v>
      </c>
      <c r="L2996" s="1">
        <v>400000</v>
      </c>
      <c r="M2996" s="27">
        <v>9.5</v>
      </c>
      <c r="N2996" s="1">
        <v>20</v>
      </c>
      <c r="O2996" s="1" t="s">
        <v>27</v>
      </c>
      <c r="P2996" s="1" t="str">
        <f t="shared" si="126"/>
        <v>209.5400000120</v>
      </c>
      <c r="Q2996" s="28">
        <f t="shared" si="127"/>
        <v>8.4444444444444322E-2</v>
      </c>
    </row>
    <row r="2997" spans="11:17" x14ac:dyDescent="0.35">
      <c r="K2997" s="1">
        <v>121</v>
      </c>
      <c r="L2997" s="1">
        <v>400000</v>
      </c>
      <c r="M2997" s="27">
        <v>9.5</v>
      </c>
      <c r="N2997" s="1">
        <v>20</v>
      </c>
      <c r="O2997" s="1" t="s">
        <v>27</v>
      </c>
      <c r="P2997" s="1" t="str">
        <f t="shared" si="126"/>
        <v>209.5400000121</v>
      </c>
      <c r="Q2997" s="28">
        <f t="shared" si="127"/>
        <v>8.4444444444444322E-2</v>
      </c>
    </row>
    <row r="2998" spans="11:17" x14ac:dyDescent="0.35">
      <c r="K2998" s="1">
        <v>122</v>
      </c>
      <c r="L2998" s="1">
        <v>400000</v>
      </c>
      <c r="M2998" s="27">
        <v>9.5</v>
      </c>
      <c r="N2998" s="1">
        <v>20</v>
      </c>
      <c r="O2998" s="1" t="s">
        <v>27</v>
      </c>
      <c r="P2998" s="1" t="str">
        <f t="shared" si="126"/>
        <v>209.5400000122</v>
      </c>
      <c r="Q2998" s="28">
        <f t="shared" si="127"/>
        <v>8.4444444444444322E-2</v>
      </c>
    </row>
    <row r="2999" spans="11:17" x14ac:dyDescent="0.35">
      <c r="K2999" s="1">
        <v>123</v>
      </c>
      <c r="L2999" s="1">
        <v>400000</v>
      </c>
      <c r="M2999" s="27">
        <v>9.5</v>
      </c>
      <c r="N2999" s="1">
        <v>20</v>
      </c>
      <c r="O2999" s="1" t="s">
        <v>27</v>
      </c>
      <c r="P2999" s="1" t="str">
        <f t="shared" si="126"/>
        <v>209.5400000123</v>
      </c>
      <c r="Q2999" s="28">
        <f t="shared" si="127"/>
        <v>8.4444444444444322E-2</v>
      </c>
    </row>
    <row r="3000" spans="11:17" x14ac:dyDescent="0.35">
      <c r="K3000" s="1">
        <v>124</v>
      </c>
      <c r="L3000" s="1">
        <v>400000</v>
      </c>
      <c r="M3000" s="27">
        <v>9.5</v>
      </c>
      <c r="N3000" s="1">
        <v>20</v>
      </c>
      <c r="O3000" s="1" t="s">
        <v>27</v>
      </c>
      <c r="P3000" s="1" t="str">
        <f t="shared" si="126"/>
        <v>209.5400000124</v>
      </c>
      <c r="Q3000" s="28">
        <f t="shared" si="127"/>
        <v>8.4444444444444322E-2</v>
      </c>
    </row>
    <row r="3001" spans="11:17" x14ac:dyDescent="0.35">
      <c r="K3001" s="1">
        <v>125</v>
      </c>
      <c r="L3001" s="1">
        <v>400000</v>
      </c>
      <c r="M3001" s="27">
        <v>9.5</v>
      </c>
      <c r="N3001" s="1">
        <v>20</v>
      </c>
      <c r="O3001" s="1" t="s">
        <v>27</v>
      </c>
      <c r="P3001" s="1" t="str">
        <f t="shared" si="126"/>
        <v>209.5400000125</v>
      </c>
      <c r="Q3001" s="28">
        <f t="shared" si="127"/>
        <v>8.4444444444444322E-2</v>
      </c>
    </row>
    <row r="3002" spans="11:17" x14ac:dyDescent="0.35">
      <c r="K3002" s="1">
        <v>1</v>
      </c>
      <c r="L3002" s="1">
        <v>450000</v>
      </c>
      <c r="M3002" s="27">
        <v>3.5</v>
      </c>
      <c r="N3002" s="1">
        <v>20</v>
      </c>
      <c r="O3002" s="1" t="s">
        <v>26</v>
      </c>
      <c r="P3002" s="1" t="str">
        <f t="shared" si="126"/>
        <v>203.54500001</v>
      </c>
      <c r="Q3002" s="28">
        <f t="shared" si="127"/>
        <v>0.20559923543682457</v>
      </c>
    </row>
    <row r="3003" spans="11:17" x14ac:dyDescent="0.35">
      <c r="K3003" s="1">
        <v>2</v>
      </c>
      <c r="L3003" s="1">
        <v>450000</v>
      </c>
      <c r="M3003" s="27">
        <v>3.5</v>
      </c>
      <c r="N3003" s="1">
        <v>20</v>
      </c>
      <c r="O3003" s="1" t="s">
        <v>26</v>
      </c>
      <c r="P3003" s="1" t="str">
        <f t="shared" si="126"/>
        <v>203.54500002</v>
      </c>
      <c r="Q3003" s="28">
        <f t="shared" si="127"/>
        <v>0.20559923543682457</v>
      </c>
    </row>
    <row r="3004" spans="11:17" x14ac:dyDescent="0.35">
      <c r="K3004" s="1">
        <v>3</v>
      </c>
      <c r="L3004" s="1">
        <v>450000</v>
      </c>
      <c r="M3004" s="27">
        <v>3.5</v>
      </c>
      <c r="N3004" s="1">
        <v>20</v>
      </c>
      <c r="O3004" s="1" t="s">
        <v>26</v>
      </c>
      <c r="P3004" s="1" t="str">
        <f t="shared" si="126"/>
        <v>203.54500003</v>
      </c>
      <c r="Q3004" s="28">
        <f t="shared" si="127"/>
        <v>0.20559923543682457</v>
      </c>
    </row>
    <row r="3005" spans="11:17" x14ac:dyDescent="0.35">
      <c r="K3005" s="1">
        <v>4</v>
      </c>
      <c r="L3005" s="1">
        <v>450000</v>
      </c>
      <c r="M3005" s="27">
        <v>3.5</v>
      </c>
      <c r="N3005" s="1">
        <v>20</v>
      </c>
      <c r="O3005" s="1" t="s">
        <v>26</v>
      </c>
      <c r="P3005" s="1" t="str">
        <f t="shared" si="126"/>
        <v>203.54500004</v>
      </c>
      <c r="Q3005" s="28">
        <f t="shared" si="127"/>
        <v>0.20559923543682457</v>
      </c>
    </row>
    <row r="3006" spans="11:17" x14ac:dyDescent="0.35">
      <c r="K3006" s="1">
        <v>5</v>
      </c>
      <c r="L3006" s="1">
        <v>450000</v>
      </c>
      <c r="M3006" s="27">
        <v>3.5</v>
      </c>
      <c r="N3006" s="1">
        <v>20</v>
      </c>
      <c r="O3006" s="1" t="s">
        <v>26</v>
      </c>
      <c r="P3006" s="1" t="str">
        <f t="shared" si="126"/>
        <v>203.54500005</v>
      </c>
      <c r="Q3006" s="28">
        <f t="shared" si="127"/>
        <v>0.20559923543682457</v>
      </c>
    </row>
    <row r="3007" spans="11:17" x14ac:dyDescent="0.35">
      <c r="K3007" s="1">
        <v>6</v>
      </c>
      <c r="L3007" s="1">
        <v>450000</v>
      </c>
      <c r="M3007" s="27">
        <v>3.5</v>
      </c>
      <c r="N3007" s="1">
        <v>20</v>
      </c>
      <c r="O3007" s="1" t="s">
        <v>26</v>
      </c>
      <c r="P3007" s="1" t="str">
        <f t="shared" si="126"/>
        <v>203.54500006</v>
      </c>
      <c r="Q3007" s="28">
        <f t="shared" si="127"/>
        <v>0.20559923543682457</v>
      </c>
    </row>
    <row r="3008" spans="11:17" x14ac:dyDescent="0.35">
      <c r="K3008" s="1">
        <v>7</v>
      </c>
      <c r="L3008" s="1">
        <v>450000</v>
      </c>
      <c r="M3008" s="27">
        <v>3.5</v>
      </c>
      <c r="N3008" s="1">
        <v>20</v>
      </c>
      <c r="O3008" s="1" t="s">
        <v>26</v>
      </c>
      <c r="P3008" s="1" t="str">
        <f t="shared" si="126"/>
        <v>203.54500007</v>
      </c>
      <c r="Q3008" s="28">
        <f t="shared" si="127"/>
        <v>0.20559923543682457</v>
      </c>
    </row>
    <row r="3009" spans="11:17" x14ac:dyDescent="0.35">
      <c r="K3009" s="1">
        <v>8</v>
      </c>
      <c r="L3009" s="1">
        <v>450000</v>
      </c>
      <c r="M3009" s="27">
        <v>3.5</v>
      </c>
      <c r="N3009" s="1">
        <v>20</v>
      </c>
      <c r="O3009" s="1" t="s">
        <v>26</v>
      </c>
      <c r="P3009" s="1" t="str">
        <f t="shared" si="126"/>
        <v>203.54500008</v>
      </c>
      <c r="Q3009" s="28">
        <f t="shared" si="127"/>
        <v>0.20559923543682457</v>
      </c>
    </row>
    <row r="3010" spans="11:17" x14ac:dyDescent="0.35">
      <c r="K3010" s="1">
        <v>9</v>
      </c>
      <c r="L3010" s="1">
        <v>450000</v>
      </c>
      <c r="M3010" s="27">
        <v>3.5</v>
      </c>
      <c r="N3010" s="1">
        <v>20</v>
      </c>
      <c r="O3010" s="1" t="s">
        <v>26</v>
      </c>
      <c r="P3010" s="1" t="str">
        <f t="shared" si="126"/>
        <v>203.54500009</v>
      </c>
      <c r="Q3010" s="28">
        <f t="shared" si="127"/>
        <v>0.20559923543682457</v>
      </c>
    </row>
    <row r="3011" spans="11:17" x14ac:dyDescent="0.35">
      <c r="K3011" s="1">
        <v>10</v>
      </c>
      <c r="L3011" s="1">
        <v>450000</v>
      </c>
      <c r="M3011" s="27">
        <v>3.5</v>
      </c>
      <c r="N3011" s="1">
        <v>20</v>
      </c>
      <c r="O3011" s="1" t="s">
        <v>26</v>
      </c>
      <c r="P3011" s="1" t="str">
        <f t="shared" ref="P3011:P3074" si="128">N3011&amp;M3011&amp;L3011&amp;K3011</f>
        <v>203.545000010</v>
      </c>
      <c r="Q3011" s="28">
        <f t="shared" ref="Q3011:Q3074" si="129">VLOOKUP(O3011&amp;L3011&amp;M3011&amp;N3011,$W$2:$X$1051,2,FALSE)</f>
        <v>0.20559923543682457</v>
      </c>
    </row>
    <row r="3012" spans="11:17" x14ac:dyDescent="0.35">
      <c r="K3012" s="1">
        <v>11</v>
      </c>
      <c r="L3012" s="1">
        <v>450000</v>
      </c>
      <c r="M3012" s="27">
        <v>3.5</v>
      </c>
      <c r="N3012" s="1">
        <v>20</v>
      </c>
      <c r="O3012" s="1" t="s">
        <v>26</v>
      </c>
      <c r="P3012" s="1" t="str">
        <f t="shared" si="128"/>
        <v>203.545000011</v>
      </c>
      <c r="Q3012" s="28">
        <f t="shared" si="129"/>
        <v>0.20559923543682457</v>
      </c>
    </row>
    <row r="3013" spans="11:17" x14ac:dyDescent="0.35">
      <c r="K3013" s="1">
        <v>12</v>
      </c>
      <c r="L3013" s="1">
        <v>450000</v>
      </c>
      <c r="M3013" s="27">
        <v>3.5</v>
      </c>
      <c r="N3013" s="1">
        <v>20</v>
      </c>
      <c r="O3013" s="1" t="s">
        <v>26</v>
      </c>
      <c r="P3013" s="1" t="str">
        <f t="shared" si="128"/>
        <v>203.545000012</v>
      </c>
      <c r="Q3013" s="28">
        <f t="shared" si="129"/>
        <v>0.20559923543682457</v>
      </c>
    </row>
    <row r="3014" spans="11:17" x14ac:dyDescent="0.35">
      <c r="K3014" s="1">
        <v>13</v>
      </c>
      <c r="L3014" s="1">
        <v>450000</v>
      </c>
      <c r="M3014" s="27">
        <v>3.5</v>
      </c>
      <c r="N3014" s="1">
        <v>20</v>
      </c>
      <c r="O3014" s="1" t="s">
        <v>26</v>
      </c>
      <c r="P3014" s="1" t="str">
        <f t="shared" si="128"/>
        <v>203.545000013</v>
      </c>
      <c r="Q3014" s="28">
        <f t="shared" si="129"/>
        <v>0.20559923543682457</v>
      </c>
    </row>
    <row r="3015" spans="11:17" x14ac:dyDescent="0.35">
      <c r="K3015" s="1">
        <v>14</v>
      </c>
      <c r="L3015" s="1">
        <v>450000</v>
      </c>
      <c r="M3015" s="27">
        <v>3.5</v>
      </c>
      <c r="N3015" s="1">
        <v>20</v>
      </c>
      <c r="O3015" s="1" t="s">
        <v>26</v>
      </c>
      <c r="P3015" s="1" t="str">
        <f t="shared" si="128"/>
        <v>203.545000014</v>
      </c>
      <c r="Q3015" s="28">
        <f t="shared" si="129"/>
        <v>0.20559923543682457</v>
      </c>
    </row>
    <row r="3016" spans="11:17" x14ac:dyDescent="0.35">
      <c r="K3016" s="1">
        <v>15</v>
      </c>
      <c r="L3016" s="1">
        <v>450000</v>
      </c>
      <c r="M3016" s="27">
        <v>3.5</v>
      </c>
      <c r="N3016" s="1">
        <v>20</v>
      </c>
      <c r="O3016" s="1" t="s">
        <v>26</v>
      </c>
      <c r="P3016" s="1" t="str">
        <f t="shared" si="128"/>
        <v>203.545000015</v>
      </c>
      <c r="Q3016" s="28">
        <f t="shared" si="129"/>
        <v>0.20559923543682457</v>
      </c>
    </row>
    <row r="3017" spans="11:17" x14ac:dyDescent="0.35">
      <c r="K3017" s="1">
        <v>16</v>
      </c>
      <c r="L3017" s="1">
        <v>450000</v>
      </c>
      <c r="M3017" s="27">
        <v>3.5</v>
      </c>
      <c r="N3017" s="1">
        <v>20</v>
      </c>
      <c r="O3017" s="1" t="s">
        <v>26</v>
      </c>
      <c r="P3017" s="1" t="str">
        <f t="shared" si="128"/>
        <v>203.545000016</v>
      </c>
      <c r="Q3017" s="28">
        <f t="shared" si="129"/>
        <v>0.20559923543682457</v>
      </c>
    </row>
    <row r="3018" spans="11:17" x14ac:dyDescent="0.35">
      <c r="K3018" s="1">
        <v>17</v>
      </c>
      <c r="L3018" s="1">
        <v>450000</v>
      </c>
      <c r="M3018" s="27">
        <v>3.5</v>
      </c>
      <c r="N3018" s="1">
        <v>20</v>
      </c>
      <c r="O3018" s="1" t="s">
        <v>26</v>
      </c>
      <c r="P3018" s="1" t="str">
        <f t="shared" si="128"/>
        <v>203.545000017</v>
      </c>
      <c r="Q3018" s="28">
        <f t="shared" si="129"/>
        <v>0.20559923543682457</v>
      </c>
    </row>
    <row r="3019" spans="11:17" x14ac:dyDescent="0.35">
      <c r="K3019" s="1">
        <v>18</v>
      </c>
      <c r="L3019" s="1">
        <v>450000</v>
      </c>
      <c r="M3019" s="27">
        <v>3.5</v>
      </c>
      <c r="N3019" s="1">
        <v>20</v>
      </c>
      <c r="O3019" s="1" t="s">
        <v>26</v>
      </c>
      <c r="P3019" s="1" t="str">
        <f t="shared" si="128"/>
        <v>203.545000018</v>
      </c>
      <c r="Q3019" s="28">
        <f t="shared" si="129"/>
        <v>0.20559923543682457</v>
      </c>
    </row>
    <row r="3020" spans="11:17" x14ac:dyDescent="0.35">
      <c r="K3020" s="1">
        <v>19</v>
      </c>
      <c r="L3020" s="1">
        <v>450000</v>
      </c>
      <c r="M3020" s="27">
        <v>3.5</v>
      </c>
      <c r="N3020" s="1">
        <v>20</v>
      </c>
      <c r="O3020" s="1" t="s">
        <v>26</v>
      </c>
      <c r="P3020" s="1" t="str">
        <f t="shared" si="128"/>
        <v>203.545000019</v>
      </c>
      <c r="Q3020" s="28">
        <f t="shared" si="129"/>
        <v>0.20559923543682457</v>
      </c>
    </row>
    <row r="3021" spans="11:17" x14ac:dyDescent="0.35">
      <c r="K3021" s="1">
        <v>20</v>
      </c>
      <c r="L3021" s="1">
        <v>450000</v>
      </c>
      <c r="M3021" s="27">
        <v>3.5</v>
      </c>
      <c r="N3021" s="1">
        <v>20</v>
      </c>
      <c r="O3021" s="1" t="s">
        <v>26</v>
      </c>
      <c r="P3021" s="1" t="str">
        <f t="shared" si="128"/>
        <v>203.545000020</v>
      </c>
      <c r="Q3021" s="28">
        <f t="shared" si="129"/>
        <v>0.20559923543682457</v>
      </c>
    </row>
    <row r="3022" spans="11:17" x14ac:dyDescent="0.35">
      <c r="K3022" s="1">
        <v>21</v>
      </c>
      <c r="L3022" s="1">
        <v>450000</v>
      </c>
      <c r="M3022" s="27">
        <v>3.5</v>
      </c>
      <c r="N3022" s="1">
        <v>20</v>
      </c>
      <c r="O3022" s="1" t="s">
        <v>26</v>
      </c>
      <c r="P3022" s="1" t="str">
        <f t="shared" si="128"/>
        <v>203.545000021</v>
      </c>
      <c r="Q3022" s="28">
        <f t="shared" si="129"/>
        <v>0.20559923543682457</v>
      </c>
    </row>
    <row r="3023" spans="11:17" x14ac:dyDescent="0.35">
      <c r="K3023" s="1">
        <v>22</v>
      </c>
      <c r="L3023" s="1">
        <v>450000</v>
      </c>
      <c r="M3023" s="27">
        <v>3.5</v>
      </c>
      <c r="N3023" s="1">
        <v>20</v>
      </c>
      <c r="O3023" s="1" t="s">
        <v>26</v>
      </c>
      <c r="P3023" s="1" t="str">
        <f t="shared" si="128"/>
        <v>203.545000022</v>
      </c>
      <c r="Q3023" s="28">
        <f t="shared" si="129"/>
        <v>0.20559923543682457</v>
      </c>
    </row>
    <row r="3024" spans="11:17" x14ac:dyDescent="0.35">
      <c r="K3024" s="1">
        <v>23</v>
      </c>
      <c r="L3024" s="1">
        <v>450000</v>
      </c>
      <c r="M3024" s="27">
        <v>3.5</v>
      </c>
      <c r="N3024" s="1">
        <v>20</v>
      </c>
      <c r="O3024" s="1" t="s">
        <v>26</v>
      </c>
      <c r="P3024" s="1" t="str">
        <f t="shared" si="128"/>
        <v>203.545000023</v>
      </c>
      <c r="Q3024" s="28">
        <f t="shared" si="129"/>
        <v>0.20559923543682457</v>
      </c>
    </row>
    <row r="3025" spans="11:17" x14ac:dyDescent="0.35">
      <c r="K3025" s="1">
        <v>24</v>
      </c>
      <c r="L3025" s="1">
        <v>450000</v>
      </c>
      <c r="M3025" s="27">
        <v>3.5</v>
      </c>
      <c r="N3025" s="1">
        <v>20</v>
      </c>
      <c r="O3025" s="1" t="s">
        <v>26</v>
      </c>
      <c r="P3025" s="1" t="str">
        <f t="shared" si="128"/>
        <v>203.545000024</v>
      </c>
      <c r="Q3025" s="28">
        <f t="shared" si="129"/>
        <v>0.20559923543682457</v>
      </c>
    </row>
    <row r="3026" spans="11:17" x14ac:dyDescent="0.35">
      <c r="K3026" s="1">
        <v>25</v>
      </c>
      <c r="L3026" s="1">
        <v>450000</v>
      </c>
      <c r="M3026" s="27">
        <v>3.5</v>
      </c>
      <c r="N3026" s="1">
        <v>20</v>
      </c>
      <c r="O3026" s="1" t="s">
        <v>26</v>
      </c>
      <c r="P3026" s="1" t="str">
        <f t="shared" si="128"/>
        <v>203.545000025</v>
      </c>
      <c r="Q3026" s="28">
        <f t="shared" si="129"/>
        <v>0.20559923543682457</v>
      </c>
    </row>
    <row r="3027" spans="11:17" x14ac:dyDescent="0.35">
      <c r="K3027" s="1">
        <v>26</v>
      </c>
      <c r="L3027" s="1">
        <v>450000</v>
      </c>
      <c r="M3027" s="27">
        <v>3.5</v>
      </c>
      <c r="N3027" s="1">
        <v>20</v>
      </c>
      <c r="O3027" s="1" t="s">
        <v>17</v>
      </c>
      <c r="P3027" s="1" t="str">
        <f t="shared" si="128"/>
        <v>203.545000026</v>
      </c>
      <c r="Q3027" s="28">
        <f t="shared" si="129"/>
        <v>0.16195747293732354</v>
      </c>
    </row>
    <row r="3028" spans="11:17" x14ac:dyDescent="0.35">
      <c r="K3028" s="1">
        <v>27</v>
      </c>
      <c r="L3028" s="1">
        <v>450000</v>
      </c>
      <c r="M3028" s="27">
        <v>3.5</v>
      </c>
      <c r="N3028" s="1">
        <v>20</v>
      </c>
      <c r="O3028" s="1" t="s">
        <v>17</v>
      </c>
      <c r="P3028" s="1" t="str">
        <f t="shared" si="128"/>
        <v>203.545000027</v>
      </c>
      <c r="Q3028" s="28">
        <f t="shared" si="129"/>
        <v>0.16195747293732354</v>
      </c>
    </row>
    <row r="3029" spans="11:17" x14ac:dyDescent="0.35">
      <c r="K3029" s="1">
        <v>28</v>
      </c>
      <c r="L3029" s="1">
        <v>450000</v>
      </c>
      <c r="M3029" s="27">
        <v>3.5</v>
      </c>
      <c r="N3029" s="1">
        <v>20</v>
      </c>
      <c r="O3029" s="1" t="s">
        <v>17</v>
      </c>
      <c r="P3029" s="1" t="str">
        <f t="shared" si="128"/>
        <v>203.545000028</v>
      </c>
      <c r="Q3029" s="28">
        <f t="shared" si="129"/>
        <v>0.16195747293732354</v>
      </c>
    </row>
    <row r="3030" spans="11:17" x14ac:dyDescent="0.35">
      <c r="K3030" s="1">
        <v>29</v>
      </c>
      <c r="L3030" s="1">
        <v>450000</v>
      </c>
      <c r="M3030" s="27">
        <v>3.5</v>
      </c>
      <c r="N3030" s="1">
        <v>20</v>
      </c>
      <c r="O3030" s="1" t="s">
        <v>17</v>
      </c>
      <c r="P3030" s="1" t="str">
        <f t="shared" si="128"/>
        <v>203.545000029</v>
      </c>
      <c r="Q3030" s="28">
        <f t="shared" si="129"/>
        <v>0.16195747293732354</v>
      </c>
    </row>
    <row r="3031" spans="11:17" x14ac:dyDescent="0.35">
      <c r="K3031" s="1">
        <v>30</v>
      </c>
      <c r="L3031" s="1">
        <v>450000</v>
      </c>
      <c r="M3031" s="27">
        <v>3.5</v>
      </c>
      <c r="N3031" s="1">
        <v>20</v>
      </c>
      <c r="O3031" s="1" t="s">
        <v>17</v>
      </c>
      <c r="P3031" s="1" t="str">
        <f t="shared" si="128"/>
        <v>203.545000030</v>
      </c>
      <c r="Q3031" s="28">
        <f t="shared" si="129"/>
        <v>0.16195747293732354</v>
      </c>
    </row>
    <row r="3032" spans="11:17" x14ac:dyDescent="0.35">
      <c r="K3032" s="1">
        <v>31</v>
      </c>
      <c r="L3032" s="1">
        <v>450000</v>
      </c>
      <c r="M3032" s="27">
        <v>3.5</v>
      </c>
      <c r="N3032" s="1">
        <v>20</v>
      </c>
      <c r="O3032" s="1" t="s">
        <v>17</v>
      </c>
      <c r="P3032" s="1" t="str">
        <f t="shared" si="128"/>
        <v>203.545000031</v>
      </c>
      <c r="Q3032" s="28">
        <f t="shared" si="129"/>
        <v>0.16195747293732354</v>
      </c>
    </row>
    <row r="3033" spans="11:17" x14ac:dyDescent="0.35">
      <c r="K3033" s="1">
        <v>32</v>
      </c>
      <c r="L3033" s="1">
        <v>450000</v>
      </c>
      <c r="M3033" s="27">
        <v>3.5</v>
      </c>
      <c r="N3033" s="1">
        <v>20</v>
      </c>
      <c r="O3033" s="1" t="s">
        <v>17</v>
      </c>
      <c r="P3033" s="1" t="str">
        <f t="shared" si="128"/>
        <v>203.545000032</v>
      </c>
      <c r="Q3033" s="28">
        <f t="shared" si="129"/>
        <v>0.16195747293732354</v>
      </c>
    </row>
    <row r="3034" spans="11:17" x14ac:dyDescent="0.35">
      <c r="K3034" s="1">
        <v>33</v>
      </c>
      <c r="L3034" s="1">
        <v>450000</v>
      </c>
      <c r="M3034" s="27">
        <v>3.5</v>
      </c>
      <c r="N3034" s="1">
        <v>20</v>
      </c>
      <c r="O3034" s="1" t="s">
        <v>17</v>
      </c>
      <c r="P3034" s="1" t="str">
        <f t="shared" si="128"/>
        <v>203.545000033</v>
      </c>
      <c r="Q3034" s="28">
        <f t="shared" si="129"/>
        <v>0.16195747293732354</v>
      </c>
    </row>
    <row r="3035" spans="11:17" x14ac:dyDescent="0.35">
      <c r="K3035" s="1">
        <v>34</v>
      </c>
      <c r="L3035" s="1">
        <v>450000</v>
      </c>
      <c r="M3035" s="27">
        <v>3.5</v>
      </c>
      <c r="N3035" s="1">
        <v>20</v>
      </c>
      <c r="O3035" s="1" t="s">
        <v>17</v>
      </c>
      <c r="P3035" s="1" t="str">
        <f t="shared" si="128"/>
        <v>203.545000034</v>
      </c>
      <c r="Q3035" s="28">
        <f t="shared" si="129"/>
        <v>0.16195747293732354</v>
      </c>
    </row>
    <row r="3036" spans="11:17" x14ac:dyDescent="0.35">
      <c r="K3036" s="1">
        <v>35</v>
      </c>
      <c r="L3036" s="1">
        <v>450000</v>
      </c>
      <c r="M3036" s="27">
        <v>3.5</v>
      </c>
      <c r="N3036" s="1">
        <v>20</v>
      </c>
      <c r="O3036" s="1" t="s">
        <v>17</v>
      </c>
      <c r="P3036" s="1" t="str">
        <f t="shared" si="128"/>
        <v>203.545000035</v>
      </c>
      <c r="Q3036" s="28">
        <f t="shared" si="129"/>
        <v>0.16195747293732354</v>
      </c>
    </row>
    <row r="3037" spans="11:17" x14ac:dyDescent="0.35">
      <c r="K3037" s="1">
        <v>36</v>
      </c>
      <c r="L3037" s="1">
        <v>450000</v>
      </c>
      <c r="M3037" s="27">
        <v>3.5</v>
      </c>
      <c r="N3037" s="1">
        <v>20</v>
      </c>
      <c r="O3037" s="1" t="s">
        <v>18</v>
      </c>
      <c r="P3037" s="1" t="str">
        <f t="shared" si="128"/>
        <v>203.545000036</v>
      </c>
      <c r="Q3037" s="28">
        <f t="shared" si="129"/>
        <v>9.0566471820146321E-2</v>
      </c>
    </row>
    <row r="3038" spans="11:17" x14ac:dyDescent="0.35">
      <c r="K3038" s="1">
        <v>37</v>
      </c>
      <c r="L3038" s="1">
        <v>450000</v>
      </c>
      <c r="M3038" s="27">
        <v>3.5</v>
      </c>
      <c r="N3038" s="1">
        <v>20</v>
      </c>
      <c r="O3038" s="1" t="s">
        <v>18</v>
      </c>
      <c r="P3038" s="1" t="str">
        <f t="shared" si="128"/>
        <v>203.545000037</v>
      </c>
      <c r="Q3038" s="28">
        <f t="shared" si="129"/>
        <v>9.0566471820146321E-2</v>
      </c>
    </row>
    <row r="3039" spans="11:17" x14ac:dyDescent="0.35">
      <c r="K3039" s="1">
        <v>38</v>
      </c>
      <c r="L3039" s="1">
        <v>450000</v>
      </c>
      <c r="M3039" s="27">
        <v>3.5</v>
      </c>
      <c r="N3039" s="1">
        <v>20</v>
      </c>
      <c r="O3039" s="1" t="s">
        <v>18</v>
      </c>
      <c r="P3039" s="1" t="str">
        <f t="shared" si="128"/>
        <v>203.545000038</v>
      </c>
      <c r="Q3039" s="28">
        <f t="shared" si="129"/>
        <v>9.0566471820146321E-2</v>
      </c>
    </row>
    <row r="3040" spans="11:17" x14ac:dyDescent="0.35">
      <c r="K3040" s="1">
        <v>39</v>
      </c>
      <c r="L3040" s="1">
        <v>450000</v>
      </c>
      <c r="M3040" s="27">
        <v>3.5</v>
      </c>
      <c r="N3040" s="1">
        <v>20</v>
      </c>
      <c r="O3040" s="1" t="s">
        <v>18</v>
      </c>
      <c r="P3040" s="1" t="str">
        <f t="shared" si="128"/>
        <v>203.545000039</v>
      </c>
      <c r="Q3040" s="28">
        <f t="shared" si="129"/>
        <v>9.0566471820146321E-2</v>
      </c>
    </row>
    <row r="3041" spans="11:17" x14ac:dyDescent="0.35">
      <c r="K3041" s="1">
        <v>40</v>
      </c>
      <c r="L3041" s="1">
        <v>450000</v>
      </c>
      <c r="M3041" s="27">
        <v>3.5</v>
      </c>
      <c r="N3041" s="1">
        <v>20</v>
      </c>
      <c r="O3041" s="1" t="s">
        <v>18</v>
      </c>
      <c r="P3041" s="1" t="str">
        <f t="shared" si="128"/>
        <v>203.545000040</v>
      </c>
      <c r="Q3041" s="28">
        <f t="shared" si="129"/>
        <v>9.0566471820146321E-2</v>
      </c>
    </row>
    <row r="3042" spans="11:17" x14ac:dyDescent="0.35">
      <c r="K3042" s="1">
        <v>41</v>
      </c>
      <c r="L3042" s="1">
        <v>450000</v>
      </c>
      <c r="M3042" s="27">
        <v>3.5</v>
      </c>
      <c r="N3042" s="1">
        <v>20</v>
      </c>
      <c r="O3042" s="1" t="s">
        <v>18</v>
      </c>
      <c r="P3042" s="1" t="str">
        <f t="shared" si="128"/>
        <v>203.545000041</v>
      </c>
      <c r="Q3042" s="28">
        <f t="shared" si="129"/>
        <v>9.0566471820146321E-2</v>
      </c>
    </row>
    <row r="3043" spans="11:17" x14ac:dyDescent="0.35">
      <c r="K3043" s="1">
        <v>42</v>
      </c>
      <c r="L3043" s="1">
        <v>450000</v>
      </c>
      <c r="M3043" s="27">
        <v>3.5</v>
      </c>
      <c r="N3043" s="1">
        <v>20</v>
      </c>
      <c r="O3043" s="1" t="s">
        <v>18</v>
      </c>
      <c r="P3043" s="1" t="str">
        <f t="shared" si="128"/>
        <v>203.545000042</v>
      </c>
      <c r="Q3043" s="28">
        <f t="shared" si="129"/>
        <v>9.0566471820146321E-2</v>
      </c>
    </row>
    <row r="3044" spans="11:17" x14ac:dyDescent="0.35">
      <c r="K3044" s="1">
        <v>43</v>
      </c>
      <c r="L3044" s="1">
        <v>450000</v>
      </c>
      <c r="M3044" s="27">
        <v>3.5</v>
      </c>
      <c r="N3044" s="1">
        <v>20</v>
      </c>
      <c r="O3044" s="1" t="s">
        <v>18</v>
      </c>
      <c r="P3044" s="1" t="str">
        <f t="shared" si="128"/>
        <v>203.545000043</v>
      </c>
      <c r="Q3044" s="28">
        <f t="shared" si="129"/>
        <v>9.0566471820146321E-2</v>
      </c>
    </row>
    <row r="3045" spans="11:17" x14ac:dyDescent="0.35">
      <c r="K3045" s="1">
        <v>44</v>
      </c>
      <c r="L3045" s="1">
        <v>450000</v>
      </c>
      <c r="M3045" s="27">
        <v>3.5</v>
      </c>
      <c r="N3045" s="1">
        <v>20</v>
      </c>
      <c r="O3045" s="1" t="s">
        <v>18</v>
      </c>
      <c r="P3045" s="1" t="str">
        <f t="shared" si="128"/>
        <v>203.545000044</v>
      </c>
      <c r="Q3045" s="28">
        <f t="shared" si="129"/>
        <v>9.0566471820146321E-2</v>
      </c>
    </row>
    <row r="3046" spans="11:17" x14ac:dyDescent="0.35">
      <c r="K3046" s="1">
        <v>45</v>
      </c>
      <c r="L3046" s="1">
        <v>450000</v>
      </c>
      <c r="M3046" s="27">
        <v>3.5</v>
      </c>
      <c r="N3046" s="1">
        <v>20</v>
      </c>
      <c r="O3046" s="1" t="s">
        <v>18</v>
      </c>
      <c r="P3046" s="1" t="str">
        <f t="shared" si="128"/>
        <v>203.545000045</v>
      </c>
      <c r="Q3046" s="28">
        <f t="shared" si="129"/>
        <v>9.0566471820146321E-2</v>
      </c>
    </row>
    <row r="3047" spans="11:17" x14ac:dyDescent="0.35">
      <c r="K3047" s="1">
        <v>46</v>
      </c>
      <c r="L3047" s="1">
        <v>450000</v>
      </c>
      <c r="M3047" s="27">
        <v>3.5</v>
      </c>
      <c r="N3047" s="1">
        <v>20</v>
      </c>
      <c r="O3047" s="1" t="s">
        <v>33</v>
      </c>
      <c r="P3047" s="1" t="str">
        <f t="shared" si="128"/>
        <v>203.545000046</v>
      </c>
      <c r="Q3047" s="28">
        <f t="shared" si="129"/>
        <v>9.0566471820146321E-2</v>
      </c>
    </row>
    <row r="3048" spans="11:17" x14ac:dyDescent="0.35">
      <c r="K3048" s="1">
        <v>47</v>
      </c>
      <c r="L3048" s="1">
        <v>450000</v>
      </c>
      <c r="M3048" s="27">
        <v>3.5</v>
      </c>
      <c r="N3048" s="1">
        <v>20</v>
      </c>
      <c r="O3048" s="1" t="s">
        <v>33</v>
      </c>
      <c r="P3048" s="1" t="str">
        <f t="shared" si="128"/>
        <v>203.545000047</v>
      </c>
      <c r="Q3048" s="28">
        <f t="shared" si="129"/>
        <v>9.0566471820146321E-2</v>
      </c>
    </row>
    <row r="3049" spans="11:17" x14ac:dyDescent="0.35">
      <c r="K3049" s="1">
        <v>48</v>
      </c>
      <c r="L3049" s="1">
        <v>450000</v>
      </c>
      <c r="M3049" s="27">
        <v>3.5</v>
      </c>
      <c r="N3049" s="1">
        <v>20</v>
      </c>
      <c r="O3049" s="1" t="s">
        <v>33</v>
      </c>
      <c r="P3049" s="1" t="str">
        <f t="shared" si="128"/>
        <v>203.545000048</v>
      </c>
      <c r="Q3049" s="28">
        <f t="shared" si="129"/>
        <v>9.0566471820146321E-2</v>
      </c>
    </row>
    <row r="3050" spans="11:17" x14ac:dyDescent="0.35">
      <c r="K3050" s="1">
        <v>49</v>
      </c>
      <c r="L3050" s="1">
        <v>450000</v>
      </c>
      <c r="M3050" s="27">
        <v>3.5</v>
      </c>
      <c r="N3050" s="1">
        <v>20</v>
      </c>
      <c r="O3050" s="1" t="s">
        <v>33</v>
      </c>
      <c r="P3050" s="1" t="str">
        <f t="shared" si="128"/>
        <v>203.545000049</v>
      </c>
      <c r="Q3050" s="28">
        <f t="shared" si="129"/>
        <v>9.0566471820146321E-2</v>
      </c>
    </row>
    <row r="3051" spans="11:17" x14ac:dyDescent="0.35">
      <c r="K3051" s="1">
        <v>50</v>
      </c>
      <c r="L3051" s="1">
        <v>450000</v>
      </c>
      <c r="M3051" s="27">
        <v>3.5</v>
      </c>
      <c r="N3051" s="1">
        <v>20</v>
      </c>
      <c r="O3051" s="1" t="s">
        <v>33</v>
      </c>
      <c r="P3051" s="1" t="str">
        <f t="shared" si="128"/>
        <v>203.545000050</v>
      </c>
      <c r="Q3051" s="28">
        <f t="shared" si="129"/>
        <v>9.0566471820146321E-2</v>
      </c>
    </row>
    <row r="3052" spans="11:17" x14ac:dyDescent="0.35">
      <c r="K3052" s="1">
        <v>51</v>
      </c>
      <c r="L3052" s="1">
        <v>450000</v>
      </c>
      <c r="M3052" s="27">
        <v>3.5</v>
      </c>
      <c r="N3052" s="1">
        <v>20</v>
      </c>
      <c r="O3052" s="1" t="s">
        <v>33</v>
      </c>
      <c r="P3052" s="1" t="str">
        <f t="shared" si="128"/>
        <v>203.545000051</v>
      </c>
      <c r="Q3052" s="28">
        <f t="shared" si="129"/>
        <v>9.0566471820146321E-2</v>
      </c>
    </row>
    <row r="3053" spans="11:17" x14ac:dyDescent="0.35">
      <c r="K3053" s="1">
        <v>52</v>
      </c>
      <c r="L3053" s="1">
        <v>450000</v>
      </c>
      <c r="M3053" s="27">
        <v>3.5</v>
      </c>
      <c r="N3053" s="1">
        <v>20</v>
      </c>
      <c r="O3053" s="1" t="s">
        <v>33</v>
      </c>
      <c r="P3053" s="1" t="str">
        <f t="shared" si="128"/>
        <v>203.545000052</v>
      </c>
      <c r="Q3053" s="28">
        <f t="shared" si="129"/>
        <v>9.0566471820146321E-2</v>
      </c>
    </row>
    <row r="3054" spans="11:17" x14ac:dyDescent="0.35">
      <c r="K3054" s="1">
        <v>53</v>
      </c>
      <c r="L3054" s="1">
        <v>450000</v>
      </c>
      <c r="M3054" s="27">
        <v>3.5</v>
      </c>
      <c r="N3054" s="1">
        <v>20</v>
      </c>
      <c r="O3054" s="1" t="s">
        <v>33</v>
      </c>
      <c r="P3054" s="1" t="str">
        <f t="shared" si="128"/>
        <v>203.545000053</v>
      </c>
      <c r="Q3054" s="28">
        <f t="shared" si="129"/>
        <v>9.0566471820146321E-2</v>
      </c>
    </row>
    <row r="3055" spans="11:17" x14ac:dyDescent="0.35">
      <c r="K3055" s="1">
        <v>54</v>
      </c>
      <c r="L3055" s="1">
        <v>450000</v>
      </c>
      <c r="M3055" s="27">
        <v>3.5</v>
      </c>
      <c r="N3055" s="1">
        <v>20</v>
      </c>
      <c r="O3055" s="1" t="s">
        <v>33</v>
      </c>
      <c r="P3055" s="1" t="str">
        <f t="shared" si="128"/>
        <v>203.545000054</v>
      </c>
      <c r="Q3055" s="28">
        <f t="shared" si="129"/>
        <v>9.0566471820146321E-2</v>
      </c>
    </row>
    <row r="3056" spans="11:17" x14ac:dyDescent="0.35">
      <c r="K3056" s="1">
        <v>55</v>
      </c>
      <c r="L3056" s="1">
        <v>450000</v>
      </c>
      <c r="M3056" s="27">
        <v>3.5</v>
      </c>
      <c r="N3056" s="1">
        <v>20</v>
      </c>
      <c r="O3056" s="1" t="s">
        <v>33</v>
      </c>
      <c r="P3056" s="1" t="str">
        <f t="shared" si="128"/>
        <v>203.545000055</v>
      </c>
      <c r="Q3056" s="28">
        <f t="shared" si="129"/>
        <v>9.0566471820146321E-2</v>
      </c>
    </row>
    <row r="3057" spans="11:17" x14ac:dyDescent="0.35">
      <c r="K3057" s="1">
        <v>56</v>
      </c>
      <c r="L3057" s="1">
        <v>450000</v>
      </c>
      <c r="M3057" s="27">
        <v>3.5</v>
      </c>
      <c r="N3057" s="1">
        <v>20</v>
      </c>
      <c r="O3057" s="1" t="s">
        <v>27</v>
      </c>
      <c r="P3057" s="1" t="str">
        <f t="shared" si="128"/>
        <v>203.545000056</v>
      </c>
      <c r="Q3057" s="28">
        <f t="shared" si="129"/>
        <v>8.2222222222222197E-2</v>
      </c>
    </row>
    <row r="3058" spans="11:17" x14ac:dyDescent="0.35">
      <c r="K3058" s="1">
        <v>57</v>
      </c>
      <c r="L3058" s="1">
        <v>450000</v>
      </c>
      <c r="M3058" s="27">
        <v>3.5</v>
      </c>
      <c r="N3058" s="1">
        <v>20</v>
      </c>
      <c r="O3058" s="1" t="s">
        <v>27</v>
      </c>
      <c r="P3058" s="1" t="str">
        <f t="shared" si="128"/>
        <v>203.545000057</v>
      </c>
      <c r="Q3058" s="28">
        <f t="shared" si="129"/>
        <v>8.2222222222222197E-2</v>
      </c>
    </row>
    <row r="3059" spans="11:17" x14ac:dyDescent="0.35">
      <c r="K3059" s="1">
        <v>58</v>
      </c>
      <c r="L3059" s="1">
        <v>450000</v>
      </c>
      <c r="M3059" s="27">
        <v>3.5</v>
      </c>
      <c r="N3059" s="1">
        <v>20</v>
      </c>
      <c r="O3059" s="1" t="s">
        <v>27</v>
      </c>
      <c r="P3059" s="1" t="str">
        <f t="shared" si="128"/>
        <v>203.545000058</v>
      </c>
      <c r="Q3059" s="28">
        <f t="shared" si="129"/>
        <v>8.2222222222222197E-2</v>
      </c>
    </row>
    <row r="3060" spans="11:17" x14ac:dyDescent="0.35">
      <c r="K3060" s="1">
        <v>59</v>
      </c>
      <c r="L3060" s="1">
        <v>450000</v>
      </c>
      <c r="M3060" s="27">
        <v>3.5</v>
      </c>
      <c r="N3060" s="1">
        <v>20</v>
      </c>
      <c r="O3060" s="1" t="s">
        <v>27</v>
      </c>
      <c r="P3060" s="1" t="str">
        <f t="shared" si="128"/>
        <v>203.545000059</v>
      </c>
      <c r="Q3060" s="28">
        <f t="shared" si="129"/>
        <v>8.2222222222222197E-2</v>
      </c>
    </row>
    <row r="3061" spans="11:17" x14ac:dyDescent="0.35">
      <c r="K3061" s="1">
        <v>60</v>
      </c>
      <c r="L3061" s="1">
        <v>450000</v>
      </c>
      <c r="M3061" s="27">
        <v>3.5</v>
      </c>
      <c r="N3061" s="1">
        <v>20</v>
      </c>
      <c r="O3061" s="1" t="s">
        <v>27</v>
      </c>
      <c r="P3061" s="1" t="str">
        <f t="shared" si="128"/>
        <v>203.545000060</v>
      </c>
      <c r="Q3061" s="28">
        <f t="shared" si="129"/>
        <v>8.2222222222222197E-2</v>
      </c>
    </row>
    <row r="3062" spans="11:17" x14ac:dyDescent="0.35">
      <c r="K3062" s="1">
        <v>61</v>
      </c>
      <c r="L3062" s="1">
        <v>450000</v>
      </c>
      <c r="M3062" s="27">
        <v>3.5</v>
      </c>
      <c r="N3062" s="1">
        <v>20</v>
      </c>
      <c r="O3062" s="1" t="s">
        <v>27</v>
      </c>
      <c r="P3062" s="1" t="str">
        <f t="shared" si="128"/>
        <v>203.545000061</v>
      </c>
      <c r="Q3062" s="28">
        <f t="shared" si="129"/>
        <v>8.2222222222222197E-2</v>
      </c>
    </row>
    <row r="3063" spans="11:17" x14ac:dyDescent="0.35">
      <c r="K3063" s="1">
        <v>62</v>
      </c>
      <c r="L3063" s="1">
        <v>450000</v>
      </c>
      <c r="M3063" s="27">
        <v>3.5</v>
      </c>
      <c r="N3063" s="1">
        <v>20</v>
      </c>
      <c r="O3063" s="1" t="s">
        <v>27</v>
      </c>
      <c r="P3063" s="1" t="str">
        <f t="shared" si="128"/>
        <v>203.545000062</v>
      </c>
      <c r="Q3063" s="28">
        <f t="shared" si="129"/>
        <v>8.2222222222222197E-2</v>
      </c>
    </row>
    <row r="3064" spans="11:17" x14ac:dyDescent="0.35">
      <c r="K3064" s="1">
        <v>63</v>
      </c>
      <c r="L3064" s="1">
        <v>450000</v>
      </c>
      <c r="M3064" s="27">
        <v>3.5</v>
      </c>
      <c r="N3064" s="1">
        <v>20</v>
      </c>
      <c r="O3064" s="1" t="s">
        <v>27</v>
      </c>
      <c r="P3064" s="1" t="str">
        <f t="shared" si="128"/>
        <v>203.545000063</v>
      </c>
      <c r="Q3064" s="28">
        <f t="shared" si="129"/>
        <v>8.2222222222222197E-2</v>
      </c>
    </row>
    <row r="3065" spans="11:17" x14ac:dyDescent="0.35">
      <c r="K3065" s="1">
        <v>64</v>
      </c>
      <c r="L3065" s="1">
        <v>450000</v>
      </c>
      <c r="M3065" s="27">
        <v>3.5</v>
      </c>
      <c r="N3065" s="1">
        <v>20</v>
      </c>
      <c r="O3065" s="1" t="s">
        <v>27</v>
      </c>
      <c r="P3065" s="1" t="str">
        <f t="shared" si="128"/>
        <v>203.545000064</v>
      </c>
      <c r="Q3065" s="28">
        <f t="shared" si="129"/>
        <v>8.2222222222222197E-2</v>
      </c>
    </row>
    <row r="3066" spans="11:17" x14ac:dyDescent="0.35">
      <c r="K3066" s="1">
        <v>65</v>
      </c>
      <c r="L3066" s="1">
        <v>450000</v>
      </c>
      <c r="M3066" s="27">
        <v>3.5</v>
      </c>
      <c r="N3066" s="1">
        <v>20</v>
      </c>
      <c r="O3066" s="1" t="s">
        <v>27</v>
      </c>
      <c r="P3066" s="1" t="str">
        <f t="shared" si="128"/>
        <v>203.545000065</v>
      </c>
      <c r="Q3066" s="28">
        <f t="shared" si="129"/>
        <v>8.2222222222222197E-2</v>
      </c>
    </row>
    <row r="3067" spans="11:17" x14ac:dyDescent="0.35">
      <c r="K3067" s="1">
        <v>66</v>
      </c>
      <c r="L3067" s="1">
        <v>450000</v>
      </c>
      <c r="M3067" s="27">
        <v>3.5</v>
      </c>
      <c r="N3067" s="1">
        <v>20</v>
      </c>
      <c r="O3067" s="1" t="s">
        <v>27</v>
      </c>
      <c r="P3067" s="1" t="str">
        <f t="shared" si="128"/>
        <v>203.545000066</v>
      </c>
      <c r="Q3067" s="28">
        <f t="shared" si="129"/>
        <v>8.2222222222222197E-2</v>
      </c>
    </row>
    <row r="3068" spans="11:17" x14ac:dyDescent="0.35">
      <c r="K3068" s="1">
        <v>67</v>
      </c>
      <c r="L3068" s="1">
        <v>450000</v>
      </c>
      <c r="M3068" s="27">
        <v>3.5</v>
      </c>
      <c r="N3068" s="1">
        <v>20</v>
      </c>
      <c r="O3068" s="1" t="s">
        <v>27</v>
      </c>
      <c r="P3068" s="1" t="str">
        <f t="shared" si="128"/>
        <v>203.545000067</v>
      </c>
      <c r="Q3068" s="28">
        <f t="shared" si="129"/>
        <v>8.2222222222222197E-2</v>
      </c>
    </row>
    <row r="3069" spans="11:17" x14ac:dyDescent="0.35">
      <c r="K3069" s="1">
        <v>68</v>
      </c>
      <c r="L3069" s="1">
        <v>450000</v>
      </c>
      <c r="M3069" s="27">
        <v>3.5</v>
      </c>
      <c r="N3069" s="1">
        <v>20</v>
      </c>
      <c r="O3069" s="1" t="s">
        <v>27</v>
      </c>
      <c r="P3069" s="1" t="str">
        <f t="shared" si="128"/>
        <v>203.545000068</v>
      </c>
      <c r="Q3069" s="28">
        <f t="shared" si="129"/>
        <v>8.2222222222222197E-2</v>
      </c>
    </row>
    <row r="3070" spans="11:17" x14ac:dyDescent="0.35">
      <c r="K3070" s="1">
        <v>69</v>
      </c>
      <c r="L3070" s="1">
        <v>450000</v>
      </c>
      <c r="M3070" s="27">
        <v>3.5</v>
      </c>
      <c r="N3070" s="1">
        <v>20</v>
      </c>
      <c r="O3070" s="1" t="s">
        <v>27</v>
      </c>
      <c r="P3070" s="1" t="str">
        <f t="shared" si="128"/>
        <v>203.545000069</v>
      </c>
      <c r="Q3070" s="28">
        <f t="shared" si="129"/>
        <v>8.2222222222222197E-2</v>
      </c>
    </row>
    <row r="3071" spans="11:17" x14ac:dyDescent="0.35">
      <c r="K3071" s="1">
        <v>70</v>
      </c>
      <c r="L3071" s="1">
        <v>450000</v>
      </c>
      <c r="M3071" s="27">
        <v>3.5</v>
      </c>
      <c r="N3071" s="1">
        <v>20</v>
      </c>
      <c r="O3071" s="1" t="s">
        <v>27</v>
      </c>
      <c r="P3071" s="1" t="str">
        <f t="shared" si="128"/>
        <v>203.545000070</v>
      </c>
      <c r="Q3071" s="28">
        <f t="shared" si="129"/>
        <v>8.2222222222222197E-2</v>
      </c>
    </row>
    <row r="3072" spans="11:17" x14ac:dyDescent="0.35">
      <c r="K3072" s="1">
        <v>71</v>
      </c>
      <c r="L3072" s="1">
        <v>450000</v>
      </c>
      <c r="M3072" s="27">
        <v>3.5</v>
      </c>
      <c r="N3072" s="1">
        <v>20</v>
      </c>
      <c r="O3072" s="1" t="s">
        <v>27</v>
      </c>
      <c r="P3072" s="1" t="str">
        <f t="shared" si="128"/>
        <v>203.545000071</v>
      </c>
      <c r="Q3072" s="28">
        <f t="shared" si="129"/>
        <v>8.2222222222222197E-2</v>
      </c>
    </row>
    <row r="3073" spans="11:17" x14ac:dyDescent="0.35">
      <c r="K3073" s="1">
        <v>72</v>
      </c>
      <c r="L3073" s="1">
        <v>450000</v>
      </c>
      <c r="M3073" s="27">
        <v>3.5</v>
      </c>
      <c r="N3073" s="1">
        <v>20</v>
      </c>
      <c r="O3073" s="1" t="s">
        <v>27</v>
      </c>
      <c r="P3073" s="1" t="str">
        <f t="shared" si="128"/>
        <v>203.545000072</v>
      </c>
      <c r="Q3073" s="28">
        <f t="shared" si="129"/>
        <v>8.2222222222222197E-2</v>
      </c>
    </row>
    <row r="3074" spans="11:17" x14ac:dyDescent="0.35">
      <c r="K3074" s="1">
        <v>73</v>
      </c>
      <c r="L3074" s="1">
        <v>450000</v>
      </c>
      <c r="M3074" s="27">
        <v>3.5</v>
      </c>
      <c r="N3074" s="1">
        <v>20</v>
      </c>
      <c r="O3074" s="1" t="s">
        <v>27</v>
      </c>
      <c r="P3074" s="1" t="str">
        <f t="shared" si="128"/>
        <v>203.545000073</v>
      </c>
      <c r="Q3074" s="28">
        <f t="shared" si="129"/>
        <v>8.2222222222222197E-2</v>
      </c>
    </row>
    <row r="3075" spans="11:17" x14ac:dyDescent="0.35">
      <c r="K3075" s="1">
        <v>74</v>
      </c>
      <c r="L3075" s="1">
        <v>450000</v>
      </c>
      <c r="M3075" s="27">
        <v>3.5</v>
      </c>
      <c r="N3075" s="1">
        <v>20</v>
      </c>
      <c r="O3075" s="1" t="s">
        <v>27</v>
      </c>
      <c r="P3075" s="1" t="str">
        <f t="shared" ref="P3075:P3138" si="130">N3075&amp;M3075&amp;L3075&amp;K3075</f>
        <v>203.545000074</v>
      </c>
      <c r="Q3075" s="28">
        <f t="shared" ref="Q3075:Q3138" si="131">VLOOKUP(O3075&amp;L3075&amp;M3075&amp;N3075,$W$2:$X$1051,2,FALSE)</f>
        <v>8.2222222222222197E-2</v>
      </c>
    </row>
    <row r="3076" spans="11:17" x14ac:dyDescent="0.35">
      <c r="K3076" s="1">
        <v>75</v>
      </c>
      <c r="L3076" s="1">
        <v>450000</v>
      </c>
      <c r="M3076" s="27">
        <v>3.5</v>
      </c>
      <c r="N3076" s="1">
        <v>20</v>
      </c>
      <c r="O3076" s="1" t="s">
        <v>27</v>
      </c>
      <c r="P3076" s="1" t="str">
        <f t="shared" si="130"/>
        <v>203.545000075</v>
      </c>
      <c r="Q3076" s="28">
        <f t="shared" si="131"/>
        <v>8.2222222222222197E-2</v>
      </c>
    </row>
    <row r="3077" spans="11:17" x14ac:dyDescent="0.35">
      <c r="K3077" s="1">
        <v>76</v>
      </c>
      <c r="L3077" s="1">
        <v>450000</v>
      </c>
      <c r="M3077" s="27">
        <v>3.5</v>
      </c>
      <c r="N3077" s="1">
        <v>20</v>
      </c>
      <c r="O3077" s="1" t="s">
        <v>27</v>
      </c>
      <c r="P3077" s="1" t="str">
        <f t="shared" si="130"/>
        <v>203.545000076</v>
      </c>
      <c r="Q3077" s="28">
        <f t="shared" si="131"/>
        <v>8.2222222222222197E-2</v>
      </c>
    </row>
    <row r="3078" spans="11:17" x14ac:dyDescent="0.35">
      <c r="K3078" s="1">
        <v>77</v>
      </c>
      <c r="L3078" s="1">
        <v>450000</v>
      </c>
      <c r="M3078" s="27">
        <v>3.5</v>
      </c>
      <c r="N3078" s="1">
        <v>20</v>
      </c>
      <c r="O3078" s="1" t="s">
        <v>27</v>
      </c>
      <c r="P3078" s="1" t="str">
        <f t="shared" si="130"/>
        <v>203.545000077</v>
      </c>
      <c r="Q3078" s="28">
        <f t="shared" si="131"/>
        <v>8.2222222222222197E-2</v>
      </c>
    </row>
    <row r="3079" spans="11:17" x14ac:dyDescent="0.35">
      <c r="K3079" s="1">
        <v>78</v>
      </c>
      <c r="L3079" s="1">
        <v>450000</v>
      </c>
      <c r="M3079" s="27">
        <v>3.5</v>
      </c>
      <c r="N3079" s="1">
        <v>20</v>
      </c>
      <c r="O3079" s="1" t="s">
        <v>27</v>
      </c>
      <c r="P3079" s="1" t="str">
        <f t="shared" si="130"/>
        <v>203.545000078</v>
      </c>
      <c r="Q3079" s="28">
        <f t="shared" si="131"/>
        <v>8.2222222222222197E-2</v>
      </c>
    </row>
    <row r="3080" spans="11:17" x14ac:dyDescent="0.35">
      <c r="K3080" s="1">
        <v>79</v>
      </c>
      <c r="L3080" s="1">
        <v>450000</v>
      </c>
      <c r="M3080" s="27">
        <v>3.5</v>
      </c>
      <c r="N3080" s="1">
        <v>20</v>
      </c>
      <c r="O3080" s="1" t="s">
        <v>27</v>
      </c>
      <c r="P3080" s="1" t="str">
        <f t="shared" si="130"/>
        <v>203.545000079</v>
      </c>
      <c r="Q3080" s="28">
        <f t="shared" si="131"/>
        <v>8.2222222222222197E-2</v>
      </c>
    </row>
    <row r="3081" spans="11:17" x14ac:dyDescent="0.35">
      <c r="K3081" s="1">
        <v>80</v>
      </c>
      <c r="L3081" s="1">
        <v>450000</v>
      </c>
      <c r="M3081" s="27">
        <v>3.5</v>
      </c>
      <c r="N3081" s="1">
        <v>20</v>
      </c>
      <c r="O3081" s="1" t="s">
        <v>27</v>
      </c>
      <c r="P3081" s="1" t="str">
        <f t="shared" si="130"/>
        <v>203.545000080</v>
      </c>
      <c r="Q3081" s="28">
        <f t="shared" si="131"/>
        <v>8.2222222222222197E-2</v>
      </c>
    </row>
    <row r="3082" spans="11:17" x14ac:dyDescent="0.35">
      <c r="K3082" s="1">
        <v>81</v>
      </c>
      <c r="L3082" s="1">
        <v>450000</v>
      </c>
      <c r="M3082" s="27">
        <v>3.5</v>
      </c>
      <c r="N3082" s="1">
        <v>20</v>
      </c>
      <c r="O3082" s="1" t="s">
        <v>27</v>
      </c>
      <c r="P3082" s="1" t="str">
        <f t="shared" si="130"/>
        <v>203.545000081</v>
      </c>
      <c r="Q3082" s="28">
        <f t="shared" si="131"/>
        <v>8.2222222222222197E-2</v>
      </c>
    </row>
    <row r="3083" spans="11:17" x14ac:dyDescent="0.35">
      <c r="K3083" s="1">
        <v>82</v>
      </c>
      <c r="L3083" s="1">
        <v>450000</v>
      </c>
      <c r="M3083" s="27">
        <v>3.5</v>
      </c>
      <c r="N3083" s="1">
        <v>20</v>
      </c>
      <c r="O3083" s="1" t="s">
        <v>27</v>
      </c>
      <c r="P3083" s="1" t="str">
        <f t="shared" si="130"/>
        <v>203.545000082</v>
      </c>
      <c r="Q3083" s="28">
        <f t="shared" si="131"/>
        <v>8.2222222222222197E-2</v>
      </c>
    </row>
    <row r="3084" spans="11:17" x14ac:dyDescent="0.35">
      <c r="K3084" s="1">
        <v>83</v>
      </c>
      <c r="L3084" s="1">
        <v>450000</v>
      </c>
      <c r="M3084" s="27">
        <v>3.5</v>
      </c>
      <c r="N3084" s="1">
        <v>20</v>
      </c>
      <c r="O3084" s="1" t="s">
        <v>27</v>
      </c>
      <c r="P3084" s="1" t="str">
        <f t="shared" si="130"/>
        <v>203.545000083</v>
      </c>
      <c r="Q3084" s="28">
        <f t="shared" si="131"/>
        <v>8.2222222222222197E-2</v>
      </c>
    </row>
    <row r="3085" spans="11:17" x14ac:dyDescent="0.35">
      <c r="K3085" s="1">
        <v>84</v>
      </c>
      <c r="L3085" s="1">
        <v>450000</v>
      </c>
      <c r="M3085" s="27">
        <v>3.5</v>
      </c>
      <c r="N3085" s="1">
        <v>20</v>
      </c>
      <c r="O3085" s="1" t="s">
        <v>27</v>
      </c>
      <c r="P3085" s="1" t="str">
        <f t="shared" si="130"/>
        <v>203.545000084</v>
      </c>
      <c r="Q3085" s="28">
        <f t="shared" si="131"/>
        <v>8.2222222222222197E-2</v>
      </c>
    </row>
    <row r="3086" spans="11:17" x14ac:dyDescent="0.35">
      <c r="K3086" s="1">
        <v>85</v>
      </c>
      <c r="L3086" s="1">
        <v>450000</v>
      </c>
      <c r="M3086" s="27">
        <v>3.5</v>
      </c>
      <c r="N3086" s="1">
        <v>20</v>
      </c>
      <c r="O3086" s="1" t="s">
        <v>27</v>
      </c>
      <c r="P3086" s="1" t="str">
        <f t="shared" si="130"/>
        <v>203.545000085</v>
      </c>
      <c r="Q3086" s="28">
        <f t="shared" si="131"/>
        <v>8.2222222222222197E-2</v>
      </c>
    </row>
    <row r="3087" spans="11:17" x14ac:dyDescent="0.35">
      <c r="K3087" s="1">
        <v>86</v>
      </c>
      <c r="L3087" s="1">
        <v>450000</v>
      </c>
      <c r="M3087" s="27">
        <v>3.5</v>
      </c>
      <c r="N3087" s="1">
        <v>20</v>
      </c>
      <c r="O3087" s="1" t="s">
        <v>27</v>
      </c>
      <c r="P3087" s="1" t="str">
        <f t="shared" si="130"/>
        <v>203.545000086</v>
      </c>
      <c r="Q3087" s="28">
        <f t="shared" si="131"/>
        <v>8.2222222222222197E-2</v>
      </c>
    </row>
    <row r="3088" spans="11:17" x14ac:dyDescent="0.35">
      <c r="K3088" s="1">
        <v>87</v>
      </c>
      <c r="L3088" s="1">
        <v>450000</v>
      </c>
      <c r="M3088" s="27">
        <v>3.5</v>
      </c>
      <c r="N3088" s="1">
        <v>20</v>
      </c>
      <c r="O3088" s="1" t="s">
        <v>27</v>
      </c>
      <c r="P3088" s="1" t="str">
        <f t="shared" si="130"/>
        <v>203.545000087</v>
      </c>
      <c r="Q3088" s="28">
        <f t="shared" si="131"/>
        <v>8.2222222222222197E-2</v>
      </c>
    </row>
    <row r="3089" spans="11:17" x14ac:dyDescent="0.35">
      <c r="K3089" s="1">
        <v>88</v>
      </c>
      <c r="L3089" s="1">
        <v>450000</v>
      </c>
      <c r="M3089" s="27">
        <v>3.5</v>
      </c>
      <c r="N3089" s="1">
        <v>20</v>
      </c>
      <c r="O3089" s="1" t="s">
        <v>27</v>
      </c>
      <c r="P3089" s="1" t="str">
        <f t="shared" si="130"/>
        <v>203.545000088</v>
      </c>
      <c r="Q3089" s="28">
        <f t="shared" si="131"/>
        <v>8.2222222222222197E-2</v>
      </c>
    </row>
    <row r="3090" spans="11:17" x14ac:dyDescent="0.35">
      <c r="K3090" s="1">
        <v>89</v>
      </c>
      <c r="L3090" s="1">
        <v>450000</v>
      </c>
      <c r="M3090" s="27">
        <v>3.5</v>
      </c>
      <c r="N3090" s="1">
        <v>20</v>
      </c>
      <c r="O3090" s="1" t="s">
        <v>27</v>
      </c>
      <c r="P3090" s="1" t="str">
        <f t="shared" si="130"/>
        <v>203.545000089</v>
      </c>
      <c r="Q3090" s="28">
        <f t="shared" si="131"/>
        <v>8.2222222222222197E-2</v>
      </c>
    </row>
    <row r="3091" spans="11:17" x14ac:dyDescent="0.35">
      <c r="K3091" s="1">
        <v>90</v>
      </c>
      <c r="L3091" s="1">
        <v>450000</v>
      </c>
      <c r="M3091" s="27">
        <v>3.5</v>
      </c>
      <c r="N3091" s="1">
        <v>20</v>
      </c>
      <c r="O3091" s="1" t="s">
        <v>27</v>
      </c>
      <c r="P3091" s="1" t="str">
        <f t="shared" si="130"/>
        <v>203.545000090</v>
      </c>
      <c r="Q3091" s="28">
        <f t="shared" si="131"/>
        <v>8.2222222222222197E-2</v>
      </c>
    </row>
    <row r="3092" spans="11:17" x14ac:dyDescent="0.35">
      <c r="K3092" s="1">
        <v>91</v>
      </c>
      <c r="L3092" s="1">
        <v>450000</v>
      </c>
      <c r="M3092" s="27">
        <v>3.5</v>
      </c>
      <c r="N3092" s="1">
        <v>20</v>
      </c>
      <c r="O3092" s="1" t="s">
        <v>27</v>
      </c>
      <c r="P3092" s="1" t="str">
        <f t="shared" si="130"/>
        <v>203.545000091</v>
      </c>
      <c r="Q3092" s="28">
        <f t="shared" si="131"/>
        <v>8.2222222222222197E-2</v>
      </c>
    </row>
    <row r="3093" spans="11:17" x14ac:dyDescent="0.35">
      <c r="K3093" s="1">
        <v>92</v>
      </c>
      <c r="L3093" s="1">
        <v>450000</v>
      </c>
      <c r="M3093" s="27">
        <v>3.5</v>
      </c>
      <c r="N3093" s="1">
        <v>20</v>
      </c>
      <c r="O3093" s="1" t="s">
        <v>27</v>
      </c>
      <c r="P3093" s="1" t="str">
        <f t="shared" si="130"/>
        <v>203.545000092</v>
      </c>
      <c r="Q3093" s="28">
        <f t="shared" si="131"/>
        <v>8.2222222222222197E-2</v>
      </c>
    </row>
    <row r="3094" spans="11:17" x14ac:dyDescent="0.35">
      <c r="K3094" s="1">
        <v>93</v>
      </c>
      <c r="L3094" s="1">
        <v>450000</v>
      </c>
      <c r="M3094" s="27">
        <v>3.5</v>
      </c>
      <c r="N3094" s="1">
        <v>20</v>
      </c>
      <c r="O3094" s="1" t="s">
        <v>27</v>
      </c>
      <c r="P3094" s="1" t="str">
        <f t="shared" si="130"/>
        <v>203.545000093</v>
      </c>
      <c r="Q3094" s="28">
        <f t="shared" si="131"/>
        <v>8.2222222222222197E-2</v>
      </c>
    </row>
    <row r="3095" spans="11:17" x14ac:dyDescent="0.35">
      <c r="K3095" s="1">
        <v>94</v>
      </c>
      <c r="L3095" s="1">
        <v>450000</v>
      </c>
      <c r="M3095" s="27">
        <v>3.5</v>
      </c>
      <c r="N3095" s="1">
        <v>20</v>
      </c>
      <c r="O3095" s="1" t="s">
        <v>27</v>
      </c>
      <c r="P3095" s="1" t="str">
        <f t="shared" si="130"/>
        <v>203.545000094</v>
      </c>
      <c r="Q3095" s="28">
        <f t="shared" si="131"/>
        <v>8.2222222222222197E-2</v>
      </c>
    </row>
    <row r="3096" spans="11:17" x14ac:dyDescent="0.35">
      <c r="K3096" s="1">
        <v>95</v>
      </c>
      <c r="L3096" s="1">
        <v>450000</v>
      </c>
      <c r="M3096" s="27">
        <v>3.5</v>
      </c>
      <c r="N3096" s="1">
        <v>20</v>
      </c>
      <c r="O3096" s="1" t="s">
        <v>27</v>
      </c>
      <c r="P3096" s="1" t="str">
        <f t="shared" si="130"/>
        <v>203.545000095</v>
      </c>
      <c r="Q3096" s="28">
        <f t="shared" si="131"/>
        <v>8.2222222222222197E-2</v>
      </c>
    </row>
    <row r="3097" spans="11:17" x14ac:dyDescent="0.35">
      <c r="K3097" s="1">
        <v>96</v>
      </c>
      <c r="L3097" s="1">
        <v>450000</v>
      </c>
      <c r="M3097" s="27">
        <v>3.5</v>
      </c>
      <c r="N3097" s="1">
        <v>20</v>
      </c>
      <c r="O3097" s="1" t="s">
        <v>27</v>
      </c>
      <c r="P3097" s="1" t="str">
        <f t="shared" si="130"/>
        <v>203.545000096</v>
      </c>
      <c r="Q3097" s="28">
        <f t="shared" si="131"/>
        <v>8.2222222222222197E-2</v>
      </c>
    </row>
    <row r="3098" spans="11:17" x14ac:dyDescent="0.35">
      <c r="K3098" s="1">
        <v>97</v>
      </c>
      <c r="L3098" s="1">
        <v>450000</v>
      </c>
      <c r="M3098" s="27">
        <v>3.5</v>
      </c>
      <c r="N3098" s="1">
        <v>20</v>
      </c>
      <c r="O3098" s="1" t="s">
        <v>27</v>
      </c>
      <c r="P3098" s="1" t="str">
        <f t="shared" si="130"/>
        <v>203.545000097</v>
      </c>
      <c r="Q3098" s="28">
        <f t="shared" si="131"/>
        <v>8.2222222222222197E-2</v>
      </c>
    </row>
    <row r="3099" spans="11:17" x14ac:dyDescent="0.35">
      <c r="K3099" s="1">
        <v>98</v>
      </c>
      <c r="L3099" s="1">
        <v>450000</v>
      </c>
      <c r="M3099" s="27">
        <v>3.5</v>
      </c>
      <c r="N3099" s="1">
        <v>20</v>
      </c>
      <c r="O3099" s="1" t="s">
        <v>27</v>
      </c>
      <c r="P3099" s="1" t="str">
        <f t="shared" si="130"/>
        <v>203.545000098</v>
      </c>
      <c r="Q3099" s="28">
        <f t="shared" si="131"/>
        <v>8.2222222222222197E-2</v>
      </c>
    </row>
    <row r="3100" spans="11:17" x14ac:dyDescent="0.35">
      <c r="K3100" s="1">
        <v>99</v>
      </c>
      <c r="L3100" s="1">
        <v>450000</v>
      </c>
      <c r="M3100" s="27">
        <v>3.5</v>
      </c>
      <c r="N3100" s="1">
        <v>20</v>
      </c>
      <c r="O3100" s="1" t="s">
        <v>27</v>
      </c>
      <c r="P3100" s="1" t="str">
        <f t="shared" si="130"/>
        <v>203.545000099</v>
      </c>
      <c r="Q3100" s="28">
        <f t="shared" si="131"/>
        <v>8.2222222222222197E-2</v>
      </c>
    </row>
    <row r="3101" spans="11:17" x14ac:dyDescent="0.35">
      <c r="K3101" s="1">
        <v>100</v>
      </c>
      <c r="L3101" s="1">
        <v>450000</v>
      </c>
      <c r="M3101" s="27">
        <v>3.5</v>
      </c>
      <c r="N3101" s="1">
        <v>20</v>
      </c>
      <c r="O3101" s="1" t="s">
        <v>27</v>
      </c>
      <c r="P3101" s="1" t="str">
        <f t="shared" si="130"/>
        <v>203.5450000100</v>
      </c>
      <c r="Q3101" s="28">
        <f t="shared" si="131"/>
        <v>8.2222222222222197E-2</v>
      </c>
    </row>
    <row r="3102" spans="11:17" x14ac:dyDescent="0.35">
      <c r="K3102" s="1">
        <v>101</v>
      </c>
      <c r="L3102" s="1">
        <v>450000</v>
      </c>
      <c r="M3102" s="27">
        <v>3.5</v>
      </c>
      <c r="N3102" s="1">
        <v>20</v>
      </c>
      <c r="O3102" s="1" t="s">
        <v>27</v>
      </c>
      <c r="P3102" s="1" t="str">
        <f t="shared" si="130"/>
        <v>203.5450000101</v>
      </c>
      <c r="Q3102" s="28">
        <f t="shared" si="131"/>
        <v>8.2222222222222197E-2</v>
      </c>
    </row>
    <row r="3103" spans="11:17" x14ac:dyDescent="0.35">
      <c r="K3103" s="1">
        <v>102</v>
      </c>
      <c r="L3103" s="1">
        <v>450000</v>
      </c>
      <c r="M3103" s="27">
        <v>3.5</v>
      </c>
      <c r="N3103" s="1">
        <v>20</v>
      </c>
      <c r="O3103" s="1" t="s">
        <v>27</v>
      </c>
      <c r="P3103" s="1" t="str">
        <f t="shared" si="130"/>
        <v>203.5450000102</v>
      </c>
      <c r="Q3103" s="28">
        <f t="shared" si="131"/>
        <v>8.2222222222222197E-2</v>
      </c>
    </row>
    <row r="3104" spans="11:17" x14ac:dyDescent="0.35">
      <c r="K3104" s="1">
        <v>103</v>
      </c>
      <c r="L3104" s="1">
        <v>450000</v>
      </c>
      <c r="M3104" s="27">
        <v>3.5</v>
      </c>
      <c r="N3104" s="1">
        <v>20</v>
      </c>
      <c r="O3104" s="1" t="s">
        <v>27</v>
      </c>
      <c r="P3104" s="1" t="str">
        <f t="shared" si="130"/>
        <v>203.5450000103</v>
      </c>
      <c r="Q3104" s="28">
        <f t="shared" si="131"/>
        <v>8.2222222222222197E-2</v>
      </c>
    </row>
    <row r="3105" spans="11:17" x14ac:dyDescent="0.35">
      <c r="K3105" s="1">
        <v>104</v>
      </c>
      <c r="L3105" s="1">
        <v>450000</v>
      </c>
      <c r="M3105" s="27">
        <v>3.5</v>
      </c>
      <c r="N3105" s="1">
        <v>20</v>
      </c>
      <c r="O3105" s="1" t="s">
        <v>27</v>
      </c>
      <c r="P3105" s="1" t="str">
        <f t="shared" si="130"/>
        <v>203.5450000104</v>
      </c>
      <c r="Q3105" s="28">
        <f t="shared" si="131"/>
        <v>8.2222222222222197E-2</v>
      </c>
    </row>
    <row r="3106" spans="11:17" x14ac:dyDescent="0.35">
      <c r="K3106" s="1">
        <v>105</v>
      </c>
      <c r="L3106" s="1">
        <v>450000</v>
      </c>
      <c r="M3106" s="27">
        <v>3.5</v>
      </c>
      <c r="N3106" s="1">
        <v>20</v>
      </c>
      <c r="O3106" s="1" t="s">
        <v>27</v>
      </c>
      <c r="P3106" s="1" t="str">
        <f t="shared" si="130"/>
        <v>203.5450000105</v>
      </c>
      <c r="Q3106" s="28">
        <f t="shared" si="131"/>
        <v>8.2222222222222197E-2</v>
      </c>
    </row>
    <row r="3107" spans="11:17" x14ac:dyDescent="0.35">
      <c r="K3107" s="1">
        <v>106</v>
      </c>
      <c r="L3107" s="1">
        <v>450000</v>
      </c>
      <c r="M3107" s="27">
        <v>3.5</v>
      </c>
      <c r="N3107" s="1">
        <v>20</v>
      </c>
      <c r="O3107" s="1" t="s">
        <v>27</v>
      </c>
      <c r="P3107" s="1" t="str">
        <f t="shared" si="130"/>
        <v>203.5450000106</v>
      </c>
      <c r="Q3107" s="28">
        <f t="shared" si="131"/>
        <v>8.2222222222222197E-2</v>
      </c>
    </row>
    <row r="3108" spans="11:17" x14ac:dyDescent="0.35">
      <c r="K3108" s="1">
        <v>107</v>
      </c>
      <c r="L3108" s="1">
        <v>450000</v>
      </c>
      <c r="M3108" s="27">
        <v>3.5</v>
      </c>
      <c r="N3108" s="1">
        <v>20</v>
      </c>
      <c r="O3108" s="1" t="s">
        <v>27</v>
      </c>
      <c r="P3108" s="1" t="str">
        <f t="shared" si="130"/>
        <v>203.5450000107</v>
      </c>
      <c r="Q3108" s="28">
        <f t="shared" si="131"/>
        <v>8.2222222222222197E-2</v>
      </c>
    </row>
    <row r="3109" spans="11:17" x14ac:dyDescent="0.35">
      <c r="K3109" s="1">
        <v>108</v>
      </c>
      <c r="L3109" s="1">
        <v>450000</v>
      </c>
      <c r="M3109" s="27">
        <v>3.5</v>
      </c>
      <c r="N3109" s="1">
        <v>20</v>
      </c>
      <c r="O3109" s="1" t="s">
        <v>27</v>
      </c>
      <c r="P3109" s="1" t="str">
        <f t="shared" si="130"/>
        <v>203.5450000108</v>
      </c>
      <c r="Q3109" s="28">
        <f t="shared" si="131"/>
        <v>8.2222222222222197E-2</v>
      </c>
    </row>
    <row r="3110" spans="11:17" x14ac:dyDescent="0.35">
      <c r="K3110" s="1">
        <v>109</v>
      </c>
      <c r="L3110" s="1">
        <v>450000</v>
      </c>
      <c r="M3110" s="27">
        <v>3.5</v>
      </c>
      <c r="N3110" s="1">
        <v>20</v>
      </c>
      <c r="O3110" s="1" t="s">
        <v>27</v>
      </c>
      <c r="P3110" s="1" t="str">
        <f t="shared" si="130"/>
        <v>203.5450000109</v>
      </c>
      <c r="Q3110" s="28">
        <f t="shared" si="131"/>
        <v>8.2222222222222197E-2</v>
      </c>
    </row>
    <row r="3111" spans="11:17" x14ac:dyDescent="0.35">
      <c r="K3111" s="1">
        <v>110</v>
      </c>
      <c r="L3111" s="1">
        <v>450000</v>
      </c>
      <c r="M3111" s="27">
        <v>3.5</v>
      </c>
      <c r="N3111" s="1">
        <v>20</v>
      </c>
      <c r="O3111" s="1" t="s">
        <v>27</v>
      </c>
      <c r="P3111" s="1" t="str">
        <f t="shared" si="130"/>
        <v>203.5450000110</v>
      </c>
      <c r="Q3111" s="28">
        <f t="shared" si="131"/>
        <v>8.2222222222222197E-2</v>
      </c>
    </row>
    <row r="3112" spans="11:17" x14ac:dyDescent="0.35">
      <c r="K3112" s="1">
        <v>111</v>
      </c>
      <c r="L3112" s="1">
        <v>450000</v>
      </c>
      <c r="M3112" s="27">
        <v>3.5</v>
      </c>
      <c r="N3112" s="1">
        <v>20</v>
      </c>
      <c r="O3112" s="1" t="s">
        <v>27</v>
      </c>
      <c r="P3112" s="1" t="str">
        <f t="shared" si="130"/>
        <v>203.5450000111</v>
      </c>
      <c r="Q3112" s="28">
        <f t="shared" si="131"/>
        <v>8.2222222222222197E-2</v>
      </c>
    </row>
    <row r="3113" spans="11:17" x14ac:dyDescent="0.35">
      <c r="K3113" s="1">
        <v>112</v>
      </c>
      <c r="L3113" s="1">
        <v>450000</v>
      </c>
      <c r="M3113" s="27">
        <v>3.5</v>
      </c>
      <c r="N3113" s="1">
        <v>20</v>
      </c>
      <c r="O3113" s="1" t="s">
        <v>27</v>
      </c>
      <c r="P3113" s="1" t="str">
        <f t="shared" si="130"/>
        <v>203.5450000112</v>
      </c>
      <c r="Q3113" s="28">
        <f t="shared" si="131"/>
        <v>8.2222222222222197E-2</v>
      </c>
    </row>
    <row r="3114" spans="11:17" x14ac:dyDescent="0.35">
      <c r="K3114" s="1">
        <v>113</v>
      </c>
      <c r="L3114" s="1">
        <v>450000</v>
      </c>
      <c r="M3114" s="27">
        <v>3.5</v>
      </c>
      <c r="N3114" s="1">
        <v>20</v>
      </c>
      <c r="O3114" s="1" t="s">
        <v>27</v>
      </c>
      <c r="P3114" s="1" t="str">
        <f t="shared" si="130"/>
        <v>203.5450000113</v>
      </c>
      <c r="Q3114" s="28">
        <f t="shared" si="131"/>
        <v>8.2222222222222197E-2</v>
      </c>
    </row>
    <row r="3115" spans="11:17" x14ac:dyDescent="0.35">
      <c r="K3115" s="1">
        <v>114</v>
      </c>
      <c r="L3115" s="1">
        <v>450000</v>
      </c>
      <c r="M3115" s="27">
        <v>3.5</v>
      </c>
      <c r="N3115" s="1">
        <v>20</v>
      </c>
      <c r="O3115" s="1" t="s">
        <v>27</v>
      </c>
      <c r="P3115" s="1" t="str">
        <f t="shared" si="130"/>
        <v>203.5450000114</v>
      </c>
      <c r="Q3115" s="28">
        <f t="shared" si="131"/>
        <v>8.2222222222222197E-2</v>
      </c>
    </row>
    <row r="3116" spans="11:17" x14ac:dyDescent="0.35">
      <c r="K3116" s="1">
        <v>115</v>
      </c>
      <c r="L3116" s="1">
        <v>450000</v>
      </c>
      <c r="M3116" s="27">
        <v>3.5</v>
      </c>
      <c r="N3116" s="1">
        <v>20</v>
      </c>
      <c r="O3116" s="1" t="s">
        <v>27</v>
      </c>
      <c r="P3116" s="1" t="str">
        <f t="shared" si="130"/>
        <v>203.5450000115</v>
      </c>
      <c r="Q3116" s="28">
        <f t="shared" si="131"/>
        <v>8.2222222222222197E-2</v>
      </c>
    </row>
    <row r="3117" spans="11:17" x14ac:dyDescent="0.35">
      <c r="K3117" s="1">
        <v>116</v>
      </c>
      <c r="L3117" s="1">
        <v>450000</v>
      </c>
      <c r="M3117" s="27">
        <v>3.5</v>
      </c>
      <c r="N3117" s="1">
        <v>20</v>
      </c>
      <c r="O3117" s="1" t="s">
        <v>27</v>
      </c>
      <c r="P3117" s="1" t="str">
        <f t="shared" si="130"/>
        <v>203.5450000116</v>
      </c>
      <c r="Q3117" s="28">
        <f t="shared" si="131"/>
        <v>8.2222222222222197E-2</v>
      </c>
    </row>
    <row r="3118" spans="11:17" x14ac:dyDescent="0.35">
      <c r="K3118" s="1">
        <v>117</v>
      </c>
      <c r="L3118" s="1">
        <v>450000</v>
      </c>
      <c r="M3118" s="27">
        <v>3.5</v>
      </c>
      <c r="N3118" s="1">
        <v>20</v>
      </c>
      <c r="O3118" s="1" t="s">
        <v>27</v>
      </c>
      <c r="P3118" s="1" t="str">
        <f t="shared" si="130"/>
        <v>203.5450000117</v>
      </c>
      <c r="Q3118" s="28">
        <f t="shared" si="131"/>
        <v>8.2222222222222197E-2</v>
      </c>
    </row>
    <row r="3119" spans="11:17" x14ac:dyDescent="0.35">
      <c r="K3119" s="1">
        <v>118</v>
      </c>
      <c r="L3119" s="1">
        <v>450000</v>
      </c>
      <c r="M3119" s="27">
        <v>3.5</v>
      </c>
      <c r="N3119" s="1">
        <v>20</v>
      </c>
      <c r="O3119" s="1" t="s">
        <v>27</v>
      </c>
      <c r="P3119" s="1" t="str">
        <f t="shared" si="130"/>
        <v>203.5450000118</v>
      </c>
      <c r="Q3119" s="28">
        <f t="shared" si="131"/>
        <v>8.2222222222222197E-2</v>
      </c>
    </row>
    <row r="3120" spans="11:17" x14ac:dyDescent="0.35">
      <c r="K3120" s="1">
        <v>119</v>
      </c>
      <c r="L3120" s="1">
        <v>450000</v>
      </c>
      <c r="M3120" s="27">
        <v>3.5</v>
      </c>
      <c r="N3120" s="1">
        <v>20</v>
      </c>
      <c r="O3120" s="1" t="s">
        <v>27</v>
      </c>
      <c r="P3120" s="1" t="str">
        <f t="shared" si="130"/>
        <v>203.5450000119</v>
      </c>
      <c r="Q3120" s="28">
        <f t="shared" si="131"/>
        <v>8.2222222222222197E-2</v>
      </c>
    </row>
    <row r="3121" spans="11:17" x14ac:dyDescent="0.35">
      <c r="K3121" s="1">
        <v>120</v>
      </c>
      <c r="L3121" s="1">
        <v>450000</v>
      </c>
      <c r="M3121" s="27">
        <v>3.5</v>
      </c>
      <c r="N3121" s="1">
        <v>20</v>
      </c>
      <c r="O3121" s="1" t="s">
        <v>27</v>
      </c>
      <c r="P3121" s="1" t="str">
        <f t="shared" si="130"/>
        <v>203.5450000120</v>
      </c>
      <c r="Q3121" s="28">
        <f t="shared" si="131"/>
        <v>8.2222222222222197E-2</v>
      </c>
    </row>
    <row r="3122" spans="11:17" x14ac:dyDescent="0.35">
      <c r="K3122" s="1">
        <v>121</v>
      </c>
      <c r="L3122" s="1">
        <v>450000</v>
      </c>
      <c r="M3122" s="27">
        <v>3.5</v>
      </c>
      <c r="N3122" s="1">
        <v>20</v>
      </c>
      <c r="O3122" s="1" t="s">
        <v>27</v>
      </c>
      <c r="P3122" s="1" t="str">
        <f t="shared" si="130"/>
        <v>203.5450000121</v>
      </c>
      <c r="Q3122" s="28">
        <f t="shared" si="131"/>
        <v>8.2222222222222197E-2</v>
      </c>
    </row>
    <row r="3123" spans="11:17" x14ac:dyDescent="0.35">
      <c r="K3123" s="1">
        <v>122</v>
      </c>
      <c r="L3123" s="1">
        <v>450000</v>
      </c>
      <c r="M3123" s="27">
        <v>3.5</v>
      </c>
      <c r="N3123" s="1">
        <v>20</v>
      </c>
      <c r="O3123" s="1" t="s">
        <v>27</v>
      </c>
      <c r="P3123" s="1" t="str">
        <f t="shared" si="130"/>
        <v>203.5450000122</v>
      </c>
      <c r="Q3123" s="28">
        <f t="shared" si="131"/>
        <v>8.2222222222222197E-2</v>
      </c>
    </row>
    <row r="3124" spans="11:17" x14ac:dyDescent="0.35">
      <c r="K3124" s="1">
        <v>123</v>
      </c>
      <c r="L3124" s="1">
        <v>450000</v>
      </c>
      <c r="M3124" s="27">
        <v>3.5</v>
      </c>
      <c r="N3124" s="1">
        <v>20</v>
      </c>
      <c r="O3124" s="1" t="s">
        <v>27</v>
      </c>
      <c r="P3124" s="1" t="str">
        <f t="shared" si="130"/>
        <v>203.5450000123</v>
      </c>
      <c r="Q3124" s="28">
        <f t="shared" si="131"/>
        <v>8.2222222222222197E-2</v>
      </c>
    </row>
    <row r="3125" spans="11:17" x14ac:dyDescent="0.35">
      <c r="K3125" s="1">
        <v>124</v>
      </c>
      <c r="L3125" s="1">
        <v>450000</v>
      </c>
      <c r="M3125" s="27">
        <v>3.5</v>
      </c>
      <c r="N3125" s="1">
        <v>20</v>
      </c>
      <c r="O3125" s="1" t="s">
        <v>27</v>
      </c>
      <c r="P3125" s="1" t="str">
        <f t="shared" si="130"/>
        <v>203.5450000124</v>
      </c>
      <c r="Q3125" s="28">
        <f t="shared" si="131"/>
        <v>8.2222222222222197E-2</v>
      </c>
    </row>
    <row r="3126" spans="11:17" x14ac:dyDescent="0.35">
      <c r="K3126" s="1">
        <v>125</v>
      </c>
      <c r="L3126" s="1">
        <v>450000</v>
      </c>
      <c r="M3126" s="27">
        <v>3.5</v>
      </c>
      <c r="N3126" s="1">
        <v>20</v>
      </c>
      <c r="O3126" s="1" t="s">
        <v>27</v>
      </c>
      <c r="P3126" s="1" t="str">
        <f t="shared" si="130"/>
        <v>203.5450000125</v>
      </c>
      <c r="Q3126" s="28">
        <f t="shared" si="131"/>
        <v>8.2222222222222197E-2</v>
      </c>
    </row>
    <row r="3127" spans="11:17" x14ac:dyDescent="0.35">
      <c r="K3127" s="1">
        <v>1</v>
      </c>
      <c r="L3127" s="1">
        <v>450000</v>
      </c>
      <c r="M3127" s="27">
        <v>6.5</v>
      </c>
      <c r="N3127" s="1">
        <v>20</v>
      </c>
      <c r="O3127" s="1" t="s">
        <v>26</v>
      </c>
      <c r="P3127" s="1" t="str">
        <f t="shared" si="130"/>
        <v>206.54500001</v>
      </c>
      <c r="Q3127" s="28">
        <f t="shared" si="131"/>
        <v>0.20559923543682457</v>
      </c>
    </row>
    <row r="3128" spans="11:17" x14ac:dyDescent="0.35">
      <c r="K3128" s="1">
        <v>2</v>
      </c>
      <c r="L3128" s="1">
        <v>450000</v>
      </c>
      <c r="M3128" s="27">
        <v>6.5</v>
      </c>
      <c r="N3128" s="1">
        <v>20</v>
      </c>
      <c r="O3128" s="1" t="s">
        <v>26</v>
      </c>
      <c r="P3128" s="1" t="str">
        <f t="shared" si="130"/>
        <v>206.54500002</v>
      </c>
      <c r="Q3128" s="28">
        <f t="shared" si="131"/>
        <v>0.20559923543682457</v>
      </c>
    </row>
    <row r="3129" spans="11:17" x14ac:dyDescent="0.35">
      <c r="K3129" s="1">
        <v>3</v>
      </c>
      <c r="L3129" s="1">
        <v>450000</v>
      </c>
      <c r="M3129" s="27">
        <v>6.5</v>
      </c>
      <c r="N3129" s="1">
        <v>20</v>
      </c>
      <c r="O3129" s="1" t="s">
        <v>26</v>
      </c>
      <c r="P3129" s="1" t="str">
        <f t="shared" si="130"/>
        <v>206.54500003</v>
      </c>
      <c r="Q3129" s="28">
        <f t="shared" si="131"/>
        <v>0.20559923543682457</v>
      </c>
    </row>
    <row r="3130" spans="11:17" x14ac:dyDescent="0.35">
      <c r="K3130" s="1">
        <v>4</v>
      </c>
      <c r="L3130" s="1">
        <v>450000</v>
      </c>
      <c r="M3130" s="27">
        <v>6.5</v>
      </c>
      <c r="N3130" s="1">
        <v>20</v>
      </c>
      <c r="O3130" s="1" t="s">
        <v>26</v>
      </c>
      <c r="P3130" s="1" t="str">
        <f t="shared" si="130"/>
        <v>206.54500004</v>
      </c>
      <c r="Q3130" s="28">
        <f t="shared" si="131"/>
        <v>0.20559923543682457</v>
      </c>
    </row>
    <row r="3131" spans="11:17" x14ac:dyDescent="0.35">
      <c r="K3131" s="1">
        <v>5</v>
      </c>
      <c r="L3131" s="1">
        <v>450000</v>
      </c>
      <c r="M3131" s="27">
        <v>6.5</v>
      </c>
      <c r="N3131" s="1">
        <v>20</v>
      </c>
      <c r="O3131" s="1" t="s">
        <v>26</v>
      </c>
      <c r="P3131" s="1" t="str">
        <f t="shared" si="130"/>
        <v>206.54500005</v>
      </c>
      <c r="Q3131" s="28">
        <f t="shared" si="131"/>
        <v>0.20559923543682457</v>
      </c>
    </row>
    <row r="3132" spans="11:17" x14ac:dyDescent="0.35">
      <c r="K3132" s="1">
        <v>6</v>
      </c>
      <c r="L3132" s="1">
        <v>450000</v>
      </c>
      <c r="M3132" s="27">
        <v>6.5</v>
      </c>
      <c r="N3132" s="1">
        <v>20</v>
      </c>
      <c r="O3132" s="1" t="s">
        <v>26</v>
      </c>
      <c r="P3132" s="1" t="str">
        <f t="shared" si="130"/>
        <v>206.54500006</v>
      </c>
      <c r="Q3132" s="28">
        <f t="shared" si="131"/>
        <v>0.20559923543682457</v>
      </c>
    </row>
    <row r="3133" spans="11:17" x14ac:dyDescent="0.35">
      <c r="K3133" s="1">
        <v>7</v>
      </c>
      <c r="L3133" s="1">
        <v>450000</v>
      </c>
      <c r="M3133" s="27">
        <v>6.5</v>
      </c>
      <c r="N3133" s="1">
        <v>20</v>
      </c>
      <c r="O3133" s="1" t="s">
        <v>26</v>
      </c>
      <c r="P3133" s="1" t="str">
        <f t="shared" si="130"/>
        <v>206.54500007</v>
      </c>
      <c r="Q3133" s="28">
        <f t="shared" si="131"/>
        <v>0.20559923543682457</v>
      </c>
    </row>
    <row r="3134" spans="11:17" x14ac:dyDescent="0.35">
      <c r="K3134" s="1">
        <v>8</v>
      </c>
      <c r="L3134" s="1">
        <v>450000</v>
      </c>
      <c r="M3134" s="27">
        <v>6.5</v>
      </c>
      <c r="N3134" s="1">
        <v>20</v>
      </c>
      <c r="O3134" s="1" t="s">
        <v>26</v>
      </c>
      <c r="P3134" s="1" t="str">
        <f t="shared" si="130"/>
        <v>206.54500008</v>
      </c>
      <c r="Q3134" s="28">
        <f t="shared" si="131"/>
        <v>0.20559923543682457</v>
      </c>
    </row>
    <row r="3135" spans="11:17" x14ac:dyDescent="0.35">
      <c r="K3135" s="1">
        <v>9</v>
      </c>
      <c r="L3135" s="1">
        <v>450000</v>
      </c>
      <c r="M3135" s="27">
        <v>6.5</v>
      </c>
      <c r="N3135" s="1">
        <v>20</v>
      </c>
      <c r="O3135" s="1" t="s">
        <v>26</v>
      </c>
      <c r="P3135" s="1" t="str">
        <f t="shared" si="130"/>
        <v>206.54500009</v>
      </c>
      <c r="Q3135" s="28">
        <f t="shared" si="131"/>
        <v>0.20559923543682457</v>
      </c>
    </row>
    <row r="3136" spans="11:17" x14ac:dyDescent="0.35">
      <c r="K3136" s="1">
        <v>10</v>
      </c>
      <c r="L3136" s="1">
        <v>450000</v>
      </c>
      <c r="M3136" s="27">
        <v>6.5</v>
      </c>
      <c r="N3136" s="1">
        <v>20</v>
      </c>
      <c r="O3136" s="1" t="s">
        <v>26</v>
      </c>
      <c r="P3136" s="1" t="str">
        <f t="shared" si="130"/>
        <v>206.545000010</v>
      </c>
      <c r="Q3136" s="28">
        <f t="shared" si="131"/>
        <v>0.20559923543682457</v>
      </c>
    </row>
    <row r="3137" spans="11:17" x14ac:dyDescent="0.35">
      <c r="K3137" s="1">
        <v>11</v>
      </c>
      <c r="L3137" s="1">
        <v>450000</v>
      </c>
      <c r="M3137" s="27">
        <v>6.5</v>
      </c>
      <c r="N3137" s="1">
        <v>20</v>
      </c>
      <c r="O3137" s="1" t="s">
        <v>26</v>
      </c>
      <c r="P3137" s="1" t="str">
        <f t="shared" si="130"/>
        <v>206.545000011</v>
      </c>
      <c r="Q3137" s="28">
        <f t="shared" si="131"/>
        <v>0.20559923543682457</v>
      </c>
    </row>
    <row r="3138" spans="11:17" x14ac:dyDescent="0.35">
      <c r="K3138" s="1">
        <v>12</v>
      </c>
      <c r="L3138" s="1">
        <v>450000</v>
      </c>
      <c r="M3138" s="27">
        <v>6.5</v>
      </c>
      <c r="N3138" s="1">
        <v>20</v>
      </c>
      <c r="O3138" s="1" t="s">
        <v>26</v>
      </c>
      <c r="P3138" s="1" t="str">
        <f t="shared" si="130"/>
        <v>206.545000012</v>
      </c>
      <c r="Q3138" s="28">
        <f t="shared" si="131"/>
        <v>0.20559923543682457</v>
      </c>
    </row>
    <row r="3139" spans="11:17" x14ac:dyDescent="0.35">
      <c r="K3139" s="1">
        <v>13</v>
      </c>
      <c r="L3139" s="1">
        <v>450000</v>
      </c>
      <c r="M3139" s="27">
        <v>6.5</v>
      </c>
      <c r="N3139" s="1">
        <v>20</v>
      </c>
      <c r="O3139" s="1" t="s">
        <v>26</v>
      </c>
      <c r="P3139" s="1" t="str">
        <f t="shared" ref="P3139:P3202" si="132">N3139&amp;M3139&amp;L3139&amp;K3139</f>
        <v>206.545000013</v>
      </c>
      <c r="Q3139" s="28">
        <f t="shared" ref="Q3139:Q3202" si="133">VLOOKUP(O3139&amp;L3139&amp;M3139&amp;N3139,$W$2:$X$1051,2,FALSE)</f>
        <v>0.20559923543682457</v>
      </c>
    </row>
    <row r="3140" spans="11:17" x14ac:dyDescent="0.35">
      <c r="K3140" s="1">
        <v>14</v>
      </c>
      <c r="L3140" s="1">
        <v>450000</v>
      </c>
      <c r="M3140" s="27">
        <v>6.5</v>
      </c>
      <c r="N3140" s="1">
        <v>20</v>
      </c>
      <c r="O3140" s="1" t="s">
        <v>26</v>
      </c>
      <c r="P3140" s="1" t="str">
        <f t="shared" si="132"/>
        <v>206.545000014</v>
      </c>
      <c r="Q3140" s="28">
        <f t="shared" si="133"/>
        <v>0.20559923543682457</v>
      </c>
    </row>
    <row r="3141" spans="11:17" x14ac:dyDescent="0.35">
      <c r="K3141" s="1">
        <v>15</v>
      </c>
      <c r="L3141" s="1">
        <v>450000</v>
      </c>
      <c r="M3141" s="27">
        <v>6.5</v>
      </c>
      <c r="N3141" s="1">
        <v>20</v>
      </c>
      <c r="O3141" s="1" t="s">
        <v>26</v>
      </c>
      <c r="P3141" s="1" t="str">
        <f t="shared" si="132"/>
        <v>206.545000015</v>
      </c>
      <c r="Q3141" s="28">
        <f t="shared" si="133"/>
        <v>0.20559923543682457</v>
      </c>
    </row>
    <row r="3142" spans="11:17" x14ac:dyDescent="0.35">
      <c r="K3142" s="1">
        <v>16</v>
      </c>
      <c r="L3142" s="1">
        <v>450000</v>
      </c>
      <c r="M3142" s="27">
        <v>6.5</v>
      </c>
      <c r="N3142" s="1">
        <v>20</v>
      </c>
      <c r="O3142" s="1" t="s">
        <v>26</v>
      </c>
      <c r="P3142" s="1" t="str">
        <f t="shared" si="132"/>
        <v>206.545000016</v>
      </c>
      <c r="Q3142" s="28">
        <f t="shared" si="133"/>
        <v>0.20559923543682457</v>
      </c>
    </row>
    <row r="3143" spans="11:17" x14ac:dyDescent="0.35">
      <c r="K3143" s="1">
        <v>17</v>
      </c>
      <c r="L3143" s="1">
        <v>450000</v>
      </c>
      <c r="M3143" s="27">
        <v>6.5</v>
      </c>
      <c r="N3143" s="1">
        <v>20</v>
      </c>
      <c r="O3143" s="1" t="s">
        <v>26</v>
      </c>
      <c r="P3143" s="1" t="str">
        <f t="shared" si="132"/>
        <v>206.545000017</v>
      </c>
      <c r="Q3143" s="28">
        <f t="shared" si="133"/>
        <v>0.20559923543682457</v>
      </c>
    </row>
    <row r="3144" spans="11:17" x14ac:dyDescent="0.35">
      <c r="K3144" s="1">
        <v>18</v>
      </c>
      <c r="L3144" s="1">
        <v>450000</v>
      </c>
      <c r="M3144" s="27">
        <v>6.5</v>
      </c>
      <c r="N3144" s="1">
        <v>20</v>
      </c>
      <c r="O3144" s="1" t="s">
        <v>26</v>
      </c>
      <c r="P3144" s="1" t="str">
        <f t="shared" si="132"/>
        <v>206.545000018</v>
      </c>
      <c r="Q3144" s="28">
        <f t="shared" si="133"/>
        <v>0.20559923543682457</v>
      </c>
    </row>
    <row r="3145" spans="11:17" x14ac:dyDescent="0.35">
      <c r="K3145" s="1">
        <v>19</v>
      </c>
      <c r="L3145" s="1">
        <v>450000</v>
      </c>
      <c r="M3145" s="27">
        <v>6.5</v>
      </c>
      <c r="N3145" s="1">
        <v>20</v>
      </c>
      <c r="O3145" s="1" t="s">
        <v>26</v>
      </c>
      <c r="P3145" s="1" t="str">
        <f t="shared" si="132"/>
        <v>206.545000019</v>
      </c>
      <c r="Q3145" s="28">
        <f t="shared" si="133"/>
        <v>0.20559923543682457</v>
      </c>
    </row>
    <row r="3146" spans="11:17" x14ac:dyDescent="0.35">
      <c r="K3146" s="1">
        <v>20</v>
      </c>
      <c r="L3146" s="1">
        <v>450000</v>
      </c>
      <c r="M3146" s="27">
        <v>6.5</v>
      </c>
      <c r="N3146" s="1">
        <v>20</v>
      </c>
      <c r="O3146" s="1" t="s">
        <v>26</v>
      </c>
      <c r="P3146" s="1" t="str">
        <f t="shared" si="132"/>
        <v>206.545000020</v>
      </c>
      <c r="Q3146" s="28">
        <f t="shared" si="133"/>
        <v>0.20559923543682457</v>
      </c>
    </row>
    <row r="3147" spans="11:17" x14ac:dyDescent="0.35">
      <c r="K3147" s="1">
        <v>21</v>
      </c>
      <c r="L3147" s="1">
        <v>450000</v>
      </c>
      <c r="M3147" s="27">
        <v>6.5</v>
      </c>
      <c r="N3147" s="1">
        <v>20</v>
      </c>
      <c r="O3147" s="1" t="s">
        <v>26</v>
      </c>
      <c r="P3147" s="1" t="str">
        <f t="shared" si="132"/>
        <v>206.545000021</v>
      </c>
      <c r="Q3147" s="28">
        <f t="shared" si="133"/>
        <v>0.20559923543682457</v>
      </c>
    </row>
    <row r="3148" spans="11:17" x14ac:dyDescent="0.35">
      <c r="K3148" s="1">
        <v>22</v>
      </c>
      <c r="L3148" s="1">
        <v>450000</v>
      </c>
      <c r="M3148" s="27">
        <v>6.5</v>
      </c>
      <c r="N3148" s="1">
        <v>20</v>
      </c>
      <c r="O3148" s="1" t="s">
        <v>26</v>
      </c>
      <c r="P3148" s="1" t="str">
        <f t="shared" si="132"/>
        <v>206.545000022</v>
      </c>
      <c r="Q3148" s="28">
        <f t="shared" si="133"/>
        <v>0.20559923543682457</v>
      </c>
    </row>
    <row r="3149" spans="11:17" x14ac:dyDescent="0.35">
      <c r="K3149" s="1">
        <v>23</v>
      </c>
      <c r="L3149" s="1">
        <v>450000</v>
      </c>
      <c r="M3149" s="27">
        <v>6.5</v>
      </c>
      <c r="N3149" s="1">
        <v>20</v>
      </c>
      <c r="O3149" s="1" t="s">
        <v>26</v>
      </c>
      <c r="P3149" s="1" t="str">
        <f t="shared" si="132"/>
        <v>206.545000023</v>
      </c>
      <c r="Q3149" s="28">
        <f t="shared" si="133"/>
        <v>0.20559923543682457</v>
      </c>
    </row>
    <row r="3150" spans="11:17" x14ac:dyDescent="0.35">
      <c r="K3150" s="1">
        <v>24</v>
      </c>
      <c r="L3150" s="1">
        <v>450000</v>
      </c>
      <c r="M3150" s="27">
        <v>6.5</v>
      </c>
      <c r="N3150" s="1">
        <v>20</v>
      </c>
      <c r="O3150" s="1" t="s">
        <v>26</v>
      </c>
      <c r="P3150" s="1" t="str">
        <f t="shared" si="132"/>
        <v>206.545000024</v>
      </c>
      <c r="Q3150" s="28">
        <f t="shared" si="133"/>
        <v>0.20559923543682457</v>
      </c>
    </row>
    <row r="3151" spans="11:17" x14ac:dyDescent="0.35">
      <c r="K3151" s="1">
        <v>25</v>
      </c>
      <c r="L3151" s="1">
        <v>450000</v>
      </c>
      <c r="M3151" s="27">
        <v>6.5</v>
      </c>
      <c r="N3151" s="1">
        <v>20</v>
      </c>
      <c r="O3151" s="1" t="s">
        <v>26</v>
      </c>
      <c r="P3151" s="1" t="str">
        <f t="shared" si="132"/>
        <v>206.545000025</v>
      </c>
      <c r="Q3151" s="28">
        <f t="shared" si="133"/>
        <v>0.20559923543682457</v>
      </c>
    </row>
    <row r="3152" spans="11:17" x14ac:dyDescent="0.35">
      <c r="K3152" s="1">
        <v>26</v>
      </c>
      <c r="L3152" s="1">
        <v>450000</v>
      </c>
      <c r="M3152" s="27">
        <v>6.5</v>
      </c>
      <c r="N3152" s="1">
        <v>20</v>
      </c>
      <c r="O3152" s="1" t="s">
        <v>17</v>
      </c>
      <c r="P3152" s="1" t="str">
        <f t="shared" si="132"/>
        <v>206.545000026</v>
      </c>
      <c r="Q3152" s="28">
        <f t="shared" si="133"/>
        <v>0.16195747293732354</v>
      </c>
    </row>
    <row r="3153" spans="11:17" x14ac:dyDescent="0.35">
      <c r="K3153" s="1">
        <v>27</v>
      </c>
      <c r="L3153" s="1">
        <v>450000</v>
      </c>
      <c r="M3153" s="27">
        <v>6.5</v>
      </c>
      <c r="N3153" s="1">
        <v>20</v>
      </c>
      <c r="O3153" s="1" t="s">
        <v>17</v>
      </c>
      <c r="P3153" s="1" t="str">
        <f t="shared" si="132"/>
        <v>206.545000027</v>
      </c>
      <c r="Q3153" s="28">
        <f t="shared" si="133"/>
        <v>0.16195747293732354</v>
      </c>
    </row>
    <row r="3154" spans="11:17" x14ac:dyDescent="0.35">
      <c r="K3154" s="1">
        <v>28</v>
      </c>
      <c r="L3154" s="1">
        <v>450000</v>
      </c>
      <c r="M3154" s="27">
        <v>6.5</v>
      </c>
      <c r="N3154" s="1">
        <v>20</v>
      </c>
      <c r="O3154" s="1" t="s">
        <v>17</v>
      </c>
      <c r="P3154" s="1" t="str">
        <f t="shared" si="132"/>
        <v>206.545000028</v>
      </c>
      <c r="Q3154" s="28">
        <f t="shared" si="133"/>
        <v>0.16195747293732354</v>
      </c>
    </row>
    <row r="3155" spans="11:17" x14ac:dyDescent="0.35">
      <c r="K3155" s="1">
        <v>29</v>
      </c>
      <c r="L3155" s="1">
        <v>450000</v>
      </c>
      <c r="M3155" s="27">
        <v>6.5</v>
      </c>
      <c r="N3155" s="1">
        <v>20</v>
      </c>
      <c r="O3155" s="1" t="s">
        <v>17</v>
      </c>
      <c r="P3155" s="1" t="str">
        <f t="shared" si="132"/>
        <v>206.545000029</v>
      </c>
      <c r="Q3155" s="28">
        <f t="shared" si="133"/>
        <v>0.16195747293732354</v>
      </c>
    </row>
    <row r="3156" spans="11:17" x14ac:dyDescent="0.35">
      <c r="K3156" s="1">
        <v>30</v>
      </c>
      <c r="L3156" s="1">
        <v>450000</v>
      </c>
      <c r="M3156" s="27">
        <v>6.5</v>
      </c>
      <c r="N3156" s="1">
        <v>20</v>
      </c>
      <c r="O3156" s="1" t="s">
        <v>17</v>
      </c>
      <c r="P3156" s="1" t="str">
        <f t="shared" si="132"/>
        <v>206.545000030</v>
      </c>
      <c r="Q3156" s="28">
        <f t="shared" si="133"/>
        <v>0.16195747293732354</v>
      </c>
    </row>
    <row r="3157" spans="11:17" x14ac:dyDescent="0.35">
      <c r="K3157" s="1">
        <v>31</v>
      </c>
      <c r="L3157" s="1">
        <v>450000</v>
      </c>
      <c r="M3157" s="27">
        <v>6.5</v>
      </c>
      <c r="N3157" s="1">
        <v>20</v>
      </c>
      <c r="O3157" s="1" t="s">
        <v>17</v>
      </c>
      <c r="P3157" s="1" t="str">
        <f t="shared" si="132"/>
        <v>206.545000031</v>
      </c>
      <c r="Q3157" s="28">
        <f t="shared" si="133"/>
        <v>0.16195747293732354</v>
      </c>
    </row>
    <row r="3158" spans="11:17" x14ac:dyDescent="0.35">
      <c r="K3158" s="1">
        <v>32</v>
      </c>
      <c r="L3158" s="1">
        <v>450000</v>
      </c>
      <c r="M3158" s="27">
        <v>6.5</v>
      </c>
      <c r="N3158" s="1">
        <v>20</v>
      </c>
      <c r="O3158" s="1" t="s">
        <v>17</v>
      </c>
      <c r="P3158" s="1" t="str">
        <f t="shared" si="132"/>
        <v>206.545000032</v>
      </c>
      <c r="Q3158" s="28">
        <f t="shared" si="133"/>
        <v>0.16195747293732354</v>
      </c>
    </row>
    <row r="3159" spans="11:17" x14ac:dyDescent="0.35">
      <c r="K3159" s="1">
        <v>33</v>
      </c>
      <c r="L3159" s="1">
        <v>450000</v>
      </c>
      <c r="M3159" s="27">
        <v>6.5</v>
      </c>
      <c r="N3159" s="1">
        <v>20</v>
      </c>
      <c r="O3159" s="1" t="s">
        <v>17</v>
      </c>
      <c r="P3159" s="1" t="str">
        <f t="shared" si="132"/>
        <v>206.545000033</v>
      </c>
      <c r="Q3159" s="28">
        <f t="shared" si="133"/>
        <v>0.16195747293732354</v>
      </c>
    </row>
    <row r="3160" spans="11:17" x14ac:dyDescent="0.35">
      <c r="K3160" s="1">
        <v>34</v>
      </c>
      <c r="L3160" s="1">
        <v>450000</v>
      </c>
      <c r="M3160" s="27">
        <v>6.5</v>
      </c>
      <c r="N3160" s="1">
        <v>20</v>
      </c>
      <c r="O3160" s="1" t="s">
        <v>17</v>
      </c>
      <c r="P3160" s="1" t="str">
        <f t="shared" si="132"/>
        <v>206.545000034</v>
      </c>
      <c r="Q3160" s="28">
        <f t="shared" si="133"/>
        <v>0.16195747293732354</v>
      </c>
    </row>
    <row r="3161" spans="11:17" x14ac:dyDescent="0.35">
      <c r="K3161" s="1">
        <v>35</v>
      </c>
      <c r="L3161" s="1">
        <v>450000</v>
      </c>
      <c r="M3161" s="27">
        <v>6.5</v>
      </c>
      <c r="N3161" s="1">
        <v>20</v>
      </c>
      <c r="O3161" s="1" t="s">
        <v>17</v>
      </c>
      <c r="P3161" s="1" t="str">
        <f t="shared" si="132"/>
        <v>206.545000035</v>
      </c>
      <c r="Q3161" s="28">
        <f t="shared" si="133"/>
        <v>0.16195747293732354</v>
      </c>
    </row>
    <row r="3162" spans="11:17" x14ac:dyDescent="0.35">
      <c r="K3162" s="1">
        <v>36</v>
      </c>
      <c r="L3162" s="1">
        <v>450000</v>
      </c>
      <c r="M3162" s="27">
        <v>6.5</v>
      </c>
      <c r="N3162" s="1">
        <v>20</v>
      </c>
      <c r="O3162" s="1" t="s">
        <v>18</v>
      </c>
      <c r="P3162" s="1" t="str">
        <f t="shared" si="132"/>
        <v>206.545000036</v>
      </c>
      <c r="Q3162" s="28">
        <f t="shared" si="133"/>
        <v>9.0566471820146321E-2</v>
      </c>
    </row>
    <row r="3163" spans="11:17" x14ac:dyDescent="0.35">
      <c r="K3163" s="1">
        <v>37</v>
      </c>
      <c r="L3163" s="1">
        <v>450000</v>
      </c>
      <c r="M3163" s="27">
        <v>6.5</v>
      </c>
      <c r="N3163" s="1">
        <v>20</v>
      </c>
      <c r="O3163" s="1" t="s">
        <v>18</v>
      </c>
      <c r="P3163" s="1" t="str">
        <f t="shared" si="132"/>
        <v>206.545000037</v>
      </c>
      <c r="Q3163" s="28">
        <f t="shared" si="133"/>
        <v>9.0566471820146321E-2</v>
      </c>
    </row>
    <row r="3164" spans="11:17" x14ac:dyDescent="0.35">
      <c r="K3164" s="1">
        <v>38</v>
      </c>
      <c r="L3164" s="1">
        <v>450000</v>
      </c>
      <c r="M3164" s="27">
        <v>6.5</v>
      </c>
      <c r="N3164" s="1">
        <v>20</v>
      </c>
      <c r="O3164" s="1" t="s">
        <v>18</v>
      </c>
      <c r="P3164" s="1" t="str">
        <f t="shared" si="132"/>
        <v>206.545000038</v>
      </c>
      <c r="Q3164" s="28">
        <f t="shared" si="133"/>
        <v>9.0566471820146321E-2</v>
      </c>
    </row>
    <row r="3165" spans="11:17" x14ac:dyDescent="0.35">
      <c r="K3165" s="1">
        <v>39</v>
      </c>
      <c r="L3165" s="1">
        <v>450000</v>
      </c>
      <c r="M3165" s="27">
        <v>6.5</v>
      </c>
      <c r="N3165" s="1">
        <v>20</v>
      </c>
      <c r="O3165" s="1" t="s">
        <v>18</v>
      </c>
      <c r="P3165" s="1" t="str">
        <f t="shared" si="132"/>
        <v>206.545000039</v>
      </c>
      <c r="Q3165" s="28">
        <f t="shared" si="133"/>
        <v>9.0566471820146321E-2</v>
      </c>
    </row>
    <row r="3166" spans="11:17" x14ac:dyDescent="0.35">
      <c r="K3166" s="1">
        <v>40</v>
      </c>
      <c r="L3166" s="1">
        <v>450000</v>
      </c>
      <c r="M3166" s="27">
        <v>6.5</v>
      </c>
      <c r="N3166" s="1">
        <v>20</v>
      </c>
      <c r="O3166" s="1" t="s">
        <v>18</v>
      </c>
      <c r="P3166" s="1" t="str">
        <f t="shared" si="132"/>
        <v>206.545000040</v>
      </c>
      <c r="Q3166" s="28">
        <f t="shared" si="133"/>
        <v>9.0566471820146321E-2</v>
      </c>
    </row>
    <row r="3167" spans="11:17" x14ac:dyDescent="0.35">
      <c r="K3167" s="1">
        <v>41</v>
      </c>
      <c r="L3167" s="1">
        <v>450000</v>
      </c>
      <c r="M3167" s="27">
        <v>6.5</v>
      </c>
      <c r="N3167" s="1">
        <v>20</v>
      </c>
      <c r="O3167" s="1" t="s">
        <v>18</v>
      </c>
      <c r="P3167" s="1" t="str">
        <f t="shared" si="132"/>
        <v>206.545000041</v>
      </c>
      <c r="Q3167" s="28">
        <f t="shared" si="133"/>
        <v>9.0566471820146321E-2</v>
      </c>
    </row>
    <row r="3168" spans="11:17" x14ac:dyDescent="0.35">
      <c r="K3168" s="1">
        <v>42</v>
      </c>
      <c r="L3168" s="1">
        <v>450000</v>
      </c>
      <c r="M3168" s="27">
        <v>6.5</v>
      </c>
      <c r="N3168" s="1">
        <v>20</v>
      </c>
      <c r="O3168" s="1" t="s">
        <v>18</v>
      </c>
      <c r="P3168" s="1" t="str">
        <f t="shared" si="132"/>
        <v>206.545000042</v>
      </c>
      <c r="Q3168" s="28">
        <f t="shared" si="133"/>
        <v>9.0566471820146321E-2</v>
      </c>
    </row>
    <row r="3169" spans="11:17" x14ac:dyDescent="0.35">
      <c r="K3169" s="1">
        <v>43</v>
      </c>
      <c r="L3169" s="1">
        <v>450000</v>
      </c>
      <c r="M3169" s="27">
        <v>6.5</v>
      </c>
      <c r="N3169" s="1">
        <v>20</v>
      </c>
      <c r="O3169" s="1" t="s">
        <v>18</v>
      </c>
      <c r="P3169" s="1" t="str">
        <f t="shared" si="132"/>
        <v>206.545000043</v>
      </c>
      <c r="Q3169" s="28">
        <f t="shared" si="133"/>
        <v>9.0566471820146321E-2</v>
      </c>
    </row>
    <row r="3170" spans="11:17" x14ac:dyDescent="0.35">
      <c r="K3170" s="1">
        <v>44</v>
      </c>
      <c r="L3170" s="1">
        <v>450000</v>
      </c>
      <c r="M3170" s="27">
        <v>6.5</v>
      </c>
      <c r="N3170" s="1">
        <v>20</v>
      </c>
      <c r="O3170" s="1" t="s">
        <v>18</v>
      </c>
      <c r="P3170" s="1" t="str">
        <f t="shared" si="132"/>
        <v>206.545000044</v>
      </c>
      <c r="Q3170" s="28">
        <f t="shared" si="133"/>
        <v>9.0566471820146321E-2</v>
      </c>
    </row>
    <row r="3171" spans="11:17" x14ac:dyDescent="0.35">
      <c r="K3171" s="1">
        <v>45</v>
      </c>
      <c r="L3171" s="1">
        <v>450000</v>
      </c>
      <c r="M3171" s="27">
        <v>6.5</v>
      </c>
      <c r="N3171" s="1">
        <v>20</v>
      </c>
      <c r="O3171" s="1" t="s">
        <v>18</v>
      </c>
      <c r="P3171" s="1" t="str">
        <f t="shared" si="132"/>
        <v>206.545000045</v>
      </c>
      <c r="Q3171" s="28">
        <f t="shared" si="133"/>
        <v>9.0566471820146321E-2</v>
      </c>
    </row>
    <row r="3172" spans="11:17" x14ac:dyDescent="0.35">
      <c r="K3172" s="1">
        <v>46</v>
      </c>
      <c r="L3172" s="1">
        <v>450000</v>
      </c>
      <c r="M3172" s="27">
        <v>6.5</v>
      </c>
      <c r="N3172" s="1">
        <v>20</v>
      </c>
      <c r="O3172" s="1" t="s">
        <v>33</v>
      </c>
      <c r="P3172" s="1" t="str">
        <f t="shared" si="132"/>
        <v>206.545000046</v>
      </c>
      <c r="Q3172" s="28">
        <f t="shared" si="133"/>
        <v>9.056647182014621E-2</v>
      </c>
    </row>
    <row r="3173" spans="11:17" x14ac:dyDescent="0.35">
      <c r="K3173" s="1">
        <v>47</v>
      </c>
      <c r="L3173" s="1">
        <v>450000</v>
      </c>
      <c r="M3173" s="27">
        <v>6.5</v>
      </c>
      <c r="N3173" s="1">
        <v>20</v>
      </c>
      <c r="O3173" s="1" t="s">
        <v>33</v>
      </c>
      <c r="P3173" s="1" t="str">
        <f t="shared" si="132"/>
        <v>206.545000047</v>
      </c>
      <c r="Q3173" s="28">
        <f t="shared" si="133"/>
        <v>9.056647182014621E-2</v>
      </c>
    </row>
    <row r="3174" spans="11:17" x14ac:dyDescent="0.35">
      <c r="K3174" s="1">
        <v>48</v>
      </c>
      <c r="L3174" s="1">
        <v>450000</v>
      </c>
      <c r="M3174" s="27">
        <v>6.5</v>
      </c>
      <c r="N3174" s="1">
        <v>20</v>
      </c>
      <c r="O3174" s="1" t="s">
        <v>33</v>
      </c>
      <c r="P3174" s="1" t="str">
        <f t="shared" si="132"/>
        <v>206.545000048</v>
      </c>
      <c r="Q3174" s="28">
        <f t="shared" si="133"/>
        <v>9.056647182014621E-2</v>
      </c>
    </row>
    <row r="3175" spans="11:17" x14ac:dyDescent="0.35">
      <c r="K3175" s="1">
        <v>49</v>
      </c>
      <c r="L3175" s="1">
        <v>450000</v>
      </c>
      <c r="M3175" s="27">
        <v>6.5</v>
      </c>
      <c r="N3175" s="1">
        <v>20</v>
      </c>
      <c r="O3175" s="1" t="s">
        <v>33</v>
      </c>
      <c r="P3175" s="1" t="str">
        <f t="shared" si="132"/>
        <v>206.545000049</v>
      </c>
      <c r="Q3175" s="28">
        <f t="shared" si="133"/>
        <v>9.056647182014621E-2</v>
      </c>
    </row>
    <row r="3176" spans="11:17" x14ac:dyDescent="0.35">
      <c r="K3176" s="1">
        <v>50</v>
      </c>
      <c r="L3176" s="1">
        <v>450000</v>
      </c>
      <c r="M3176" s="27">
        <v>6.5</v>
      </c>
      <c r="N3176" s="1">
        <v>20</v>
      </c>
      <c r="O3176" s="1" t="s">
        <v>33</v>
      </c>
      <c r="P3176" s="1" t="str">
        <f t="shared" si="132"/>
        <v>206.545000050</v>
      </c>
      <c r="Q3176" s="28">
        <f t="shared" si="133"/>
        <v>9.056647182014621E-2</v>
      </c>
    </row>
    <row r="3177" spans="11:17" x14ac:dyDescent="0.35">
      <c r="K3177" s="1">
        <v>51</v>
      </c>
      <c r="L3177" s="1">
        <v>450000</v>
      </c>
      <c r="M3177" s="27">
        <v>6.5</v>
      </c>
      <c r="N3177" s="1">
        <v>20</v>
      </c>
      <c r="O3177" s="1" t="s">
        <v>33</v>
      </c>
      <c r="P3177" s="1" t="str">
        <f t="shared" si="132"/>
        <v>206.545000051</v>
      </c>
      <c r="Q3177" s="28">
        <f t="shared" si="133"/>
        <v>9.056647182014621E-2</v>
      </c>
    </row>
    <row r="3178" spans="11:17" x14ac:dyDescent="0.35">
      <c r="K3178" s="1">
        <v>52</v>
      </c>
      <c r="L3178" s="1">
        <v>450000</v>
      </c>
      <c r="M3178" s="27">
        <v>6.5</v>
      </c>
      <c r="N3178" s="1">
        <v>20</v>
      </c>
      <c r="O3178" s="1" t="s">
        <v>33</v>
      </c>
      <c r="P3178" s="1" t="str">
        <f t="shared" si="132"/>
        <v>206.545000052</v>
      </c>
      <c r="Q3178" s="28">
        <f t="shared" si="133"/>
        <v>9.056647182014621E-2</v>
      </c>
    </row>
    <row r="3179" spans="11:17" x14ac:dyDescent="0.35">
      <c r="K3179" s="1">
        <v>53</v>
      </c>
      <c r="L3179" s="1">
        <v>450000</v>
      </c>
      <c r="M3179" s="27">
        <v>6.5</v>
      </c>
      <c r="N3179" s="1">
        <v>20</v>
      </c>
      <c r="O3179" s="1" t="s">
        <v>33</v>
      </c>
      <c r="P3179" s="1" t="str">
        <f t="shared" si="132"/>
        <v>206.545000053</v>
      </c>
      <c r="Q3179" s="28">
        <f t="shared" si="133"/>
        <v>9.056647182014621E-2</v>
      </c>
    </row>
    <row r="3180" spans="11:17" x14ac:dyDescent="0.35">
      <c r="K3180" s="1">
        <v>54</v>
      </c>
      <c r="L3180" s="1">
        <v>450000</v>
      </c>
      <c r="M3180" s="27">
        <v>6.5</v>
      </c>
      <c r="N3180" s="1">
        <v>20</v>
      </c>
      <c r="O3180" s="1" t="s">
        <v>33</v>
      </c>
      <c r="P3180" s="1" t="str">
        <f t="shared" si="132"/>
        <v>206.545000054</v>
      </c>
      <c r="Q3180" s="28">
        <f t="shared" si="133"/>
        <v>9.056647182014621E-2</v>
      </c>
    </row>
    <row r="3181" spans="11:17" x14ac:dyDescent="0.35">
      <c r="K3181" s="1">
        <v>55</v>
      </c>
      <c r="L3181" s="1">
        <v>450000</v>
      </c>
      <c r="M3181" s="27">
        <v>6.5</v>
      </c>
      <c r="N3181" s="1">
        <v>20</v>
      </c>
      <c r="O3181" s="1" t="s">
        <v>33</v>
      </c>
      <c r="P3181" s="1" t="str">
        <f t="shared" si="132"/>
        <v>206.545000055</v>
      </c>
      <c r="Q3181" s="28">
        <f t="shared" si="133"/>
        <v>9.056647182014621E-2</v>
      </c>
    </row>
    <row r="3182" spans="11:17" x14ac:dyDescent="0.35">
      <c r="K3182" s="1">
        <v>56</v>
      </c>
      <c r="L3182" s="1">
        <v>450000</v>
      </c>
      <c r="M3182" s="27">
        <v>6.5</v>
      </c>
      <c r="N3182" s="1">
        <v>20</v>
      </c>
      <c r="O3182" s="1" t="s">
        <v>27</v>
      </c>
      <c r="P3182" s="1" t="str">
        <f t="shared" si="132"/>
        <v>206.545000056</v>
      </c>
      <c r="Q3182" s="28">
        <f t="shared" si="133"/>
        <v>8.2222222222222308E-2</v>
      </c>
    </row>
    <row r="3183" spans="11:17" x14ac:dyDescent="0.35">
      <c r="K3183" s="1">
        <v>57</v>
      </c>
      <c r="L3183" s="1">
        <v>450000</v>
      </c>
      <c r="M3183" s="27">
        <v>6.5</v>
      </c>
      <c r="N3183" s="1">
        <v>20</v>
      </c>
      <c r="O3183" s="1" t="s">
        <v>27</v>
      </c>
      <c r="P3183" s="1" t="str">
        <f t="shared" si="132"/>
        <v>206.545000057</v>
      </c>
      <c r="Q3183" s="28">
        <f t="shared" si="133"/>
        <v>8.2222222222222308E-2</v>
      </c>
    </row>
    <row r="3184" spans="11:17" x14ac:dyDescent="0.35">
      <c r="K3184" s="1">
        <v>58</v>
      </c>
      <c r="L3184" s="1">
        <v>450000</v>
      </c>
      <c r="M3184" s="27">
        <v>6.5</v>
      </c>
      <c r="N3184" s="1">
        <v>20</v>
      </c>
      <c r="O3184" s="1" t="s">
        <v>27</v>
      </c>
      <c r="P3184" s="1" t="str">
        <f t="shared" si="132"/>
        <v>206.545000058</v>
      </c>
      <c r="Q3184" s="28">
        <f t="shared" si="133"/>
        <v>8.2222222222222308E-2</v>
      </c>
    </row>
    <row r="3185" spans="11:17" x14ac:dyDescent="0.35">
      <c r="K3185" s="1">
        <v>59</v>
      </c>
      <c r="L3185" s="1">
        <v>450000</v>
      </c>
      <c r="M3185" s="27">
        <v>6.5</v>
      </c>
      <c r="N3185" s="1">
        <v>20</v>
      </c>
      <c r="O3185" s="1" t="s">
        <v>27</v>
      </c>
      <c r="P3185" s="1" t="str">
        <f t="shared" si="132"/>
        <v>206.545000059</v>
      </c>
      <c r="Q3185" s="28">
        <f t="shared" si="133"/>
        <v>8.2222222222222308E-2</v>
      </c>
    </row>
    <row r="3186" spans="11:17" x14ac:dyDescent="0.35">
      <c r="K3186" s="1">
        <v>60</v>
      </c>
      <c r="L3186" s="1">
        <v>450000</v>
      </c>
      <c r="M3186" s="27">
        <v>6.5</v>
      </c>
      <c r="N3186" s="1">
        <v>20</v>
      </c>
      <c r="O3186" s="1" t="s">
        <v>27</v>
      </c>
      <c r="P3186" s="1" t="str">
        <f t="shared" si="132"/>
        <v>206.545000060</v>
      </c>
      <c r="Q3186" s="28">
        <f t="shared" si="133"/>
        <v>8.2222222222222308E-2</v>
      </c>
    </row>
    <row r="3187" spans="11:17" x14ac:dyDescent="0.35">
      <c r="K3187" s="1">
        <v>61</v>
      </c>
      <c r="L3187" s="1">
        <v>450000</v>
      </c>
      <c r="M3187" s="27">
        <v>6.5</v>
      </c>
      <c r="N3187" s="1">
        <v>20</v>
      </c>
      <c r="O3187" s="1" t="s">
        <v>27</v>
      </c>
      <c r="P3187" s="1" t="str">
        <f t="shared" si="132"/>
        <v>206.545000061</v>
      </c>
      <c r="Q3187" s="28">
        <f t="shared" si="133"/>
        <v>8.2222222222222308E-2</v>
      </c>
    </row>
    <row r="3188" spans="11:17" x14ac:dyDescent="0.35">
      <c r="K3188" s="1">
        <v>62</v>
      </c>
      <c r="L3188" s="1">
        <v>450000</v>
      </c>
      <c r="M3188" s="27">
        <v>6.5</v>
      </c>
      <c r="N3188" s="1">
        <v>20</v>
      </c>
      <c r="O3188" s="1" t="s">
        <v>27</v>
      </c>
      <c r="P3188" s="1" t="str">
        <f t="shared" si="132"/>
        <v>206.545000062</v>
      </c>
      <c r="Q3188" s="28">
        <f t="shared" si="133"/>
        <v>8.2222222222222308E-2</v>
      </c>
    </row>
    <row r="3189" spans="11:17" x14ac:dyDescent="0.35">
      <c r="K3189" s="1">
        <v>63</v>
      </c>
      <c r="L3189" s="1">
        <v>450000</v>
      </c>
      <c r="M3189" s="27">
        <v>6.5</v>
      </c>
      <c r="N3189" s="1">
        <v>20</v>
      </c>
      <c r="O3189" s="1" t="s">
        <v>27</v>
      </c>
      <c r="P3189" s="1" t="str">
        <f t="shared" si="132"/>
        <v>206.545000063</v>
      </c>
      <c r="Q3189" s="28">
        <f t="shared" si="133"/>
        <v>8.2222222222222308E-2</v>
      </c>
    </row>
    <row r="3190" spans="11:17" x14ac:dyDescent="0.35">
      <c r="K3190" s="1">
        <v>64</v>
      </c>
      <c r="L3190" s="1">
        <v>450000</v>
      </c>
      <c r="M3190" s="27">
        <v>6.5</v>
      </c>
      <c r="N3190" s="1">
        <v>20</v>
      </c>
      <c r="O3190" s="1" t="s">
        <v>27</v>
      </c>
      <c r="P3190" s="1" t="str">
        <f t="shared" si="132"/>
        <v>206.545000064</v>
      </c>
      <c r="Q3190" s="28">
        <f t="shared" si="133"/>
        <v>8.2222222222222308E-2</v>
      </c>
    </row>
    <row r="3191" spans="11:17" x14ac:dyDescent="0.35">
      <c r="K3191" s="1">
        <v>65</v>
      </c>
      <c r="L3191" s="1">
        <v>450000</v>
      </c>
      <c r="M3191" s="27">
        <v>6.5</v>
      </c>
      <c r="N3191" s="1">
        <v>20</v>
      </c>
      <c r="O3191" s="1" t="s">
        <v>27</v>
      </c>
      <c r="P3191" s="1" t="str">
        <f t="shared" si="132"/>
        <v>206.545000065</v>
      </c>
      <c r="Q3191" s="28">
        <f t="shared" si="133"/>
        <v>8.2222222222222308E-2</v>
      </c>
    </row>
    <row r="3192" spans="11:17" x14ac:dyDescent="0.35">
      <c r="K3192" s="1">
        <v>66</v>
      </c>
      <c r="L3192" s="1">
        <v>450000</v>
      </c>
      <c r="M3192" s="27">
        <v>6.5</v>
      </c>
      <c r="N3192" s="1">
        <v>20</v>
      </c>
      <c r="O3192" s="1" t="s">
        <v>27</v>
      </c>
      <c r="P3192" s="1" t="str">
        <f t="shared" si="132"/>
        <v>206.545000066</v>
      </c>
      <c r="Q3192" s="28">
        <f t="shared" si="133"/>
        <v>8.2222222222222308E-2</v>
      </c>
    </row>
    <row r="3193" spans="11:17" x14ac:dyDescent="0.35">
      <c r="K3193" s="1">
        <v>67</v>
      </c>
      <c r="L3193" s="1">
        <v>450000</v>
      </c>
      <c r="M3193" s="27">
        <v>6.5</v>
      </c>
      <c r="N3193" s="1">
        <v>20</v>
      </c>
      <c r="O3193" s="1" t="s">
        <v>27</v>
      </c>
      <c r="P3193" s="1" t="str">
        <f t="shared" si="132"/>
        <v>206.545000067</v>
      </c>
      <c r="Q3193" s="28">
        <f t="shared" si="133"/>
        <v>8.2222222222222308E-2</v>
      </c>
    </row>
    <row r="3194" spans="11:17" x14ac:dyDescent="0.35">
      <c r="K3194" s="1">
        <v>68</v>
      </c>
      <c r="L3194" s="1">
        <v>450000</v>
      </c>
      <c r="M3194" s="27">
        <v>6.5</v>
      </c>
      <c r="N3194" s="1">
        <v>20</v>
      </c>
      <c r="O3194" s="1" t="s">
        <v>27</v>
      </c>
      <c r="P3194" s="1" t="str">
        <f t="shared" si="132"/>
        <v>206.545000068</v>
      </c>
      <c r="Q3194" s="28">
        <f t="shared" si="133"/>
        <v>8.2222222222222308E-2</v>
      </c>
    </row>
    <row r="3195" spans="11:17" x14ac:dyDescent="0.35">
      <c r="K3195" s="1">
        <v>69</v>
      </c>
      <c r="L3195" s="1">
        <v>450000</v>
      </c>
      <c r="M3195" s="27">
        <v>6.5</v>
      </c>
      <c r="N3195" s="1">
        <v>20</v>
      </c>
      <c r="O3195" s="1" t="s">
        <v>27</v>
      </c>
      <c r="P3195" s="1" t="str">
        <f t="shared" si="132"/>
        <v>206.545000069</v>
      </c>
      <c r="Q3195" s="28">
        <f t="shared" si="133"/>
        <v>8.2222222222222308E-2</v>
      </c>
    </row>
    <row r="3196" spans="11:17" x14ac:dyDescent="0.35">
      <c r="K3196" s="1">
        <v>70</v>
      </c>
      <c r="L3196" s="1">
        <v>450000</v>
      </c>
      <c r="M3196" s="27">
        <v>6.5</v>
      </c>
      <c r="N3196" s="1">
        <v>20</v>
      </c>
      <c r="O3196" s="1" t="s">
        <v>27</v>
      </c>
      <c r="P3196" s="1" t="str">
        <f t="shared" si="132"/>
        <v>206.545000070</v>
      </c>
      <c r="Q3196" s="28">
        <f t="shared" si="133"/>
        <v>8.2222222222222308E-2</v>
      </c>
    </row>
    <row r="3197" spans="11:17" x14ac:dyDescent="0.35">
      <c r="K3197" s="1">
        <v>71</v>
      </c>
      <c r="L3197" s="1">
        <v>450000</v>
      </c>
      <c r="M3197" s="27">
        <v>6.5</v>
      </c>
      <c r="N3197" s="1">
        <v>20</v>
      </c>
      <c r="O3197" s="1" t="s">
        <v>27</v>
      </c>
      <c r="P3197" s="1" t="str">
        <f t="shared" si="132"/>
        <v>206.545000071</v>
      </c>
      <c r="Q3197" s="28">
        <f t="shared" si="133"/>
        <v>8.2222222222222308E-2</v>
      </c>
    </row>
    <row r="3198" spans="11:17" x14ac:dyDescent="0.35">
      <c r="K3198" s="1">
        <v>72</v>
      </c>
      <c r="L3198" s="1">
        <v>450000</v>
      </c>
      <c r="M3198" s="27">
        <v>6.5</v>
      </c>
      <c r="N3198" s="1">
        <v>20</v>
      </c>
      <c r="O3198" s="1" t="s">
        <v>27</v>
      </c>
      <c r="P3198" s="1" t="str">
        <f t="shared" si="132"/>
        <v>206.545000072</v>
      </c>
      <c r="Q3198" s="28">
        <f t="shared" si="133"/>
        <v>8.2222222222222308E-2</v>
      </c>
    </row>
    <row r="3199" spans="11:17" x14ac:dyDescent="0.35">
      <c r="K3199" s="1">
        <v>73</v>
      </c>
      <c r="L3199" s="1">
        <v>450000</v>
      </c>
      <c r="M3199" s="27">
        <v>6.5</v>
      </c>
      <c r="N3199" s="1">
        <v>20</v>
      </c>
      <c r="O3199" s="1" t="s">
        <v>27</v>
      </c>
      <c r="P3199" s="1" t="str">
        <f t="shared" si="132"/>
        <v>206.545000073</v>
      </c>
      <c r="Q3199" s="28">
        <f t="shared" si="133"/>
        <v>8.2222222222222308E-2</v>
      </c>
    </row>
    <row r="3200" spans="11:17" x14ac:dyDescent="0.35">
      <c r="K3200" s="1">
        <v>74</v>
      </c>
      <c r="L3200" s="1">
        <v>450000</v>
      </c>
      <c r="M3200" s="27">
        <v>6.5</v>
      </c>
      <c r="N3200" s="1">
        <v>20</v>
      </c>
      <c r="O3200" s="1" t="s">
        <v>27</v>
      </c>
      <c r="P3200" s="1" t="str">
        <f t="shared" si="132"/>
        <v>206.545000074</v>
      </c>
      <c r="Q3200" s="28">
        <f t="shared" si="133"/>
        <v>8.2222222222222308E-2</v>
      </c>
    </row>
    <row r="3201" spans="11:17" x14ac:dyDescent="0.35">
      <c r="K3201" s="1">
        <v>75</v>
      </c>
      <c r="L3201" s="1">
        <v>450000</v>
      </c>
      <c r="M3201" s="27">
        <v>6.5</v>
      </c>
      <c r="N3201" s="1">
        <v>20</v>
      </c>
      <c r="O3201" s="1" t="s">
        <v>27</v>
      </c>
      <c r="P3201" s="1" t="str">
        <f t="shared" si="132"/>
        <v>206.545000075</v>
      </c>
      <c r="Q3201" s="28">
        <f t="shared" si="133"/>
        <v>8.2222222222222308E-2</v>
      </c>
    </row>
    <row r="3202" spans="11:17" x14ac:dyDescent="0.35">
      <c r="K3202" s="1">
        <v>76</v>
      </c>
      <c r="L3202" s="1">
        <v>450000</v>
      </c>
      <c r="M3202" s="27">
        <v>6.5</v>
      </c>
      <c r="N3202" s="1">
        <v>20</v>
      </c>
      <c r="O3202" s="1" t="s">
        <v>27</v>
      </c>
      <c r="P3202" s="1" t="str">
        <f t="shared" si="132"/>
        <v>206.545000076</v>
      </c>
      <c r="Q3202" s="28">
        <f t="shared" si="133"/>
        <v>8.2222222222222308E-2</v>
      </c>
    </row>
    <row r="3203" spans="11:17" x14ac:dyDescent="0.35">
      <c r="K3203" s="1">
        <v>77</v>
      </c>
      <c r="L3203" s="1">
        <v>450000</v>
      </c>
      <c r="M3203" s="27">
        <v>6.5</v>
      </c>
      <c r="N3203" s="1">
        <v>20</v>
      </c>
      <c r="O3203" s="1" t="s">
        <v>27</v>
      </c>
      <c r="P3203" s="1" t="str">
        <f t="shared" ref="P3203:P3266" si="134">N3203&amp;M3203&amp;L3203&amp;K3203</f>
        <v>206.545000077</v>
      </c>
      <c r="Q3203" s="28">
        <f t="shared" ref="Q3203:Q3266" si="135">VLOOKUP(O3203&amp;L3203&amp;M3203&amp;N3203,$W$2:$X$1051,2,FALSE)</f>
        <v>8.2222222222222308E-2</v>
      </c>
    </row>
    <row r="3204" spans="11:17" x14ac:dyDescent="0.35">
      <c r="K3204" s="1">
        <v>78</v>
      </c>
      <c r="L3204" s="1">
        <v>450000</v>
      </c>
      <c r="M3204" s="27">
        <v>6.5</v>
      </c>
      <c r="N3204" s="1">
        <v>20</v>
      </c>
      <c r="O3204" s="1" t="s">
        <v>27</v>
      </c>
      <c r="P3204" s="1" t="str">
        <f t="shared" si="134"/>
        <v>206.545000078</v>
      </c>
      <c r="Q3204" s="28">
        <f t="shared" si="135"/>
        <v>8.2222222222222308E-2</v>
      </c>
    </row>
    <row r="3205" spans="11:17" x14ac:dyDescent="0.35">
      <c r="K3205" s="1">
        <v>79</v>
      </c>
      <c r="L3205" s="1">
        <v>450000</v>
      </c>
      <c r="M3205" s="27">
        <v>6.5</v>
      </c>
      <c r="N3205" s="1">
        <v>20</v>
      </c>
      <c r="O3205" s="1" t="s">
        <v>27</v>
      </c>
      <c r="P3205" s="1" t="str">
        <f t="shared" si="134"/>
        <v>206.545000079</v>
      </c>
      <c r="Q3205" s="28">
        <f t="shared" si="135"/>
        <v>8.2222222222222308E-2</v>
      </c>
    </row>
    <row r="3206" spans="11:17" x14ac:dyDescent="0.35">
      <c r="K3206" s="1">
        <v>80</v>
      </c>
      <c r="L3206" s="1">
        <v>450000</v>
      </c>
      <c r="M3206" s="27">
        <v>6.5</v>
      </c>
      <c r="N3206" s="1">
        <v>20</v>
      </c>
      <c r="O3206" s="1" t="s">
        <v>27</v>
      </c>
      <c r="P3206" s="1" t="str">
        <f t="shared" si="134"/>
        <v>206.545000080</v>
      </c>
      <c r="Q3206" s="28">
        <f t="shared" si="135"/>
        <v>8.2222222222222308E-2</v>
      </c>
    </row>
    <row r="3207" spans="11:17" x14ac:dyDescent="0.35">
      <c r="K3207" s="1">
        <v>81</v>
      </c>
      <c r="L3207" s="1">
        <v>450000</v>
      </c>
      <c r="M3207" s="27">
        <v>6.5</v>
      </c>
      <c r="N3207" s="1">
        <v>20</v>
      </c>
      <c r="O3207" s="1" t="s">
        <v>27</v>
      </c>
      <c r="P3207" s="1" t="str">
        <f t="shared" si="134"/>
        <v>206.545000081</v>
      </c>
      <c r="Q3207" s="28">
        <f t="shared" si="135"/>
        <v>8.2222222222222308E-2</v>
      </c>
    </row>
    <row r="3208" spans="11:17" x14ac:dyDescent="0.35">
      <c r="K3208" s="1">
        <v>82</v>
      </c>
      <c r="L3208" s="1">
        <v>450000</v>
      </c>
      <c r="M3208" s="27">
        <v>6.5</v>
      </c>
      <c r="N3208" s="1">
        <v>20</v>
      </c>
      <c r="O3208" s="1" t="s">
        <v>27</v>
      </c>
      <c r="P3208" s="1" t="str">
        <f t="shared" si="134"/>
        <v>206.545000082</v>
      </c>
      <c r="Q3208" s="28">
        <f t="shared" si="135"/>
        <v>8.2222222222222308E-2</v>
      </c>
    </row>
    <row r="3209" spans="11:17" x14ac:dyDescent="0.35">
      <c r="K3209" s="1">
        <v>83</v>
      </c>
      <c r="L3209" s="1">
        <v>450000</v>
      </c>
      <c r="M3209" s="27">
        <v>6.5</v>
      </c>
      <c r="N3209" s="1">
        <v>20</v>
      </c>
      <c r="O3209" s="1" t="s">
        <v>27</v>
      </c>
      <c r="P3209" s="1" t="str">
        <f t="shared" si="134"/>
        <v>206.545000083</v>
      </c>
      <c r="Q3209" s="28">
        <f t="shared" si="135"/>
        <v>8.2222222222222308E-2</v>
      </c>
    </row>
    <row r="3210" spans="11:17" x14ac:dyDescent="0.35">
      <c r="K3210" s="1">
        <v>84</v>
      </c>
      <c r="L3210" s="1">
        <v>450000</v>
      </c>
      <c r="M3210" s="27">
        <v>6.5</v>
      </c>
      <c r="N3210" s="1">
        <v>20</v>
      </c>
      <c r="O3210" s="1" t="s">
        <v>27</v>
      </c>
      <c r="P3210" s="1" t="str">
        <f t="shared" si="134"/>
        <v>206.545000084</v>
      </c>
      <c r="Q3210" s="28">
        <f t="shared" si="135"/>
        <v>8.2222222222222308E-2</v>
      </c>
    </row>
    <row r="3211" spans="11:17" x14ac:dyDescent="0.35">
      <c r="K3211" s="1">
        <v>85</v>
      </c>
      <c r="L3211" s="1">
        <v>450000</v>
      </c>
      <c r="M3211" s="27">
        <v>6.5</v>
      </c>
      <c r="N3211" s="1">
        <v>20</v>
      </c>
      <c r="O3211" s="1" t="s">
        <v>27</v>
      </c>
      <c r="P3211" s="1" t="str">
        <f t="shared" si="134"/>
        <v>206.545000085</v>
      </c>
      <c r="Q3211" s="28">
        <f t="shared" si="135"/>
        <v>8.2222222222222308E-2</v>
      </c>
    </row>
    <row r="3212" spans="11:17" x14ac:dyDescent="0.35">
      <c r="K3212" s="1">
        <v>86</v>
      </c>
      <c r="L3212" s="1">
        <v>450000</v>
      </c>
      <c r="M3212" s="27">
        <v>6.5</v>
      </c>
      <c r="N3212" s="1">
        <v>20</v>
      </c>
      <c r="O3212" s="1" t="s">
        <v>27</v>
      </c>
      <c r="P3212" s="1" t="str">
        <f t="shared" si="134"/>
        <v>206.545000086</v>
      </c>
      <c r="Q3212" s="28">
        <f t="shared" si="135"/>
        <v>8.2222222222222308E-2</v>
      </c>
    </row>
    <row r="3213" spans="11:17" x14ac:dyDescent="0.35">
      <c r="K3213" s="1">
        <v>87</v>
      </c>
      <c r="L3213" s="1">
        <v>450000</v>
      </c>
      <c r="M3213" s="27">
        <v>6.5</v>
      </c>
      <c r="N3213" s="1">
        <v>20</v>
      </c>
      <c r="O3213" s="1" t="s">
        <v>27</v>
      </c>
      <c r="P3213" s="1" t="str">
        <f t="shared" si="134"/>
        <v>206.545000087</v>
      </c>
      <c r="Q3213" s="28">
        <f t="shared" si="135"/>
        <v>8.2222222222222308E-2</v>
      </c>
    </row>
    <row r="3214" spans="11:17" x14ac:dyDescent="0.35">
      <c r="K3214" s="1">
        <v>88</v>
      </c>
      <c r="L3214" s="1">
        <v>450000</v>
      </c>
      <c r="M3214" s="27">
        <v>6.5</v>
      </c>
      <c r="N3214" s="1">
        <v>20</v>
      </c>
      <c r="O3214" s="1" t="s">
        <v>27</v>
      </c>
      <c r="P3214" s="1" t="str">
        <f t="shared" si="134"/>
        <v>206.545000088</v>
      </c>
      <c r="Q3214" s="28">
        <f t="shared" si="135"/>
        <v>8.2222222222222308E-2</v>
      </c>
    </row>
    <row r="3215" spans="11:17" x14ac:dyDescent="0.35">
      <c r="K3215" s="1">
        <v>89</v>
      </c>
      <c r="L3215" s="1">
        <v>450000</v>
      </c>
      <c r="M3215" s="27">
        <v>6.5</v>
      </c>
      <c r="N3215" s="1">
        <v>20</v>
      </c>
      <c r="O3215" s="1" t="s">
        <v>27</v>
      </c>
      <c r="P3215" s="1" t="str">
        <f t="shared" si="134"/>
        <v>206.545000089</v>
      </c>
      <c r="Q3215" s="28">
        <f t="shared" si="135"/>
        <v>8.2222222222222308E-2</v>
      </c>
    </row>
    <row r="3216" spans="11:17" x14ac:dyDescent="0.35">
      <c r="K3216" s="1">
        <v>90</v>
      </c>
      <c r="L3216" s="1">
        <v>450000</v>
      </c>
      <c r="M3216" s="27">
        <v>6.5</v>
      </c>
      <c r="N3216" s="1">
        <v>20</v>
      </c>
      <c r="O3216" s="1" t="s">
        <v>27</v>
      </c>
      <c r="P3216" s="1" t="str">
        <f t="shared" si="134"/>
        <v>206.545000090</v>
      </c>
      <c r="Q3216" s="28">
        <f t="shared" si="135"/>
        <v>8.2222222222222308E-2</v>
      </c>
    </row>
    <row r="3217" spans="11:17" x14ac:dyDescent="0.35">
      <c r="K3217" s="1">
        <v>91</v>
      </c>
      <c r="L3217" s="1">
        <v>450000</v>
      </c>
      <c r="M3217" s="27">
        <v>6.5</v>
      </c>
      <c r="N3217" s="1">
        <v>20</v>
      </c>
      <c r="O3217" s="1" t="s">
        <v>27</v>
      </c>
      <c r="P3217" s="1" t="str">
        <f t="shared" si="134"/>
        <v>206.545000091</v>
      </c>
      <c r="Q3217" s="28">
        <f t="shared" si="135"/>
        <v>8.2222222222222308E-2</v>
      </c>
    </row>
    <row r="3218" spans="11:17" x14ac:dyDescent="0.35">
      <c r="K3218" s="1">
        <v>92</v>
      </c>
      <c r="L3218" s="1">
        <v>450000</v>
      </c>
      <c r="M3218" s="27">
        <v>6.5</v>
      </c>
      <c r="N3218" s="1">
        <v>20</v>
      </c>
      <c r="O3218" s="1" t="s">
        <v>27</v>
      </c>
      <c r="P3218" s="1" t="str">
        <f t="shared" si="134"/>
        <v>206.545000092</v>
      </c>
      <c r="Q3218" s="28">
        <f t="shared" si="135"/>
        <v>8.2222222222222308E-2</v>
      </c>
    </row>
    <row r="3219" spans="11:17" x14ac:dyDescent="0.35">
      <c r="K3219" s="1">
        <v>93</v>
      </c>
      <c r="L3219" s="1">
        <v>450000</v>
      </c>
      <c r="M3219" s="27">
        <v>6.5</v>
      </c>
      <c r="N3219" s="1">
        <v>20</v>
      </c>
      <c r="O3219" s="1" t="s">
        <v>27</v>
      </c>
      <c r="P3219" s="1" t="str">
        <f t="shared" si="134"/>
        <v>206.545000093</v>
      </c>
      <c r="Q3219" s="28">
        <f t="shared" si="135"/>
        <v>8.2222222222222308E-2</v>
      </c>
    </row>
    <row r="3220" spans="11:17" x14ac:dyDescent="0.35">
      <c r="K3220" s="1">
        <v>94</v>
      </c>
      <c r="L3220" s="1">
        <v>450000</v>
      </c>
      <c r="M3220" s="27">
        <v>6.5</v>
      </c>
      <c r="N3220" s="1">
        <v>20</v>
      </c>
      <c r="O3220" s="1" t="s">
        <v>27</v>
      </c>
      <c r="P3220" s="1" t="str">
        <f t="shared" si="134"/>
        <v>206.545000094</v>
      </c>
      <c r="Q3220" s="28">
        <f t="shared" si="135"/>
        <v>8.2222222222222308E-2</v>
      </c>
    </row>
    <row r="3221" spans="11:17" x14ac:dyDescent="0.35">
      <c r="K3221" s="1">
        <v>95</v>
      </c>
      <c r="L3221" s="1">
        <v>450000</v>
      </c>
      <c r="M3221" s="27">
        <v>6.5</v>
      </c>
      <c r="N3221" s="1">
        <v>20</v>
      </c>
      <c r="O3221" s="1" t="s">
        <v>27</v>
      </c>
      <c r="P3221" s="1" t="str">
        <f t="shared" si="134"/>
        <v>206.545000095</v>
      </c>
      <c r="Q3221" s="28">
        <f t="shared" si="135"/>
        <v>8.2222222222222308E-2</v>
      </c>
    </row>
    <row r="3222" spans="11:17" x14ac:dyDescent="0.35">
      <c r="K3222" s="1">
        <v>96</v>
      </c>
      <c r="L3222" s="1">
        <v>450000</v>
      </c>
      <c r="M3222" s="27">
        <v>6.5</v>
      </c>
      <c r="N3222" s="1">
        <v>20</v>
      </c>
      <c r="O3222" s="1" t="s">
        <v>27</v>
      </c>
      <c r="P3222" s="1" t="str">
        <f t="shared" si="134"/>
        <v>206.545000096</v>
      </c>
      <c r="Q3222" s="28">
        <f t="shared" si="135"/>
        <v>8.2222222222222308E-2</v>
      </c>
    </row>
    <row r="3223" spans="11:17" x14ac:dyDescent="0.35">
      <c r="K3223" s="1">
        <v>97</v>
      </c>
      <c r="L3223" s="1">
        <v>450000</v>
      </c>
      <c r="M3223" s="27">
        <v>6.5</v>
      </c>
      <c r="N3223" s="1">
        <v>20</v>
      </c>
      <c r="O3223" s="1" t="s">
        <v>27</v>
      </c>
      <c r="P3223" s="1" t="str">
        <f t="shared" si="134"/>
        <v>206.545000097</v>
      </c>
      <c r="Q3223" s="28">
        <f t="shared" si="135"/>
        <v>8.2222222222222308E-2</v>
      </c>
    </row>
    <row r="3224" spans="11:17" x14ac:dyDescent="0.35">
      <c r="K3224" s="1">
        <v>98</v>
      </c>
      <c r="L3224" s="1">
        <v>450000</v>
      </c>
      <c r="M3224" s="27">
        <v>6.5</v>
      </c>
      <c r="N3224" s="1">
        <v>20</v>
      </c>
      <c r="O3224" s="1" t="s">
        <v>27</v>
      </c>
      <c r="P3224" s="1" t="str">
        <f t="shared" si="134"/>
        <v>206.545000098</v>
      </c>
      <c r="Q3224" s="28">
        <f t="shared" si="135"/>
        <v>8.2222222222222308E-2</v>
      </c>
    </row>
    <row r="3225" spans="11:17" x14ac:dyDescent="0.35">
      <c r="K3225" s="1">
        <v>99</v>
      </c>
      <c r="L3225" s="1">
        <v>450000</v>
      </c>
      <c r="M3225" s="27">
        <v>6.5</v>
      </c>
      <c r="N3225" s="1">
        <v>20</v>
      </c>
      <c r="O3225" s="1" t="s">
        <v>27</v>
      </c>
      <c r="P3225" s="1" t="str">
        <f t="shared" si="134"/>
        <v>206.545000099</v>
      </c>
      <c r="Q3225" s="28">
        <f t="shared" si="135"/>
        <v>8.2222222222222308E-2</v>
      </c>
    </row>
    <row r="3226" spans="11:17" x14ac:dyDescent="0.35">
      <c r="K3226" s="1">
        <v>100</v>
      </c>
      <c r="L3226" s="1">
        <v>450000</v>
      </c>
      <c r="M3226" s="27">
        <v>6.5</v>
      </c>
      <c r="N3226" s="1">
        <v>20</v>
      </c>
      <c r="O3226" s="1" t="s">
        <v>27</v>
      </c>
      <c r="P3226" s="1" t="str">
        <f t="shared" si="134"/>
        <v>206.5450000100</v>
      </c>
      <c r="Q3226" s="28">
        <f t="shared" si="135"/>
        <v>8.2222222222222308E-2</v>
      </c>
    </row>
    <row r="3227" spans="11:17" x14ac:dyDescent="0.35">
      <c r="K3227" s="1">
        <v>101</v>
      </c>
      <c r="L3227" s="1">
        <v>450000</v>
      </c>
      <c r="M3227" s="27">
        <v>6.5</v>
      </c>
      <c r="N3227" s="1">
        <v>20</v>
      </c>
      <c r="O3227" s="1" t="s">
        <v>27</v>
      </c>
      <c r="P3227" s="1" t="str">
        <f t="shared" si="134"/>
        <v>206.5450000101</v>
      </c>
      <c r="Q3227" s="28">
        <f t="shared" si="135"/>
        <v>8.2222222222222308E-2</v>
      </c>
    </row>
    <row r="3228" spans="11:17" x14ac:dyDescent="0.35">
      <c r="K3228" s="1">
        <v>102</v>
      </c>
      <c r="L3228" s="1">
        <v>450000</v>
      </c>
      <c r="M3228" s="27">
        <v>6.5</v>
      </c>
      <c r="N3228" s="1">
        <v>20</v>
      </c>
      <c r="O3228" s="1" t="s">
        <v>27</v>
      </c>
      <c r="P3228" s="1" t="str">
        <f t="shared" si="134"/>
        <v>206.5450000102</v>
      </c>
      <c r="Q3228" s="28">
        <f t="shared" si="135"/>
        <v>8.2222222222222308E-2</v>
      </c>
    </row>
    <row r="3229" spans="11:17" x14ac:dyDescent="0.35">
      <c r="K3229" s="1">
        <v>103</v>
      </c>
      <c r="L3229" s="1">
        <v>450000</v>
      </c>
      <c r="M3229" s="27">
        <v>6.5</v>
      </c>
      <c r="N3229" s="1">
        <v>20</v>
      </c>
      <c r="O3229" s="1" t="s">
        <v>27</v>
      </c>
      <c r="P3229" s="1" t="str">
        <f t="shared" si="134"/>
        <v>206.5450000103</v>
      </c>
      <c r="Q3229" s="28">
        <f t="shared" si="135"/>
        <v>8.2222222222222308E-2</v>
      </c>
    </row>
    <row r="3230" spans="11:17" x14ac:dyDescent="0.35">
      <c r="K3230" s="1">
        <v>104</v>
      </c>
      <c r="L3230" s="1">
        <v>450000</v>
      </c>
      <c r="M3230" s="27">
        <v>6.5</v>
      </c>
      <c r="N3230" s="1">
        <v>20</v>
      </c>
      <c r="O3230" s="1" t="s">
        <v>27</v>
      </c>
      <c r="P3230" s="1" t="str">
        <f t="shared" si="134"/>
        <v>206.5450000104</v>
      </c>
      <c r="Q3230" s="28">
        <f t="shared" si="135"/>
        <v>8.2222222222222308E-2</v>
      </c>
    </row>
    <row r="3231" spans="11:17" x14ac:dyDescent="0.35">
      <c r="K3231" s="1">
        <v>105</v>
      </c>
      <c r="L3231" s="1">
        <v>450000</v>
      </c>
      <c r="M3231" s="27">
        <v>6.5</v>
      </c>
      <c r="N3231" s="1">
        <v>20</v>
      </c>
      <c r="O3231" s="1" t="s">
        <v>27</v>
      </c>
      <c r="P3231" s="1" t="str">
        <f t="shared" si="134"/>
        <v>206.5450000105</v>
      </c>
      <c r="Q3231" s="28">
        <f t="shared" si="135"/>
        <v>8.2222222222222308E-2</v>
      </c>
    </row>
    <row r="3232" spans="11:17" x14ac:dyDescent="0.35">
      <c r="K3232" s="1">
        <v>106</v>
      </c>
      <c r="L3232" s="1">
        <v>450000</v>
      </c>
      <c r="M3232" s="27">
        <v>6.5</v>
      </c>
      <c r="N3232" s="1">
        <v>20</v>
      </c>
      <c r="O3232" s="1" t="s">
        <v>27</v>
      </c>
      <c r="P3232" s="1" t="str">
        <f t="shared" si="134"/>
        <v>206.5450000106</v>
      </c>
      <c r="Q3232" s="28">
        <f t="shared" si="135"/>
        <v>8.2222222222222308E-2</v>
      </c>
    </row>
    <row r="3233" spans="11:17" x14ac:dyDescent="0.35">
      <c r="K3233" s="1">
        <v>107</v>
      </c>
      <c r="L3233" s="1">
        <v>450000</v>
      </c>
      <c r="M3233" s="27">
        <v>6.5</v>
      </c>
      <c r="N3233" s="1">
        <v>20</v>
      </c>
      <c r="O3233" s="1" t="s">
        <v>27</v>
      </c>
      <c r="P3233" s="1" t="str">
        <f t="shared" si="134"/>
        <v>206.5450000107</v>
      </c>
      <c r="Q3233" s="28">
        <f t="shared" si="135"/>
        <v>8.2222222222222308E-2</v>
      </c>
    </row>
    <row r="3234" spans="11:17" x14ac:dyDescent="0.35">
      <c r="K3234" s="1">
        <v>108</v>
      </c>
      <c r="L3234" s="1">
        <v>450000</v>
      </c>
      <c r="M3234" s="27">
        <v>6.5</v>
      </c>
      <c r="N3234" s="1">
        <v>20</v>
      </c>
      <c r="O3234" s="1" t="s">
        <v>27</v>
      </c>
      <c r="P3234" s="1" t="str">
        <f t="shared" si="134"/>
        <v>206.5450000108</v>
      </c>
      <c r="Q3234" s="28">
        <f t="shared" si="135"/>
        <v>8.2222222222222308E-2</v>
      </c>
    </row>
    <row r="3235" spans="11:17" x14ac:dyDescent="0.35">
      <c r="K3235" s="1">
        <v>109</v>
      </c>
      <c r="L3235" s="1">
        <v>450000</v>
      </c>
      <c r="M3235" s="27">
        <v>6.5</v>
      </c>
      <c r="N3235" s="1">
        <v>20</v>
      </c>
      <c r="O3235" s="1" t="s">
        <v>27</v>
      </c>
      <c r="P3235" s="1" t="str">
        <f t="shared" si="134"/>
        <v>206.5450000109</v>
      </c>
      <c r="Q3235" s="28">
        <f t="shared" si="135"/>
        <v>8.2222222222222308E-2</v>
      </c>
    </row>
    <row r="3236" spans="11:17" x14ac:dyDescent="0.35">
      <c r="K3236" s="1">
        <v>110</v>
      </c>
      <c r="L3236" s="1">
        <v>450000</v>
      </c>
      <c r="M3236" s="27">
        <v>6.5</v>
      </c>
      <c r="N3236" s="1">
        <v>20</v>
      </c>
      <c r="O3236" s="1" t="s">
        <v>27</v>
      </c>
      <c r="P3236" s="1" t="str">
        <f t="shared" si="134"/>
        <v>206.5450000110</v>
      </c>
      <c r="Q3236" s="28">
        <f t="shared" si="135"/>
        <v>8.2222222222222308E-2</v>
      </c>
    </row>
    <row r="3237" spans="11:17" x14ac:dyDescent="0.35">
      <c r="K3237" s="1">
        <v>111</v>
      </c>
      <c r="L3237" s="1">
        <v>450000</v>
      </c>
      <c r="M3237" s="27">
        <v>6.5</v>
      </c>
      <c r="N3237" s="1">
        <v>20</v>
      </c>
      <c r="O3237" s="1" t="s">
        <v>27</v>
      </c>
      <c r="P3237" s="1" t="str">
        <f t="shared" si="134"/>
        <v>206.5450000111</v>
      </c>
      <c r="Q3237" s="28">
        <f t="shared" si="135"/>
        <v>8.2222222222222308E-2</v>
      </c>
    </row>
    <row r="3238" spans="11:17" x14ac:dyDescent="0.35">
      <c r="K3238" s="1">
        <v>112</v>
      </c>
      <c r="L3238" s="1">
        <v>450000</v>
      </c>
      <c r="M3238" s="27">
        <v>6.5</v>
      </c>
      <c r="N3238" s="1">
        <v>20</v>
      </c>
      <c r="O3238" s="1" t="s">
        <v>27</v>
      </c>
      <c r="P3238" s="1" t="str">
        <f t="shared" si="134"/>
        <v>206.5450000112</v>
      </c>
      <c r="Q3238" s="28">
        <f t="shared" si="135"/>
        <v>8.2222222222222308E-2</v>
      </c>
    </row>
    <row r="3239" spans="11:17" x14ac:dyDescent="0.35">
      <c r="K3239" s="1">
        <v>113</v>
      </c>
      <c r="L3239" s="1">
        <v>450000</v>
      </c>
      <c r="M3239" s="27">
        <v>6.5</v>
      </c>
      <c r="N3239" s="1">
        <v>20</v>
      </c>
      <c r="O3239" s="1" t="s">
        <v>27</v>
      </c>
      <c r="P3239" s="1" t="str">
        <f t="shared" si="134"/>
        <v>206.5450000113</v>
      </c>
      <c r="Q3239" s="28">
        <f t="shared" si="135"/>
        <v>8.2222222222222308E-2</v>
      </c>
    </row>
    <row r="3240" spans="11:17" x14ac:dyDescent="0.35">
      <c r="K3240" s="1">
        <v>114</v>
      </c>
      <c r="L3240" s="1">
        <v>450000</v>
      </c>
      <c r="M3240" s="27">
        <v>6.5</v>
      </c>
      <c r="N3240" s="1">
        <v>20</v>
      </c>
      <c r="O3240" s="1" t="s">
        <v>27</v>
      </c>
      <c r="P3240" s="1" t="str">
        <f t="shared" si="134"/>
        <v>206.5450000114</v>
      </c>
      <c r="Q3240" s="28">
        <f t="shared" si="135"/>
        <v>8.2222222222222308E-2</v>
      </c>
    </row>
    <row r="3241" spans="11:17" x14ac:dyDescent="0.35">
      <c r="K3241" s="1">
        <v>115</v>
      </c>
      <c r="L3241" s="1">
        <v>450000</v>
      </c>
      <c r="M3241" s="27">
        <v>6.5</v>
      </c>
      <c r="N3241" s="1">
        <v>20</v>
      </c>
      <c r="O3241" s="1" t="s">
        <v>27</v>
      </c>
      <c r="P3241" s="1" t="str">
        <f t="shared" si="134"/>
        <v>206.5450000115</v>
      </c>
      <c r="Q3241" s="28">
        <f t="shared" si="135"/>
        <v>8.2222222222222308E-2</v>
      </c>
    </row>
    <row r="3242" spans="11:17" x14ac:dyDescent="0.35">
      <c r="K3242" s="1">
        <v>116</v>
      </c>
      <c r="L3242" s="1">
        <v>450000</v>
      </c>
      <c r="M3242" s="27">
        <v>6.5</v>
      </c>
      <c r="N3242" s="1">
        <v>20</v>
      </c>
      <c r="O3242" s="1" t="s">
        <v>27</v>
      </c>
      <c r="P3242" s="1" t="str">
        <f t="shared" si="134"/>
        <v>206.5450000116</v>
      </c>
      <c r="Q3242" s="28">
        <f t="shared" si="135"/>
        <v>8.2222222222222308E-2</v>
      </c>
    </row>
    <row r="3243" spans="11:17" x14ac:dyDescent="0.35">
      <c r="K3243" s="1">
        <v>117</v>
      </c>
      <c r="L3243" s="1">
        <v>450000</v>
      </c>
      <c r="M3243" s="27">
        <v>6.5</v>
      </c>
      <c r="N3243" s="1">
        <v>20</v>
      </c>
      <c r="O3243" s="1" t="s">
        <v>27</v>
      </c>
      <c r="P3243" s="1" t="str">
        <f t="shared" si="134"/>
        <v>206.5450000117</v>
      </c>
      <c r="Q3243" s="28">
        <f t="shared" si="135"/>
        <v>8.2222222222222308E-2</v>
      </c>
    </row>
    <row r="3244" spans="11:17" x14ac:dyDescent="0.35">
      <c r="K3244" s="1">
        <v>118</v>
      </c>
      <c r="L3244" s="1">
        <v>450000</v>
      </c>
      <c r="M3244" s="27">
        <v>6.5</v>
      </c>
      <c r="N3244" s="1">
        <v>20</v>
      </c>
      <c r="O3244" s="1" t="s">
        <v>27</v>
      </c>
      <c r="P3244" s="1" t="str">
        <f t="shared" si="134"/>
        <v>206.5450000118</v>
      </c>
      <c r="Q3244" s="28">
        <f t="shared" si="135"/>
        <v>8.2222222222222308E-2</v>
      </c>
    </row>
    <row r="3245" spans="11:17" x14ac:dyDescent="0.35">
      <c r="K3245" s="1">
        <v>119</v>
      </c>
      <c r="L3245" s="1">
        <v>450000</v>
      </c>
      <c r="M3245" s="27">
        <v>6.5</v>
      </c>
      <c r="N3245" s="1">
        <v>20</v>
      </c>
      <c r="O3245" s="1" t="s">
        <v>27</v>
      </c>
      <c r="P3245" s="1" t="str">
        <f t="shared" si="134"/>
        <v>206.5450000119</v>
      </c>
      <c r="Q3245" s="28">
        <f t="shared" si="135"/>
        <v>8.2222222222222308E-2</v>
      </c>
    </row>
    <row r="3246" spans="11:17" x14ac:dyDescent="0.35">
      <c r="K3246" s="1">
        <v>120</v>
      </c>
      <c r="L3246" s="1">
        <v>450000</v>
      </c>
      <c r="M3246" s="27">
        <v>6.5</v>
      </c>
      <c r="N3246" s="1">
        <v>20</v>
      </c>
      <c r="O3246" s="1" t="s">
        <v>27</v>
      </c>
      <c r="P3246" s="1" t="str">
        <f t="shared" si="134"/>
        <v>206.5450000120</v>
      </c>
      <c r="Q3246" s="28">
        <f t="shared" si="135"/>
        <v>8.2222222222222308E-2</v>
      </c>
    </row>
    <row r="3247" spans="11:17" x14ac:dyDescent="0.35">
      <c r="K3247" s="1">
        <v>121</v>
      </c>
      <c r="L3247" s="1">
        <v>450000</v>
      </c>
      <c r="M3247" s="27">
        <v>6.5</v>
      </c>
      <c r="N3247" s="1">
        <v>20</v>
      </c>
      <c r="O3247" s="1" t="s">
        <v>27</v>
      </c>
      <c r="P3247" s="1" t="str">
        <f t="shared" si="134"/>
        <v>206.5450000121</v>
      </c>
      <c r="Q3247" s="28">
        <f t="shared" si="135"/>
        <v>8.2222222222222308E-2</v>
      </c>
    </row>
    <row r="3248" spans="11:17" x14ac:dyDescent="0.35">
      <c r="K3248" s="1">
        <v>122</v>
      </c>
      <c r="L3248" s="1">
        <v>450000</v>
      </c>
      <c r="M3248" s="27">
        <v>6.5</v>
      </c>
      <c r="N3248" s="1">
        <v>20</v>
      </c>
      <c r="O3248" s="1" t="s">
        <v>27</v>
      </c>
      <c r="P3248" s="1" t="str">
        <f t="shared" si="134"/>
        <v>206.5450000122</v>
      </c>
      <c r="Q3248" s="28">
        <f t="shared" si="135"/>
        <v>8.2222222222222308E-2</v>
      </c>
    </row>
    <row r="3249" spans="11:17" x14ac:dyDescent="0.35">
      <c r="K3249" s="1">
        <v>123</v>
      </c>
      <c r="L3249" s="1">
        <v>450000</v>
      </c>
      <c r="M3249" s="27">
        <v>6.5</v>
      </c>
      <c r="N3249" s="1">
        <v>20</v>
      </c>
      <c r="O3249" s="1" t="s">
        <v>27</v>
      </c>
      <c r="P3249" s="1" t="str">
        <f t="shared" si="134"/>
        <v>206.5450000123</v>
      </c>
      <c r="Q3249" s="28">
        <f t="shared" si="135"/>
        <v>8.2222222222222308E-2</v>
      </c>
    </row>
    <row r="3250" spans="11:17" x14ac:dyDescent="0.35">
      <c r="K3250" s="1">
        <v>124</v>
      </c>
      <c r="L3250" s="1">
        <v>450000</v>
      </c>
      <c r="M3250" s="27">
        <v>6.5</v>
      </c>
      <c r="N3250" s="1">
        <v>20</v>
      </c>
      <c r="O3250" s="1" t="s">
        <v>27</v>
      </c>
      <c r="P3250" s="1" t="str">
        <f t="shared" si="134"/>
        <v>206.5450000124</v>
      </c>
      <c r="Q3250" s="28">
        <f t="shared" si="135"/>
        <v>8.2222222222222308E-2</v>
      </c>
    </row>
    <row r="3251" spans="11:17" x14ac:dyDescent="0.35">
      <c r="K3251" s="1">
        <v>125</v>
      </c>
      <c r="L3251" s="1">
        <v>450000</v>
      </c>
      <c r="M3251" s="27">
        <v>6.5</v>
      </c>
      <c r="N3251" s="1">
        <v>20</v>
      </c>
      <c r="O3251" s="1" t="s">
        <v>27</v>
      </c>
      <c r="P3251" s="1" t="str">
        <f t="shared" si="134"/>
        <v>206.5450000125</v>
      </c>
      <c r="Q3251" s="28">
        <f t="shared" si="135"/>
        <v>8.2222222222222308E-2</v>
      </c>
    </row>
    <row r="3252" spans="11:17" x14ac:dyDescent="0.35">
      <c r="K3252" s="1">
        <v>1</v>
      </c>
      <c r="L3252" s="1">
        <v>450000</v>
      </c>
      <c r="M3252" s="27">
        <v>9.5</v>
      </c>
      <c r="N3252" s="1">
        <v>20</v>
      </c>
      <c r="O3252" s="1" t="s">
        <v>26</v>
      </c>
      <c r="P3252" s="1" t="str">
        <f t="shared" si="134"/>
        <v>209.54500001</v>
      </c>
      <c r="Q3252" s="28">
        <f t="shared" si="135"/>
        <v>0.20559923543682457</v>
      </c>
    </row>
    <row r="3253" spans="11:17" x14ac:dyDescent="0.35">
      <c r="K3253" s="1">
        <v>2</v>
      </c>
      <c r="L3253" s="1">
        <v>450000</v>
      </c>
      <c r="M3253" s="27">
        <v>9.5</v>
      </c>
      <c r="N3253" s="1">
        <v>20</v>
      </c>
      <c r="O3253" s="1" t="s">
        <v>26</v>
      </c>
      <c r="P3253" s="1" t="str">
        <f t="shared" si="134"/>
        <v>209.54500002</v>
      </c>
      <c r="Q3253" s="28">
        <f t="shared" si="135"/>
        <v>0.20559923543682457</v>
      </c>
    </row>
    <row r="3254" spans="11:17" x14ac:dyDescent="0.35">
      <c r="K3254" s="1">
        <v>3</v>
      </c>
      <c r="L3254" s="1">
        <v>450000</v>
      </c>
      <c r="M3254" s="27">
        <v>9.5</v>
      </c>
      <c r="N3254" s="1">
        <v>20</v>
      </c>
      <c r="O3254" s="1" t="s">
        <v>26</v>
      </c>
      <c r="P3254" s="1" t="str">
        <f t="shared" si="134"/>
        <v>209.54500003</v>
      </c>
      <c r="Q3254" s="28">
        <f t="shared" si="135"/>
        <v>0.20559923543682457</v>
      </c>
    </row>
    <row r="3255" spans="11:17" x14ac:dyDescent="0.35">
      <c r="K3255" s="1">
        <v>4</v>
      </c>
      <c r="L3255" s="1">
        <v>450000</v>
      </c>
      <c r="M3255" s="27">
        <v>9.5</v>
      </c>
      <c r="N3255" s="1">
        <v>20</v>
      </c>
      <c r="O3255" s="1" t="s">
        <v>26</v>
      </c>
      <c r="P3255" s="1" t="str">
        <f t="shared" si="134"/>
        <v>209.54500004</v>
      </c>
      <c r="Q3255" s="28">
        <f t="shared" si="135"/>
        <v>0.20559923543682457</v>
      </c>
    </row>
    <row r="3256" spans="11:17" x14ac:dyDescent="0.35">
      <c r="K3256" s="1">
        <v>5</v>
      </c>
      <c r="L3256" s="1">
        <v>450000</v>
      </c>
      <c r="M3256" s="27">
        <v>9.5</v>
      </c>
      <c r="N3256" s="1">
        <v>20</v>
      </c>
      <c r="O3256" s="1" t="s">
        <v>26</v>
      </c>
      <c r="P3256" s="1" t="str">
        <f t="shared" si="134"/>
        <v>209.54500005</v>
      </c>
      <c r="Q3256" s="28">
        <f t="shared" si="135"/>
        <v>0.20559923543682457</v>
      </c>
    </row>
    <row r="3257" spans="11:17" x14ac:dyDescent="0.35">
      <c r="K3257" s="1">
        <v>6</v>
      </c>
      <c r="L3257" s="1">
        <v>450000</v>
      </c>
      <c r="M3257" s="27">
        <v>9.5</v>
      </c>
      <c r="N3257" s="1">
        <v>20</v>
      </c>
      <c r="O3257" s="1" t="s">
        <v>26</v>
      </c>
      <c r="P3257" s="1" t="str">
        <f t="shared" si="134"/>
        <v>209.54500006</v>
      </c>
      <c r="Q3257" s="28">
        <f t="shared" si="135"/>
        <v>0.20559923543682457</v>
      </c>
    </row>
    <row r="3258" spans="11:17" x14ac:dyDescent="0.35">
      <c r="K3258" s="1">
        <v>7</v>
      </c>
      <c r="L3258" s="1">
        <v>450000</v>
      </c>
      <c r="M3258" s="27">
        <v>9.5</v>
      </c>
      <c r="N3258" s="1">
        <v>20</v>
      </c>
      <c r="O3258" s="1" t="s">
        <v>26</v>
      </c>
      <c r="P3258" s="1" t="str">
        <f t="shared" si="134"/>
        <v>209.54500007</v>
      </c>
      <c r="Q3258" s="28">
        <f t="shared" si="135"/>
        <v>0.20559923543682457</v>
      </c>
    </row>
    <row r="3259" spans="11:17" x14ac:dyDescent="0.35">
      <c r="K3259" s="1">
        <v>8</v>
      </c>
      <c r="L3259" s="1">
        <v>450000</v>
      </c>
      <c r="M3259" s="27">
        <v>9.5</v>
      </c>
      <c r="N3259" s="1">
        <v>20</v>
      </c>
      <c r="O3259" s="1" t="s">
        <v>26</v>
      </c>
      <c r="P3259" s="1" t="str">
        <f t="shared" si="134"/>
        <v>209.54500008</v>
      </c>
      <c r="Q3259" s="28">
        <f t="shared" si="135"/>
        <v>0.20559923543682457</v>
      </c>
    </row>
    <row r="3260" spans="11:17" x14ac:dyDescent="0.35">
      <c r="K3260" s="1">
        <v>9</v>
      </c>
      <c r="L3260" s="1">
        <v>450000</v>
      </c>
      <c r="M3260" s="27">
        <v>9.5</v>
      </c>
      <c r="N3260" s="1">
        <v>20</v>
      </c>
      <c r="O3260" s="1" t="s">
        <v>26</v>
      </c>
      <c r="P3260" s="1" t="str">
        <f t="shared" si="134"/>
        <v>209.54500009</v>
      </c>
      <c r="Q3260" s="28">
        <f t="shared" si="135"/>
        <v>0.20559923543682457</v>
      </c>
    </row>
    <row r="3261" spans="11:17" x14ac:dyDescent="0.35">
      <c r="K3261" s="1">
        <v>10</v>
      </c>
      <c r="L3261" s="1">
        <v>450000</v>
      </c>
      <c r="M3261" s="27">
        <v>9.5</v>
      </c>
      <c r="N3261" s="1">
        <v>20</v>
      </c>
      <c r="O3261" s="1" t="s">
        <v>26</v>
      </c>
      <c r="P3261" s="1" t="str">
        <f t="shared" si="134"/>
        <v>209.545000010</v>
      </c>
      <c r="Q3261" s="28">
        <f t="shared" si="135"/>
        <v>0.20559923543682457</v>
      </c>
    </row>
    <row r="3262" spans="11:17" x14ac:dyDescent="0.35">
      <c r="K3262" s="1">
        <v>11</v>
      </c>
      <c r="L3262" s="1">
        <v>450000</v>
      </c>
      <c r="M3262" s="27">
        <v>9.5</v>
      </c>
      <c r="N3262" s="1">
        <v>20</v>
      </c>
      <c r="O3262" s="1" t="s">
        <v>26</v>
      </c>
      <c r="P3262" s="1" t="str">
        <f t="shared" si="134"/>
        <v>209.545000011</v>
      </c>
      <c r="Q3262" s="28">
        <f t="shared" si="135"/>
        <v>0.20559923543682457</v>
      </c>
    </row>
    <row r="3263" spans="11:17" x14ac:dyDescent="0.35">
      <c r="K3263" s="1">
        <v>12</v>
      </c>
      <c r="L3263" s="1">
        <v>450000</v>
      </c>
      <c r="M3263" s="27">
        <v>9.5</v>
      </c>
      <c r="N3263" s="1">
        <v>20</v>
      </c>
      <c r="O3263" s="1" t="s">
        <v>26</v>
      </c>
      <c r="P3263" s="1" t="str">
        <f t="shared" si="134"/>
        <v>209.545000012</v>
      </c>
      <c r="Q3263" s="28">
        <f t="shared" si="135"/>
        <v>0.20559923543682457</v>
      </c>
    </row>
    <row r="3264" spans="11:17" x14ac:dyDescent="0.35">
      <c r="K3264" s="1">
        <v>13</v>
      </c>
      <c r="L3264" s="1">
        <v>450000</v>
      </c>
      <c r="M3264" s="27">
        <v>9.5</v>
      </c>
      <c r="N3264" s="1">
        <v>20</v>
      </c>
      <c r="O3264" s="1" t="s">
        <v>26</v>
      </c>
      <c r="P3264" s="1" t="str">
        <f t="shared" si="134"/>
        <v>209.545000013</v>
      </c>
      <c r="Q3264" s="28">
        <f t="shared" si="135"/>
        <v>0.20559923543682457</v>
      </c>
    </row>
    <row r="3265" spans="11:17" x14ac:dyDescent="0.35">
      <c r="K3265" s="1">
        <v>14</v>
      </c>
      <c r="L3265" s="1">
        <v>450000</v>
      </c>
      <c r="M3265" s="27">
        <v>9.5</v>
      </c>
      <c r="N3265" s="1">
        <v>20</v>
      </c>
      <c r="O3265" s="1" t="s">
        <v>26</v>
      </c>
      <c r="P3265" s="1" t="str">
        <f t="shared" si="134"/>
        <v>209.545000014</v>
      </c>
      <c r="Q3265" s="28">
        <f t="shared" si="135"/>
        <v>0.20559923543682457</v>
      </c>
    </row>
    <row r="3266" spans="11:17" x14ac:dyDescent="0.35">
      <c r="K3266" s="1">
        <v>15</v>
      </c>
      <c r="L3266" s="1">
        <v>450000</v>
      </c>
      <c r="M3266" s="27">
        <v>9.5</v>
      </c>
      <c r="N3266" s="1">
        <v>20</v>
      </c>
      <c r="O3266" s="1" t="s">
        <v>26</v>
      </c>
      <c r="P3266" s="1" t="str">
        <f t="shared" si="134"/>
        <v>209.545000015</v>
      </c>
      <c r="Q3266" s="28">
        <f t="shared" si="135"/>
        <v>0.20559923543682457</v>
      </c>
    </row>
    <row r="3267" spans="11:17" x14ac:dyDescent="0.35">
      <c r="K3267" s="1">
        <v>16</v>
      </c>
      <c r="L3267" s="1">
        <v>450000</v>
      </c>
      <c r="M3267" s="27">
        <v>9.5</v>
      </c>
      <c r="N3267" s="1">
        <v>20</v>
      </c>
      <c r="O3267" s="1" t="s">
        <v>26</v>
      </c>
      <c r="P3267" s="1" t="str">
        <f t="shared" ref="P3267:P3330" si="136">N3267&amp;M3267&amp;L3267&amp;K3267</f>
        <v>209.545000016</v>
      </c>
      <c r="Q3267" s="28">
        <f t="shared" ref="Q3267:Q3330" si="137">VLOOKUP(O3267&amp;L3267&amp;M3267&amp;N3267,$W$2:$X$1051,2,FALSE)</f>
        <v>0.20559923543682457</v>
      </c>
    </row>
    <row r="3268" spans="11:17" x14ac:dyDescent="0.35">
      <c r="K3268" s="1">
        <v>17</v>
      </c>
      <c r="L3268" s="1">
        <v>450000</v>
      </c>
      <c r="M3268" s="27">
        <v>9.5</v>
      </c>
      <c r="N3268" s="1">
        <v>20</v>
      </c>
      <c r="O3268" s="1" t="s">
        <v>26</v>
      </c>
      <c r="P3268" s="1" t="str">
        <f t="shared" si="136"/>
        <v>209.545000017</v>
      </c>
      <c r="Q3268" s="28">
        <f t="shared" si="137"/>
        <v>0.20559923543682457</v>
      </c>
    </row>
    <row r="3269" spans="11:17" x14ac:dyDescent="0.35">
      <c r="K3269" s="1">
        <v>18</v>
      </c>
      <c r="L3269" s="1">
        <v>450000</v>
      </c>
      <c r="M3269" s="27">
        <v>9.5</v>
      </c>
      <c r="N3269" s="1">
        <v>20</v>
      </c>
      <c r="O3269" s="1" t="s">
        <v>26</v>
      </c>
      <c r="P3269" s="1" t="str">
        <f t="shared" si="136"/>
        <v>209.545000018</v>
      </c>
      <c r="Q3269" s="28">
        <f t="shared" si="137"/>
        <v>0.20559923543682457</v>
      </c>
    </row>
    <row r="3270" spans="11:17" x14ac:dyDescent="0.35">
      <c r="K3270" s="1">
        <v>19</v>
      </c>
      <c r="L3270" s="1">
        <v>450000</v>
      </c>
      <c r="M3270" s="27">
        <v>9.5</v>
      </c>
      <c r="N3270" s="1">
        <v>20</v>
      </c>
      <c r="O3270" s="1" t="s">
        <v>26</v>
      </c>
      <c r="P3270" s="1" t="str">
        <f t="shared" si="136"/>
        <v>209.545000019</v>
      </c>
      <c r="Q3270" s="28">
        <f t="shared" si="137"/>
        <v>0.20559923543682457</v>
      </c>
    </row>
    <row r="3271" spans="11:17" x14ac:dyDescent="0.35">
      <c r="K3271" s="1">
        <v>20</v>
      </c>
      <c r="L3271" s="1">
        <v>450000</v>
      </c>
      <c r="M3271" s="27">
        <v>9.5</v>
      </c>
      <c r="N3271" s="1">
        <v>20</v>
      </c>
      <c r="O3271" s="1" t="s">
        <v>26</v>
      </c>
      <c r="P3271" s="1" t="str">
        <f t="shared" si="136"/>
        <v>209.545000020</v>
      </c>
      <c r="Q3271" s="28">
        <f t="shared" si="137"/>
        <v>0.20559923543682457</v>
      </c>
    </row>
    <row r="3272" spans="11:17" x14ac:dyDescent="0.35">
      <c r="K3272" s="1">
        <v>21</v>
      </c>
      <c r="L3272" s="1">
        <v>450000</v>
      </c>
      <c r="M3272" s="27">
        <v>9.5</v>
      </c>
      <c r="N3272" s="1">
        <v>20</v>
      </c>
      <c r="O3272" s="1" t="s">
        <v>26</v>
      </c>
      <c r="P3272" s="1" t="str">
        <f t="shared" si="136"/>
        <v>209.545000021</v>
      </c>
      <c r="Q3272" s="28">
        <f t="shared" si="137"/>
        <v>0.20559923543682457</v>
      </c>
    </row>
    <row r="3273" spans="11:17" x14ac:dyDescent="0.35">
      <c r="K3273" s="1">
        <v>22</v>
      </c>
      <c r="L3273" s="1">
        <v>450000</v>
      </c>
      <c r="M3273" s="27">
        <v>9.5</v>
      </c>
      <c r="N3273" s="1">
        <v>20</v>
      </c>
      <c r="O3273" s="1" t="s">
        <v>26</v>
      </c>
      <c r="P3273" s="1" t="str">
        <f t="shared" si="136"/>
        <v>209.545000022</v>
      </c>
      <c r="Q3273" s="28">
        <f t="shared" si="137"/>
        <v>0.20559923543682457</v>
      </c>
    </row>
    <row r="3274" spans="11:17" x14ac:dyDescent="0.35">
      <c r="K3274" s="1">
        <v>23</v>
      </c>
      <c r="L3274" s="1">
        <v>450000</v>
      </c>
      <c r="M3274" s="27">
        <v>9.5</v>
      </c>
      <c r="N3274" s="1">
        <v>20</v>
      </c>
      <c r="O3274" s="1" t="s">
        <v>26</v>
      </c>
      <c r="P3274" s="1" t="str">
        <f t="shared" si="136"/>
        <v>209.545000023</v>
      </c>
      <c r="Q3274" s="28">
        <f t="shared" si="137"/>
        <v>0.20559923543682457</v>
      </c>
    </row>
    <row r="3275" spans="11:17" x14ac:dyDescent="0.35">
      <c r="K3275" s="1">
        <v>24</v>
      </c>
      <c r="L3275" s="1">
        <v>450000</v>
      </c>
      <c r="M3275" s="27">
        <v>9.5</v>
      </c>
      <c r="N3275" s="1">
        <v>20</v>
      </c>
      <c r="O3275" s="1" t="s">
        <v>26</v>
      </c>
      <c r="P3275" s="1" t="str">
        <f t="shared" si="136"/>
        <v>209.545000024</v>
      </c>
      <c r="Q3275" s="28">
        <f t="shared" si="137"/>
        <v>0.20559923543682457</v>
      </c>
    </row>
    <row r="3276" spans="11:17" x14ac:dyDescent="0.35">
      <c r="K3276" s="1">
        <v>25</v>
      </c>
      <c r="L3276" s="1">
        <v>450000</v>
      </c>
      <c r="M3276" s="27">
        <v>9.5</v>
      </c>
      <c r="N3276" s="1">
        <v>20</v>
      </c>
      <c r="O3276" s="1" t="s">
        <v>26</v>
      </c>
      <c r="P3276" s="1" t="str">
        <f t="shared" si="136"/>
        <v>209.545000025</v>
      </c>
      <c r="Q3276" s="28">
        <f t="shared" si="137"/>
        <v>0.20559923543682457</v>
      </c>
    </row>
    <row r="3277" spans="11:17" x14ac:dyDescent="0.35">
      <c r="K3277" s="1">
        <v>26</v>
      </c>
      <c r="L3277" s="1">
        <v>450000</v>
      </c>
      <c r="M3277" s="27">
        <v>9.5</v>
      </c>
      <c r="N3277" s="1">
        <v>20</v>
      </c>
      <c r="O3277" s="1" t="s">
        <v>17</v>
      </c>
      <c r="P3277" s="1" t="str">
        <f t="shared" si="136"/>
        <v>209.545000026</v>
      </c>
      <c r="Q3277" s="28">
        <f t="shared" si="137"/>
        <v>0.16195747293732354</v>
      </c>
    </row>
    <row r="3278" spans="11:17" x14ac:dyDescent="0.35">
      <c r="K3278" s="1">
        <v>27</v>
      </c>
      <c r="L3278" s="1">
        <v>450000</v>
      </c>
      <c r="M3278" s="27">
        <v>9.5</v>
      </c>
      <c r="N3278" s="1">
        <v>20</v>
      </c>
      <c r="O3278" s="1" t="s">
        <v>17</v>
      </c>
      <c r="P3278" s="1" t="str">
        <f t="shared" si="136"/>
        <v>209.545000027</v>
      </c>
      <c r="Q3278" s="28">
        <f t="shared" si="137"/>
        <v>0.16195747293732354</v>
      </c>
    </row>
    <row r="3279" spans="11:17" x14ac:dyDescent="0.35">
      <c r="K3279" s="1">
        <v>28</v>
      </c>
      <c r="L3279" s="1">
        <v>450000</v>
      </c>
      <c r="M3279" s="27">
        <v>9.5</v>
      </c>
      <c r="N3279" s="1">
        <v>20</v>
      </c>
      <c r="O3279" s="1" t="s">
        <v>17</v>
      </c>
      <c r="P3279" s="1" t="str">
        <f t="shared" si="136"/>
        <v>209.545000028</v>
      </c>
      <c r="Q3279" s="28">
        <f t="shared" si="137"/>
        <v>0.16195747293732354</v>
      </c>
    </row>
    <row r="3280" spans="11:17" x14ac:dyDescent="0.35">
      <c r="K3280" s="1">
        <v>29</v>
      </c>
      <c r="L3280" s="1">
        <v>450000</v>
      </c>
      <c r="M3280" s="27">
        <v>9.5</v>
      </c>
      <c r="N3280" s="1">
        <v>20</v>
      </c>
      <c r="O3280" s="1" t="s">
        <v>17</v>
      </c>
      <c r="P3280" s="1" t="str">
        <f t="shared" si="136"/>
        <v>209.545000029</v>
      </c>
      <c r="Q3280" s="28">
        <f t="shared" si="137"/>
        <v>0.16195747293732354</v>
      </c>
    </row>
    <row r="3281" spans="11:17" x14ac:dyDescent="0.35">
      <c r="K3281" s="1">
        <v>30</v>
      </c>
      <c r="L3281" s="1">
        <v>450000</v>
      </c>
      <c r="M3281" s="27">
        <v>9.5</v>
      </c>
      <c r="N3281" s="1">
        <v>20</v>
      </c>
      <c r="O3281" s="1" t="s">
        <v>17</v>
      </c>
      <c r="P3281" s="1" t="str">
        <f t="shared" si="136"/>
        <v>209.545000030</v>
      </c>
      <c r="Q3281" s="28">
        <f t="shared" si="137"/>
        <v>0.16195747293732354</v>
      </c>
    </row>
    <row r="3282" spans="11:17" x14ac:dyDescent="0.35">
      <c r="K3282" s="1">
        <v>31</v>
      </c>
      <c r="L3282" s="1">
        <v>450000</v>
      </c>
      <c r="M3282" s="27">
        <v>9.5</v>
      </c>
      <c r="N3282" s="1">
        <v>20</v>
      </c>
      <c r="O3282" s="1" t="s">
        <v>17</v>
      </c>
      <c r="P3282" s="1" t="str">
        <f t="shared" si="136"/>
        <v>209.545000031</v>
      </c>
      <c r="Q3282" s="28">
        <f t="shared" si="137"/>
        <v>0.16195747293732354</v>
      </c>
    </row>
    <row r="3283" spans="11:17" x14ac:dyDescent="0.35">
      <c r="K3283" s="1">
        <v>32</v>
      </c>
      <c r="L3283" s="1">
        <v>450000</v>
      </c>
      <c r="M3283" s="27">
        <v>9.5</v>
      </c>
      <c r="N3283" s="1">
        <v>20</v>
      </c>
      <c r="O3283" s="1" t="s">
        <v>17</v>
      </c>
      <c r="P3283" s="1" t="str">
        <f t="shared" si="136"/>
        <v>209.545000032</v>
      </c>
      <c r="Q3283" s="28">
        <f t="shared" si="137"/>
        <v>0.16195747293732354</v>
      </c>
    </row>
    <row r="3284" spans="11:17" x14ac:dyDescent="0.35">
      <c r="K3284" s="1">
        <v>33</v>
      </c>
      <c r="L3284" s="1">
        <v>450000</v>
      </c>
      <c r="M3284" s="27">
        <v>9.5</v>
      </c>
      <c r="N3284" s="1">
        <v>20</v>
      </c>
      <c r="O3284" s="1" t="s">
        <v>17</v>
      </c>
      <c r="P3284" s="1" t="str">
        <f t="shared" si="136"/>
        <v>209.545000033</v>
      </c>
      <c r="Q3284" s="28">
        <f t="shared" si="137"/>
        <v>0.16195747293732354</v>
      </c>
    </row>
    <row r="3285" spans="11:17" x14ac:dyDescent="0.35">
      <c r="K3285" s="1">
        <v>34</v>
      </c>
      <c r="L3285" s="1">
        <v>450000</v>
      </c>
      <c r="M3285" s="27">
        <v>9.5</v>
      </c>
      <c r="N3285" s="1">
        <v>20</v>
      </c>
      <c r="O3285" s="1" t="s">
        <v>17</v>
      </c>
      <c r="P3285" s="1" t="str">
        <f t="shared" si="136"/>
        <v>209.545000034</v>
      </c>
      <c r="Q3285" s="28">
        <f t="shared" si="137"/>
        <v>0.16195747293732354</v>
      </c>
    </row>
    <row r="3286" spans="11:17" x14ac:dyDescent="0.35">
      <c r="K3286" s="1">
        <v>35</v>
      </c>
      <c r="L3286" s="1">
        <v>450000</v>
      </c>
      <c r="M3286" s="27">
        <v>9.5</v>
      </c>
      <c r="N3286" s="1">
        <v>20</v>
      </c>
      <c r="O3286" s="1" t="s">
        <v>17</v>
      </c>
      <c r="P3286" s="1" t="str">
        <f t="shared" si="136"/>
        <v>209.545000035</v>
      </c>
      <c r="Q3286" s="28">
        <f t="shared" si="137"/>
        <v>0.16195747293732354</v>
      </c>
    </row>
    <row r="3287" spans="11:17" x14ac:dyDescent="0.35">
      <c r="K3287" s="1">
        <v>36</v>
      </c>
      <c r="L3287" s="1">
        <v>450000</v>
      </c>
      <c r="M3287" s="27">
        <v>9.5</v>
      </c>
      <c r="N3287" s="1">
        <v>20</v>
      </c>
      <c r="O3287" s="1" t="s">
        <v>18</v>
      </c>
      <c r="P3287" s="1" t="str">
        <f t="shared" si="136"/>
        <v>209.545000036</v>
      </c>
      <c r="Q3287" s="28">
        <f t="shared" si="137"/>
        <v>9.0566471820146432E-2</v>
      </c>
    </row>
    <row r="3288" spans="11:17" x14ac:dyDescent="0.35">
      <c r="K3288" s="1">
        <v>37</v>
      </c>
      <c r="L3288" s="1">
        <v>450000</v>
      </c>
      <c r="M3288" s="27">
        <v>9.5</v>
      </c>
      <c r="N3288" s="1">
        <v>20</v>
      </c>
      <c r="O3288" s="1" t="s">
        <v>18</v>
      </c>
      <c r="P3288" s="1" t="str">
        <f t="shared" si="136"/>
        <v>209.545000037</v>
      </c>
      <c r="Q3288" s="28">
        <f t="shared" si="137"/>
        <v>9.0566471820146432E-2</v>
      </c>
    </row>
    <row r="3289" spans="11:17" x14ac:dyDescent="0.35">
      <c r="K3289" s="1">
        <v>38</v>
      </c>
      <c r="L3289" s="1">
        <v>450000</v>
      </c>
      <c r="M3289" s="27">
        <v>9.5</v>
      </c>
      <c r="N3289" s="1">
        <v>20</v>
      </c>
      <c r="O3289" s="1" t="s">
        <v>18</v>
      </c>
      <c r="P3289" s="1" t="str">
        <f t="shared" si="136"/>
        <v>209.545000038</v>
      </c>
      <c r="Q3289" s="28">
        <f t="shared" si="137"/>
        <v>9.0566471820146432E-2</v>
      </c>
    </row>
    <row r="3290" spans="11:17" x14ac:dyDescent="0.35">
      <c r="K3290" s="1">
        <v>39</v>
      </c>
      <c r="L3290" s="1">
        <v>450000</v>
      </c>
      <c r="M3290" s="27">
        <v>9.5</v>
      </c>
      <c r="N3290" s="1">
        <v>20</v>
      </c>
      <c r="O3290" s="1" t="s">
        <v>18</v>
      </c>
      <c r="P3290" s="1" t="str">
        <f t="shared" si="136"/>
        <v>209.545000039</v>
      </c>
      <c r="Q3290" s="28">
        <f t="shared" si="137"/>
        <v>9.0566471820146432E-2</v>
      </c>
    </row>
    <row r="3291" spans="11:17" x14ac:dyDescent="0.35">
      <c r="K3291" s="1">
        <v>40</v>
      </c>
      <c r="L3291" s="1">
        <v>450000</v>
      </c>
      <c r="M3291" s="27">
        <v>9.5</v>
      </c>
      <c r="N3291" s="1">
        <v>20</v>
      </c>
      <c r="O3291" s="1" t="s">
        <v>18</v>
      </c>
      <c r="P3291" s="1" t="str">
        <f t="shared" si="136"/>
        <v>209.545000040</v>
      </c>
      <c r="Q3291" s="28">
        <f t="shared" si="137"/>
        <v>9.0566471820146432E-2</v>
      </c>
    </row>
    <row r="3292" spans="11:17" x14ac:dyDescent="0.35">
      <c r="K3292" s="1">
        <v>41</v>
      </c>
      <c r="L3292" s="1">
        <v>450000</v>
      </c>
      <c r="M3292" s="27">
        <v>9.5</v>
      </c>
      <c r="N3292" s="1">
        <v>20</v>
      </c>
      <c r="O3292" s="1" t="s">
        <v>18</v>
      </c>
      <c r="P3292" s="1" t="str">
        <f t="shared" si="136"/>
        <v>209.545000041</v>
      </c>
      <c r="Q3292" s="28">
        <f t="shared" si="137"/>
        <v>9.0566471820146432E-2</v>
      </c>
    </row>
    <row r="3293" spans="11:17" x14ac:dyDescent="0.35">
      <c r="K3293" s="1">
        <v>42</v>
      </c>
      <c r="L3293" s="1">
        <v>450000</v>
      </c>
      <c r="M3293" s="27">
        <v>9.5</v>
      </c>
      <c r="N3293" s="1">
        <v>20</v>
      </c>
      <c r="O3293" s="1" t="s">
        <v>18</v>
      </c>
      <c r="P3293" s="1" t="str">
        <f t="shared" si="136"/>
        <v>209.545000042</v>
      </c>
      <c r="Q3293" s="28">
        <f t="shared" si="137"/>
        <v>9.0566471820146432E-2</v>
      </c>
    </row>
    <row r="3294" spans="11:17" x14ac:dyDescent="0.35">
      <c r="K3294" s="1">
        <v>43</v>
      </c>
      <c r="L3294" s="1">
        <v>450000</v>
      </c>
      <c r="M3294" s="27">
        <v>9.5</v>
      </c>
      <c r="N3294" s="1">
        <v>20</v>
      </c>
      <c r="O3294" s="1" t="s">
        <v>18</v>
      </c>
      <c r="P3294" s="1" t="str">
        <f t="shared" si="136"/>
        <v>209.545000043</v>
      </c>
      <c r="Q3294" s="28">
        <f t="shared" si="137"/>
        <v>9.0566471820146432E-2</v>
      </c>
    </row>
    <row r="3295" spans="11:17" x14ac:dyDescent="0.35">
      <c r="K3295" s="1">
        <v>44</v>
      </c>
      <c r="L3295" s="1">
        <v>450000</v>
      </c>
      <c r="M3295" s="27">
        <v>9.5</v>
      </c>
      <c r="N3295" s="1">
        <v>20</v>
      </c>
      <c r="O3295" s="1" t="s">
        <v>18</v>
      </c>
      <c r="P3295" s="1" t="str">
        <f t="shared" si="136"/>
        <v>209.545000044</v>
      </c>
      <c r="Q3295" s="28">
        <f t="shared" si="137"/>
        <v>9.0566471820146432E-2</v>
      </c>
    </row>
    <row r="3296" spans="11:17" x14ac:dyDescent="0.35">
      <c r="K3296" s="1">
        <v>45</v>
      </c>
      <c r="L3296" s="1">
        <v>450000</v>
      </c>
      <c r="M3296" s="27">
        <v>9.5</v>
      </c>
      <c r="N3296" s="1">
        <v>20</v>
      </c>
      <c r="O3296" s="1" t="s">
        <v>18</v>
      </c>
      <c r="P3296" s="1" t="str">
        <f t="shared" si="136"/>
        <v>209.545000045</v>
      </c>
      <c r="Q3296" s="28">
        <f t="shared" si="137"/>
        <v>9.0566471820146432E-2</v>
      </c>
    </row>
    <row r="3297" spans="11:17" x14ac:dyDescent="0.35">
      <c r="K3297" s="1">
        <v>46</v>
      </c>
      <c r="L3297" s="1">
        <v>450000</v>
      </c>
      <c r="M3297" s="27">
        <v>9.5</v>
      </c>
      <c r="N3297" s="1">
        <v>20</v>
      </c>
      <c r="O3297" s="1" t="s">
        <v>33</v>
      </c>
      <c r="P3297" s="1" t="str">
        <f t="shared" si="136"/>
        <v>209.545000046</v>
      </c>
      <c r="Q3297" s="28">
        <f t="shared" si="137"/>
        <v>9.0566471820146432E-2</v>
      </c>
    </row>
    <row r="3298" spans="11:17" x14ac:dyDescent="0.35">
      <c r="K3298" s="1">
        <v>47</v>
      </c>
      <c r="L3298" s="1">
        <v>450000</v>
      </c>
      <c r="M3298" s="27">
        <v>9.5</v>
      </c>
      <c r="N3298" s="1">
        <v>20</v>
      </c>
      <c r="O3298" s="1" t="s">
        <v>33</v>
      </c>
      <c r="P3298" s="1" t="str">
        <f t="shared" si="136"/>
        <v>209.545000047</v>
      </c>
      <c r="Q3298" s="28">
        <f t="shared" si="137"/>
        <v>9.0566471820146432E-2</v>
      </c>
    </row>
    <row r="3299" spans="11:17" x14ac:dyDescent="0.35">
      <c r="K3299" s="1">
        <v>48</v>
      </c>
      <c r="L3299" s="1">
        <v>450000</v>
      </c>
      <c r="M3299" s="27">
        <v>9.5</v>
      </c>
      <c r="N3299" s="1">
        <v>20</v>
      </c>
      <c r="O3299" s="1" t="s">
        <v>33</v>
      </c>
      <c r="P3299" s="1" t="str">
        <f t="shared" si="136"/>
        <v>209.545000048</v>
      </c>
      <c r="Q3299" s="28">
        <f t="shared" si="137"/>
        <v>9.0566471820146432E-2</v>
      </c>
    </row>
    <row r="3300" spans="11:17" x14ac:dyDescent="0.35">
      <c r="K3300" s="1">
        <v>49</v>
      </c>
      <c r="L3300" s="1">
        <v>450000</v>
      </c>
      <c r="M3300" s="27">
        <v>9.5</v>
      </c>
      <c r="N3300" s="1">
        <v>20</v>
      </c>
      <c r="O3300" s="1" t="s">
        <v>33</v>
      </c>
      <c r="P3300" s="1" t="str">
        <f t="shared" si="136"/>
        <v>209.545000049</v>
      </c>
      <c r="Q3300" s="28">
        <f t="shared" si="137"/>
        <v>9.0566471820146432E-2</v>
      </c>
    </row>
    <row r="3301" spans="11:17" x14ac:dyDescent="0.35">
      <c r="K3301" s="1">
        <v>50</v>
      </c>
      <c r="L3301" s="1">
        <v>450000</v>
      </c>
      <c r="M3301" s="27">
        <v>9.5</v>
      </c>
      <c r="N3301" s="1">
        <v>20</v>
      </c>
      <c r="O3301" s="1" t="s">
        <v>33</v>
      </c>
      <c r="P3301" s="1" t="str">
        <f t="shared" si="136"/>
        <v>209.545000050</v>
      </c>
      <c r="Q3301" s="28">
        <f t="shared" si="137"/>
        <v>9.0566471820146432E-2</v>
      </c>
    </row>
    <row r="3302" spans="11:17" x14ac:dyDescent="0.35">
      <c r="K3302" s="1">
        <v>51</v>
      </c>
      <c r="L3302" s="1">
        <v>450000</v>
      </c>
      <c r="M3302" s="27">
        <v>9.5</v>
      </c>
      <c r="N3302" s="1">
        <v>20</v>
      </c>
      <c r="O3302" s="1" t="s">
        <v>33</v>
      </c>
      <c r="P3302" s="1" t="str">
        <f t="shared" si="136"/>
        <v>209.545000051</v>
      </c>
      <c r="Q3302" s="28">
        <f t="shared" si="137"/>
        <v>9.0566471820146432E-2</v>
      </c>
    </row>
    <row r="3303" spans="11:17" x14ac:dyDescent="0.35">
      <c r="K3303" s="1">
        <v>52</v>
      </c>
      <c r="L3303" s="1">
        <v>450000</v>
      </c>
      <c r="M3303" s="27">
        <v>9.5</v>
      </c>
      <c r="N3303" s="1">
        <v>20</v>
      </c>
      <c r="O3303" s="1" t="s">
        <v>33</v>
      </c>
      <c r="P3303" s="1" t="str">
        <f t="shared" si="136"/>
        <v>209.545000052</v>
      </c>
      <c r="Q3303" s="28">
        <f t="shared" si="137"/>
        <v>9.0566471820146432E-2</v>
      </c>
    </row>
    <row r="3304" spans="11:17" x14ac:dyDescent="0.35">
      <c r="K3304" s="1">
        <v>53</v>
      </c>
      <c r="L3304" s="1">
        <v>450000</v>
      </c>
      <c r="M3304" s="27">
        <v>9.5</v>
      </c>
      <c r="N3304" s="1">
        <v>20</v>
      </c>
      <c r="O3304" s="1" t="s">
        <v>33</v>
      </c>
      <c r="P3304" s="1" t="str">
        <f t="shared" si="136"/>
        <v>209.545000053</v>
      </c>
      <c r="Q3304" s="28">
        <f t="shared" si="137"/>
        <v>9.0566471820146432E-2</v>
      </c>
    </row>
    <row r="3305" spans="11:17" x14ac:dyDescent="0.35">
      <c r="K3305" s="1">
        <v>54</v>
      </c>
      <c r="L3305" s="1">
        <v>450000</v>
      </c>
      <c r="M3305" s="27">
        <v>9.5</v>
      </c>
      <c r="N3305" s="1">
        <v>20</v>
      </c>
      <c r="O3305" s="1" t="s">
        <v>33</v>
      </c>
      <c r="P3305" s="1" t="str">
        <f t="shared" si="136"/>
        <v>209.545000054</v>
      </c>
      <c r="Q3305" s="28">
        <f t="shared" si="137"/>
        <v>9.0566471820146432E-2</v>
      </c>
    </row>
    <row r="3306" spans="11:17" x14ac:dyDescent="0.35">
      <c r="K3306" s="1">
        <v>55</v>
      </c>
      <c r="L3306" s="1">
        <v>450000</v>
      </c>
      <c r="M3306" s="27">
        <v>9.5</v>
      </c>
      <c r="N3306" s="1">
        <v>20</v>
      </c>
      <c r="O3306" s="1" t="s">
        <v>33</v>
      </c>
      <c r="P3306" s="1" t="str">
        <f t="shared" si="136"/>
        <v>209.545000055</v>
      </c>
      <c r="Q3306" s="28">
        <f t="shared" si="137"/>
        <v>9.0566471820146432E-2</v>
      </c>
    </row>
    <row r="3307" spans="11:17" x14ac:dyDescent="0.35">
      <c r="K3307" s="1">
        <v>56</v>
      </c>
      <c r="L3307" s="1">
        <v>450000</v>
      </c>
      <c r="M3307" s="27">
        <v>9.5</v>
      </c>
      <c r="N3307" s="1">
        <v>20</v>
      </c>
      <c r="O3307" s="1" t="s">
        <v>27</v>
      </c>
      <c r="P3307" s="1" t="str">
        <f t="shared" si="136"/>
        <v>209.545000056</v>
      </c>
      <c r="Q3307" s="28">
        <f t="shared" si="137"/>
        <v>8.2222222222222086E-2</v>
      </c>
    </row>
    <row r="3308" spans="11:17" x14ac:dyDescent="0.35">
      <c r="K3308" s="1">
        <v>57</v>
      </c>
      <c r="L3308" s="1">
        <v>450000</v>
      </c>
      <c r="M3308" s="27">
        <v>9.5</v>
      </c>
      <c r="N3308" s="1">
        <v>20</v>
      </c>
      <c r="O3308" s="1" t="s">
        <v>27</v>
      </c>
      <c r="P3308" s="1" t="str">
        <f t="shared" si="136"/>
        <v>209.545000057</v>
      </c>
      <c r="Q3308" s="28">
        <f t="shared" si="137"/>
        <v>8.2222222222222086E-2</v>
      </c>
    </row>
    <row r="3309" spans="11:17" x14ac:dyDescent="0.35">
      <c r="K3309" s="1">
        <v>58</v>
      </c>
      <c r="L3309" s="1">
        <v>450000</v>
      </c>
      <c r="M3309" s="27">
        <v>9.5</v>
      </c>
      <c r="N3309" s="1">
        <v>20</v>
      </c>
      <c r="O3309" s="1" t="s">
        <v>27</v>
      </c>
      <c r="P3309" s="1" t="str">
        <f t="shared" si="136"/>
        <v>209.545000058</v>
      </c>
      <c r="Q3309" s="28">
        <f t="shared" si="137"/>
        <v>8.2222222222222086E-2</v>
      </c>
    </row>
    <row r="3310" spans="11:17" x14ac:dyDescent="0.35">
      <c r="K3310" s="1">
        <v>59</v>
      </c>
      <c r="L3310" s="1">
        <v>450000</v>
      </c>
      <c r="M3310" s="27">
        <v>9.5</v>
      </c>
      <c r="N3310" s="1">
        <v>20</v>
      </c>
      <c r="O3310" s="1" t="s">
        <v>27</v>
      </c>
      <c r="P3310" s="1" t="str">
        <f t="shared" si="136"/>
        <v>209.545000059</v>
      </c>
      <c r="Q3310" s="28">
        <f t="shared" si="137"/>
        <v>8.2222222222222086E-2</v>
      </c>
    </row>
    <row r="3311" spans="11:17" x14ac:dyDescent="0.35">
      <c r="K3311" s="1">
        <v>60</v>
      </c>
      <c r="L3311" s="1">
        <v>450000</v>
      </c>
      <c r="M3311" s="27">
        <v>9.5</v>
      </c>
      <c r="N3311" s="1">
        <v>20</v>
      </c>
      <c r="O3311" s="1" t="s">
        <v>27</v>
      </c>
      <c r="P3311" s="1" t="str">
        <f t="shared" si="136"/>
        <v>209.545000060</v>
      </c>
      <c r="Q3311" s="28">
        <f t="shared" si="137"/>
        <v>8.2222222222222086E-2</v>
      </c>
    </row>
    <row r="3312" spans="11:17" x14ac:dyDescent="0.35">
      <c r="K3312" s="1">
        <v>61</v>
      </c>
      <c r="L3312" s="1">
        <v>450000</v>
      </c>
      <c r="M3312" s="27">
        <v>9.5</v>
      </c>
      <c r="N3312" s="1">
        <v>20</v>
      </c>
      <c r="O3312" s="1" t="s">
        <v>27</v>
      </c>
      <c r="P3312" s="1" t="str">
        <f t="shared" si="136"/>
        <v>209.545000061</v>
      </c>
      <c r="Q3312" s="28">
        <f t="shared" si="137"/>
        <v>8.2222222222222086E-2</v>
      </c>
    </row>
    <row r="3313" spans="11:17" x14ac:dyDescent="0.35">
      <c r="K3313" s="1">
        <v>62</v>
      </c>
      <c r="L3313" s="1">
        <v>450000</v>
      </c>
      <c r="M3313" s="27">
        <v>9.5</v>
      </c>
      <c r="N3313" s="1">
        <v>20</v>
      </c>
      <c r="O3313" s="1" t="s">
        <v>27</v>
      </c>
      <c r="P3313" s="1" t="str">
        <f t="shared" si="136"/>
        <v>209.545000062</v>
      </c>
      <c r="Q3313" s="28">
        <f t="shared" si="137"/>
        <v>8.2222222222222086E-2</v>
      </c>
    </row>
    <row r="3314" spans="11:17" x14ac:dyDescent="0.35">
      <c r="K3314" s="1">
        <v>63</v>
      </c>
      <c r="L3314" s="1">
        <v>450000</v>
      </c>
      <c r="M3314" s="27">
        <v>9.5</v>
      </c>
      <c r="N3314" s="1">
        <v>20</v>
      </c>
      <c r="O3314" s="1" t="s">
        <v>27</v>
      </c>
      <c r="P3314" s="1" t="str">
        <f t="shared" si="136"/>
        <v>209.545000063</v>
      </c>
      <c r="Q3314" s="28">
        <f t="shared" si="137"/>
        <v>8.2222222222222086E-2</v>
      </c>
    </row>
    <row r="3315" spans="11:17" x14ac:dyDescent="0.35">
      <c r="K3315" s="1">
        <v>64</v>
      </c>
      <c r="L3315" s="1">
        <v>450000</v>
      </c>
      <c r="M3315" s="27">
        <v>9.5</v>
      </c>
      <c r="N3315" s="1">
        <v>20</v>
      </c>
      <c r="O3315" s="1" t="s">
        <v>27</v>
      </c>
      <c r="P3315" s="1" t="str">
        <f t="shared" si="136"/>
        <v>209.545000064</v>
      </c>
      <c r="Q3315" s="28">
        <f t="shared" si="137"/>
        <v>8.2222222222222086E-2</v>
      </c>
    </row>
    <row r="3316" spans="11:17" x14ac:dyDescent="0.35">
      <c r="K3316" s="1">
        <v>65</v>
      </c>
      <c r="L3316" s="1">
        <v>450000</v>
      </c>
      <c r="M3316" s="27">
        <v>9.5</v>
      </c>
      <c r="N3316" s="1">
        <v>20</v>
      </c>
      <c r="O3316" s="1" t="s">
        <v>27</v>
      </c>
      <c r="P3316" s="1" t="str">
        <f t="shared" si="136"/>
        <v>209.545000065</v>
      </c>
      <c r="Q3316" s="28">
        <f t="shared" si="137"/>
        <v>8.2222222222222086E-2</v>
      </c>
    </row>
    <row r="3317" spans="11:17" x14ac:dyDescent="0.35">
      <c r="K3317" s="1">
        <v>66</v>
      </c>
      <c r="L3317" s="1">
        <v>450000</v>
      </c>
      <c r="M3317" s="27">
        <v>9.5</v>
      </c>
      <c r="N3317" s="1">
        <v>20</v>
      </c>
      <c r="O3317" s="1" t="s">
        <v>27</v>
      </c>
      <c r="P3317" s="1" t="str">
        <f t="shared" si="136"/>
        <v>209.545000066</v>
      </c>
      <c r="Q3317" s="28">
        <f t="shared" si="137"/>
        <v>8.2222222222222086E-2</v>
      </c>
    </row>
    <row r="3318" spans="11:17" x14ac:dyDescent="0.35">
      <c r="K3318" s="1">
        <v>67</v>
      </c>
      <c r="L3318" s="1">
        <v>450000</v>
      </c>
      <c r="M3318" s="27">
        <v>9.5</v>
      </c>
      <c r="N3318" s="1">
        <v>20</v>
      </c>
      <c r="O3318" s="1" t="s">
        <v>27</v>
      </c>
      <c r="P3318" s="1" t="str">
        <f t="shared" si="136"/>
        <v>209.545000067</v>
      </c>
      <c r="Q3318" s="28">
        <f t="shared" si="137"/>
        <v>8.2222222222222086E-2</v>
      </c>
    </row>
    <row r="3319" spans="11:17" x14ac:dyDescent="0.35">
      <c r="K3319" s="1">
        <v>68</v>
      </c>
      <c r="L3319" s="1">
        <v>450000</v>
      </c>
      <c r="M3319" s="27">
        <v>9.5</v>
      </c>
      <c r="N3319" s="1">
        <v>20</v>
      </c>
      <c r="O3319" s="1" t="s">
        <v>27</v>
      </c>
      <c r="P3319" s="1" t="str">
        <f t="shared" si="136"/>
        <v>209.545000068</v>
      </c>
      <c r="Q3319" s="28">
        <f t="shared" si="137"/>
        <v>8.2222222222222086E-2</v>
      </c>
    </row>
    <row r="3320" spans="11:17" x14ac:dyDescent="0.35">
      <c r="K3320" s="1">
        <v>69</v>
      </c>
      <c r="L3320" s="1">
        <v>450000</v>
      </c>
      <c r="M3320" s="27">
        <v>9.5</v>
      </c>
      <c r="N3320" s="1">
        <v>20</v>
      </c>
      <c r="O3320" s="1" t="s">
        <v>27</v>
      </c>
      <c r="P3320" s="1" t="str">
        <f t="shared" si="136"/>
        <v>209.545000069</v>
      </c>
      <c r="Q3320" s="28">
        <f t="shared" si="137"/>
        <v>8.2222222222222086E-2</v>
      </c>
    </row>
    <row r="3321" spans="11:17" x14ac:dyDescent="0.35">
      <c r="K3321" s="1">
        <v>70</v>
      </c>
      <c r="L3321" s="1">
        <v>450000</v>
      </c>
      <c r="M3321" s="27">
        <v>9.5</v>
      </c>
      <c r="N3321" s="1">
        <v>20</v>
      </c>
      <c r="O3321" s="1" t="s">
        <v>27</v>
      </c>
      <c r="P3321" s="1" t="str">
        <f t="shared" si="136"/>
        <v>209.545000070</v>
      </c>
      <c r="Q3321" s="28">
        <f t="shared" si="137"/>
        <v>8.2222222222222086E-2</v>
      </c>
    </row>
    <row r="3322" spans="11:17" x14ac:dyDescent="0.35">
      <c r="K3322" s="1">
        <v>71</v>
      </c>
      <c r="L3322" s="1">
        <v>450000</v>
      </c>
      <c r="M3322" s="27">
        <v>9.5</v>
      </c>
      <c r="N3322" s="1">
        <v>20</v>
      </c>
      <c r="O3322" s="1" t="s">
        <v>27</v>
      </c>
      <c r="P3322" s="1" t="str">
        <f t="shared" si="136"/>
        <v>209.545000071</v>
      </c>
      <c r="Q3322" s="28">
        <f t="shared" si="137"/>
        <v>8.2222222222222086E-2</v>
      </c>
    </row>
    <row r="3323" spans="11:17" x14ac:dyDescent="0.35">
      <c r="K3323" s="1">
        <v>72</v>
      </c>
      <c r="L3323" s="1">
        <v>450000</v>
      </c>
      <c r="M3323" s="27">
        <v>9.5</v>
      </c>
      <c r="N3323" s="1">
        <v>20</v>
      </c>
      <c r="O3323" s="1" t="s">
        <v>27</v>
      </c>
      <c r="P3323" s="1" t="str">
        <f t="shared" si="136"/>
        <v>209.545000072</v>
      </c>
      <c r="Q3323" s="28">
        <f t="shared" si="137"/>
        <v>8.2222222222222086E-2</v>
      </c>
    </row>
    <row r="3324" spans="11:17" x14ac:dyDescent="0.35">
      <c r="K3324" s="1">
        <v>73</v>
      </c>
      <c r="L3324" s="1">
        <v>450000</v>
      </c>
      <c r="M3324" s="27">
        <v>9.5</v>
      </c>
      <c r="N3324" s="1">
        <v>20</v>
      </c>
      <c r="O3324" s="1" t="s">
        <v>27</v>
      </c>
      <c r="P3324" s="1" t="str">
        <f t="shared" si="136"/>
        <v>209.545000073</v>
      </c>
      <c r="Q3324" s="28">
        <f t="shared" si="137"/>
        <v>8.2222222222222086E-2</v>
      </c>
    </row>
    <row r="3325" spans="11:17" x14ac:dyDescent="0.35">
      <c r="K3325" s="1">
        <v>74</v>
      </c>
      <c r="L3325" s="1">
        <v>450000</v>
      </c>
      <c r="M3325" s="27">
        <v>9.5</v>
      </c>
      <c r="N3325" s="1">
        <v>20</v>
      </c>
      <c r="O3325" s="1" t="s">
        <v>27</v>
      </c>
      <c r="P3325" s="1" t="str">
        <f t="shared" si="136"/>
        <v>209.545000074</v>
      </c>
      <c r="Q3325" s="28">
        <f t="shared" si="137"/>
        <v>8.2222222222222086E-2</v>
      </c>
    </row>
    <row r="3326" spans="11:17" x14ac:dyDescent="0.35">
      <c r="K3326" s="1">
        <v>75</v>
      </c>
      <c r="L3326" s="1">
        <v>450000</v>
      </c>
      <c r="M3326" s="27">
        <v>9.5</v>
      </c>
      <c r="N3326" s="1">
        <v>20</v>
      </c>
      <c r="O3326" s="1" t="s">
        <v>27</v>
      </c>
      <c r="P3326" s="1" t="str">
        <f t="shared" si="136"/>
        <v>209.545000075</v>
      </c>
      <c r="Q3326" s="28">
        <f t="shared" si="137"/>
        <v>8.2222222222222086E-2</v>
      </c>
    </row>
    <row r="3327" spans="11:17" x14ac:dyDescent="0.35">
      <c r="K3327" s="1">
        <v>76</v>
      </c>
      <c r="L3327" s="1">
        <v>450000</v>
      </c>
      <c r="M3327" s="27">
        <v>9.5</v>
      </c>
      <c r="N3327" s="1">
        <v>20</v>
      </c>
      <c r="O3327" s="1" t="s">
        <v>27</v>
      </c>
      <c r="P3327" s="1" t="str">
        <f t="shared" si="136"/>
        <v>209.545000076</v>
      </c>
      <c r="Q3327" s="28">
        <f t="shared" si="137"/>
        <v>8.2222222222222086E-2</v>
      </c>
    </row>
    <row r="3328" spans="11:17" x14ac:dyDescent="0.35">
      <c r="K3328" s="1">
        <v>77</v>
      </c>
      <c r="L3328" s="1">
        <v>450000</v>
      </c>
      <c r="M3328" s="27">
        <v>9.5</v>
      </c>
      <c r="N3328" s="1">
        <v>20</v>
      </c>
      <c r="O3328" s="1" t="s">
        <v>27</v>
      </c>
      <c r="P3328" s="1" t="str">
        <f t="shared" si="136"/>
        <v>209.545000077</v>
      </c>
      <c r="Q3328" s="28">
        <f t="shared" si="137"/>
        <v>8.2222222222222086E-2</v>
      </c>
    </row>
    <row r="3329" spans="11:17" x14ac:dyDescent="0.35">
      <c r="K3329" s="1">
        <v>78</v>
      </c>
      <c r="L3329" s="1">
        <v>450000</v>
      </c>
      <c r="M3329" s="27">
        <v>9.5</v>
      </c>
      <c r="N3329" s="1">
        <v>20</v>
      </c>
      <c r="O3329" s="1" t="s">
        <v>27</v>
      </c>
      <c r="P3329" s="1" t="str">
        <f t="shared" si="136"/>
        <v>209.545000078</v>
      </c>
      <c r="Q3329" s="28">
        <f t="shared" si="137"/>
        <v>8.2222222222222086E-2</v>
      </c>
    </row>
    <row r="3330" spans="11:17" x14ac:dyDescent="0.35">
      <c r="K3330" s="1">
        <v>79</v>
      </c>
      <c r="L3330" s="1">
        <v>450000</v>
      </c>
      <c r="M3330" s="27">
        <v>9.5</v>
      </c>
      <c r="N3330" s="1">
        <v>20</v>
      </c>
      <c r="O3330" s="1" t="s">
        <v>27</v>
      </c>
      <c r="P3330" s="1" t="str">
        <f t="shared" si="136"/>
        <v>209.545000079</v>
      </c>
      <c r="Q3330" s="28">
        <f t="shared" si="137"/>
        <v>8.2222222222222086E-2</v>
      </c>
    </row>
    <row r="3331" spans="11:17" x14ac:dyDescent="0.35">
      <c r="K3331" s="1">
        <v>80</v>
      </c>
      <c r="L3331" s="1">
        <v>450000</v>
      </c>
      <c r="M3331" s="27">
        <v>9.5</v>
      </c>
      <c r="N3331" s="1">
        <v>20</v>
      </c>
      <c r="O3331" s="1" t="s">
        <v>27</v>
      </c>
      <c r="P3331" s="1" t="str">
        <f t="shared" ref="P3331:P3394" si="138">N3331&amp;M3331&amp;L3331&amp;K3331</f>
        <v>209.545000080</v>
      </c>
      <c r="Q3331" s="28">
        <f t="shared" ref="Q3331:Q3394" si="139">VLOOKUP(O3331&amp;L3331&amp;M3331&amp;N3331,$W$2:$X$1051,2,FALSE)</f>
        <v>8.2222222222222086E-2</v>
      </c>
    </row>
    <row r="3332" spans="11:17" x14ac:dyDescent="0.35">
      <c r="K3332" s="1">
        <v>81</v>
      </c>
      <c r="L3332" s="1">
        <v>450000</v>
      </c>
      <c r="M3332" s="27">
        <v>9.5</v>
      </c>
      <c r="N3332" s="1">
        <v>20</v>
      </c>
      <c r="O3332" s="1" t="s">
        <v>27</v>
      </c>
      <c r="P3332" s="1" t="str">
        <f t="shared" si="138"/>
        <v>209.545000081</v>
      </c>
      <c r="Q3332" s="28">
        <f t="shared" si="139"/>
        <v>8.2222222222222086E-2</v>
      </c>
    </row>
    <row r="3333" spans="11:17" x14ac:dyDescent="0.35">
      <c r="K3333" s="1">
        <v>82</v>
      </c>
      <c r="L3333" s="1">
        <v>450000</v>
      </c>
      <c r="M3333" s="27">
        <v>9.5</v>
      </c>
      <c r="N3333" s="1">
        <v>20</v>
      </c>
      <c r="O3333" s="1" t="s">
        <v>27</v>
      </c>
      <c r="P3333" s="1" t="str">
        <f t="shared" si="138"/>
        <v>209.545000082</v>
      </c>
      <c r="Q3333" s="28">
        <f t="shared" si="139"/>
        <v>8.2222222222222086E-2</v>
      </c>
    </row>
    <row r="3334" spans="11:17" x14ac:dyDescent="0.35">
      <c r="K3334" s="1">
        <v>83</v>
      </c>
      <c r="L3334" s="1">
        <v>450000</v>
      </c>
      <c r="M3334" s="27">
        <v>9.5</v>
      </c>
      <c r="N3334" s="1">
        <v>20</v>
      </c>
      <c r="O3334" s="1" t="s">
        <v>27</v>
      </c>
      <c r="P3334" s="1" t="str">
        <f t="shared" si="138"/>
        <v>209.545000083</v>
      </c>
      <c r="Q3334" s="28">
        <f t="shared" si="139"/>
        <v>8.2222222222222086E-2</v>
      </c>
    </row>
    <row r="3335" spans="11:17" x14ac:dyDescent="0.35">
      <c r="K3335" s="1">
        <v>84</v>
      </c>
      <c r="L3335" s="1">
        <v>450000</v>
      </c>
      <c r="M3335" s="27">
        <v>9.5</v>
      </c>
      <c r="N3335" s="1">
        <v>20</v>
      </c>
      <c r="O3335" s="1" t="s">
        <v>27</v>
      </c>
      <c r="P3335" s="1" t="str">
        <f t="shared" si="138"/>
        <v>209.545000084</v>
      </c>
      <c r="Q3335" s="28">
        <f t="shared" si="139"/>
        <v>8.2222222222222086E-2</v>
      </c>
    </row>
    <row r="3336" spans="11:17" x14ac:dyDescent="0.35">
      <c r="K3336" s="1">
        <v>85</v>
      </c>
      <c r="L3336" s="1">
        <v>450000</v>
      </c>
      <c r="M3336" s="27">
        <v>9.5</v>
      </c>
      <c r="N3336" s="1">
        <v>20</v>
      </c>
      <c r="O3336" s="1" t="s">
        <v>27</v>
      </c>
      <c r="P3336" s="1" t="str">
        <f t="shared" si="138"/>
        <v>209.545000085</v>
      </c>
      <c r="Q3336" s="28">
        <f t="shared" si="139"/>
        <v>8.2222222222222086E-2</v>
      </c>
    </row>
    <row r="3337" spans="11:17" x14ac:dyDescent="0.35">
      <c r="K3337" s="1">
        <v>86</v>
      </c>
      <c r="L3337" s="1">
        <v>450000</v>
      </c>
      <c r="M3337" s="27">
        <v>9.5</v>
      </c>
      <c r="N3337" s="1">
        <v>20</v>
      </c>
      <c r="O3337" s="1" t="s">
        <v>27</v>
      </c>
      <c r="P3337" s="1" t="str">
        <f t="shared" si="138"/>
        <v>209.545000086</v>
      </c>
      <c r="Q3337" s="28">
        <f t="shared" si="139"/>
        <v>8.2222222222222086E-2</v>
      </c>
    </row>
    <row r="3338" spans="11:17" x14ac:dyDescent="0.35">
      <c r="K3338" s="1">
        <v>87</v>
      </c>
      <c r="L3338" s="1">
        <v>450000</v>
      </c>
      <c r="M3338" s="27">
        <v>9.5</v>
      </c>
      <c r="N3338" s="1">
        <v>20</v>
      </c>
      <c r="O3338" s="1" t="s">
        <v>27</v>
      </c>
      <c r="P3338" s="1" t="str">
        <f t="shared" si="138"/>
        <v>209.545000087</v>
      </c>
      <c r="Q3338" s="28">
        <f t="shared" si="139"/>
        <v>8.2222222222222086E-2</v>
      </c>
    </row>
    <row r="3339" spans="11:17" x14ac:dyDescent="0.35">
      <c r="K3339" s="1">
        <v>88</v>
      </c>
      <c r="L3339" s="1">
        <v>450000</v>
      </c>
      <c r="M3339" s="27">
        <v>9.5</v>
      </c>
      <c r="N3339" s="1">
        <v>20</v>
      </c>
      <c r="O3339" s="1" t="s">
        <v>27</v>
      </c>
      <c r="P3339" s="1" t="str">
        <f t="shared" si="138"/>
        <v>209.545000088</v>
      </c>
      <c r="Q3339" s="28">
        <f t="shared" si="139"/>
        <v>8.2222222222222086E-2</v>
      </c>
    </row>
    <row r="3340" spans="11:17" x14ac:dyDescent="0.35">
      <c r="K3340" s="1">
        <v>89</v>
      </c>
      <c r="L3340" s="1">
        <v>450000</v>
      </c>
      <c r="M3340" s="27">
        <v>9.5</v>
      </c>
      <c r="N3340" s="1">
        <v>20</v>
      </c>
      <c r="O3340" s="1" t="s">
        <v>27</v>
      </c>
      <c r="P3340" s="1" t="str">
        <f t="shared" si="138"/>
        <v>209.545000089</v>
      </c>
      <c r="Q3340" s="28">
        <f t="shared" si="139"/>
        <v>8.2222222222222086E-2</v>
      </c>
    </row>
    <row r="3341" spans="11:17" x14ac:dyDescent="0.35">
      <c r="K3341" s="1">
        <v>90</v>
      </c>
      <c r="L3341" s="1">
        <v>450000</v>
      </c>
      <c r="M3341" s="27">
        <v>9.5</v>
      </c>
      <c r="N3341" s="1">
        <v>20</v>
      </c>
      <c r="O3341" s="1" t="s">
        <v>27</v>
      </c>
      <c r="P3341" s="1" t="str">
        <f t="shared" si="138"/>
        <v>209.545000090</v>
      </c>
      <c r="Q3341" s="28">
        <f t="shared" si="139"/>
        <v>8.2222222222222086E-2</v>
      </c>
    </row>
    <row r="3342" spans="11:17" x14ac:dyDescent="0.35">
      <c r="K3342" s="1">
        <v>91</v>
      </c>
      <c r="L3342" s="1">
        <v>450000</v>
      </c>
      <c r="M3342" s="27">
        <v>9.5</v>
      </c>
      <c r="N3342" s="1">
        <v>20</v>
      </c>
      <c r="O3342" s="1" t="s">
        <v>27</v>
      </c>
      <c r="P3342" s="1" t="str">
        <f t="shared" si="138"/>
        <v>209.545000091</v>
      </c>
      <c r="Q3342" s="28">
        <f t="shared" si="139"/>
        <v>8.2222222222222086E-2</v>
      </c>
    </row>
    <row r="3343" spans="11:17" x14ac:dyDescent="0.35">
      <c r="K3343" s="1">
        <v>92</v>
      </c>
      <c r="L3343" s="1">
        <v>450000</v>
      </c>
      <c r="M3343" s="27">
        <v>9.5</v>
      </c>
      <c r="N3343" s="1">
        <v>20</v>
      </c>
      <c r="O3343" s="1" t="s">
        <v>27</v>
      </c>
      <c r="P3343" s="1" t="str">
        <f t="shared" si="138"/>
        <v>209.545000092</v>
      </c>
      <c r="Q3343" s="28">
        <f t="shared" si="139"/>
        <v>8.2222222222222086E-2</v>
      </c>
    </row>
    <row r="3344" spans="11:17" x14ac:dyDescent="0.35">
      <c r="K3344" s="1">
        <v>93</v>
      </c>
      <c r="L3344" s="1">
        <v>450000</v>
      </c>
      <c r="M3344" s="27">
        <v>9.5</v>
      </c>
      <c r="N3344" s="1">
        <v>20</v>
      </c>
      <c r="O3344" s="1" t="s">
        <v>27</v>
      </c>
      <c r="P3344" s="1" t="str">
        <f t="shared" si="138"/>
        <v>209.545000093</v>
      </c>
      <c r="Q3344" s="28">
        <f t="shared" si="139"/>
        <v>8.2222222222222086E-2</v>
      </c>
    </row>
    <row r="3345" spans="11:17" x14ac:dyDescent="0.35">
      <c r="K3345" s="1">
        <v>94</v>
      </c>
      <c r="L3345" s="1">
        <v>450000</v>
      </c>
      <c r="M3345" s="27">
        <v>9.5</v>
      </c>
      <c r="N3345" s="1">
        <v>20</v>
      </c>
      <c r="O3345" s="1" t="s">
        <v>27</v>
      </c>
      <c r="P3345" s="1" t="str">
        <f t="shared" si="138"/>
        <v>209.545000094</v>
      </c>
      <c r="Q3345" s="28">
        <f t="shared" si="139"/>
        <v>8.2222222222222086E-2</v>
      </c>
    </row>
    <row r="3346" spans="11:17" x14ac:dyDescent="0.35">
      <c r="K3346" s="1">
        <v>95</v>
      </c>
      <c r="L3346" s="1">
        <v>450000</v>
      </c>
      <c r="M3346" s="27">
        <v>9.5</v>
      </c>
      <c r="N3346" s="1">
        <v>20</v>
      </c>
      <c r="O3346" s="1" t="s">
        <v>27</v>
      </c>
      <c r="P3346" s="1" t="str">
        <f t="shared" si="138"/>
        <v>209.545000095</v>
      </c>
      <c r="Q3346" s="28">
        <f t="shared" si="139"/>
        <v>8.2222222222222086E-2</v>
      </c>
    </row>
    <row r="3347" spans="11:17" x14ac:dyDescent="0.35">
      <c r="K3347" s="1">
        <v>96</v>
      </c>
      <c r="L3347" s="1">
        <v>450000</v>
      </c>
      <c r="M3347" s="27">
        <v>9.5</v>
      </c>
      <c r="N3347" s="1">
        <v>20</v>
      </c>
      <c r="O3347" s="1" t="s">
        <v>27</v>
      </c>
      <c r="P3347" s="1" t="str">
        <f t="shared" si="138"/>
        <v>209.545000096</v>
      </c>
      <c r="Q3347" s="28">
        <f t="shared" si="139"/>
        <v>8.2222222222222086E-2</v>
      </c>
    </row>
    <row r="3348" spans="11:17" x14ac:dyDescent="0.35">
      <c r="K3348" s="1">
        <v>97</v>
      </c>
      <c r="L3348" s="1">
        <v>450000</v>
      </c>
      <c r="M3348" s="27">
        <v>9.5</v>
      </c>
      <c r="N3348" s="1">
        <v>20</v>
      </c>
      <c r="O3348" s="1" t="s">
        <v>27</v>
      </c>
      <c r="P3348" s="1" t="str">
        <f t="shared" si="138"/>
        <v>209.545000097</v>
      </c>
      <c r="Q3348" s="28">
        <f t="shared" si="139"/>
        <v>8.2222222222222086E-2</v>
      </c>
    </row>
    <row r="3349" spans="11:17" x14ac:dyDescent="0.35">
      <c r="K3349" s="1">
        <v>98</v>
      </c>
      <c r="L3349" s="1">
        <v>450000</v>
      </c>
      <c r="M3349" s="27">
        <v>9.5</v>
      </c>
      <c r="N3349" s="1">
        <v>20</v>
      </c>
      <c r="O3349" s="1" t="s">
        <v>27</v>
      </c>
      <c r="P3349" s="1" t="str">
        <f t="shared" si="138"/>
        <v>209.545000098</v>
      </c>
      <c r="Q3349" s="28">
        <f t="shared" si="139"/>
        <v>8.2222222222222086E-2</v>
      </c>
    </row>
    <row r="3350" spans="11:17" x14ac:dyDescent="0.35">
      <c r="K3350" s="1">
        <v>99</v>
      </c>
      <c r="L3350" s="1">
        <v>450000</v>
      </c>
      <c r="M3350" s="27">
        <v>9.5</v>
      </c>
      <c r="N3350" s="1">
        <v>20</v>
      </c>
      <c r="O3350" s="1" t="s">
        <v>27</v>
      </c>
      <c r="P3350" s="1" t="str">
        <f t="shared" si="138"/>
        <v>209.545000099</v>
      </c>
      <c r="Q3350" s="28">
        <f t="shared" si="139"/>
        <v>8.2222222222222086E-2</v>
      </c>
    </row>
    <row r="3351" spans="11:17" x14ac:dyDescent="0.35">
      <c r="K3351" s="1">
        <v>100</v>
      </c>
      <c r="L3351" s="1">
        <v>450000</v>
      </c>
      <c r="M3351" s="27">
        <v>9.5</v>
      </c>
      <c r="N3351" s="1">
        <v>20</v>
      </c>
      <c r="O3351" s="1" t="s">
        <v>27</v>
      </c>
      <c r="P3351" s="1" t="str">
        <f t="shared" si="138"/>
        <v>209.5450000100</v>
      </c>
      <c r="Q3351" s="28">
        <f t="shared" si="139"/>
        <v>8.2222222222222086E-2</v>
      </c>
    </row>
    <row r="3352" spans="11:17" x14ac:dyDescent="0.35">
      <c r="K3352" s="1">
        <v>101</v>
      </c>
      <c r="L3352" s="1">
        <v>450000</v>
      </c>
      <c r="M3352" s="27">
        <v>9.5</v>
      </c>
      <c r="N3352" s="1">
        <v>20</v>
      </c>
      <c r="O3352" s="1" t="s">
        <v>27</v>
      </c>
      <c r="P3352" s="1" t="str">
        <f t="shared" si="138"/>
        <v>209.5450000101</v>
      </c>
      <c r="Q3352" s="28">
        <f t="shared" si="139"/>
        <v>8.2222222222222086E-2</v>
      </c>
    </row>
    <row r="3353" spans="11:17" x14ac:dyDescent="0.35">
      <c r="K3353" s="1">
        <v>102</v>
      </c>
      <c r="L3353" s="1">
        <v>450000</v>
      </c>
      <c r="M3353" s="27">
        <v>9.5</v>
      </c>
      <c r="N3353" s="1">
        <v>20</v>
      </c>
      <c r="O3353" s="1" t="s">
        <v>27</v>
      </c>
      <c r="P3353" s="1" t="str">
        <f t="shared" si="138"/>
        <v>209.5450000102</v>
      </c>
      <c r="Q3353" s="28">
        <f t="shared" si="139"/>
        <v>8.2222222222222086E-2</v>
      </c>
    </row>
    <row r="3354" spans="11:17" x14ac:dyDescent="0.35">
      <c r="K3354" s="1">
        <v>103</v>
      </c>
      <c r="L3354" s="1">
        <v>450000</v>
      </c>
      <c r="M3354" s="27">
        <v>9.5</v>
      </c>
      <c r="N3354" s="1">
        <v>20</v>
      </c>
      <c r="O3354" s="1" t="s">
        <v>27</v>
      </c>
      <c r="P3354" s="1" t="str">
        <f t="shared" si="138"/>
        <v>209.5450000103</v>
      </c>
      <c r="Q3354" s="28">
        <f t="shared" si="139"/>
        <v>8.2222222222222086E-2</v>
      </c>
    </row>
    <row r="3355" spans="11:17" x14ac:dyDescent="0.35">
      <c r="K3355" s="1">
        <v>104</v>
      </c>
      <c r="L3355" s="1">
        <v>450000</v>
      </c>
      <c r="M3355" s="27">
        <v>9.5</v>
      </c>
      <c r="N3355" s="1">
        <v>20</v>
      </c>
      <c r="O3355" s="1" t="s">
        <v>27</v>
      </c>
      <c r="P3355" s="1" t="str">
        <f t="shared" si="138"/>
        <v>209.5450000104</v>
      </c>
      <c r="Q3355" s="28">
        <f t="shared" si="139"/>
        <v>8.2222222222222086E-2</v>
      </c>
    </row>
    <row r="3356" spans="11:17" x14ac:dyDescent="0.35">
      <c r="K3356" s="1">
        <v>105</v>
      </c>
      <c r="L3356" s="1">
        <v>450000</v>
      </c>
      <c r="M3356" s="27">
        <v>9.5</v>
      </c>
      <c r="N3356" s="1">
        <v>20</v>
      </c>
      <c r="O3356" s="1" t="s">
        <v>27</v>
      </c>
      <c r="P3356" s="1" t="str">
        <f t="shared" si="138"/>
        <v>209.5450000105</v>
      </c>
      <c r="Q3356" s="28">
        <f t="shared" si="139"/>
        <v>8.2222222222222086E-2</v>
      </c>
    </row>
    <row r="3357" spans="11:17" x14ac:dyDescent="0.35">
      <c r="K3357" s="1">
        <v>106</v>
      </c>
      <c r="L3357" s="1">
        <v>450000</v>
      </c>
      <c r="M3357" s="27">
        <v>9.5</v>
      </c>
      <c r="N3357" s="1">
        <v>20</v>
      </c>
      <c r="O3357" s="1" t="s">
        <v>27</v>
      </c>
      <c r="P3357" s="1" t="str">
        <f t="shared" si="138"/>
        <v>209.5450000106</v>
      </c>
      <c r="Q3357" s="28">
        <f t="shared" si="139"/>
        <v>8.2222222222222086E-2</v>
      </c>
    </row>
    <row r="3358" spans="11:17" x14ac:dyDescent="0.35">
      <c r="K3358" s="1">
        <v>107</v>
      </c>
      <c r="L3358" s="1">
        <v>450000</v>
      </c>
      <c r="M3358" s="27">
        <v>9.5</v>
      </c>
      <c r="N3358" s="1">
        <v>20</v>
      </c>
      <c r="O3358" s="1" t="s">
        <v>27</v>
      </c>
      <c r="P3358" s="1" t="str">
        <f t="shared" si="138"/>
        <v>209.5450000107</v>
      </c>
      <c r="Q3358" s="28">
        <f t="shared" si="139"/>
        <v>8.2222222222222086E-2</v>
      </c>
    </row>
    <row r="3359" spans="11:17" x14ac:dyDescent="0.35">
      <c r="K3359" s="1">
        <v>108</v>
      </c>
      <c r="L3359" s="1">
        <v>450000</v>
      </c>
      <c r="M3359" s="27">
        <v>9.5</v>
      </c>
      <c r="N3359" s="1">
        <v>20</v>
      </c>
      <c r="O3359" s="1" t="s">
        <v>27</v>
      </c>
      <c r="P3359" s="1" t="str">
        <f t="shared" si="138"/>
        <v>209.5450000108</v>
      </c>
      <c r="Q3359" s="28">
        <f t="shared" si="139"/>
        <v>8.2222222222222086E-2</v>
      </c>
    </row>
    <row r="3360" spans="11:17" x14ac:dyDescent="0.35">
      <c r="K3360" s="1">
        <v>109</v>
      </c>
      <c r="L3360" s="1">
        <v>450000</v>
      </c>
      <c r="M3360" s="27">
        <v>9.5</v>
      </c>
      <c r="N3360" s="1">
        <v>20</v>
      </c>
      <c r="O3360" s="1" t="s">
        <v>27</v>
      </c>
      <c r="P3360" s="1" t="str">
        <f t="shared" si="138"/>
        <v>209.5450000109</v>
      </c>
      <c r="Q3360" s="28">
        <f t="shared" si="139"/>
        <v>8.2222222222222086E-2</v>
      </c>
    </row>
    <row r="3361" spans="11:17" x14ac:dyDescent="0.35">
      <c r="K3361" s="1">
        <v>110</v>
      </c>
      <c r="L3361" s="1">
        <v>450000</v>
      </c>
      <c r="M3361" s="27">
        <v>9.5</v>
      </c>
      <c r="N3361" s="1">
        <v>20</v>
      </c>
      <c r="O3361" s="1" t="s">
        <v>27</v>
      </c>
      <c r="P3361" s="1" t="str">
        <f t="shared" si="138"/>
        <v>209.5450000110</v>
      </c>
      <c r="Q3361" s="28">
        <f t="shared" si="139"/>
        <v>8.2222222222222086E-2</v>
      </c>
    </row>
    <row r="3362" spans="11:17" x14ac:dyDescent="0.35">
      <c r="K3362" s="1">
        <v>111</v>
      </c>
      <c r="L3362" s="1">
        <v>450000</v>
      </c>
      <c r="M3362" s="27">
        <v>9.5</v>
      </c>
      <c r="N3362" s="1">
        <v>20</v>
      </c>
      <c r="O3362" s="1" t="s">
        <v>27</v>
      </c>
      <c r="P3362" s="1" t="str">
        <f t="shared" si="138"/>
        <v>209.5450000111</v>
      </c>
      <c r="Q3362" s="28">
        <f t="shared" si="139"/>
        <v>8.2222222222222086E-2</v>
      </c>
    </row>
    <row r="3363" spans="11:17" x14ac:dyDescent="0.35">
      <c r="K3363" s="1">
        <v>112</v>
      </c>
      <c r="L3363" s="1">
        <v>450000</v>
      </c>
      <c r="M3363" s="27">
        <v>9.5</v>
      </c>
      <c r="N3363" s="1">
        <v>20</v>
      </c>
      <c r="O3363" s="1" t="s">
        <v>27</v>
      </c>
      <c r="P3363" s="1" t="str">
        <f t="shared" si="138"/>
        <v>209.5450000112</v>
      </c>
      <c r="Q3363" s="28">
        <f t="shared" si="139"/>
        <v>8.2222222222222086E-2</v>
      </c>
    </row>
    <row r="3364" spans="11:17" x14ac:dyDescent="0.35">
      <c r="K3364" s="1">
        <v>113</v>
      </c>
      <c r="L3364" s="1">
        <v>450000</v>
      </c>
      <c r="M3364" s="27">
        <v>9.5</v>
      </c>
      <c r="N3364" s="1">
        <v>20</v>
      </c>
      <c r="O3364" s="1" t="s">
        <v>27</v>
      </c>
      <c r="P3364" s="1" t="str">
        <f t="shared" si="138"/>
        <v>209.5450000113</v>
      </c>
      <c r="Q3364" s="28">
        <f t="shared" si="139"/>
        <v>8.2222222222222086E-2</v>
      </c>
    </row>
    <row r="3365" spans="11:17" x14ac:dyDescent="0.35">
      <c r="K3365" s="1">
        <v>114</v>
      </c>
      <c r="L3365" s="1">
        <v>450000</v>
      </c>
      <c r="M3365" s="27">
        <v>9.5</v>
      </c>
      <c r="N3365" s="1">
        <v>20</v>
      </c>
      <c r="O3365" s="1" t="s">
        <v>27</v>
      </c>
      <c r="P3365" s="1" t="str">
        <f t="shared" si="138"/>
        <v>209.5450000114</v>
      </c>
      <c r="Q3365" s="28">
        <f t="shared" si="139"/>
        <v>8.2222222222222086E-2</v>
      </c>
    </row>
    <row r="3366" spans="11:17" x14ac:dyDescent="0.35">
      <c r="K3366" s="1">
        <v>115</v>
      </c>
      <c r="L3366" s="1">
        <v>450000</v>
      </c>
      <c r="M3366" s="27">
        <v>9.5</v>
      </c>
      <c r="N3366" s="1">
        <v>20</v>
      </c>
      <c r="O3366" s="1" t="s">
        <v>27</v>
      </c>
      <c r="P3366" s="1" t="str">
        <f t="shared" si="138"/>
        <v>209.5450000115</v>
      </c>
      <c r="Q3366" s="28">
        <f t="shared" si="139"/>
        <v>8.2222222222222086E-2</v>
      </c>
    </row>
    <row r="3367" spans="11:17" x14ac:dyDescent="0.35">
      <c r="K3367" s="1">
        <v>116</v>
      </c>
      <c r="L3367" s="1">
        <v>450000</v>
      </c>
      <c r="M3367" s="27">
        <v>9.5</v>
      </c>
      <c r="N3367" s="1">
        <v>20</v>
      </c>
      <c r="O3367" s="1" t="s">
        <v>27</v>
      </c>
      <c r="P3367" s="1" t="str">
        <f t="shared" si="138"/>
        <v>209.5450000116</v>
      </c>
      <c r="Q3367" s="28">
        <f t="shared" si="139"/>
        <v>8.2222222222222086E-2</v>
      </c>
    </row>
    <row r="3368" spans="11:17" x14ac:dyDescent="0.35">
      <c r="K3368" s="1">
        <v>117</v>
      </c>
      <c r="L3368" s="1">
        <v>450000</v>
      </c>
      <c r="M3368" s="27">
        <v>9.5</v>
      </c>
      <c r="N3368" s="1">
        <v>20</v>
      </c>
      <c r="O3368" s="1" t="s">
        <v>27</v>
      </c>
      <c r="P3368" s="1" t="str">
        <f t="shared" si="138"/>
        <v>209.5450000117</v>
      </c>
      <c r="Q3368" s="28">
        <f t="shared" si="139"/>
        <v>8.2222222222222086E-2</v>
      </c>
    </row>
    <row r="3369" spans="11:17" x14ac:dyDescent="0.35">
      <c r="K3369" s="1">
        <v>118</v>
      </c>
      <c r="L3369" s="1">
        <v>450000</v>
      </c>
      <c r="M3369" s="27">
        <v>9.5</v>
      </c>
      <c r="N3369" s="1">
        <v>20</v>
      </c>
      <c r="O3369" s="1" t="s">
        <v>27</v>
      </c>
      <c r="P3369" s="1" t="str">
        <f t="shared" si="138"/>
        <v>209.5450000118</v>
      </c>
      <c r="Q3369" s="28">
        <f t="shared" si="139"/>
        <v>8.2222222222222086E-2</v>
      </c>
    </row>
    <row r="3370" spans="11:17" x14ac:dyDescent="0.35">
      <c r="K3370" s="1">
        <v>119</v>
      </c>
      <c r="L3370" s="1">
        <v>450000</v>
      </c>
      <c r="M3370" s="27">
        <v>9.5</v>
      </c>
      <c r="N3370" s="1">
        <v>20</v>
      </c>
      <c r="O3370" s="1" t="s">
        <v>27</v>
      </c>
      <c r="P3370" s="1" t="str">
        <f t="shared" si="138"/>
        <v>209.5450000119</v>
      </c>
      <c r="Q3370" s="28">
        <f t="shared" si="139"/>
        <v>8.2222222222222086E-2</v>
      </c>
    </row>
    <row r="3371" spans="11:17" x14ac:dyDescent="0.35">
      <c r="K3371" s="1">
        <v>120</v>
      </c>
      <c r="L3371" s="1">
        <v>450000</v>
      </c>
      <c r="M3371" s="27">
        <v>9.5</v>
      </c>
      <c r="N3371" s="1">
        <v>20</v>
      </c>
      <c r="O3371" s="1" t="s">
        <v>27</v>
      </c>
      <c r="P3371" s="1" t="str">
        <f t="shared" si="138"/>
        <v>209.5450000120</v>
      </c>
      <c r="Q3371" s="28">
        <f t="shared" si="139"/>
        <v>8.2222222222222086E-2</v>
      </c>
    </row>
    <row r="3372" spans="11:17" x14ac:dyDescent="0.35">
      <c r="K3372" s="1">
        <v>121</v>
      </c>
      <c r="L3372" s="1">
        <v>450000</v>
      </c>
      <c r="M3372" s="27">
        <v>9.5</v>
      </c>
      <c r="N3372" s="1">
        <v>20</v>
      </c>
      <c r="O3372" s="1" t="s">
        <v>27</v>
      </c>
      <c r="P3372" s="1" t="str">
        <f t="shared" si="138"/>
        <v>209.5450000121</v>
      </c>
      <c r="Q3372" s="28">
        <f t="shared" si="139"/>
        <v>8.2222222222222086E-2</v>
      </c>
    </row>
    <row r="3373" spans="11:17" x14ac:dyDescent="0.35">
      <c r="K3373" s="1">
        <v>122</v>
      </c>
      <c r="L3373" s="1">
        <v>450000</v>
      </c>
      <c r="M3373" s="27">
        <v>9.5</v>
      </c>
      <c r="N3373" s="1">
        <v>20</v>
      </c>
      <c r="O3373" s="1" t="s">
        <v>27</v>
      </c>
      <c r="P3373" s="1" t="str">
        <f t="shared" si="138"/>
        <v>209.5450000122</v>
      </c>
      <c r="Q3373" s="28">
        <f t="shared" si="139"/>
        <v>8.2222222222222086E-2</v>
      </c>
    </row>
    <row r="3374" spans="11:17" x14ac:dyDescent="0.35">
      <c r="K3374" s="1">
        <v>123</v>
      </c>
      <c r="L3374" s="1">
        <v>450000</v>
      </c>
      <c r="M3374" s="27">
        <v>9.5</v>
      </c>
      <c r="N3374" s="1">
        <v>20</v>
      </c>
      <c r="O3374" s="1" t="s">
        <v>27</v>
      </c>
      <c r="P3374" s="1" t="str">
        <f t="shared" si="138"/>
        <v>209.5450000123</v>
      </c>
      <c r="Q3374" s="28">
        <f t="shared" si="139"/>
        <v>8.2222222222222086E-2</v>
      </c>
    </row>
    <row r="3375" spans="11:17" x14ac:dyDescent="0.35">
      <c r="K3375" s="1">
        <v>124</v>
      </c>
      <c r="L3375" s="1">
        <v>450000</v>
      </c>
      <c r="M3375" s="27">
        <v>9.5</v>
      </c>
      <c r="N3375" s="1">
        <v>20</v>
      </c>
      <c r="O3375" s="1" t="s">
        <v>27</v>
      </c>
      <c r="P3375" s="1" t="str">
        <f t="shared" si="138"/>
        <v>209.5450000124</v>
      </c>
      <c r="Q3375" s="28">
        <f t="shared" si="139"/>
        <v>8.2222222222222086E-2</v>
      </c>
    </row>
    <row r="3376" spans="11:17" x14ac:dyDescent="0.35">
      <c r="K3376" s="1">
        <v>125</v>
      </c>
      <c r="L3376" s="1">
        <v>450000</v>
      </c>
      <c r="M3376" s="27">
        <v>9.5</v>
      </c>
      <c r="N3376" s="1">
        <v>20</v>
      </c>
      <c r="O3376" s="1" t="s">
        <v>27</v>
      </c>
      <c r="P3376" s="1" t="str">
        <f t="shared" si="138"/>
        <v>209.5450000125</v>
      </c>
      <c r="Q3376" s="28">
        <f t="shared" si="139"/>
        <v>8.2222222222222086E-2</v>
      </c>
    </row>
    <row r="3377" spans="11:17" x14ac:dyDescent="0.35">
      <c r="K3377" s="1">
        <v>1</v>
      </c>
      <c r="L3377" s="1">
        <v>500000</v>
      </c>
      <c r="M3377" s="27">
        <v>3.5</v>
      </c>
      <c r="N3377" s="1">
        <v>20</v>
      </c>
      <c r="O3377" s="1" t="s">
        <v>26</v>
      </c>
      <c r="P3377" s="1" t="str">
        <f t="shared" si="138"/>
        <v>203.55000001</v>
      </c>
      <c r="Q3377" s="28">
        <f t="shared" si="139"/>
        <v>0.19902054018252757</v>
      </c>
    </row>
    <row r="3378" spans="11:17" x14ac:dyDescent="0.35">
      <c r="K3378" s="1">
        <v>2</v>
      </c>
      <c r="L3378" s="1">
        <v>500000</v>
      </c>
      <c r="M3378" s="27">
        <v>3.5</v>
      </c>
      <c r="N3378" s="1">
        <v>20</v>
      </c>
      <c r="O3378" s="1" t="s">
        <v>26</v>
      </c>
      <c r="P3378" s="1" t="str">
        <f t="shared" si="138"/>
        <v>203.55000002</v>
      </c>
      <c r="Q3378" s="28">
        <f t="shared" si="139"/>
        <v>0.19902054018252757</v>
      </c>
    </row>
    <row r="3379" spans="11:17" x14ac:dyDescent="0.35">
      <c r="K3379" s="1">
        <v>3</v>
      </c>
      <c r="L3379" s="1">
        <v>500000</v>
      </c>
      <c r="M3379" s="27">
        <v>3.5</v>
      </c>
      <c r="N3379" s="1">
        <v>20</v>
      </c>
      <c r="O3379" s="1" t="s">
        <v>26</v>
      </c>
      <c r="P3379" s="1" t="str">
        <f t="shared" si="138"/>
        <v>203.55000003</v>
      </c>
      <c r="Q3379" s="28">
        <f t="shared" si="139"/>
        <v>0.19902054018252757</v>
      </c>
    </row>
    <row r="3380" spans="11:17" x14ac:dyDescent="0.35">
      <c r="K3380" s="1">
        <v>4</v>
      </c>
      <c r="L3380" s="1">
        <v>500000</v>
      </c>
      <c r="M3380" s="27">
        <v>3.5</v>
      </c>
      <c r="N3380" s="1">
        <v>20</v>
      </c>
      <c r="O3380" s="1" t="s">
        <v>26</v>
      </c>
      <c r="P3380" s="1" t="str">
        <f t="shared" si="138"/>
        <v>203.55000004</v>
      </c>
      <c r="Q3380" s="28">
        <f t="shared" si="139"/>
        <v>0.19902054018252757</v>
      </c>
    </row>
    <row r="3381" spans="11:17" x14ac:dyDescent="0.35">
      <c r="K3381" s="1">
        <v>5</v>
      </c>
      <c r="L3381" s="1">
        <v>500000</v>
      </c>
      <c r="M3381" s="27">
        <v>3.5</v>
      </c>
      <c r="N3381" s="1">
        <v>20</v>
      </c>
      <c r="O3381" s="1" t="s">
        <v>26</v>
      </c>
      <c r="P3381" s="1" t="str">
        <f t="shared" si="138"/>
        <v>203.55000005</v>
      </c>
      <c r="Q3381" s="28">
        <f t="shared" si="139"/>
        <v>0.19902054018252757</v>
      </c>
    </row>
    <row r="3382" spans="11:17" x14ac:dyDescent="0.35">
      <c r="K3382" s="1">
        <v>6</v>
      </c>
      <c r="L3382" s="1">
        <v>500000</v>
      </c>
      <c r="M3382" s="27">
        <v>3.5</v>
      </c>
      <c r="N3382" s="1">
        <v>20</v>
      </c>
      <c r="O3382" s="1" t="s">
        <v>26</v>
      </c>
      <c r="P3382" s="1" t="str">
        <f t="shared" si="138"/>
        <v>203.55000006</v>
      </c>
      <c r="Q3382" s="28">
        <f t="shared" si="139"/>
        <v>0.19902054018252757</v>
      </c>
    </row>
    <row r="3383" spans="11:17" x14ac:dyDescent="0.35">
      <c r="K3383" s="1">
        <v>7</v>
      </c>
      <c r="L3383" s="1">
        <v>500000</v>
      </c>
      <c r="M3383" s="27">
        <v>3.5</v>
      </c>
      <c r="N3383" s="1">
        <v>20</v>
      </c>
      <c r="O3383" s="1" t="s">
        <v>26</v>
      </c>
      <c r="P3383" s="1" t="str">
        <f t="shared" si="138"/>
        <v>203.55000007</v>
      </c>
      <c r="Q3383" s="28">
        <f t="shared" si="139"/>
        <v>0.19902054018252757</v>
      </c>
    </row>
    <row r="3384" spans="11:17" x14ac:dyDescent="0.35">
      <c r="K3384" s="1">
        <v>8</v>
      </c>
      <c r="L3384" s="1">
        <v>500000</v>
      </c>
      <c r="M3384" s="27">
        <v>3.5</v>
      </c>
      <c r="N3384" s="1">
        <v>20</v>
      </c>
      <c r="O3384" s="1" t="s">
        <v>26</v>
      </c>
      <c r="P3384" s="1" t="str">
        <f t="shared" si="138"/>
        <v>203.55000008</v>
      </c>
      <c r="Q3384" s="28">
        <f t="shared" si="139"/>
        <v>0.19902054018252757</v>
      </c>
    </row>
    <row r="3385" spans="11:17" x14ac:dyDescent="0.35">
      <c r="K3385" s="1">
        <v>9</v>
      </c>
      <c r="L3385" s="1">
        <v>500000</v>
      </c>
      <c r="M3385" s="27">
        <v>3.5</v>
      </c>
      <c r="N3385" s="1">
        <v>20</v>
      </c>
      <c r="O3385" s="1" t="s">
        <v>26</v>
      </c>
      <c r="P3385" s="1" t="str">
        <f t="shared" si="138"/>
        <v>203.55000009</v>
      </c>
      <c r="Q3385" s="28">
        <f t="shared" si="139"/>
        <v>0.19902054018252757</v>
      </c>
    </row>
    <row r="3386" spans="11:17" x14ac:dyDescent="0.35">
      <c r="K3386" s="1">
        <v>10</v>
      </c>
      <c r="L3386" s="1">
        <v>500000</v>
      </c>
      <c r="M3386" s="27">
        <v>3.5</v>
      </c>
      <c r="N3386" s="1">
        <v>20</v>
      </c>
      <c r="O3386" s="1" t="s">
        <v>26</v>
      </c>
      <c r="P3386" s="1" t="str">
        <f t="shared" si="138"/>
        <v>203.550000010</v>
      </c>
      <c r="Q3386" s="28">
        <f t="shared" si="139"/>
        <v>0.19902054018252757</v>
      </c>
    </row>
    <row r="3387" spans="11:17" x14ac:dyDescent="0.35">
      <c r="K3387" s="1">
        <v>11</v>
      </c>
      <c r="L3387" s="1">
        <v>500000</v>
      </c>
      <c r="M3387" s="27">
        <v>3.5</v>
      </c>
      <c r="N3387" s="1">
        <v>20</v>
      </c>
      <c r="O3387" s="1" t="s">
        <v>26</v>
      </c>
      <c r="P3387" s="1" t="str">
        <f t="shared" si="138"/>
        <v>203.550000011</v>
      </c>
      <c r="Q3387" s="28">
        <f t="shared" si="139"/>
        <v>0.19902054018252757</v>
      </c>
    </row>
    <row r="3388" spans="11:17" x14ac:dyDescent="0.35">
      <c r="K3388" s="1">
        <v>12</v>
      </c>
      <c r="L3388" s="1">
        <v>500000</v>
      </c>
      <c r="M3388" s="27">
        <v>3.5</v>
      </c>
      <c r="N3388" s="1">
        <v>20</v>
      </c>
      <c r="O3388" s="1" t="s">
        <v>26</v>
      </c>
      <c r="P3388" s="1" t="str">
        <f t="shared" si="138"/>
        <v>203.550000012</v>
      </c>
      <c r="Q3388" s="28">
        <f t="shared" si="139"/>
        <v>0.19902054018252757</v>
      </c>
    </row>
    <row r="3389" spans="11:17" x14ac:dyDescent="0.35">
      <c r="K3389" s="1">
        <v>13</v>
      </c>
      <c r="L3389" s="1">
        <v>500000</v>
      </c>
      <c r="M3389" s="27">
        <v>3.5</v>
      </c>
      <c r="N3389" s="1">
        <v>20</v>
      </c>
      <c r="O3389" s="1" t="s">
        <v>26</v>
      </c>
      <c r="P3389" s="1" t="str">
        <f t="shared" si="138"/>
        <v>203.550000013</v>
      </c>
      <c r="Q3389" s="28">
        <f t="shared" si="139"/>
        <v>0.19902054018252757</v>
      </c>
    </row>
    <row r="3390" spans="11:17" x14ac:dyDescent="0.35">
      <c r="K3390" s="1">
        <v>14</v>
      </c>
      <c r="L3390" s="1">
        <v>500000</v>
      </c>
      <c r="M3390" s="27">
        <v>3.5</v>
      </c>
      <c r="N3390" s="1">
        <v>20</v>
      </c>
      <c r="O3390" s="1" t="s">
        <v>26</v>
      </c>
      <c r="P3390" s="1" t="str">
        <f t="shared" si="138"/>
        <v>203.550000014</v>
      </c>
      <c r="Q3390" s="28">
        <f t="shared" si="139"/>
        <v>0.19902054018252757</v>
      </c>
    </row>
    <row r="3391" spans="11:17" x14ac:dyDescent="0.35">
      <c r="K3391" s="1">
        <v>15</v>
      </c>
      <c r="L3391" s="1">
        <v>500000</v>
      </c>
      <c r="M3391" s="27">
        <v>3.5</v>
      </c>
      <c r="N3391" s="1">
        <v>20</v>
      </c>
      <c r="O3391" s="1" t="s">
        <v>26</v>
      </c>
      <c r="P3391" s="1" t="str">
        <f t="shared" si="138"/>
        <v>203.550000015</v>
      </c>
      <c r="Q3391" s="28">
        <f t="shared" si="139"/>
        <v>0.19902054018252757</v>
      </c>
    </row>
    <row r="3392" spans="11:17" x14ac:dyDescent="0.35">
      <c r="K3392" s="1">
        <v>16</v>
      </c>
      <c r="L3392" s="1">
        <v>500000</v>
      </c>
      <c r="M3392" s="27">
        <v>3.5</v>
      </c>
      <c r="N3392" s="1">
        <v>20</v>
      </c>
      <c r="O3392" s="1" t="s">
        <v>26</v>
      </c>
      <c r="P3392" s="1" t="str">
        <f t="shared" si="138"/>
        <v>203.550000016</v>
      </c>
      <c r="Q3392" s="28">
        <f t="shared" si="139"/>
        <v>0.19902054018252757</v>
      </c>
    </row>
    <row r="3393" spans="11:17" x14ac:dyDescent="0.35">
      <c r="K3393" s="1">
        <v>17</v>
      </c>
      <c r="L3393" s="1">
        <v>500000</v>
      </c>
      <c r="M3393" s="27">
        <v>3.5</v>
      </c>
      <c r="N3393" s="1">
        <v>20</v>
      </c>
      <c r="O3393" s="1" t="s">
        <v>26</v>
      </c>
      <c r="P3393" s="1" t="str">
        <f t="shared" si="138"/>
        <v>203.550000017</v>
      </c>
      <c r="Q3393" s="28">
        <f t="shared" si="139"/>
        <v>0.19902054018252757</v>
      </c>
    </row>
    <row r="3394" spans="11:17" x14ac:dyDescent="0.35">
      <c r="K3394" s="1">
        <v>18</v>
      </c>
      <c r="L3394" s="1">
        <v>500000</v>
      </c>
      <c r="M3394" s="27">
        <v>3.5</v>
      </c>
      <c r="N3394" s="1">
        <v>20</v>
      </c>
      <c r="O3394" s="1" t="s">
        <v>26</v>
      </c>
      <c r="P3394" s="1" t="str">
        <f t="shared" si="138"/>
        <v>203.550000018</v>
      </c>
      <c r="Q3394" s="28">
        <f t="shared" si="139"/>
        <v>0.19902054018252757</v>
      </c>
    </row>
    <row r="3395" spans="11:17" x14ac:dyDescent="0.35">
      <c r="K3395" s="1">
        <v>19</v>
      </c>
      <c r="L3395" s="1">
        <v>500000</v>
      </c>
      <c r="M3395" s="27">
        <v>3.5</v>
      </c>
      <c r="N3395" s="1">
        <v>20</v>
      </c>
      <c r="O3395" s="1" t="s">
        <v>26</v>
      </c>
      <c r="P3395" s="1" t="str">
        <f t="shared" ref="P3395:P3458" si="140">N3395&amp;M3395&amp;L3395&amp;K3395</f>
        <v>203.550000019</v>
      </c>
      <c r="Q3395" s="28">
        <f t="shared" ref="Q3395:Q3458" si="141">VLOOKUP(O3395&amp;L3395&amp;M3395&amp;N3395,$W$2:$X$1051,2,FALSE)</f>
        <v>0.19902054018252757</v>
      </c>
    </row>
    <row r="3396" spans="11:17" x14ac:dyDescent="0.35">
      <c r="K3396" s="1">
        <v>20</v>
      </c>
      <c r="L3396" s="1">
        <v>500000</v>
      </c>
      <c r="M3396" s="27">
        <v>3.5</v>
      </c>
      <c r="N3396" s="1">
        <v>20</v>
      </c>
      <c r="O3396" s="1" t="s">
        <v>26</v>
      </c>
      <c r="P3396" s="1" t="str">
        <f t="shared" si="140"/>
        <v>203.550000020</v>
      </c>
      <c r="Q3396" s="28">
        <f t="shared" si="141"/>
        <v>0.19902054018252757</v>
      </c>
    </row>
    <row r="3397" spans="11:17" x14ac:dyDescent="0.35">
      <c r="K3397" s="1">
        <v>21</v>
      </c>
      <c r="L3397" s="1">
        <v>500000</v>
      </c>
      <c r="M3397" s="27">
        <v>3.5</v>
      </c>
      <c r="N3397" s="1">
        <v>20</v>
      </c>
      <c r="O3397" s="1" t="s">
        <v>26</v>
      </c>
      <c r="P3397" s="1" t="str">
        <f t="shared" si="140"/>
        <v>203.550000021</v>
      </c>
      <c r="Q3397" s="28">
        <f t="shared" si="141"/>
        <v>0.19902054018252757</v>
      </c>
    </row>
    <row r="3398" spans="11:17" x14ac:dyDescent="0.35">
      <c r="K3398" s="1">
        <v>22</v>
      </c>
      <c r="L3398" s="1">
        <v>500000</v>
      </c>
      <c r="M3398" s="27">
        <v>3.5</v>
      </c>
      <c r="N3398" s="1">
        <v>20</v>
      </c>
      <c r="O3398" s="1" t="s">
        <v>26</v>
      </c>
      <c r="P3398" s="1" t="str">
        <f t="shared" si="140"/>
        <v>203.550000022</v>
      </c>
      <c r="Q3398" s="28">
        <f t="shared" si="141"/>
        <v>0.19902054018252757</v>
      </c>
    </row>
    <row r="3399" spans="11:17" x14ac:dyDescent="0.35">
      <c r="K3399" s="1">
        <v>23</v>
      </c>
      <c r="L3399" s="1">
        <v>500000</v>
      </c>
      <c r="M3399" s="27">
        <v>3.5</v>
      </c>
      <c r="N3399" s="1">
        <v>20</v>
      </c>
      <c r="O3399" s="1" t="s">
        <v>26</v>
      </c>
      <c r="P3399" s="1" t="str">
        <f t="shared" si="140"/>
        <v>203.550000023</v>
      </c>
      <c r="Q3399" s="28">
        <f t="shared" si="141"/>
        <v>0.19902054018252757</v>
      </c>
    </row>
    <row r="3400" spans="11:17" x14ac:dyDescent="0.35">
      <c r="K3400" s="1">
        <v>24</v>
      </c>
      <c r="L3400" s="1">
        <v>500000</v>
      </c>
      <c r="M3400" s="27">
        <v>3.5</v>
      </c>
      <c r="N3400" s="1">
        <v>20</v>
      </c>
      <c r="O3400" s="1" t="s">
        <v>26</v>
      </c>
      <c r="P3400" s="1" t="str">
        <f t="shared" si="140"/>
        <v>203.550000024</v>
      </c>
      <c r="Q3400" s="28">
        <f t="shared" si="141"/>
        <v>0.19902054018252757</v>
      </c>
    </row>
    <row r="3401" spans="11:17" x14ac:dyDescent="0.35">
      <c r="K3401" s="1">
        <v>25</v>
      </c>
      <c r="L3401" s="1">
        <v>500000</v>
      </c>
      <c r="M3401" s="27">
        <v>3.5</v>
      </c>
      <c r="N3401" s="1">
        <v>20</v>
      </c>
      <c r="O3401" s="1" t="s">
        <v>26</v>
      </c>
      <c r="P3401" s="1" t="str">
        <f t="shared" si="140"/>
        <v>203.550000025</v>
      </c>
      <c r="Q3401" s="28">
        <f t="shared" si="141"/>
        <v>0.19902054018252757</v>
      </c>
    </row>
    <row r="3402" spans="11:17" x14ac:dyDescent="0.35">
      <c r="K3402" s="1">
        <v>26</v>
      </c>
      <c r="L3402" s="1">
        <v>500000</v>
      </c>
      <c r="M3402" s="27">
        <v>3.5</v>
      </c>
      <c r="N3402" s="1">
        <v>20</v>
      </c>
      <c r="O3402" s="1" t="s">
        <v>17</v>
      </c>
      <c r="P3402" s="1" t="str">
        <f t="shared" si="140"/>
        <v>203.550000026</v>
      </c>
      <c r="Q3402" s="28">
        <f t="shared" si="141"/>
        <v>0.15493780788263167</v>
      </c>
    </row>
    <row r="3403" spans="11:17" x14ac:dyDescent="0.35">
      <c r="K3403" s="1">
        <v>27</v>
      </c>
      <c r="L3403" s="1">
        <v>500000</v>
      </c>
      <c r="M3403" s="27">
        <v>3.5</v>
      </c>
      <c r="N3403" s="1">
        <v>20</v>
      </c>
      <c r="O3403" s="1" t="s">
        <v>17</v>
      </c>
      <c r="P3403" s="1" t="str">
        <f t="shared" si="140"/>
        <v>203.550000027</v>
      </c>
      <c r="Q3403" s="28">
        <f t="shared" si="141"/>
        <v>0.15493780788263167</v>
      </c>
    </row>
    <row r="3404" spans="11:17" x14ac:dyDescent="0.35">
      <c r="K3404" s="1">
        <v>28</v>
      </c>
      <c r="L3404" s="1">
        <v>500000</v>
      </c>
      <c r="M3404" s="27">
        <v>3.5</v>
      </c>
      <c r="N3404" s="1">
        <v>20</v>
      </c>
      <c r="O3404" s="1" t="s">
        <v>17</v>
      </c>
      <c r="P3404" s="1" t="str">
        <f t="shared" si="140"/>
        <v>203.550000028</v>
      </c>
      <c r="Q3404" s="28">
        <f t="shared" si="141"/>
        <v>0.15493780788263167</v>
      </c>
    </row>
    <row r="3405" spans="11:17" x14ac:dyDescent="0.35">
      <c r="K3405" s="1">
        <v>29</v>
      </c>
      <c r="L3405" s="1">
        <v>500000</v>
      </c>
      <c r="M3405" s="27">
        <v>3.5</v>
      </c>
      <c r="N3405" s="1">
        <v>20</v>
      </c>
      <c r="O3405" s="1" t="s">
        <v>17</v>
      </c>
      <c r="P3405" s="1" t="str">
        <f t="shared" si="140"/>
        <v>203.550000029</v>
      </c>
      <c r="Q3405" s="28">
        <f t="shared" si="141"/>
        <v>0.15493780788263167</v>
      </c>
    </row>
    <row r="3406" spans="11:17" x14ac:dyDescent="0.35">
      <c r="K3406" s="1">
        <v>30</v>
      </c>
      <c r="L3406" s="1">
        <v>500000</v>
      </c>
      <c r="M3406" s="27">
        <v>3.5</v>
      </c>
      <c r="N3406" s="1">
        <v>20</v>
      </c>
      <c r="O3406" s="1" t="s">
        <v>17</v>
      </c>
      <c r="P3406" s="1" t="str">
        <f t="shared" si="140"/>
        <v>203.550000030</v>
      </c>
      <c r="Q3406" s="28">
        <f t="shared" si="141"/>
        <v>0.15493780788263167</v>
      </c>
    </row>
    <row r="3407" spans="11:17" x14ac:dyDescent="0.35">
      <c r="K3407" s="1">
        <v>31</v>
      </c>
      <c r="L3407" s="1">
        <v>500000</v>
      </c>
      <c r="M3407" s="27">
        <v>3.5</v>
      </c>
      <c r="N3407" s="1">
        <v>20</v>
      </c>
      <c r="O3407" s="1" t="s">
        <v>17</v>
      </c>
      <c r="P3407" s="1" t="str">
        <f t="shared" si="140"/>
        <v>203.550000031</v>
      </c>
      <c r="Q3407" s="28">
        <f t="shared" si="141"/>
        <v>0.15493780788263167</v>
      </c>
    </row>
    <row r="3408" spans="11:17" x14ac:dyDescent="0.35">
      <c r="K3408" s="1">
        <v>32</v>
      </c>
      <c r="L3408" s="1">
        <v>500000</v>
      </c>
      <c r="M3408" s="27">
        <v>3.5</v>
      </c>
      <c r="N3408" s="1">
        <v>20</v>
      </c>
      <c r="O3408" s="1" t="s">
        <v>17</v>
      </c>
      <c r="P3408" s="1" t="str">
        <f t="shared" si="140"/>
        <v>203.550000032</v>
      </c>
      <c r="Q3408" s="28">
        <f t="shared" si="141"/>
        <v>0.15493780788263167</v>
      </c>
    </row>
    <row r="3409" spans="11:17" x14ac:dyDescent="0.35">
      <c r="K3409" s="1">
        <v>33</v>
      </c>
      <c r="L3409" s="1">
        <v>500000</v>
      </c>
      <c r="M3409" s="27">
        <v>3.5</v>
      </c>
      <c r="N3409" s="1">
        <v>20</v>
      </c>
      <c r="O3409" s="1" t="s">
        <v>17</v>
      </c>
      <c r="P3409" s="1" t="str">
        <f t="shared" si="140"/>
        <v>203.550000033</v>
      </c>
      <c r="Q3409" s="28">
        <f t="shared" si="141"/>
        <v>0.15493780788263167</v>
      </c>
    </row>
    <row r="3410" spans="11:17" x14ac:dyDescent="0.35">
      <c r="K3410" s="1">
        <v>34</v>
      </c>
      <c r="L3410" s="1">
        <v>500000</v>
      </c>
      <c r="M3410" s="27">
        <v>3.5</v>
      </c>
      <c r="N3410" s="1">
        <v>20</v>
      </c>
      <c r="O3410" s="1" t="s">
        <v>17</v>
      </c>
      <c r="P3410" s="1" t="str">
        <f t="shared" si="140"/>
        <v>203.550000034</v>
      </c>
      <c r="Q3410" s="28">
        <f t="shared" si="141"/>
        <v>0.15493780788263167</v>
      </c>
    </row>
    <row r="3411" spans="11:17" x14ac:dyDescent="0.35">
      <c r="K3411" s="1">
        <v>35</v>
      </c>
      <c r="L3411" s="1">
        <v>500000</v>
      </c>
      <c r="M3411" s="27">
        <v>3.5</v>
      </c>
      <c r="N3411" s="1">
        <v>20</v>
      </c>
      <c r="O3411" s="1" t="s">
        <v>17</v>
      </c>
      <c r="P3411" s="1" t="str">
        <f t="shared" si="140"/>
        <v>203.550000035</v>
      </c>
      <c r="Q3411" s="28">
        <f t="shared" si="141"/>
        <v>0.15493780788263167</v>
      </c>
    </row>
    <row r="3412" spans="11:17" x14ac:dyDescent="0.35">
      <c r="K3412" s="1">
        <v>36</v>
      </c>
      <c r="L3412" s="1">
        <v>500000</v>
      </c>
      <c r="M3412" s="27">
        <v>3.5</v>
      </c>
      <c r="N3412" s="1">
        <v>20</v>
      </c>
      <c r="O3412" s="1" t="s">
        <v>18</v>
      </c>
      <c r="P3412" s="1" t="str">
        <f t="shared" si="140"/>
        <v>203.550000036</v>
      </c>
      <c r="Q3412" s="28">
        <f t="shared" si="141"/>
        <v>8.7441965250487086E-2</v>
      </c>
    </row>
    <row r="3413" spans="11:17" x14ac:dyDescent="0.35">
      <c r="K3413" s="1">
        <v>37</v>
      </c>
      <c r="L3413" s="1">
        <v>500000</v>
      </c>
      <c r="M3413" s="27">
        <v>3.5</v>
      </c>
      <c r="N3413" s="1">
        <v>20</v>
      </c>
      <c r="O3413" s="1" t="s">
        <v>18</v>
      </c>
      <c r="P3413" s="1" t="str">
        <f t="shared" si="140"/>
        <v>203.550000037</v>
      </c>
      <c r="Q3413" s="28">
        <f t="shared" si="141"/>
        <v>8.7441965250487086E-2</v>
      </c>
    </row>
    <row r="3414" spans="11:17" x14ac:dyDescent="0.35">
      <c r="K3414" s="1">
        <v>38</v>
      </c>
      <c r="L3414" s="1">
        <v>500000</v>
      </c>
      <c r="M3414" s="27">
        <v>3.5</v>
      </c>
      <c r="N3414" s="1">
        <v>20</v>
      </c>
      <c r="O3414" s="1" t="s">
        <v>18</v>
      </c>
      <c r="P3414" s="1" t="str">
        <f t="shared" si="140"/>
        <v>203.550000038</v>
      </c>
      <c r="Q3414" s="28">
        <f t="shared" si="141"/>
        <v>8.7441965250487086E-2</v>
      </c>
    </row>
    <row r="3415" spans="11:17" x14ac:dyDescent="0.35">
      <c r="K3415" s="1">
        <v>39</v>
      </c>
      <c r="L3415" s="1">
        <v>500000</v>
      </c>
      <c r="M3415" s="27">
        <v>3.5</v>
      </c>
      <c r="N3415" s="1">
        <v>20</v>
      </c>
      <c r="O3415" s="1" t="s">
        <v>18</v>
      </c>
      <c r="P3415" s="1" t="str">
        <f t="shared" si="140"/>
        <v>203.550000039</v>
      </c>
      <c r="Q3415" s="28">
        <f t="shared" si="141"/>
        <v>8.7441965250487086E-2</v>
      </c>
    </row>
    <row r="3416" spans="11:17" x14ac:dyDescent="0.35">
      <c r="K3416" s="1">
        <v>40</v>
      </c>
      <c r="L3416" s="1">
        <v>500000</v>
      </c>
      <c r="M3416" s="27">
        <v>3.5</v>
      </c>
      <c r="N3416" s="1">
        <v>20</v>
      </c>
      <c r="O3416" s="1" t="s">
        <v>18</v>
      </c>
      <c r="P3416" s="1" t="str">
        <f t="shared" si="140"/>
        <v>203.550000040</v>
      </c>
      <c r="Q3416" s="28">
        <f t="shared" si="141"/>
        <v>8.7441965250487086E-2</v>
      </c>
    </row>
    <row r="3417" spans="11:17" x14ac:dyDescent="0.35">
      <c r="K3417" s="1">
        <v>41</v>
      </c>
      <c r="L3417" s="1">
        <v>500000</v>
      </c>
      <c r="M3417" s="27">
        <v>3.5</v>
      </c>
      <c r="N3417" s="1">
        <v>20</v>
      </c>
      <c r="O3417" s="1" t="s">
        <v>18</v>
      </c>
      <c r="P3417" s="1" t="str">
        <f t="shared" si="140"/>
        <v>203.550000041</v>
      </c>
      <c r="Q3417" s="28">
        <f t="shared" si="141"/>
        <v>8.7441965250487086E-2</v>
      </c>
    </row>
    <row r="3418" spans="11:17" x14ac:dyDescent="0.35">
      <c r="K3418" s="1">
        <v>42</v>
      </c>
      <c r="L3418" s="1">
        <v>500000</v>
      </c>
      <c r="M3418" s="27">
        <v>3.5</v>
      </c>
      <c r="N3418" s="1">
        <v>20</v>
      </c>
      <c r="O3418" s="1" t="s">
        <v>18</v>
      </c>
      <c r="P3418" s="1" t="str">
        <f t="shared" si="140"/>
        <v>203.550000042</v>
      </c>
      <c r="Q3418" s="28">
        <f t="shared" si="141"/>
        <v>8.7441965250487086E-2</v>
      </c>
    </row>
    <row r="3419" spans="11:17" x14ac:dyDescent="0.35">
      <c r="K3419" s="1">
        <v>43</v>
      </c>
      <c r="L3419" s="1">
        <v>500000</v>
      </c>
      <c r="M3419" s="27">
        <v>3.5</v>
      </c>
      <c r="N3419" s="1">
        <v>20</v>
      </c>
      <c r="O3419" s="1" t="s">
        <v>18</v>
      </c>
      <c r="P3419" s="1" t="str">
        <f t="shared" si="140"/>
        <v>203.550000043</v>
      </c>
      <c r="Q3419" s="28">
        <f t="shared" si="141"/>
        <v>8.7441965250487086E-2</v>
      </c>
    </row>
    <row r="3420" spans="11:17" x14ac:dyDescent="0.35">
      <c r="K3420" s="1">
        <v>44</v>
      </c>
      <c r="L3420" s="1">
        <v>500000</v>
      </c>
      <c r="M3420" s="27">
        <v>3.5</v>
      </c>
      <c r="N3420" s="1">
        <v>20</v>
      </c>
      <c r="O3420" s="1" t="s">
        <v>18</v>
      </c>
      <c r="P3420" s="1" t="str">
        <f t="shared" si="140"/>
        <v>203.550000044</v>
      </c>
      <c r="Q3420" s="28">
        <f t="shared" si="141"/>
        <v>8.7441965250487086E-2</v>
      </c>
    </row>
    <row r="3421" spans="11:17" x14ac:dyDescent="0.35">
      <c r="K3421" s="1">
        <v>45</v>
      </c>
      <c r="L3421" s="1">
        <v>500000</v>
      </c>
      <c r="M3421" s="27">
        <v>3.5</v>
      </c>
      <c r="N3421" s="1">
        <v>20</v>
      </c>
      <c r="O3421" s="1" t="s">
        <v>18</v>
      </c>
      <c r="P3421" s="1" t="str">
        <f t="shared" si="140"/>
        <v>203.550000045</v>
      </c>
      <c r="Q3421" s="28">
        <f t="shared" si="141"/>
        <v>8.7441965250487086E-2</v>
      </c>
    </row>
    <row r="3422" spans="11:17" x14ac:dyDescent="0.35">
      <c r="K3422" s="1">
        <v>46</v>
      </c>
      <c r="L3422" s="1">
        <v>500000</v>
      </c>
      <c r="M3422" s="27">
        <v>3.5</v>
      </c>
      <c r="N3422" s="1">
        <v>20</v>
      </c>
      <c r="O3422" s="1" t="s">
        <v>33</v>
      </c>
      <c r="P3422" s="1" t="str">
        <f t="shared" si="140"/>
        <v>203.550000046</v>
      </c>
      <c r="Q3422" s="28">
        <f t="shared" si="141"/>
        <v>8.7441965250487197E-2</v>
      </c>
    </row>
    <row r="3423" spans="11:17" x14ac:dyDescent="0.35">
      <c r="K3423" s="1">
        <v>47</v>
      </c>
      <c r="L3423" s="1">
        <v>500000</v>
      </c>
      <c r="M3423" s="27">
        <v>3.5</v>
      </c>
      <c r="N3423" s="1">
        <v>20</v>
      </c>
      <c r="O3423" s="1" t="s">
        <v>33</v>
      </c>
      <c r="P3423" s="1" t="str">
        <f t="shared" si="140"/>
        <v>203.550000047</v>
      </c>
      <c r="Q3423" s="28">
        <f t="shared" si="141"/>
        <v>8.7441965250487197E-2</v>
      </c>
    </row>
    <row r="3424" spans="11:17" x14ac:dyDescent="0.35">
      <c r="K3424" s="1">
        <v>48</v>
      </c>
      <c r="L3424" s="1">
        <v>500000</v>
      </c>
      <c r="M3424" s="27">
        <v>3.5</v>
      </c>
      <c r="N3424" s="1">
        <v>20</v>
      </c>
      <c r="O3424" s="1" t="s">
        <v>33</v>
      </c>
      <c r="P3424" s="1" t="str">
        <f t="shared" si="140"/>
        <v>203.550000048</v>
      </c>
      <c r="Q3424" s="28">
        <f t="shared" si="141"/>
        <v>8.7441965250487197E-2</v>
      </c>
    </row>
    <row r="3425" spans="11:17" x14ac:dyDescent="0.35">
      <c r="K3425" s="1">
        <v>49</v>
      </c>
      <c r="L3425" s="1">
        <v>500000</v>
      </c>
      <c r="M3425" s="27">
        <v>3.5</v>
      </c>
      <c r="N3425" s="1">
        <v>20</v>
      </c>
      <c r="O3425" s="1" t="s">
        <v>33</v>
      </c>
      <c r="P3425" s="1" t="str">
        <f t="shared" si="140"/>
        <v>203.550000049</v>
      </c>
      <c r="Q3425" s="28">
        <f t="shared" si="141"/>
        <v>8.7441965250487197E-2</v>
      </c>
    </row>
    <row r="3426" spans="11:17" x14ac:dyDescent="0.35">
      <c r="K3426" s="1">
        <v>50</v>
      </c>
      <c r="L3426" s="1">
        <v>500000</v>
      </c>
      <c r="M3426" s="27">
        <v>3.5</v>
      </c>
      <c r="N3426" s="1">
        <v>20</v>
      </c>
      <c r="O3426" s="1" t="s">
        <v>33</v>
      </c>
      <c r="P3426" s="1" t="str">
        <f t="shared" si="140"/>
        <v>203.550000050</v>
      </c>
      <c r="Q3426" s="28">
        <f t="shared" si="141"/>
        <v>8.7441965250487197E-2</v>
      </c>
    </row>
    <row r="3427" spans="11:17" x14ac:dyDescent="0.35">
      <c r="K3427" s="1">
        <v>51</v>
      </c>
      <c r="L3427" s="1">
        <v>500000</v>
      </c>
      <c r="M3427" s="27">
        <v>3.5</v>
      </c>
      <c r="N3427" s="1">
        <v>20</v>
      </c>
      <c r="O3427" s="1" t="s">
        <v>33</v>
      </c>
      <c r="P3427" s="1" t="str">
        <f t="shared" si="140"/>
        <v>203.550000051</v>
      </c>
      <c r="Q3427" s="28">
        <f t="shared" si="141"/>
        <v>8.7441965250487197E-2</v>
      </c>
    </row>
    <row r="3428" spans="11:17" x14ac:dyDescent="0.35">
      <c r="K3428" s="1">
        <v>52</v>
      </c>
      <c r="L3428" s="1">
        <v>500000</v>
      </c>
      <c r="M3428" s="27">
        <v>3.5</v>
      </c>
      <c r="N3428" s="1">
        <v>20</v>
      </c>
      <c r="O3428" s="1" t="s">
        <v>33</v>
      </c>
      <c r="P3428" s="1" t="str">
        <f t="shared" si="140"/>
        <v>203.550000052</v>
      </c>
      <c r="Q3428" s="28">
        <f t="shared" si="141"/>
        <v>8.7441965250487197E-2</v>
      </c>
    </row>
    <row r="3429" spans="11:17" x14ac:dyDescent="0.35">
      <c r="K3429" s="1">
        <v>53</v>
      </c>
      <c r="L3429" s="1">
        <v>500000</v>
      </c>
      <c r="M3429" s="27">
        <v>3.5</v>
      </c>
      <c r="N3429" s="1">
        <v>20</v>
      </c>
      <c r="O3429" s="1" t="s">
        <v>33</v>
      </c>
      <c r="P3429" s="1" t="str">
        <f t="shared" si="140"/>
        <v>203.550000053</v>
      </c>
      <c r="Q3429" s="28">
        <f t="shared" si="141"/>
        <v>8.7441965250487197E-2</v>
      </c>
    </row>
    <row r="3430" spans="11:17" x14ac:dyDescent="0.35">
      <c r="K3430" s="1">
        <v>54</v>
      </c>
      <c r="L3430" s="1">
        <v>500000</v>
      </c>
      <c r="M3430" s="27">
        <v>3.5</v>
      </c>
      <c r="N3430" s="1">
        <v>20</v>
      </c>
      <c r="O3430" s="1" t="s">
        <v>33</v>
      </c>
      <c r="P3430" s="1" t="str">
        <f t="shared" si="140"/>
        <v>203.550000054</v>
      </c>
      <c r="Q3430" s="28">
        <f t="shared" si="141"/>
        <v>8.7441965250487197E-2</v>
      </c>
    </row>
    <row r="3431" spans="11:17" x14ac:dyDescent="0.35">
      <c r="K3431" s="1">
        <v>55</v>
      </c>
      <c r="L3431" s="1">
        <v>500000</v>
      </c>
      <c r="M3431" s="27">
        <v>3.5</v>
      </c>
      <c r="N3431" s="1">
        <v>20</v>
      </c>
      <c r="O3431" s="1" t="s">
        <v>33</v>
      </c>
      <c r="P3431" s="1" t="str">
        <f t="shared" si="140"/>
        <v>203.550000055</v>
      </c>
      <c r="Q3431" s="28">
        <f t="shared" si="141"/>
        <v>8.7441965250487197E-2</v>
      </c>
    </row>
    <row r="3432" spans="11:17" x14ac:dyDescent="0.35">
      <c r="K3432" s="1">
        <v>56</v>
      </c>
      <c r="L3432" s="1">
        <v>500000</v>
      </c>
      <c r="M3432" s="27">
        <v>3.5</v>
      </c>
      <c r="N3432" s="1">
        <v>20</v>
      </c>
      <c r="O3432" s="1" t="s">
        <v>27</v>
      </c>
      <c r="P3432" s="1" t="str">
        <f t="shared" si="140"/>
        <v>203.550000056</v>
      </c>
      <c r="Q3432" s="28">
        <f t="shared" si="141"/>
        <v>7.999999999999996E-2</v>
      </c>
    </row>
    <row r="3433" spans="11:17" x14ac:dyDescent="0.35">
      <c r="K3433" s="1">
        <v>57</v>
      </c>
      <c r="L3433" s="1">
        <v>500000</v>
      </c>
      <c r="M3433" s="27">
        <v>3.5</v>
      </c>
      <c r="N3433" s="1">
        <v>20</v>
      </c>
      <c r="O3433" s="1" t="s">
        <v>27</v>
      </c>
      <c r="P3433" s="1" t="str">
        <f t="shared" si="140"/>
        <v>203.550000057</v>
      </c>
      <c r="Q3433" s="28">
        <f t="shared" si="141"/>
        <v>7.999999999999996E-2</v>
      </c>
    </row>
    <row r="3434" spans="11:17" x14ac:dyDescent="0.35">
      <c r="K3434" s="1">
        <v>58</v>
      </c>
      <c r="L3434" s="1">
        <v>500000</v>
      </c>
      <c r="M3434" s="27">
        <v>3.5</v>
      </c>
      <c r="N3434" s="1">
        <v>20</v>
      </c>
      <c r="O3434" s="1" t="s">
        <v>27</v>
      </c>
      <c r="P3434" s="1" t="str">
        <f t="shared" si="140"/>
        <v>203.550000058</v>
      </c>
      <c r="Q3434" s="28">
        <f t="shared" si="141"/>
        <v>7.999999999999996E-2</v>
      </c>
    </row>
    <row r="3435" spans="11:17" x14ac:dyDescent="0.35">
      <c r="K3435" s="1">
        <v>59</v>
      </c>
      <c r="L3435" s="1">
        <v>500000</v>
      </c>
      <c r="M3435" s="27">
        <v>3.5</v>
      </c>
      <c r="N3435" s="1">
        <v>20</v>
      </c>
      <c r="O3435" s="1" t="s">
        <v>27</v>
      </c>
      <c r="P3435" s="1" t="str">
        <f t="shared" si="140"/>
        <v>203.550000059</v>
      </c>
      <c r="Q3435" s="28">
        <f t="shared" si="141"/>
        <v>7.999999999999996E-2</v>
      </c>
    </row>
    <row r="3436" spans="11:17" x14ac:dyDescent="0.35">
      <c r="K3436" s="1">
        <v>60</v>
      </c>
      <c r="L3436" s="1">
        <v>500000</v>
      </c>
      <c r="M3436" s="27">
        <v>3.5</v>
      </c>
      <c r="N3436" s="1">
        <v>20</v>
      </c>
      <c r="O3436" s="1" t="s">
        <v>27</v>
      </c>
      <c r="P3436" s="1" t="str">
        <f t="shared" si="140"/>
        <v>203.550000060</v>
      </c>
      <c r="Q3436" s="28">
        <f t="shared" si="141"/>
        <v>7.999999999999996E-2</v>
      </c>
    </row>
    <row r="3437" spans="11:17" x14ac:dyDescent="0.35">
      <c r="K3437" s="1">
        <v>61</v>
      </c>
      <c r="L3437" s="1">
        <v>500000</v>
      </c>
      <c r="M3437" s="27">
        <v>3.5</v>
      </c>
      <c r="N3437" s="1">
        <v>20</v>
      </c>
      <c r="O3437" s="1" t="s">
        <v>27</v>
      </c>
      <c r="P3437" s="1" t="str">
        <f t="shared" si="140"/>
        <v>203.550000061</v>
      </c>
      <c r="Q3437" s="28">
        <f t="shared" si="141"/>
        <v>7.999999999999996E-2</v>
      </c>
    </row>
    <row r="3438" spans="11:17" x14ac:dyDescent="0.35">
      <c r="K3438" s="1">
        <v>62</v>
      </c>
      <c r="L3438" s="1">
        <v>500000</v>
      </c>
      <c r="M3438" s="27">
        <v>3.5</v>
      </c>
      <c r="N3438" s="1">
        <v>20</v>
      </c>
      <c r="O3438" s="1" t="s">
        <v>27</v>
      </c>
      <c r="P3438" s="1" t="str">
        <f t="shared" si="140"/>
        <v>203.550000062</v>
      </c>
      <c r="Q3438" s="28">
        <f t="shared" si="141"/>
        <v>7.999999999999996E-2</v>
      </c>
    </row>
    <row r="3439" spans="11:17" x14ac:dyDescent="0.35">
      <c r="K3439" s="1">
        <v>63</v>
      </c>
      <c r="L3439" s="1">
        <v>500000</v>
      </c>
      <c r="M3439" s="27">
        <v>3.5</v>
      </c>
      <c r="N3439" s="1">
        <v>20</v>
      </c>
      <c r="O3439" s="1" t="s">
        <v>27</v>
      </c>
      <c r="P3439" s="1" t="str">
        <f t="shared" si="140"/>
        <v>203.550000063</v>
      </c>
      <c r="Q3439" s="28">
        <f t="shared" si="141"/>
        <v>7.999999999999996E-2</v>
      </c>
    </row>
    <row r="3440" spans="11:17" x14ac:dyDescent="0.35">
      <c r="K3440" s="1">
        <v>64</v>
      </c>
      <c r="L3440" s="1">
        <v>500000</v>
      </c>
      <c r="M3440" s="27">
        <v>3.5</v>
      </c>
      <c r="N3440" s="1">
        <v>20</v>
      </c>
      <c r="O3440" s="1" t="s">
        <v>27</v>
      </c>
      <c r="P3440" s="1" t="str">
        <f t="shared" si="140"/>
        <v>203.550000064</v>
      </c>
      <c r="Q3440" s="28">
        <f t="shared" si="141"/>
        <v>7.999999999999996E-2</v>
      </c>
    </row>
    <row r="3441" spans="11:17" x14ac:dyDescent="0.35">
      <c r="K3441" s="1">
        <v>65</v>
      </c>
      <c r="L3441" s="1">
        <v>500000</v>
      </c>
      <c r="M3441" s="27">
        <v>3.5</v>
      </c>
      <c r="N3441" s="1">
        <v>20</v>
      </c>
      <c r="O3441" s="1" t="s">
        <v>27</v>
      </c>
      <c r="P3441" s="1" t="str">
        <f t="shared" si="140"/>
        <v>203.550000065</v>
      </c>
      <c r="Q3441" s="28">
        <f t="shared" si="141"/>
        <v>7.999999999999996E-2</v>
      </c>
    </row>
    <row r="3442" spans="11:17" x14ac:dyDescent="0.35">
      <c r="K3442" s="1">
        <v>66</v>
      </c>
      <c r="L3442" s="1">
        <v>500000</v>
      </c>
      <c r="M3442" s="27">
        <v>3.5</v>
      </c>
      <c r="N3442" s="1">
        <v>20</v>
      </c>
      <c r="O3442" s="1" t="s">
        <v>27</v>
      </c>
      <c r="P3442" s="1" t="str">
        <f t="shared" si="140"/>
        <v>203.550000066</v>
      </c>
      <c r="Q3442" s="28">
        <f t="shared" si="141"/>
        <v>7.999999999999996E-2</v>
      </c>
    </row>
    <row r="3443" spans="11:17" x14ac:dyDescent="0.35">
      <c r="K3443" s="1">
        <v>67</v>
      </c>
      <c r="L3443" s="1">
        <v>500000</v>
      </c>
      <c r="M3443" s="27">
        <v>3.5</v>
      </c>
      <c r="N3443" s="1">
        <v>20</v>
      </c>
      <c r="O3443" s="1" t="s">
        <v>27</v>
      </c>
      <c r="P3443" s="1" t="str">
        <f t="shared" si="140"/>
        <v>203.550000067</v>
      </c>
      <c r="Q3443" s="28">
        <f t="shared" si="141"/>
        <v>7.999999999999996E-2</v>
      </c>
    </row>
    <row r="3444" spans="11:17" x14ac:dyDescent="0.35">
      <c r="K3444" s="1">
        <v>68</v>
      </c>
      <c r="L3444" s="1">
        <v>500000</v>
      </c>
      <c r="M3444" s="27">
        <v>3.5</v>
      </c>
      <c r="N3444" s="1">
        <v>20</v>
      </c>
      <c r="O3444" s="1" t="s">
        <v>27</v>
      </c>
      <c r="P3444" s="1" t="str">
        <f t="shared" si="140"/>
        <v>203.550000068</v>
      </c>
      <c r="Q3444" s="28">
        <f t="shared" si="141"/>
        <v>7.999999999999996E-2</v>
      </c>
    </row>
    <row r="3445" spans="11:17" x14ac:dyDescent="0.35">
      <c r="K3445" s="1">
        <v>69</v>
      </c>
      <c r="L3445" s="1">
        <v>500000</v>
      </c>
      <c r="M3445" s="27">
        <v>3.5</v>
      </c>
      <c r="N3445" s="1">
        <v>20</v>
      </c>
      <c r="O3445" s="1" t="s">
        <v>27</v>
      </c>
      <c r="P3445" s="1" t="str">
        <f t="shared" si="140"/>
        <v>203.550000069</v>
      </c>
      <c r="Q3445" s="28">
        <f t="shared" si="141"/>
        <v>7.999999999999996E-2</v>
      </c>
    </row>
    <row r="3446" spans="11:17" x14ac:dyDescent="0.35">
      <c r="K3446" s="1">
        <v>70</v>
      </c>
      <c r="L3446" s="1">
        <v>500000</v>
      </c>
      <c r="M3446" s="27">
        <v>3.5</v>
      </c>
      <c r="N3446" s="1">
        <v>20</v>
      </c>
      <c r="O3446" s="1" t="s">
        <v>27</v>
      </c>
      <c r="P3446" s="1" t="str">
        <f t="shared" si="140"/>
        <v>203.550000070</v>
      </c>
      <c r="Q3446" s="28">
        <f t="shared" si="141"/>
        <v>7.999999999999996E-2</v>
      </c>
    </row>
    <row r="3447" spans="11:17" x14ac:dyDescent="0.35">
      <c r="K3447" s="1">
        <v>71</v>
      </c>
      <c r="L3447" s="1">
        <v>500000</v>
      </c>
      <c r="M3447" s="27">
        <v>3.5</v>
      </c>
      <c r="N3447" s="1">
        <v>20</v>
      </c>
      <c r="O3447" s="1" t="s">
        <v>27</v>
      </c>
      <c r="P3447" s="1" t="str">
        <f t="shared" si="140"/>
        <v>203.550000071</v>
      </c>
      <c r="Q3447" s="28">
        <f t="shared" si="141"/>
        <v>7.999999999999996E-2</v>
      </c>
    </row>
    <row r="3448" spans="11:17" x14ac:dyDescent="0.35">
      <c r="K3448" s="1">
        <v>72</v>
      </c>
      <c r="L3448" s="1">
        <v>500000</v>
      </c>
      <c r="M3448" s="27">
        <v>3.5</v>
      </c>
      <c r="N3448" s="1">
        <v>20</v>
      </c>
      <c r="O3448" s="1" t="s">
        <v>27</v>
      </c>
      <c r="P3448" s="1" t="str">
        <f t="shared" si="140"/>
        <v>203.550000072</v>
      </c>
      <c r="Q3448" s="28">
        <f t="shared" si="141"/>
        <v>7.999999999999996E-2</v>
      </c>
    </row>
    <row r="3449" spans="11:17" x14ac:dyDescent="0.35">
      <c r="K3449" s="1">
        <v>73</v>
      </c>
      <c r="L3449" s="1">
        <v>500000</v>
      </c>
      <c r="M3449" s="27">
        <v>3.5</v>
      </c>
      <c r="N3449" s="1">
        <v>20</v>
      </c>
      <c r="O3449" s="1" t="s">
        <v>27</v>
      </c>
      <c r="P3449" s="1" t="str">
        <f t="shared" si="140"/>
        <v>203.550000073</v>
      </c>
      <c r="Q3449" s="28">
        <f t="shared" si="141"/>
        <v>7.999999999999996E-2</v>
      </c>
    </row>
    <row r="3450" spans="11:17" x14ac:dyDescent="0.35">
      <c r="K3450" s="1">
        <v>74</v>
      </c>
      <c r="L3450" s="1">
        <v>500000</v>
      </c>
      <c r="M3450" s="27">
        <v>3.5</v>
      </c>
      <c r="N3450" s="1">
        <v>20</v>
      </c>
      <c r="O3450" s="1" t="s">
        <v>27</v>
      </c>
      <c r="P3450" s="1" t="str">
        <f t="shared" si="140"/>
        <v>203.550000074</v>
      </c>
      <c r="Q3450" s="28">
        <f t="shared" si="141"/>
        <v>7.999999999999996E-2</v>
      </c>
    </row>
    <row r="3451" spans="11:17" x14ac:dyDescent="0.35">
      <c r="K3451" s="1">
        <v>75</v>
      </c>
      <c r="L3451" s="1">
        <v>500000</v>
      </c>
      <c r="M3451" s="27">
        <v>3.5</v>
      </c>
      <c r="N3451" s="1">
        <v>20</v>
      </c>
      <c r="O3451" s="1" t="s">
        <v>27</v>
      </c>
      <c r="P3451" s="1" t="str">
        <f t="shared" si="140"/>
        <v>203.550000075</v>
      </c>
      <c r="Q3451" s="28">
        <f t="shared" si="141"/>
        <v>7.999999999999996E-2</v>
      </c>
    </row>
    <row r="3452" spans="11:17" x14ac:dyDescent="0.35">
      <c r="K3452" s="1">
        <v>76</v>
      </c>
      <c r="L3452" s="1">
        <v>500000</v>
      </c>
      <c r="M3452" s="27">
        <v>3.5</v>
      </c>
      <c r="N3452" s="1">
        <v>20</v>
      </c>
      <c r="O3452" s="1" t="s">
        <v>27</v>
      </c>
      <c r="P3452" s="1" t="str">
        <f t="shared" si="140"/>
        <v>203.550000076</v>
      </c>
      <c r="Q3452" s="28">
        <f t="shared" si="141"/>
        <v>7.999999999999996E-2</v>
      </c>
    </row>
    <row r="3453" spans="11:17" x14ac:dyDescent="0.35">
      <c r="K3453" s="1">
        <v>77</v>
      </c>
      <c r="L3453" s="1">
        <v>500000</v>
      </c>
      <c r="M3453" s="27">
        <v>3.5</v>
      </c>
      <c r="N3453" s="1">
        <v>20</v>
      </c>
      <c r="O3453" s="1" t="s">
        <v>27</v>
      </c>
      <c r="P3453" s="1" t="str">
        <f t="shared" si="140"/>
        <v>203.550000077</v>
      </c>
      <c r="Q3453" s="28">
        <f t="shared" si="141"/>
        <v>7.999999999999996E-2</v>
      </c>
    </row>
    <row r="3454" spans="11:17" x14ac:dyDescent="0.35">
      <c r="K3454" s="1">
        <v>78</v>
      </c>
      <c r="L3454" s="1">
        <v>500000</v>
      </c>
      <c r="M3454" s="27">
        <v>3.5</v>
      </c>
      <c r="N3454" s="1">
        <v>20</v>
      </c>
      <c r="O3454" s="1" t="s">
        <v>27</v>
      </c>
      <c r="P3454" s="1" t="str">
        <f t="shared" si="140"/>
        <v>203.550000078</v>
      </c>
      <c r="Q3454" s="28">
        <f t="shared" si="141"/>
        <v>7.999999999999996E-2</v>
      </c>
    </row>
    <row r="3455" spans="11:17" x14ac:dyDescent="0.35">
      <c r="K3455" s="1">
        <v>79</v>
      </c>
      <c r="L3455" s="1">
        <v>500000</v>
      </c>
      <c r="M3455" s="27">
        <v>3.5</v>
      </c>
      <c r="N3455" s="1">
        <v>20</v>
      </c>
      <c r="O3455" s="1" t="s">
        <v>27</v>
      </c>
      <c r="P3455" s="1" t="str">
        <f t="shared" si="140"/>
        <v>203.550000079</v>
      </c>
      <c r="Q3455" s="28">
        <f t="shared" si="141"/>
        <v>7.999999999999996E-2</v>
      </c>
    </row>
    <row r="3456" spans="11:17" x14ac:dyDescent="0.35">
      <c r="K3456" s="1">
        <v>80</v>
      </c>
      <c r="L3456" s="1">
        <v>500000</v>
      </c>
      <c r="M3456" s="27">
        <v>3.5</v>
      </c>
      <c r="N3456" s="1">
        <v>20</v>
      </c>
      <c r="O3456" s="1" t="s">
        <v>27</v>
      </c>
      <c r="P3456" s="1" t="str">
        <f t="shared" si="140"/>
        <v>203.550000080</v>
      </c>
      <c r="Q3456" s="28">
        <f t="shared" si="141"/>
        <v>7.999999999999996E-2</v>
      </c>
    </row>
    <row r="3457" spans="11:17" x14ac:dyDescent="0.35">
      <c r="K3457" s="1">
        <v>81</v>
      </c>
      <c r="L3457" s="1">
        <v>500000</v>
      </c>
      <c r="M3457" s="27">
        <v>3.5</v>
      </c>
      <c r="N3457" s="1">
        <v>20</v>
      </c>
      <c r="O3457" s="1" t="s">
        <v>27</v>
      </c>
      <c r="P3457" s="1" t="str">
        <f t="shared" si="140"/>
        <v>203.550000081</v>
      </c>
      <c r="Q3457" s="28">
        <f t="shared" si="141"/>
        <v>7.999999999999996E-2</v>
      </c>
    </row>
    <row r="3458" spans="11:17" x14ac:dyDescent="0.35">
      <c r="K3458" s="1">
        <v>82</v>
      </c>
      <c r="L3458" s="1">
        <v>500000</v>
      </c>
      <c r="M3458" s="27">
        <v>3.5</v>
      </c>
      <c r="N3458" s="1">
        <v>20</v>
      </c>
      <c r="O3458" s="1" t="s">
        <v>27</v>
      </c>
      <c r="P3458" s="1" t="str">
        <f t="shared" si="140"/>
        <v>203.550000082</v>
      </c>
      <c r="Q3458" s="28">
        <f t="shared" si="141"/>
        <v>7.999999999999996E-2</v>
      </c>
    </row>
    <row r="3459" spans="11:17" x14ac:dyDescent="0.35">
      <c r="K3459" s="1">
        <v>83</v>
      </c>
      <c r="L3459" s="1">
        <v>500000</v>
      </c>
      <c r="M3459" s="27">
        <v>3.5</v>
      </c>
      <c r="N3459" s="1">
        <v>20</v>
      </c>
      <c r="O3459" s="1" t="s">
        <v>27</v>
      </c>
      <c r="P3459" s="1" t="str">
        <f t="shared" ref="P3459:P3522" si="142">N3459&amp;M3459&amp;L3459&amp;K3459</f>
        <v>203.550000083</v>
      </c>
      <c r="Q3459" s="28">
        <f t="shared" ref="Q3459:Q3522" si="143">VLOOKUP(O3459&amp;L3459&amp;M3459&amp;N3459,$W$2:$X$1051,2,FALSE)</f>
        <v>7.999999999999996E-2</v>
      </c>
    </row>
    <row r="3460" spans="11:17" x14ac:dyDescent="0.35">
      <c r="K3460" s="1">
        <v>84</v>
      </c>
      <c r="L3460" s="1">
        <v>500000</v>
      </c>
      <c r="M3460" s="27">
        <v>3.5</v>
      </c>
      <c r="N3460" s="1">
        <v>20</v>
      </c>
      <c r="O3460" s="1" t="s">
        <v>27</v>
      </c>
      <c r="P3460" s="1" t="str">
        <f t="shared" si="142"/>
        <v>203.550000084</v>
      </c>
      <c r="Q3460" s="28">
        <f t="shared" si="143"/>
        <v>7.999999999999996E-2</v>
      </c>
    </row>
    <row r="3461" spans="11:17" x14ac:dyDescent="0.35">
      <c r="K3461" s="1">
        <v>85</v>
      </c>
      <c r="L3461" s="1">
        <v>500000</v>
      </c>
      <c r="M3461" s="27">
        <v>3.5</v>
      </c>
      <c r="N3461" s="1">
        <v>20</v>
      </c>
      <c r="O3461" s="1" t="s">
        <v>27</v>
      </c>
      <c r="P3461" s="1" t="str">
        <f t="shared" si="142"/>
        <v>203.550000085</v>
      </c>
      <c r="Q3461" s="28">
        <f t="shared" si="143"/>
        <v>7.999999999999996E-2</v>
      </c>
    </row>
    <row r="3462" spans="11:17" x14ac:dyDescent="0.35">
      <c r="K3462" s="1">
        <v>86</v>
      </c>
      <c r="L3462" s="1">
        <v>500000</v>
      </c>
      <c r="M3462" s="27">
        <v>3.5</v>
      </c>
      <c r="N3462" s="1">
        <v>20</v>
      </c>
      <c r="O3462" s="1" t="s">
        <v>27</v>
      </c>
      <c r="P3462" s="1" t="str">
        <f t="shared" si="142"/>
        <v>203.550000086</v>
      </c>
      <c r="Q3462" s="28">
        <f t="shared" si="143"/>
        <v>7.999999999999996E-2</v>
      </c>
    </row>
    <row r="3463" spans="11:17" x14ac:dyDescent="0.35">
      <c r="K3463" s="1">
        <v>87</v>
      </c>
      <c r="L3463" s="1">
        <v>500000</v>
      </c>
      <c r="M3463" s="27">
        <v>3.5</v>
      </c>
      <c r="N3463" s="1">
        <v>20</v>
      </c>
      <c r="O3463" s="1" t="s">
        <v>27</v>
      </c>
      <c r="P3463" s="1" t="str">
        <f t="shared" si="142"/>
        <v>203.550000087</v>
      </c>
      <c r="Q3463" s="28">
        <f t="shared" si="143"/>
        <v>7.999999999999996E-2</v>
      </c>
    </row>
    <row r="3464" spans="11:17" x14ac:dyDescent="0.35">
      <c r="K3464" s="1">
        <v>88</v>
      </c>
      <c r="L3464" s="1">
        <v>500000</v>
      </c>
      <c r="M3464" s="27">
        <v>3.5</v>
      </c>
      <c r="N3464" s="1">
        <v>20</v>
      </c>
      <c r="O3464" s="1" t="s">
        <v>27</v>
      </c>
      <c r="P3464" s="1" t="str">
        <f t="shared" si="142"/>
        <v>203.550000088</v>
      </c>
      <c r="Q3464" s="28">
        <f t="shared" si="143"/>
        <v>7.999999999999996E-2</v>
      </c>
    </row>
    <row r="3465" spans="11:17" x14ac:dyDescent="0.35">
      <c r="K3465" s="1">
        <v>89</v>
      </c>
      <c r="L3465" s="1">
        <v>500000</v>
      </c>
      <c r="M3465" s="27">
        <v>3.5</v>
      </c>
      <c r="N3465" s="1">
        <v>20</v>
      </c>
      <c r="O3465" s="1" t="s">
        <v>27</v>
      </c>
      <c r="P3465" s="1" t="str">
        <f t="shared" si="142"/>
        <v>203.550000089</v>
      </c>
      <c r="Q3465" s="28">
        <f t="shared" si="143"/>
        <v>7.999999999999996E-2</v>
      </c>
    </row>
    <row r="3466" spans="11:17" x14ac:dyDescent="0.35">
      <c r="K3466" s="1">
        <v>90</v>
      </c>
      <c r="L3466" s="1">
        <v>500000</v>
      </c>
      <c r="M3466" s="27">
        <v>3.5</v>
      </c>
      <c r="N3466" s="1">
        <v>20</v>
      </c>
      <c r="O3466" s="1" t="s">
        <v>27</v>
      </c>
      <c r="P3466" s="1" t="str">
        <f t="shared" si="142"/>
        <v>203.550000090</v>
      </c>
      <c r="Q3466" s="28">
        <f t="shared" si="143"/>
        <v>7.999999999999996E-2</v>
      </c>
    </row>
    <row r="3467" spans="11:17" x14ac:dyDescent="0.35">
      <c r="K3467" s="1">
        <v>91</v>
      </c>
      <c r="L3467" s="1">
        <v>500000</v>
      </c>
      <c r="M3467" s="27">
        <v>3.5</v>
      </c>
      <c r="N3467" s="1">
        <v>20</v>
      </c>
      <c r="O3467" s="1" t="s">
        <v>27</v>
      </c>
      <c r="P3467" s="1" t="str">
        <f t="shared" si="142"/>
        <v>203.550000091</v>
      </c>
      <c r="Q3467" s="28">
        <f t="shared" si="143"/>
        <v>7.999999999999996E-2</v>
      </c>
    </row>
    <row r="3468" spans="11:17" x14ac:dyDescent="0.35">
      <c r="K3468" s="1">
        <v>92</v>
      </c>
      <c r="L3468" s="1">
        <v>500000</v>
      </c>
      <c r="M3468" s="27">
        <v>3.5</v>
      </c>
      <c r="N3468" s="1">
        <v>20</v>
      </c>
      <c r="O3468" s="1" t="s">
        <v>27</v>
      </c>
      <c r="P3468" s="1" t="str">
        <f t="shared" si="142"/>
        <v>203.550000092</v>
      </c>
      <c r="Q3468" s="28">
        <f t="shared" si="143"/>
        <v>7.999999999999996E-2</v>
      </c>
    </row>
    <row r="3469" spans="11:17" x14ac:dyDescent="0.35">
      <c r="K3469" s="1">
        <v>93</v>
      </c>
      <c r="L3469" s="1">
        <v>500000</v>
      </c>
      <c r="M3469" s="27">
        <v>3.5</v>
      </c>
      <c r="N3469" s="1">
        <v>20</v>
      </c>
      <c r="O3469" s="1" t="s">
        <v>27</v>
      </c>
      <c r="P3469" s="1" t="str">
        <f t="shared" si="142"/>
        <v>203.550000093</v>
      </c>
      <c r="Q3469" s="28">
        <f t="shared" si="143"/>
        <v>7.999999999999996E-2</v>
      </c>
    </row>
    <row r="3470" spans="11:17" x14ac:dyDescent="0.35">
      <c r="K3470" s="1">
        <v>94</v>
      </c>
      <c r="L3470" s="1">
        <v>500000</v>
      </c>
      <c r="M3470" s="27">
        <v>3.5</v>
      </c>
      <c r="N3470" s="1">
        <v>20</v>
      </c>
      <c r="O3470" s="1" t="s">
        <v>27</v>
      </c>
      <c r="P3470" s="1" t="str">
        <f t="shared" si="142"/>
        <v>203.550000094</v>
      </c>
      <c r="Q3470" s="28">
        <f t="shared" si="143"/>
        <v>7.999999999999996E-2</v>
      </c>
    </row>
    <row r="3471" spans="11:17" x14ac:dyDescent="0.35">
      <c r="K3471" s="1">
        <v>95</v>
      </c>
      <c r="L3471" s="1">
        <v>500000</v>
      </c>
      <c r="M3471" s="27">
        <v>3.5</v>
      </c>
      <c r="N3471" s="1">
        <v>20</v>
      </c>
      <c r="O3471" s="1" t="s">
        <v>27</v>
      </c>
      <c r="P3471" s="1" t="str">
        <f t="shared" si="142"/>
        <v>203.550000095</v>
      </c>
      <c r="Q3471" s="28">
        <f t="shared" si="143"/>
        <v>7.999999999999996E-2</v>
      </c>
    </row>
    <row r="3472" spans="11:17" x14ac:dyDescent="0.35">
      <c r="K3472" s="1">
        <v>96</v>
      </c>
      <c r="L3472" s="1">
        <v>500000</v>
      </c>
      <c r="M3472" s="27">
        <v>3.5</v>
      </c>
      <c r="N3472" s="1">
        <v>20</v>
      </c>
      <c r="O3472" s="1" t="s">
        <v>27</v>
      </c>
      <c r="P3472" s="1" t="str">
        <f t="shared" si="142"/>
        <v>203.550000096</v>
      </c>
      <c r="Q3472" s="28">
        <f t="shared" si="143"/>
        <v>7.999999999999996E-2</v>
      </c>
    </row>
    <row r="3473" spans="11:17" x14ac:dyDescent="0.35">
      <c r="K3473" s="1">
        <v>97</v>
      </c>
      <c r="L3473" s="1">
        <v>500000</v>
      </c>
      <c r="M3473" s="27">
        <v>3.5</v>
      </c>
      <c r="N3473" s="1">
        <v>20</v>
      </c>
      <c r="O3473" s="1" t="s">
        <v>27</v>
      </c>
      <c r="P3473" s="1" t="str">
        <f t="shared" si="142"/>
        <v>203.550000097</v>
      </c>
      <c r="Q3473" s="28">
        <f t="shared" si="143"/>
        <v>7.999999999999996E-2</v>
      </c>
    </row>
    <row r="3474" spans="11:17" x14ac:dyDescent="0.35">
      <c r="K3474" s="1">
        <v>98</v>
      </c>
      <c r="L3474" s="1">
        <v>500000</v>
      </c>
      <c r="M3474" s="27">
        <v>3.5</v>
      </c>
      <c r="N3474" s="1">
        <v>20</v>
      </c>
      <c r="O3474" s="1" t="s">
        <v>27</v>
      </c>
      <c r="P3474" s="1" t="str">
        <f t="shared" si="142"/>
        <v>203.550000098</v>
      </c>
      <c r="Q3474" s="28">
        <f t="shared" si="143"/>
        <v>7.999999999999996E-2</v>
      </c>
    </row>
    <row r="3475" spans="11:17" x14ac:dyDescent="0.35">
      <c r="K3475" s="1">
        <v>99</v>
      </c>
      <c r="L3475" s="1">
        <v>500000</v>
      </c>
      <c r="M3475" s="27">
        <v>3.5</v>
      </c>
      <c r="N3475" s="1">
        <v>20</v>
      </c>
      <c r="O3475" s="1" t="s">
        <v>27</v>
      </c>
      <c r="P3475" s="1" t="str">
        <f t="shared" si="142"/>
        <v>203.550000099</v>
      </c>
      <c r="Q3475" s="28">
        <f t="shared" si="143"/>
        <v>7.999999999999996E-2</v>
      </c>
    </row>
    <row r="3476" spans="11:17" x14ac:dyDescent="0.35">
      <c r="K3476" s="1">
        <v>100</v>
      </c>
      <c r="L3476" s="1">
        <v>500000</v>
      </c>
      <c r="M3476" s="27">
        <v>3.5</v>
      </c>
      <c r="N3476" s="1">
        <v>20</v>
      </c>
      <c r="O3476" s="1" t="s">
        <v>27</v>
      </c>
      <c r="P3476" s="1" t="str">
        <f t="shared" si="142"/>
        <v>203.5500000100</v>
      </c>
      <c r="Q3476" s="28">
        <f t="shared" si="143"/>
        <v>7.999999999999996E-2</v>
      </c>
    </row>
    <row r="3477" spans="11:17" x14ac:dyDescent="0.35">
      <c r="K3477" s="1">
        <v>101</v>
      </c>
      <c r="L3477" s="1">
        <v>500000</v>
      </c>
      <c r="M3477" s="27">
        <v>3.5</v>
      </c>
      <c r="N3477" s="1">
        <v>20</v>
      </c>
      <c r="O3477" s="1" t="s">
        <v>27</v>
      </c>
      <c r="P3477" s="1" t="str">
        <f t="shared" si="142"/>
        <v>203.5500000101</v>
      </c>
      <c r="Q3477" s="28">
        <f t="shared" si="143"/>
        <v>7.999999999999996E-2</v>
      </c>
    </row>
    <row r="3478" spans="11:17" x14ac:dyDescent="0.35">
      <c r="K3478" s="1">
        <v>102</v>
      </c>
      <c r="L3478" s="1">
        <v>500000</v>
      </c>
      <c r="M3478" s="27">
        <v>3.5</v>
      </c>
      <c r="N3478" s="1">
        <v>20</v>
      </c>
      <c r="O3478" s="1" t="s">
        <v>27</v>
      </c>
      <c r="P3478" s="1" t="str">
        <f t="shared" si="142"/>
        <v>203.5500000102</v>
      </c>
      <c r="Q3478" s="28">
        <f t="shared" si="143"/>
        <v>7.999999999999996E-2</v>
      </c>
    </row>
    <row r="3479" spans="11:17" x14ac:dyDescent="0.35">
      <c r="K3479" s="1">
        <v>103</v>
      </c>
      <c r="L3479" s="1">
        <v>500000</v>
      </c>
      <c r="M3479" s="27">
        <v>3.5</v>
      </c>
      <c r="N3479" s="1">
        <v>20</v>
      </c>
      <c r="O3479" s="1" t="s">
        <v>27</v>
      </c>
      <c r="P3479" s="1" t="str">
        <f t="shared" si="142"/>
        <v>203.5500000103</v>
      </c>
      <c r="Q3479" s="28">
        <f t="shared" si="143"/>
        <v>7.999999999999996E-2</v>
      </c>
    </row>
    <row r="3480" spans="11:17" x14ac:dyDescent="0.35">
      <c r="K3480" s="1">
        <v>104</v>
      </c>
      <c r="L3480" s="1">
        <v>500000</v>
      </c>
      <c r="M3480" s="27">
        <v>3.5</v>
      </c>
      <c r="N3480" s="1">
        <v>20</v>
      </c>
      <c r="O3480" s="1" t="s">
        <v>27</v>
      </c>
      <c r="P3480" s="1" t="str">
        <f t="shared" si="142"/>
        <v>203.5500000104</v>
      </c>
      <c r="Q3480" s="28">
        <f t="shared" si="143"/>
        <v>7.999999999999996E-2</v>
      </c>
    </row>
    <row r="3481" spans="11:17" x14ac:dyDescent="0.35">
      <c r="K3481" s="1">
        <v>105</v>
      </c>
      <c r="L3481" s="1">
        <v>500000</v>
      </c>
      <c r="M3481" s="27">
        <v>3.5</v>
      </c>
      <c r="N3481" s="1">
        <v>20</v>
      </c>
      <c r="O3481" s="1" t="s">
        <v>27</v>
      </c>
      <c r="P3481" s="1" t="str">
        <f t="shared" si="142"/>
        <v>203.5500000105</v>
      </c>
      <c r="Q3481" s="28">
        <f t="shared" si="143"/>
        <v>7.999999999999996E-2</v>
      </c>
    </row>
    <row r="3482" spans="11:17" x14ac:dyDescent="0.35">
      <c r="K3482" s="1">
        <v>106</v>
      </c>
      <c r="L3482" s="1">
        <v>500000</v>
      </c>
      <c r="M3482" s="27">
        <v>3.5</v>
      </c>
      <c r="N3482" s="1">
        <v>20</v>
      </c>
      <c r="O3482" s="1" t="s">
        <v>27</v>
      </c>
      <c r="P3482" s="1" t="str">
        <f t="shared" si="142"/>
        <v>203.5500000106</v>
      </c>
      <c r="Q3482" s="28">
        <f t="shared" si="143"/>
        <v>7.999999999999996E-2</v>
      </c>
    </row>
    <row r="3483" spans="11:17" x14ac:dyDescent="0.35">
      <c r="K3483" s="1">
        <v>107</v>
      </c>
      <c r="L3483" s="1">
        <v>500000</v>
      </c>
      <c r="M3483" s="27">
        <v>3.5</v>
      </c>
      <c r="N3483" s="1">
        <v>20</v>
      </c>
      <c r="O3483" s="1" t="s">
        <v>27</v>
      </c>
      <c r="P3483" s="1" t="str">
        <f t="shared" si="142"/>
        <v>203.5500000107</v>
      </c>
      <c r="Q3483" s="28">
        <f t="shared" si="143"/>
        <v>7.999999999999996E-2</v>
      </c>
    </row>
    <row r="3484" spans="11:17" x14ac:dyDescent="0.35">
      <c r="K3484" s="1">
        <v>108</v>
      </c>
      <c r="L3484" s="1">
        <v>500000</v>
      </c>
      <c r="M3484" s="27">
        <v>3.5</v>
      </c>
      <c r="N3484" s="1">
        <v>20</v>
      </c>
      <c r="O3484" s="1" t="s">
        <v>27</v>
      </c>
      <c r="P3484" s="1" t="str">
        <f t="shared" si="142"/>
        <v>203.5500000108</v>
      </c>
      <c r="Q3484" s="28">
        <f t="shared" si="143"/>
        <v>7.999999999999996E-2</v>
      </c>
    </row>
    <row r="3485" spans="11:17" x14ac:dyDescent="0.35">
      <c r="K3485" s="1">
        <v>109</v>
      </c>
      <c r="L3485" s="1">
        <v>500000</v>
      </c>
      <c r="M3485" s="27">
        <v>3.5</v>
      </c>
      <c r="N3485" s="1">
        <v>20</v>
      </c>
      <c r="O3485" s="1" t="s">
        <v>27</v>
      </c>
      <c r="P3485" s="1" t="str">
        <f t="shared" si="142"/>
        <v>203.5500000109</v>
      </c>
      <c r="Q3485" s="28">
        <f t="shared" si="143"/>
        <v>7.999999999999996E-2</v>
      </c>
    </row>
    <row r="3486" spans="11:17" x14ac:dyDescent="0.35">
      <c r="K3486" s="1">
        <v>110</v>
      </c>
      <c r="L3486" s="1">
        <v>500000</v>
      </c>
      <c r="M3486" s="27">
        <v>3.5</v>
      </c>
      <c r="N3486" s="1">
        <v>20</v>
      </c>
      <c r="O3486" s="1" t="s">
        <v>27</v>
      </c>
      <c r="P3486" s="1" t="str">
        <f t="shared" si="142"/>
        <v>203.5500000110</v>
      </c>
      <c r="Q3486" s="28">
        <f t="shared" si="143"/>
        <v>7.999999999999996E-2</v>
      </c>
    </row>
    <row r="3487" spans="11:17" x14ac:dyDescent="0.35">
      <c r="K3487" s="1">
        <v>111</v>
      </c>
      <c r="L3487" s="1">
        <v>500000</v>
      </c>
      <c r="M3487" s="27">
        <v>3.5</v>
      </c>
      <c r="N3487" s="1">
        <v>20</v>
      </c>
      <c r="O3487" s="1" t="s">
        <v>27</v>
      </c>
      <c r="P3487" s="1" t="str">
        <f t="shared" si="142"/>
        <v>203.5500000111</v>
      </c>
      <c r="Q3487" s="28">
        <f t="shared" si="143"/>
        <v>7.999999999999996E-2</v>
      </c>
    </row>
    <row r="3488" spans="11:17" x14ac:dyDescent="0.35">
      <c r="K3488" s="1">
        <v>112</v>
      </c>
      <c r="L3488" s="1">
        <v>500000</v>
      </c>
      <c r="M3488" s="27">
        <v>3.5</v>
      </c>
      <c r="N3488" s="1">
        <v>20</v>
      </c>
      <c r="O3488" s="1" t="s">
        <v>27</v>
      </c>
      <c r="P3488" s="1" t="str">
        <f t="shared" si="142"/>
        <v>203.5500000112</v>
      </c>
      <c r="Q3488" s="28">
        <f t="shared" si="143"/>
        <v>7.999999999999996E-2</v>
      </c>
    </row>
    <row r="3489" spans="11:17" x14ac:dyDescent="0.35">
      <c r="K3489" s="1">
        <v>113</v>
      </c>
      <c r="L3489" s="1">
        <v>500000</v>
      </c>
      <c r="M3489" s="27">
        <v>3.5</v>
      </c>
      <c r="N3489" s="1">
        <v>20</v>
      </c>
      <c r="O3489" s="1" t="s">
        <v>27</v>
      </c>
      <c r="P3489" s="1" t="str">
        <f t="shared" si="142"/>
        <v>203.5500000113</v>
      </c>
      <c r="Q3489" s="28">
        <f t="shared" si="143"/>
        <v>7.999999999999996E-2</v>
      </c>
    </row>
    <row r="3490" spans="11:17" x14ac:dyDescent="0.35">
      <c r="K3490" s="1">
        <v>114</v>
      </c>
      <c r="L3490" s="1">
        <v>500000</v>
      </c>
      <c r="M3490" s="27">
        <v>3.5</v>
      </c>
      <c r="N3490" s="1">
        <v>20</v>
      </c>
      <c r="O3490" s="1" t="s">
        <v>27</v>
      </c>
      <c r="P3490" s="1" t="str">
        <f t="shared" si="142"/>
        <v>203.5500000114</v>
      </c>
      <c r="Q3490" s="28">
        <f t="shared" si="143"/>
        <v>7.999999999999996E-2</v>
      </c>
    </row>
    <row r="3491" spans="11:17" x14ac:dyDescent="0.35">
      <c r="K3491" s="1">
        <v>115</v>
      </c>
      <c r="L3491" s="1">
        <v>500000</v>
      </c>
      <c r="M3491" s="27">
        <v>3.5</v>
      </c>
      <c r="N3491" s="1">
        <v>20</v>
      </c>
      <c r="O3491" s="1" t="s">
        <v>27</v>
      </c>
      <c r="P3491" s="1" t="str">
        <f t="shared" si="142"/>
        <v>203.5500000115</v>
      </c>
      <c r="Q3491" s="28">
        <f t="shared" si="143"/>
        <v>7.999999999999996E-2</v>
      </c>
    </row>
    <row r="3492" spans="11:17" x14ac:dyDescent="0.35">
      <c r="K3492" s="1">
        <v>116</v>
      </c>
      <c r="L3492" s="1">
        <v>500000</v>
      </c>
      <c r="M3492" s="27">
        <v>3.5</v>
      </c>
      <c r="N3492" s="1">
        <v>20</v>
      </c>
      <c r="O3492" s="1" t="s">
        <v>27</v>
      </c>
      <c r="P3492" s="1" t="str">
        <f t="shared" si="142"/>
        <v>203.5500000116</v>
      </c>
      <c r="Q3492" s="28">
        <f t="shared" si="143"/>
        <v>7.999999999999996E-2</v>
      </c>
    </row>
    <row r="3493" spans="11:17" x14ac:dyDescent="0.35">
      <c r="K3493" s="1">
        <v>117</v>
      </c>
      <c r="L3493" s="1">
        <v>500000</v>
      </c>
      <c r="M3493" s="27">
        <v>3.5</v>
      </c>
      <c r="N3493" s="1">
        <v>20</v>
      </c>
      <c r="O3493" s="1" t="s">
        <v>27</v>
      </c>
      <c r="P3493" s="1" t="str">
        <f t="shared" si="142"/>
        <v>203.5500000117</v>
      </c>
      <c r="Q3493" s="28">
        <f t="shared" si="143"/>
        <v>7.999999999999996E-2</v>
      </c>
    </row>
    <row r="3494" spans="11:17" x14ac:dyDescent="0.35">
      <c r="K3494" s="1">
        <v>118</v>
      </c>
      <c r="L3494" s="1">
        <v>500000</v>
      </c>
      <c r="M3494" s="27">
        <v>3.5</v>
      </c>
      <c r="N3494" s="1">
        <v>20</v>
      </c>
      <c r="O3494" s="1" t="s">
        <v>27</v>
      </c>
      <c r="P3494" s="1" t="str">
        <f t="shared" si="142"/>
        <v>203.5500000118</v>
      </c>
      <c r="Q3494" s="28">
        <f t="shared" si="143"/>
        <v>7.999999999999996E-2</v>
      </c>
    </row>
    <row r="3495" spans="11:17" x14ac:dyDescent="0.35">
      <c r="K3495" s="1">
        <v>119</v>
      </c>
      <c r="L3495" s="1">
        <v>500000</v>
      </c>
      <c r="M3495" s="27">
        <v>3.5</v>
      </c>
      <c r="N3495" s="1">
        <v>20</v>
      </c>
      <c r="O3495" s="1" t="s">
        <v>27</v>
      </c>
      <c r="P3495" s="1" t="str">
        <f t="shared" si="142"/>
        <v>203.5500000119</v>
      </c>
      <c r="Q3495" s="28">
        <f t="shared" si="143"/>
        <v>7.999999999999996E-2</v>
      </c>
    </row>
    <row r="3496" spans="11:17" x14ac:dyDescent="0.35">
      <c r="K3496" s="1">
        <v>120</v>
      </c>
      <c r="L3496" s="1">
        <v>500000</v>
      </c>
      <c r="M3496" s="27">
        <v>3.5</v>
      </c>
      <c r="N3496" s="1">
        <v>20</v>
      </c>
      <c r="O3496" s="1" t="s">
        <v>27</v>
      </c>
      <c r="P3496" s="1" t="str">
        <f t="shared" si="142"/>
        <v>203.5500000120</v>
      </c>
      <c r="Q3496" s="28">
        <f t="shared" si="143"/>
        <v>7.999999999999996E-2</v>
      </c>
    </row>
    <row r="3497" spans="11:17" x14ac:dyDescent="0.35">
      <c r="K3497" s="1">
        <v>121</v>
      </c>
      <c r="L3497" s="1">
        <v>500000</v>
      </c>
      <c r="M3497" s="27">
        <v>3.5</v>
      </c>
      <c r="N3497" s="1">
        <v>20</v>
      </c>
      <c r="O3497" s="1" t="s">
        <v>27</v>
      </c>
      <c r="P3497" s="1" t="str">
        <f t="shared" si="142"/>
        <v>203.5500000121</v>
      </c>
      <c r="Q3497" s="28">
        <f t="shared" si="143"/>
        <v>7.999999999999996E-2</v>
      </c>
    </row>
    <row r="3498" spans="11:17" x14ac:dyDescent="0.35">
      <c r="K3498" s="1">
        <v>122</v>
      </c>
      <c r="L3498" s="1">
        <v>500000</v>
      </c>
      <c r="M3498" s="27">
        <v>3.5</v>
      </c>
      <c r="N3498" s="1">
        <v>20</v>
      </c>
      <c r="O3498" s="1" t="s">
        <v>27</v>
      </c>
      <c r="P3498" s="1" t="str">
        <f t="shared" si="142"/>
        <v>203.5500000122</v>
      </c>
      <c r="Q3498" s="28">
        <f t="shared" si="143"/>
        <v>7.999999999999996E-2</v>
      </c>
    </row>
    <row r="3499" spans="11:17" x14ac:dyDescent="0.35">
      <c r="K3499" s="1">
        <v>123</v>
      </c>
      <c r="L3499" s="1">
        <v>500000</v>
      </c>
      <c r="M3499" s="27">
        <v>3.5</v>
      </c>
      <c r="N3499" s="1">
        <v>20</v>
      </c>
      <c r="O3499" s="1" t="s">
        <v>27</v>
      </c>
      <c r="P3499" s="1" t="str">
        <f t="shared" si="142"/>
        <v>203.5500000123</v>
      </c>
      <c r="Q3499" s="28">
        <f t="shared" si="143"/>
        <v>7.999999999999996E-2</v>
      </c>
    </row>
    <row r="3500" spans="11:17" x14ac:dyDescent="0.35">
      <c r="K3500" s="1">
        <v>124</v>
      </c>
      <c r="L3500" s="1">
        <v>500000</v>
      </c>
      <c r="M3500" s="27">
        <v>3.5</v>
      </c>
      <c r="N3500" s="1">
        <v>20</v>
      </c>
      <c r="O3500" s="1" t="s">
        <v>27</v>
      </c>
      <c r="P3500" s="1" t="str">
        <f t="shared" si="142"/>
        <v>203.5500000124</v>
      </c>
      <c r="Q3500" s="28">
        <f t="shared" si="143"/>
        <v>7.999999999999996E-2</v>
      </c>
    </row>
    <row r="3501" spans="11:17" x14ac:dyDescent="0.35">
      <c r="K3501" s="1">
        <v>125</v>
      </c>
      <c r="L3501" s="1">
        <v>500000</v>
      </c>
      <c r="M3501" s="27">
        <v>3.5</v>
      </c>
      <c r="N3501" s="1">
        <v>20</v>
      </c>
      <c r="O3501" s="1" t="s">
        <v>27</v>
      </c>
      <c r="P3501" s="1" t="str">
        <f t="shared" si="142"/>
        <v>203.5500000125</v>
      </c>
      <c r="Q3501" s="28">
        <f t="shared" si="143"/>
        <v>7.999999999999996E-2</v>
      </c>
    </row>
    <row r="3502" spans="11:17" x14ac:dyDescent="0.35">
      <c r="K3502" s="1">
        <v>1</v>
      </c>
      <c r="L3502" s="1">
        <v>500000</v>
      </c>
      <c r="M3502" s="27">
        <v>6.5</v>
      </c>
      <c r="N3502" s="1">
        <v>20</v>
      </c>
      <c r="O3502" s="1" t="s">
        <v>26</v>
      </c>
      <c r="P3502" s="1" t="str">
        <f t="shared" si="142"/>
        <v>206.55000001</v>
      </c>
      <c r="Q3502" s="28">
        <f t="shared" si="143"/>
        <v>0.19902054018252757</v>
      </c>
    </row>
    <row r="3503" spans="11:17" x14ac:dyDescent="0.35">
      <c r="K3503" s="1">
        <v>2</v>
      </c>
      <c r="L3503" s="1">
        <v>500000</v>
      </c>
      <c r="M3503" s="27">
        <v>6.5</v>
      </c>
      <c r="N3503" s="1">
        <v>20</v>
      </c>
      <c r="O3503" s="1" t="s">
        <v>26</v>
      </c>
      <c r="P3503" s="1" t="str">
        <f t="shared" si="142"/>
        <v>206.55000002</v>
      </c>
      <c r="Q3503" s="28">
        <f t="shared" si="143"/>
        <v>0.19902054018252757</v>
      </c>
    </row>
    <row r="3504" spans="11:17" x14ac:dyDescent="0.35">
      <c r="K3504" s="1">
        <v>3</v>
      </c>
      <c r="L3504" s="1">
        <v>500000</v>
      </c>
      <c r="M3504" s="27">
        <v>6.5</v>
      </c>
      <c r="N3504" s="1">
        <v>20</v>
      </c>
      <c r="O3504" s="1" t="s">
        <v>26</v>
      </c>
      <c r="P3504" s="1" t="str">
        <f t="shared" si="142"/>
        <v>206.55000003</v>
      </c>
      <c r="Q3504" s="28">
        <f t="shared" si="143"/>
        <v>0.19902054018252757</v>
      </c>
    </row>
    <row r="3505" spans="11:17" x14ac:dyDescent="0.35">
      <c r="K3505" s="1">
        <v>4</v>
      </c>
      <c r="L3505" s="1">
        <v>500000</v>
      </c>
      <c r="M3505" s="27">
        <v>6.5</v>
      </c>
      <c r="N3505" s="1">
        <v>20</v>
      </c>
      <c r="O3505" s="1" t="s">
        <v>26</v>
      </c>
      <c r="P3505" s="1" t="str">
        <f t="shared" si="142"/>
        <v>206.55000004</v>
      </c>
      <c r="Q3505" s="28">
        <f t="shared" si="143"/>
        <v>0.19902054018252757</v>
      </c>
    </row>
    <row r="3506" spans="11:17" x14ac:dyDescent="0.35">
      <c r="K3506" s="1">
        <v>5</v>
      </c>
      <c r="L3506" s="1">
        <v>500000</v>
      </c>
      <c r="M3506" s="27">
        <v>6.5</v>
      </c>
      <c r="N3506" s="1">
        <v>20</v>
      </c>
      <c r="O3506" s="1" t="s">
        <v>26</v>
      </c>
      <c r="P3506" s="1" t="str">
        <f t="shared" si="142"/>
        <v>206.55000005</v>
      </c>
      <c r="Q3506" s="28">
        <f t="shared" si="143"/>
        <v>0.19902054018252757</v>
      </c>
    </row>
    <row r="3507" spans="11:17" x14ac:dyDescent="0.35">
      <c r="K3507" s="1">
        <v>6</v>
      </c>
      <c r="L3507" s="1">
        <v>500000</v>
      </c>
      <c r="M3507" s="27">
        <v>6.5</v>
      </c>
      <c r="N3507" s="1">
        <v>20</v>
      </c>
      <c r="O3507" s="1" t="s">
        <v>26</v>
      </c>
      <c r="P3507" s="1" t="str">
        <f t="shared" si="142"/>
        <v>206.55000006</v>
      </c>
      <c r="Q3507" s="28">
        <f t="shared" si="143"/>
        <v>0.19902054018252757</v>
      </c>
    </row>
    <row r="3508" spans="11:17" x14ac:dyDescent="0.35">
      <c r="K3508" s="1">
        <v>7</v>
      </c>
      <c r="L3508" s="1">
        <v>500000</v>
      </c>
      <c r="M3508" s="27">
        <v>6.5</v>
      </c>
      <c r="N3508" s="1">
        <v>20</v>
      </c>
      <c r="O3508" s="1" t="s">
        <v>26</v>
      </c>
      <c r="P3508" s="1" t="str">
        <f t="shared" si="142"/>
        <v>206.55000007</v>
      </c>
      <c r="Q3508" s="28">
        <f t="shared" si="143"/>
        <v>0.19902054018252757</v>
      </c>
    </row>
    <row r="3509" spans="11:17" x14ac:dyDescent="0.35">
      <c r="K3509" s="1">
        <v>8</v>
      </c>
      <c r="L3509" s="1">
        <v>500000</v>
      </c>
      <c r="M3509" s="27">
        <v>6.5</v>
      </c>
      <c r="N3509" s="1">
        <v>20</v>
      </c>
      <c r="O3509" s="1" t="s">
        <v>26</v>
      </c>
      <c r="P3509" s="1" t="str">
        <f t="shared" si="142"/>
        <v>206.55000008</v>
      </c>
      <c r="Q3509" s="28">
        <f t="shared" si="143"/>
        <v>0.19902054018252757</v>
      </c>
    </row>
    <row r="3510" spans="11:17" x14ac:dyDescent="0.35">
      <c r="K3510" s="1">
        <v>9</v>
      </c>
      <c r="L3510" s="1">
        <v>500000</v>
      </c>
      <c r="M3510" s="27">
        <v>6.5</v>
      </c>
      <c r="N3510" s="1">
        <v>20</v>
      </c>
      <c r="O3510" s="1" t="s">
        <v>26</v>
      </c>
      <c r="P3510" s="1" t="str">
        <f t="shared" si="142"/>
        <v>206.55000009</v>
      </c>
      <c r="Q3510" s="28">
        <f t="shared" si="143"/>
        <v>0.19902054018252757</v>
      </c>
    </row>
    <row r="3511" spans="11:17" x14ac:dyDescent="0.35">
      <c r="K3511" s="1">
        <v>10</v>
      </c>
      <c r="L3511" s="1">
        <v>500000</v>
      </c>
      <c r="M3511" s="27">
        <v>6.5</v>
      </c>
      <c r="N3511" s="1">
        <v>20</v>
      </c>
      <c r="O3511" s="1" t="s">
        <v>26</v>
      </c>
      <c r="P3511" s="1" t="str">
        <f t="shared" si="142"/>
        <v>206.550000010</v>
      </c>
      <c r="Q3511" s="28">
        <f t="shared" si="143"/>
        <v>0.19902054018252757</v>
      </c>
    </row>
    <row r="3512" spans="11:17" x14ac:dyDescent="0.35">
      <c r="K3512" s="1">
        <v>11</v>
      </c>
      <c r="L3512" s="1">
        <v>500000</v>
      </c>
      <c r="M3512" s="27">
        <v>6.5</v>
      </c>
      <c r="N3512" s="1">
        <v>20</v>
      </c>
      <c r="O3512" s="1" t="s">
        <v>26</v>
      </c>
      <c r="P3512" s="1" t="str">
        <f t="shared" si="142"/>
        <v>206.550000011</v>
      </c>
      <c r="Q3512" s="28">
        <f t="shared" si="143"/>
        <v>0.19902054018252757</v>
      </c>
    </row>
    <row r="3513" spans="11:17" x14ac:dyDescent="0.35">
      <c r="K3513" s="1">
        <v>12</v>
      </c>
      <c r="L3513" s="1">
        <v>500000</v>
      </c>
      <c r="M3513" s="27">
        <v>6.5</v>
      </c>
      <c r="N3513" s="1">
        <v>20</v>
      </c>
      <c r="O3513" s="1" t="s">
        <v>26</v>
      </c>
      <c r="P3513" s="1" t="str">
        <f t="shared" si="142"/>
        <v>206.550000012</v>
      </c>
      <c r="Q3513" s="28">
        <f t="shared" si="143"/>
        <v>0.19902054018252757</v>
      </c>
    </row>
    <row r="3514" spans="11:17" x14ac:dyDescent="0.35">
      <c r="K3514" s="1">
        <v>13</v>
      </c>
      <c r="L3514" s="1">
        <v>500000</v>
      </c>
      <c r="M3514" s="27">
        <v>6.5</v>
      </c>
      <c r="N3514" s="1">
        <v>20</v>
      </c>
      <c r="O3514" s="1" t="s">
        <v>26</v>
      </c>
      <c r="P3514" s="1" t="str">
        <f t="shared" si="142"/>
        <v>206.550000013</v>
      </c>
      <c r="Q3514" s="28">
        <f t="shared" si="143"/>
        <v>0.19902054018252757</v>
      </c>
    </row>
    <row r="3515" spans="11:17" x14ac:dyDescent="0.35">
      <c r="K3515" s="1">
        <v>14</v>
      </c>
      <c r="L3515" s="1">
        <v>500000</v>
      </c>
      <c r="M3515" s="27">
        <v>6.5</v>
      </c>
      <c r="N3515" s="1">
        <v>20</v>
      </c>
      <c r="O3515" s="1" t="s">
        <v>26</v>
      </c>
      <c r="P3515" s="1" t="str">
        <f t="shared" si="142"/>
        <v>206.550000014</v>
      </c>
      <c r="Q3515" s="28">
        <f t="shared" si="143"/>
        <v>0.19902054018252757</v>
      </c>
    </row>
    <row r="3516" spans="11:17" x14ac:dyDescent="0.35">
      <c r="K3516" s="1">
        <v>15</v>
      </c>
      <c r="L3516" s="1">
        <v>500000</v>
      </c>
      <c r="M3516" s="27">
        <v>6.5</v>
      </c>
      <c r="N3516" s="1">
        <v>20</v>
      </c>
      <c r="O3516" s="1" t="s">
        <v>26</v>
      </c>
      <c r="P3516" s="1" t="str">
        <f t="shared" si="142"/>
        <v>206.550000015</v>
      </c>
      <c r="Q3516" s="28">
        <f t="shared" si="143"/>
        <v>0.19902054018252757</v>
      </c>
    </row>
    <row r="3517" spans="11:17" x14ac:dyDescent="0.35">
      <c r="K3517" s="1">
        <v>16</v>
      </c>
      <c r="L3517" s="1">
        <v>500000</v>
      </c>
      <c r="M3517" s="27">
        <v>6.5</v>
      </c>
      <c r="N3517" s="1">
        <v>20</v>
      </c>
      <c r="O3517" s="1" t="s">
        <v>26</v>
      </c>
      <c r="P3517" s="1" t="str">
        <f t="shared" si="142"/>
        <v>206.550000016</v>
      </c>
      <c r="Q3517" s="28">
        <f t="shared" si="143"/>
        <v>0.19902054018252757</v>
      </c>
    </row>
    <row r="3518" spans="11:17" x14ac:dyDescent="0.35">
      <c r="K3518" s="1">
        <v>17</v>
      </c>
      <c r="L3518" s="1">
        <v>500000</v>
      </c>
      <c r="M3518" s="27">
        <v>6.5</v>
      </c>
      <c r="N3518" s="1">
        <v>20</v>
      </c>
      <c r="O3518" s="1" t="s">
        <v>26</v>
      </c>
      <c r="P3518" s="1" t="str">
        <f t="shared" si="142"/>
        <v>206.550000017</v>
      </c>
      <c r="Q3518" s="28">
        <f t="shared" si="143"/>
        <v>0.19902054018252757</v>
      </c>
    </row>
    <row r="3519" spans="11:17" x14ac:dyDescent="0.35">
      <c r="K3519" s="1">
        <v>18</v>
      </c>
      <c r="L3519" s="1">
        <v>500000</v>
      </c>
      <c r="M3519" s="27">
        <v>6.5</v>
      </c>
      <c r="N3519" s="1">
        <v>20</v>
      </c>
      <c r="O3519" s="1" t="s">
        <v>26</v>
      </c>
      <c r="P3519" s="1" t="str">
        <f t="shared" si="142"/>
        <v>206.550000018</v>
      </c>
      <c r="Q3519" s="28">
        <f t="shared" si="143"/>
        <v>0.19902054018252757</v>
      </c>
    </row>
    <row r="3520" spans="11:17" x14ac:dyDescent="0.35">
      <c r="K3520" s="1">
        <v>19</v>
      </c>
      <c r="L3520" s="1">
        <v>500000</v>
      </c>
      <c r="M3520" s="27">
        <v>6.5</v>
      </c>
      <c r="N3520" s="1">
        <v>20</v>
      </c>
      <c r="O3520" s="1" t="s">
        <v>26</v>
      </c>
      <c r="P3520" s="1" t="str">
        <f t="shared" si="142"/>
        <v>206.550000019</v>
      </c>
      <c r="Q3520" s="28">
        <f t="shared" si="143"/>
        <v>0.19902054018252757</v>
      </c>
    </row>
    <row r="3521" spans="11:17" x14ac:dyDescent="0.35">
      <c r="K3521" s="1">
        <v>20</v>
      </c>
      <c r="L3521" s="1">
        <v>500000</v>
      </c>
      <c r="M3521" s="27">
        <v>6.5</v>
      </c>
      <c r="N3521" s="1">
        <v>20</v>
      </c>
      <c r="O3521" s="1" t="s">
        <v>26</v>
      </c>
      <c r="P3521" s="1" t="str">
        <f t="shared" si="142"/>
        <v>206.550000020</v>
      </c>
      <c r="Q3521" s="28">
        <f t="shared" si="143"/>
        <v>0.19902054018252757</v>
      </c>
    </row>
    <row r="3522" spans="11:17" x14ac:dyDescent="0.35">
      <c r="K3522" s="1">
        <v>21</v>
      </c>
      <c r="L3522" s="1">
        <v>500000</v>
      </c>
      <c r="M3522" s="27">
        <v>6.5</v>
      </c>
      <c r="N3522" s="1">
        <v>20</v>
      </c>
      <c r="O3522" s="1" t="s">
        <v>26</v>
      </c>
      <c r="P3522" s="1" t="str">
        <f t="shared" si="142"/>
        <v>206.550000021</v>
      </c>
      <c r="Q3522" s="28">
        <f t="shared" si="143"/>
        <v>0.19902054018252757</v>
      </c>
    </row>
    <row r="3523" spans="11:17" x14ac:dyDescent="0.35">
      <c r="K3523" s="1">
        <v>22</v>
      </c>
      <c r="L3523" s="1">
        <v>500000</v>
      </c>
      <c r="M3523" s="27">
        <v>6.5</v>
      </c>
      <c r="N3523" s="1">
        <v>20</v>
      </c>
      <c r="O3523" s="1" t="s">
        <v>26</v>
      </c>
      <c r="P3523" s="1" t="str">
        <f t="shared" ref="P3523:P3586" si="144">N3523&amp;M3523&amp;L3523&amp;K3523</f>
        <v>206.550000022</v>
      </c>
      <c r="Q3523" s="28">
        <f t="shared" ref="Q3523:Q3586" si="145">VLOOKUP(O3523&amp;L3523&amp;M3523&amp;N3523,$W$2:$X$1051,2,FALSE)</f>
        <v>0.19902054018252757</v>
      </c>
    </row>
    <row r="3524" spans="11:17" x14ac:dyDescent="0.35">
      <c r="K3524" s="1">
        <v>23</v>
      </c>
      <c r="L3524" s="1">
        <v>500000</v>
      </c>
      <c r="M3524" s="27">
        <v>6.5</v>
      </c>
      <c r="N3524" s="1">
        <v>20</v>
      </c>
      <c r="O3524" s="1" t="s">
        <v>26</v>
      </c>
      <c r="P3524" s="1" t="str">
        <f t="shared" si="144"/>
        <v>206.550000023</v>
      </c>
      <c r="Q3524" s="28">
        <f t="shared" si="145"/>
        <v>0.19902054018252757</v>
      </c>
    </row>
    <row r="3525" spans="11:17" x14ac:dyDescent="0.35">
      <c r="K3525" s="1">
        <v>24</v>
      </c>
      <c r="L3525" s="1">
        <v>500000</v>
      </c>
      <c r="M3525" s="27">
        <v>6.5</v>
      </c>
      <c r="N3525" s="1">
        <v>20</v>
      </c>
      <c r="O3525" s="1" t="s">
        <v>26</v>
      </c>
      <c r="P3525" s="1" t="str">
        <f t="shared" si="144"/>
        <v>206.550000024</v>
      </c>
      <c r="Q3525" s="28">
        <f t="shared" si="145"/>
        <v>0.19902054018252757</v>
      </c>
    </row>
    <row r="3526" spans="11:17" x14ac:dyDescent="0.35">
      <c r="K3526" s="1">
        <v>25</v>
      </c>
      <c r="L3526" s="1">
        <v>500000</v>
      </c>
      <c r="M3526" s="27">
        <v>6.5</v>
      </c>
      <c r="N3526" s="1">
        <v>20</v>
      </c>
      <c r="O3526" s="1" t="s">
        <v>26</v>
      </c>
      <c r="P3526" s="1" t="str">
        <f t="shared" si="144"/>
        <v>206.550000025</v>
      </c>
      <c r="Q3526" s="28">
        <f t="shared" si="145"/>
        <v>0.19902054018252757</v>
      </c>
    </row>
    <row r="3527" spans="11:17" x14ac:dyDescent="0.35">
      <c r="K3527" s="1">
        <v>26</v>
      </c>
      <c r="L3527" s="1">
        <v>500000</v>
      </c>
      <c r="M3527" s="27">
        <v>6.5</v>
      </c>
      <c r="N3527" s="1">
        <v>20</v>
      </c>
      <c r="O3527" s="1" t="s">
        <v>17</v>
      </c>
      <c r="P3527" s="1" t="str">
        <f t="shared" si="144"/>
        <v>206.550000026</v>
      </c>
      <c r="Q3527" s="28">
        <f t="shared" si="145"/>
        <v>0.15493780788263167</v>
      </c>
    </row>
    <row r="3528" spans="11:17" x14ac:dyDescent="0.35">
      <c r="K3528" s="1">
        <v>27</v>
      </c>
      <c r="L3528" s="1">
        <v>500000</v>
      </c>
      <c r="M3528" s="27">
        <v>6.5</v>
      </c>
      <c r="N3528" s="1">
        <v>20</v>
      </c>
      <c r="O3528" s="1" t="s">
        <v>17</v>
      </c>
      <c r="P3528" s="1" t="str">
        <f t="shared" si="144"/>
        <v>206.550000027</v>
      </c>
      <c r="Q3528" s="28">
        <f t="shared" si="145"/>
        <v>0.15493780788263167</v>
      </c>
    </row>
    <row r="3529" spans="11:17" x14ac:dyDescent="0.35">
      <c r="K3529" s="1">
        <v>28</v>
      </c>
      <c r="L3529" s="1">
        <v>500000</v>
      </c>
      <c r="M3529" s="27">
        <v>6.5</v>
      </c>
      <c r="N3529" s="1">
        <v>20</v>
      </c>
      <c r="O3529" s="1" t="s">
        <v>17</v>
      </c>
      <c r="P3529" s="1" t="str">
        <f t="shared" si="144"/>
        <v>206.550000028</v>
      </c>
      <c r="Q3529" s="28">
        <f t="shared" si="145"/>
        <v>0.15493780788263167</v>
      </c>
    </row>
    <row r="3530" spans="11:17" x14ac:dyDescent="0.35">
      <c r="K3530" s="1">
        <v>29</v>
      </c>
      <c r="L3530" s="1">
        <v>500000</v>
      </c>
      <c r="M3530" s="27">
        <v>6.5</v>
      </c>
      <c r="N3530" s="1">
        <v>20</v>
      </c>
      <c r="O3530" s="1" t="s">
        <v>17</v>
      </c>
      <c r="P3530" s="1" t="str">
        <f t="shared" si="144"/>
        <v>206.550000029</v>
      </c>
      <c r="Q3530" s="28">
        <f t="shared" si="145"/>
        <v>0.15493780788263167</v>
      </c>
    </row>
    <row r="3531" spans="11:17" x14ac:dyDescent="0.35">
      <c r="K3531" s="1">
        <v>30</v>
      </c>
      <c r="L3531" s="1">
        <v>500000</v>
      </c>
      <c r="M3531" s="27">
        <v>6.5</v>
      </c>
      <c r="N3531" s="1">
        <v>20</v>
      </c>
      <c r="O3531" s="1" t="s">
        <v>17</v>
      </c>
      <c r="P3531" s="1" t="str">
        <f t="shared" si="144"/>
        <v>206.550000030</v>
      </c>
      <c r="Q3531" s="28">
        <f t="shared" si="145"/>
        <v>0.15493780788263167</v>
      </c>
    </row>
    <row r="3532" spans="11:17" x14ac:dyDescent="0.35">
      <c r="K3532" s="1">
        <v>31</v>
      </c>
      <c r="L3532" s="1">
        <v>500000</v>
      </c>
      <c r="M3532" s="27">
        <v>6.5</v>
      </c>
      <c r="N3532" s="1">
        <v>20</v>
      </c>
      <c r="O3532" s="1" t="s">
        <v>17</v>
      </c>
      <c r="P3532" s="1" t="str">
        <f t="shared" si="144"/>
        <v>206.550000031</v>
      </c>
      <c r="Q3532" s="28">
        <f t="shared" si="145"/>
        <v>0.15493780788263167</v>
      </c>
    </row>
    <row r="3533" spans="11:17" x14ac:dyDescent="0.35">
      <c r="K3533" s="1">
        <v>32</v>
      </c>
      <c r="L3533" s="1">
        <v>500000</v>
      </c>
      <c r="M3533" s="27">
        <v>6.5</v>
      </c>
      <c r="N3533" s="1">
        <v>20</v>
      </c>
      <c r="O3533" s="1" t="s">
        <v>17</v>
      </c>
      <c r="P3533" s="1" t="str">
        <f t="shared" si="144"/>
        <v>206.550000032</v>
      </c>
      <c r="Q3533" s="28">
        <f t="shared" si="145"/>
        <v>0.15493780788263167</v>
      </c>
    </row>
    <row r="3534" spans="11:17" x14ac:dyDescent="0.35">
      <c r="K3534" s="1">
        <v>33</v>
      </c>
      <c r="L3534" s="1">
        <v>500000</v>
      </c>
      <c r="M3534" s="27">
        <v>6.5</v>
      </c>
      <c r="N3534" s="1">
        <v>20</v>
      </c>
      <c r="O3534" s="1" t="s">
        <v>17</v>
      </c>
      <c r="P3534" s="1" t="str">
        <f t="shared" si="144"/>
        <v>206.550000033</v>
      </c>
      <c r="Q3534" s="28">
        <f t="shared" si="145"/>
        <v>0.15493780788263167</v>
      </c>
    </row>
    <row r="3535" spans="11:17" x14ac:dyDescent="0.35">
      <c r="K3535" s="1">
        <v>34</v>
      </c>
      <c r="L3535" s="1">
        <v>500000</v>
      </c>
      <c r="M3535" s="27">
        <v>6.5</v>
      </c>
      <c r="N3535" s="1">
        <v>20</v>
      </c>
      <c r="O3535" s="1" t="s">
        <v>17</v>
      </c>
      <c r="P3535" s="1" t="str">
        <f t="shared" si="144"/>
        <v>206.550000034</v>
      </c>
      <c r="Q3535" s="28">
        <f t="shared" si="145"/>
        <v>0.15493780788263167</v>
      </c>
    </row>
    <row r="3536" spans="11:17" x14ac:dyDescent="0.35">
      <c r="K3536" s="1">
        <v>35</v>
      </c>
      <c r="L3536" s="1">
        <v>500000</v>
      </c>
      <c r="M3536" s="27">
        <v>6.5</v>
      </c>
      <c r="N3536" s="1">
        <v>20</v>
      </c>
      <c r="O3536" s="1" t="s">
        <v>17</v>
      </c>
      <c r="P3536" s="1" t="str">
        <f t="shared" si="144"/>
        <v>206.550000035</v>
      </c>
      <c r="Q3536" s="28">
        <f t="shared" si="145"/>
        <v>0.15493780788263167</v>
      </c>
    </row>
    <row r="3537" spans="11:17" x14ac:dyDescent="0.35">
      <c r="K3537" s="1">
        <v>36</v>
      </c>
      <c r="L3537" s="1">
        <v>500000</v>
      </c>
      <c r="M3537" s="27">
        <v>6.5</v>
      </c>
      <c r="N3537" s="1">
        <v>20</v>
      </c>
      <c r="O3537" s="1" t="s">
        <v>18</v>
      </c>
      <c r="P3537" s="1" t="str">
        <f t="shared" si="144"/>
        <v>206.550000036</v>
      </c>
      <c r="Q3537" s="28">
        <f t="shared" si="145"/>
        <v>8.7441965250487086E-2</v>
      </c>
    </row>
    <row r="3538" spans="11:17" x14ac:dyDescent="0.35">
      <c r="K3538" s="1">
        <v>37</v>
      </c>
      <c r="L3538" s="1">
        <v>500000</v>
      </c>
      <c r="M3538" s="27">
        <v>6.5</v>
      </c>
      <c r="N3538" s="1">
        <v>20</v>
      </c>
      <c r="O3538" s="1" t="s">
        <v>18</v>
      </c>
      <c r="P3538" s="1" t="str">
        <f t="shared" si="144"/>
        <v>206.550000037</v>
      </c>
      <c r="Q3538" s="28">
        <f t="shared" si="145"/>
        <v>8.7441965250487086E-2</v>
      </c>
    </row>
    <row r="3539" spans="11:17" x14ac:dyDescent="0.35">
      <c r="K3539" s="1">
        <v>38</v>
      </c>
      <c r="L3539" s="1">
        <v>500000</v>
      </c>
      <c r="M3539" s="27">
        <v>6.5</v>
      </c>
      <c r="N3539" s="1">
        <v>20</v>
      </c>
      <c r="O3539" s="1" t="s">
        <v>18</v>
      </c>
      <c r="P3539" s="1" t="str">
        <f t="shared" si="144"/>
        <v>206.550000038</v>
      </c>
      <c r="Q3539" s="28">
        <f t="shared" si="145"/>
        <v>8.7441965250487086E-2</v>
      </c>
    </row>
    <row r="3540" spans="11:17" x14ac:dyDescent="0.35">
      <c r="K3540" s="1">
        <v>39</v>
      </c>
      <c r="L3540" s="1">
        <v>500000</v>
      </c>
      <c r="M3540" s="27">
        <v>6.5</v>
      </c>
      <c r="N3540" s="1">
        <v>20</v>
      </c>
      <c r="O3540" s="1" t="s">
        <v>18</v>
      </c>
      <c r="P3540" s="1" t="str">
        <f t="shared" si="144"/>
        <v>206.550000039</v>
      </c>
      <c r="Q3540" s="28">
        <f t="shared" si="145"/>
        <v>8.7441965250487086E-2</v>
      </c>
    </row>
    <row r="3541" spans="11:17" x14ac:dyDescent="0.35">
      <c r="K3541" s="1">
        <v>40</v>
      </c>
      <c r="L3541" s="1">
        <v>500000</v>
      </c>
      <c r="M3541" s="27">
        <v>6.5</v>
      </c>
      <c r="N3541" s="1">
        <v>20</v>
      </c>
      <c r="O3541" s="1" t="s">
        <v>18</v>
      </c>
      <c r="P3541" s="1" t="str">
        <f t="shared" si="144"/>
        <v>206.550000040</v>
      </c>
      <c r="Q3541" s="28">
        <f t="shared" si="145"/>
        <v>8.7441965250487086E-2</v>
      </c>
    </row>
    <row r="3542" spans="11:17" x14ac:dyDescent="0.35">
      <c r="K3542" s="1">
        <v>41</v>
      </c>
      <c r="L3542" s="1">
        <v>500000</v>
      </c>
      <c r="M3542" s="27">
        <v>6.5</v>
      </c>
      <c r="N3542" s="1">
        <v>20</v>
      </c>
      <c r="O3542" s="1" t="s">
        <v>18</v>
      </c>
      <c r="P3542" s="1" t="str">
        <f t="shared" si="144"/>
        <v>206.550000041</v>
      </c>
      <c r="Q3542" s="28">
        <f t="shared" si="145"/>
        <v>8.7441965250487086E-2</v>
      </c>
    </row>
    <row r="3543" spans="11:17" x14ac:dyDescent="0.35">
      <c r="K3543" s="1">
        <v>42</v>
      </c>
      <c r="L3543" s="1">
        <v>500000</v>
      </c>
      <c r="M3543" s="27">
        <v>6.5</v>
      </c>
      <c r="N3543" s="1">
        <v>20</v>
      </c>
      <c r="O3543" s="1" t="s">
        <v>18</v>
      </c>
      <c r="P3543" s="1" t="str">
        <f t="shared" si="144"/>
        <v>206.550000042</v>
      </c>
      <c r="Q3543" s="28">
        <f t="shared" si="145"/>
        <v>8.7441965250487086E-2</v>
      </c>
    </row>
    <row r="3544" spans="11:17" x14ac:dyDescent="0.35">
      <c r="K3544" s="1">
        <v>43</v>
      </c>
      <c r="L3544" s="1">
        <v>500000</v>
      </c>
      <c r="M3544" s="27">
        <v>6.5</v>
      </c>
      <c r="N3544" s="1">
        <v>20</v>
      </c>
      <c r="O3544" s="1" t="s">
        <v>18</v>
      </c>
      <c r="P3544" s="1" t="str">
        <f t="shared" si="144"/>
        <v>206.550000043</v>
      </c>
      <c r="Q3544" s="28">
        <f t="shared" si="145"/>
        <v>8.7441965250487086E-2</v>
      </c>
    </row>
    <row r="3545" spans="11:17" x14ac:dyDescent="0.35">
      <c r="K3545" s="1">
        <v>44</v>
      </c>
      <c r="L3545" s="1">
        <v>500000</v>
      </c>
      <c r="M3545" s="27">
        <v>6.5</v>
      </c>
      <c r="N3545" s="1">
        <v>20</v>
      </c>
      <c r="O3545" s="1" t="s">
        <v>18</v>
      </c>
      <c r="P3545" s="1" t="str">
        <f t="shared" si="144"/>
        <v>206.550000044</v>
      </c>
      <c r="Q3545" s="28">
        <f t="shared" si="145"/>
        <v>8.7441965250487086E-2</v>
      </c>
    </row>
    <row r="3546" spans="11:17" x14ac:dyDescent="0.35">
      <c r="K3546" s="1">
        <v>45</v>
      </c>
      <c r="L3546" s="1">
        <v>500000</v>
      </c>
      <c r="M3546" s="27">
        <v>6.5</v>
      </c>
      <c r="N3546" s="1">
        <v>20</v>
      </c>
      <c r="O3546" s="1" t="s">
        <v>18</v>
      </c>
      <c r="P3546" s="1" t="str">
        <f t="shared" si="144"/>
        <v>206.550000045</v>
      </c>
      <c r="Q3546" s="28">
        <f t="shared" si="145"/>
        <v>8.7441965250487086E-2</v>
      </c>
    </row>
    <row r="3547" spans="11:17" x14ac:dyDescent="0.35">
      <c r="K3547" s="1">
        <v>46</v>
      </c>
      <c r="L3547" s="1">
        <v>500000</v>
      </c>
      <c r="M3547" s="27">
        <v>6.5</v>
      </c>
      <c r="N3547" s="1">
        <v>20</v>
      </c>
      <c r="O3547" s="1" t="s">
        <v>33</v>
      </c>
      <c r="P3547" s="1" t="str">
        <f t="shared" si="144"/>
        <v>206.550000046</v>
      </c>
      <c r="Q3547" s="28">
        <f t="shared" si="145"/>
        <v>8.7441965250487197E-2</v>
      </c>
    </row>
    <row r="3548" spans="11:17" x14ac:dyDescent="0.35">
      <c r="K3548" s="1">
        <v>47</v>
      </c>
      <c r="L3548" s="1">
        <v>500000</v>
      </c>
      <c r="M3548" s="27">
        <v>6.5</v>
      </c>
      <c r="N3548" s="1">
        <v>20</v>
      </c>
      <c r="O3548" s="1" t="s">
        <v>33</v>
      </c>
      <c r="P3548" s="1" t="str">
        <f t="shared" si="144"/>
        <v>206.550000047</v>
      </c>
      <c r="Q3548" s="28">
        <f t="shared" si="145"/>
        <v>8.7441965250487197E-2</v>
      </c>
    </row>
    <row r="3549" spans="11:17" x14ac:dyDescent="0.35">
      <c r="K3549" s="1">
        <v>48</v>
      </c>
      <c r="L3549" s="1">
        <v>500000</v>
      </c>
      <c r="M3549" s="27">
        <v>6.5</v>
      </c>
      <c r="N3549" s="1">
        <v>20</v>
      </c>
      <c r="O3549" s="1" t="s">
        <v>33</v>
      </c>
      <c r="P3549" s="1" t="str">
        <f t="shared" si="144"/>
        <v>206.550000048</v>
      </c>
      <c r="Q3549" s="28">
        <f t="shared" si="145"/>
        <v>8.7441965250487197E-2</v>
      </c>
    </row>
    <row r="3550" spans="11:17" x14ac:dyDescent="0.35">
      <c r="K3550" s="1">
        <v>49</v>
      </c>
      <c r="L3550" s="1">
        <v>500000</v>
      </c>
      <c r="M3550" s="27">
        <v>6.5</v>
      </c>
      <c r="N3550" s="1">
        <v>20</v>
      </c>
      <c r="O3550" s="1" t="s">
        <v>33</v>
      </c>
      <c r="P3550" s="1" t="str">
        <f t="shared" si="144"/>
        <v>206.550000049</v>
      </c>
      <c r="Q3550" s="28">
        <f t="shared" si="145"/>
        <v>8.7441965250487197E-2</v>
      </c>
    </row>
    <row r="3551" spans="11:17" x14ac:dyDescent="0.35">
      <c r="K3551" s="1">
        <v>50</v>
      </c>
      <c r="L3551" s="1">
        <v>500000</v>
      </c>
      <c r="M3551" s="27">
        <v>6.5</v>
      </c>
      <c r="N3551" s="1">
        <v>20</v>
      </c>
      <c r="O3551" s="1" t="s">
        <v>33</v>
      </c>
      <c r="P3551" s="1" t="str">
        <f t="shared" si="144"/>
        <v>206.550000050</v>
      </c>
      <c r="Q3551" s="28">
        <f t="shared" si="145"/>
        <v>8.7441965250487197E-2</v>
      </c>
    </row>
    <row r="3552" spans="11:17" x14ac:dyDescent="0.35">
      <c r="K3552" s="1">
        <v>51</v>
      </c>
      <c r="L3552" s="1">
        <v>500000</v>
      </c>
      <c r="M3552" s="27">
        <v>6.5</v>
      </c>
      <c r="N3552" s="1">
        <v>20</v>
      </c>
      <c r="O3552" s="1" t="s">
        <v>33</v>
      </c>
      <c r="P3552" s="1" t="str">
        <f t="shared" si="144"/>
        <v>206.550000051</v>
      </c>
      <c r="Q3552" s="28">
        <f t="shared" si="145"/>
        <v>8.7441965250487197E-2</v>
      </c>
    </row>
    <row r="3553" spans="11:17" x14ac:dyDescent="0.35">
      <c r="K3553" s="1">
        <v>52</v>
      </c>
      <c r="L3553" s="1">
        <v>500000</v>
      </c>
      <c r="M3553" s="27">
        <v>6.5</v>
      </c>
      <c r="N3553" s="1">
        <v>20</v>
      </c>
      <c r="O3553" s="1" t="s">
        <v>33</v>
      </c>
      <c r="P3553" s="1" t="str">
        <f t="shared" si="144"/>
        <v>206.550000052</v>
      </c>
      <c r="Q3553" s="28">
        <f t="shared" si="145"/>
        <v>8.7441965250487197E-2</v>
      </c>
    </row>
    <row r="3554" spans="11:17" x14ac:dyDescent="0.35">
      <c r="K3554" s="1">
        <v>53</v>
      </c>
      <c r="L3554" s="1">
        <v>500000</v>
      </c>
      <c r="M3554" s="27">
        <v>6.5</v>
      </c>
      <c r="N3554" s="1">
        <v>20</v>
      </c>
      <c r="O3554" s="1" t="s">
        <v>33</v>
      </c>
      <c r="P3554" s="1" t="str">
        <f t="shared" si="144"/>
        <v>206.550000053</v>
      </c>
      <c r="Q3554" s="28">
        <f t="shared" si="145"/>
        <v>8.7441965250487197E-2</v>
      </c>
    </row>
    <row r="3555" spans="11:17" x14ac:dyDescent="0.35">
      <c r="K3555" s="1">
        <v>54</v>
      </c>
      <c r="L3555" s="1">
        <v>500000</v>
      </c>
      <c r="M3555" s="27">
        <v>6.5</v>
      </c>
      <c r="N3555" s="1">
        <v>20</v>
      </c>
      <c r="O3555" s="1" t="s">
        <v>33</v>
      </c>
      <c r="P3555" s="1" t="str">
        <f t="shared" si="144"/>
        <v>206.550000054</v>
      </c>
      <c r="Q3555" s="28">
        <f t="shared" si="145"/>
        <v>8.7441965250487197E-2</v>
      </c>
    </row>
    <row r="3556" spans="11:17" x14ac:dyDescent="0.35">
      <c r="K3556" s="1">
        <v>55</v>
      </c>
      <c r="L3556" s="1">
        <v>500000</v>
      </c>
      <c r="M3556" s="27">
        <v>6.5</v>
      </c>
      <c r="N3556" s="1">
        <v>20</v>
      </c>
      <c r="O3556" s="1" t="s">
        <v>33</v>
      </c>
      <c r="P3556" s="1" t="str">
        <f t="shared" si="144"/>
        <v>206.550000055</v>
      </c>
      <c r="Q3556" s="28">
        <f t="shared" si="145"/>
        <v>8.7441965250487197E-2</v>
      </c>
    </row>
    <row r="3557" spans="11:17" x14ac:dyDescent="0.35">
      <c r="K3557" s="1">
        <v>56</v>
      </c>
      <c r="L3557" s="1">
        <v>500000</v>
      </c>
      <c r="M3557" s="27">
        <v>6.5</v>
      </c>
      <c r="N3557" s="1">
        <v>20</v>
      </c>
      <c r="O3557" s="1" t="s">
        <v>27</v>
      </c>
      <c r="P3557" s="1" t="str">
        <f t="shared" si="144"/>
        <v>206.550000056</v>
      </c>
      <c r="Q3557" s="28">
        <f t="shared" si="145"/>
        <v>7.999999999999996E-2</v>
      </c>
    </row>
    <row r="3558" spans="11:17" x14ac:dyDescent="0.35">
      <c r="K3558" s="1">
        <v>57</v>
      </c>
      <c r="L3558" s="1">
        <v>500000</v>
      </c>
      <c r="M3558" s="27">
        <v>6.5</v>
      </c>
      <c r="N3558" s="1">
        <v>20</v>
      </c>
      <c r="O3558" s="1" t="s">
        <v>27</v>
      </c>
      <c r="P3558" s="1" t="str">
        <f t="shared" si="144"/>
        <v>206.550000057</v>
      </c>
      <c r="Q3558" s="28">
        <f t="shared" si="145"/>
        <v>7.999999999999996E-2</v>
      </c>
    </row>
    <row r="3559" spans="11:17" x14ac:dyDescent="0.35">
      <c r="K3559" s="1">
        <v>58</v>
      </c>
      <c r="L3559" s="1">
        <v>500000</v>
      </c>
      <c r="M3559" s="27">
        <v>6.5</v>
      </c>
      <c r="N3559" s="1">
        <v>20</v>
      </c>
      <c r="O3559" s="1" t="s">
        <v>27</v>
      </c>
      <c r="P3559" s="1" t="str">
        <f t="shared" si="144"/>
        <v>206.550000058</v>
      </c>
      <c r="Q3559" s="28">
        <f t="shared" si="145"/>
        <v>7.999999999999996E-2</v>
      </c>
    </row>
    <row r="3560" spans="11:17" x14ac:dyDescent="0.35">
      <c r="K3560" s="1">
        <v>59</v>
      </c>
      <c r="L3560" s="1">
        <v>500000</v>
      </c>
      <c r="M3560" s="27">
        <v>6.5</v>
      </c>
      <c r="N3560" s="1">
        <v>20</v>
      </c>
      <c r="O3560" s="1" t="s">
        <v>27</v>
      </c>
      <c r="P3560" s="1" t="str">
        <f t="shared" si="144"/>
        <v>206.550000059</v>
      </c>
      <c r="Q3560" s="28">
        <f t="shared" si="145"/>
        <v>7.999999999999996E-2</v>
      </c>
    </row>
    <row r="3561" spans="11:17" x14ac:dyDescent="0.35">
      <c r="K3561" s="1">
        <v>60</v>
      </c>
      <c r="L3561" s="1">
        <v>500000</v>
      </c>
      <c r="M3561" s="27">
        <v>6.5</v>
      </c>
      <c r="N3561" s="1">
        <v>20</v>
      </c>
      <c r="O3561" s="1" t="s">
        <v>27</v>
      </c>
      <c r="P3561" s="1" t="str">
        <f t="shared" si="144"/>
        <v>206.550000060</v>
      </c>
      <c r="Q3561" s="28">
        <f t="shared" si="145"/>
        <v>7.999999999999996E-2</v>
      </c>
    </row>
    <row r="3562" spans="11:17" x14ac:dyDescent="0.35">
      <c r="K3562" s="1">
        <v>61</v>
      </c>
      <c r="L3562" s="1">
        <v>500000</v>
      </c>
      <c r="M3562" s="27">
        <v>6.5</v>
      </c>
      <c r="N3562" s="1">
        <v>20</v>
      </c>
      <c r="O3562" s="1" t="s">
        <v>27</v>
      </c>
      <c r="P3562" s="1" t="str">
        <f t="shared" si="144"/>
        <v>206.550000061</v>
      </c>
      <c r="Q3562" s="28">
        <f t="shared" si="145"/>
        <v>7.999999999999996E-2</v>
      </c>
    </row>
    <row r="3563" spans="11:17" x14ac:dyDescent="0.35">
      <c r="K3563" s="1">
        <v>62</v>
      </c>
      <c r="L3563" s="1">
        <v>500000</v>
      </c>
      <c r="M3563" s="27">
        <v>6.5</v>
      </c>
      <c r="N3563" s="1">
        <v>20</v>
      </c>
      <c r="O3563" s="1" t="s">
        <v>27</v>
      </c>
      <c r="P3563" s="1" t="str">
        <f t="shared" si="144"/>
        <v>206.550000062</v>
      </c>
      <c r="Q3563" s="28">
        <f t="shared" si="145"/>
        <v>7.999999999999996E-2</v>
      </c>
    </row>
    <row r="3564" spans="11:17" x14ac:dyDescent="0.35">
      <c r="K3564" s="1">
        <v>63</v>
      </c>
      <c r="L3564" s="1">
        <v>500000</v>
      </c>
      <c r="M3564" s="27">
        <v>6.5</v>
      </c>
      <c r="N3564" s="1">
        <v>20</v>
      </c>
      <c r="O3564" s="1" t="s">
        <v>27</v>
      </c>
      <c r="P3564" s="1" t="str">
        <f t="shared" si="144"/>
        <v>206.550000063</v>
      </c>
      <c r="Q3564" s="28">
        <f t="shared" si="145"/>
        <v>7.999999999999996E-2</v>
      </c>
    </row>
    <row r="3565" spans="11:17" x14ac:dyDescent="0.35">
      <c r="K3565" s="1">
        <v>64</v>
      </c>
      <c r="L3565" s="1">
        <v>500000</v>
      </c>
      <c r="M3565" s="27">
        <v>6.5</v>
      </c>
      <c r="N3565" s="1">
        <v>20</v>
      </c>
      <c r="O3565" s="1" t="s">
        <v>27</v>
      </c>
      <c r="P3565" s="1" t="str">
        <f t="shared" si="144"/>
        <v>206.550000064</v>
      </c>
      <c r="Q3565" s="28">
        <f t="shared" si="145"/>
        <v>7.999999999999996E-2</v>
      </c>
    </row>
    <row r="3566" spans="11:17" x14ac:dyDescent="0.35">
      <c r="K3566" s="1">
        <v>65</v>
      </c>
      <c r="L3566" s="1">
        <v>500000</v>
      </c>
      <c r="M3566" s="27">
        <v>6.5</v>
      </c>
      <c r="N3566" s="1">
        <v>20</v>
      </c>
      <c r="O3566" s="1" t="s">
        <v>27</v>
      </c>
      <c r="P3566" s="1" t="str">
        <f t="shared" si="144"/>
        <v>206.550000065</v>
      </c>
      <c r="Q3566" s="28">
        <f t="shared" si="145"/>
        <v>7.999999999999996E-2</v>
      </c>
    </row>
    <row r="3567" spans="11:17" x14ac:dyDescent="0.35">
      <c r="K3567" s="1">
        <v>66</v>
      </c>
      <c r="L3567" s="1">
        <v>500000</v>
      </c>
      <c r="M3567" s="27">
        <v>6.5</v>
      </c>
      <c r="N3567" s="1">
        <v>20</v>
      </c>
      <c r="O3567" s="1" t="s">
        <v>27</v>
      </c>
      <c r="P3567" s="1" t="str">
        <f t="shared" si="144"/>
        <v>206.550000066</v>
      </c>
      <c r="Q3567" s="28">
        <f t="shared" si="145"/>
        <v>7.999999999999996E-2</v>
      </c>
    </row>
    <row r="3568" spans="11:17" x14ac:dyDescent="0.35">
      <c r="K3568" s="1">
        <v>67</v>
      </c>
      <c r="L3568" s="1">
        <v>500000</v>
      </c>
      <c r="M3568" s="27">
        <v>6.5</v>
      </c>
      <c r="N3568" s="1">
        <v>20</v>
      </c>
      <c r="O3568" s="1" t="s">
        <v>27</v>
      </c>
      <c r="P3568" s="1" t="str">
        <f t="shared" si="144"/>
        <v>206.550000067</v>
      </c>
      <c r="Q3568" s="28">
        <f t="shared" si="145"/>
        <v>7.999999999999996E-2</v>
      </c>
    </row>
    <row r="3569" spans="11:17" x14ac:dyDescent="0.35">
      <c r="K3569" s="1">
        <v>68</v>
      </c>
      <c r="L3569" s="1">
        <v>500000</v>
      </c>
      <c r="M3569" s="27">
        <v>6.5</v>
      </c>
      <c r="N3569" s="1">
        <v>20</v>
      </c>
      <c r="O3569" s="1" t="s">
        <v>27</v>
      </c>
      <c r="P3569" s="1" t="str">
        <f t="shared" si="144"/>
        <v>206.550000068</v>
      </c>
      <c r="Q3569" s="28">
        <f t="shared" si="145"/>
        <v>7.999999999999996E-2</v>
      </c>
    </row>
    <row r="3570" spans="11:17" x14ac:dyDescent="0.35">
      <c r="K3570" s="1">
        <v>69</v>
      </c>
      <c r="L3570" s="1">
        <v>500000</v>
      </c>
      <c r="M3570" s="27">
        <v>6.5</v>
      </c>
      <c r="N3570" s="1">
        <v>20</v>
      </c>
      <c r="O3570" s="1" t="s">
        <v>27</v>
      </c>
      <c r="P3570" s="1" t="str">
        <f t="shared" si="144"/>
        <v>206.550000069</v>
      </c>
      <c r="Q3570" s="28">
        <f t="shared" si="145"/>
        <v>7.999999999999996E-2</v>
      </c>
    </row>
    <row r="3571" spans="11:17" x14ac:dyDescent="0.35">
      <c r="K3571" s="1">
        <v>70</v>
      </c>
      <c r="L3571" s="1">
        <v>500000</v>
      </c>
      <c r="M3571" s="27">
        <v>6.5</v>
      </c>
      <c r="N3571" s="1">
        <v>20</v>
      </c>
      <c r="O3571" s="1" t="s">
        <v>27</v>
      </c>
      <c r="P3571" s="1" t="str">
        <f t="shared" si="144"/>
        <v>206.550000070</v>
      </c>
      <c r="Q3571" s="28">
        <f t="shared" si="145"/>
        <v>7.999999999999996E-2</v>
      </c>
    </row>
    <row r="3572" spans="11:17" x14ac:dyDescent="0.35">
      <c r="K3572" s="1">
        <v>71</v>
      </c>
      <c r="L3572" s="1">
        <v>500000</v>
      </c>
      <c r="M3572" s="27">
        <v>6.5</v>
      </c>
      <c r="N3572" s="1">
        <v>20</v>
      </c>
      <c r="O3572" s="1" t="s">
        <v>27</v>
      </c>
      <c r="P3572" s="1" t="str">
        <f t="shared" si="144"/>
        <v>206.550000071</v>
      </c>
      <c r="Q3572" s="28">
        <f t="shared" si="145"/>
        <v>7.999999999999996E-2</v>
      </c>
    </row>
    <row r="3573" spans="11:17" x14ac:dyDescent="0.35">
      <c r="K3573" s="1">
        <v>72</v>
      </c>
      <c r="L3573" s="1">
        <v>500000</v>
      </c>
      <c r="M3573" s="27">
        <v>6.5</v>
      </c>
      <c r="N3573" s="1">
        <v>20</v>
      </c>
      <c r="O3573" s="1" t="s">
        <v>27</v>
      </c>
      <c r="P3573" s="1" t="str">
        <f t="shared" si="144"/>
        <v>206.550000072</v>
      </c>
      <c r="Q3573" s="28">
        <f t="shared" si="145"/>
        <v>7.999999999999996E-2</v>
      </c>
    </row>
    <row r="3574" spans="11:17" x14ac:dyDescent="0.35">
      <c r="K3574" s="1">
        <v>73</v>
      </c>
      <c r="L3574" s="1">
        <v>500000</v>
      </c>
      <c r="M3574" s="27">
        <v>6.5</v>
      </c>
      <c r="N3574" s="1">
        <v>20</v>
      </c>
      <c r="O3574" s="1" t="s">
        <v>27</v>
      </c>
      <c r="P3574" s="1" t="str">
        <f t="shared" si="144"/>
        <v>206.550000073</v>
      </c>
      <c r="Q3574" s="28">
        <f t="shared" si="145"/>
        <v>7.999999999999996E-2</v>
      </c>
    </row>
    <row r="3575" spans="11:17" x14ac:dyDescent="0.35">
      <c r="K3575" s="1">
        <v>74</v>
      </c>
      <c r="L3575" s="1">
        <v>500000</v>
      </c>
      <c r="M3575" s="27">
        <v>6.5</v>
      </c>
      <c r="N3575" s="1">
        <v>20</v>
      </c>
      <c r="O3575" s="1" t="s">
        <v>27</v>
      </c>
      <c r="P3575" s="1" t="str">
        <f t="shared" si="144"/>
        <v>206.550000074</v>
      </c>
      <c r="Q3575" s="28">
        <f t="shared" si="145"/>
        <v>7.999999999999996E-2</v>
      </c>
    </row>
    <row r="3576" spans="11:17" x14ac:dyDescent="0.35">
      <c r="K3576" s="1">
        <v>75</v>
      </c>
      <c r="L3576" s="1">
        <v>500000</v>
      </c>
      <c r="M3576" s="27">
        <v>6.5</v>
      </c>
      <c r="N3576" s="1">
        <v>20</v>
      </c>
      <c r="O3576" s="1" t="s">
        <v>27</v>
      </c>
      <c r="P3576" s="1" t="str">
        <f t="shared" si="144"/>
        <v>206.550000075</v>
      </c>
      <c r="Q3576" s="28">
        <f t="shared" si="145"/>
        <v>7.999999999999996E-2</v>
      </c>
    </row>
    <row r="3577" spans="11:17" x14ac:dyDescent="0.35">
      <c r="K3577" s="1">
        <v>76</v>
      </c>
      <c r="L3577" s="1">
        <v>500000</v>
      </c>
      <c r="M3577" s="27">
        <v>6.5</v>
      </c>
      <c r="N3577" s="1">
        <v>20</v>
      </c>
      <c r="O3577" s="1" t="s">
        <v>27</v>
      </c>
      <c r="P3577" s="1" t="str">
        <f t="shared" si="144"/>
        <v>206.550000076</v>
      </c>
      <c r="Q3577" s="28">
        <f t="shared" si="145"/>
        <v>7.999999999999996E-2</v>
      </c>
    </row>
    <row r="3578" spans="11:17" x14ac:dyDescent="0.35">
      <c r="K3578" s="1">
        <v>77</v>
      </c>
      <c r="L3578" s="1">
        <v>500000</v>
      </c>
      <c r="M3578" s="27">
        <v>6.5</v>
      </c>
      <c r="N3578" s="1">
        <v>20</v>
      </c>
      <c r="O3578" s="1" t="s">
        <v>27</v>
      </c>
      <c r="P3578" s="1" t="str">
        <f t="shared" si="144"/>
        <v>206.550000077</v>
      </c>
      <c r="Q3578" s="28">
        <f t="shared" si="145"/>
        <v>7.999999999999996E-2</v>
      </c>
    </row>
    <row r="3579" spans="11:17" x14ac:dyDescent="0.35">
      <c r="K3579" s="1">
        <v>78</v>
      </c>
      <c r="L3579" s="1">
        <v>500000</v>
      </c>
      <c r="M3579" s="27">
        <v>6.5</v>
      </c>
      <c r="N3579" s="1">
        <v>20</v>
      </c>
      <c r="O3579" s="1" t="s">
        <v>27</v>
      </c>
      <c r="P3579" s="1" t="str">
        <f t="shared" si="144"/>
        <v>206.550000078</v>
      </c>
      <c r="Q3579" s="28">
        <f t="shared" si="145"/>
        <v>7.999999999999996E-2</v>
      </c>
    </row>
    <row r="3580" spans="11:17" x14ac:dyDescent="0.35">
      <c r="K3580" s="1">
        <v>79</v>
      </c>
      <c r="L3580" s="1">
        <v>500000</v>
      </c>
      <c r="M3580" s="27">
        <v>6.5</v>
      </c>
      <c r="N3580" s="1">
        <v>20</v>
      </c>
      <c r="O3580" s="1" t="s">
        <v>27</v>
      </c>
      <c r="P3580" s="1" t="str">
        <f t="shared" si="144"/>
        <v>206.550000079</v>
      </c>
      <c r="Q3580" s="28">
        <f t="shared" si="145"/>
        <v>7.999999999999996E-2</v>
      </c>
    </row>
    <row r="3581" spans="11:17" x14ac:dyDescent="0.35">
      <c r="K3581" s="1">
        <v>80</v>
      </c>
      <c r="L3581" s="1">
        <v>500000</v>
      </c>
      <c r="M3581" s="27">
        <v>6.5</v>
      </c>
      <c r="N3581" s="1">
        <v>20</v>
      </c>
      <c r="O3581" s="1" t="s">
        <v>27</v>
      </c>
      <c r="P3581" s="1" t="str">
        <f t="shared" si="144"/>
        <v>206.550000080</v>
      </c>
      <c r="Q3581" s="28">
        <f t="shared" si="145"/>
        <v>7.999999999999996E-2</v>
      </c>
    </row>
    <row r="3582" spans="11:17" x14ac:dyDescent="0.35">
      <c r="K3582" s="1">
        <v>81</v>
      </c>
      <c r="L3582" s="1">
        <v>500000</v>
      </c>
      <c r="M3582" s="27">
        <v>6.5</v>
      </c>
      <c r="N3582" s="1">
        <v>20</v>
      </c>
      <c r="O3582" s="1" t="s">
        <v>27</v>
      </c>
      <c r="P3582" s="1" t="str">
        <f t="shared" si="144"/>
        <v>206.550000081</v>
      </c>
      <c r="Q3582" s="28">
        <f t="shared" si="145"/>
        <v>7.999999999999996E-2</v>
      </c>
    </row>
    <row r="3583" spans="11:17" x14ac:dyDescent="0.35">
      <c r="K3583" s="1">
        <v>82</v>
      </c>
      <c r="L3583" s="1">
        <v>500000</v>
      </c>
      <c r="M3583" s="27">
        <v>6.5</v>
      </c>
      <c r="N3583" s="1">
        <v>20</v>
      </c>
      <c r="O3583" s="1" t="s">
        <v>27</v>
      </c>
      <c r="P3583" s="1" t="str">
        <f t="shared" si="144"/>
        <v>206.550000082</v>
      </c>
      <c r="Q3583" s="28">
        <f t="shared" si="145"/>
        <v>7.999999999999996E-2</v>
      </c>
    </row>
    <row r="3584" spans="11:17" x14ac:dyDescent="0.35">
      <c r="K3584" s="1">
        <v>83</v>
      </c>
      <c r="L3584" s="1">
        <v>500000</v>
      </c>
      <c r="M3584" s="27">
        <v>6.5</v>
      </c>
      <c r="N3584" s="1">
        <v>20</v>
      </c>
      <c r="O3584" s="1" t="s">
        <v>27</v>
      </c>
      <c r="P3584" s="1" t="str">
        <f t="shared" si="144"/>
        <v>206.550000083</v>
      </c>
      <c r="Q3584" s="28">
        <f t="shared" si="145"/>
        <v>7.999999999999996E-2</v>
      </c>
    </row>
    <row r="3585" spans="11:17" x14ac:dyDescent="0.35">
      <c r="K3585" s="1">
        <v>84</v>
      </c>
      <c r="L3585" s="1">
        <v>500000</v>
      </c>
      <c r="M3585" s="27">
        <v>6.5</v>
      </c>
      <c r="N3585" s="1">
        <v>20</v>
      </c>
      <c r="O3585" s="1" t="s">
        <v>27</v>
      </c>
      <c r="P3585" s="1" t="str">
        <f t="shared" si="144"/>
        <v>206.550000084</v>
      </c>
      <c r="Q3585" s="28">
        <f t="shared" si="145"/>
        <v>7.999999999999996E-2</v>
      </c>
    </row>
    <row r="3586" spans="11:17" x14ac:dyDescent="0.35">
      <c r="K3586" s="1">
        <v>85</v>
      </c>
      <c r="L3586" s="1">
        <v>500000</v>
      </c>
      <c r="M3586" s="27">
        <v>6.5</v>
      </c>
      <c r="N3586" s="1">
        <v>20</v>
      </c>
      <c r="O3586" s="1" t="s">
        <v>27</v>
      </c>
      <c r="P3586" s="1" t="str">
        <f t="shared" si="144"/>
        <v>206.550000085</v>
      </c>
      <c r="Q3586" s="28">
        <f t="shared" si="145"/>
        <v>7.999999999999996E-2</v>
      </c>
    </row>
    <row r="3587" spans="11:17" x14ac:dyDescent="0.35">
      <c r="K3587" s="1">
        <v>86</v>
      </c>
      <c r="L3587" s="1">
        <v>500000</v>
      </c>
      <c r="M3587" s="27">
        <v>6.5</v>
      </c>
      <c r="N3587" s="1">
        <v>20</v>
      </c>
      <c r="O3587" s="1" t="s">
        <v>27</v>
      </c>
      <c r="P3587" s="1" t="str">
        <f t="shared" ref="P3587:P3650" si="146">N3587&amp;M3587&amp;L3587&amp;K3587</f>
        <v>206.550000086</v>
      </c>
      <c r="Q3587" s="28">
        <f t="shared" ref="Q3587:Q3650" si="147">VLOOKUP(O3587&amp;L3587&amp;M3587&amp;N3587,$W$2:$X$1051,2,FALSE)</f>
        <v>7.999999999999996E-2</v>
      </c>
    </row>
    <row r="3588" spans="11:17" x14ac:dyDescent="0.35">
      <c r="K3588" s="1">
        <v>87</v>
      </c>
      <c r="L3588" s="1">
        <v>500000</v>
      </c>
      <c r="M3588" s="27">
        <v>6.5</v>
      </c>
      <c r="N3588" s="1">
        <v>20</v>
      </c>
      <c r="O3588" s="1" t="s">
        <v>27</v>
      </c>
      <c r="P3588" s="1" t="str">
        <f t="shared" si="146"/>
        <v>206.550000087</v>
      </c>
      <c r="Q3588" s="28">
        <f t="shared" si="147"/>
        <v>7.999999999999996E-2</v>
      </c>
    </row>
    <row r="3589" spans="11:17" x14ac:dyDescent="0.35">
      <c r="K3589" s="1">
        <v>88</v>
      </c>
      <c r="L3589" s="1">
        <v>500000</v>
      </c>
      <c r="M3589" s="27">
        <v>6.5</v>
      </c>
      <c r="N3589" s="1">
        <v>20</v>
      </c>
      <c r="O3589" s="1" t="s">
        <v>27</v>
      </c>
      <c r="P3589" s="1" t="str">
        <f t="shared" si="146"/>
        <v>206.550000088</v>
      </c>
      <c r="Q3589" s="28">
        <f t="shared" si="147"/>
        <v>7.999999999999996E-2</v>
      </c>
    </row>
    <row r="3590" spans="11:17" x14ac:dyDescent="0.35">
      <c r="K3590" s="1">
        <v>89</v>
      </c>
      <c r="L3590" s="1">
        <v>500000</v>
      </c>
      <c r="M3590" s="27">
        <v>6.5</v>
      </c>
      <c r="N3590" s="1">
        <v>20</v>
      </c>
      <c r="O3590" s="1" t="s">
        <v>27</v>
      </c>
      <c r="P3590" s="1" t="str">
        <f t="shared" si="146"/>
        <v>206.550000089</v>
      </c>
      <c r="Q3590" s="28">
        <f t="shared" si="147"/>
        <v>7.999999999999996E-2</v>
      </c>
    </row>
    <row r="3591" spans="11:17" x14ac:dyDescent="0.35">
      <c r="K3591" s="1">
        <v>90</v>
      </c>
      <c r="L3591" s="1">
        <v>500000</v>
      </c>
      <c r="M3591" s="27">
        <v>6.5</v>
      </c>
      <c r="N3591" s="1">
        <v>20</v>
      </c>
      <c r="O3591" s="1" t="s">
        <v>27</v>
      </c>
      <c r="P3591" s="1" t="str">
        <f t="shared" si="146"/>
        <v>206.550000090</v>
      </c>
      <c r="Q3591" s="28">
        <f t="shared" si="147"/>
        <v>7.999999999999996E-2</v>
      </c>
    </row>
    <row r="3592" spans="11:17" x14ac:dyDescent="0.35">
      <c r="K3592" s="1">
        <v>91</v>
      </c>
      <c r="L3592" s="1">
        <v>500000</v>
      </c>
      <c r="M3592" s="27">
        <v>6.5</v>
      </c>
      <c r="N3592" s="1">
        <v>20</v>
      </c>
      <c r="O3592" s="1" t="s">
        <v>27</v>
      </c>
      <c r="P3592" s="1" t="str">
        <f t="shared" si="146"/>
        <v>206.550000091</v>
      </c>
      <c r="Q3592" s="28">
        <f t="shared" si="147"/>
        <v>7.999999999999996E-2</v>
      </c>
    </row>
    <row r="3593" spans="11:17" x14ac:dyDescent="0.35">
      <c r="K3593" s="1">
        <v>92</v>
      </c>
      <c r="L3593" s="1">
        <v>500000</v>
      </c>
      <c r="M3593" s="27">
        <v>6.5</v>
      </c>
      <c r="N3593" s="1">
        <v>20</v>
      </c>
      <c r="O3593" s="1" t="s">
        <v>27</v>
      </c>
      <c r="P3593" s="1" t="str">
        <f t="shared" si="146"/>
        <v>206.550000092</v>
      </c>
      <c r="Q3593" s="28">
        <f t="shared" si="147"/>
        <v>7.999999999999996E-2</v>
      </c>
    </row>
    <row r="3594" spans="11:17" x14ac:dyDescent="0.35">
      <c r="K3594" s="1">
        <v>93</v>
      </c>
      <c r="L3594" s="1">
        <v>500000</v>
      </c>
      <c r="M3594" s="27">
        <v>6.5</v>
      </c>
      <c r="N3594" s="1">
        <v>20</v>
      </c>
      <c r="O3594" s="1" t="s">
        <v>27</v>
      </c>
      <c r="P3594" s="1" t="str">
        <f t="shared" si="146"/>
        <v>206.550000093</v>
      </c>
      <c r="Q3594" s="28">
        <f t="shared" si="147"/>
        <v>7.999999999999996E-2</v>
      </c>
    </row>
    <row r="3595" spans="11:17" x14ac:dyDescent="0.35">
      <c r="K3595" s="1">
        <v>94</v>
      </c>
      <c r="L3595" s="1">
        <v>500000</v>
      </c>
      <c r="M3595" s="27">
        <v>6.5</v>
      </c>
      <c r="N3595" s="1">
        <v>20</v>
      </c>
      <c r="O3595" s="1" t="s">
        <v>27</v>
      </c>
      <c r="P3595" s="1" t="str">
        <f t="shared" si="146"/>
        <v>206.550000094</v>
      </c>
      <c r="Q3595" s="28">
        <f t="shared" si="147"/>
        <v>7.999999999999996E-2</v>
      </c>
    </row>
    <row r="3596" spans="11:17" x14ac:dyDescent="0.35">
      <c r="K3596" s="1">
        <v>95</v>
      </c>
      <c r="L3596" s="1">
        <v>500000</v>
      </c>
      <c r="M3596" s="27">
        <v>6.5</v>
      </c>
      <c r="N3596" s="1">
        <v>20</v>
      </c>
      <c r="O3596" s="1" t="s">
        <v>27</v>
      </c>
      <c r="P3596" s="1" t="str">
        <f t="shared" si="146"/>
        <v>206.550000095</v>
      </c>
      <c r="Q3596" s="28">
        <f t="shared" si="147"/>
        <v>7.999999999999996E-2</v>
      </c>
    </row>
    <row r="3597" spans="11:17" x14ac:dyDescent="0.35">
      <c r="K3597" s="1">
        <v>96</v>
      </c>
      <c r="L3597" s="1">
        <v>500000</v>
      </c>
      <c r="M3597" s="27">
        <v>6.5</v>
      </c>
      <c r="N3597" s="1">
        <v>20</v>
      </c>
      <c r="O3597" s="1" t="s">
        <v>27</v>
      </c>
      <c r="P3597" s="1" t="str">
        <f t="shared" si="146"/>
        <v>206.550000096</v>
      </c>
      <c r="Q3597" s="28">
        <f t="shared" si="147"/>
        <v>7.999999999999996E-2</v>
      </c>
    </row>
    <row r="3598" spans="11:17" x14ac:dyDescent="0.35">
      <c r="K3598" s="1">
        <v>97</v>
      </c>
      <c r="L3598" s="1">
        <v>500000</v>
      </c>
      <c r="M3598" s="27">
        <v>6.5</v>
      </c>
      <c r="N3598" s="1">
        <v>20</v>
      </c>
      <c r="O3598" s="1" t="s">
        <v>27</v>
      </c>
      <c r="P3598" s="1" t="str">
        <f t="shared" si="146"/>
        <v>206.550000097</v>
      </c>
      <c r="Q3598" s="28">
        <f t="shared" si="147"/>
        <v>7.999999999999996E-2</v>
      </c>
    </row>
    <row r="3599" spans="11:17" x14ac:dyDescent="0.35">
      <c r="K3599" s="1">
        <v>98</v>
      </c>
      <c r="L3599" s="1">
        <v>500000</v>
      </c>
      <c r="M3599" s="27">
        <v>6.5</v>
      </c>
      <c r="N3599" s="1">
        <v>20</v>
      </c>
      <c r="O3599" s="1" t="s">
        <v>27</v>
      </c>
      <c r="P3599" s="1" t="str">
        <f t="shared" si="146"/>
        <v>206.550000098</v>
      </c>
      <c r="Q3599" s="28">
        <f t="shared" si="147"/>
        <v>7.999999999999996E-2</v>
      </c>
    </row>
    <row r="3600" spans="11:17" x14ac:dyDescent="0.35">
      <c r="K3600" s="1">
        <v>99</v>
      </c>
      <c r="L3600" s="1">
        <v>500000</v>
      </c>
      <c r="M3600" s="27">
        <v>6.5</v>
      </c>
      <c r="N3600" s="1">
        <v>20</v>
      </c>
      <c r="O3600" s="1" t="s">
        <v>27</v>
      </c>
      <c r="P3600" s="1" t="str">
        <f t="shared" si="146"/>
        <v>206.550000099</v>
      </c>
      <c r="Q3600" s="28">
        <f t="shared" si="147"/>
        <v>7.999999999999996E-2</v>
      </c>
    </row>
    <row r="3601" spans="11:17" x14ac:dyDescent="0.35">
      <c r="K3601" s="1">
        <v>100</v>
      </c>
      <c r="L3601" s="1">
        <v>500000</v>
      </c>
      <c r="M3601" s="27">
        <v>6.5</v>
      </c>
      <c r="N3601" s="1">
        <v>20</v>
      </c>
      <c r="O3601" s="1" t="s">
        <v>27</v>
      </c>
      <c r="P3601" s="1" t="str">
        <f t="shared" si="146"/>
        <v>206.5500000100</v>
      </c>
      <c r="Q3601" s="28">
        <f t="shared" si="147"/>
        <v>7.999999999999996E-2</v>
      </c>
    </row>
    <row r="3602" spans="11:17" x14ac:dyDescent="0.35">
      <c r="K3602" s="1">
        <v>101</v>
      </c>
      <c r="L3602" s="1">
        <v>500000</v>
      </c>
      <c r="M3602" s="27">
        <v>6.5</v>
      </c>
      <c r="N3602" s="1">
        <v>20</v>
      </c>
      <c r="O3602" s="1" t="s">
        <v>27</v>
      </c>
      <c r="P3602" s="1" t="str">
        <f t="shared" si="146"/>
        <v>206.5500000101</v>
      </c>
      <c r="Q3602" s="28">
        <f t="shared" si="147"/>
        <v>7.999999999999996E-2</v>
      </c>
    </row>
    <row r="3603" spans="11:17" x14ac:dyDescent="0.35">
      <c r="K3603" s="1">
        <v>102</v>
      </c>
      <c r="L3603" s="1">
        <v>500000</v>
      </c>
      <c r="M3603" s="27">
        <v>6.5</v>
      </c>
      <c r="N3603" s="1">
        <v>20</v>
      </c>
      <c r="O3603" s="1" t="s">
        <v>27</v>
      </c>
      <c r="P3603" s="1" t="str">
        <f t="shared" si="146"/>
        <v>206.5500000102</v>
      </c>
      <c r="Q3603" s="28">
        <f t="shared" si="147"/>
        <v>7.999999999999996E-2</v>
      </c>
    </row>
    <row r="3604" spans="11:17" x14ac:dyDescent="0.35">
      <c r="K3604" s="1">
        <v>103</v>
      </c>
      <c r="L3604" s="1">
        <v>500000</v>
      </c>
      <c r="M3604" s="27">
        <v>6.5</v>
      </c>
      <c r="N3604" s="1">
        <v>20</v>
      </c>
      <c r="O3604" s="1" t="s">
        <v>27</v>
      </c>
      <c r="P3604" s="1" t="str">
        <f t="shared" si="146"/>
        <v>206.5500000103</v>
      </c>
      <c r="Q3604" s="28">
        <f t="shared" si="147"/>
        <v>7.999999999999996E-2</v>
      </c>
    </row>
    <row r="3605" spans="11:17" x14ac:dyDescent="0.35">
      <c r="K3605" s="1">
        <v>104</v>
      </c>
      <c r="L3605" s="1">
        <v>500000</v>
      </c>
      <c r="M3605" s="27">
        <v>6.5</v>
      </c>
      <c r="N3605" s="1">
        <v>20</v>
      </c>
      <c r="O3605" s="1" t="s">
        <v>27</v>
      </c>
      <c r="P3605" s="1" t="str">
        <f t="shared" si="146"/>
        <v>206.5500000104</v>
      </c>
      <c r="Q3605" s="28">
        <f t="shared" si="147"/>
        <v>7.999999999999996E-2</v>
      </c>
    </row>
    <row r="3606" spans="11:17" x14ac:dyDescent="0.35">
      <c r="K3606" s="1">
        <v>105</v>
      </c>
      <c r="L3606" s="1">
        <v>500000</v>
      </c>
      <c r="M3606" s="27">
        <v>6.5</v>
      </c>
      <c r="N3606" s="1">
        <v>20</v>
      </c>
      <c r="O3606" s="1" t="s">
        <v>27</v>
      </c>
      <c r="P3606" s="1" t="str">
        <f t="shared" si="146"/>
        <v>206.5500000105</v>
      </c>
      <c r="Q3606" s="28">
        <f t="shared" si="147"/>
        <v>7.999999999999996E-2</v>
      </c>
    </row>
    <row r="3607" spans="11:17" x14ac:dyDescent="0.35">
      <c r="K3607" s="1">
        <v>106</v>
      </c>
      <c r="L3607" s="1">
        <v>500000</v>
      </c>
      <c r="M3607" s="27">
        <v>6.5</v>
      </c>
      <c r="N3607" s="1">
        <v>20</v>
      </c>
      <c r="O3607" s="1" t="s">
        <v>27</v>
      </c>
      <c r="P3607" s="1" t="str">
        <f t="shared" si="146"/>
        <v>206.5500000106</v>
      </c>
      <c r="Q3607" s="28">
        <f t="shared" si="147"/>
        <v>7.999999999999996E-2</v>
      </c>
    </row>
    <row r="3608" spans="11:17" x14ac:dyDescent="0.35">
      <c r="K3608" s="1">
        <v>107</v>
      </c>
      <c r="L3608" s="1">
        <v>500000</v>
      </c>
      <c r="M3608" s="27">
        <v>6.5</v>
      </c>
      <c r="N3608" s="1">
        <v>20</v>
      </c>
      <c r="O3608" s="1" t="s">
        <v>27</v>
      </c>
      <c r="P3608" s="1" t="str">
        <f t="shared" si="146"/>
        <v>206.5500000107</v>
      </c>
      <c r="Q3608" s="28">
        <f t="shared" si="147"/>
        <v>7.999999999999996E-2</v>
      </c>
    </row>
    <row r="3609" spans="11:17" x14ac:dyDescent="0.35">
      <c r="K3609" s="1">
        <v>108</v>
      </c>
      <c r="L3609" s="1">
        <v>500000</v>
      </c>
      <c r="M3609" s="27">
        <v>6.5</v>
      </c>
      <c r="N3609" s="1">
        <v>20</v>
      </c>
      <c r="O3609" s="1" t="s">
        <v>27</v>
      </c>
      <c r="P3609" s="1" t="str">
        <f t="shared" si="146"/>
        <v>206.5500000108</v>
      </c>
      <c r="Q3609" s="28">
        <f t="shared" si="147"/>
        <v>7.999999999999996E-2</v>
      </c>
    </row>
    <row r="3610" spans="11:17" x14ac:dyDescent="0.35">
      <c r="K3610" s="1">
        <v>109</v>
      </c>
      <c r="L3610" s="1">
        <v>500000</v>
      </c>
      <c r="M3610" s="27">
        <v>6.5</v>
      </c>
      <c r="N3610" s="1">
        <v>20</v>
      </c>
      <c r="O3610" s="1" t="s">
        <v>27</v>
      </c>
      <c r="P3610" s="1" t="str">
        <f t="shared" si="146"/>
        <v>206.5500000109</v>
      </c>
      <c r="Q3610" s="28">
        <f t="shared" si="147"/>
        <v>7.999999999999996E-2</v>
      </c>
    </row>
    <row r="3611" spans="11:17" x14ac:dyDescent="0.35">
      <c r="K3611" s="1">
        <v>110</v>
      </c>
      <c r="L3611" s="1">
        <v>500000</v>
      </c>
      <c r="M3611" s="27">
        <v>6.5</v>
      </c>
      <c r="N3611" s="1">
        <v>20</v>
      </c>
      <c r="O3611" s="1" t="s">
        <v>27</v>
      </c>
      <c r="P3611" s="1" t="str">
        <f t="shared" si="146"/>
        <v>206.5500000110</v>
      </c>
      <c r="Q3611" s="28">
        <f t="shared" si="147"/>
        <v>7.999999999999996E-2</v>
      </c>
    </row>
    <row r="3612" spans="11:17" x14ac:dyDescent="0.35">
      <c r="K3612" s="1">
        <v>111</v>
      </c>
      <c r="L3612" s="1">
        <v>500000</v>
      </c>
      <c r="M3612" s="27">
        <v>6.5</v>
      </c>
      <c r="N3612" s="1">
        <v>20</v>
      </c>
      <c r="O3612" s="1" t="s">
        <v>27</v>
      </c>
      <c r="P3612" s="1" t="str">
        <f t="shared" si="146"/>
        <v>206.5500000111</v>
      </c>
      <c r="Q3612" s="28">
        <f t="shared" si="147"/>
        <v>7.999999999999996E-2</v>
      </c>
    </row>
    <row r="3613" spans="11:17" x14ac:dyDescent="0.35">
      <c r="K3613" s="1">
        <v>112</v>
      </c>
      <c r="L3613" s="1">
        <v>500000</v>
      </c>
      <c r="M3613" s="27">
        <v>6.5</v>
      </c>
      <c r="N3613" s="1">
        <v>20</v>
      </c>
      <c r="O3613" s="1" t="s">
        <v>27</v>
      </c>
      <c r="P3613" s="1" t="str">
        <f t="shared" si="146"/>
        <v>206.5500000112</v>
      </c>
      <c r="Q3613" s="28">
        <f t="shared" si="147"/>
        <v>7.999999999999996E-2</v>
      </c>
    </row>
    <row r="3614" spans="11:17" x14ac:dyDescent="0.35">
      <c r="K3614" s="1">
        <v>113</v>
      </c>
      <c r="L3614" s="1">
        <v>500000</v>
      </c>
      <c r="M3614" s="27">
        <v>6.5</v>
      </c>
      <c r="N3614" s="1">
        <v>20</v>
      </c>
      <c r="O3614" s="1" t="s">
        <v>27</v>
      </c>
      <c r="P3614" s="1" t="str">
        <f t="shared" si="146"/>
        <v>206.5500000113</v>
      </c>
      <c r="Q3614" s="28">
        <f t="shared" si="147"/>
        <v>7.999999999999996E-2</v>
      </c>
    </row>
    <row r="3615" spans="11:17" x14ac:dyDescent="0.35">
      <c r="K3615" s="1">
        <v>114</v>
      </c>
      <c r="L3615" s="1">
        <v>500000</v>
      </c>
      <c r="M3615" s="27">
        <v>6.5</v>
      </c>
      <c r="N3615" s="1">
        <v>20</v>
      </c>
      <c r="O3615" s="1" t="s">
        <v>27</v>
      </c>
      <c r="P3615" s="1" t="str">
        <f t="shared" si="146"/>
        <v>206.5500000114</v>
      </c>
      <c r="Q3615" s="28">
        <f t="shared" si="147"/>
        <v>7.999999999999996E-2</v>
      </c>
    </row>
    <row r="3616" spans="11:17" x14ac:dyDescent="0.35">
      <c r="K3616" s="1">
        <v>115</v>
      </c>
      <c r="L3616" s="1">
        <v>500000</v>
      </c>
      <c r="M3616" s="27">
        <v>6.5</v>
      </c>
      <c r="N3616" s="1">
        <v>20</v>
      </c>
      <c r="O3616" s="1" t="s">
        <v>27</v>
      </c>
      <c r="P3616" s="1" t="str">
        <f t="shared" si="146"/>
        <v>206.5500000115</v>
      </c>
      <c r="Q3616" s="28">
        <f t="shared" si="147"/>
        <v>7.999999999999996E-2</v>
      </c>
    </row>
    <row r="3617" spans="11:17" x14ac:dyDescent="0.35">
      <c r="K3617" s="1">
        <v>116</v>
      </c>
      <c r="L3617" s="1">
        <v>500000</v>
      </c>
      <c r="M3617" s="27">
        <v>6.5</v>
      </c>
      <c r="N3617" s="1">
        <v>20</v>
      </c>
      <c r="O3617" s="1" t="s">
        <v>27</v>
      </c>
      <c r="P3617" s="1" t="str">
        <f t="shared" si="146"/>
        <v>206.5500000116</v>
      </c>
      <c r="Q3617" s="28">
        <f t="shared" si="147"/>
        <v>7.999999999999996E-2</v>
      </c>
    </row>
    <row r="3618" spans="11:17" x14ac:dyDescent="0.35">
      <c r="K3618" s="1">
        <v>117</v>
      </c>
      <c r="L3618" s="1">
        <v>500000</v>
      </c>
      <c r="M3618" s="27">
        <v>6.5</v>
      </c>
      <c r="N3618" s="1">
        <v>20</v>
      </c>
      <c r="O3618" s="1" t="s">
        <v>27</v>
      </c>
      <c r="P3618" s="1" t="str">
        <f t="shared" si="146"/>
        <v>206.5500000117</v>
      </c>
      <c r="Q3618" s="28">
        <f t="shared" si="147"/>
        <v>7.999999999999996E-2</v>
      </c>
    </row>
    <row r="3619" spans="11:17" x14ac:dyDescent="0.35">
      <c r="K3619" s="1">
        <v>118</v>
      </c>
      <c r="L3619" s="1">
        <v>500000</v>
      </c>
      <c r="M3619" s="27">
        <v>6.5</v>
      </c>
      <c r="N3619" s="1">
        <v>20</v>
      </c>
      <c r="O3619" s="1" t="s">
        <v>27</v>
      </c>
      <c r="P3619" s="1" t="str">
        <f t="shared" si="146"/>
        <v>206.5500000118</v>
      </c>
      <c r="Q3619" s="28">
        <f t="shared" si="147"/>
        <v>7.999999999999996E-2</v>
      </c>
    </row>
    <row r="3620" spans="11:17" x14ac:dyDescent="0.35">
      <c r="K3620" s="1">
        <v>119</v>
      </c>
      <c r="L3620" s="1">
        <v>500000</v>
      </c>
      <c r="M3620" s="27">
        <v>6.5</v>
      </c>
      <c r="N3620" s="1">
        <v>20</v>
      </c>
      <c r="O3620" s="1" t="s">
        <v>27</v>
      </c>
      <c r="P3620" s="1" t="str">
        <f t="shared" si="146"/>
        <v>206.5500000119</v>
      </c>
      <c r="Q3620" s="28">
        <f t="shared" si="147"/>
        <v>7.999999999999996E-2</v>
      </c>
    </row>
    <row r="3621" spans="11:17" x14ac:dyDescent="0.35">
      <c r="K3621" s="1">
        <v>120</v>
      </c>
      <c r="L3621" s="1">
        <v>500000</v>
      </c>
      <c r="M3621" s="27">
        <v>6.5</v>
      </c>
      <c r="N3621" s="1">
        <v>20</v>
      </c>
      <c r="O3621" s="1" t="s">
        <v>27</v>
      </c>
      <c r="P3621" s="1" t="str">
        <f t="shared" si="146"/>
        <v>206.5500000120</v>
      </c>
      <c r="Q3621" s="28">
        <f t="shared" si="147"/>
        <v>7.999999999999996E-2</v>
      </c>
    </row>
    <row r="3622" spans="11:17" x14ac:dyDescent="0.35">
      <c r="K3622" s="1">
        <v>121</v>
      </c>
      <c r="L3622" s="1">
        <v>500000</v>
      </c>
      <c r="M3622" s="27">
        <v>6.5</v>
      </c>
      <c r="N3622" s="1">
        <v>20</v>
      </c>
      <c r="O3622" s="1" t="s">
        <v>27</v>
      </c>
      <c r="P3622" s="1" t="str">
        <f t="shared" si="146"/>
        <v>206.5500000121</v>
      </c>
      <c r="Q3622" s="28">
        <f t="shared" si="147"/>
        <v>7.999999999999996E-2</v>
      </c>
    </row>
    <row r="3623" spans="11:17" x14ac:dyDescent="0.35">
      <c r="K3623" s="1">
        <v>122</v>
      </c>
      <c r="L3623" s="1">
        <v>500000</v>
      </c>
      <c r="M3623" s="27">
        <v>6.5</v>
      </c>
      <c r="N3623" s="1">
        <v>20</v>
      </c>
      <c r="O3623" s="1" t="s">
        <v>27</v>
      </c>
      <c r="P3623" s="1" t="str">
        <f t="shared" si="146"/>
        <v>206.5500000122</v>
      </c>
      <c r="Q3623" s="28">
        <f t="shared" si="147"/>
        <v>7.999999999999996E-2</v>
      </c>
    </row>
    <row r="3624" spans="11:17" x14ac:dyDescent="0.35">
      <c r="K3624" s="1">
        <v>123</v>
      </c>
      <c r="L3624" s="1">
        <v>500000</v>
      </c>
      <c r="M3624" s="27">
        <v>6.5</v>
      </c>
      <c r="N3624" s="1">
        <v>20</v>
      </c>
      <c r="O3624" s="1" t="s">
        <v>27</v>
      </c>
      <c r="P3624" s="1" t="str">
        <f t="shared" si="146"/>
        <v>206.5500000123</v>
      </c>
      <c r="Q3624" s="28">
        <f t="shared" si="147"/>
        <v>7.999999999999996E-2</v>
      </c>
    </row>
    <row r="3625" spans="11:17" x14ac:dyDescent="0.35">
      <c r="K3625" s="1">
        <v>124</v>
      </c>
      <c r="L3625" s="1">
        <v>500000</v>
      </c>
      <c r="M3625" s="27">
        <v>6.5</v>
      </c>
      <c r="N3625" s="1">
        <v>20</v>
      </c>
      <c r="O3625" s="1" t="s">
        <v>27</v>
      </c>
      <c r="P3625" s="1" t="str">
        <f t="shared" si="146"/>
        <v>206.5500000124</v>
      </c>
      <c r="Q3625" s="28">
        <f t="shared" si="147"/>
        <v>7.999999999999996E-2</v>
      </c>
    </row>
    <row r="3626" spans="11:17" x14ac:dyDescent="0.35">
      <c r="K3626" s="1">
        <v>125</v>
      </c>
      <c r="L3626" s="1">
        <v>500000</v>
      </c>
      <c r="M3626" s="27">
        <v>6.5</v>
      </c>
      <c r="N3626" s="1">
        <v>20</v>
      </c>
      <c r="O3626" s="1" t="s">
        <v>27</v>
      </c>
      <c r="P3626" s="1" t="str">
        <f t="shared" si="146"/>
        <v>206.5500000125</v>
      </c>
      <c r="Q3626" s="28">
        <f t="shared" si="147"/>
        <v>7.999999999999996E-2</v>
      </c>
    </row>
    <row r="3627" spans="11:17" x14ac:dyDescent="0.35">
      <c r="K3627" s="1">
        <v>1</v>
      </c>
      <c r="L3627" s="1">
        <v>500000</v>
      </c>
      <c r="M3627" s="27">
        <v>9.5</v>
      </c>
      <c r="N3627" s="1">
        <v>20</v>
      </c>
      <c r="O3627" s="1" t="s">
        <v>26</v>
      </c>
      <c r="P3627" s="1" t="str">
        <f t="shared" si="146"/>
        <v>209.55000001</v>
      </c>
      <c r="Q3627" s="28">
        <f t="shared" si="147"/>
        <v>0.19902054018252757</v>
      </c>
    </row>
    <row r="3628" spans="11:17" x14ac:dyDescent="0.35">
      <c r="K3628" s="1">
        <v>2</v>
      </c>
      <c r="L3628" s="1">
        <v>500000</v>
      </c>
      <c r="M3628" s="27">
        <v>9.5</v>
      </c>
      <c r="N3628" s="1">
        <v>20</v>
      </c>
      <c r="O3628" s="1" t="s">
        <v>26</v>
      </c>
      <c r="P3628" s="1" t="str">
        <f t="shared" si="146"/>
        <v>209.55000002</v>
      </c>
      <c r="Q3628" s="28">
        <f t="shared" si="147"/>
        <v>0.19902054018252757</v>
      </c>
    </row>
    <row r="3629" spans="11:17" x14ac:dyDescent="0.35">
      <c r="K3629" s="1">
        <v>3</v>
      </c>
      <c r="L3629" s="1">
        <v>500000</v>
      </c>
      <c r="M3629" s="27">
        <v>9.5</v>
      </c>
      <c r="N3629" s="1">
        <v>20</v>
      </c>
      <c r="O3629" s="1" t="s">
        <v>26</v>
      </c>
      <c r="P3629" s="1" t="str">
        <f t="shared" si="146"/>
        <v>209.55000003</v>
      </c>
      <c r="Q3629" s="28">
        <f t="shared" si="147"/>
        <v>0.19902054018252757</v>
      </c>
    </row>
    <row r="3630" spans="11:17" x14ac:dyDescent="0.35">
      <c r="K3630" s="1">
        <v>4</v>
      </c>
      <c r="L3630" s="1">
        <v>500000</v>
      </c>
      <c r="M3630" s="27">
        <v>9.5</v>
      </c>
      <c r="N3630" s="1">
        <v>20</v>
      </c>
      <c r="O3630" s="1" t="s">
        <v>26</v>
      </c>
      <c r="P3630" s="1" t="str">
        <f t="shared" si="146"/>
        <v>209.55000004</v>
      </c>
      <c r="Q3630" s="28">
        <f t="shared" si="147"/>
        <v>0.19902054018252757</v>
      </c>
    </row>
    <row r="3631" spans="11:17" x14ac:dyDescent="0.35">
      <c r="K3631" s="1">
        <v>5</v>
      </c>
      <c r="L3631" s="1">
        <v>500000</v>
      </c>
      <c r="M3631" s="27">
        <v>9.5</v>
      </c>
      <c r="N3631" s="1">
        <v>20</v>
      </c>
      <c r="O3631" s="1" t="s">
        <v>26</v>
      </c>
      <c r="P3631" s="1" t="str">
        <f t="shared" si="146"/>
        <v>209.55000005</v>
      </c>
      <c r="Q3631" s="28">
        <f t="shared" si="147"/>
        <v>0.19902054018252757</v>
      </c>
    </row>
    <row r="3632" spans="11:17" x14ac:dyDescent="0.35">
      <c r="K3632" s="1">
        <v>6</v>
      </c>
      <c r="L3632" s="1">
        <v>500000</v>
      </c>
      <c r="M3632" s="27">
        <v>9.5</v>
      </c>
      <c r="N3632" s="1">
        <v>20</v>
      </c>
      <c r="O3632" s="1" t="s">
        <v>26</v>
      </c>
      <c r="P3632" s="1" t="str">
        <f t="shared" si="146"/>
        <v>209.55000006</v>
      </c>
      <c r="Q3632" s="28">
        <f t="shared" si="147"/>
        <v>0.19902054018252757</v>
      </c>
    </row>
    <row r="3633" spans="11:17" x14ac:dyDescent="0.35">
      <c r="K3633" s="1">
        <v>7</v>
      </c>
      <c r="L3633" s="1">
        <v>500000</v>
      </c>
      <c r="M3633" s="27">
        <v>9.5</v>
      </c>
      <c r="N3633" s="1">
        <v>20</v>
      </c>
      <c r="O3633" s="1" t="s">
        <v>26</v>
      </c>
      <c r="P3633" s="1" t="str">
        <f t="shared" si="146"/>
        <v>209.55000007</v>
      </c>
      <c r="Q3633" s="28">
        <f t="shared" si="147"/>
        <v>0.19902054018252757</v>
      </c>
    </row>
    <row r="3634" spans="11:17" x14ac:dyDescent="0.35">
      <c r="K3634" s="1">
        <v>8</v>
      </c>
      <c r="L3634" s="1">
        <v>500000</v>
      </c>
      <c r="M3634" s="27">
        <v>9.5</v>
      </c>
      <c r="N3634" s="1">
        <v>20</v>
      </c>
      <c r="O3634" s="1" t="s">
        <v>26</v>
      </c>
      <c r="P3634" s="1" t="str">
        <f t="shared" si="146"/>
        <v>209.55000008</v>
      </c>
      <c r="Q3634" s="28">
        <f t="shared" si="147"/>
        <v>0.19902054018252757</v>
      </c>
    </row>
    <row r="3635" spans="11:17" x14ac:dyDescent="0.35">
      <c r="K3635" s="1">
        <v>9</v>
      </c>
      <c r="L3635" s="1">
        <v>500000</v>
      </c>
      <c r="M3635" s="27">
        <v>9.5</v>
      </c>
      <c r="N3635" s="1">
        <v>20</v>
      </c>
      <c r="O3635" s="1" t="s">
        <v>26</v>
      </c>
      <c r="P3635" s="1" t="str">
        <f t="shared" si="146"/>
        <v>209.55000009</v>
      </c>
      <c r="Q3635" s="28">
        <f t="shared" si="147"/>
        <v>0.19902054018252757</v>
      </c>
    </row>
    <row r="3636" spans="11:17" x14ac:dyDescent="0.35">
      <c r="K3636" s="1">
        <v>10</v>
      </c>
      <c r="L3636" s="1">
        <v>500000</v>
      </c>
      <c r="M3636" s="27">
        <v>9.5</v>
      </c>
      <c r="N3636" s="1">
        <v>20</v>
      </c>
      <c r="O3636" s="1" t="s">
        <v>26</v>
      </c>
      <c r="P3636" s="1" t="str">
        <f t="shared" si="146"/>
        <v>209.550000010</v>
      </c>
      <c r="Q3636" s="28">
        <f t="shared" si="147"/>
        <v>0.19902054018252757</v>
      </c>
    </row>
    <row r="3637" spans="11:17" x14ac:dyDescent="0.35">
      <c r="K3637" s="1">
        <v>11</v>
      </c>
      <c r="L3637" s="1">
        <v>500000</v>
      </c>
      <c r="M3637" s="27">
        <v>9.5</v>
      </c>
      <c r="N3637" s="1">
        <v>20</v>
      </c>
      <c r="O3637" s="1" t="s">
        <v>26</v>
      </c>
      <c r="P3637" s="1" t="str">
        <f t="shared" si="146"/>
        <v>209.550000011</v>
      </c>
      <c r="Q3637" s="28">
        <f t="shared" si="147"/>
        <v>0.19902054018252757</v>
      </c>
    </row>
    <row r="3638" spans="11:17" x14ac:dyDescent="0.35">
      <c r="K3638" s="1">
        <v>12</v>
      </c>
      <c r="L3638" s="1">
        <v>500000</v>
      </c>
      <c r="M3638" s="27">
        <v>9.5</v>
      </c>
      <c r="N3638" s="1">
        <v>20</v>
      </c>
      <c r="O3638" s="1" t="s">
        <v>26</v>
      </c>
      <c r="P3638" s="1" t="str">
        <f t="shared" si="146"/>
        <v>209.550000012</v>
      </c>
      <c r="Q3638" s="28">
        <f t="shared" si="147"/>
        <v>0.19902054018252757</v>
      </c>
    </row>
    <row r="3639" spans="11:17" x14ac:dyDescent="0.35">
      <c r="K3639" s="1">
        <v>13</v>
      </c>
      <c r="L3639" s="1">
        <v>500000</v>
      </c>
      <c r="M3639" s="27">
        <v>9.5</v>
      </c>
      <c r="N3639" s="1">
        <v>20</v>
      </c>
      <c r="O3639" s="1" t="s">
        <v>26</v>
      </c>
      <c r="P3639" s="1" t="str">
        <f t="shared" si="146"/>
        <v>209.550000013</v>
      </c>
      <c r="Q3639" s="28">
        <f t="shared" si="147"/>
        <v>0.19902054018252757</v>
      </c>
    </row>
    <row r="3640" spans="11:17" x14ac:dyDescent="0.35">
      <c r="K3640" s="1">
        <v>14</v>
      </c>
      <c r="L3640" s="1">
        <v>500000</v>
      </c>
      <c r="M3640" s="27">
        <v>9.5</v>
      </c>
      <c r="N3640" s="1">
        <v>20</v>
      </c>
      <c r="O3640" s="1" t="s">
        <v>26</v>
      </c>
      <c r="P3640" s="1" t="str">
        <f t="shared" si="146"/>
        <v>209.550000014</v>
      </c>
      <c r="Q3640" s="28">
        <f t="shared" si="147"/>
        <v>0.19902054018252757</v>
      </c>
    </row>
    <row r="3641" spans="11:17" x14ac:dyDescent="0.35">
      <c r="K3641" s="1">
        <v>15</v>
      </c>
      <c r="L3641" s="1">
        <v>500000</v>
      </c>
      <c r="M3641" s="27">
        <v>9.5</v>
      </c>
      <c r="N3641" s="1">
        <v>20</v>
      </c>
      <c r="O3641" s="1" t="s">
        <v>26</v>
      </c>
      <c r="P3641" s="1" t="str">
        <f t="shared" si="146"/>
        <v>209.550000015</v>
      </c>
      <c r="Q3641" s="28">
        <f t="shared" si="147"/>
        <v>0.19902054018252757</v>
      </c>
    </row>
    <row r="3642" spans="11:17" x14ac:dyDescent="0.35">
      <c r="K3642" s="1">
        <v>16</v>
      </c>
      <c r="L3642" s="1">
        <v>500000</v>
      </c>
      <c r="M3642" s="27">
        <v>9.5</v>
      </c>
      <c r="N3642" s="1">
        <v>20</v>
      </c>
      <c r="O3642" s="1" t="s">
        <v>26</v>
      </c>
      <c r="P3642" s="1" t="str">
        <f t="shared" si="146"/>
        <v>209.550000016</v>
      </c>
      <c r="Q3642" s="28">
        <f t="shared" si="147"/>
        <v>0.19902054018252757</v>
      </c>
    </row>
    <row r="3643" spans="11:17" x14ac:dyDescent="0.35">
      <c r="K3643" s="1">
        <v>17</v>
      </c>
      <c r="L3643" s="1">
        <v>500000</v>
      </c>
      <c r="M3643" s="27">
        <v>9.5</v>
      </c>
      <c r="N3643" s="1">
        <v>20</v>
      </c>
      <c r="O3643" s="1" t="s">
        <v>26</v>
      </c>
      <c r="P3643" s="1" t="str">
        <f t="shared" si="146"/>
        <v>209.550000017</v>
      </c>
      <c r="Q3643" s="28">
        <f t="shared" si="147"/>
        <v>0.19902054018252757</v>
      </c>
    </row>
    <row r="3644" spans="11:17" x14ac:dyDescent="0.35">
      <c r="K3644" s="1">
        <v>18</v>
      </c>
      <c r="L3644" s="1">
        <v>500000</v>
      </c>
      <c r="M3644" s="27">
        <v>9.5</v>
      </c>
      <c r="N3644" s="1">
        <v>20</v>
      </c>
      <c r="O3644" s="1" t="s">
        <v>26</v>
      </c>
      <c r="P3644" s="1" t="str">
        <f t="shared" si="146"/>
        <v>209.550000018</v>
      </c>
      <c r="Q3644" s="28">
        <f t="shared" si="147"/>
        <v>0.19902054018252757</v>
      </c>
    </row>
    <row r="3645" spans="11:17" x14ac:dyDescent="0.35">
      <c r="K3645" s="1">
        <v>19</v>
      </c>
      <c r="L3645" s="1">
        <v>500000</v>
      </c>
      <c r="M3645" s="27">
        <v>9.5</v>
      </c>
      <c r="N3645" s="1">
        <v>20</v>
      </c>
      <c r="O3645" s="1" t="s">
        <v>26</v>
      </c>
      <c r="P3645" s="1" t="str">
        <f t="shared" si="146"/>
        <v>209.550000019</v>
      </c>
      <c r="Q3645" s="28">
        <f t="shared" si="147"/>
        <v>0.19902054018252757</v>
      </c>
    </row>
    <row r="3646" spans="11:17" x14ac:dyDescent="0.35">
      <c r="K3646" s="1">
        <v>20</v>
      </c>
      <c r="L3646" s="1">
        <v>500000</v>
      </c>
      <c r="M3646" s="27">
        <v>9.5</v>
      </c>
      <c r="N3646" s="1">
        <v>20</v>
      </c>
      <c r="O3646" s="1" t="s">
        <v>26</v>
      </c>
      <c r="P3646" s="1" t="str">
        <f t="shared" si="146"/>
        <v>209.550000020</v>
      </c>
      <c r="Q3646" s="28">
        <f t="shared" si="147"/>
        <v>0.19902054018252757</v>
      </c>
    </row>
    <row r="3647" spans="11:17" x14ac:dyDescent="0.35">
      <c r="K3647" s="1">
        <v>21</v>
      </c>
      <c r="L3647" s="1">
        <v>500000</v>
      </c>
      <c r="M3647" s="27">
        <v>9.5</v>
      </c>
      <c r="N3647" s="1">
        <v>20</v>
      </c>
      <c r="O3647" s="1" t="s">
        <v>26</v>
      </c>
      <c r="P3647" s="1" t="str">
        <f t="shared" si="146"/>
        <v>209.550000021</v>
      </c>
      <c r="Q3647" s="28">
        <f t="shared" si="147"/>
        <v>0.19902054018252757</v>
      </c>
    </row>
    <row r="3648" spans="11:17" x14ac:dyDescent="0.35">
      <c r="K3648" s="1">
        <v>22</v>
      </c>
      <c r="L3648" s="1">
        <v>500000</v>
      </c>
      <c r="M3648" s="27">
        <v>9.5</v>
      </c>
      <c r="N3648" s="1">
        <v>20</v>
      </c>
      <c r="O3648" s="1" t="s">
        <v>26</v>
      </c>
      <c r="P3648" s="1" t="str">
        <f t="shared" si="146"/>
        <v>209.550000022</v>
      </c>
      <c r="Q3648" s="28">
        <f t="shared" si="147"/>
        <v>0.19902054018252757</v>
      </c>
    </row>
    <row r="3649" spans="11:17" x14ac:dyDescent="0.35">
      <c r="K3649" s="1">
        <v>23</v>
      </c>
      <c r="L3649" s="1">
        <v>500000</v>
      </c>
      <c r="M3649" s="27">
        <v>9.5</v>
      </c>
      <c r="N3649" s="1">
        <v>20</v>
      </c>
      <c r="O3649" s="1" t="s">
        <v>26</v>
      </c>
      <c r="P3649" s="1" t="str">
        <f t="shared" si="146"/>
        <v>209.550000023</v>
      </c>
      <c r="Q3649" s="28">
        <f t="shared" si="147"/>
        <v>0.19902054018252757</v>
      </c>
    </row>
    <row r="3650" spans="11:17" x14ac:dyDescent="0.35">
      <c r="K3650" s="1">
        <v>24</v>
      </c>
      <c r="L3650" s="1">
        <v>500000</v>
      </c>
      <c r="M3650" s="27">
        <v>9.5</v>
      </c>
      <c r="N3650" s="1">
        <v>20</v>
      </c>
      <c r="O3650" s="1" t="s">
        <v>26</v>
      </c>
      <c r="P3650" s="1" t="str">
        <f t="shared" si="146"/>
        <v>209.550000024</v>
      </c>
      <c r="Q3650" s="28">
        <f t="shared" si="147"/>
        <v>0.19902054018252757</v>
      </c>
    </row>
    <row r="3651" spans="11:17" x14ac:dyDescent="0.35">
      <c r="K3651" s="1">
        <v>25</v>
      </c>
      <c r="L3651" s="1">
        <v>500000</v>
      </c>
      <c r="M3651" s="27">
        <v>9.5</v>
      </c>
      <c r="N3651" s="1">
        <v>20</v>
      </c>
      <c r="O3651" s="1" t="s">
        <v>26</v>
      </c>
      <c r="P3651" s="1" t="str">
        <f t="shared" ref="P3651:P3714" si="148">N3651&amp;M3651&amp;L3651&amp;K3651</f>
        <v>209.550000025</v>
      </c>
      <c r="Q3651" s="28">
        <f t="shared" ref="Q3651:Q3714" si="149">VLOOKUP(O3651&amp;L3651&amp;M3651&amp;N3651,$W$2:$X$1051,2,FALSE)</f>
        <v>0.19902054018252757</v>
      </c>
    </row>
    <row r="3652" spans="11:17" x14ac:dyDescent="0.35">
      <c r="K3652" s="1">
        <v>26</v>
      </c>
      <c r="L3652" s="1">
        <v>500000</v>
      </c>
      <c r="M3652" s="27">
        <v>9.5</v>
      </c>
      <c r="N3652" s="1">
        <v>20</v>
      </c>
      <c r="O3652" s="1" t="s">
        <v>17</v>
      </c>
      <c r="P3652" s="1" t="str">
        <f t="shared" si="148"/>
        <v>209.550000026</v>
      </c>
      <c r="Q3652" s="28">
        <f t="shared" si="149"/>
        <v>0.15493780788263167</v>
      </c>
    </row>
    <row r="3653" spans="11:17" x14ac:dyDescent="0.35">
      <c r="K3653" s="1">
        <v>27</v>
      </c>
      <c r="L3653" s="1">
        <v>500000</v>
      </c>
      <c r="M3653" s="27">
        <v>9.5</v>
      </c>
      <c r="N3653" s="1">
        <v>20</v>
      </c>
      <c r="O3653" s="1" t="s">
        <v>17</v>
      </c>
      <c r="P3653" s="1" t="str">
        <f t="shared" si="148"/>
        <v>209.550000027</v>
      </c>
      <c r="Q3653" s="28">
        <f t="shared" si="149"/>
        <v>0.15493780788263167</v>
      </c>
    </row>
    <row r="3654" spans="11:17" x14ac:dyDescent="0.35">
      <c r="K3654" s="1">
        <v>28</v>
      </c>
      <c r="L3654" s="1">
        <v>500000</v>
      </c>
      <c r="M3654" s="27">
        <v>9.5</v>
      </c>
      <c r="N3654" s="1">
        <v>20</v>
      </c>
      <c r="O3654" s="1" t="s">
        <v>17</v>
      </c>
      <c r="P3654" s="1" t="str">
        <f t="shared" si="148"/>
        <v>209.550000028</v>
      </c>
      <c r="Q3654" s="28">
        <f t="shared" si="149"/>
        <v>0.15493780788263167</v>
      </c>
    </row>
    <row r="3655" spans="11:17" x14ac:dyDescent="0.35">
      <c r="K3655" s="1">
        <v>29</v>
      </c>
      <c r="L3655" s="1">
        <v>500000</v>
      </c>
      <c r="M3655" s="27">
        <v>9.5</v>
      </c>
      <c r="N3655" s="1">
        <v>20</v>
      </c>
      <c r="O3655" s="1" t="s">
        <v>17</v>
      </c>
      <c r="P3655" s="1" t="str">
        <f t="shared" si="148"/>
        <v>209.550000029</v>
      </c>
      <c r="Q3655" s="28">
        <f t="shared" si="149"/>
        <v>0.15493780788263167</v>
      </c>
    </row>
    <row r="3656" spans="11:17" x14ac:dyDescent="0.35">
      <c r="K3656" s="1">
        <v>30</v>
      </c>
      <c r="L3656" s="1">
        <v>500000</v>
      </c>
      <c r="M3656" s="27">
        <v>9.5</v>
      </c>
      <c r="N3656" s="1">
        <v>20</v>
      </c>
      <c r="O3656" s="1" t="s">
        <v>17</v>
      </c>
      <c r="P3656" s="1" t="str">
        <f t="shared" si="148"/>
        <v>209.550000030</v>
      </c>
      <c r="Q3656" s="28">
        <f t="shared" si="149"/>
        <v>0.15493780788263167</v>
      </c>
    </row>
    <row r="3657" spans="11:17" x14ac:dyDescent="0.35">
      <c r="K3657" s="1">
        <v>31</v>
      </c>
      <c r="L3657" s="1">
        <v>500000</v>
      </c>
      <c r="M3657" s="27">
        <v>9.5</v>
      </c>
      <c r="N3657" s="1">
        <v>20</v>
      </c>
      <c r="O3657" s="1" t="s">
        <v>17</v>
      </c>
      <c r="P3657" s="1" t="str">
        <f t="shared" si="148"/>
        <v>209.550000031</v>
      </c>
      <c r="Q3657" s="28">
        <f t="shared" si="149"/>
        <v>0.15493780788263167</v>
      </c>
    </row>
    <row r="3658" spans="11:17" x14ac:dyDescent="0.35">
      <c r="K3658" s="1">
        <v>32</v>
      </c>
      <c r="L3658" s="1">
        <v>500000</v>
      </c>
      <c r="M3658" s="27">
        <v>9.5</v>
      </c>
      <c r="N3658" s="1">
        <v>20</v>
      </c>
      <c r="O3658" s="1" t="s">
        <v>17</v>
      </c>
      <c r="P3658" s="1" t="str">
        <f t="shared" si="148"/>
        <v>209.550000032</v>
      </c>
      <c r="Q3658" s="28">
        <f t="shared" si="149"/>
        <v>0.15493780788263167</v>
      </c>
    </row>
    <row r="3659" spans="11:17" x14ac:dyDescent="0.35">
      <c r="K3659" s="1">
        <v>33</v>
      </c>
      <c r="L3659" s="1">
        <v>500000</v>
      </c>
      <c r="M3659" s="27">
        <v>9.5</v>
      </c>
      <c r="N3659" s="1">
        <v>20</v>
      </c>
      <c r="O3659" s="1" t="s">
        <v>17</v>
      </c>
      <c r="P3659" s="1" t="str">
        <f t="shared" si="148"/>
        <v>209.550000033</v>
      </c>
      <c r="Q3659" s="28">
        <f t="shared" si="149"/>
        <v>0.15493780788263167</v>
      </c>
    </row>
    <row r="3660" spans="11:17" x14ac:dyDescent="0.35">
      <c r="K3660" s="1">
        <v>34</v>
      </c>
      <c r="L3660" s="1">
        <v>500000</v>
      </c>
      <c r="M3660" s="27">
        <v>9.5</v>
      </c>
      <c r="N3660" s="1">
        <v>20</v>
      </c>
      <c r="O3660" s="1" t="s">
        <v>17</v>
      </c>
      <c r="P3660" s="1" t="str">
        <f t="shared" si="148"/>
        <v>209.550000034</v>
      </c>
      <c r="Q3660" s="28">
        <f t="shared" si="149"/>
        <v>0.15493780788263167</v>
      </c>
    </row>
    <row r="3661" spans="11:17" x14ac:dyDescent="0.35">
      <c r="K3661" s="1">
        <v>35</v>
      </c>
      <c r="L3661" s="1">
        <v>500000</v>
      </c>
      <c r="M3661" s="27">
        <v>9.5</v>
      </c>
      <c r="N3661" s="1">
        <v>20</v>
      </c>
      <c r="O3661" s="1" t="s">
        <v>17</v>
      </c>
      <c r="P3661" s="1" t="str">
        <f t="shared" si="148"/>
        <v>209.550000035</v>
      </c>
      <c r="Q3661" s="28">
        <f t="shared" si="149"/>
        <v>0.15493780788263167</v>
      </c>
    </row>
    <row r="3662" spans="11:17" x14ac:dyDescent="0.35">
      <c r="K3662" s="1">
        <v>36</v>
      </c>
      <c r="L3662" s="1">
        <v>500000</v>
      </c>
      <c r="M3662" s="27">
        <v>9.5</v>
      </c>
      <c r="N3662" s="1">
        <v>20</v>
      </c>
      <c r="O3662" s="1" t="s">
        <v>18</v>
      </c>
      <c r="P3662" s="1" t="str">
        <f t="shared" si="148"/>
        <v>209.550000036</v>
      </c>
      <c r="Q3662" s="28">
        <f t="shared" si="149"/>
        <v>8.7441965250487197E-2</v>
      </c>
    </row>
    <row r="3663" spans="11:17" x14ac:dyDescent="0.35">
      <c r="K3663" s="1">
        <v>37</v>
      </c>
      <c r="L3663" s="1">
        <v>500000</v>
      </c>
      <c r="M3663" s="27">
        <v>9.5</v>
      </c>
      <c r="N3663" s="1">
        <v>20</v>
      </c>
      <c r="O3663" s="1" t="s">
        <v>18</v>
      </c>
      <c r="P3663" s="1" t="str">
        <f t="shared" si="148"/>
        <v>209.550000037</v>
      </c>
      <c r="Q3663" s="28">
        <f t="shared" si="149"/>
        <v>8.7441965250487197E-2</v>
      </c>
    </row>
    <row r="3664" spans="11:17" x14ac:dyDescent="0.35">
      <c r="K3664" s="1">
        <v>38</v>
      </c>
      <c r="L3664" s="1">
        <v>500000</v>
      </c>
      <c r="M3664" s="27">
        <v>9.5</v>
      </c>
      <c r="N3664" s="1">
        <v>20</v>
      </c>
      <c r="O3664" s="1" t="s">
        <v>18</v>
      </c>
      <c r="P3664" s="1" t="str">
        <f t="shared" si="148"/>
        <v>209.550000038</v>
      </c>
      <c r="Q3664" s="28">
        <f t="shared" si="149"/>
        <v>8.7441965250487197E-2</v>
      </c>
    </row>
    <row r="3665" spans="11:17" x14ac:dyDescent="0.35">
      <c r="K3665" s="1">
        <v>39</v>
      </c>
      <c r="L3665" s="1">
        <v>500000</v>
      </c>
      <c r="M3665" s="27">
        <v>9.5</v>
      </c>
      <c r="N3665" s="1">
        <v>20</v>
      </c>
      <c r="O3665" s="1" t="s">
        <v>18</v>
      </c>
      <c r="P3665" s="1" t="str">
        <f t="shared" si="148"/>
        <v>209.550000039</v>
      </c>
      <c r="Q3665" s="28">
        <f t="shared" si="149"/>
        <v>8.7441965250487197E-2</v>
      </c>
    </row>
    <row r="3666" spans="11:17" x14ac:dyDescent="0.35">
      <c r="K3666" s="1">
        <v>40</v>
      </c>
      <c r="L3666" s="1">
        <v>500000</v>
      </c>
      <c r="M3666" s="27">
        <v>9.5</v>
      </c>
      <c r="N3666" s="1">
        <v>20</v>
      </c>
      <c r="O3666" s="1" t="s">
        <v>18</v>
      </c>
      <c r="P3666" s="1" t="str">
        <f t="shared" si="148"/>
        <v>209.550000040</v>
      </c>
      <c r="Q3666" s="28">
        <f t="shared" si="149"/>
        <v>8.7441965250487197E-2</v>
      </c>
    </row>
    <row r="3667" spans="11:17" x14ac:dyDescent="0.35">
      <c r="K3667" s="1">
        <v>41</v>
      </c>
      <c r="L3667" s="1">
        <v>500000</v>
      </c>
      <c r="M3667" s="27">
        <v>9.5</v>
      </c>
      <c r="N3667" s="1">
        <v>20</v>
      </c>
      <c r="O3667" s="1" t="s">
        <v>18</v>
      </c>
      <c r="P3667" s="1" t="str">
        <f t="shared" si="148"/>
        <v>209.550000041</v>
      </c>
      <c r="Q3667" s="28">
        <f t="shared" si="149"/>
        <v>8.7441965250487197E-2</v>
      </c>
    </row>
    <row r="3668" spans="11:17" x14ac:dyDescent="0.35">
      <c r="K3668" s="1">
        <v>42</v>
      </c>
      <c r="L3668" s="1">
        <v>500000</v>
      </c>
      <c r="M3668" s="27">
        <v>9.5</v>
      </c>
      <c r="N3668" s="1">
        <v>20</v>
      </c>
      <c r="O3668" s="1" t="s">
        <v>18</v>
      </c>
      <c r="P3668" s="1" t="str">
        <f t="shared" si="148"/>
        <v>209.550000042</v>
      </c>
      <c r="Q3668" s="28">
        <f t="shared" si="149"/>
        <v>8.7441965250487197E-2</v>
      </c>
    </row>
    <row r="3669" spans="11:17" x14ac:dyDescent="0.35">
      <c r="K3669" s="1">
        <v>43</v>
      </c>
      <c r="L3669" s="1">
        <v>500000</v>
      </c>
      <c r="M3669" s="27">
        <v>9.5</v>
      </c>
      <c r="N3669" s="1">
        <v>20</v>
      </c>
      <c r="O3669" s="1" t="s">
        <v>18</v>
      </c>
      <c r="P3669" s="1" t="str">
        <f t="shared" si="148"/>
        <v>209.550000043</v>
      </c>
      <c r="Q3669" s="28">
        <f t="shared" si="149"/>
        <v>8.7441965250487197E-2</v>
      </c>
    </row>
    <row r="3670" spans="11:17" x14ac:dyDescent="0.35">
      <c r="K3670" s="1">
        <v>44</v>
      </c>
      <c r="L3670" s="1">
        <v>500000</v>
      </c>
      <c r="M3670" s="27">
        <v>9.5</v>
      </c>
      <c r="N3670" s="1">
        <v>20</v>
      </c>
      <c r="O3670" s="1" t="s">
        <v>18</v>
      </c>
      <c r="P3670" s="1" t="str">
        <f t="shared" si="148"/>
        <v>209.550000044</v>
      </c>
      <c r="Q3670" s="28">
        <f t="shared" si="149"/>
        <v>8.7441965250487197E-2</v>
      </c>
    </row>
    <row r="3671" spans="11:17" x14ac:dyDescent="0.35">
      <c r="K3671" s="1">
        <v>45</v>
      </c>
      <c r="L3671" s="1">
        <v>500000</v>
      </c>
      <c r="M3671" s="27">
        <v>9.5</v>
      </c>
      <c r="N3671" s="1">
        <v>20</v>
      </c>
      <c r="O3671" s="1" t="s">
        <v>18</v>
      </c>
      <c r="P3671" s="1" t="str">
        <f t="shared" si="148"/>
        <v>209.550000045</v>
      </c>
      <c r="Q3671" s="28">
        <f t="shared" si="149"/>
        <v>8.7441965250487197E-2</v>
      </c>
    </row>
    <row r="3672" spans="11:17" x14ac:dyDescent="0.35">
      <c r="K3672" s="1">
        <v>46</v>
      </c>
      <c r="L3672" s="1">
        <v>500000</v>
      </c>
      <c r="M3672" s="27">
        <v>9.5</v>
      </c>
      <c r="N3672" s="1">
        <v>20</v>
      </c>
      <c r="O3672" s="1" t="s">
        <v>33</v>
      </c>
      <c r="P3672" s="1" t="str">
        <f t="shared" si="148"/>
        <v>209.550000046</v>
      </c>
      <c r="Q3672" s="28">
        <f t="shared" si="149"/>
        <v>8.7441965250487086E-2</v>
      </c>
    </row>
    <row r="3673" spans="11:17" x14ac:dyDescent="0.35">
      <c r="K3673" s="1">
        <v>47</v>
      </c>
      <c r="L3673" s="1">
        <v>500000</v>
      </c>
      <c r="M3673" s="27">
        <v>9.5</v>
      </c>
      <c r="N3673" s="1">
        <v>20</v>
      </c>
      <c r="O3673" s="1" t="s">
        <v>33</v>
      </c>
      <c r="P3673" s="1" t="str">
        <f t="shared" si="148"/>
        <v>209.550000047</v>
      </c>
      <c r="Q3673" s="28">
        <f t="shared" si="149"/>
        <v>8.7441965250487086E-2</v>
      </c>
    </row>
    <row r="3674" spans="11:17" x14ac:dyDescent="0.35">
      <c r="K3674" s="1">
        <v>48</v>
      </c>
      <c r="L3674" s="1">
        <v>500000</v>
      </c>
      <c r="M3674" s="27">
        <v>9.5</v>
      </c>
      <c r="N3674" s="1">
        <v>20</v>
      </c>
      <c r="O3674" s="1" t="s">
        <v>33</v>
      </c>
      <c r="P3674" s="1" t="str">
        <f t="shared" si="148"/>
        <v>209.550000048</v>
      </c>
      <c r="Q3674" s="28">
        <f t="shared" si="149"/>
        <v>8.7441965250487086E-2</v>
      </c>
    </row>
    <row r="3675" spans="11:17" x14ac:dyDescent="0.35">
      <c r="K3675" s="1">
        <v>49</v>
      </c>
      <c r="L3675" s="1">
        <v>500000</v>
      </c>
      <c r="M3675" s="27">
        <v>9.5</v>
      </c>
      <c r="N3675" s="1">
        <v>20</v>
      </c>
      <c r="O3675" s="1" t="s">
        <v>33</v>
      </c>
      <c r="P3675" s="1" t="str">
        <f t="shared" si="148"/>
        <v>209.550000049</v>
      </c>
      <c r="Q3675" s="28">
        <f t="shared" si="149"/>
        <v>8.7441965250487086E-2</v>
      </c>
    </row>
    <row r="3676" spans="11:17" x14ac:dyDescent="0.35">
      <c r="K3676" s="1">
        <v>50</v>
      </c>
      <c r="L3676" s="1">
        <v>500000</v>
      </c>
      <c r="M3676" s="27">
        <v>9.5</v>
      </c>
      <c r="N3676" s="1">
        <v>20</v>
      </c>
      <c r="O3676" s="1" t="s">
        <v>33</v>
      </c>
      <c r="P3676" s="1" t="str">
        <f t="shared" si="148"/>
        <v>209.550000050</v>
      </c>
      <c r="Q3676" s="28">
        <f t="shared" si="149"/>
        <v>8.7441965250487086E-2</v>
      </c>
    </row>
    <row r="3677" spans="11:17" x14ac:dyDescent="0.35">
      <c r="K3677" s="1">
        <v>51</v>
      </c>
      <c r="L3677" s="1">
        <v>500000</v>
      </c>
      <c r="M3677" s="27">
        <v>9.5</v>
      </c>
      <c r="N3677" s="1">
        <v>20</v>
      </c>
      <c r="O3677" s="1" t="s">
        <v>33</v>
      </c>
      <c r="P3677" s="1" t="str">
        <f t="shared" si="148"/>
        <v>209.550000051</v>
      </c>
      <c r="Q3677" s="28">
        <f t="shared" si="149"/>
        <v>8.7441965250487086E-2</v>
      </c>
    </row>
    <row r="3678" spans="11:17" x14ac:dyDescent="0.35">
      <c r="K3678" s="1">
        <v>52</v>
      </c>
      <c r="L3678" s="1">
        <v>500000</v>
      </c>
      <c r="M3678" s="27">
        <v>9.5</v>
      </c>
      <c r="N3678" s="1">
        <v>20</v>
      </c>
      <c r="O3678" s="1" t="s">
        <v>33</v>
      </c>
      <c r="P3678" s="1" t="str">
        <f t="shared" si="148"/>
        <v>209.550000052</v>
      </c>
      <c r="Q3678" s="28">
        <f t="shared" si="149"/>
        <v>8.7441965250487086E-2</v>
      </c>
    </row>
    <row r="3679" spans="11:17" x14ac:dyDescent="0.35">
      <c r="K3679" s="1">
        <v>53</v>
      </c>
      <c r="L3679" s="1">
        <v>500000</v>
      </c>
      <c r="M3679" s="27">
        <v>9.5</v>
      </c>
      <c r="N3679" s="1">
        <v>20</v>
      </c>
      <c r="O3679" s="1" t="s">
        <v>33</v>
      </c>
      <c r="P3679" s="1" t="str">
        <f t="shared" si="148"/>
        <v>209.550000053</v>
      </c>
      <c r="Q3679" s="28">
        <f t="shared" si="149"/>
        <v>8.7441965250487086E-2</v>
      </c>
    </row>
    <row r="3680" spans="11:17" x14ac:dyDescent="0.35">
      <c r="K3680" s="1">
        <v>54</v>
      </c>
      <c r="L3680" s="1">
        <v>500000</v>
      </c>
      <c r="M3680" s="27">
        <v>9.5</v>
      </c>
      <c r="N3680" s="1">
        <v>20</v>
      </c>
      <c r="O3680" s="1" t="s">
        <v>33</v>
      </c>
      <c r="P3680" s="1" t="str">
        <f t="shared" si="148"/>
        <v>209.550000054</v>
      </c>
      <c r="Q3680" s="28">
        <f t="shared" si="149"/>
        <v>8.7441965250487086E-2</v>
      </c>
    </row>
    <row r="3681" spans="11:17" x14ac:dyDescent="0.35">
      <c r="K3681" s="1">
        <v>55</v>
      </c>
      <c r="L3681" s="1">
        <v>500000</v>
      </c>
      <c r="M3681" s="27">
        <v>9.5</v>
      </c>
      <c r="N3681" s="1">
        <v>20</v>
      </c>
      <c r="O3681" s="1" t="s">
        <v>33</v>
      </c>
      <c r="P3681" s="1" t="str">
        <f t="shared" si="148"/>
        <v>209.550000055</v>
      </c>
      <c r="Q3681" s="28">
        <f t="shared" si="149"/>
        <v>8.7441965250487086E-2</v>
      </c>
    </row>
    <row r="3682" spans="11:17" x14ac:dyDescent="0.35">
      <c r="K3682" s="1">
        <v>56</v>
      </c>
      <c r="L3682" s="1">
        <v>500000</v>
      </c>
      <c r="M3682" s="27">
        <v>9.5</v>
      </c>
      <c r="N3682" s="1">
        <v>20</v>
      </c>
      <c r="O3682" s="1" t="s">
        <v>27</v>
      </c>
      <c r="P3682" s="1" t="str">
        <f t="shared" si="148"/>
        <v>209.550000056</v>
      </c>
      <c r="Q3682" s="28">
        <f t="shared" si="149"/>
        <v>7.999999999999996E-2</v>
      </c>
    </row>
    <row r="3683" spans="11:17" x14ac:dyDescent="0.35">
      <c r="K3683" s="1">
        <v>57</v>
      </c>
      <c r="L3683" s="1">
        <v>500000</v>
      </c>
      <c r="M3683" s="27">
        <v>9.5</v>
      </c>
      <c r="N3683" s="1">
        <v>20</v>
      </c>
      <c r="O3683" s="1" t="s">
        <v>27</v>
      </c>
      <c r="P3683" s="1" t="str">
        <f t="shared" si="148"/>
        <v>209.550000057</v>
      </c>
      <c r="Q3683" s="28">
        <f t="shared" si="149"/>
        <v>7.999999999999996E-2</v>
      </c>
    </row>
    <row r="3684" spans="11:17" x14ac:dyDescent="0.35">
      <c r="K3684" s="1">
        <v>58</v>
      </c>
      <c r="L3684" s="1">
        <v>500000</v>
      </c>
      <c r="M3684" s="27">
        <v>9.5</v>
      </c>
      <c r="N3684" s="1">
        <v>20</v>
      </c>
      <c r="O3684" s="1" t="s">
        <v>27</v>
      </c>
      <c r="P3684" s="1" t="str">
        <f t="shared" si="148"/>
        <v>209.550000058</v>
      </c>
      <c r="Q3684" s="28">
        <f t="shared" si="149"/>
        <v>7.999999999999996E-2</v>
      </c>
    </row>
    <row r="3685" spans="11:17" x14ac:dyDescent="0.35">
      <c r="K3685" s="1">
        <v>59</v>
      </c>
      <c r="L3685" s="1">
        <v>500000</v>
      </c>
      <c r="M3685" s="27">
        <v>9.5</v>
      </c>
      <c r="N3685" s="1">
        <v>20</v>
      </c>
      <c r="O3685" s="1" t="s">
        <v>27</v>
      </c>
      <c r="P3685" s="1" t="str">
        <f t="shared" si="148"/>
        <v>209.550000059</v>
      </c>
      <c r="Q3685" s="28">
        <f t="shared" si="149"/>
        <v>7.999999999999996E-2</v>
      </c>
    </row>
    <row r="3686" spans="11:17" x14ac:dyDescent="0.35">
      <c r="K3686" s="1">
        <v>60</v>
      </c>
      <c r="L3686" s="1">
        <v>500000</v>
      </c>
      <c r="M3686" s="27">
        <v>9.5</v>
      </c>
      <c r="N3686" s="1">
        <v>20</v>
      </c>
      <c r="O3686" s="1" t="s">
        <v>27</v>
      </c>
      <c r="P3686" s="1" t="str">
        <f t="shared" si="148"/>
        <v>209.550000060</v>
      </c>
      <c r="Q3686" s="28">
        <f t="shared" si="149"/>
        <v>7.999999999999996E-2</v>
      </c>
    </row>
    <row r="3687" spans="11:17" x14ac:dyDescent="0.35">
      <c r="K3687" s="1">
        <v>61</v>
      </c>
      <c r="L3687" s="1">
        <v>500000</v>
      </c>
      <c r="M3687" s="27">
        <v>9.5</v>
      </c>
      <c r="N3687" s="1">
        <v>20</v>
      </c>
      <c r="O3687" s="1" t="s">
        <v>27</v>
      </c>
      <c r="P3687" s="1" t="str">
        <f t="shared" si="148"/>
        <v>209.550000061</v>
      </c>
      <c r="Q3687" s="28">
        <f t="shared" si="149"/>
        <v>7.999999999999996E-2</v>
      </c>
    </row>
    <row r="3688" spans="11:17" x14ac:dyDescent="0.35">
      <c r="K3688" s="1">
        <v>62</v>
      </c>
      <c r="L3688" s="1">
        <v>500000</v>
      </c>
      <c r="M3688" s="27">
        <v>9.5</v>
      </c>
      <c r="N3688" s="1">
        <v>20</v>
      </c>
      <c r="O3688" s="1" t="s">
        <v>27</v>
      </c>
      <c r="P3688" s="1" t="str">
        <f t="shared" si="148"/>
        <v>209.550000062</v>
      </c>
      <c r="Q3688" s="28">
        <f t="shared" si="149"/>
        <v>7.999999999999996E-2</v>
      </c>
    </row>
    <row r="3689" spans="11:17" x14ac:dyDescent="0.35">
      <c r="K3689" s="1">
        <v>63</v>
      </c>
      <c r="L3689" s="1">
        <v>500000</v>
      </c>
      <c r="M3689" s="27">
        <v>9.5</v>
      </c>
      <c r="N3689" s="1">
        <v>20</v>
      </c>
      <c r="O3689" s="1" t="s">
        <v>27</v>
      </c>
      <c r="P3689" s="1" t="str">
        <f t="shared" si="148"/>
        <v>209.550000063</v>
      </c>
      <c r="Q3689" s="28">
        <f t="shared" si="149"/>
        <v>7.999999999999996E-2</v>
      </c>
    </row>
    <row r="3690" spans="11:17" x14ac:dyDescent="0.35">
      <c r="K3690" s="1">
        <v>64</v>
      </c>
      <c r="L3690" s="1">
        <v>500000</v>
      </c>
      <c r="M3690" s="27">
        <v>9.5</v>
      </c>
      <c r="N3690" s="1">
        <v>20</v>
      </c>
      <c r="O3690" s="1" t="s">
        <v>27</v>
      </c>
      <c r="P3690" s="1" t="str">
        <f t="shared" si="148"/>
        <v>209.550000064</v>
      </c>
      <c r="Q3690" s="28">
        <f t="shared" si="149"/>
        <v>7.999999999999996E-2</v>
      </c>
    </row>
    <row r="3691" spans="11:17" x14ac:dyDescent="0.35">
      <c r="K3691" s="1">
        <v>65</v>
      </c>
      <c r="L3691" s="1">
        <v>500000</v>
      </c>
      <c r="M3691" s="27">
        <v>9.5</v>
      </c>
      <c r="N3691" s="1">
        <v>20</v>
      </c>
      <c r="O3691" s="1" t="s">
        <v>27</v>
      </c>
      <c r="P3691" s="1" t="str">
        <f t="shared" si="148"/>
        <v>209.550000065</v>
      </c>
      <c r="Q3691" s="28">
        <f t="shared" si="149"/>
        <v>7.999999999999996E-2</v>
      </c>
    </row>
    <row r="3692" spans="11:17" x14ac:dyDescent="0.35">
      <c r="K3692" s="1">
        <v>66</v>
      </c>
      <c r="L3692" s="1">
        <v>500000</v>
      </c>
      <c r="M3692" s="27">
        <v>9.5</v>
      </c>
      <c r="N3692" s="1">
        <v>20</v>
      </c>
      <c r="O3692" s="1" t="s">
        <v>27</v>
      </c>
      <c r="P3692" s="1" t="str">
        <f t="shared" si="148"/>
        <v>209.550000066</v>
      </c>
      <c r="Q3692" s="28">
        <f t="shared" si="149"/>
        <v>7.999999999999996E-2</v>
      </c>
    </row>
    <row r="3693" spans="11:17" x14ac:dyDescent="0.35">
      <c r="K3693" s="1">
        <v>67</v>
      </c>
      <c r="L3693" s="1">
        <v>500000</v>
      </c>
      <c r="M3693" s="27">
        <v>9.5</v>
      </c>
      <c r="N3693" s="1">
        <v>20</v>
      </c>
      <c r="O3693" s="1" t="s">
        <v>27</v>
      </c>
      <c r="P3693" s="1" t="str">
        <f t="shared" si="148"/>
        <v>209.550000067</v>
      </c>
      <c r="Q3693" s="28">
        <f t="shared" si="149"/>
        <v>7.999999999999996E-2</v>
      </c>
    </row>
    <row r="3694" spans="11:17" x14ac:dyDescent="0.35">
      <c r="K3694" s="1">
        <v>68</v>
      </c>
      <c r="L3694" s="1">
        <v>500000</v>
      </c>
      <c r="M3694" s="27">
        <v>9.5</v>
      </c>
      <c r="N3694" s="1">
        <v>20</v>
      </c>
      <c r="O3694" s="1" t="s">
        <v>27</v>
      </c>
      <c r="P3694" s="1" t="str">
        <f t="shared" si="148"/>
        <v>209.550000068</v>
      </c>
      <c r="Q3694" s="28">
        <f t="shared" si="149"/>
        <v>7.999999999999996E-2</v>
      </c>
    </row>
    <row r="3695" spans="11:17" x14ac:dyDescent="0.35">
      <c r="K3695" s="1">
        <v>69</v>
      </c>
      <c r="L3695" s="1">
        <v>500000</v>
      </c>
      <c r="M3695" s="27">
        <v>9.5</v>
      </c>
      <c r="N3695" s="1">
        <v>20</v>
      </c>
      <c r="O3695" s="1" t="s">
        <v>27</v>
      </c>
      <c r="P3695" s="1" t="str">
        <f t="shared" si="148"/>
        <v>209.550000069</v>
      </c>
      <c r="Q3695" s="28">
        <f t="shared" si="149"/>
        <v>7.999999999999996E-2</v>
      </c>
    </row>
    <row r="3696" spans="11:17" x14ac:dyDescent="0.35">
      <c r="K3696" s="1">
        <v>70</v>
      </c>
      <c r="L3696" s="1">
        <v>500000</v>
      </c>
      <c r="M3696" s="27">
        <v>9.5</v>
      </c>
      <c r="N3696" s="1">
        <v>20</v>
      </c>
      <c r="O3696" s="1" t="s">
        <v>27</v>
      </c>
      <c r="P3696" s="1" t="str">
        <f t="shared" si="148"/>
        <v>209.550000070</v>
      </c>
      <c r="Q3696" s="28">
        <f t="shared" si="149"/>
        <v>7.999999999999996E-2</v>
      </c>
    </row>
    <row r="3697" spans="11:17" x14ac:dyDescent="0.35">
      <c r="K3697" s="1">
        <v>71</v>
      </c>
      <c r="L3697" s="1">
        <v>500000</v>
      </c>
      <c r="M3697" s="27">
        <v>9.5</v>
      </c>
      <c r="N3697" s="1">
        <v>20</v>
      </c>
      <c r="O3697" s="1" t="s">
        <v>27</v>
      </c>
      <c r="P3697" s="1" t="str">
        <f t="shared" si="148"/>
        <v>209.550000071</v>
      </c>
      <c r="Q3697" s="28">
        <f t="shared" si="149"/>
        <v>7.999999999999996E-2</v>
      </c>
    </row>
    <row r="3698" spans="11:17" x14ac:dyDescent="0.35">
      <c r="K3698" s="1">
        <v>72</v>
      </c>
      <c r="L3698" s="1">
        <v>500000</v>
      </c>
      <c r="M3698" s="27">
        <v>9.5</v>
      </c>
      <c r="N3698" s="1">
        <v>20</v>
      </c>
      <c r="O3698" s="1" t="s">
        <v>27</v>
      </c>
      <c r="P3698" s="1" t="str">
        <f t="shared" si="148"/>
        <v>209.550000072</v>
      </c>
      <c r="Q3698" s="28">
        <f t="shared" si="149"/>
        <v>7.999999999999996E-2</v>
      </c>
    </row>
    <row r="3699" spans="11:17" x14ac:dyDescent="0.35">
      <c r="K3699" s="1">
        <v>73</v>
      </c>
      <c r="L3699" s="1">
        <v>500000</v>
      </c>
      <c r="M3699" s="27">
        <v>9.5</v>
      </c>
      <c r="N3699" s="1">
        <v>20</v>
      </c>
      <c r="O3699" s="1" t="s">
        <v>27</v>
      </c>
      <c r="P3699" s="1" t="str">
        <f t="shared" si="148"/>
        <v>209.550000073</v>
      </c>
      <c r="Q3699" s="28">
        <f t="shared" si="149"/>
        <v>7.999999999999996E-2</v>
      </c>
    </row>
    <row r="3700" spans="11:17" x14ac:dyDescent="0.35">
      <c r="K3700" s="1">
        <v>74</v>
      </c>
      <c r="L3700" s="1">
        <v>500000</v>
      </c>
      <c r="M3700" s="27">
        <v>9.5</v>
      </c>
      <c r="N3700" s="1">
        <v>20</v>
      </c>
      <c r="O3700" s="1" t="s">
        <v>27</v>
      </c>
      <c r="P3700" s="1" t="str">
        <f t="shared" si="148"/>
        <v>209.550000074</v>
      </c>
      <c r="Q3700" s="28">
        <f t="shared" si="149"/>
        <v>7.999999999999996E-2</v>
      </c>
    </row>
    <row r="3701" spans="11:17" x14ac:dyDescent="0.35">
      <c r="K3701" s="1">
        <v>75</v>
      </c>
      <c r="L3701" s="1">
        <v>500000</v>
      </c>
      <c r="M3701" s="27">
        <v>9.5</v>
      </c>
      <c r="N3701" s="1">
        <v>20</v>
      </c>
      <c r="O3701" s="1" t="s">
        <v>27</v>
      </c>
      <c r="P3701" s="1" t="str">
        <f t="shared" si="148"/>
        <v>209.550000075</v>
      </c>
      <c r="Q3701" s="28">
        <f t="shared" si="149"/>
        <v>7.999999999999996E-2</v>
      </c>
    </row>
    <row r="3702" spans="11:17" x14ac:dyDescent="0.35">
      <c r="K3702" s="1">
        <v>76</v>
      </c>
      <c r="L3702" s="1">
        <v>500000</v>
      </c>
      <c r="M3702" s="27">
        <v>9.5</v>
      </c>
      <c r="N3702" s="1">
        <v>20</v>
      </c>
      <c r="O3702" s="1" t="s">
        <v>27</v>
      </c>
      <c r="P3702" s="1" t="str">
        <f t="shared" si="148"/>
        <v>209.550000076</v>
      </c>
      <c r="Q3702" s="28">
        <f t="shared" si="149"/>
        <v>7.999999999999996E-2</v>
      </c>
    </row>
    <row r="3703" spans="11:17" x14ac:dyDescent="0.35">
      <c r="K3703" s="1">
        <v>77</v>
      </c>
      <c r="L3703" s="1">
        <v>500000</v>
      </c>
      <c r="M3703" s="27">
        <v>9.5</v>
      </c>
      <c r="N3703" s="1">
        <v>20</v>
      </c>
      <c r="O3703" s="1" t="s">
        <v>27</v>
      </c>
      <c r="P3703" s="1" t="str">
        <f t="shared" si="148"/>
        <v>209.550000077</v>
      </c>
      <c r="Q3703" s="28">
        <f t="shared" si="149"/>
        <v>7.999999999999996E-2</v>
      </c>
    </row>
    <row r="3704" spans="11:17" x14ac:dyDescent="0.35">
      <c r="K3704" s="1">
        <v>78</v>
      </c>
      <c r="L3704" s="1">
        <v>500000</v>
      </c>
      <c r="M3704" s="27">
        <v>9.5</v>
      </c>
      <c r="N3704" s="1">
        <v>20</v>
      </c>
      <c r="O3704" s="1" t="s">
        <v>27</v>
      </c>
      <c r="P3704" s="1" t="str">
        <f t="shared" si="148"/>
        <v>209.550000078</v>
      </c>
      <c r="Q3704" s="28">
        <f t="shared" si="149"/>
        <v>7.999999999999996E-2</v>
      </c>
    </row>
    <row r="3705" spans="11:17" x14ac:dyDescent="0.35">
      <c r="K3705" s="1">
        <v>79</v>
      </c>
      <c r="L3705" s="1">
        <v>500000</v>
      </c>
      <c r="M3705" s="27">
        <v>9.5</v>
      </c>
      <c r="N3705" s="1">
        <v>20</v>
      </c>
      <c r="O3705" s="1" t="s">
        <v>27</v>
      </c>
      <c r="P3705" s="1" t="str">
        <f t="shared" si="148"/>
        <v>209.550000079</v>
      </c>
      <c r="Q3705" s="28">
        <f t="shared" si="149"/>
        <v>7.999999999999996E-2</v>
      </c>
    </row>
    <row r="3706" spans="11:17" x14ac:dyDescent="0.35">
      <c r="K3706" s="1">
        <v>80</v>
      </c>
      <c r="L3706" s="1">
        <v>500000</v>
      </c>
      <c r="M3706" s="27">
        <v>9.5</v>
      </c>
      <c r="N3706" s="1">
        <v>20</v>
      </c>
      <c r="O3706" s="1" t="s">
        <v>27</v>
      </c>
      <c r="P3706" s="1" t="str">
        <f t="shared" si="148"/>
        <v>209.550000080</v>
      </c>
      <c r="Q3706" s="28">
        <f t="shared" si="149"/>
        <v>7.999999999999996E-2</v>
      </c>
    </row>
    <row r="3707" spans="11:17" x14ac:dyDescent="0.35">
      <c r="K3707" s="1">
        <v>81</v>
      </c>
      <c r="L3707" s="1">
        <v>500000</v>
      </c>
      <c r="M3707" s="27">
        <v>9.5</v>
      </c>
      <c r="N3707" s="1">
        <v>20</v>
      </c>
      <c r="O3707" s="1" t="s">
        <v>27</v>
      </c>
      <c r="P3707" s="1" t="str">
        <f t="shared" si="148"/>
        <v>209.550000081</v>
      </c>
      <c r="Q3707" s="28">
        <f t="shared" si="149"/>
        <v>7.999999999999996E-2</v>
      </c>
    </row>
    <row r="3708" spans="11:17" x14ac:dyDescent="0.35">
      <c r="K3708" s="1">
        <v>82</v>
      </c>
      <c r="L3708" s="1">
        <v>500000</v>
      </c>
      <c r="M3708" s="27">
        <v>9.5</v>
      </c>
      <c r="N3708" s="1">
        <v>20</v>
      </c>
      <c r="O3708" s="1" t="s">
        <v>27</v>
      </c>
      <c r="P3708" s="1" t="str">
        <f t="shared" si="148"/>
        <v>209.550000082</v>
      </c>
      <c r="Q3708" s="28">
        <f t="shared" si="149"/>
        <v>7.999999999999996E-2</v>
      </c>
    </row>
    <row r="3709" spans="11:17" x14ac:dyDescent="0.35">
      <c r="K3709" s="1">
        <v>83</v>
      </c>
      <c r="L3709" s="1">
        <v>500000</v>
      </c>
      <c r="M3709" s="27">
        <v>9.5</v>
      </c>
      <c r="N3709" s="1">
        <v>20</v>
      </c>
      <c r="O3709" s="1" t="s">
        <v>27</v>
      </c>
      <c r="P3709" s="1" t="str">
        <f t="shared" si="148"/>
        <v>209.550000083</v>
      </c>
      <c r="Q3709" s="28">
        <f t="shared" si="149"/>
        <v>7.999999999999996E-2</v>
      </c>
    </row>
    <row r="3710" spans="11:17" x14ac:dyDescent="0.35">
      <c r="K3710" s="1">
        <v>84</v>
      </c>
      <c r="L3710" s="1">
        <v>500000</v>
      </c>
      <c r="M3710" s="27">
        <v>9.5</v>
      </c>
      <c r="N3710" s="1">
        <v>20</v>
      </c>
      <c r="O3710" s="1" t="s">
        <v>27</v>
      </c>
      <c r="P3710" s="1" t="str">
        <f t="shared" si="148"/>
        <v>209.550000084</v>
      </c>
      <c r="Q3710" s="28">
        <f t="shared" si="149"/>
        <v>7.999999999999996E-2</v>
      </c>
    </row>
    <row r="3711" spans="11:17" x14ac:dyDescent="0.35">
      <c r="K3711" s="1">
        <v>85</v>
      </c>
      <c r="L3711" s="1">
        <v>500000</v>
      </c>
      <c r="M3711" s="27">
        <v>9.5</v>
      </c>
      <c r="N3711" s="1">
        <v>20</v>
      </c>
      <c r="O3711" s="1" t="s">
        <v>27</v>
      </c>
      <c r="P3711" s="1" t="str">
        <f t="shared" si="148"/>
        <v>209.550000085</v>
      </c>
      <c r="Q3711" s="28">
        <f t="shared" si="149"/>
        <v>7.999999999999996E-2</v>
      </c>
    </row>
    <row r="3712" spans="11:17" x14ac:dyDescent="0.35">
      <c r="K3712" s="1">
        <v>86</v>
      </c>
      <c r="L3712" s="1">
        <v>500000</v>
      </c>
      <c r="M3712" s="27">
        <v>9.5</v>
      </c>
      <c r="N3712" s="1">
        <v>20</v>
      </c>
      <c r="O3712" s="1" t="s">
        <v>27</v>
      </c>
      <c r="P3712" s="1" t="str">
        <f t="shared" si="148"/>
        <v>209.550000086</v>
      </c>
      <c r="Q3712" s="28">
        <f t="shared" si="149"/>
        <v>7.999999999999996E-2</v>
      </c>
    </row>
    <row r="3713" spans="11:17" x14ac:dyDescent="0.35">
      <c r="K3713" s="1">
        <v>87</v>
      </c>
      <c r="L3713" s="1">
        <v>500000</v>
      </c>
      <c r="M3713" s="27">
        <v>9.5</v>
      </c>
      <c r="N3713" s="1">
        <v>20</v>
      </c>
      <c r="O3713" s="1" t="s">
        <v>27</v>
      </c>
      <c r="P3713" s="1" t="str">
        <f t="shared" si="148"/>
        <v>209.550000087</v>
      </c>
      <c r="Q3713" s="28">
        <f t="shared" si="149"/>
        <v>7.999999999999996E-2</v>
      </c>
    </row>
    <row r="3714" spans="11:17" x14ac:dyDescent="0.35">
      <c r="K3714" s="1">
        <v>88</v>
      </c>
      <c r="L3714" s="1">
        <v>500000</v>
      </c>
      <c r="M3714" s="27">
        <v>9.5</v>
      </c>
      <c r="N3714" s="1">
        <v>20</v>
      </c>
      <c r="O3714" s="1" t="s">
        <v>27</v>
      </c>
      <c r="P3714" s="1" t="str">
        <f t="shared" si="148"/>
        <v>209.550000088</v>
      </c>
      <c r="Q3714" s="28">
        <f t="shared" si="149"/>
        <v>7.999999999999996E-2</v>
      </c>
    </row>
    <row r="3715" spans="11:17" x14ac:dyDescent="0.35">
      <c r="K3715" s="1">
        <v>89</v>
      </c>
      <c r="L3715" s="1">
        <v>500000</v>
      </c>
      <c r="M3715" s="27">
        <v>9.5</v>
      </c>
      <c r="N3715" s="1">
        <v>20</v>
      </c>
      <c r="O3715" s="1" t="s">
        <v>27</v>
      </c>
      <c r="P3715" s="1" t="str">
        <f t="shared" ref="P3715:P3778" si="150">N3715&amp;M3715&amp;L3715&amp;K3715</f>
        <v>209.550000089</v>
      </c>
      <c r="Q3715" s="28">
        <f t="shared" ref="Q3715:Q3778" si="151">VLOOKUP(O3715&amp;L3715&amp;M3715&amp;N3715,$W$2:$X$1051,2,FALSE)</f>
        <v>7.999999999999996E-2</v>
      </c>
    </row>
    <row r="3716" spans="11:17" x14ac:dyDescent="0.35">
      <c r="K3716" s="1">
        <v>90</v>
      </c>
      <c r="L3716" s="1">
        <v>500000</v>
      </c>
      <c r="M3716" s="27">
        <v>9.5</v>
      </c>
      <c r="N3716" s="1">
        <v>20</v>
      </c>
      <c r="O3716" s="1" t="s">
        <v>27</v>
      </c>
      <c r="P3716" s="1" t="str">
        <f t="shared" si="150"/>
        <v>209.550000090</v>
      </c>
      <c r="Q3716" s="28">
        <f t="shared" si="151"/>
        <v>7.999999999999996E-2</v>
      </c>
    </row>
    <row r="3717" spans="11:17" x14ac:dyDescent="0.35">
      <c r="K3717" s="1">
        <v>91</v>
      </c>
      <c r="L3717" s="1">
        <v>500000</v>
      </c>
      <c r="M3717" s="27">
        <v>9.5</v>
      </c>
      <c r="N3717" s="1">
        <v>20</v>
      </c>
      <c r="O3717" s="1" t="s">
        <v>27</v>
      </c>
      <c r="P3717" s="1" t="str">
        <f t="shared" si="150"/>
        <v>209.550000091</v>
      </c>
      <c r="Q3717" s="28">
        <f t="shared" si="151"/>
        <v>7.999999999999996E-2</v>
      </c>
    </row>
    <row r="3718" spans="11:17" x14ac:dyDescent="0.35">
      <c r="K3718" s="1">
        <v>92</v>
      </c>
      <c r="L3718" s="1">
        <v>500000</v>
      </c>
      <c r="M3718" s="27">
        <v>9.5</v>
      </c>
      <c r="N3718" s="1">
        <v>20</v>
      </c>
      <c r="O3718" s="1" t="s">
        <v>27</v>
      </c>
      <c r="P3718" s="1" t="str">
        <f t="shared" si="150"/>
        <v>209.550000092</v>
      </c>
      <c r="Q3718" s="28">
        <f t="shared" si="151"/>
        <v>7.999999999999996E-2</v>
      </c>
    </row>
    <row r="3719" spans="11:17" x14ac:dyDescent="0.35">
      <c r="K3719" s="1">
        <v>93</v>
      </c>
      <c r="L3719" s="1">
        <v>500000</v>
      </c>
      <c r="M3719" s="27">
        <v>9.5</v>
      </c>
      <c r="N3719" s="1">
        <v>20</v>
      </c>
      <c r="O3719" s="1" t="s">
        <v>27</v>
      </c>
      <c r="P3719" s="1" t="str">
        <f t="shared" si="150"/>
        <v>209.550000093</v>
      </c>
      <c r="Q3719" s="28">
        <f t="shared" si="151"/>
        <v>7.999999999999996E-2</v>
      </c>
    </row>
    <row r="3720" spans="11:17" x14ac:dyDescent="0.35">
      <c r="K3720" s="1">
        <v>94</v>
      </c>
      <c r="L3720" s="1">
        <v>500000</v>
      </c>
      <c r="M3720" s="27">
        <v>9.5</v>
      </c>
      <c r="N3720" s="1">
        <v>20</v>
      </c>
      <c r="O3720" s="1" t="s">
        <v>27</v>
      </c>
      <c r="P3720" s="1" t="str">
        <f t="shared" si="150"/>
        <v>209.550000094</v>
      </c>
      <c r="Q3720" s="28">
        <f t="shared" si="151"/>
        <v>7.999999999999996E-2</v>
      </c>
    </row>
    <row r="3721" spans="11:17" x14ac:dyDescent="0.35">
      <c r="K3721" s="1">
        <v>95</v>
      </c>
      <c r="L3721" s="1">
        <v>500000</v>
      </c>
      <c r="M3721" s="27">
        <v>9.5</v>
      </c>
      <c r="N3721" s="1">
        <v>20</v>
      </c>
      <c r="O3721" s="1" t="s">
        <v>27</v>
      </c>
      <c r="P3721" s="1" t="str">
        <f t="shared" si="150"/>
        <v>209.550000095</v>
      </c>
      <c r="Q3721" s="28">
        <f t="shared" si="151"/>
        <v>7.999999999999996E-2</v>
      </c>
    </row>
    <row r="3722" spans="11:17" x14ac:dyDescent="0.35">
      <c r="K3722" s="1">
        <v>96</v>
      </c>
      <c r="L3722" s="1">
        <v>500000</v>
      </c>
      <c r="M3722" s="27">
        <v>9.5</v>
      </c>
      <c r="N3722" s="1">
        <v>20</v>
      </c>
      <c r="O3722" s="1" t="s">
        <v>27</v>
      </c>
      <c r="P3722" s="1" t="str">
        <f t="shared" si="150"/>
        <v>209.550000096</v>
      </c>
      <c r="Q3722" s="28">
        <f t="shared" si="151"/>
        <v>7.999999999999996E-2</v>
      </c>
    </row>
    <row r="3723" spans="11:17" x14ac:dyDescent="0.35">
      <c r="K3723" s="1">
        <v>97</v>
      </c>
      <c r="L3723" s="1">
        <v>500000</v>
      </c>
      <c r="M3723" s="27">
        <v>9.5</v>
      </c>
      <c r="N3723" s="1">
        <v>20</v>
      </c>
      <c r="O3723" s="1" t="s">
        <v>27</v>
      </c>
      <c r="P3723" s="1" t="str">
        <f t="shared" si="150"/>
        <v>209.550000097</v>
      </c>
      <c r="Q3723" s="28">
        <f t="shared" si="151"/>
        <v>7.999999999999996E-2</v>
      </c>
    </row>
    <row r="3724" spans="11:17" x14ac:dyDescent="0.35">
      <c r="K3724" s="1">
        <v>98</v>
      </c>
      <c r="L3724" s="1">
        <v>500000</v>
      </c>
      <c r="M3724" s="27">
        <v>9.5</v>
      </c>
      <c r="N3724" s="1">
        <v>20</v>
      </c>
      <c r="O3724" s="1" t="s">
        <v>27</v>
      </c>
      <c r="P3724" s="1" t="str">
        <f t="shared" si="150"/>
        <v>209.550000098</v>
      </c>
      <c r="Q3724" s="28">
        <f t="shared" si="151"/>
        <v>7.999999999999996E-2</v>
      </c>
    </row>
    <row r="3725" spans="11:17" x14ac:dyDescent="0.35">
      <c r="K3725" s="1">
        <v>99</v>
      </c>
      <c r="L3725" s="1">
        <v>500000</v>
      </c>
      <c r="M3725" s="27">
        <v>9.5</v>
      </c>
      <c r="N3725" s="1">
        <v>20</v>
      </c>
      <c r="O3725" s="1" t="s">
        <v>27</v>
      </c>
      <c r="P3725" s="1" t="str">
        <f t="shared" si="150"/>
        <v>209.550000099</v>
      </c>
      <c r="Q3725" s="28">
        <f t="shared" si="151"/>
        <v>7.999999999999996E-2</v>
      </c>
    </row>
    <row r="3726" spans="11:17" x14ac:dyDescent="0.35">
      <c r="K3726" s="1">
        <v>100</v>
      </c>
      <c r="L3726" s="1">
        <v>500000</v>
      </c>
      <c r="M3726" s="27">
        <v>9.5</v>
      </c>
      <c r="N3726" s="1">
        <v>20</v>
      </c>
      <c r="O3726" s="1" t="s">
        <v>27</v>
      </c>
      <c r="P3726" s="1" t="str">
        <f t="shared" si="150"/>
        <v>209.5500000100</v>
      </c>
      <c r="Q3726" s="28">
        <f t="shared" si="151"/>
        <v>7.999999999999996E-2</v>
      </c>
    </row>
    <row r="3727" spans="11:17" x14ac:dyDescent="0.35">
      <c r="K3727" s="1">
        <v>101</v>
      </c>
      <c r="L3727" s="1">
        <v>500000</v>
      </c>
      <c r="M3727" s="27">
        <v>9.5</v>
      </c>
      <c r="N3727" s="1">
        <v>20</v>
      </c>
      <c r="O3727" s="1" t="s">
        <v>27</v>
      </c>
      <c r="P3727" s="1" t="str">
        <f t="shared" si="150"/>
        <v>209.5500000101</v>
      </c>
      <c r="Q3727" s="28">
        <f t="shared" si="151"/>
        <v>7.999999999999996E-2</v>
      </c>
    </row>
    <row r="3728" spans="11:17" x14ac:dyDescent="0.35">
      <c r="K3728" s="1">
        <v>102</v>
      </c>
      <c r="L3728" s="1">
        <v>500000</v>
      </c>
      <c r="M3728" s="27">
        <v>9.5</v>
      </c>
      <c r="N3728" s="1">
        <v>20</v>
      </c>
      <c r="O3728" s="1" t="s">
        <v>27</v>
      </c>
      <c r="P3728" s="1" t="str">
        <f t="shared" si="150"/>
        <v>209.5500000102</v>
      </c>
      <c r="Q3728" s="28">
        <f t="shared" si="151"/>
        <v>7.999999999999996E-2</v>
      </c>
    </row>
    <row r="3729" spans="11:17" x14ac:dyDescent="0.35">
      <c r="K3729" s="1">
        <v>103</v>
      </c>
      <c r="L3729" s="1">
        <v>500000</v>
      </c>
      <c r="M3729" s="27">
        <v>9.5</v>
      </c>
      <c r="N3729" s="1">
        <v>20</v>
      </c>
      <c r="O3729" s="1" t="s">
        <v>27</v>
      </c>
      <c r="P3729" s="1" t="str">
        <f t="shared" si="150"/>
        <v>209.5500000103</v>
      </c>
      <c r="Q3729" s="28">
        <f t="shared" si="151"/>
        <v>7.999999999999996E-2</v>
      </c>
    </row>
    <row r="3730" spans="11:17" x14ac:dyDescent="0.35">
      <c r="K3730" s="1">
        <v>104</v>
      </c>
      <c r="L3730" s="1">
        <v>500000</v>
      </c>
      <c r="M3730" s="27">
        <v>9.5</v>
      </c>
      <c r="N3730" s="1">
        <v>20</v>
      </c>
      <c r="O3730" s="1" t="s">
        <v>27</v>
      </c>
      <c r="P3730" s="1" t="str">
        <f t="shared" si="150"/>
        <v>209.5500000104</v>
      </c>
      <c r="Q3730" s="28">
        <f t="shared" si="151"/>
        <v>7.999999999999996E-2</v>
      </c>
    </row>
    <row r="3731" spans="11:17" x14ac:dyDescent="0.35">
      <c r="K3731" s="1">
        <v>105</v>
      </c>
      <c r="L3731" s="1">
        <v>500000</v>
      </c>
      <c r="M3731" s="27">
        <v>9.5</v>
      </c>
      <c r="N3731" s="1">
        <v>20</v>
      </c>
      <c r="O3731" s="1" t="s">
        <v>27</v>
      </c>
      <c r="P3731" s="1" t="str">
        <f t="shared" si="150"/>
        <v>209.5500000105</v>
      </c>
      <c r="Q3731" s="28">
        <f t="shared" si="151"/>
        <v>7.999999999999996E-2</v>
      </c>
    </row>
    <row r="3732" spans="11:17" x14ac:dyDescent="0.35">
      <c r="K3732" s="1">
        <v>106</v>
      </c>
      <c r="L3732" s="1">
        <v>500000</v>
      </c>
      <c r="M3732" s="27">
        <v>9.5</v>
      </c>
      <c r="N3732" s="1">
        <v>20</v>
      </c>
      <c r="O3732" s="1" t="s">
        <v>27</v>
      </c>
      <c r="P3732" s="1" t="str">
        <f t="shared" si="150"/>
        <v>209.5500000106</v>
      </c>
      <c r="Q3732" s="28">
        <f t="shared" si="151"/>
        <v>7.999999999999996E-2</v>
      </c>
    </row>
    <row r="3733" spans="11:17" x14ac:dyDescent="0.35">
      <c r="K3733" s="1">
        <v>107</v>
      </c>
      <c r="L3733" s="1">
        <v>500000</v>
      </c>
      <c r="M3733" s="27">
        <v>9.5</v>
      </c>
      <c r="N3733" s="1">
        <v>20</v>
      </c>
      <c r="O3733" s="1" t="s">
        <v>27</v>
      </c>
      <c r="P3733" s="1" t="str">
        <f t="shared" si="150"/>
        <v>209.5500000107</v>
      </c>
      <c r="Q3733" s="28">
        <f t="shared" si="151"/>
        <v>7.999999999999996E-2</v>
      </c>
    </row>
    <row r="3734" spans="11:17" x14ac:dyDescent="0.35">
      <c r="K3734" s="1">
        <v>108</v>
      </c>
      <c r="L3734" s="1">
        <v>500000</v>
      </c>
      <c r="M3734" s="27">
        <v>9.5</v>
      </c>
      <c r="N3734" s="1">
        <v>20</v>
      </c>
      <c r="O3734" s="1" t="s">
        <v>27</v>
      </c>
      <c r="P3734" s="1" t="str">
        <f t="shared" si="150"/>
        <v>209.5500000108</v>
      </c>
      <c r="Q3734" s="28">
        <f t="shared" si="151"/>
        <v>7.999999999999996E-2</v>
      </c>
    </row>
    <row r="3735" spans="11:17" x14ac:dyDescent="0.35">
      <c r="K3735" s="1">
        <v>109</v>
      </c>
      <c r="L3735" s="1">
        <v>500000</v>
      </c>
      <c r="M3735" s="27">
        <v>9.5</v>
      </c>
      <c r="N3735" s="1">
        <v>20</v>
      </c>
      <c r="O3735" s="1" t="s">
        <v>27</v>
      </c>
      <c r="P3735" s="1" t="str">
        <f t="shared" si="150"/>
        <v>209.5500000109</v>
      </c>
      <c r="Q3735" s="28">
        <f t="shared" si="151"/>
        <v>7.999999999999996E-2</v>
      </c>
    </row>
    <row r="3736" spans="11:17" x14ac:dyDescent="0.35">
      <c r="K3736" s="1">
        <v>110</v>
      </c>
      <c r="L3736" s="1">
        <v>500000</v>
      </c>
      <c r="M3736" s="27">
        <v>9.5</v>
      </c>
      <c r="N3736" s="1">
        <v>20</v>
      </c>
      <c r="O3736" s="1" t="s">
        <v>27</v>
      </c>
      <c r="P3736" s="1" t="str">
        <f t="shared" si="150"/>
        <v>209.5500000110</v>
      </c>
      <c r="Q3736" s="28">
        <f t="shared" si="151"/>
        <v>7.999999999999996E-2</v>
      </c>
    </row>
    <row r="3737" spans="11:17" x14ac:dyDescent="0.35">
      <c r="K3737" s="1">
        <v>111</v>
      </c>
      <c r="L3737" s="1">
        <v>500000</v>
      </c>
      <c r="M3737" s="27">
        <v>9.5</v>
      </c>
      <c r="N3737" s="1">
        <v>20</v>
      </c>
      <c r="O3737" s="1" t="s">
        <v>27</v>
      </c>
      <c r="P3737" s="1" t="str">
        <f t="shared" si="150"/>
        <v>209.5500000111</v>
      </c>
      <c r="Q3737" s="28">
        <f t="shared" si="151"/>
        <v>7.999999999999996E-2</v>
      </c>
    </row>
    <row r="3738" spans="11:17" x14ac:dyDescent="0.35">
      <c r="K3738" s="1">
        <v>112</v>
      </c>
      <c r="L3738" s="1">
        <v>500000</v>
      </c>
      <c r="M3738" s="27">
        <v>9.5</v>
      </c>
      <c r="N3738" s="1">
        <v>20</v>
      </c>
      <c r="O3738" s="1" t="s">
        <v>27</v>
      </c>
      <c r="P3738" s="1" t="str">
        <f t="shared" si="150"/>
        <v>209.5500000112</v>
      </c>
      <c r="Q3738" s="28">
        <f t="shared" si="151"/>
        <v>7.999999999999996E-2</v>
      </c>
    </row>
    <row r="3739" spans="11:17" x14ac:dyDescent="0.35">
      <c r="K3739" s="1">
        <v>113</v>
      </c>
      <c r="L3739" s="1">
        <v>500000</v>
      </c>
      <c r="M3739" s="27">
        <v>9.5</v>
      </c>
      <c r="N3739" s="1">
        <v>20</v>
      </c>
      <c r="O3739" s="1" t="s">
        <v>27</v>
      </c>
      <c r="P3739" s="1" t="str">
        <f t="shared" si="150"/>
        <v>209.5500000113</v>
      </c>
      <c r="Q3739" s="28">
        <f t="shared" si="151"/>
        <v>7.999999999999996E-2</v>
      </c>
    </row>
    <row r="3740" spans="11:17" x14ac:dyDescent="0.35">
      <c r="K3740" s="1">
        <v>114</v>
      </c>
      <c r="L3740" s="1">
        <v>500000</v>
      </c>
      <c r="M3740" s="27">
        <v>9.5</v>
      </c>
      <c r="N3740" s="1">
        <v>20</v>
      </c>
      <c r="O3740" s="1" t="s">
        <v>27</v>
      </c>
      <c r="P3740" s="1" t="str">
        <f t="shared" si="150"/>
        <v>209.5500000114</v>
      </c>
      <c r="Q3740" s="28">
        <f t="shared" si="151"/>
        <v>7.999999999999996E-2</v>
      </c>
    </row>
    <row r="3741" spans="11:17" x14ac:dyDescent="0.35">
      <c r="K3741" s="1">
        <v>115</v>
      </c>
      <c r="L3741" s="1">
        <v>500000</v>
      </c>
      <c r="M3741" s="27">
        <v>9.5</v>
      </c>
      <c r="N3741" s="1">
        <v>20</v>
      </c>
      <c r="O3741" s="1" t="s">
        <v>27</v>
      </c>
      <c r="P3741" s="1" t="str">
        <f t="shared" si="150"/>
        <v>209.5500000115</v>
      </c>
      <c r="Q3741" s="28">
        <f t="shared" si="151"/>
        <v>7.999999999999996E-2</v>
      </c>
    </row>
    <row r="3742" spans="11:17" x14ac:dyDescent="0.35">
      <c r="K3742" s="1">
        <v>116</v>
      </c>
      <c r="L3742" s="1">
        <v>500000</v>
      </c>
      <c r="M3742" s="27">
        <v>9.5</v>
      </c>
      <c r="N3742" s="1">
        <v>20</v>
      </c>
      <c r="O3742" s="1" t="s">
        <v>27</v>
      </c>
      <c r="P3742" s="1" t="str">
        <f t="shared" si="150"/>
        <v>209.5500000116</v>
      </c>
      <c r="Q3742" s="28">
        <f t="shared" si="151"/>
        <v>7.999999999999996E-2</v>
      </c>
    </row>
    <row r="3743" spans="11:17" x14ac:dyDescent="0.35">
      <c r="K3743" s="1">
        <v>117</v>
      </c>
      <c r="L3743" s="1">
        <v>500000</v>
      </c>
      <c r="M3743" s="27">
        <v>9.5</v>
      </c>
      <c r="N3743" s="1">
        <v>20</v>
      </c>
      <c r="O3743" s="1" t="s">
        <v>27</v>
      </c>
      <c r="P3743" s="1" t="str">
        <f t="shared" si="150"/>
        <v>209.5500000117</v>
      </c>
      <c r="Q3743" s="28">
        <f t="shared" si="151"/>
        <v>7.999999999999996E-2</v>
      </c>
    </row>
    <row r="3744" spans="11:17" x14ac:dyDescent="0.35">
      <c r="K3744" s="1">
        <v>118</v>
      </c>
      <c r="L3744" s="1">
        <v>500000</v>
      </c>
      <c r="M3744" s="27">
        <v>9.5</v>
      </c>
      <c r="N3744" s="1">
        <v>20</v>
      </c>
      <c r="O3744" s="1" t="s">
        <v>27</v>
      </c>
      <c r="P3744" s="1" t="str">
        <f t="shared" si="150"/>
        <v>209.5500000118</v>
      </c>
      <c r="Q3744" s="28">
        <f t="shared" si="151"/>
        <v>7.999999999999996E-2</v>
      </c>
    </row>
    <row r="3745" spans="11:17" x14ac:dyDescent="0.35">
      <c r="K3745" s="1">
        <v>119</v>
      </c>
      <c r="L3745" s="1">
        <v>500000</v>
      </c>
      <c r="M3745" s="27">
        <v>9.5</v>
      </c>
      <c r="N3745" s="1">
        <v>20</v>
      </c>
      <c r="O3745" s="1" t="s">
        <v>27</v>
      </c>
      <c r="P3745" s="1" t="str">
        <f t="shared" si="150"/>
        <v>209.5500000119</v>
      </c>
      <c r="Q3745" s="28">
        <f t="shared" si="151"/>
        <v>7.999999999999996E-2</v>
      </c>
    </row>
    <row r="3746" spans="11:17" x14ac:dyDescent="0.35">
      <c r="K3746" s="1">
        <v>120</v>
      </c>
      <c r="L3746" s="1">
        <v>500000</v>
      </c>
      <c r="M3746" s="27">
        <v>9.5</v>
      </c>
      <c r="N3746" s="1">
        <v>20</v>
      </c>
      <c r="O3746" s="1" t="s">
        <v>27</v>
      </c>
      <c r="P3746" s="1" t="str">
        <f t="shared" si="150"/>
        <v>209.5500000120</v>
      </c>
      <c r="Q3746" s="28">
        <f t="shared" si="151"/>
        <v>7.999999999999996E-2</v>
      </c>
    </row>
    <row r="3747" spans="11:17" x14ac:dyDescent="0.35">
      <c r="K3747" s="1">
        <v>121</v>
      </c>
      <c r="L3747" s="1">
        <v>500000</v>
      </c>
      <c r="M3747" s="27">
        <v>9.5</v>
      </c>
      <c r="N3747" s="1">
        <v>20</v>
      </c>
      <c r="O3747" s="1" t="s">
        <v>27</v>
      </c>
      <c r="P3747" s="1" t="str">
        <f t="shared" si="150"/>
        <v>209.5500000121</v>
      </c>
      <c r="Q3747" s="28">
        <f t="shared" si="151"/>
        <v>7.999999999999996E-2</v>
      </c>
    </row>
    <row r="3748" spans="11:17" x14ac:dyDescent="0.35">
      <c r="K3748" s="1">
        <v>122</v>
      </c>
      <c r="L3748" s="1">
        <v>500000</v>
      </c>
      <c r="M3748" s="27">
        <v>9.5</v>
      </c>
      <c r="N3748" s="1">
        <v>20</v>
      </c>
      <c r="O3748" s="1" t="s">
        <v>27</v>
      </c>
      <c r="P3748" s="1" t="str">
        <f t="shared" si="150"/>
        <v>209.5500000122</v>
      </c>
      <c r="Q3748" s="28">
        <f t="shared" si="151"/>
        <v>7.999999999999996E-2</v>
      </c>
    </row>
    <row r="3749" spans="11:17" x14ac:dyDescent="0.35">
      <c r="K3749" s="1">
        <v>123</v>
      </c>
      <c r="L3749" s="1">
        <v>500000</v>
      </c>
      <c r="M3749" s="27">
        <v>9.5</v>
      </c>
      <c r="N3749" s="1">
        <v>20</v>
      </c>
      <c r="O3749" s="1" t="s">
        <v>27</v>
      </c>
      <c r="P3749" s="1" t="str">
        <f t="shared" si="150"/>
        <v>209.5500000123</v>
      </c>
      <c r="Q3749" s="28">
        <f t="shared" si="151"/>
        <v>7.999999999999996E-2</v>
      </c>
    </row>
    <row r="3750" spans="11:17" x14ac:dyDescent="0.35">
      <c r="K3750" s="1">
        <v>124</v>
      </c>
      <c r="L3750" s="1">
        <v>500000</v>
      </c>
      <c r="M3750" s="27">
        <v>9.5</v>
      </c>
      <c r="N3750" s="1">
        <v>20</v>
      </c>
      <c r="O3750" s="1" t="s">
        <v>27</v>
      </c>
      <c r="P3750" s="1" t="str">
        <f t="shared" si="150"/>
        <v>209.5500000124</v>
      </c>
      <c r="Q3750" s="28">
        <f t="shared" si="151"/>
        <v>7.999999999999996E-2</v>
      </c>
    </row>
    <row r="3751" spans="11:17" x14ac:dyDescent="0.35">
      <c r="K3751" s="1">
        <v>125</v>
      </c>
      <c r="L3751" s="1">
        <v>500000</v>
      </c>
      <c r="M3751" s="27">
        <v>9.5</v>
      </c>
      <c r="N3751" s="1">
        <v>20</v>
      </c>
      <c r="O3751" s="1" t="s">
        <v>27</v>
      </c>
      <c r="P3751" s="1" t="str">
        <f t="shared" si="150"/>
        <v>209.5500000125</v>
      </c>
      <c r="Q3751" s="28">
        <f t="shared" si="151"/>
        <v>7.999999999999996E-2</v>
      </c>
    </row>
    <row r="3752" spans="11:17" x14ac:dyDescent="0.35">
      <c r="K3752" s="1">
        <v>1</v>
      </c>
      <c r="L3752" s="1">
        <v>50000</v>
      </c>
      <c r="M3752" s="27">
        <v>3.5</v>
      </c>
      <c r="N3752" s="1">
        <v>21</v>
      </c>
      <c r="O3752" s="1" t="s">
        <v>26</v>
      </c>
      <c r="P3752" s="1" t="str">
        <f t="shared" si="150"/>
        <v>213.5500001</v>
      </c>
      <c r="Q3752" s="28">
        <f t="shared" si="151"/>
        <v>0.34201789221361567</v>
      </c>
    </row>
    <row r="3753" spans="11:17" x14ac:dyDescent="0.35">
      <c r="K3753" s="1">
        <v>2</v>
      </c>
      <c r="L3753" s="1">
        <v>50000</v>
      </c>
      <c r="M3753" s="27">
        <v>3.5</v>
      </c>
      <c r="N3753" s="1">
        <v>21</v>
      </c>
      <c r="O3753" s="1" t="s">
        <v>26</v>
      </c>
      <c r="P3753" s="1" t="str">
        <f t="shared" si="150"/>
        <v>213.5500002</v>
      </c>
      <c r="Q3753" s="28">
        <f t="shared" si="151"/>
        <v>0.34201789221361567</v>
      </c>
    </row>
    <row r="3754" spans="11:17" x14ac:dyDescent="0.35">
      <c r="K3754" s="1">
        <v>3</v>
      </c>
      <c r="L3754" s="1">
        <v>50000</v>
      </c>
      <c r="M3754" s="27">
        <v>3.5</v>
      </c>
      <c r="N3754" s="1">
        <v>21</v>
      </c>
      <c r="O3754" s="1" t="s">
        <v>26</v>
      </c>
      <c r="P3754" s="1" t="str">
        <f t="shared" si="150"/>
        <v>213.5500003</v>
      </c>
      <c r="Q3754" s="28">
        <f t="shared" si="151"/>
        <v>0.34201789221361567</v>
      </c>
    </row>
    <row r="3755" spans="11:17" x14ac:dyDescent="0.35">
      <c r="K3755" s="1">
        <v>4</v>
      </c>
      <c r="L3755" s="1">
        <v>50000</v>
      </c>
      <c r="M3755" s="27">
        <v>3.5</v>
      </c>
      <c r="N3755" s="1">
        <v>21</v>
      </c>
      <c r="O3755" s="1" t="s">
        <v>26</v>
      </c>
      <c r="P3755" s="1" t="str">
        <f t="shared" si="150"/>
        <v>213.5500004</v>
      </c>
      <c r="Q3755" s="28">
        <f t="shared" si="151"/>
        <v>0.34201789221361567</v>
      </c>
    </row>
    <row r="3756" spans="11:17" x14ac:dyDescent="0.35">
      <c r="K3756" s="1">
        <v>5</v>
      </c>
      <c r="L3756" s="1">
        <v>50000</v>
      </c>
      <c r="M3756" s="27">
        <v>3.5</v>
      </c>
      <c r="N3756" s="1">
        <v>21</v>
      </c>
      <c r="O3756" s="1" t="s">
        <v>26</v>
      </c>
      <c r="P3756" s="1" t="str">
        <f t="shared" si="150"/>
        <v>213.5500005</v>
      </c>
      <c r="Q3756" s="28">
        <f t="shared" si="151"/>
        <v>0.34201789221361567</v>
      </c>
    </row>
    <row r="3757" spans="11:17" x14ac:dyDescent="0.35">
      <c r="K3757" s="1">
        <v>6</v>
      </c>
      <c r="L3757" s="1">
        <v>50000</v>
      </c>
      <c r="M3757" s="27">
        <v>3.5</v>
      </c>
      <c r="N3757" s="1">
        <v>21</v>
      </c>
      <c r="O3757" s="1" t="s">
        <v>26</v>
      </c>
      <c r="P3757" s="1" t="str">
        <f t="shared" si="150"/>
        <v>213.5500006</v>
      </c>
      <c r="Q3757" s="28">
        <f t="shared" si="151"/>
        <v>0.34201789221361567</v>
      </c>
    </row>
    <row r="3758" spans="11:17" x14ac:dyDescent="0.35">
      <c r="K3758" s="1">
        <v>7</v>
      </c>
      <c r="L3758" s="1">
        <v>50000</v>
      </c>
      <c r="M3758" s="27">
        <v>3.5</v>
      </c>
      <c r="N3758" s="1">
        <v>21</v>
      </c>
      <c r="O3758" s="1" t="s">
        <v>26</v>
      </c>
      <c r="P3758" s="1" t="str">
        <f t="shared" si="150"/>
        <v>213.5500007</v>
      </c>
      <c r="Q3758" s="28">
        <f t="shared" si="151"/>
        <v>0.34201789221361567</v>
      </c>
    </row>
    <row r="3759" spans="11:17" x14ac:dyDescent="0.35">
      <c r="K3759" s="1">
        <v>8</v>
      </c>
      <c r="L3759" s="1">
        <v>50000</v>
      </c>
      <c r="M3759" s="27">
        <v>3.5</v>
      </c>
      <c r="N3759" s="1">
        <v>21</v>
      </c>
      <c r="O3759" s="1" t="s">
        <v>26</v>
      </c>
      <c r="P3759" s="1" t="str">
        <f t="shared" si="150"/>
        <v>213.5500008</v>
      </c>
      <c r="Q3759" s="28">
        <f t="shared" si="151"/>
        <v>0.34201789221361567</v>
      </c>
    </row>
    <row r="3760" spans="11:17" x14ac:dyDescent="0.35">
      <c r="K3760" s="1">
        <v>9</v>
      </c>
      <c r="L3760" s="1">
        <v>50000</v>
      </c>
      <c r="M3760" s="27">
        <v>3.5</v>
      </c>
      <c r="N3760" s="1">
        <v>21</v>
      </c>
      <c r="O3760" s="1" t="s">
        <v>26</v>
      </c>
      <c r="P3760" s="1" t="str">
        <f t="shared" si="150"/>
        <v>213.5500009</v>
      </c>
      <c r="Q3760" s="28">
        <f t="shared" si="151"/>
        <v>0.34201789221361567</v>
      </c>
    </row>
    <row r="3761" spans="11:17" x14ac:dyDescent="0.35">
      <c r="K3761" s="1">
        <v>10</v>
      </c>
      <c r="L3761" s="1">
        <v>50000</v>
      </c>
      <c r="M3761" s="27">
        <v>3.5</v>
      </c>
      <c r="N3761" s="1">
        <v>21</v>
      </c>
      <c r="O3761" s="1" t="s">
        <v>26</v>
      </c>
      <c r="P3761" s="1" t="str">
        <f t="shared" si="150"/>
        <v>213.55000010</v>
      </c>
      <c r="Q3761" s="28">
        <f t="shared" si="151"/>
        <v>0.34201789221361567</v>
      </c>
    </row>
    <row r="3762" spans="11:17" x14ac:dyDescent="0.35">
      <c r="K3762" s="1">
        <v>11</v>
      </c>
      <c r="L3762" s="1">
        <v>50000</v>
      </c>
      <c r="M3762" s="27">
        <v>3.5</v>
      </c>
      <c r="N3762" s="1">
        <v>21</v>
      </c>
      <c r="O3762" s="1" t="s">
        <v>26</v>
      </c>
      <c r="P3762" s="1" t="str">
        <f t="shared" si="150"/>
        <v>213.55000011</v>
      </c>
      <c r="Q3762" s="28">
        <f t="shared" si="151"/>
        <v>0.34201789221361567</v>
      </c>
    </row>
    <row r="3763" spans="11:17" x14ac:dyDescent="0.35">
      <c r="K3763" s="1">
        <v>12</v>
      </c>
      <c r="L3763" s="1">
        <v>50000</v>
      </c>
      <c r="M3763" s="27">
        <v>3.5</v>
      </c>
      <c r="N3763" s="1">
        <v>21</v>
      </c>
      <c r="O3763" s="1" t="s">
        <v>26</v>
      </c>
      <c r="P3763" s="1" t="str">
        <f t="shared" si="150"/>
        <v>213.55000012</v>
      </c>
      <c r="Q3763" s="28">
        <f t="shared" si="151"/>
        <v>0.34201789221361567</v>
      </c>
    </row>
    <row r="3764" spans="11:17" x14ac:dyDescent="0.35">
      <c r="K3764" s="1">
        <v>13</v>
      </c>
      <c r="L3764" s="1">
        <v>50000</v>
      </c>
      <c r="M3764" s="27">
        <v>3.5</v>
      </c>
      <c r="N3764" s="1">
        <v>21</v>
      </c>
      <c r="O3764" s="1" t="s">
        <v>26</v>
      </c>
      <c r="P3764" s="1" t="str">
        <f t="shared" si="150"/>
        <v>213.55000013</v>
      </c>
      <c r="Q3764" s="28">
        <f t="shared" si="151"/>
        <v>0.34201789221361567</v>
      </c>
    </row>
    <row r="3765" spans="11:17" x14ac:dyDescent="0.35">
      <c r="K3765" s="1">
        <v>14</v>
      </c>
      <c r="L3765" s="1">
        <v>50000</v>
      </c>
      <c r="M3765" s="27">
        <v>3.5</v>
      </c>
      <c r="N3765" s="1">
        <v>21</v>
      </c>
      <c r="O3765" s="1" t="s">
        <v>26</v>
      </c>
      <c r="P3765" s="1" t="str">
        <f t="shared" si="150"/>
        <v>213.55000014</v>
      </c>
      <c r="Q3765" s="28">
        <f t="shared" si="151"/>
        <v>0.34201789221361567</v>
      </c>
    </row>
    <row r="3766" spans="11:17" x14ac:dyDescent="0.35">
      <c r="K3766" s="1">
        <v>15</v>
      </c>
      <c r="L3766" s="1">
        <v>50000</v>
      </c>
      <c r="M3766" s="27">
        <v>3.5</v>
      </c>
      <c r="N3766" s="1">
        <v>21</v>
      </c>
      <c r="O3766" s="1" t="s">
        <v>26</v>
      </c>
      <c r="P3766" s="1" t="str">
        <f t="shared" si="150"/>
        <v>213.55000015</v>
      </c>
      <c r="Q3766" s="28">
        <f t="shared" si="151"/>
        <v>0.34201789221361567</v>
      </c>
    </row>
    <row r="3767" spans="11:17" x14ac:dyDescent="0.35">
      <c r="K3767" s="1">
        <v>16</v>
      </c>
      <c r="L3767" s="1">
        <v>50000</v>
      </c>
      <c r="M3767" s="27">
        <v>3.5</v>
      </c>
      <c r="N3767" s="1">
        <v>21</v>
      </c>
      <c r="O3767" s="1" t="s">
        <v>26</v>
      </c>
      <c r="P3767" s="1" t="str">
        <f t="shared" si="150"/>
        <v>213.55000016</v>
      </c>
      <c r="Q3767" s="28">
        <f t="shared" si="151"/>
        <v>0.34201789221361567</v>
      </c>
    </row>
    <row r="3768" spans="11:17" x14ac:dyDescent="0.35">
      <c r="K3768" s="1">
        <v>17</v>
      </c>
      <c r="L3768" s="1">
        <v>50000</v>
      </c>
      <c r="M3768" s="27">
        <v>3.5</v>
      </c>
      <c r="N3768" s="1">
        <v>21</v>
      </c>
      <c r="O3768" s="1" t="s">
        <v>26</v>
      </c>
      <c r="P3768" s="1" t="str">
        <f t="shared" si="150"/>
        <v>213.55000017</v>
      </c>
      <c r="Q3768" s="28">
        <f t="shared" si="151"/>
        <v>0.34201789221361567</v>
      </c>
    </row>
    <row r="3769" spans="11:17" x14ac:dyDescent="0.35">
      <c r="K3769" s="1">
        <v>18</v>
      </c>
      <c r="L3769" s="1">
        <v>50000</v>
      </c>
      <c r="M3769" s="27">
        <v>3.5</v>
      </c>
      <c r="N3769" s="1">
        <v>21</v>
      </c>
      <c r="O3769" s="1" t="s">
        <v>26</v>
      </c>
      <c r="P3769" s="1" t="str">
        <f t="shared" si="150"/>
        <v>213.55000018</v>
      </c>
      <c r="Q3769" s="28">
        <f t="shared" si="151"/>
        <v>0.34201789221361567</v>
      </c>
    </row>
    <row r="3770" spans="11:17" x14ac:dyDescent="0.35">
      <c r="K3770" s="1">
        <v>19</v>
      </c>
      <c r="L3770" s="1">
        <v>50000</v>
      </c>
      <c r="M3770" s="27">
        <v>3.5</v>
      </c>
      <c r="N3770" s="1">
        <v>21</v>
      </c>
      <c r="O3770" s="1" t="s">
        <v>26</v>
      </c>
      <c r="P3770" s="1" t="str">
        <f t="shared" si="150"/>
        <v>213.55000019</v>
      </c>
      <c r="Q3770" s="28">
        <f t="shared" si="151"/>
        <v>0.34201789221361567</v>
      </c>
    </row>
    <row r="3771" spans="11:17" x14ac:dyDescent="0.35">
      <c r="K3771" s="1">
        <v>20</v>
      </c>
      <c r="L3771" s="1">
        <v>50000</v>
      </c>
      <c r="M3771" s="27">
        <v>3.5</v>
      </c>
      <c r="N3771" s="1">
        <v>21</v>
      </c>
      <c r="O3771" s="1" t="s">
        <v>26</v>
      </c>
      <c r="P3771" s="1" t="str">
        <f t="shared" si="150"/>
        <v>213.55000020</v>
      </c>
      <c r="Q3771" s="28">
        <f t="shared" si="151"/>
        <v>0.34201789221361567</v>
      </c>
    </row>
    <row r="3772" spans="11:17" x14ac:dyDescent="0.35">
      <c r="K3772" s="1">
        <v>21</v>
      </c>
      <c r="L3772" s="1">
        <v>50000</v>
      </c>
      <c r="M3772" s="27">
        <v>3.5</v>
      </c>
      <c r="N3772" s="1">
        <v>21</v>
      </c>
      <c r="O3772" s="1" t="s">
        <v>26</v>
      </c>
      <c r="P3772" s="1" t="str">
        <f t="shared" si="150"/>
        <v>213.55000021</v>
      </c>
      <c r="Q3772" s="28">
        <f t="shared" si="151"/>
        <v>0.34201789221361567</v>
      </c>
    </row>
    <row r="3773" spans="11:17" x14ac:dyDescent="0.35">
      <c r="K3773" s="1">
        <v>22</v>
      </c>
      <c r="L3773" s="1">
        <v>50000</v>
      </c>
      <c r="M3773" s="27">
        <v>3.5</v>
      </c>
      <c r="N3773" s="1">
        <v>21</v>
      </c>
      <c r="O3773" s="1" t="s">
        <v>26</v>
      </c>
      <c r="P3773" s="1" t="str">
        <f t="shared" si="150"/>
        <v>213.55000022</v>
      </c>
      <c r="Q3773" s="28">
        <f t="shared" si="151"/>
        <v>0.34201789221361567</v>
      </c>
    </row>
    <row r="3774" spans="11:17" x14ac:dyDescent="0.35">
      <c r="K3774" s="1">
        <v>23</v>
      </c>
      <c r="L3774" s="1">
        <v>50000</v>
      </c>
      <c r="M3774" s="27">
        <v>3.5</v>
      </c>
      <c r="N3774" s="1">
        <v>21</v>
      </c>
      <c r="O3774" s="1" t="s">
        <v>26</v>
      </c>
      <c r="P3774" s="1" t="str">
        <f t="shared" si="150"/>
        <v>213.55000023</v>
      </c>
      <c r="Q3774" s="28">
        <f t="shared" si="151"/>
        <v>0.34201789221361567</v>
      </c>
    </row>
    <row r="3775" spans="11:17" x14ac:dyDescent="0.35">
      <c r="K3775" s="1">
        <v>24</v>
      </c>
      <c r="L3775" s="1">
        <v>50000</v>
      </c>
      <c r="M3775" s="27">
        <v>3.5</v>
      </c>
      <c r="N3775" s="1">
        <v>21</v>
      </c>
      <c r="O3775" s="1" t="s">
        <v>26</v>
      </c>
      <c r="P3775" s="1" t="str">
        <f t="shared" si="150"/>
        <v>213.55000024</v>
      </c>
      <c r="Q3775" s="28">
        <f t="shared" si="151"/>
        <v>0.34201789221361567</v>
      </c>
    </row>
    <row r="3776" spans="11:17" x14ac:dyDescent="0.35">
      <c r="K3776" s="1">
        <v>25</v>
      </c>
      <c r="L3776" s="1">
        <v>50000</v>
      </c>
      <c r="M3776" s="27">
        <v>3.5</v>
      </c>
      <c r="N3776" s="1">
        <v>21</v>
      </c>
      <c r="O3776" s="1" t="s">
        <v>26</v>
      </c>
      <c r="P3776" s="1" t="str">
        <f t="shared" si="150"/>
        <v>213.55000025</v>
      </c>
      <c r="Q3776" s="28">
        <f t="shared" si="151"/>
        <v>0.34201789221361567</v>
      </c>
    </row>
    <row r="3777" spans="11:17" x14ac:dyDescent="0.35">
      <c r="K3777" s="1">
        <v>26</v>
      </c>
      <c r="L3777" s="1">
        <v>50000</v>
      </c>
      <c r="M3777" s="27">
        <v>3.5</v>
      </c>
      <c r="N3777" s="1">
        <v>21</v>
      </c>
      <c r="O3777" s="1" t="s">
        <v>17</v>
      </c>
      <c r="P3777" s="1" t="str">
        <f t="shared" si="150"/>
        <v>213.55000026</v>
      </c>
      <c r="Q3777" s="28">
        <f t="shared" si="151"/>
        <v>0.29107556958380021</v>
      </c>
    </row>
    <row r="3778" spans="11:17" x14ac:dyDescent="0.35">
      <c r="K3778" s="1">
        <v>27</v>
      </c>
      <c r="L3778" s="1">
        <v>50000</v>
      </c>
      <c r="M3778" s="27">
        <v>3.5</v>
      </c>
      <c r="N3778" s="1">
        <v>21</v>
      </c>
      <c r="O3778" s="1" t="s">
        <v>17</v>
      </c>
      <c r="P3778" s="1" t="str">
        <f t="shared" si="150"/>
        <v>213.55000027</v>
      </c>
      <c r="Q3778" s="28">
        <f t="shared" si="151"/>
        <v>0.29107556958380021</v>
      </c>
    </row>
    <row r="3779" spans="11:17" x14ac:dyDescent="0.35">
      <c r="K3779" s="1">
        <v>28</v>
      </c>
      <c r="L3779" s="1">
        <v>50000</v>
      </c>
      <c r="M3779" s="27">
        <v>3.5</v>
      </c>
      <c r="N3779" s="1">
        <v>21</v>
      </c>
      <c r="O3779" s="1" t="s">
        <v>17</v>
      </c>
      <c r="P3779" s="1" t="str">
        <f t="shared" ref="P3779:P3842" si="152">N3779&amp;M3779&amp;L3779&amp;K3779</f>
        <v>213.55000028</v>
      </c>
      <c r="Q3779" s="28">
        <f t="shared" ref="Q3779:Q3842" si="153">VLOOKUP(O3779&amp;L3779&amp;M3779&amp;N3779,$W$2:$X$1051,2,FALSE)</f>
        <v>0.29107556958380021</v>
      </c>
    </row>
    <row r="3780" spans="11:17" x14ac:dyDescent="0.35">
      <c r="K3780" s="1">
        <v>29</v>
      </c>
      <c r="L3780" s="1">
        <v>50000</v>
      </c>
      <c r="M3780" s="27">
        <v>3.5</v>
      </c>
      <c r="N3780" s="1">
        <v>21</v>
      </c>
      <c r="O3780" s="1" t="s">
        <v>17</v>
      </c>
      <c r="P3780" s="1" t="str">
        <f t="shared" si="152"/>
        <v>213.55000029</v>
      </c>
      <c r="Q3780" s="28">
        <f t="shared" si="153"/>
        <v>0.29107556958380021</v>
      </c>
    </row>
    <row r="3781" spans="11:17" x14ac:dyDescent="0.35">
      <c r="K3781" s="1">
        <v>30</v>
      </c>
      <c r="L3781" s="1">
        <v>50000</v>
      </c>
      <c r="M3781" s="27">
        <v>3.5</v>
      </c>
      <c r="N3781" s="1">
        <v>21</v>
      </c>
      <c r="O3781" s="1" t="s">
        <v>17</v>
      </c>
      <c r="P3781" s="1" t="str">
        <f t="shared" si="152"/>
        <v>213.55000030</v>
      </c>
      <c r="Q3781" s="28">
        <f t="shared" si="153"/>
        <v>0.29107556958380021</v>
      </c>
    </row>
    <row r="3782" spans="11:17" x14ac:dyDescent="0.35">
      <c r="K3782" s="1">
        <v>31</v>
      </c>
      <c r="L3782" s="1">
        <v>50000</v>
      </c>
      <c r="M3782" s="27">
        <v>3.5</v>
      </c>
      <c r="N3782" s="1">
        <v>21</v>
      </c>
      <c r="O3782" s="1" t="s">
        <v>17</v>
      </c>
      <c r="P3782" s="1" t="str">
        <f t="shared" si="152"/>
        <v>213.55000031</v>
      </c>
      <c r="Q3782" s="28">
        <f t="shared" si="153"/>
        <v>0.29107556958380021</v>
      </c>
    </row>
    <row r="3783" spans="11:17" x14ac:dyDescent="0.35">
      <c r="K3783" s="1">
        <v>32</v>
      </c>
      <c r="L3783" s="1">
        <v>50000</v>
      </c>
      <c r="M3783" s="27">
        <v>3.5</v>
      </c>
      <c r="N3783" s="1">
        <v>21</v>
      </c>
      <c r="O3783" s="1" t="s">
        <v>17</v>
      </c>
      <c r="P3783" s="1" t="str">
        <f t="shared" si="152"/>
        <v>213.55000032</v>
      </c>
      <c r="Q3783" s="28">
        <f t="shared" si="153"/>
        <v>0.29107556958380021</v>
      </c>
    </row>
    <row r="3784" spans="11:17" x14ac:dyDescent="0.35">
      <c r="K3784" s="1">
        <v>33</v>
      </c>
      <c r="L3784" s="1">
        <v>50000</v>
      </c>
      <c r="M3784" s="27">
        <v>3.5</v>
      </c>
      <c r="N3784" s="1">
        <v>21</v>
      </c>
      <c r="O3784" s="1" t="s">
        <v>17</v>
      </c>
      <c r="P3784" s="1" t="str">
        <f t="shared" si="152"/>
        <v>213.55000033</v>
      </c>
      <c r="Q3784" s="28">
        <f t="shared" si="153"/>
        <v>0.29107556958380021</v>
      </c>
    </row>
    <row r="3785" spans="11:17" x14ac:dyDescent="0.35">
      <c r="K3785" s="1">
        <v>34</v>
      </c>
      <c r="L3785" s="1">
        <v>50000</v>
      </c>
      <c r="M3785" s="27">
        <v>3.5</v>
      </c>
      <c r="N3785" s="1">
        <v>21</v>
      </c>
      <c r="O3785" s="1" t="s">
        <v>17</v>
      </c>
      <c r="P3785" s="1" t="str">
        <f t="shared" si="152"/>
        <v>213.55000034</v>
      </c>
      <c r="Q3785" s="28">
        <f t="shared" si="153"/>
        <v>0.29107556958380021</v>
      </c>
    </row>
    <row r="3786" spans="11:17" x14ac:dyDescent="0.35">
      <c r="K3786" s="1">
        <v>35</v>
      </c>
      <c r="L3786" s="1">
        <v>50000</v>
      </c>
      <c r="M3786" s="27">
        <v>3.5</v>
      </c>
      <c r="N3786" s="1">
        <v>21</v>
      </c>
      <c r="O3786" s="1" t="s">
        <v>17</v>
      </c>
      <c r="P3786" s="1" t="str">
        <f t="shared" si="152"/>
        <v>213.55000035</v>
      </c>
      <c r="Q3786" s="28">
        <f t="shared" si="153"/>
        <v>0.29107556958380021</v>
      </c>
    </row>
    <row r="3787" spans="11:17" x14ac:dyDescent="0.35">
      <c r="K3787" s="1">
        <v>36</v>
      </c>
      <c r="L3787" s="1">
        <v>50000</v>
      </c>
      <c r="M3787" s="27">
        <v>3.5</v>
      </c>
      <c r="N3787" s="1">
        <v>21</v>
      </c>
      <c r="O3787" s="1" t="s">
        <v>18</v>
      </c>
      <c r="P3787" s="1" t="str">
        <f t="shared" si="152"/>
        <v>213.55000036</v>
      </c>
      <c r="Q3787" s="28">
        <f t="shared" si="153"/>
        <v>0.21821855084813058</v>
      </c>
    </row>
    <row r="3788" spans="11:17" x14ac:dyDescent="0.35">
      <c r="K3788" s="1">
        <v>37</v>
      </c>
      <c r="L3788" s="1">
        <v>50000</v>
      </c>
      <c r="M3788" s="27">
        <v>3.5</v>
      </c>
      <c r="N3788" s="1">
        <v>21</v>
      </c>
      <c r="O3788" s="1" t="s">
        <v>18</v>
      </c>
      <c r="P3788" s="1" t="str">
        <f t="shared" si="152"/>
        <v>213.55000037</v>
      </c>
      <c r="Q3788" s="28">
        <f t="shared" si="153"/>
        <v>0.21821855084813058</v>
      </c>
    </row>
    <row r="3789" spans="11:17" x14ac:dyDescent="0.35">
      <c r="K3789" s="1">
        <v>38</v>
      </c>
      <c r="L3789" s="1">
        <v>50000</v>
      </c>
      <c r="M3789" s="27">
        <v>3.5</v>
      </c>
      <c r="N3789" s="1">
        <v>21</v>
      </c>
      <c r="O3789" s="1" t="s">
        <v>18</v>
      </c>
      <c r="P3789" s="1" t="str">
        <f t="shared" si="152"/>
        <v>213.55000038</v>
      </c>
      <c r="Q3789" s="28">
        <f t="shared" si="153"/>
        <v>0.21821855084813058</v>
      </c>
    </row>
    <row r="3790" spans="11:17" x14ac:dyDescent="0.35">
      <c r="K3790" s="1">
        <v>39</v>
      </c>
      <c r="L3790" s="1">
        <v>50000</v>
      </c>
      <c r="M3790" s="27">
        <v>3.5</v>
      </c>
      <c r="N3790" s="1">
        <v>21</v>
      </c>
      <c r="O3790" s="1" t="s">
        <v>18</v>
      </c>
      <c r="P3790" s="1" t="str">
        <f t="shared" si="152"/>
        <v>213.55000039</v>
      </c>
      <c r="Q3790" s="28">
        <f t="shared" si="153"/>
        <v>0.21821855084813058</v>
      </c>
    </row>
    <row r="3791" spans="11:17" x14ac:dyDescent="0.35">
      <c r="K3791" s="1">
        <v>40</v>
      </c>
      <c r="L3791" s="1">
        <v>50000</v>
      </c>
      <c r="M3791" s="27">
        <v>3.5</v>
      </c>
      <c r="N3791" s="1">
        <v>21</v>
      </c>
      <c r="O3791" s="1" t="s">
        <v>18</v>
      </c>
      <c r="P3791" s="1" t="str">
        <f t="shared" si="152"/>
        <v>213.55000040</v>
      </c>
      <c r="Q3791" s="28">
        <f t="shared" si="153"/>
        <v>0.21821855084813058</v>
      </c>
    </row>
    <row r="3792" spans="11:17" x14ac:dyDescent="0.35">
      <c r="K3792" s="1">
        <v>41</v>
      </c>
      <c r="L3792" s="1">
        <v>50000</v>
      </c>
      <c r="M3792" s="27">
        <v>3.5</v>
      </c>
      <c r="N3792" s="1">
        <v>21</v>
      </c>
      <c r="O3792" s="1" t="s">
        <v>18</v>
      </c>
      <c r="P3792" s="1" t="str">
        <f t="shared" si="152"/>
        <v>213.55000041</v>
      </c>
      <c r="Q3792" s="28">
        <f t="shared" si="153"/>
        <v>0.21821855084813058</v>
      </c>
    </row>
    <row r="3793" spans="11:17" x14ac:dyDescent="0.35">
      <c r="K3793" s="1">
        <v>42</v>
      </c>
      <c r="L3793" s="1">
        <v>50000</v>
      </c>
      <c r="M3793" s="27">
        <v>3.5</v>
      </c>
      <c r="N3793" s="1">
        <v>21</v>
      </c>
      <c r="O3793" s="1" t="s">
        <v>18</v>
      </c>
      <c r="P3793" s="1" t="str">
        <f t="shared" si="152"/>
        <v>213.55000042</v>
      </c>
      <c r="Q3793" s="28">
        <f t="shared" si="153"/>
        <v>0.21821855084813058</v>
      </c>
    </row>
    <row r="3794" spans="11:17" x14ac:dyDescent="0.35">
      <c r="K3794" s="1">
        <v>43</v>
      </c>
      <c r="L3794" s="1">
        <v>50000</v>
      </c>
      <c r="M3794" s="27">
        <v>3.5</v>
      </c>
      <c r="N3794" s="1">
        <v>21</v>
      </c>
      <c r="O3794" s="1" t="s">
        <v>18</v>
      </c>
      <c r="P3794" s="1" t="str">
        <f t="shared" si="152"/>
        <v>213.55000043</v>
      </c>
      <c r="Q3794" s="28">
        <f t="shared" si="153"/>
        <v>0.21821855084813058</v>
      </c>
    </row>
    <row r="3795" spans="11:17" x14ac:dyDescent="0.35">
      <c r="K3795" s="1">
        <v>44</v>
      </c>
      <c r="L3795" s="1">
        <v>50000</v>
      </c>
      <c r="M3795" s="27">
        <v>3.5</v>
      </c>
      <c r="N3795" s="1">
        <v>21</v>
      </c>
      <c r="O3795" s="1" t="s">
        <v>18</v>
      </c>
      <c r="P3795" s="1" t="str">
        <f t="shared" si="152"/>
        <v>213.55000044</v>
      </c>
      <c r="Q3795" s="28">
        <f t="shared" si="153"/>
        <v>0.21821855084813058</v>
      </c>
    </row>
    <row r="3796" spans="11:17" x14ac:dyDescent="0.35">
      <c r="K3796" s="1">
        <v>45</v>
      </c>
      <c r="L3796" s="1">
        <v>50000</v>
      </c>
      <c r="M3796" s="27">
        <v>3.5</v>
      </c>
      <c r="N3796" s="1">
        <v>21</v>
      </c>
      <c r="O3796" s="1" t="s">
        <v>18</v>
      </c>
      <c r="P3796" s="1" t="str">
        <f t="shared" si="152"/>
        <v>213.55000045</v>
      </c>
      <c r="Q3796" s="28">
        <f t="shared" si="153"/>
        <v>0.21821855084813058</v>
      </c>
    </row>
    <row r="3797" spans="11:17" x14ac:dyDescent="0.35">
      <c r="K3797" s="1">
        <v>46</v>
      </c>
      <c r="L3797" s="1">
        <v>50000</v>
      </c>
      <c r="M3797" s="27">
        <v>3.5</v>
      </c>
      <c r="N3797" s="1">
        <v>21</v>
      </c>
      <c r="O3797" s="1" t="s">
        <v>33</v>
      </c>
      <c r="P3797" s="1" t="str">
        <f t="shared" si="152"/>
        <v>213.55000046</v>
      </c>
      <c r="Q3797" s="28">
        <f t="shared" si="153"/>
        <v>0.28212576850479232</v>
      </c>
    </row>
    <row r="3798" spans="11:17" x14ac:dyDescent="0.35">
      <c r="K3798" s="1">
        <v>47</v>
      </c>
      <c r="L3798" s="1">
        <v>50000</v>
      </c>
      <c r="M3798" s="27">
        <v>3.5</v>
      </c>
      <c r="N3798" s="1">
        <v>21</v>
      </c>
      <c r="O3798" s="1" t="s">
        <v>33</v>
      </c>
      <c r="P3798" s="1" t="str">
        <f t="shared" si="152"/>
        <v>213.55000047</v>
      </c>
      <c r="Q3798" s="28">
        <f t="shared" si="153"/>
        <v>0.28212576850479232</v>
      </c>
    </row>
    <row r="3799" spans="11:17" x14ac:dyDescent="0.35">
      <c r="K3799" s="1">
        <v>48</v>
      </c>
      <c r="L3799" s="1">
        <v>50000</v>
      </c>
      <c r="M3799" s="27">
        <v>3.5</v>
      </c>
      <c r="N3799" s="1">
        <v>21</v>
      </c>
      <c r="O3799" s="1" t="s">
        <v>33</v>
      </c>
      <c r="P3799" s="1" t="str">
        <f t="shared" si="152"/>
        <v>213.55000048</v>
      </c>
      <c r="Q3799" s="28">
        <f t="shared" si="153"/>
        <v>0.28212576850479232</v>
      </c>
    </row>
    <row r="3800" spans="11:17" x14ac:dyDescent="0.35">
      <c r="K3800" s="1">
        <v>49</v>
      </c>
      <c r="L3800" s="1">
        <v>50000</v>
      </c>
      <c r="M3800" s="27">
        <v>3.5</v>
      </c>
      <c r="N3800" s="1">
        <v>21</v>
      </c>
      <c r="O3800" s="1" t="s">
        <v>33</v>
      </c>
      <c r="P3800" s="1" t="str">
        <f t="shared" si="152"/>
        <v>213.55000049</v>
      </c>
      <c r="Q3800" s="28">
        <f t="shared" si="153"/>
        <v>0.28212576850479232</v>
      </c>
    </row>
    <row r="3801" spans="11:17" x14ac:dyDescent="0.35">
      <c r="K3801" s="1">
        <v>50</v>
      </c>
      <c r="L3801" s="1">
        <v>50000</v>
      </c>
      <c r="M3801" s="27">
        <v>3.5</v>
      </c>
      <c r="N3801" s="1">
        <v>21</v>
      </c>
      <c r="O3801" s="1" t="s">
        <v>33</v>
      </c>
      <c r="P3801" s="1" t="str">
        <f t="shared" si="152"/>
        <v>213.55000050</v>
      </c>
      <c r="Q3801" s="28">
        <f t="shared" si="153"/>
        <v>0.28212576850479232</v>
      </c>
    </row>
    <row r="3802" spans="11:17" x14ac:dyDescent="0.35">
      <c r="K3802" s="1">
        <v>51</v>
      </c>
      <c r="L3802" s="1">
        <v>50000</v>
      </c>
      <c r="M3802" s="27">
        <v>3.5</v>
      </c>
      <c r="N3802" s="1">
        <v>21</v>
      </c>
      <c r="O3802" s="1" t="s">
        <v>33</v>
      </c>
      <c r="P3802" s="1" t="str">
        <f t="shared" si="152"/>
        <v>213.55000051</v>
      </c>
      <c r="Q3802" s="28">
        <f t="shared" si="153"/>
        <v>0.28212576850479232</v>
      </c>
    </row>
    <row r="3803" spans="11:17" x14ac:dyDescent="0.35">
      <c r="K3803" s="1">
        <v>52</v>
      </c>
      <c r="L3803" s="1">
        <v>50000</v>
      </c>
      <c r="M3803" s="27">
        <v>3.5</v>
      </c>
      <c r="N3803" s="1">
        <v>21</v>
      </c>
      <c r="O3803" s="1" t="s">
        <v>33</v>
      </c>
      <c r="P3803" s="1" t="str">
        <f t="shared" si="152"/>
        <v>213.55000052</v>
      </c>
      <c r="Q3803" s="28">
        <f t="shared" si="153"/>
        <v>0.28212576850479232</v>
      </c>
    </row>
    <row r="3804" spans="11:17" x14ac:dyDescent="0.35">
      <c r="K3804" s="1">
        <v>53</v>
      </c>
      <c r="L3804" s="1">
        <v>50000</v>
      </c>
      <c r="M3804" s="27">
        <v>3.5</v>
      </c>
      <c r="N3804" s="1">
        <v>21</v>
      </c>
      <c r="O3804" s="1" t="s">
        <v>33</v>
      </c>
      <c r="P3804" s="1" t="str">
        <f t="shared" si="152"/>
        <v>213.55000053</v>
      </c>
      <c r="Q3804" s="28">
        <f t="shared" si="153"/>
        <v>0.28212576850479232</v>
      </c>
    </row>
    <row r="3805" spans="11:17" x14ac:dyDescent="0.35">
      <c r="K3805" s="1">
        <v>54</v>
      </c>
      <c r="L3805" s="1">
        <v>50000</v>
      </c>
      <c r="M3805" s="27">
        <v>3.5</v>
      </c>
      <c r="N3805" s="1">
        <v>21</v>
      </c>
      <c r="O3805" s="1" t="s">
        <v>33</v>
      </c>
      <c r="P3805" s="1" t="str">
        <f t="shared" si="152"/>
        <v>213.55000054</v>
      </c>
      <c r="Q3805" s="28">
        <f t="shared" si="153"/>
        <v>0.28212576850479232</v>
      </c>
    </row>
    <row r="3806" spans="11:17" x14ac:dyDescent="0.35">
      <c r="K3806" s="1">
        <v>55</v>
      </c>
      <c r="L3806" s="1">
        <v>50000</v>
      </c>
      <c r="M3806" s="27">
        <v>3.5</v>
      </c>
      <c r="N3806" s="1">
        <v>21</v>
      </c>
      <c r="O3806" s="1" t="s">
        <v>33</v>
      </c>
      <c r="P3806" s="1" t="str">
        <f t="shared" si="152"/>
        <v>213.55000055</v>
      </c>
      <c r="Q3806" s="28">
        <f t="shared" si="153"/>
        <v>0.28212576850479232</v>
      </c>
    </row>
    <row r="3807" spans="11:17" x14ac:dyDescent="0.35">
      <c r="K3807" s="1">
        <v>56</v>
      </c>
      <c r="L3807" s="1">
        <v>50000</v>
      </c>
      <c r="M3807" s="27">
        <v>3.5</v>
      </c>
      <c r="N3807" s="1">
        <v>21</v>
      </c>
      <c r="O3807" s="1" t="s">
        <v>27</v>
      </c>
      <c r="P3807" s="1" t="str">
        <f t="shared" si="152"/>
        <v>213.55000056</v>
      </c>
      <c r="Q3807" s="28">
        <f t="shared" si="153"/>
        <v>0.25568989848502177</v>
      </c>
    </row>
    <row r="3808" spans="11:17" x14ac:dyDescent="0.35">
      <c r="K3808" s="1">
        <v>57</v>
      </c>
      <c r="L3808" s="1">
        <v>50000</v>
      </c>
      <c r="M3808" s="27">
        <v>3.5</v>
      </c>
      <c r="N3808" s="1">
        <v>21</v>
      </c>
      <c r="O3808" s="1" t="s">
        <v>27</v>
      </c>
      <c r="P3808" s="1" t="str">
        <f t="shared" si="152"/>
        <v>213.55000057</v>
      </c>
      <c r="Q3808" s="28">
        <f t="shared" si="153"/>
        <v>0.25568989848502177</v>
      </c>
    </row>
    <row r="3809" spans="11:17" x14ac:dyDescent="0.35">
      <c r="K3809" s="1">
        <v>58</v>
      </c>
      <c r="L3809" s="1">
        <v>50000</v>
      </c>
      <c r="M3809" s="27">
        <v>3.5</v>
      </c>
      <c r="N3809" s="1">
        <v>21</v>
      </c>
      <c r="O3809" s="1" t="s">
        <v>27</v>
      </c>
      <c r="P3809" s="1" t="str">
        <f t="shared" si="152"/>
        <v>213.55000058</v>
      </c>
      <c r="Q3809" s="28">
        <f t="shared" si="153"/>
        <v>0.25568989848502177</v>
      </c>
    </row>
    <row r="3810" spans="11:17" x14ac:dyDescent="0.35">
      <c r="K3810" s="1">
        <v>59</v>
      </c>
      <c r="L3810" s="1">
        <v>50000</v>
      </c>
      <c r="M3810" s="27">
        <v>3.5</v>
      </c>
      <c r="N3810" s="1">
        <v>21</v>
      </c>
      <c r="O3810" s="1" t="s">
        <v>27</v>
      </c>
      <c r="P3810" s="1" t="str">
        <f t="shared" si="152"/>
        <v>213.55000059</v>
      </c>
      <c r="Q3810" s="28">
        <f t="shared" si="153"/>
        <v>0.25568989848502177</v>
      </c>
    </row>
    <row r="3811" spans="11:17" x14ac:dyDescent="0.35">
      <c r="K3811" s="1">
        <v>60</v>
      </c>
      <c r="L3811" s="1">
        <v>50000</v>
      </c>
      <c r="M3811" s="27">
        <v>3.5</v>
      </c>
      <c r="N3811" s="1">
        <v>21</v>
      </c>
      <c r="O3811" s="1" t="s">
        <v>27</v>
      </c>
      <c r="P3811" s="1" t="str">
        <f t="shared" si="152"/>
        <v>213.55000060</v>
      </c>
      <c r="Q3811" s="28">
        <f t="shared" si="153"/>
        <v>0.25568989848502177</v>
      </c>
    </row>
    <row r="3812" spans="11:17" x14ac:dyDescent="0.35">
      <c r="K3812" s="1">
        <v>61</v>
      </c>
      <c r="L3812" s="1">
        <v>50000</v>
      </c>
      <c r="M3812" s="27">
        <v>3.5</v>
      </c>
      <c r="N3812" s="1">
        <v>21</v>
      </c>
      <c r="O3812" s="1" t="s">
        <v>27</v>
      </c>
      <c r="P3812" s="1" t="str">
        <f t="shared" si="152"/>
        <v>213.55000061</v>
      </c>
      <c r="Q3812" s="28">
        <f t="shared" si="153"/>
        <v>0.25568989848502177</v>
      </c>
    </row>
    <row r="3813" spans="11:17" x14ac:dyDescent="0.35">
      <c r="K3813" s="1">
        <v>62</v>
      </c>
      <c r="L3813" s="1">
        <v>50000</v>
      </c>
      <c r="M3813" s="27">
        <v>3.5</v>
      </c>
      <c r="N3813" s="1">
        <v>21</v>
      </c>
      <c r="O3813" s="1" t="s">
        <v>27</v>
      </c>
      <c r="P3813" s="1" t="str">
        <f t="shared" si="152"/>
        <v>213.55000062</v>
      </c>
      <c r="Q3813" s="28">
        <f t="shared" si="153"/>
        <v>0.25568989848502177</v>
      </c>
    </row>
    <row r="3814" spans="11:17" x14ac:dyDescent="0.35">
      <c r="K3814" s="1">
        <v>63</v>
      </c>
      <c r="L3814" s="1">
        <v>50000</v>
      </c>
      <c r="M3814" s="27">
        <v>3.5</v>
      </c>
      <c r="N3814" s="1">
        <v>21</v>
      </c>
      <c r="O3814" s="1" t="s">
        <v>27</v>
      </c>
      <c r="P3814" s="1" t="str">
        <f t="shared" si="152"/>
        <v>213.55000063</v>
      </c>
      <c r="Q3814" s="28">
        <f t="shared" si="153"/>
        <v>0.25568989848502177</v>
      </c>
    </row>
    <row r="3815" spans="11:17" x14ac:dyDescent="0.35">
      <c r="K3815" s="1">
        <v>64</v>
      </c>
      <c r="L3815" s="1">
        <v>50000</v>
      </c>
      <c r="M3815" s="27">
        <v>3.5</v>
      </c>
      <c r="N3815" s="1">
        <v>21</v>
      </c>
      <c r="O3815" s="1" t="s">
        <v>27</v>
      </c>
      <c r="P3815" s="1" t="str">
        <f t="shared" si="152"/>
        <v>213.55000064</v>
      </c>
      <c r="Q3815" s="28">
        <f t="shared" si="153"/>
        <v>0.25568989848502177</v>
      </c>
    </row>
    <row r="3816" spans="11:17" x14ac:dyDescent="0.35">
      <c r="K3816" s="1">
        <v>65</v>
      </c>
      <c r="L3816" s="1">
        <v>50000</v>
      </c>
      <c r="M3816" s="27">
        <v>3.5</v>
      </c>
      <c r="N3816" s="1">
        <v>21</v>
      </c>
      <c r="O3816" s="1" t="s">
        <v>27</v>
      </c>
      <c r="P3816" s="1" t="str">
        <f t="shared" si="152"/>
        <v>213.55000065</v>
      </c>
      <c r="Q3816" s="28">
        <f t="shared" si="153"/>
        <v>0.25568989848502177</v>
      </c>
    </row>
    <row r="3817" spans="11:17" x14ac:dyDescent="0.35">
      <c r="K3817" s="1">
        <v>66</v>
      </c>
      <c r="L3817" s="1">
        <v>50000</v>
      </c>
      <c r="M3817" s="27">
        <v>3.5</v>
      </c>
      <c r="N3817" s="1">
        <v>21</v>
      </c>
      <c r="O3817" s="1" t="s">
        <v>27</v>
      </c>
      <c r="P3817" s="1" t="str">
        <f t="shared" si="152"/>
        <v>213.55000066</v>
      </c>
      <c r="Q3817" s="28">
        <f t="shared" si="153"/>
        <v>0.25568989848502177</v>
      </c>
    </row>
    <row r="3818" spans="11:17" x14ac:dyDescent="0.35">
      <c r="K3818" s="1">
        <v>67</v>
      </c>
      <c r="L3818" s="1">
        <v>50000</v>
      </c>
      <c r="M3818" s="27">
        <v>3.5</v>
      </c>
      <c r="N3818" s="1">
        <v>21</v>
      </c>
      <c r="O3818" s="1" t="s">
        <v>27</v>
      </c>
      <c r="P3818" s="1" t="str">
        <f t="shared" si="152"/>
        <v>213.55000067</v>
      </c>
      <c r="Q3818" s="28">
        <f t="shared" si="153"/>
        <v>0.25568989848502177</v>
      </c>
    </row>
    <row r="3819" spans="11:17" x14ac:dyDescent="0.35">
      <c r="K3819" s="1">
        <v>68</v>
      </c>
      <c r="L3819" s="1">
        <v>50000</v>
      </c>
      <c r="M3819" s="27">
        <v>3.5</v>
      </c>
      <c r="N3819" s="1">
        <v>21</v>
      </c>
      <c r="O3819" s="1" t="s">
        <v>27</v>
      </c>
      <c r="P3819" s="1" t="str">
        <f t="shared" si="152"/>
        <v>213.55000068</v>
      </c>
      <c r="Q3819" s="28">
        <f t="shared" si="153"/>
        <v>0.25568989848502177</v>
      </c>
    </row>
    <row r="3820" spans="11:17" x14ac:dyDescent="0.35">
      <c r="K3820" s="1">
        <v>69</v>
      </c>
      <c r="L3820" s="1">
        <v>50000</v>
      </c>
      <c r="M3820" s="27">
        <v>3.5</v>
      </c>
      <c r="N3820" s="1">
        <v>21</v>
      </c>
      <c r="O3820" s="1" t="s">
        <v>27</v>
      </c>
      <c r="P3820" s="1" t="str">
        <f t="shared" si="152"/>
        <v>213.55000069</v>
      </c>
      <c r="Q3820" s="28">
        <f t="shared" si="153"/>
        <v>0.25568989848502177</v>
      </c>
    </row>
    <row r="3821" spans="11:17" x14ac:dyDescent="0.35">
      <c r="K3821" s="1">
        <v>70</v>
      </c>
      <c r="L3821" s="1">
        <v>50000</v>
      </c>
      <c r="M3821" s="27">
        <v>3.5</v>
      </c>
      <c r="N3821" s="1">
        <v>21</v>
      </c>
      <c r="O3821" s="1" t="s">
        <v>27</v>
      </c>
      <c r="P3821" s="1" t="str">
        <f t="shared" si="152"/>
        <v>213.55000070</v>
      </c>
      <c r="Q3821" s="28">
        <f t="shared" si="153"/>
        <v>0.25568989848502177</v>
      </c>
    </row>
    <row r="3822" spans="11:17" x14ac:dyDescent="0.35">
      <c r="K3822" s="1">
        <v>71</v>
      </c>
      <c r="L3822" s="1">
        <v>50000</v>
      </c>
      <c r="M3822" s="27">
        <v>3.5</v>
      </c>
      <c r="N3822" s="1">
        <v>21</v>
      </c>
      <c r="O3822" s="1" t="s">
        <v>27</v>
      </c>
      <c r="P3822" s="1" t="str">
        <f t="shared" si="152"/>
        <v>213.55000071</v>
      </c>
      <c r="Q3822" s="28">
        <f t="shared" si="153"/>
        <v>0.25568989848502177</v>
      </c>
    </row>
    <row r="3823" spans="11:17" x14ac:dyDescent="0.35">
      <c r="K3823" s="1">
        <v>72</v>
      </c>
      <c r="L3823" s="1">
        <v>50000</v>
      </c>
      <c r="M3823" s="27">
        <v>3.5</v>
      </c>
      <c r="N3823" s="1">
        <v>21</v>
      </c>
      <c r="O3823" s="1" t="s">
        <v>27</v>
      </c>
      <c r="P3823" s="1" t="str">
        <f t="shared" si="152"/>
        <v>213.55000072</v>
      </c>
      <c r="Q3823" s="28">
        <f t="shared" si="153"/>
        <v>0.25568989848502177</v>
      </c>
    </row>
    <row r="3824" spans="11:17" x14ac:dyDescent="0.35">
      <c r="K3824" s="1">
        <v>73</v>
      </c>
      <c r="L3824" s="1">
        <v>50000</v>
      </c>
      <c r="M3824" s="27">
        <v>3.5</v>
      </c>
      <c r="N3824" s="1">
        <v>21</v>
      </c>
      <c r="O3824" s="1" t="s">
        <v>27</v>
      </c>
      <c r="P3824" s="1" t="str">
        <f t="shared" si="152"/>
        <v>213.55000073</v>
      </c>
      <c r="Q3824" s="28">
        <f t="shared" si="153"/>
        <v>0.25568989848502177</v>
      </c>
    </row>
    <row r="3825" spans="11:17" x14ac:dyDescent="0.35">
      <c r="K3825" s="1">
        <v>74</v>
      </c>
      <c r="L3825" s="1">
        <v>50000</v>
      </c>
      <c r="M3825" s="27">
        <v>3.5</v>
      </c>
      <c r="N3825" s="1">
        <v>21</v>
      </c>
      <c r="O3825" s="1" t="s">
        <v>27</v>
      </c>
      <c r="P3825" s="1" t="str">
        <f t="shared" si="152"/>
        <v>213.55000074</v>
      </c>
      <c r="Q3825" s="28">
        <f t="shared" si="153"/>
        <v>0.25568989848502177</v>
      </c>
    </row>
    <row r="3826" spans="11:17" x14ac:dyDescent="0.35">
      <c r="K3826" s="1">
        <v>75</v>
      </c>
      <c r="L3826" s="1">
        <v>50000</v>
      </c>
      <c r="M3826" s="27">
        <v>3.5</v>
      </c>
      <c r="N3826" s="1">
        <v>21</v>
      </c>
      <c r="O3826" s="1" t="s">
        <v>27</v>
      </c>
      <c r="P3826" s="1" t="str">
        <f t="shared" si="152"/>
        <v>213.55000075</v>
      </c>
      <c r="Q3826" s="28">
        <f t="shared" si="153"/>
        <v>0.25568989848502177</v>
      </c>
    </row>
    <row r="3827" spans="11:17" x14ac:dyDescent="0.35">
      <c r="K3827" s="1">
        <v>76</v>
      </c>
      <c r="L3827" s="1">
        <v>50000</v>
      </c>
      <c r="M3827" s="27">
        <v>3.5</v>
      </c>
      <c r="N3827" s="1">
        <v>21</v>
      </c>
      <c r="O3827" s="1" t="s">
        <v>27</v>
      </c>
      <c r="P3827" s="1" t="str">
        <f t="shared" si="152"/>
        <v>213.55000076</v>
      </c>
      <c r="Q3827" s="28">
        <f t="shared" si="153"/>
        <v>0.25568989848502177</v>
      </c>
    </row>
    <row r="3828" spans="11:17" x14ac:dyDescent="0.35">
      <c r="K3828" s="1">
        <v>77</v>
      </c>
      <c r="L3828" s="1">
        <v>50000</v>
      </c>
      <c r="M3828" s="27">
        <v>3.5</v>
      </c>
      <c r="N3828" s="1">
        <v>21</v>
      </c>
      <c r="O3828" s="1" t="s">
        <v>27</v>
      </c>
      <c r="P3828" s="1" t="str">
        <f t="shared" si="152"/>
        <v>213.55000077</v>
      </c>
      <c r="Q3828" s="28">
        <f t="shared" si="153"/>
        <v>0.25568989848502177</v>
      </c>
    </row>
    <row r="3829" spans="11:17" x14ac:dyDescent="0.35">
      <c r="K3829" s="1">
        <v>78</v>
      </c>
      <c r="L3829" s="1">
        <v>50000</v>
      </c>
      <c r="M3829" s="27">
        <v>3.5</v>
      </c>
      <c r="N3829" s="1">
        <v>21</v>
      </c>
      <c r="O3829" s="1" t="s">
        <v>27</v>
      </c>
      <c r="P3829" s="1" t="str">
        <f t="shared" si="152"/>
        <v>213.55000078</v>
      </c>
      <c r="Q3829" s="28">
        <f t="shared" si="153"/>
        <v>0.25568989848502177</v>
      </c>
    </row>
    <row r="3830" spans="11:17" x14ac:dyDescent="0.35">
      <c r="K3830" s="1">
        <v>79</v>
      </c>
      <c r="L3830" s="1">
        <v>50000</v>
      </c>
      <c r="M3830" s="27">
        <v>3.5</v>
      </c>
      <c r="N3830" s="1">
        <v>21</v>
      </c>
      <c r="O3830" s="1" t="s">
        <v>27</v>
      </c>
      <c r="P3830" s="1" t="str">
        <f t="shared" si="152"/>
        <v>213.55000079</v>
      </c>
      <c r="Q3830" s="28">
        <f t="shared" si="153"/>
        <v>0.25568989848502177</v>
      </c>
    </row>
    <row r="3831" spans="11:17" x14ac:dyDescent="0.35">
      <c r="K3831" s="1">
        <v>80</v>
      </c>
      <c r="L3831" s="1">
        <v>50000</v>
      </c>
      <c r="M3831" s="27">
        <v>3.5</v>
      </c>
      <c r="N3831" s="1">
        <v>21</v>
      </c>
      <c r="O3831" s="1" t="s">
        <v>27</v>
      </c>
      <c r="P3831" s="1" t="str">
        <f t="shared" si="152"/>
        <v>213.55000080</v>
      </c>
      <c r="Q3831" s="28">
        <f t="shared" si="153"/>
        <v>0.25568989848502177</v>
      </c>
    </row>
    <row r="3832" spans="11:17" x14ac:dyDescent="0.35">
      <c r="K3832" s="1">
        <v>81</v>
      </c>
      <c r="L3832" s="1">
        <v>50000</v>
      </c>
      <c r="M3832" s="27">
        <v>3.5</v>
      </c>
      <c r="N3832" s="1">
        <v>21</v>
      </c>
      <c r="O3832" s="1" t="s">
        <v>27</v>
      </c>
      <c r="P3832" s="1" t="str">
        <f t="shared" si="152"/>
        <v>213.55000081</v>
      </c>
      <c r="Q3832" s="28">
        <f t="shared" si="153"/>
        <v>0.25568989848502177</v>
      </c>
    </row>
    <row r="3833" spans="11:17" x14ac:dyDescent="0.35">
      <c r="K3833" s="1">
        <v>82</v>
      </c>
      <c r="L3833" s="1">
        <v>50000</v>
      </c>
      <c r="M3833" s="27">
        <v>3.5</v>
      </c>
      <c r="N3833" s="1">
        <v>21</v>
      </c>
      <c r="O3833" s="1" t="s">
        <v>27</v>
      </c>
      <c r="P3833" s="1" t="str">
        <f t="shared" si="152"/>
        <v>213.55000082</v>
      </c>
      <c r="Q3833" s="28">
        <f t="shared" si="153"/>
        <v>0.25568989848502177</v>
      </c>
    </row>
    <row r="3834" spans="11:17" x14ac:dyDescent="0.35">
      <c r="K3834" s="1">
        <v>83</v>
      </c>
      <c r="L3834" s="1">
        <v>50000</v>
      </c>
      <c r="M3834" s="27">
        <v>3.5</v>
      </c>
      <c r="N3834" s="1">
        <v>21</v>
      </c>
      <c r="O3834" s="1" t="s">
        <v>27</v>
      </c>
      <c r="P3834" s="1" t="str">
        <f t="shared" si="152"/>
        <v>213.55000083</v>
      </c>
      <c r="Q3834" s="28">
        <f t="shared" si="153"/>
        <v>0.25568989848502177</v>
      </c>
    </row>
    <row r="3835" spans="11:17" x14ac:dyDescent="0.35">
      <c r="K3835" s="1">
        <v>84</v>
      </c>
      <c r="L3835" s="1">
        <v>50000</v>
      </c>
      <c r="M3835" s="27">
        <v>3.5</v>
      </c>
      <c r="N3835" s="1">
        <v>21</v>
      </c>
      <c r="O3835" s="1" t="s">
        <v>27</v>
      </c>
      <c r="P3835" s="1" t="str">
        <f t="shared" si="152"/>
        <v>213.55000084</v>
      </c>
      <c r="Q3835" s="28">
        <f t="shared" si="153"/>
        <v>0.25568989848502177</v>
      </c>
    </row>
    <row r="3836" spans="11:17" x14ac:dyDescent="0.35">
      <c r="K3836" s="1">
        <v>85</v>
      </c>
      <c r="L3836" s="1">
        <v>50000</v>
      </c>
      <c r="M3836" s="27">
        <v>3.5</v>
      </c>
      <c r="N3836" s="1">
        <v>21</v>
      </c>
      <c r="O3836" s="1" t="s">
        <v>27</v>
      </c>
      <c r="P3836" s="1" t="str">
        <f t="shared" si="152"/>
        <v>213.55000085</v>
      </c>
      <c r="Q3836" s="28">
        <f t="shared" si="153"/>
        <v>0.25568989848502177</v>
      </c>
    </row>
    <row r="3837" spans="11:17" x14ac:dyDescent="0.35">
      <c r="K3837" s="1">
        <v>86</v>
      </c>
      <c r="L3837" s="1">
        <v>50000</v>
      </c>
      <c r="M3837" s="27">
        <v>3.5</v>
      </c>
      <c r="N3837" s="1">
        <v>21</v>
      </c>
      <c r="O3837" s="1" t="s">
        <v>27</v>
      </c>
      <c r="P3837" s="1" t="str">
        <f t="shared" si="152"/>
        <v>213.55000086</v>
      </c>
      <c r="Q3837" s="28">
        <f t="shared" si="153"/>
        <v>0.25568989848502177</v>
      </c>
    </row>
    <row r="3838" spans="11:17" x14ac:dyDescent="0.35">
      <c r="K3838" s="1">
        <v>87</v>
      </c>
      <c r="L3838" s="1">
        <v>50000</v>
      </c>
      <c r="M3838" s="27">
        <v>3.5</v>
      </c>
      <c r="N3838" s="1">
        <v>21</v>
      </c>
      <c r="O3838" s="1" t="s">
        <v>27</v>
      </c>
      <c r="P3838" s="1" t="str">
        <f t="shared" si="152"/>
        <v>213.55000087</v>
      </c>
      <c r="Q3838" s="28">
        <f t="shared" si="153"/>
        <v>0.25568989848502177</v>
      </c>
    </row>
    <row r="3839" spans="11:17" x14ac:dyDescent="0.35">
      <c r="K3839" s="1">
        <v>88</v>
      </c>
      <c r="L3839" s="1">
        <v>50000</v>
      </c>
      <c r="M3839" s="27">
        <v>3.5</v>
      </c>
      <c r="N3839" s="1">
        <v>21</v>
      </c>
      <c r="O3839" s="1" t="s">
        <v>27</v>
      </c>
      <c r="P3839" s="1" t="str">
        <f t="shared" si="152"/>
        <v>213.55000088</v>
      </c>
      <c r="Q3839" s="28">
        <f t="shared" si="153"/>
        <v>0.25568989848502177</v>
      </c>
    </row>
    <row r="3840" spans="11:17" x14ac:dyDescent="0.35">
      <c r="K3840" s="1">
        <v>89</v>
      </c>
      <c r="L3840" s="1">
        <v>50000</v>
      </c>
      <c r="M3840" s="27">
        <v>3.5</v>
      </c>
      <c r="N3840" s="1">
        <v>21</v>
      </c>
      <c r="O3840" s="1" t="s">
        <v>27</v>
      </c>
      <c r="P3840" s="1" t="str">
        <f t="shared" si="152"/>
        <v>213.55000089</v>
      </c>
      <c r="Q3840" s="28">
        <f t="shared" si="153"/>
        <v>0.25568989848502177</v>
      </c>
    </row>
    <row r="3841" spans="11:17" x14ac:dyDescent="0.35">
      <c r="K3841" s="1">
        <v>90</v>
      </c>
      <c r="L3841" s="1">
        <v>50000</v>
      </c>
      <c r="M3841" s="27">
        <v>3.5</v>
      </c>
      <c r="N3841" s="1">
        <v>21</v>
      </c>
      <c r="O3841" s="1" t="s">
        <v>27</v>
      </c>
      <c r="P3841" s="1" t="str">
        <f t="shared" si="152"/>
        <v>213.55000090</v>
      </c>
      <c r="Q3841" s="28">
        <f t="shared" si="153"/>
        <v>0.25568989848502177</v>
      </c>
    </row>
    <row r="3842" spans="11:17" x14ac:dyDescent="0.35">
      <c r="K3842" s="1">
        <v>91</v>
      </c>
      <c r="L3842" s="1">
        <v>50000</v>
      </c>
      <c r="M3842" s="27">
        <v>3.5</v>
      </c>
      <c r="N3842" s="1">
        <v>21</v>
      </c>
      <c r="O3842" s="1" t="s">
        <v>27</v>
      </c>
      <c r="P3842" s="1" t="str">
        <f t="shared" si="152"/>
        <v>213.55000091</v>
      </c>
      <c r="Q3842" s="28">
        <f t="shared" si="153"/>
        <v>0.25568989848502177</v>
      </c>
    </row>
    <row r="3843" spans="11:17" x14ac:dyDescent="0.35">
      <c r="K3843" s="1">
        <v>92</v>
      </c>
      <c r="L3843" s="1">
        <v>50000</v>
      </c>
      <c r="M3843" s="27">
        <v>3.5</v>
      </c>
      <c r="N3843" s="1">
        <v>21</v>
      </c>
      <c r="O3843" s="1" t="s">
        <v>27</v>
      </c>
      <c r="P3843" s="1" t="str">
        <f t="shared" ref="P3843:P3906" si="154">N3843&amp;M3843&amp;L3843&amp;K3843</f>
        <v>213.55000092</v>
      </c>
      <c r="Q3843" s="28">
        <f t="shared" ref="Q3843:Q3906" si="155">VLOOKUP(O3843&amp;L3843&amp;M3843&amp;N3843,$W$2:$X$1051,2,FALSE)</f>
        <v>0.25568989848502177</v>
      </c>
    </row>
    <row r="3844" spans="11:17" x14ac:dyDescent="0.35">
      <c r="K3844" s="1">
        <v>93</v>
      </c>
      <c r="L3844" s="1">
        <v>50000</v>
      </c>
      <c r="M3844" s="27">
        <v>3.5</v>
      </c>
      <c r="N3844" s="1">
        <v>21</v>
      </c>
      <c r="O3844" s="1" t="s">
        <v>27</v>
      </c>
      <c r="P3844" s="1" t="str">
        <f t="shared" si="154"/>
        <v>213.55000093</v>
      </c>
      <c r="Q3844" s="28">
        <f t="shared" si="155"/>
        <v>0.25568989848502177</v>
      </c>
    </row>
    <row r="3845" spans="11:17" x14ac:dyDescent="0.35">
      <c r="K3845" s="1">
        <v>94</v>
      </c>
      <c r="L3845" s="1">
        <v>50000</v>
      </c>
      <c r="M3845" s="27">
        <v>3.5</v>
      </c>
      <c r="N3845" s="1">
        <v>21</v>
      </c>
      <c r="O3845" s="1" t="s">
        <v>27</v>
      </c>
      <c r="P3845" s="1" t="str">
        <f t="shared" si="154"/>
        <v>213.55000094</v>
      </c>
      <c r="Q3845" s="28">
        <f t="shared" si="155"/>
        <v>0.25568989848502177</v>
      </c>
    </row>
    <row r="3846" spans="11:17" x14ac:dyDescent="0.35">
      <c r="K3846" s="1">
        <v>95</v>
      </c>
      <c r="L3846" s="1">
        <v>50000</v>
      </c>
      <c r="M3846" s="27">
        <v>3.5</v>
      </c>
      <c r="N3846" s="1">
        <v>21</v>
      </c>
      <c r="O3846" s="1" t="s">
        <v>27</v>
      </c>
      <c r="P3846" s="1" t="str">
        <f t="shared" si="154"/>
        <v>213.55000095</v>
      </c>
      <c r="Q3846" s="28">
        <f t="shared" si="155"/>
        <v>0.25568989848502177</v>
      </c>
    </row>
    <row r="3847" spans="11:17" x14ac:dyDescent="0.35">
      <c r="K3847" s="1">
        <v>96</v>
      </c>
      <c r="L3847" s="1">
        <v>50000</v>
      </c>
      <c r="M3847" s="27">
        <v>3.5</v>
      </c>
      <c r="N3847" s="1">
        <v>21</v>
      </c>
      <c r="O3847" s="1" t="s">
        <v>27</v>
      </c>
      <c r="P3847" s="1" t="str">
        <f t="shared" si="154"/>
        <v>213.55000096</v>
      </c>
      <c r="Q3847" s="28">
        <f t="shared" si="155"/>
        <v>0.25568989848502177</v>
      </c>
    </row>
    <row r="3848" spans="11:17" x14ac:dyDescent="0.35">
      <c r="K3848" s="1">
        <v>97</v>
      </c>
      <c r="L3848" s="1">
        <v>50000</v>
      </c>
      <c r="M3848" s="27">
        <v>3.5</v>
      </c>
      <c r="N3848" s="1">
        <v>21</v>
      </c>
      <c r="O3848" s="1" t="s">
        <v>27</v>
      </c>
      <c r="P3848" s="1" t="str">
        <f t="shared" si="154"/>
        <v>213.55000097</v>
      </c>
      <c r="Q3848" s="28">
        <f t="shared" si="155"/>
        <v>0.25568989848502177</v>
      </c>
    </row>
    <row r="3849" spans="11:17" x14ac:dyDescent="0.35">
      <c r="K3849" s="1">
        <v>98</v>
      </c>
      <c r="L3849" s="1">
        <v>50000</v>
      </c>
      <c r="M3849" s="27">
        <v>3.5</v>
      </c>
      <c r="N3849" s="1">
        <v>21</v>
      </c>
      <c r="O3849" s="1" t="s">
        <v>27</v>
      </c>
      <c r="P3849" s="1" t="str">
        <f t="shared" si="154"/>
        <v>213.55000098</v>
      </c>
      <c r="Q3849" s="28">
        <f t="shared" si="155"/>
        <v>0.25568989848502177</v>
      </c>
    </row>
    <row r="3850" spans="11:17" x14ac:dyDescent="0.35">
      <c r="K3850" s="1">
        <v>99</v>
      </c>
      <c r="L3850" s="1">
        <v>50000</v>
      </c>
      <c r="M3850" s="27">
        <v>3.5</v>
      </c>
      <c r="N3850" s="1">
        <v>21</v>
      </c>
      <c r="O3850" s="1" t="s">
        <v>27</v>
      </c>
      <c r="P3850" s="1" t="str">
        <f t="shared" si="154"/>
        <v>213.55000099</v>
      </c>
      <c r="Q3850" s="28">
        <f t="shared" si="155"/>
        <v>0.25568989848502177</v>
      </c>
    </row>
    <row r="3851" spans="11:17" x14ac:dyDescent="0.35">
      <c r="K3851" s="1">
        <v>100</v>
      </c>
      <c r="L3851" s="1">
        <v>50000</v>
      </c>
      <c r="M3851" s="27">
        <v>3.5</v>
      </c>
      <c r="N3851" s="1">
        <v>21</v>
      </c>
      <c r="O3851" s="1" t="s">
        <v>27</v>
      </c>
      <c r="P3851" s="1" t="str">
        <f t="shared" si="154"/>
        <v>213.550000100</v>
      </c>
      <c r="Q3851" s="28">
        <f t="shared" si="155"/>
        <v>0.25568989848502177</v>
      </c>
    </row>
    <row r="3852" spans="11:17" x14ac:dyDescent="0.35">
      <c r="K3852" s="1">
        <v>101</v>
      </c>
      <c r="L3852" s="1">
        <v>50000</v>
      </c>
      <c r="M3852" s="27">
        <v>3.5</v>
      </c>
      <c r="N3852" s="1">
        <v>21</v>
      </c>
      <c r="O3852" s="1" t="s">
        <v>27</v>
      </c>
      <c r="P3852" s="1" t="str">
        <f t="shared" si="154"/>
        <v>213.550000101</v>
      </c>
      <c r="Q3852" s="28">
        <f t="shared" si="155"/>
        <v>0.25568989848502177</v>
      </c>
    </row>
    <row r="3853" spans="11:17" x14ac:dyDescent="0.35">
      <c r="K3853" s="1">
        <v>102</v>
      </c>
      <c r="L3853" s="1">
        <v>50000</v>
      </c>
      <c r="M3853" s="27">
        <v>3.5</v>
      </c>
      <c r="N3853" s="1">
        <v>21</v>
      </c>
      <c r="O3853" s="1" t="s">
        <v>27</v>
      </c>
      <c r="P3853" s="1" t="str">
        <f t="shared" si="154"/>
        <v>213.550000102</v>
      </c>
      <c r="Q3853" s="28">
        <f t="shared" si="155"/>
        <v>0.25568989848502177</v>
      </c>
    </row>
    <row r="3854" spans="11:17" x14ac:dyDescent="0.35">
      <c r="K3854" s="1">
        <v>103</v>
      </c>
      <c r="L3854" s="1">
        <v>50000</v>
      </c>
      <c r="M3854" s="27">
        <v>3.5</v>
      </c>
      <c r="N3854" s="1">
        <v>21</v>
      </c>
      <c r="O3854" s="1" t="s">
        <v>27</v>
      </c>
      <c r="P3854" s="1" t="str">
        <f t="shared" si="154"/>
        <v>213.550000103</v>
      </c>
      <c r="Q3854" s="28">
        <f t="shared" si="155"/>
        <v>0.25568989848502177</v>
      </c>
    </row>
    <row r="3855" spans="11:17" x14ac:dyDescent="0.35">
      <c r="K3855" s="1">
        <v>104</v>
      </c>
      <c r="L3855" s="1">
        <v>50000</v>
      </c>
      <c r="M3855" s="27">
        <v>3.5</v>
      </c>
      <c r="N3855" s="1">
        <v>21</v>
      </c>
      <c r="O3855" s="1" t="s">
        <v>27</v>
      </c>
      <c r="P3855" s="1" t="str">
        <f t="shared" si="154"/>
        <v>213.550000104</v>
      </c>
      <c r="Q3855" s="28">
        <f t="shared" si="155"/>
        <v>0.25568989848502177</v>
      </c>
    </row>
    <row r="3856" spans="11:17" x14ac:dyDescent="0.35">
      <c r="K3856" s="1">
        <v>105</v>
      </c>
      <c r="L3856" s="1">
        <v>50000</v>
      </c>
      <c r="M3856" s="27">
        <v>3.5</v>
      </c>
      <c r="N3856" s="1">
        <v>21</v>
      </c>
      <c r="O3856" s="1" t="s">
        <v>27</v>
      </c>
      <c r="P3856" s="1" t="str">
        <f t="shared" si="154"/>
        <v>213.550000105</v>
      </c>
      <c r="Q3856" s="28">
        <f t="shared" si="155"/>
        <v>0.25568989848502177</v>
      </c>
    </row>
    <row r="3857" spans="11:17" x14ac:dyDescent="0.35">
      <c r="K3857" s="1">
        <v>106</v>
      </c>
      <c r="L3857" s="1">
        <v>50000</v>
      </c>
      <c r="M3857" s="27">
        <v>3.5</v>
      </c>
      <c r="N3857" s="1">
        <v>21</v>
      </c>
      <c r="O3857" s="1" t="s">
        <v>27</v>
      </c>
      <c r="P3857" s="1" t="str">
        <f t="shared" si="154"/>
        <v>213.550000106</v>
      </c>
      <c r="Q3857" s="28">
        <f t="shared" si="155"/>
        <v>0.25568989848502177</v>
      </c>
    </row>
    <row r="3858" spans="11:17" x14ac:dyDescent="0.35">
      <c r="K3858" s="1">
        <v>107</v>
      </c>
      <c r="L3858" s="1">
        <v>50000</v>
      </c>
      <c r="M3858" s="27">
        <v>3.5</v>
      </c>
      <c r="N3858" s="1">
        <v>21</v>
      </c>
      <c r="O3858" s="1" t="s">
        <v>27</v>
      </c>
      <c r="P3858" s="1" t="str">
        <f t="shared" si="154"/>
        <v>213.550000107</v>
      </c>
      <c r="Q3858" s="28">
        <f t="shared" si="155"/>
        <v>0.25568989848502177</v>
      </c>
    </row>
    <row r="3859" spans="11:17" x14ac:dyDescent="0.35">
      <c r="K3859" s="1">
        <v>108</v>
      </c>
      <c r="L3859" s="1">
        <v>50000</v>
      </c>
      <c r="M3859" s="27">
        <v>3.5</v>
      </c>
      <c r="N3859" s="1">
        <v>21</v>
      </c>
      <c r="O3859" s="1" t="s">
        <v>27</v>
      </c>
      <c r="P3859" s="1" t="str">
        <f t="shared" si="154"/>
        <v>213.550000108</v>
      </c>
      <c r="Q3859" s="28">
        <f t="shared" si="155"/>
        <v>0.25568989848502177</v>
      </c>
    </row>
    <row r="3860" spans="11:17" x14ac:dyDescent="0.35">
      <c r="K3860" s="1">
        <v>109</v>
      </c>
      <c r="L3860" s="1">
        <v>50000</v>
      </c>
      <c r="M3860" s="27">
        <v>3.5</v>
      </c>
      <c r="N3860" s="1">
        <v>21</v>
      </c>
      <c r="O3860" s="1" t="s">
        <v>27</v>
      </c>
      <c r="P3860" s="1" t="str">
        <f t="shared" si="154"/>
        <v>213.550000109</v>
      </c>
      <c r="Q3860" s="28">
        <f t="shared" si="155"/>
        <v>0.25568989848502177</v>
      </c>
    </row>
    <row r="3861" spans="11:17" x14ac:dyDescent="0.35">
      <c r="K3861" s="1">
        <v>110</v>
      </c>
      <c r="L3861" s="1">
        <v>50000</v>
      </c>
      <c r="M3861" s="27">
        <v>3.5</v>
      </c>
      <c r="N3861" s="1">
        <v>21</v>
      </c>
      <c r="O3861" s="1" t="s">
        <v>27</v>
      </c>
      <c r="P3861" s="1" t="str">
        <f t="shared" si="154"/>
        <v>213.550000110</v>
      </c>
      <c r="Q3861" s="28">
        <f t="shared" si="155"/>
        <v>0.25568989848502177</v>
      </c>
    </row>
    <row r="3862" spans="11:17" x14ac:dyDescent="0.35">
      <c r="K3862" s="1">
        <v>111</v>
      </c>
      <c r="L3862" s="1">
        <v>50000</v>
      </c>
      <c r="M3862" s="27">
        <v>3.5</v>
      </c>
      <c r="N3862" s="1">
        <v>21</v>
      </c>
      <c r="O3862" s="1" t="s">
        <v>27</v>
      </c>
      <c r="P3862" s="1" t="str">
        <f t="shared" si="154"/>
        <v>213.550000111</v>
      </c>
      <c r="Q3862" s="28">
        <f t="shared" si="155"/>
        <v>0.25568989848502177</v>
      </c>
    </row>
    <row r="3863" spans="11:17" x14ac:dyDescent="0.35">
      <c r="K3863" s="1">
        <v>112</v>
      </c>
      <c r="L3863" s="1">
        <v>50000</v>
      </c>
      <c r="M3863" s="27">
        <v>3.5</v>
      </c>
      <c r="N3863" s="1">
        <v>21</v>
      </c>
      <c r="O3863" s="1" t="s">
        <v>27</v>
      </c>
      <c r="P3863" s="1" t="str">
        <f t="shared" si="154"/>
        <v>213.550000112</v>
      </c>
      <c r="Q3863" s="28">
        <f t="shared" si="155"/>
        <v>0.25568989848502177</v>
      </c>
    </row>
    <row r="3864" spans="11:17" x14ac:dyDescent="0.35">
      <c r="K3864" s="1">
        <v>113</v>
      </c>
      <c r="L3864" s="1">
        <v>50000</v>
      </c>
      <c r="M3864" s="27">
        <v>3.5</v>
      </c>
      <c r="N3864" s="1">
        <v>21</v>
      </c>
      <c r="O3864" s="1" t="s">
        <v>27</v>
      </c>
      <c r="P3864" s="1" t="str">
        <f t="shared" si="154"/>
        <v>213.550000113</v>
      </c>
      <c r="Q3864" s="28">
        <f t="shared" si="155"/>
        <v>0.25568989848502177</v>
      </c>
    </row>
    <row r="3865" spans="11:17" x14ac:dyDescent="0.35">
      <c r="K3865" s="1">
        <v>114</v>
      </c>
      <c r="L3865" s="1">
        <v>50000</v>
      </c>
      <c r="M3865" s="27">
        <v>3.5</v>
      </c>
      <c r="N3865" s="1">
        <v>21</v>
      </c>
      <c r="O3865" s="1" t="s">
        <v>27</v>
      </c>
      <c r="P3865" s="1" t="str">
        <f t="shared" si="154"/>
        <v>213.550000114</v>
      </c>
      <c r="Q3865" s="28">
        <f t="shared" si="155"/>
        <v>0.25568989848502177</v>
      </c>
    </row>
    <row r="3866" spans="11:17" x14ac:dyDescent="0.35">
      <c r="K3866" s="1">
        <v>115</v>
      </c>
      <c r="L3866" s="1">
        <v>50000</v>
      </c>
      <c r="M3866" s="27">
        <v>3.5</v>
      </c>
      <c r="N3866" s="1">
        <v>21</v>
      </c>
      <c r="O3866" s="1" t="s">
        <v>27</v>
      </c>
      <c r="P3866" s="1" t="str">
        <f t="shared" si="154"/>
        <v>213.550000115</v>
      </c>
      <c r="Q3866" s="28">
        <f t="shared" si="155"/>
        <v>0.25568989848502177</v>
      </c>
    </row>
    <row r="3867" spans="11:17" x14ac:dyDescent="0.35">
      <c r="K3867" s="1">
        <v>116</v>
      </c>
      <c r="L3867" s="1">
        <v>50000</v>
      </c>
      <c r="M3867" s="27">
        <v>3.5</v>
      </c>
      <c r="N3867" s="1">
        <v>21</v>
      </c>
      <c r="O3867" s="1" t="s">
        <v>27</v>
      </c>
      <c r="P3867" s="1" t="str">
        <f t="shared" si="154"/>
        <v>213.550000116</v>
      </c>
      <c r="Q3867" s="28">
        <f t="shared" si="155"/>
        <v>0.25568989848502177</v>
      </c>
    </row>
    <row r="3868" spans="11:17" x14ac:dyDescent="0.35">
      <c r="K3868" s="1">
        <v>117</v>
      </c>
      <c r="L3868" s="1">
        <v>50000</v>
      </c>
      <c r="M3868" s="27">
        <v>3.5</v>
      </c>
      <c r="N3868" s="1">
        <v>21</v>
      </c>
      <c r="O3868" s="1" t="s">
        <v>27</v>
      </c>
      <c r="P3868" s="1" t="str">
        <f t="shared" si="154"/>
        <v>213.550000117</v>
      </c>
      <c r="Q3868" s="28">
        <f t="shared" si="155"/>
        <v>0.25568989848502177</v>
      </c>
    </row>
    <row r="3869" spans="11:17" x14ac:dyDescent="0.35">
      <c r="K3869" s="1">
        <v>118</v>
      </c>
      <c r="L3869" s="1">
        <v>50000</v>
      </c>
      <c r="M3869" s="27">
        <v>3.5</v>
      </c>
      <c r="N3869" s="1">
        <v>21</v>
      </c>
      <c r="O3869" s="1" t="s">
        <v>27</v>
      </c>
      <c r="P3869" s="1" t="str">
        <f t="shared" si="154"/>
        <v>213.550000118</v>
      </c>
      <c r="Q3869" s="28">
        <f t="shared" si="155"/>
        <v>0.25568989848502177</v>
      </c>
    </row>
    <row r="3870" spans="11:17" x14ac:dyDescent="0.35">
      <c r="K3870" s="1">
        <v>119</v>
      </c>
      <c r="L3870" s="1">
        <v>50000</v>
      </c>
      <c r="M3870" s="27">
        <v>3.5</v>
      </c>
      <c r="N3870" s="1">
        <v>21</v>
      </c>
      <c r="O3870" s="1" t="s">
        <v>27</v>
      </c>
      <c r="P3870" s="1" t="str">
        <f t="shared" si="154"/>
        <v>213.550000119</v>
      </c>
      <c r="Q3870" s="28">
        <f t="shared" si="155"/>
        <v>0.25568989848502177</v>
      </c>
    </row>
    <row r="3871" spans="11:17" x14ac:dyDescent="0.35">
      <c r="K3871" s="1">
        <v>120</v>
      </c>
      <c r="L3871" s="1">
        <v>50000</v>
      </c>
      <c r="M3871" s="27">
        <v>3.5</v>
      </c>
      <c r="N3871" s="1">
        <v>21</v>
      </c>
      <c r="O3871" s="1" t="s">
        <v>27</v>
      </c>
      <c r="P3871" s="1" t="str">
        <f t="shared" si="154"/>
        <v>213.550000120</v>
      </c>
      <c r="Q3871" s="28">
        <f t="shared" si="155"/>
        <v>0.25568989848502177</v>
      </c>
    </row>
    <row r="3872" spans="11:17" x14ac:dyDescent="0.35">
      <c r="K3872" s="1">
        <v>121</v>
      </c>
      <c r="L3872" s="1">
        <v>50000</v>
      </c>
      <c r="M3872" s="27">
        <v>3.5</v>
      </c>
      <c r="N3872" s="1">
        <v>21</v>
      </c>
      <c r="O3872" s="1" t="s">
        <v>27</v>
      </c>
      <c r="P3872" s="1" t="str">
        <f t="shared" si="154"/>
        <v>213.550000121</v>
      </c>
      <c r="Q3872" s="28">
        <f t="shared" si="155"/>
        <v>0.25568989848502177</v>
      </c>
    </row>
    <row r="3873" spans="11:17" x14ac:dyDescent="0.35">
      <c r="K3873" s="1">
        <v>122</v>
      </c>
      <c r="L3873" s="1">
        <v>50000</v>
      </c>
      <c r="M3873" s="27">
        <v>3.5</v>
      </c>
      <c r="N3873" s="1">
        <v>21</v>
      </c>
      <c r="O3873" s="1" t="s">
        <v>27</v>
      </c>
      <c r="P3873" s="1" t="str">
        <f t="shared" si="154"/>
        <v>213.550000122</v>
      </c>
      <c r="Q3873" s="28">
        <f t="shared" si="155"/>
        <v>0.25568989848502177</v>
      </c>
    </row>
    <row r="3874" spans="11:17" x14ac:dyDescent="0.35">
      <c r="K3874" s="1">
        <v>123</v>
      </c>
      <c r="L3874" s="1">
        <v>50000</v>
      </c>
      <c r="M3874" s="27">
        <v>3.5</v>
      </c>
      <c r="N3874" s="1">
        <v>21</v>
      </c>
      <c r="O3874" s="1" t="s">
        <v>27</v>
      </c>
      <c r="P3874" s="1" t="str">
        <f t="shared" si="154"/>
        <v>213.550000123</v>
      </c>
      <c r="Q3874" s="28">
        <f t="shared" si="155"/>
        <v>0.25568989848502177</v>
      </c>
    </row>
    <row r="3875" spans="11:17" x14ac:dyDescent="0.35">
      <c r="K3875" s="1">
        <v>124</v>
      </c>
      <c r="L3875" s="1">
        <v>50000</v>
      </c>
      <c r="M3875" s="27">
        <v>3.5</v>
      </c>
      <c r="N3875" s="1">
        <v>21</v>
      </c>
      <c r="O3875" s="1" t="s">
        <v>27</v>
      </c>
      <c r="P3875" s="1" t="str">
        <f t="shared" si="154"/>
        <v>213.550000124</v>
      </c>
      <c r="Q3875" s="28">
        <f t="shared" si="155"/>
        <v>0.25568989848502177</v>
      </c>
    </row>
    <row r="3876" spans="11:17" x14ac:dyDescent="0.35">
      <c r="K3876" s="1">
        <v>125</v>
      </c>
      <c r="L3876" s="1">
        <v>50000</v>
      </c>
      <c r="M3876" s="27">
        <v>3.5</v>
      </c>
      <c r="N3876" s="1">
        <v>21</v>
      </c>
      <c r="O3876" s="1" t="s">
        <v>27</v>
      </c>
      <c r="P3876" s="1" t="str">
        <f t="shared" si="154"/>
        <v>213.550000125</v>
      </c>
      <c r="Q3876" s="28">
        <f t="shared" si="155"/>
        <v>0.25568989848502177</v>
      </c>
    </row>
    <row r="3877" spans="11:17" x14ac:dyDescent="0.35">
      <c r="K3877" s="1">
        <v>1</v>
      </c>
      <c r="L3877" s="1">
        <v>50000</v>
      </c>
      <c r="M3877" s="27">
        <v>6.5</v>
      </c>
      <c r="N3877" s="1">
        <v>21</v>
      </c>
      <c r="O3877" s="1" t="s">
        <v>26</v>
      </c>
      <c r="P3877" s="1" t="str">
        <f t="shared" si="154"/>
        <v>216.5500001</v>
      </c>
      <c r="Q3877" s="28">
        <f t="shared" si="155"/>
        <v>0.34201789221361567</v>
      </c>
    </row>
    <row r="3878" spans="11:17" x14ac:dyDescent="0.35">
      <c r="K3878" s="1">
        <v>2</v>
      </c>
      <c r="L3878" s="1">
        <v>50000</v>
      </c>
      <c r="M3878" s="27">
        <v>6.5</v>
      </c>
      <c r="N3878" s="1">
        <v>21</v>
      </c>
      <c r="O3878" s="1" t="s">
        <v>26</v>
      </c>
      <c r="P3878" s="1" t="str">
        <f t="shared" si="154"/>
        <v>216.5500002</v>
      </c>
      <c r="Q3878" s="28">
        <f t="shared" si="155"/>
        <v>0.34201789221361567</v>
      </c>
    </row>
    <row r="3879" spans="11:17" x14ac:dyDescent="0.35">
      <c r="K3879" s="1">
        <v>3</v>
      </c>
      <c r="L3879" s="1">
        <v>50000</v>
      </c>
      <c r="M3879" s="27">
        <v>6.5</v>
      </c>
      <c r="N3879" s="1">
        <v>21</v>
      </c>
      <c r="O3879" s="1" t="s">
        <v>26</v>
      </c>
      <c r="P3879" s="1" t="str">
        <f t="shared" si="154"/>
        <v>216.5500003</v>
      </c>
      <c r="Q3879" s="28">
        <f t="shared" si="155"/>
        <v>0.34201789221361567</v>
      </c>
    </row>
    <row r="3880" spans="11:17" x14ac:dyDescent="0.35">
      <c r="K3880" s="1">
        <v>4</v>
      </c>
      <c r="L3880" s="1">
        <v>50000</v>
      </c>
      <c r="M3880" s="27">
        <v>6.5</v>
      </c>
      <c r="N3880" s="1">
        <v>21</v>
      </c>
      <c r="O3880" s="1" t="s">
        <v>26</v>
      </c>
      <c r="P3880" s="1" t="str">
        <f t="shared" si="154"/>
        <v>216.5500004</v>
      </c>
      <c r="Q3880" s="28">
        <f t="shared" si="155"/>
        <v>0.34201789221361567</v>
      </c>
    </row>
    <row r="3881" spans="11:17" x14ac:dyDescent="0.35">
      <c r="K3881" s="1">
        <v>5</v>
      </c>
      <c r="L3881" s="1">
        <v>50000</v>
      </c>
      <c r="M3881" s="27">
        <v>6.5</v>
      </c>
      <c r="N3881" s="1">
        <v>21</v>
      </c>
      <c r="O3881" s="1" t="s">
        <v>26</v>
      </c>
      <c r="P3881" s="1" t="str">
        <f t="shared" si="154"/>
        <v>216.5500005</v>
      </c>
      <c r="Q3881" s="28">
        <f t="shared" si="155"/>
        <v>0.34201789221361567</v>
      </c>
    </row>
    <row r="3882" spans="11:17" x14ac:dyDescent="0.35">
      <c r="K3882" s="1">
        <v>6</v>
      </c>
      <c r="L3882" s="1">
        <v>50000</v>
      </c>
      <c r="M3882" s="27">
        <v>6.5</v>
      </c>
      <c r="N3882" s="1">
        <v>21</v>
      </c>
      <c r="O3882" s="1" t="s">
        <v>26</v>
      </c>
      <c r="P3882" s="1" t="str">
        <f t="shared" si="154"/>
        <v>216.5500006</v>
      </c>
      <c r="Q3882" s="28">
        <f t="shared" si="155"/>
        <v>0.34201789221361567</v>
      </c>
    </row>
    <row r="3883" spans="11:17" x14ac:dyDescent="0.35">
      <c r="K3883" s="1">
        <v>7</v>
      </c>
      <c r="L3883" s="1">
        <v>50000</v>
      </c>
      <c r="M3883" s="27">
        <v>6.5</v>
      </c>
      <c r="N3883" s="1">
        <v>21</v>
      </c>
      <c r="O3883" s="1" t="s">
        <v>26</v>
      </c>
      <c r="P3883" s="1" t="str">
        <f t="shared" si="154"/>
        <v>216.5500007</v>
      </c>
      <c r="Q3883" s="28">
        <f t="shared" si="155"/>
        <v>0.34201789221361567</v>
      </c>
    </row>
    <row r="3884" spans="11:17" x14ac:dyDescent="0.35">
      <c r="K3884" s="1">
        <v>8</v>
      </c>
      <c r="L3884" s="1">
        <v>50000</v>
      </c>
      <c r="M3884" s="27">
        <v>6.5</v>
      </c>
      <c r="N3884" s="1">
        <v>21</v>
      </c>
      <c r="O3884" s="1" t="s">
        <v>26</v>
      </c>
      <c r="P3884" s="1" t="str">
        <f t="shared" si="154"/>
        <v>216.5500008</v>
      </c>
      <c r="Q3884" s="28">
        <f t="shared" si="155"/>
        <v>0.34201789221361567</v>
      </c>
    </row>
    <row r="3885" spans="11:17" x14ac:dyDescent="0.35">
      <c r="K3885" s="1">
        <v>9</v>
      </c>
      <c r="L3885" s="1">
        <v>50000</v>
      </c>
      <c r="M3885" s="27">
        <v>6.5</v>
      </c>
      <c r="N3885" s="1">
        <v>21</v>
      </c>
      <c r="O3885" s="1" t="s">
        <v>26</v>
      </c>
      <c r="P3885" s="1" t="str">
        <f t="shared" si="154"/>
        <v>216.5500009</v>
      </c>
      <c r="Q3885" s="28">
        <f t="shared" si="155"/>
        <v>0.34201789221361567</v>
      </c>
    </row>
    <row r="3886" spans="11:17" x14ac:dyDescent="0.35">
      <c r="K3886" s="1">
        <v>10</v>
      </c>
      <c r="L3886" s="1">
        <v>50000</v>
      </c>
      <c r="M3886" s="27">
        <v>6.5</v>
      </c>
      <c r="N3886" s="1">
        <v>21</v>
      </c>
      <c r="O3886" s="1" t="s">
        <v>26</v>
      </c>
      <c r="P3886" s="1" t="str">
        <f t="shared" si="154"/>
        <v>216.55000010</v>
      </c>
      <c r="Q3886" s="28">
        <f t="shared" si="155"/>
        <v>0.34201789221361567</v>
      </c>
    </row>
    <row r="3887" spans="11:17" x14ac:dyDescent="0.35">
      <c r="K3887" s="1">
        <v>11</v>
      </c>
      <c r="L3887" s="1">
        <v>50000</v>
      </c>
      <c r="M3887" s="27">
        <v>6.5</v>
      </c>
      <c r="N3887" s="1">
        <v>21</v>
      </c>
      <c r="O3887" s="1" t="s">
        <v>26</v>
      </c>
      <c r="P3887" s="1" t="str">
        <f t="shared" si="154"/>
        <v>216.55000011</v>
      </c>
      <c r="Q3887" s="28">
        <f t="shared" si="155"/>
        <v>0.34201789221361567</v>
      </c>
    </row>
    <row r="3888" spans="11:17" x14ac:dyDescent="0.35">
      <c r="K3888" s="1">
        <v>12</v>
      </c>
      <c r="L3888" s="1">
        <v>50000</v>
      </c>
      <c r="M3888" s="27">
        <v>6.5</v>
      </c>
      <c r="N3888" s="1">
        <v>21</v>
      </c>
      <c r="O3888" s="1" t="s">
        <v>26</v>
      </c>
      <c r="P3888" s="1" t="str">
        <f t="shared" si="154"/>
        <v>216.55000012</v>
      </c>
      <c r="Q3888" s="28">
        <f t="shared" si="155"/>
        <v>0.34201789221361567</v>
      </c>
    </row>
    <row r="3889" spans="11:17" x14ac:dyDescent="0.35">
      <c r="K3889" s="1">
        <v>13</v>
      </c>
      <c r="L3889" s="1">
        <v>50000</v>
      </c>
      <c r="M3889" s="27">
        <v>6.5</v>
      </c>
      <c r="N3889" s="1">
        <v>21</v>
      </c>
      <c r="O3889" s="1" t="s">
        <v>26</v>
      </c>
      <c r="P3889" s="1" t="str">
        <f t="shared" si="154"/>
        <v>216.55000013</v>
      </c>
      <c r="Q3889" s="28">
        <f t="shared" si="155"/>
        <v>0.34201789221361567</v>
      </c>
    </row>
    <row r="3890" spans="11:17" x14ac:dyDescent="0.35">
      <c r="K3890" s="1">
        <v>14</v>
      </c>
      <c r="L3890" s="1">
        <v>50000</v>
      </c>
      <c r="M3890" s="27">
        <v>6.5</v>
      </c>
      <c r="N3890" s="1">
        <v>21</v>
      </c>
      <c r="O3890" s="1" t="s">
        <v>26</v>
      </c>
      <c r="P3890" s="1" t="str">
        <f t="shared" si="154"/>
        <v>216.55000014</v>
      </c>
      <c r="Q3890" s="28">
        <f t="shared" si="155"/>
        <v>0.34201789221361567</v>
      </c>
    </row>
    <row r="3891" spans="11:17" x14ac:dyDescent="0.35">
      <c r="K3891" s="1">
        <v>15</v>
      </c>
      <c r="L3891" s="1">
        <v>50000</v>
      </c>
      <c r="M3891" s="27">
        <v>6.5</v>
      </c>
      <c r="N3891" s="1">
        <v>21</v>
      </c>
      <c r="O3891" s="1" t="s">
        <v>26</v>
      </c>
      <c r="P3891" s="1" t="str">
        <f t="shared" si="154"/>
        <v>216.55000015</v>
      </c>
      <c r="Q3891" s="28">
        <f t="shared" si="155"/>
        <v>0.34201789221361567</v>
      </c>
    </row>
    <row r="3892" spans="11:17" x14ac:dyDescent="0.35">
      <c r="K3892" s="1">
        <v>16</v>
      </c>
      <c r="L3892" s="1">
        <v>50000</v>
      </c>
      <c r="M3892" s="27">
        <v>6.5</v>
      </c>
      <c r="N3892" s="1">
        <v>21</v>
      </c>
      <c r="O3892" s="1" t="s">
        <v>26</v>
      </c>
      <c r="P3892" s="1" t="str">
        <f t="shared" si="154"/>
        <v>216.55000016</v>
      </c>
      <c r="Q3892" s="28">
        <f t="shared" si="155"/>
        <v>0.34201789221361567</v>
      </c>
    </row>
    <row r="3893" spans="11:17" x14ac:dyDescent="0.35">
      <c r="K3893" s="1">
        <v>17</v>
      </c>
      <c r="L3893" s="1">
        <v>50000</v>
      </c>
      <c r="M3893" s="27">
        <v>6.5</v>
      </c>
      <c r="N3893" s="1">
        <v>21</v>
      </c>
      <c r="O3893" s="1" t="s">
        <v>26</v>
      </c>
      <c r="P3893" s="1" t="str">
        <f t="shared" si="154"/>
        <v>216.55000017</v>
      </c>
      <c r="Q3893" s="28">
        <f t="shared" si="155"/>
        <v>0.34201789221361567</v>
      </c>
    </row>
    <row r="3894" spans="11:17" x14ac:dyDescent="0.35">
      <c r="K3894" s="1">
        <v>18</v>
      </c>
      <c r="L3894" s="1">
        <v>50000</v>
      </c>
      <c r="M3894" s="27">
        <v>6.5</v>
      </c>
      <c r="N3894" s="1">
        <v>21</v>
      </c>
      <c r="O3894" s="1" t="s">
        <v>26</v>
      </c>
      <c r="P3894" s="1" t="str">
        <f t="shared" si="154"/>
        <v>216.55000018</v>
      </c>
      <c r="Q3894" s="28">
        <f t="shared" si="155"/>
        <v>0.34201789221361567</v>
      </c>
    </row>
    <row r="3895" spans="11:17" x14ac:dyDescent="0.35">
      <c r="K3895" s="1">
        <v>19</v>
      </c>
      <c r="L3895" s="1">
        <v>50000</v>
      </c>
      <c r="M3895" s="27">
        <v>6.5</v>
      </c>
      <c r="N3895" s="1">
        <v>21</v>
      </c>
      <c r="O3895" s="1" t="s">
        <v>26</v>
      </c>
      <c r="P3895" s="1" t="str">
        <f t="shared" si="154"/>
        <v>216.55000019</v>
      </c>
      <c r="Q3895" s="28">
        <f t="shared" si="155"/>
        <v>0.34201789221361567</v>
      </c>
    </row>
    <row r="3896" spans="11:17" x14ac:dyDescent="0.35">
      <c r="K3896" s="1">
        <v>20</v>
      </c>
      <c r="L3896" s="1">
        <v>50000</v>
      </c>
      <c r="M3896" s="27">
        <v>6.5</v>
      </c>
      <c r="N3896" s="1">
        <v>21</v>
      </c>
      <c r="O3896" s="1" t="s">
        <v>26</v>
      </c>
      <c r="P3896" s="1" t="str">
        <f t="shared" si="154"/>
        <v>216.55000020</v>
      </c>
      <c r="Q3896" s="28">
        <f t="shared" si="155"/>
        <v>0.34201789221361567</v>
      </c>
    </row>
    <row r="3897" spans="11:17" x14ac:dyDescent="0.35">
      <c r="K3897" s="1">
        <v>21</v>
      </c>
      <c r="L3897" s="1">
        <v>50000</v>
      </c>
      <c r="M3897" s="27">
        <v>6.5</v>
      </c>
      <c r="N3897" s="1">
        <v>21</v>
      </c>
      <c r="O3897" s="1" t="s">
        <v>26</v>
      </c>
      <c r="P3897" s="1" t="str">
        <f t="shared" si="154"/>
        <v>216.55000021</v>
      </c>
      <c r="Q3897" s="28">
        <f t="shared" si="155"/>
        <v>0.34201789221361567</v>
      </c>
    </row>
    <row r="3898" spans="11:17" x14ac:dyDescent="0.35">
      <c r="K3898" s="1">
        <v>22</v>
      </c>
      <c r="L3898" s="1">
        <v>50000</v>
      </c>
      <c r="M3898" s="27">
        <v>6.5</v>
      </c>
      <c r="N3898" s="1">
        <v>21</v>
      </c>
      <c r="O3898" s="1" t="s">
        <v>26</v>
      </c>
      <c r="P3898" s="1" t="str">
        <f t="shared" si="154"/>
        <v>216.55000022</v>
      </c>
      <c r="Q3898" s="28">
        <f t="shared" si="155"/>
        <v>0.34201789221361567</v>
      </c>
    </row>
    <row r="3899" spans="11:17" x14ac:dyDescent="0.35">
      <c r="K3899" s="1">
        <v>23</v>
      </c>
      <c r="L3899" s="1">
        <v>50000</v>
      </c>
      <c r="M3899" s="27">
        <v>6.5</v>
      </c>
      <c r="N3899" s="1">
        <v>21</v>
      </c>
      <c r="O3899" s="1" t="s">
        <v>26</v>
      </c>
      <c r="P3899" s="1" t="str">
        <f t="shared" si="154"/>
        <v>216.55000023</v>
      </c>
      <c r="Q3899" s="28">
        <f t="shared" si="155"/>
        <v>0.34201789221361567</v>
      </c>
    </row>
    <row r="3900" spans="11:17" x14ac:dyDescent="0.35">
      <c r="K3900" s="1">
        <v>24</v>
      </c>
      <c r="L3900" s="1">
        <v>50000</v>
      </c>
      <c r="M3900" s="27">
        <v>6.5</v>
      </c>
      <c r="N3900" s="1">
        <v>21</v>
      </c>
      <c r="O3900" s="1" t="s">
        <v>26</v>
      </c>
      <c r="P3900" s="1" t="str">
        <f t="shared" si="154"/>
        <v>216.55000024</v>
      </c>
      <c r="Q3900" s="28">
        <f t="shared" si="155"/>
        <v>0.34201789221361567</v>
      </c>
    </row>
    <row r="3901" spans="11:17" x14ac:dyDescent="0.35">
      <c r="K3901" s="1">
        <v>25</v>
      </c>
      <c r="L3901" s="1">
        <v>50000</v>
      </c>
      <c r="M3901" s="27">
        <v>6.5</v>
      </c>
      <c r="N3901" s="1">
        <v>21</v>
      </c>
      <c r="O3901" s="1" t="s">
        <v>26</v>
      </c>
      <c r="P3901" s="1" t="str">
        <f t="shared" si="154"/>
        <v>216.55000025</v>
      </c>
      <c r="Q3901" s="28">
        <f t="shared" si="155"/>
        <v>0.34201789221361567</v>
      </c>
    </row>
    <row r="3902" spans="11:17" x14ac:dyDescent="0.35">
      <c r="K3902" s="1">
        <v>26</v>
      </c>
      <c r="L3902" s="1">
        <v>50000</v>
      </c>
      <c r="M3902" s="27">
        <v>6.5</v>
      </c>
      <c r="N3902" s="1">
        <v>21</v>
      </c>
      <c r="O3902" s="1" t="s">
        <v>17</v>
      </c>
      <c r="P3902" s="1" t="str">
        <f t="shared" si="154"/>
        <v>216.55000026</v>
      </c>
      <c r="Q3902" s="28">
        <f t="shared" si="155"/>
        <v>0.2910755695838001</v>
      </c>
    </row>
    <row r="3903" spans="11:17" x14ac:dyDescent="0.35">
      <c r="K3903" s="1">
        <v>27</v>
      </c>
      <c r="L3903" s="1">
        <v>50000</v>
      </c>
      <c r="M3903" s="27">
        <v>6.5</v>
      </c>
      <c r="N3903" s="1">
        <v>21</v>
      </c>
      <c r="O3903" s="1" t="s">
        <v>17</v>
      </c>
      <c r="P3903" s="1" t="str">
        <f t="shared" si="154"/>
        <v>216.55000027</v>
      </c>
      <c r="Q3903" s="28">
        <f t="shared" si="155"/>
        <v>0.2910755695838001</v>
      </c>
    </row>
    <row r="3904" spans="11:17" x14ac:dyDescent="0.35">
      <c r="K3904" s="1">
        <v>28</v>
      </c>
      <c r="L3904" s="1">
        <v>50000</v>
      </c>
      <c r="M3904" s="27">
        <v>6.5</v>
      </c>
      <c r="N3904" s="1">
        <v>21</v>
      </c>
      <c r="O3904" s="1" t="s">
        <v>17</v>
      </c>
      <c r="P3904" s="1" t="str">
        <f t="shared" si="154"/>
        <v>216.55000028</v>
      </c>
      <c r="Q3904" s="28">
        <f t="shared" si="155"/>
        <v>0.2910755695838001</v>
      </c>
    </row>
    <row r="3905" spans="11:17" x14ac:dyDescent="0.35">
      <c r="K3905" s="1">
        <v>29</v>
      </c>
      <c r="L3905" s="1">
        <v>50000</v>
      </c>
      <c r="M3905" s="27">
        <v>6.5</v>
      </c>
      <c r="N3905" s="1">
        <v>21</v>
      </c>
      <c r="O3905" s="1" t="s">
        <v>17</v>
      </c>
      <c r="P3905" s="1" t="str">
        <f t="shared" si="154"/>
        <v>216.55000029</v>
      </c>
      <c r="Q3905" s="28">
        <f t="shared" si="155"/>
        <v>0.2910755695838001</v>
      </c>
    </row>
    <row r="3906" spans="11:17" x14ac:dyDescent="0.35">
      <c r="K3906" s="1">
        <v>30</v>
      </c>
      <c r="L3906" s="1">
        <v>50000</v>
      </c>
      <c r="M3906" s="27">
        <v>6.5</v>
      </c>
      <c r="N3906" s="1">
        <v>21</v>
      </c>
      <c r="O3906" s="1" t="s">
        <v>17</v>
      </c>
      <c r="P3906" s="1" t="str">
        <f t="shared" si="154"/>
        <v>216.55000030</v>
      </c>
      <c r="Q3906" s="28">
        <f t="shared" si="155"/>
        <v>0.2910755695838001</v>
      </c>
    </row>
    <row r="3907" spans="11:17" x14ac:dyDescent="0.35">
      <c r="K3907" s="1">
        <v>31</v>
      </c>
      <c r="L3907" s="1">
        <v>50000</v>
      </c>
      <c r="M3907" s="27">
        <v>6.5</v>
      </c>
      <c r="N3907" s="1">
        <v>21</v>
      </c>
      <c r="O3907" s="1" t="s">
        <v>17</v>
      </c>
      <c r="P3907" s="1" t="str">
        <f t="shared" ref="P3907:P3970" si="156">N3907&amp;M3907&amp;L3907&amp;K3907</f>
        <v>216.55000031</v>
      </c>
      <c r="Q3907" s="28">
        <f t="shared" ref="Q3907:Q3970" si="157">VLOOKUP(O3907&amp;L3907&amp;M3907&amp;N3907,$W$2:$X$1051,2,FALSE)</f>
        <v>0.2910755695838001</v>
      </c>
    </row>
    <row r="3908" spans="11:17" x14ac:dyDescent="0.35">
      <c r="K3908" s="1">
        <v>32</v>
      </c>
      <c r="L3908" s="1">
        <v>50000</v>
      </c>
      <c r="M3908" s="27">
        <v>6.5</v>
      </c>
      <c r="N3908" s="1">
        <v>21</v>
      </c>
      <c r="O3908" s="1" t="s">
        <v>17</v>
      </c>
      <c r="P3908" s="1" t="str">
        <f t="shared" si="156"/>
        <v>216.55000032</v>
      </c>
      <c r="Q3908" s="28">
        <f t="shared" si="157"/>
        <v>0.2910755695838001</v>
      </c>
    </row>
    <row r="3909" spans="11:17" x14ac:dyDescent="0.35">
      <c r="K3909" s="1">
        <v>33</v>
      </c>
      <c r="L3909" s="1">
        <v>50000</v>
      </c>
      <c r="M3909" s="27">
        <v>6.5</v>
      </c>
      <c r="N3909" s="1">
        <v>21</v>
      </c>
      <c r="O3909" s="1" t="s">
        <v>17</v>
      </c>
      <c r="P3909" s="1" t="str">
        <f t="shared" si="156"/>
        <v>216.55000033</v>
      </c>
      <c r="Q3909" s="28">
        <f t="shared" si="157"/>
        <v>0.2910755695838001</v>
      </c>
    </row>
    <row r="3910" spans="11:17" x14ac:dyDescent="0.35">
      <c r="K3910" s="1">
        <v>34</v>
      </c>
      <c r="L3910" s="1">
        <v>50000</v>
      </c>
      <c r="M3910" s="27">
        <v>6.5</v>
      </c>
      <c r="N3910" s="1">
        <v>21</v>
      </c>
      <c r="O3910" s="1" t="s">
        <v>17</v>
      </c>
      <c r="P3910" s="1" t="str">
        <f t="shared" si="156"/>
        <v>216.55000034</v>
      </c>
      <c r="Q3910" s="28">
        <f t="shared" si="157"/>
        <v>0.2910755695838001</v>
      </c>
    </row>
    <row r="3911" spans="11:17" x14ac:dyDescent="0.35">
      <c r="K3911" s="1">
        <v>35</v>
      </c>
      <c r="L3911" s="1">
        <v>50000</v>
      </c>
      <c r="M3911" s="27">
        <v>6.5</v>
      </c>
      <c r="N3911" s="1">
        <v>21</v>
      </c>
      <c r="O3911" s="1" t="s">
        <v>17</v>
      </c>
      <c r="P3911" s="1" t="str">
        <f t="shared" si="156"/>
        <v>216.55000035</v>
      </c>
      <c r="Q3911" s="28">
        <f t="shared" si="157"/>
        <v>0.2910755695838001</v>
      </c>
    </row>
    <row r="3912" spans="11:17" x14ac:dyDescent="0.35">
      <c r="K3912" s="1">
        <v>36</v>
      </c>
      <c r="L3912" s="1">
        <v>50000</v>
      </c>
      <c r="M3912" s="27">
        <v>6.5</v>
      </c>
      <c r="N3912" s="1">
        <v>21</v>
      </c>
      <c r="O3912" s="1" t="s">
        <v>18</v>
      </c>
      <c r="P3912" s="1" t="str">
        <f t="shared" si="156"/>
        <v>216.55000036</v>
      </c>
      <c r="Q3912" s="28">
        <f t="shared" si="157"/>
        <v>0.21821855084813069</v>
      </c>
    </row>
    <row r="3913" spans="11:17" x14ac:dyDescent="0.35">
      <c r="K3913" s="1">
        <v>37</v>
      </c>
      <c r="L3913" s="1">
        <v>50000</v>
      </c>
      <c r="M3913" s="27">
        <v>6.5</v>
      </c>
      <c r="N3913" s="1">
        <v>21</v>
      </c>
      <c r="O3913" s="1" t="s">
        <v>18</v>
      </c>
      <c r="P3913" s="1" t="str">
        <f t="shared" si="156"/>
        <v>216.55000037</v>
      </c>
      <c r="Q3913" s="28">
        <f t="shared" si="157"/>
        <v>0.21821855084813069</v>
      </c>
    </row>
    <row r="3914" spans="11:17" x14ac:dyDescent="0.35">
      <c r="K3914" s="1">
        <v>38</v>
      </c>
      <c r="L3914" s="1">
        <v>50000</v>
      </c>
      <c r="M3914" s="27">
        <v>6.5</v>
      </c>
      <c r="N3914" s="1">
        <v>21</v>
      </c>
      <c r="O3914" s="1" t="s">
        <v>18</v>
      </c>
      <c r="P3914" s="1" t="str">
        <f t="shared" si="156"/>
        <v>216.55000038</v>
      </c>
      <c r="Q3914" s="28">
        <f t="shared" si="157"/>
        <v>0.21821855084813069</v>
      </c>
    </row>
    <row r="3915" spans="11:17" x14ac:dyDescent="0.35">
      <c r="K3915" s="1">
        <v>39</v>
      </c>
      <c r="L3915" s="1">
        <v>50000</v>
      </c>
      <c r="M3915" s="27">
        <v>6.5</v>
      </c>
      <c r="N3915" s="1">
        <v>21</v>
      </c>
      <c r="O3915" s="1" t="s">
        <v>18</v>
      </c>
      <c r="P3915" s="1" t="str">
        <f t="shared" si="156"/>
        <v>216.55000039</v>
      </c>
      <c r="Q3915" s="28">
        <f t="shared" si="157"/>
        <v>0.21821855084813069</v>
      </c>
    </row>
    <row r="3916" spans="11:17" x14ac:dyDescent="0.35">
      <c r="K3916" s="1">
        <v>40</v>
      </c>
      <c r="L3916" s="1">
        <v>50000</v>
      </c>
      <c r="M3916" s="27">
        <v>6.5</v>
      </c>
      <c r="N3916" s="1">
        <v>21</v>
      </c>
      <c r="O3916" s="1" t="s">
        <v>18</v>
      </c>
      <c r="P3916" s="1" t="str">
        <f t="shared" si="156"/>
        <v>216.55000040</v>
      </c>
      <c r="Q3916" s="28">
        <f t="shared" si="157"/>
        <v>0.21821855084813069</v>
      </c>
    </row>
    <row r="3917" spans="11:17" x14ac:dyDescent="0.35">
      <c r="K3917" s="1">
        <v>41</v>
      </c>
      <c r="L3917" s="1">
        <v>50000</v>
      </c>
      <c r="M3917" s="27">
        <v>6.5</v>
      </c>
      <c r="N3917" s="1">
        <v>21</v>
      </c>
      <c r="O3917" s="1" t="s">
        <v>18</v>
      </c>
      <c r="P3917" s="1" t="str">
        <f t="shared" si="156"/>
        <v>216.55000041</v>
      </c>
      <c r="Q3917" s="28">
        <f t="shared" si="157"/>
        <v>0.21821855084813069</v>
      </c>
    </row>
    <row r="3918" spans="11:17" x14ac:dyDescent="0.35">
      <c r="K3918" s="1">
        <v>42</v>
      </c>
      <c r="L3918" s="1">
        <v>50000</v>
      </c>
      <c r="M3918" s="27">
        <v>6.5</v>
      </c>
      <c r="N3918" s="1">
        <v>21</v>
      </c>
      <c r="O3918" s="1" t="s">
        <v>18</v>
      </c>
      <c r="P3918" s="1" t="str">
        <f t="shared" si="156"/>
        <v>216.55000042</v>
      </c>
      <c r="Q3918" s="28">
        <f t="shared" si="157"/>
        <v>0.21821855084813069</v>
      </c>
    </row>
    <row r="3919" spans="11:17" x14ac:dyDescent="0.35">
      <c r="K3919" s="1">
        <v>43</v>
      </c>
      <c r="L3919" s="1">
        <v>50000</v>
      </c>
      <c r="M3919" s="27">
        <v>6.5</v>
      </c>
      <c r="N3919" s="1">
        <v>21</v>
      </c>
      <c r="O3919" s="1" t="s">
        <v>18</v>
      </c>
      <c r="P3919" s="1" t="str">
        <f t="shared" si="156"/>
        <v>216.55000043</v>
      </c>
      <c r="Q3919" s="28">
        <f t="shared" si="157"/>
        <v>0.21821855084813069</v>
      </c>
    </row>
    <row r="3920" spans="11:17" x14ac:dyDescent="0.35">
      <c r="K3920" s="1">
        <v>44</v>
      </c>
      <c r="L3920" s="1">
        <v>50000</v>
      </c>
      <c r="M3920" s="27">
        <v>6.5</v>
      </c>
      <c r="N3920" s="1">
        <v>21</v>
      </c>
      <c r="O3920" s="1" t="s">
        <v>18</v>
      </c>
      <c r="P3920" s="1" t="str">
        <f t="shared" si="156"/>
        <v>216.55000044</v>
      </c>
      <c r="Q3920" s="28">
        <f t="shared" si="157"/>
        <v>0.21821855084813069</v>
      </c>
    </row>
    <row r="3921" spans="11:17" x14ac:dyDescent="0.35">
      <c r="K3921" s="1">
        <v>45</v>
      </c>
      <c r="L3921" s="1">
        <v>50000</v>
      </c>
      <c r="M3921" s="27">
        <v>6.5</v>
      </c>
      <c r="N3921" s="1">
        <v>21</v>
      </c>
      <c r="O3921" s="1" t="s">
        <v>18</v>
      </c>
      <c r="P3921" s="1" t="str">
        <f t="shared" si="156"/>
        <v>216.55000045</v>
      </c>
      <c r="Q3921" s="28">
        <f t="shared" si="157"/>
        <v>0.21821855084813069</v>
      </c>
    </row>
    <row r="3922" spans="11:17" x14ac:dyDescent="0.35">
      <c r="K3922" s="1">
        <v>46</v>
      </c>
      <c r="L3922" s="1">
        <v>50000</v>
      </c>
      <c r="M3922" s="27">
        <v>6.5</v>
      </c>
      <c r="N3922" s="1">
        <v>21</v>
      </c>
      <c r="O3922" s="1" t="s">
        <v>33</v>
      </c>
      <c r="P3922" s="1" t="str">
        <f t="shared" si="156"/>
        <v>216.55000046</v>
      </c>
      <c r="Q3922" s="28">
        <f t="shared" si="157"/>
        <v>0.28212576850479232</v>
      </c>
    </row>
    <row r="3923" spans="11:17" x14ac:dyDescent="0.35">
      <c r="K3923" s="1">
        <v>47</v>
      </c>
      <c r="L3923" s="1">
        <v>50000</v>
      </c>
      <c r="M3923" s="27">
        <v>6.5</v>
      </c>
      <c r="N3923" s="1">
        <v>21</v>
      </c>
      <c r="O3923" s="1" t="s">
        <v>33</v>
      </c>
      <c r="P3923" s="1" t="str">
        <f t="shared" si="156"/>
        <v>216.55000047</v>
      </c>
      <c r="Q3923" s="28">
        <f t="shared" si="157"/>
        <v>0.28212576850479232</v>
      </c>
    </row>
    <row r="3924" spans="11:17" x14ac:dyDescent="0.35">
      <c r="K3924" s="1">
        <v>48</v>
      </c>
      <c r="L3924" s="1">
        <v>50000</v>
      </c>
      <c r="M3924" s="27">
        <v>6.5</v>
      </c>
      <c r="N3924" s="1">
        <v>21</v>
      </c>
      <c r="O3924" s="1" t="s">
        <v>33</v>
      </c>
      <c r="P3924" s="1" t="str">
        <f t="shared" si="156"/>
        <v>216.55000048</v>
      </c>
      <c r="Q3924" s="28">
        <f t="shared" si="157"/>
        <v>0.28212576850479232</v>
      </c>
    </row>
    <row r="3925" spans="11:17" x14ac:dyDescent="0.35">
      <c r="K3925" s="1">
        <v>49</v>
      </c>
      <c r="L3925" s="1">
        <v>50000</v>
      </c>
      <c r="M3925" s="27">
        <v>6.5</v>
      </c>
      <c r="N3925" s="1">
        <v>21</v>
      </c>
      <c r="O3925" s="1" t="s">
        <v>33</v>
      </c>
      <c r="P3925" s="1" t="str">
        <f t="shared" si="156"/>
        <v>216.55000049</v>
      </c>
      <c r="Q3925" s="28">
        <f t="shared" si="157"/>
        <v>0.28212576850479232</v>
      </c>
    </row>
    <row r="3926" spans="11:17" x14ac:dyDescent="0.35">
      <c r="K3926" s="1">
        <v>50</v>
      </c>
      <c r="L3926" s="1">
        <v>50000</v>
      </c>
      <c r="M3926" s="27">
        <v>6.5</v>
      </c>
      <c r="N3926" s="1">
        <v>21</v>
      </c>
      <c r="O3926" s="1" t="s">
        <v>33</v>
      </c>
      <c r="P3926" s="1" t="str">
        <f t="shared" si="156"/>
        <v>216.55000050</v>
      </c>
      <c r="Q3926" s="28">
        <f t="shared" si="157"/>
        <v>0.28212576850479232</v>
      </c>
    </row>
    <row r="3927" spans="11:17" x14ac:dyDescent="0.35">
      <c r="K3927" s="1">
        <v>51</v>
      </c>
      <c r="L3927" s="1">
        <v>50000</v>
      </c>
      <c r="M3927" s="27">
        <v>6.5</v>
      </c>
      <c r="N3927" s="1">
        <v>21</v>
      </c>
      <c r="O3927" s="1" t="s">
        <v>33</v>
      </c>
      <c r="P3927" s="1" t="str">
        <f t="shared" si="156"/>
        <v>216.55000051</v>
      </c>
      <c r="Q3927" s="28">
        <f t="shared" si="157"/>
        <v>0.28212576850479232</v>
      </c>
    </row>
    <row r="3928" spans="11:17" x14ac:dyDescent="0.35">
      <c r="K3928" s="1">
        <v>52</v>
      </c>
      <c r="L3928" s="1">
        <v>50000</v>
      </c>
      <c r="M3928" s="27">
        <v>6.5</v>
      </c>
      <c r="N3928" s="1">
        <v>21</v>
      </c>
      <c r="O3928" s="1" t="s">
        <v>33</v>
      </c>
      <c r="P3928" s="1" t="str">
        <f t="shared" si="156"/>
        <v>216.55000052</v>
      </c>
      <c r="Q3928" s="28">
        <f t="shared" si="157"/>
        <v>0.28212576850479232</v>
      </c>
    </row>
    <row r="3929" spans="11:17" x14ac:dyDescent="0.35">
      <c r="K3929" s="1">
        <v>53</v>
      </c>
      <c r="L3929" s="1">
        <v>50000</v>
      </c>
      <c r="M3929" s="27">
        <v>6.5</v>
      </c>
      <c r="N3929" s="1">
        <v>21</v>
      </c>
      <c r="O3929" s="1" t="s">
        <v>33</v>
      </c>
      <c r="P3929" s="1" t="str">
        <f t="shared" si="156"/>
        <v>216.55000053</v>
      </c>
      <c r="Q3929" s="28">
        <f t="shared" si="157"/>
        <v>0.28212576850479232</v>
      </c>
    </row>
    <row r="3930" spans="11:17" x14ac:dyDescent="0.35">
      <c r="K3930" s="1">
        <v>54</v>
      </c>
      <c r="L3930" s="1">
        <v>50000</v>
      </c>
      <c r="M3930" s="27">
        <v>6.5</v>
      </c>
      <c r="N3930" s="1">
        <v>21</v>
      </c>
      <c r="O3930" s="1" t="s">
        <v>33</v>
      </c>
      <c r="P3930" s="1" t="str">
        <f t="shared" si="156"/>
        <v>216.55000054</v>
      </c>
      <c r="Q3930" s="28">
        <f t="shared" si="157"/>
        <v>0.28212576850479232</v>
      </c>
    </row>
    <row r="3931" spans="11:17" x14ac:dyDescent="0.35">
      <c r="K3931" s="1">
        <v>55</v>
      </c>
      <c r="L3931" s="1">
        <v>50000</v>
      </c>
      <c r="M3931" s="27">
        <v>6.5</v>
      </c>
      <c r="N3931" s="1">
        <v>21</v>
      </c>
      <c r="O3931" s="1" t="s">
        <v>33</v>
      </c>
      <c r="P3931" s="1" t="str">
        <f t="shared" si="156"/>
        <v>216.55000055</v>
      </c>
      <c r="Q3931" s="28">
        <f t="shared" si="157"/>
        <v>0.28212576850479232</v>
      </c>
    </row>
    <row r="3932" spans="11:17" x14ac:dyDescent="0.35">
      <c r="K3932" s="1">
        <v>56</v>
      </c>
      <c r="L3932" s="1">
        <v>50000</v>
      </c>
      <c r="M3932" s="27">
        <v>6.5</v>
      </c>
      <c r="N3932" s="1">
        <v>21</v>
      </c>
      <c r="O3932" s="1" t="s">
        <v>27</v>
      </c>
      <c r="P3932" s="1" t="str">
        <f t="shared" si="156"/>
        <v>216.55000056</v>
      </c>
      <c r="Q3932" s="28">
        <f t="shared" si="157"/>
        <v>0.25568989848502177</v>
      </c>
    </row>
    <row r="3933" spans="11:17" x14ac:dyDescent="0.35">
      <c r="K3933" s="1">
        <v>57</v>
      </c>
      <c r="L3933" s="1">
        <v>50000</v>
      </c>
      <c r="M3933" s="27">
        <v>6.5</v>
      </c>
      <c r="N3933" s="1">
        <v>21</v>
      </c>
      <c r="O3933" s="1" t="s">
        <v>27</v>
      </c>
      <c r="P3933" s="1" t="str">
        <f t="shared" si="156"/>
        <v>216.55000057</v>
      </c>
      <c r="Q3933" s="28">
        <f t="shared" si="157"/>
        <v>0.25568989848502177</v>
      </c>
    </row>
    <row r="3934" spans="11:17" x14ac:dyDescent="0.35">
      <c r="K3934" s="1">
        <v>58</v>
      </c>
      <c r="L3934" s="1">
        <v>50000</v>
      </c>
      <c r="M3934" s="27">
        <v>6.5</v>
      </c>
      <c r="N3934" s="1">
        <v>21</v>
      </c>
      <c r="O3934" s="1" t="s">
        <v>27</v>
      </c>
      <c r="P3934" s="1" t="str">
        <f t="shared" si="156"/>
        <v>216.55000058</v>
      </c>
      <c r="Q3934" s="28">
        <f t="shared" si="157"/>
        <v>0.25568989848502177</v>
      </c>
    </row>
    <row r="3935" spans="11:17" x14ac:dyDescent="0.35">
      <c r="K3935" s="1">
        <v>59</v>
      </c>
      <c r="L3935" s="1">
        <v>50000</v>
      </c>
      <c r="M3935" s="27">
        <v>6.5</v>
      </c>
      <c r="N3935" s="1">
        <v>21</v>
      </c>
      <c r="O3935" s="1" t="s">
        <v>27</v>
      </c>
      <c r="P3935" s="1" t="str">
        <f t="shared" si="156"/>
        <v>216.55000059</v>
      </c>
      <c r="Q3935" s="28">
        <f t="shared" si="157"/>
        <v>0.25568989848502177</v>
      </c>
    </row>
    <row r="3936" spans="11:17" x14ac:dyDescent="0.35">
      <c r="K3936" s="1">
        <v>60</v>
      </c>
      <c r="L3936" s="1">
        <v>50000</v>
      </c>
      <c r="M3936" s="27">
        <v>6.5</v>
      </c>
      <c r="N3936" s="1">
        <v>21</v>
      </c>
      <c r="O3936" s="1" t="s">
        <v>27</v>
      </c>
      <c r="P3936" s="1" t="str">
        <f t="shared" si="156"/>
        <v>216.55000060</v>
      </c>
      <c r="Q3936" s="28">
        <f t="shared" si="157"/>
        <v>0.25568989848502177</v>
      </c>
    </row>
    <row r="3937" spans="11:17" x14ac:dyDescent="0.35">
      <c r="K3937" s="1">
        <v>61</v>
      </c>
      <c r="L3937" s="1">
        <v>50000</v>
      </c>
      <c r="M3937" s="27">
        <v>6.5</v>
      </c>
      <c r="N3937" s="1">
        <v>21</v>
      </c>
      <c r="O3937" s="1" t="s">
        <v>27</v>
      </c>
      <c r="P3937" s="1" t="str">
        <f t="shared" si="156"/>
        <v>216.55000061</v>
      </c>
      <c r="Q3937" s="28">
        <f t="shared" si="157"/>
        <v>0.25568989848502177</v>
      </c>
    </row>
    <row r="3938" spans="11:17" x14ac:dyDescent="0.35">
      <c r="K3938" s="1">
        <v>62</v>
      </c>
      <c r="L3938" s="1">
        <v>50000</v>
      </c>
      <c r="M3938" s="27">
        <v>6.5</v>
      </c>
      <c r="N3938" s="1">
        <v>21</v>
      </c>
      <c r="O3938" s="1" t="s">
        <v>27</v>
      </c>
      <c r="P3938" s="1" t="str">
        <f t="shared" si="156"/>
        <v>216.55000062</v>
      </c>
      <c r="Q3938" s="28">
        <f t="shared" si="157"/>
        <v>0.25568989848502177</v>
      </c>
    </row>
    <row r="3939" spans="11:17" x14ac:dyDescent="0.35">
      <c r="K3939" s="1">
        <v>63</v>
      </c>
      <c r="L3939" s="1">
        <v>50000</v>
      </c>
      <c r="M3939" s="27">
        <v>6.5</v>
      </c>
      <c r="N3939" s="1">
        <v>21</v>
      </c>
      <c r="O3939" s="1" t="s">
        <v>27</v>
      </c>
      <c r="P3939" s="1" t="str">
        <f t="shared" si="156"/>
        <v>216.55000063</v>
      </c>
      <c r="Q3939" s="28">
        <f t="shared" si="157"/>
        <v>0.25568989848502177</v>
      </c>
    </row>
    <row r="3940" spans="11:17" x14ac:dyDescent="0.35">
      <c r="K3940" s="1">
        <v>64</v>
      </c>
      <c r="L3940" s="1">
        <v>50000</v>
      </c>
      <c r="M3940" s="27">
        <v>6.5</v>
      </c>
      <c r="N3940" s="1">
        <v>21</v>
      </c>
      <c r="O3940" s="1" t="s">
        <v>27</v>
      </c>
      <c r="P3940" s="1" t="str">
        <f t="shared" si="156"/>
        <v>216.55000064</v>
      </c>
      <c r="Q3940" s="28">
        <f t="shared" si="157"/>
        <v>0.25568989848502177</v>
      </c>
    </row>
    <row r="3941" spans="11:17" x14ac:dyDescent="0.35">
      <c r="K3941" s="1">
        <v>65</v>
      </c>
      <c r="L3941" s="1">
        <v>50000</v>
      </c>
      <c r="M3941" s="27">
        <v>6.5</v>
      </c>
      <c r="N3941" s="1">
        <v>21</v>
      </c>
      <c r="O3941" s="1" t="s">
        <v>27</v>
      </c>
      <c r="P3941" s="1" t="str">
        <f t="shared" si="156"/>
        <v>216.55000065</v>
      </c>
      <c r="Q3941" s="28">
        <f t="shared" si="157"/>
        <v>0.25568989848502177</v>
      </c>
    </row>
    <row r="3942" spans="11:17" x14ac:dyDescent="0.35">
      <c r="K3942" s="1">
        <v>66</v>
      </c>
      <c r="L3942" s="1">
        <v>50000</v>
      </c>
      <c r="M3942" s="27">
        <v>6.5</v>
      </c>
      <c r="N3942" s="1">
        <v>21</v>
      </c>
      <c r="O3942" s="1" t="s">
        <v>27</v>
      </c>
      <c r="P3942" s="1" t="str">
        <f t="shared" si="156"/>
        <v>216.55000066</v>
      </c>
      <c r="Q3942" s="28">
        <f t="shared" si="157"/>
        <v>0.25568989848502177</v>
      </c>
    </row>
    <row r="3943" spans="11:17" x14ac:dyDescent="0.35">
      <c r="K3943" s="1">
        <v>67</v>
      </c>
      <c r="L3943" s="1">
        <v>50000</v>
      </c>
      <c r="M3943" s="27">
        <v>6.5</v>
      </c>
      <c r="N3943" s="1">
        <v>21</v>
      </c>
      <c r="O3943" s="1" t="s">
        <v>27</v>
      </c>
      <c r="P3943" s="1" t="str">
        <f t="shared" si="156"/>
        <v>216.55000067</v>
      </c>
      <c r="Q3943" s="28">
        <f t="shared" si="157"/>
        <v>0.25568989848502177</v>
      </c>
    </row>
    <row r="3944" spans="11:17" x14ac:dyDescent="0.35">
      <c r="K3944" s="1">
        <v>68</v>
      </c>
      <c r="L3944" s="1">
        <v>50000</v>
      </c>
      <c r="M3944" s="27">
        <v>6.5</v>
      </c>
      <c r="N3944" s="1">
        <v>21</v>
      </c>
      <c r="O3944" s="1" t="s">
        <v>27</v>
      </c>
      <c r="P3944" s="1" t="str">
        <f t="shared" si="156"/>
        <v>216.55000068</v>
      </c>
      <c r="Q3944" s="28">
        <f t="shared" si="157"/>
        <v>0.25568989848502177</v>
      </c>
    </row>
    <row r="3945" spans="11:17" x14ac:dyDescent="0.35">
      <c r="K3945" s="1">
        <v>69</v>
      </c>
      <c r="L3945" s="1">
        <v>50000</v>
      </c>
      <c r="M3945" s="27">
        <v>6.5</v>
      </c>
      <c r="N3945" s="1">
        <v>21</v>
      </c>
      <c r="O3945" s="1" t="s">
        <v>27</v>
      </c>
      <c r="P3945" s="1" t="str">
        <f t="shared" si="156"/>
        <v>216.55000069</v>
      </c>
      <c r="Q3945" s="28">
        <f t="shared" si="157"/>
        <v>0.25568989848502177</v>
      </c>
    </row>
    <row r="3946" spans="11:17" x14ac:dyDescent="0.35">
      <c r="K3946" s="1">
        <v>70</v>
      </c>
      <c r="L3946" s="1">
        <v>50000</v>
      </c>
      <c r="M3946" s="27">
        <v>6.5</v>
      </c>
      <c r="N3946" s="1">
        <v>21</v>
      </c>
      <c r="O3946" s="1" t="s">
        <v>27</v>
      </c>
      <c r="P3946" s="1" t="str">
        <f t="shared" si="156"/>
        <v>216.55000070</v>
      </c>
      <c r="Q3946" s="28">
        <f t="shared" si="157"/>
        <v>0.25568989848502177</v>
      </c>
    </row>
    <row r="3947" spans="11:17" x14ac:dyDescent="0.35">
      <c r="K3947" s="1">
        <v>71</v>
      </c>
      <c r="L3947" s="1">
        <v>50000</v>
      </c>
      <c r="M3947" s="27">
        <v>6.5</v>
      </c>
      <c r="N3947" s="1">
        <v>21</v>
      </c>
      <c r="O3947" s="1" t="s">
        <v>27</v>
      </c>
      <c r="P3947" s="1" t="str">
        <f t="shared" si="156"/>
        <v>216.55000071</v>
      </c>
      <c r="Q3947" s="28">
        <f t="shared" si="157"/>
        <v>0.25568989848502177</v>
      </c>
    </row>
    <row r="3948" spans="11:17" x14ac:dyDescent="0.35">
      <c r="K3948" s="1">
        <v>72</v>
      </c>
      <c r="L3948" s="1">
        <v>50000</v>
      </c>
      <c r="M3948" s="27">
        <v>6.5</v>
      </c>
      <c r="N3948" s="1">
        <v>21</v>
      </c>
      <c r="O3948" s="1" t="s">
        <v>27</v>
      </c>
      <c r="P3948" s="1" t="str">
        <f t="shared" si="156"/>
        <v>216.55000072</v>
      </c>
      <c r="Q3948" s="28">
        <f t="shared" si="157"/>
        <v>0.25568989848502177</v>
      </c>
    </row>
    <row r="3949" spans="11:17" x14ac:dyDescent="0.35">
      <c r="K3949" s="1">
        <v>73</v>
      </c>
      <c r="L3949" s="1">
        <v>50000</v>
      </c>
      <c r="M3949" s="27">
        <v>6.5</v>
      </c>
      <c r="N3949" s="1">
        <v>21</v>
      </c>
      <c r="O3949" s="1" t="s">
        <v>27</v>
      </c>
      <c r="P3949" s="1" t="str">
        <f t="shared" si="156"/>
        <v>216.55000073</v>
      </c>
      <c r="Q3949" s="28">
        <f t="shared" si="157"/>
        <v>0.25568989848502177</v>
      </c>
    </row>
    <row r="3950" spans="11:17" x14ac:dyDescent="0.35">
      <c r="K3950" s="1">
        <v>74</v>
      </c>
      <c r="L3950" s="1">
        <v>50000</v>
      </c>
      <c r="M3950" s="27">
        <v>6.5</v>
      </c>
      <c r="N3950" s="1">
        <v>21</v>
      </c>
      <c r="O3950" s="1" t="s">
        <v>27</v>
      </c>
      <c r="P3950" s="1" t="str">
        <f t="shared" si="156"/>
        <v>216.55000074</v>
      </c>
      <c r="Q3950" s="28">
        <f t="shared" si="157"/>
        <v>0.25568989848502177</v>
      </c>
    </row>
    <row r="3951" spans="11:17" x14ac:dyDescent="0.35">
      <c r="K3951" s="1">
        <v>75</v>
      </c>
      <c r="L3951" s="1">
        <v>50000</v>
      </c>
      <c r="M3951" s="27">
        <v>6.5</v>
      </c>
      <c r="N3951" s="1">
        <v>21</v>
      </c>
      <c r="O3951" s="1" t="s">
        <v>27</v>
      </c>
      <c r="P3951" s="1" t="str">
        <f t="shared" si="156"/>
        <v>216.55000075</v>
      </c>
      <c r="Q3951" s="28">
        <f t="shared" si="157"/>
        <v>0.25568989848502177</v>
      </c>
    </row>
    <row r="3952" spans="11:17" x14ac:dyDescent="0.35">
      <c r="K3952" s="1">
        <v>76</v>
      </c>
      <c r="L3952" s="1">
        <v>50000</v>
      </c>
      <c r="M3952" s="27">
        <v>6.5</v>
      </c>
      <c r="N3952" s="1">
        <v>21</v>
      </c>
      <c r="O3952" s="1" t="s">
        <v>27</v>
      </c>
      <c r="P3952" s="1" t="str">
        <f t="shared" si="156"/>
        <v>216.55000076</v>
      </c>
      <c r="Q3952" s="28">
        <f t="shared" si="157"/>
        <v>0.25568989848502177</v>
      </c>
    </row>
    <row r="3953" spans="11:17" x14ac:dyDescent="0.35">
      <c r="K3953" s="1">
        <v>77</v>
      </c>
      <c r="L3953" s="1">
        <v>50000</v>
      </c>
      <c r="M3953" s="27">
        <v>6.5</v>
      </c>
      <c r="N3953" s="1">
        <v>21</v>
      </c>
      <c r="O3953" s="1" t="s">
        <v>27</v>
      </c>
      <c r="P3953" s="1" t="str">
        <f t="shared" si="156"/>
        <v>216.55000077</v>
      </c>
      <c r="Q3953" s="28">
        <f t="shared" si="157"/>
        <v>0.25568989848502177</v>
      </c>
    </row>
    <row r="3954" spans="11:17" x14ac:dyDescent="0.35">
      <c r="K3954" s="1">
        <v>78</v>
      </c>
      <c r="L3954" s="1">
        <v>50000</v>
      </c>
      <c r="M3954" s="27">
        <v>6.5</v>
      </c>
      <c r="N3954" s="1">
        <v>21</v>
      </c>
      <c r="O3954" s="1" t="s">
        <v>27</v>
      </c>
      <c r="P3954" s="1" t="str">
        <f t="shared" si="156"/>
        <v>216.55000078</v>
      </c>
      <c r="Q3954" s="28">
        <f t="shared" si="157"/>
        <v>0.25568989848502177</v>
      </c>
    </row>
    <row r="3955" spans="11:17" x14ac:dyDescent="0.35">
      <c r="K3955" s="1">
        <v>79</v>
      </c>
      <c r="L3955" s="1">
        <v>50000</v>
      </c>
      <c r="M3955" s="27">
        <v>6.5</v>
      </c>
      <c r="N3955" s="1">
        <v>21</v>
      </c>
      <c r="O3955" s="1" t="s">
        <v>27</v>
      </c>
      <c r="P3955" s="1" t="str">
        <f t="shared" si="156"/>
        <v>216.55000079</v>
      </c>
      <c r="Q3955" s="28">
        <f t="shared" si="157"/>
        <v>0.25568989848502177</v>
      </c>
    </row>
    <row r="3956" spans="11:17" x14ac:dyDescent="0.35">
      <c r="K3956" s="1">
        <v>80</v>
      </c>
      <c r="L3956" s="1">
        <v>50000</v>
      </c>
      <c r="M3956" s="27">
        <v>6.5</v>
      </c>
      <c r="N3956" s="1">
        <v>21</v>
      </c>
      <c r="O3956" s="1" t="s">
        <v>27</v>
      </c>
      <c r="P3956" s="1" t="str">
        <f t="shared" si="156"/>
        <v>216.55000080</v>
      </c>
      <c r="Q3956" s="28">
        <f t="shared" si="157"/>
        <v>0.25568989848502177</v>
      </c>
    </row>
    <row r="3957" spans="11:17" x14ac:dyDescent="0.35">
      <c r="K3957" s="1">
        <v>81</v>
      </c>
      <c r="L3957" s="1">
        <v>50000</v>
      </c>
      <c r="M3957" s="27">
        <v>6.5</v>
      </c>
      <c r="N3957" s="1">
        <v>21</v>
      </c>
      <c r="O3957" s="1" t="s">
        <v>27</v>
      </c>
      <c r="P3957" s="1" t="str">
        <f t="shared" si="156"/>
        <v>216.55000081</v>
      </c>
      <c r="Q3957" s="28">
        <f t="shared" si="157"/>
        <v>0.25568989848502177</v>
      </c>
    </row>
    <row r="3958" spans="11:17" x14ac:dyDescent="0.35">
      <c r="K3958" s="1">
        <v>82</v>
      </c>
      <c r="L3958" s="1">
        <v>50000</v>
      </c>
      <c r="M3958" s="27">
        <v>6.5</v>
      </c>
      <c r="N3958" s="1">
        <v>21</v>
      </c>
      <c r="O3958" s="1" t="s">
        <v>27</v>
      </c>
      <c r="P3958" s="1" t="str">
        <f t="shared" si="156"/>
        <v>216.55000082</v>
      </c>
      <c r="Q3958" s="28">
        <f t="shared" si="157"/>
        <v>0.25568989848502177</v>
      </c>
    </row>
    <row r="3959" spans="11:17" x14ac:dyDescent="0.35">
      <c r="K3959" s="1">
        <v>83</v>
      </c>
      <c r="L3959" s="1">
        <v>50000</v>
      </c>
      <c r="M3959" s="27">
        <v>6.5</v>
      </c>
      <c r="N3959" s="1">
        <v>21</v>
      </c>
      <c r="O3959" s="1" t="s">
        <v>27</v>
      </c>
      <c r="P3959" s="1" t="str">
        <f t="shared" si="156"/>
        <v>216.55000083</v>
      </c>
      <c r="Q3959" s="28">
        <f t="shared" si="157"/>
        <v>0.25568989848502177</v>
      </c>
    </row>
    <row r="3960" spans="11:17" x14ac:dyDescent="0.35">
      <c r="K3960" s="1">
        <v>84</v>
      </c>
      <c r="L3960" s="1">
        <v>50000</v>
      </c>
      <c r="M3960" s="27">
        <v>6.5</v>
      </c>
      <c r="N3960" s="1">
        <v>21</v>
      </c>
      <c r="O3960" s="1" t="s">
        <v>27</v>
      </c>
      <c r="P3960" s="1" t="str">
        <f t="shared" si="156"/>
        <v>216.55000084</v>
      </c>
      <c r="Q3960" s="28">
        <f t="shared" si="157"/>
        <v>0.25568989848502177</v>
      </c>
    </row>
    <row r="3961" spans="11:17" x14ac:dyDescent="0.35">
      <c r="K3961" s="1">
        <v>85</v>
      </c>
      <c r="L3961" s="1">
        <v>50000</v>
      </c>
      <c r="M3961" s="27">
        <v>6.5</v>
      </c>
      <c r="N3961" s="1">
        <v>21</v>
      </c>
      <c r="O3961" s="1" t="s">
        <v>27</v>
      </c>
      <c r="P3961" s="1" t="str">
        <f t="shared" si="156"/>
        <v>216.55000085</v>
      </c>
      <c r="Q3961" s="28">
        <f t="shared" si="157"/>
        <v>0.25568989848502177</v>
      </c>
    </row>
    <row r="3962" spans="11:17" x14ac:dyDescent="0.35">
      <c r="K3962" s="1">
        <v>86</v>
      </c>
      <c r="L3962" s="1">
        <v>50000</v>
      </c>
      <c r="M3962" s="27">
        <v>6.5</v>
      </c>
      <c r="N3962" s="1">
        <v>21</v>
      </c>
      <c r="O3962" s="1" t="s">
        <v>27</v>
      </c>
      <c r="P3962" s="1" t="str">
        <f t="shared" si="156"/>
        <v>216.55000086</v>
      </c>
      <c r="Q3962" s="28">
        <f t="shared" si="157"/>
        <v>0.25568989848502177</v>
      </c>
    </row>
    <row r="3963" spans="11:17" x14ac:dyDescent="0.35">
      <c r="K3963" s="1">
        <v>87</v>
      </c>
      <c r="L3963" s="1">
        <v>50000</v>
      </c>
      <c r="M3963" s="27">
        <v>6.5</v>
      </c>
      <c r="N3963" s="1">
        <v>21</v>
      </c>
      <c r="O3963" s="1" t="s">
        <v>27</v>
      </c>
      <c r="P3963" s="1" t="str">
        <f t="shared" si="156"/>
        <v>216.55000087</v>
      </c>
      <c r="Q3963" s="28">
        <f t="shared" si="157"/>
        <v>0.25568989848502177</v>
      </c>
    </row>
    <row r="3964" spans="11:17" x14ac:dyDescent="0.35">
      <c r="K3964" s="1">
        <v>88</v>
      </c>
      <c r="L3964" s="1">
        <v>50000</v>
      </c>
      <c r="M3964" s="27">
        <v>6.5</v>
      </c>
      <c r="N3964" s="1">
        <v>21</v>
      </c>
      <c r="O3964" s="1" t="s">
        <v>27</v>
      </c>
      <c r="P3964" s="1" t="str">
        <f t="shared" si="156"/>
        <v>216.55000088</v>
      </c>
      <c r="Q3964" s="28">
        <f t="shared" si="157"/>
        <v>0.25568989848502177</v>
      </c>
    </row>
    <row r="3965" spans="11:17" x14ac:dyDescent="0.35">
      <c r="K3965" s="1">
        <v>89</v>
      </c>
      <c r="L3965" s="1">
        <v>50000</v>
      </c>
      <c r="M3965" s="27">
        <v>6.5</v>
      </c>
      <c r="N3965" s="1">
        <v>21</v>
      </c>
      <c r="O3965" s="1" t="s">
        <v>27</v>
      </c>
      <c r="P3965" s="1" t="str">
        <f t="shared" si="156"/>
        <v>216.55000089</v>
      </c>
      <c r="Q3965" s="28">
        <f t="shared" si="157"/>
        <v>0.25568989848502177</v>
      </c>
    </row>
    <row r="3966" spans="11:17" x14ac:dyDescent="0.35">
      <c r="K3966" s="1">
        <v>90</v>
      </c>
      <c r="L3966" s="1">
        <v>50000</v>
      </c>
      <c r="M3966" s="27">
        <v>6.5</v>
      </c>
      <c r="N3966" s="1">
        <v>21</v>
      </c>
      <c r="O3966" s="1" t="s">
        <v>27</v>
      </c>
      <c r="P3966" s="1" t="str">
        <f t="shared" si="156"/>
        <v>216.55000090</v>
      </c>
      <c r="Q3966" s="28">
        <f t="shared" si="157"/>
        <v>0.25568989848502177</v>
      </c>
    </row>
    <row r="3967" spans="11:17" x14ac:dyDescent="0.35">
      <c r="K3967" s="1">
        <v>91</v>
      </c>
      <c r="L3967" s="1">
        <v>50000</v>
      </c>
      <c r="M3967" s="27">
        <v>6.5</v>
      </c>
      <c r="N3967" s="1">
        <v>21</v>
      </c>
      <c r="O3967" s="1" t="s">
        <v>27</v>
      </c>
      <c r="P3967" s="1" t="str">
        <f t="shared" si="156"/>
        <v>216.55000091</v>
      </c>
      <c r="Q3967" s="28">
        <f t="shared" si="157"/>
        <v>0.25568989848502177</v>
      </c>
    </row>
    <row r="3968" spans="11:17" x14ac:dyDescent="0.35">
      <c r="K3968" s="1">
        <v>92</v>
      </c>
      <c r="L3968" s="1">
        <v>50000</v>
      </c>
      <c r="M3968" s="27">
        <v>6.5</v>
      </c>
      <c r="N3968" s="1">
        <v>21</v>
      </c>
      <c r="O3968" s="1" t="s">
        <v>27</v>
      </c>
      <c r="P3968" s="1" t="str">
        <f t="shared" si="156"/>
        <v>216.55000092</v>
      </c>
      <c r="Q3968" s="28">
        <f t="shared" si="157"/>
        <v>0.25568989848502177</v>
      </c>
    </row>
    <row r="3969" spans="11:17" x14ac:dyDescent="0.35">
      <c r="K3969" s="1">
        <v>93</v>
      </c>
      <c r="L3969" s="1">
        <v>50000</v>
      </c>
      <c r="M3969" s="27">
        <v>6.5</v>
      </c>
      <c r="N3969" s="1">
        <v>21</v>
      </c>
      <c r="O3969" s="1" t="s">
        <v>27</v>
      </c>
      <c r="P3969" s="1" t="str">
        <f t="shared" si="156"/>
        <v>216.55000093</v>
      </c>
      <c r="Q3969" s="28">
        <f t="shared" si="157"/>
        <v>0.25568989848502177</v>
      </c>
    </row>
    <row r="3970" spans="11:17" x14ac:dyDescent="0.35">
      <c r="K3970" s="1">
        <v>94</v>
      </c>
      <c r="L3970" s="1">
        <v>50000</v>
      </c>
      <c r="M3970" s="27">
        <v>6.5</v>
      </c>
      <c r="N3970" s="1">
        <v>21</v>
      </c>
      <c r="O3970" s="1" t="s">
        <v>27</v>
      </c>
      <c r="P3970" s="1" t="str">
        <f t="shared" si="156"/>
        <v>216.55000094</v>
      </c>
      <c r="Q3970" s="28">
        <f t="shared" si="157"/>
        <v>0.25568989848502177</v>
      </c>
    </row>
    <row r="3971" spans="11:17" x14ac:dyDescent="0.35">
      <c r="K3971" s="1">
        <v>95</v>
      </c>
      <c r="L3971" s="1">
        <v>50000</v>
      </c>
      <c r="M3971" s="27">
        <v>6.5</v>
      </c>
      <c r="N3971" s="1">
        <v>21</v>
      </c>
      <c r="O3971" s="1" t="s">
        <v>27</v>
      </c>
      <c r="P3971" s="1" t="str">
        <f t="shared" ref="P3971:P4034" si="158">N3971&amp;M3971&amp;L3971&amp;K3971</f>
        <v>216.55000095</v>
      </c>
      <c r="Q3971" s="28">
        <f t="shared" ref="Q3971:Q4034" si="159">VLOOKUP(O3971&amp;L3971&amp;M3971&amp;N3971,$W$2:$X$1051,2,FALSE)</f>
        <v>0.25568989848502177</v>
      </c>
    </row>
    <row r="3972" spans="11:17" x14ac:dyDescent="0.35">
      <c r="K3972" s="1">
        <v>96</v>
      </c>
      <c r="L3972" s="1">
        <v>50000</v>
      </c>
      <c r="M3972" s="27">
        <v>6.5</v>
      </c>
      <c r="N3972" s="1">
        <v>21</v>
      </c>
      <c r="O3972" s="1" t="s">
        <v>27</v>
      </c>
      <c r="P3972" s="1" t="str">
        <f t="shared" si="158"/>
        <v>216.55000096</v>
      </c>
      <c r="Q3972" s="28">
        <f t="shared" si="159"/>
        <v>0.25568989848502177</v>
      </c>
    </row>
    <row r="3973" spans="11:17" x14ac:dyDescent="0.35">
      <c r="K3973" s="1">
        <v>97</v>
      </c>
      <c r="L3973" s="1">
        <v>50000</v>
      </c>
      <c r="M3973" s="27">
        <v>6.5</v>
      </c>
      <c r="N3973" s="1">
        <v>21</v>
      </c>
      <c r="O3973" s="1" t="s">
        <v>27</v>
      </c>
      <c r="P3973" s="1" t="str">
        <f t="shared" si="158"/>
        <v>216.55000097</v>
      </c>
      <c r="Q3973" s="28">
        <f t="shared" si="159"/>
        <v>0.25568989848502177</v>
      </c>
    </row>
    <row r="3974" spans="11:17" x14ac:dyDescent="0.35">
      <c r="K3974" s="1">
        <v>98</v>
      </c>
      <c r="L3974" s="1">
        <v>50000</v>
      </c>
      <c r="M3974" s="27">
        <v>6.5</v>
      </c>
      <c r="N3974" s="1">
        <v>21</v>
      </c>
      <c r="O3974" s="1" t="s">
        <v>27</v>
      </c>
      <c r="P3974" s="1" t="str">
        <f t="shared" si="158"/>
        <v>216.55000098</v>
      </c>
      <c r="Q3974" s="28">
        <f t="shared" si="159"/>
        <v>0.25568989848502177</v>
      </c>
    </row>
    <row r="3975" spans="11:17" x14ac:dyDescent="0.35">
      <c r="K3975" s="1">
        <v>99</v>
      </c>
      <c r="L3975" s="1">
        <v>50000</v>
      </c>
      <c r="M3975" s="27">
        <v>6.5</v>
      </c>
      <c r="N3975" s="1">
        <v>21</v>
      </c>
      <c r="O3975" s="1" t="s">
        <v>27</v>
      </c>
      <c r="P3975" s="1" t="str">
        <f t="shared" si="158"/>
        <v>216.55000099</v>
      </c>
      <c r="Q3975" s="28">
        <f t="shared" si="159"/>
        <v>0.25568989848502177</v>
      </c>
    </row>
    <row r="3976" spans="11:17" x14ac:dyDescent="0.35">
      <c r="K3976" s="1">
        <v>100</v>
      </c>
      <c r="L3976" s="1">
        <v>50000</v>
      </c>
      <c r="M3976" s="27">
        <v>6.5</v>
      </c>
      <c r="N3976" s="1">
        <v>21</v>
      </c>
      <c r="O3976" s="1" t="s">
        <v>27</v>
      </c>
      <c r="P3976" s="1" t="str">
        <f t="shared" si="158"/>
        <v>216.550000100</v>
      </c>
      <c r="Q3976" s="28">
        <f t="shared" si="159"/>
        <v>0.25568989848502177</v>
      </c>
    </row>
    <row r="3977" spans="11:17" x14ac:dyDescent="0.35">
      <c r="K3977" s="1">
        <v>101</v>
      </c>
      <c r="L3977" s="1">
        <v>50000</v>
      </c>
      <c r="M3977" s="27">
        <v>6.5</v>
      </c>
      <c r="N3977" s="1">
        <v>21</v>
      </c>
      <c r="O3977" s="1" t="s">
        <v>27</v>
      </c>
      <c r="P3977" s="1" t="str">
        <f t="shared" si="158"/>
        <v>216.550000101</v>
      </c>
      <c r="Q3977" s="28">
        <f t="shared" si="159"/>
        <v>0.25568989848502177</v>
      </c>
    </row>
    <row r="3978" spans="11:17" x14ac:dyDescent="0.35">
      <c r="K3978" s="1">
        <v>102</v>
      </c>
      <c r="L3978" s="1">
        <v>50000</v>
      </c>
      <c r="M3978" s="27">
        <v>6.5</v>
      </c>
      <c r="N3978" s="1">
        <v>21</v>
      </c>
      <c r="O3978" s="1" t="s">
        <v>27</v>
      </c>
      <c r="P3978" s="1" t="str">
        <f t="shared" si="158"/>
        <v>216.550000102</v>
      </c>
      <c r="Q3978" s="28">
        <f t="shared" si="159"/>
        <v>0.25568989848502177</v>
      </c>
    </row>
    <row r="3979" spans="11:17" x14ac:dyDescent="0.35">
      <c r="K3979" s="1">
        <v>103</v>
      </c>
      <c r="L3979" s="1">
        <v>50000</v>
      </c>
      <c r="M3979" s="27">
        <v>6.5</v>
      </c>
      <c r="N3979" s="1">
        <v>21</v>
      </c>
      <c r="O3979" s="1" t="s">
        <v>27</v>
      </c>
      <c r="P3979" s="1" t="str">
        <f t="shared" si="158"/>
        <v>216.550000103</v>
      </c>
      <c r="Q3979" s="28">
        <f t="shared" si="159"/>
        <v>0.25568989848502177</v>
      </c>
    </row>
    <row r="3980" spans="11:17" x14ac:dyDescent="0.35">
      <c r="K3980" s="1">
        <v>104</v>
      </c>
      <c r="L3980" s="1">
        <v>50000</v>
      </c>
      <c r="M3980" s="27">
        <v>6.5</v>
      </c>
      <c r="N3980" s="1">
        <v>21</v>
      </c>
      <c r="O3980" s="1" t="s">
        <v>27</v>
      </c>
      <c r="P3980" s="1" t="str">
        <f t="shared" si="158"/>
        <v>216.550000104</v>
      </c>
      <c r="Q3980" s="28">
        <f t="shared" si="159"/>
        <v>0.25568989848502177</v>
      </c>
    </row>
    <row r="3981" spans="11:17" x14ac:dyDescent="0.35">
      <c r="K3981" s="1">
        <v>105</v>
      </c>
      <c r="L3981" s="1">
        <v>50000</v>
      </c>
      <c r="M3981" s="27">
        <v>6.5</v>
      </c>
      <c r="N3981" s="1">
        <v>21</v>
      </c>
      <c r="O3981" s="1" t="s">
        <v>27</v>
      </c>
      <c r="P3981" s="1" t="str">
        <f t="shared" si="158"/>
        <v>216.550000105</v>
      </c>
      <c r="Q3981" s="28">
        <f t="shared" si="159"/>
        <v>0.25568989848502177</v>
      </c>
    </row>
    <row r="3982" spans="11:17" x14ac:dyDescent="0.35">
      <c r="K3982" s="1">
        <v>106</v>
      </c>
      <c r="L3982" s="1">
        <v>50000</v>
      </c>
      <c r="M3982" s="27">
        <v>6.5</v>
      </c>
      <c r="N3982" s="1">
        <v>21</v>
      </c>
      <c r="O3982" s="1" t="s">
        <v>27</v>
      </c>
      <c r="P3982" s="1" t="str">
        <f t="shared" si="158"/>
        <v>216.550000106</v>
      </c>
      <c r="Q3982" s="28">
        <f t="shared" si="159"/>
        <v>0.25568989848502177</v>
      </c>
    </row>
    <row r="3983" spans="11:17" x14ac:dyDescent="0.35">
      <c r="K3983" s="1">
        <v>107</v>
      </c>
      <c r="L3983" s="1">
        <v>50000</v>
      </c>
      <c r="M3983" s="27">
        <v>6.5</v>
      </c>
      <c r="N3983" s="1">
        <v>21</v>
      </c>
      <c r="O3983" s="1" t="s">
        <v>27</v>
      </c>
      <c r="P3983" s="1" t="str">
        <f t="shared" si="158"/>
        <v>216.550000107</v>
      </c>
      <c r="Q3983" s="28">
        <f t="shared" si="159"/>
        <v>0.25568989848502177</v>
      </c>
    </row>
    <row r="3984" spans="11:17" x14ac:dyDescent="0.35">
      <c r="K3984" s="1">
        <v>108</v>
      </c>
      <c r="L3984" s="1">
        <v>50000</v>
      </c>
      <c r="M3984" s="27">
        <v>6.5</v>
      </c>
      <c r="N3984" s="1">
        <v>21</v>
      </c>
      <c r="O3984" s="1" t="s">
        <v>27</v>
      </c>
      <c r="P3984" s="1" t="str">
        <f t="shared" si="158"/>
        <v>216.550000108</v>
      </c>
      <c r="Q3984" s="28">
        <f t="shared" si="159"/>
        <v>0.25568989848502177</v>
      </c>
    </row>
    <row r="3985" spans="11:17" x14ac:dyDescent="0.35">
      <c r="K3985" s="1">
        <v>109</v>
      </c>
      <c r="L3985" s="1">
        <v>50000</v>
      </c>
      <c r="M3985" s="27">
        <v>6.5</v>
      </c>
      <c r="N3985" s="1">
        <v>21</v>
      </c>
      <c r="O3985" s="1" t="s">
        <v>27</v>
      </c>
      <c r="P3985" s="1" t="str">
        <f t="shared" si="158"/>
        <v>216.550000109</v>
      </c>
      <c r="Q3985" s="28">
        <f t="shared" si="159"/>
        <v>0.25568989848502177</v>
      </c>
    </row>
    <row r="3986" spans="11:17" x14ac:dyDescent="0.35">
      <c r="K3986" s="1">
        <v>110</v>
      </c>
      <c r="L3986" s="1">
        <v>50000</v>
      </c>
      <c r="M3986" s="27">
        <v>6.5</v>
      </c>
      <c r="N3986" s="1">
        <v>21</v>
      </c>
      <c r="O3986" s="1" t="s">
        <v>27</v>
      </c>
      <c r="P3986" s="1" t="str">
        <f t="shared" si="158"/>
        <v>216.550000110</v>
      </c>
      <c r="Q3986" s="28">
        <f t="shared" si="159"/>
        <v>0.25568989848502177</v>
      </c>
    </row>
    <row r="3987" spans="11:17" x14ac:dyDescent="0.35">
      <c r="K3987" s="1">
        <v>111</v>
      </c>
      <c r="L3987" s="1">
        <v>50000</v>
      </c>
      <c r="M3987" s="27">
        <v>6.5</v>
      </c>
      <c r="N3987" s="1">
        <v>21</v>
      </c>
      <c r="O3987" s="1" t="s">
        <v>27</v>
      </c>
      <c r="P3987" s="1" t="str">
        <f t="shared" si="158"/>
        <v>216.550000111</v>
      </c>
      <c r="Q3987" s="28">
        <f t="shared" si="159"/>
        <v>0.25568989848502177</v>
      </c>
    </row>
    <row r="3988" spans="11:17" x14ac:dyDescent="0.35">
      <c r="K3988" s="1">
        <v>112</v>
      </c>
      <c r="L3988" s="1">
        <v>50000</v>
      </c>
      <c r="M3988" s="27">
        <v>6.5</v>
      </c>
      <c r="N3988" s="1">
        <v>21</v>
      </c>
      <c r="O3988" s="1" t="s">
        <v>27</v>
      </c>
      <c r="P3988" s="1" t="str">
        <f t="shared" si="158"/>
        <v>216.550000112</v>
      </c>
      <c r="Q3988" s="28">
        <f t="shared" si="159"/>
        <v>0.25568989848502177</v>
      </c>
    </row>
    <row r="3989" spans="11:17" x14ac:dyDescent="0.35">
      <c r="K3989" s="1">
        <v>113</v>
      </c>
      <c r="L3989" s="1">
        <v>50000</v>
      </c>
      <c r="M3989" s="27">
        <v>6.5</v>
      </c>
      <c r="N3989" s="1">
        <v>21</v>
      </c>
      <c r="O3989" s="1" t="s">
        <v>27</v>
      </c>
      <c r="P3989" s="1" t="str">
        <f t="shared" si="158"/>
        <v>216.550000113</v>
      </c>
      <c r="Q3989" s="28">
        <f t="shared" si="159"/>
        <v>0.25568989848502177</v>
      </c>
    </row>
    <row r="3990" spans="11:17" x14ac:dyDescent="0.35">
      <c r="K3990" s="1">
        <v>114</v>
      </c>
      <c r="L3990" s="1">
        <v>50000</v>
      </c>
      <c r="M3990" s="27">
        <v>6.5</v>
      </c>
      <c r="N3990" s="1">
        <v>21</v>
      </c>
      <c r="O3990" s="1" t="s">
        <v>27</v>
      </c>
      <c r="P3990" s="1" t="str">
        <f t="shared" si="158"/>
        <v>216.550000114</v>
      </c>
      <c r="Q3990" s="28">
        <f t="shared" si="159"/>
        <v>0.25568989848502177</v>
      </c>
    </row>
    <row r="3991" spans="11:17" x14ac:dyDescent="0.35">
      <c r="K3991" s="1">
        <v>115</v>
      </c>
      <c r="L3991" s="1">
        <v>50000</v>
      </c>
      <c r="M3991" s="27">
        <v>6.5</v>
      </c>
      <c r="N3991" s="1">
        <v>21</v>
      </c>
      <c r="O3991" s="1" t="s">
        <v>27</v>
      </c>
      <c r="P3991" s="1" t="str">
        <f t="shared" si="158"/>
        <v>216.550000115</v>
      </c>
      <c r="Q3991" s="28">
        <f t="shared" si="159"/>
        <v>0.25568989848502177</v>
      </c>
    </row>
    <row r="3992" spans="11:17" x14ac:dyDescent="0.35">
      <c r="K3992" s="1">
        <v>116</v>
      </c>
      <c r="L3992" s="1">
        <v>50000</v>
      </c>
      <c r="M3992" s="27">
        <v>6.5</v>
      </c>
      <c r="N3992" s="1">
        <v>21</v>
      </c>
      <c r="O3992" s="1" t="s">
        <v>27</v>
      </c>
      <c r="P3992" s="1" t="str">
        <f t="shared" si="158"/>
        <v>216.550000116</v>
      </c>
      <c r="Q3992" s="28">
        <f t="shared" si="159"/>
        <v>0.25568989848502177</v>
      </c>
    </row>
    <row r="3993" spans="11:17" x14ac:dyDescent="0.35">
      <c r="K3993" s="1">
        <v>117</v>
      </c>
      <c r="L3993" s="1">
        <v>50000</v>
      </c>
      <c r="M3993" s="27">
        <v>6.5</v>
      </c>
      <c r="N3993" s="1">
        <v>21</v>
      </c>
      <c r="O3993" s="1" t="s">
        <v>27</v>
      </c>
      <c r="P3993" s="1" t="str">
        <f t="shared" si="158"/>
        <v>216.550000117</v>
      </c>
      <c r="Q3993" s="28">
        <f t="shared" si="159"/>
        <v>0.25568989848502177</v>
      </c>
    </row>
    <row r="3994" spans="11:17" x14ac:dyDescent="0.35">
      <c r="K3994" s="1">
        <v>118</v>
      </c>
      <c r="L3994" s="1">
        <v>50000</v>
      </c>
      <c r="M3994" s="27">
        <v>6.5</v>
      </c>
      <c r="N3994" s="1">
        <v>21</v>
      </c>
      <c r="O3994" s="1" t="s">
        <v>27</v>
      </c>
      <c r="P3994" s="1" t="str">
        <f t="shared" si="158"/>
        <v>216.550000118</v>
      </c>
      <c r="Q3994" s="28">
        <f t="shared" si="159"/>
        <v>0.25568989848502177</v>
      </c>
    </row>
    <row r="3995" spans="11:17" x14ac:dyDescent="0.35">
      <c r="K3995" s="1">
        <v>119</v>
      </c>
      <c r="L3995" s="1">
        <v>50000</v>
      </c>
      <c r="M3995" s="27">
        <v>6.5</v>
      </c>
      <c r="N3995" s="1">
        <v>21</v>
      </c>
      <c r="O3995" s="1" t="s">
        <v>27</v>
      </c>
      <c r="P3995" s="1" t="str">
        <f t="shared" si="158"/>
        <v>216.550000119</v>
      </c>
      <c r="Q3995" s="28">
        <f t="shared" si="159"/>
        <v>0.25568989848502177</v>
      </c>
    </row>
    <row r="3996" spans="11:17" x14ac:dyDescent="0.35">
      <c r="K3996" s="1">
        <v>120</v>
      </c>
      <c r="L3996" s="1">
        <v>50000</v>
      </c>
      <c r="M3996" s="27">
        <v>6.5</v>
      </c>
      <c r="N3996" s="1">
        <v>21</v>
      </c>
      <c r="O3996" s="1" t="s">
        <v>27</v>
      </c>
      <c r="P3996" s="1" t="str">
        <f t="shared" si="158"/>
        <v>216.550000120</v>
      </c>
      <c r="Q3996" s="28">
        <f t="shared" si="159"/>
        <v>0.25568989848502177</v>
      </c>
    </row>
    <row r="3997" spans="11:17" x14ac:dyDescent="0.35">
      <c r="K3997" s="1">
        <v>121</v>
      </c>
      <c r="L3997" s="1">
        <v>50000</v>
      </c>
      <c r="M3997" s="27">
        <v>6.5</v>
      </c>
      <c r="N3997" s="1">
        <v>21</v>
      </c>
      <c r="O3997" s="1" t="s">
        <v>27</v>
      </c>
      <c r="P3997" s="1" t="str">
        <f t="shared" si="158"/>
        <v>216.550000121</v>
      </c>
      <c r="Q3997" s="28">
        <f t="shared" si="159"/>
        <v>0.25568989848502177</v>
      </c>
    </row>
    <row r="3998" spans="11:17" x14ac:dyDescent="0.35">
      <c r="K3998" s="1">
        <v>122</v>
      </c>
      <c r="L3998" s="1">
        <v>50000</v>
      </c>
      <c r="M3998" s="27">
        <v>6.5</v>
      </c>
      <c r="N3998" s="1">
        <v>21</v>
      </c>
      <c r="O3998" s="1" t="s">
        <v>27</v>
      </c>
      <c r="P3998" s="1" t="str">
        <f t="shared" si="158"/>
        <v>216.550000122</v>
      </c>
      <c r="Q3998" s="28">
        <f t="shared" si="159"/>
        <v>0.25568989848502177</v>
      </c>
    </row>
    <row r="3999" spans="11:17" x14ac:dyDescent="0.35">
      <c r="K3999" s="1">
        <v>123</v>
      </c>
      <c r="L3999" s="1">
        <v>50000</v>
      </c>
      <c r="M3999" s="27">
        <v>6.5</v>
      </c>
      <c r="N3999" s="1">
        <v>21</v>
      </c>
      <c r="O3999" s="1" t="s">
        <v>27</v>
      </c>
      <c r="P3999" s="1" t="str">
        <f t="shared" si="158"/>
        <v>216.550000123</v>
      </c>
      <c r="Q3999" s="28">
        <f t="shared" si="159"/>
        <v>0.25568989848502177</v>
      </c>
    </row>
    <row r="4000" spans="11:17" x14ac:dyDescent="0.35">
      <c r="K4000" s="1">
        <v>124</v>
      </c>
      <c r="L4000" s="1">
        <v>50000</v>
      </c>
      <c r="M4000" s="27">
        <v>6.5</v>
      </c>
      <c r="N4000" s="1">
        <v>21</v>
      </c>
      <c r="O4000" s="1" t="s">
        <v>27</v>
      </c>
      <c r="P4000" s="1" t="str">
        <f t="shared" si="158"/>
        <v>216.550000124</v>
      </c>
      <c r="Q4000" s="28">
        <f t="shared" si="159"/>
        <v>0.25568989848502177</v>
      </c>
    </row>
    <row r="4001" spans="11:17" x14ac:dyDescent="0.35">
      <c r="K4001" s="1">
        <v>125</v>
      </c>
      <c r="L4001" s="1">
        <v>50000</v>
      </c>
      <c r="M4001" s="27">
        <v>6.5</v>
      </c>
      <c r="N4001" s="1">
        <v>21</v>
      </c>
      <c r="O4001" s="1" t="s">
        <v>27</v>
      </c>
      <c r="P4001" s="1" t="str">
        <f t="shared" si="158"/>
        <v>216.550000125</v>
      </c>
      <c r="Q4001" s="28">
        <f t="shared" si="159"/>
        <v>0.25568989848502177</v>
      </c>
    </row>
    <row r="4002" spans="11:17" x14ac:dyDescent="0.35">
      <c r="K4002" s="1">
        <v>1</v>
      </c>
      <c r="L4002" s="1">
        <v>50000</v>
      </c>
      <c r="M4002" s="27">
        <v>9.5</v>
      </c>
      <c r="N4002" s="1">
        <v>21</v>
      </c>
      <c r="O4002" s="1" t="s">
        <v>26</v>
      </c>
      <c r="P4002" s="1" t="str">
        <f t="shared" si="158"/>
        <v>219.5500001</v>
      </c>
      <c r="Q4002" s="28">
        <f t="shared" si="159"/>
        <v>0.34201789221361578</v>
      </c>
    </row>
    <row r="4003" spans="11:17" x14ac:dyDescent="0.35">
      <c r="K4003" s="1">
        <v>2</v>
      </c>
      <c r="L4003" s="1">
        <v>50000</v>
      </c>
      <c r="M4003" s="27">
        <v>9.5</v>
      </c>
      <c r="N4003" s="1">
        <v>21</v>
      </c>
      <c r="O4003" s="1" t="s">
        <v>26</v>
      </c>
      <c r="P4003" s="1" t="str">
        <f t="shared" si="158"/>
        <v>219.5500002</v>
      </c>
      <c r="Q4003" s="28">
        <f t="shared" si="159"/>
        <v>0.34201789221361578</v>
      </c>
    </row>
    <row r="4004" spans="11:17" x14ac:dyDescent="0.35">
      <c r="K4004" s="1">
        <v>3</v>
      </c>
      <c r="L4004" s="1">
        <v>50000</v>
      </c>
      <c r="M4004" s="27">
        <v>9.5</v>
      </c>
      <c r="N4004" s="1">
        <v>21</v>
      </c>
      <c r="O4004" s="1" t="s">
        <v>26</v>
      </c>
      <c r="P4004" s="1" t="str">
        <f t="shared" si="158"/>
        <v>219.5500003</v>
      </c>
      <c r="Q4004" s="28">
        <f t="shared" si="159"/>
        <v>0.34201789221361578</v>
      </c>
    </row>
    <row r="4005" spans="11:17" x14ac:dyDescent="0.35">
      <c r="K4005" s="1">
        <v>4</v>
      </c>
      <c r="L4005" s="1">
        <v>50000</v>
      </c>
      <c r="M4005" s="27">
        <v>9.5</v>
      </c>
      <c r="N4005" s="1">
        <v>21</v>
      </c>
      <c r="O4005" s="1" t="s">
        <v>26</v>
      </c>
      <c r="P4005" s="1" t="str">
        <f t="shared" si="158"/>
        <v>219.5500004</v>
      </c>
      <c r="Q4005" s="28">
        <f t="shared" si="159"/>
        <v>0.34201789221361578</v>
      </c>
    </row>
    <row r="4006" spans="11:17" x14ac:dyDescent="0.35">
      <c r="K4006" s="1">
        <v>5</v>
      </c>
      <c r="L4006" s="1">
        <v>50000</v>
      </c>
      <c r="M4006" s="27">
        <v>9.5</v>
      </c>
      <c r="N4006" s="1">
        <v>21</v>
      </c>
      <c r="O4006" s="1" t="s">
        <v>26</v>
      </c>
      <c r="P4006" s="1" t="str">
        <f t="shared" si="158"/>
        <v>219.5500005</v>
      </c>
      <c r="Q4006" s="28">
        <f t="shared" si="159"/>
        <v>0.34201789221361578</v>
      </c>
    </row>
    <row r="4007" spans="11:17" x14ac:dyDescent="0.35">
      <c r="K4007" s="1">
        <v>6</v>
      </c>
      <c r="L4007" s="1">
        <v>50000</v>
      </c>
      <c r="M4007" s="27">
        <v>9.5</v>
      </c>
      <c r="N4007" s="1">
        <v>21</v>
      </c>
      <c r="O4007" s="1" t="s">
        <v>26</v>
      </c>
      <c r="P4007" s="1" t="str">
        <f t="shared" si="158"/>
        <v>219.5500006</v>
      </c>
      <c r="Q4007" s="28">
        <f t="shared" si="159"/>
        <v>0.34201789221361578</v>
      </c>
    </row>
    <row r="4008" spans="11:17" x14ac:dyDescent="0.35">
      <c r="K4008" s="1">
        <v>7</v>
      </c>
      <c r="L4008" s="1">
        <v>50000</v>
      </c>
      <c r="M4008" s="27">
        <v>9.5</v>
      </c>
      <c r="N4008" s="1">
        <v>21</v>
      </c>
      <c r="O4008" s="1" t="s">
        <v>26</v>
      </c>
      <c r="P4008" s="1" t="str">
        <f t="shared" si="158"/>
        <v>219.5500007</v>
      </c>
      <c r="Q4008" s="28">
        <f t="shared" si="159"/>
        <v>0.34201789221361578</v>
      </c>
    </row>
    <row r="4009" spans="11:17" x14ac:dyDescent="0.35">
      <c r="K4009" s="1">
        <v>8</v>
      </c>
      <c r="L4009" s="1">
        <v>50000</v>
      </c>
      <c r="M4009" s="27">
        <v>9.5</v>
      </c>
      <c r="N4009" s="1">
        <v>21</v>
      </c>
      <c r="O4009" s="1" t="s">
        <v>26</v>
      </c>
      <c r="P4009" s="1" t="str">
        <f t="shared" si="158"/>
        <v>219.5500008</v>
      </c>
      <c r="Q4009" s="28">
        <f t="shared" si="159"/>
        <v>0.34201789221361578</v>
      </c>
    </row>
    <row r="4010" spans="11:17" x14ac:dyDescent="0.35">
      <c r="K4010" s="1">
        <v>9</v>
      </c>
      <c r="L4010" s="1">
        <v>50000</v>
      </c>
      <c r="M4010" s="27">
        <v>9.5</v>
      </c>
      <c r="N4010" s="1">
        <v>21</v>
      </c>
      <c r="O4010" s="1" t="s">
        <v>26</v>
      </c>
      <c r="P4010" s="1" t="str">
        <f t="shared" si="158"/>
        <v>219.5500009</v>
      </c>
      <c r="Q4010" s="28">
        <f t="shared" si="159"/>
        <v>0.34201789221361578</v>
      </c>
    </row>
    <row r="4011" spans="11:17" x14ac:dyDescent="0.35">
      <c r="K4011" s="1">
        <v>10</v>
      </c>
      <c r="L4011" s="1">
        <v>50000</v>
      </c>
      <c r="M4011" s="27">
        <v>9.5</v>
      </c>
      <c r="N4011" s="1">
        <v>21</v>
      </c>
      <c r="O4011" s="1" t="s">
        <v>26</v>
      </c>
      <c r="P4011" s="1" t="str">
        <f t="shared" si="158"/>
        <v>219.55000010</v>
      </c>
      <c r="Q4011" s="28">
        <f t="shared" si="159"/>
        <v>0.34201789221361578</v>
      </c>
    </row>
    <row r="4012" spans="11:17" x14ac:dyDescent="0.35">
      <c r="K4012" s="1">
        <v>11</v>
      </c>
      <c r="L4012" s="1">
        <v>50000</v>
      </c>
      <c r="M4012" s="27">
        <v>9.5</v>
      </c>
      <c r="N4012" s="1">
        <v>21</v>
      </c>
      <c r="O4012" s="1" t="s">
        <v>26</v>
      </c>
      <c r="P4012" s="1" t="str">
        <f t="shared" si="158"/>
        <v>219.55000011</v>
      </c>
      <c r="Q4012" s="28">
        <f t="shared" si="159"/>
        <v>0.34201789221361578</v>
      </c>
    </row>
    <row r="4013" spans="11:17" x14ac:dyDescent="0.35">
      <c r="K4013" s="1">
        <v>12</v>
      </c>
      <c r="L4013" s="1">
        <v>50000</v>
      </c>
      <c r="M4013" s="27">
        <v>9.5</v>
      </c>
      <c r="N4013" s="1">
        <v>21</v>
      </c>
      <c r="O4013" s="1" t="s">
        <v>26</v>
      </c>
      <c r="P4013" s="1" t="str">
        <f t="shared" si="158"/>
        <v>219.55000012</v>
      </c>
      <c r="Q4013" s="28">
        <f t="shared" si="159"/>
        <v>0.34201789221361578</v>
      </c>
    </row>
    <row r="4014" spans="11:17" x14ac:dyDescent="0.35">
      <c r="K4014" s="1">
        <v>13</v>
      </c>
      <c r="L4014" s="1">
        <v>50000</v>
      </c>
      <c r="M4014" s="27">
        <v>9.5</v>
      </c>
      <c r="N4014" s="1">
        <v>21</v>
      </c>
      <c r="O4014" s="1" t="s">
        <v>26</v>
      </c>
      <c r="P4014" s="1" t="str">
        <f t="shared" si="158"/>
        <v>219.55000013</v>
      </c>
      <c r="Q4014" s="28">
        <f t="shared" si="159"/>
        <v>0.34201789221361578</v>
      </c>
    </row>
    <row r="4015" spans="11:17" x14ac:dyDescent="0.35">
      <c r="K4015" s="1">
        <v>14</v>
      </c>
      <c r="L4015" s="1">
        <v>50000</v>
      </c>
      <c r="M4015" s="27">
        <v>9.5</v>
      </c>
      <c r="N4015" s="1">
        <v>21</v>
      </c>
      <c r="O4015" s="1" t="s">
        <v>26</v>
      </c>
      <c r="P4015" s="1" t="str">
        <f t="shared" si="158"/>
        <v>219.55000014</v>
      </c>
      <c r="Q4015" s="28">
        <f t="shared" si="159"/>
        <v>0.34201789221361578</v>
      </c>
    </row>
    <row r="4016" spans="11:17" x14ac:dyDescent="0.35">
      <c r="K4016" s="1">
        <v>15</v>
      </c>
      <c r="L4016" s="1">
        <v>50000</v>
      </c>
      <c r="M4016" s="27">
        <v>9.5</v>
      </c>
      <c r="N4016" s="1">
        <v>21</v>
      </c>
      <c r="O4016" s="1" t="s">
        <v>26</v>
      </c>
      <c r="P4016" s="1" t="str">
        <f t="shared" si="158"/>
        <v>219.55000015</v>
      </c>
      <c r="Q4016" s="28">
        <f t="shared" si="159"/>
        <v>0.34201789221361578</v>
      </c>
    </row>
    <row r="4017" spans="11:17" x14ac:dyDescent="0.35">
      <c r="K4017" s="1">
        <v>16</v>
      </c>
      <c r="L4017" s="1">
        <v>50000</v>
      </c>
      <c r="M4017" s="27">
        <v>9.5</v>
      </c>
      <c r="N4017" s="1">
        <v>21</v>
      </c>
      <c r="O4017" s="1" t="s">
        <v>26</v>
      </c>
      <c r="P4017" s="1" t="str">
        <f t="shared" si="158"/>
        <v>219.55000016</v>
      </c>
      <c r="Q4017" s="28">
        <f t="shared" si="159"/>
        <v>0.34201789221361578</v>
      </c>
    </row>
    <row r="4018" spans="11:17" x14ac:dyDescent="0.35">
      <c r="K4018" s="1">
        <v>17</v>
      </c>
      <c r="L4018" s="1">
        <v>50000</v>
      </c>
      <c r="M4018" s="27">
        <v>9.5</v>
      </c>
      <c r="N4018" s="1">
        <v>21</v>
      </c>
      <c r="O4018" s="1" t="s">
        <v>26</v>
      </c>
      <c r="P4018" s="1" t="str">
        <f t="shared" si="158"/>
        <v>219.55000017</v>
      </c>
      <c r="Q4018" s="28">
        <f t="shared" si="159"/>
        <v>0.34201789221361578</v>
      </c>
    </row>
    <row r="4019" spans="11:17" x14ac:dyDescent="0.35">
      <c r="K4019" s="1">
        <v>18</v>
      </c>
      <c r="L4019" s="1">
        <v>50000</v>
      </c>
      <c r="M4019" s="27">
        <v>9.5</v>
      </c>
      <c r="N4019" s="1">
        <v>21</v>
      </c>
      <c r="O4019" s="1" t="s">
        <v>26</v>
      </c>
      <c r="P4019" s="1" t="str">
        <f t="shared" si="158"/>
        <v>219.55000018</v>
      </c>
      <c r="Q4019" s="28">
        <f t="shared" si="159"/>
        <v>0.34201789221361578</v>
      </c>
    </row>
    <row r="4020" spans="11:17" x14ac:dyDescent="0.35">
      <c r="K4020" s="1">
        <v>19</v>
      </c>
      <c r="L4020" s="1">
        <v>50000</v>
      </c>
      <c r="M4020" s="27">
        <v>9.5</v>
      </c>
      <c r="N4020" s="1">
        <v>21</v>
      </c>
      <c r="O4020" s="1" t="s">
        <v>26</v>
      </c>
      <c r="P4020" s="1" t="str">
        <f t="shared" si="158"/>
        <v>219.55000019</v>
      </c>
      <c r="Q4020" s="28">
        <f t="shared" si="159"/>
        <v>0.34201789221361578</v>
      </c>
    </row>
    <row r="4021" spans="11:17" x14ac:dyDescent="0.35">
      <c r="K4021" s="1">
        <v>20</v>
      </c>
      <c r="L4021" s="1">
        <v>50000</v>
      </c>
      <c r="M4021" s="27">
        <v>9.5</v>
      </c>
      <c r="N4021" s="1">
        <v>21</v>
      </c>
      <c r="O4021" s="1" t="s">
        <v>26</v>
      </c>
      <c r="P4021" s="1" t="str">
        <f t="shared" si="158"/>
        <v>219.55000020</v>
      </c>
      <c r="Q4021" s="28">
        <f t="shared" si="159"/>
        <v>0.34201789221361578</v>
      </c>
    </row>
    <row r="4022" spans="11:17" x14ac:dyDescent="0.35">
      <c r="K4022" s="1">
        <v>21</v>
      </c>
      <c r="L4022" s="1">
        <v>50000</v>
      </c>
      <c r="M4022" s="27">
        <v>9.5</v>
      </c>
      <c r="N4022" s="1">
        <v>21</v>
      </c>
      <c r="O4022" s="1" t="s">
        <v>26</v>
      </c>
      <c r="P4022" s="1" t="str">
        <f t="shared" si="158"/>
        <v>219.55000021</v>
      </c>
      <c r="Q4022" s="28">
        <f t="shared" si="159"/>
        <v>0.34201789221361578</v>
      </c>
    </row>
    <row r="4023" spans="11:17" x14ac:dyDescent="0.35">
      <c r="K4023" s="1">
        <v>22</v>
      </c>
      <c r="L4023" s="1">
        <v>50000</v>
      </c>
      <c r="M4023" s="27">
        <v>9.5</v>
      </c>
      <c r="N4023" s="1">
        <v>21</v>
      </c>
      <c r="O4023" s="1" t="s">
        <v>26</v>
      </c>
      <c r="P4023" s="1" t="str">
        <f t="shared" si="158"/>
        <v>219.55000022</v>
      </c>
      <c r="Q4023" s="28">
        <f t="shared" si="159"/>
        <v>0.34201789221361578</v>
      </c>
    </row>
    <row r="4024" spans="11:17" x14ac:dyDescent="0.35">
      <c r="K4024" s="1">
        <v>23</v>
      </c>
      <c r="L4024" s="1">
        <v>50000</v>
      </c>
      <c r="M4024" s="27">
        <v>9.5</v>
      </c>
      <c r="N4024" s="1">
        <v>21</v>
      </c>
      <c r="O4024" s="1" t="s">
        <v>26</v>
      </c>
      <c r="P4024" s="1" t="str">
        <f t="shared" si="158"/>
        <v>219.55000023</v>
      </c>
      <c r="Q4024" s="28">
        <f t="shared" si="159"/>
        <v>0.34201789221361578</v>
      </c>
    </row>
    <row r="4025" spans="11:17" x14ac:dyDescent="0.35">
      <c r="K4025" s="1">
        <v>24</v>
      </c>
      <c r="L4025" s="1">
        <v>50000</v>
      </c>
      <c r="M4025" s="27">
        <v>9.5</v>
      </c>
      <c r="N4025" s="1">
        <v>21</v>
      </c>
      <c r="O4025" s="1" t="s">
        <v>26</v>
      </c>
      <c r="P4025" s="1" t="str">
        <f t="shared" si="158"/>
        <v>219.55000024</v>
      </c>
      <c r="Q4025" s="28">
        <f t="shared" si="159"/>
        <v>0.34201789221361578</v>
      </c>
    </row>
    <row r="4026" spans="11:17" x14ac:dyDescent="0.35">
      <c r="K4026" s="1">
        <v>25</v>
      </c>
      <c r="L4026" s="1">
        <v>50000</v>
      </c>
      <c r="M4026" s="27">
        <v>9.5</v>
      </c>
      <c r="N4026" s="1">
        <v>21</v>
      </c>
      <c r="O4026" s="1" t="s">
        <v>26</v>
      </c>
      <c r="P4026" s="1" t="str">
        <f t="shared" si="158"/>
        <v>219.55000025</v>
      </c>
      <c r="Q4026" s="28">
        <f t="shared" si="159"/>
        <v>0.34201789221361578</v>
      </c>
    </row>
    <row r="4027" spans="11:17" x14ac:dyDescent="0.35">
      <c r="K4027" s="1">
        <v>26</v>
      </c>
      <c r="L4027" s="1">
        <v>50000</v>
      </c>
      <c r="M4027" s="27">
        <v>9.5</v>
      </c>
      <c r="N4027" s="1">
        <v>21</v>
      </c>
      <c r="O4027" s="1" t="s">
        <v>17</v>
      </c>
      <c r="P4027" s="1" t="str">
        <f t="shared" si="158"/>
        <v>219.55000026</v>
      </c>
      <c r="Q4027" s="28">
        <f t="shared" si="159"/>
        <v>0.29107556958380021</v>
      </c>
    </row>
    <row r="4028" spans="11:17" x14ac:dyDescent="0.35">
      <c r="K4028" s="1">
        <v>27</v>
      </c>
      <c r="L4028" s="1">
        <v>50000</v>
      </c>
      <c r="M4028" s="27">
        <v>9.5</v>
      </c>
      <c r="N4028" s="1">
        <v>21</v>
      </c>
      <c r="O4028" s="1" t="s">
        <v>17</v>
      </c>
      <c r="P4028" s="1" t="str">
        <f t="shared" si="158"/>
        <v>219.55000027</v>
      </c>
      <c r="Q4028" s="28">
        <f t="shared" si="159"/>
        <v>0.29107556958380021</v>
      </c>
    </row>
    <row r="4029" spans="11:17" x14ac:dyDescent="0.35">
      <c r="K4029" s="1">
        <v>28</v>
      </c>
      <c r="L4029" s="1">
        <v>50000</v>
      </c>
      <c r="M4029" s="27">
        <v>9.5</v>
      </c>
      <c r="N4029" s="1">
        <v>21</v>
      </c>
      <c r="O4029" s="1" t="s">
        <v>17</v>
      </c>
      <c r="P4029" s="1" t="str">
        <f t="shared" si="158"/>
        <v>219.55000028</v>
      </c>
      <c r="Q4029" s="28">
        <f t="shared" si="159"/>
        <v>0.29107556958380021</v>
      </c>
    </row>
    <row r="4030" spans="11:17" x14ac:dyDescent="0.35">
      <c r="K4030" s="1">
        <v>29</v>
      </c>
      <c r="L4030" s="1">
        <v>50000</v>
      </c>
      <c r="M4030" s="27">
        <v>9.5</v>
      </c>
      <c r="N4030" s="1">
        <v>21</v>
      </c>
      <c r="O4030" s="1" t="s">
        <v>17</v>
      </c>
      <c r="P4030" s="1" t="str">
        <f t="shared" si="158"/>
        <v>219.55000029</v>
      </c>
      <c r="Q4030" s="28">
        <f t="shared" si="159"/>
        <v>0.29107556958380021</v>
      </c>
    </row>
    <row r="4031" spans="11:17" x14ac:dyDescent="0.35">
      <c r="K4031" s="1">
        <v>30</v>
      </c>
      <c r="L4031" s="1">
        <v>50000</v>
      </c>
      <c r="M4031" s="27">
        <v>9.5</v>
      </c>
      <c r="N4031" s="1">
        <v>21</v>
      </c>
      <c r="O4031" s="1" t="s">
        <v>17</v>
      </c>
      <c r="P4031" s="1" t="str">
        <f t="shared" si="158"/>
        <v>219.55000030</v>
      </c>
      <c r="Q4031" s="28">
        <f t="shared" si="159"/>
        <v>0.29107556958380021</v>
      </c>
    </row>
    <row r="4032" spans="11:17" x14ac:dyDescent="0.35">
      <c r="K4032" s="1">
        <v>31</v>
      </c>
      <c r="L4032" s="1">
        <v>50000</v>
      </c>
      <c r="M4032" s="27">
        <v>9.5</v>
      </c>
      <c r="N4032" s="1">
        <v>21</v>
      </c>
      <c r="O4032" s="1" t="s">
        <v>17</v>
      </c>
      <c r="P4032" s="1" t="str">
        <f t="shared" si="158"/>
        <v>219.55000031</v>
      </c>
      <c r="Q4032" s="28">
        <f t="shared" si="159"/>
        <v>0.29107556958380021</v>
      </c>
    </row>
    <row r="4033" spans="11:17" x14ac:dyDescent="0.35">
      <c r="K4033" s="1">
        <v>32</v>
      </c>
      <c r="L4033" s="1">
        <v>50000</v>
      </c>
      <c r="M4033" s="27">
        <v>9.5</v>
      </c>
      <c r="N4033" s="1">
        <v>21</v>
      </c>
      <c r="O4033" s="1" t="s">
        <v>17</v>
      </c>
      <c r="P4033" s="1" t="str">
        <f t="shared" si="158"/>
        <v>219.55000032</v>
      </c>
      <c r="Q4033" s="28">
        <f t="shared" si="159"/>
        <v>0.29107556958380021</v>
      </c>
    </row>
    <row r="4034" spans="11:17" x14ac:dyDescent="0.35">
      <c r="K4034" s="1">
        <v>33</v>
      </c>
      <c r="L4034" s="1">
        <v>50000</v>
      </c>
      <c r="M4034" s="27">
        <v>9.5</v>
      </c>
      <c r="N4034" s="1">
        <v>21</v>
      </c>
      <c r="O4034" s="1" t="s">
        <v>17</v>
      </c>
      <c r="P4034" s="1" t="str">
        <f t="shared" si="158"/>
        <v>219.55000033</v>
      </c>
      <c r="Q4034" s="28">
        <f t="shared" si="159"/>
        <v>0.29107556958380021</v>
      </c>
    </row>
    <row r="4035" spans="11:17" x14ac:dyDescent="0.35">
      <c r="K4035" s="1">
        <v>34</v>
      </c>
      <c r="L4035" s="1">
        <v>50000</v>
      </c>
      <c r="M4035" s="27">
        <v>9.5</v>
      </c>
      <c r="N4035" s="1">
        <v>21</v>
      </c>
      <c r="O4035" s="1" t="s">
        <v>17</v>
      </c>
      <c r="P4035" s="1" t="str">
        <f t="shared" ref="P4035:P4098" si="160">N4035&amp;M4035&amp;L4035&amp;K4035</f>
        <v>219.55000034</v>
      </c>
      <c r="Q4035" s="28">
        <f t="shared" ref="Q4035:Q4098" si="161">VLOOKUP(O4035&amp;L4035&amp;M4035&amp;N4035,$W$2:$X$1051,2,FALSE)</f>
        <v>0.29107556958380021</v>
      </c>
    </row>
    <row r="4036" spans="11:17" x14ac:dyDescent="0.35">
      <c r="K4036" s="1">
        <v>35</v>
      </c>
      <c r="L4036" s="1">
        <v>50000</v>
      </c>
      <c r="M4036" s="27">
        <v>9.5</v>
      </c>
      <c r="N4036" s="1">
        <v>21</v>
      </c>
      <c r="O4036" s="1" t="s">
        <v>17</v>
      </c>
      <c r="P4036" s="1" t="str">
        <f t="shared" si="160"/>
        <v>219.55000035</v>
      </c>
      <c r="Q4036" s="28">
        <f t="shared" si="161"/>
        <v>0.29107556958380021</v>
      </c>
    </row>
    <row r="4037" spans="11:17" x14ac:dyDescent="0.35">
      <c r="K4037" s="1">
        <v>36</v>
      </c>
      <c r="L4037" s="1">
        <v>50000</v>
      </c>
      <c r="M4037" s="27">
        <v>9.5</v>
      </c>
      <c r="N4037" s="1">
        <v>21</v>
      </c>
      <c r="O4037" s="1" t="s">
        <v>18</v>
      </c>
      <c r="P4037" s="1" t="str">
        <f t="shared" si="160"/>
        <v>219.55000036</v>
      </c>
      <c r="Q4037" s="28">
        <f t="shared" si="161"/>
        <v>0.21821855084813047</v>
      </c>
    </row>
    <row r="4038" spans="11:17" x14ac:dyDescent="0.35">
      <c r="K4038" s="1">
        <v>37</v>
      </c>
      <c r="L4038" s="1">
        <v>50000</v>
      </c>
      <c r="M4038" s="27">
        <v>9.5</v>
      </c>
      <c r="N4038" s="1">
        <v>21</v>
      </c>
      <c r="O4038" s="1" t="s">
        <v>18</v>
      </c>
      <c r="P4038" s="1" t="str">
        <f t="shared" si="160"/>
        <v>219.55000037</v>
      </c>
      <c r="Q4038" s="28">
        <f t="shared" si="161"/>
        <v>0.21821855084813047</v>
      </c>
    </row>
    <row r="4039" spans="11:17" x14ac:dyDescent="0.35">
      <c r="K4039" s="1">
        <v>38</v>
      </c>
      <c r="L4039" s="1">
        <v>50000</v>
      </c>
      <c r="M4039" s="27">
        <v>9.5</v>
      </c>
      <c r="N4039" s="1">
        <v>21</v>
      </c>
      <c r="O4039" s="1" t="s">
        <v>18</v>
      </c>
      <c r="P4039" s="1" t="str">
        <f t="shared" si="160"/>
        <v>219.55000038</v>
      </c>
      <c r="Q4039" s="28">
        <f t="shared" si="161"/>
        <v>0.21821855084813047</v>
      </c>
    </row>
    <row r="4040" spans="11:17" x14ac:dyDescent="0.35">
      <c r="K4040" s="1">
        <v>39</v>
      </c>
      <c r="L4040" s="1">
        <v>50000</v>
      </c>
      <c r="M4040" s="27">
        <v>9.5</v>
      </c>
      <c r="N4040" s="1">
        <v>21</v>
      </c>
      <c r="O4040" s="1" t="s">
        <v>18</v>
      </c>
      <c r="P4040" s="1" t="str">
        <f t="shared" si="160"/>
        <v>219.55000039</v>
      </c>
      <c r="Q4040" s="28">
        <f t="shared" si="161"/>
        <v>0.21821855084813047</v>
      </c>
    </row>
    <row r="4041" spans="11:17" x14ac:dyDescent="0.35">
      <c r="K4041" s="1">
        <v>40</v>
      </c>
      <c r="L4041" s="1">
        <v>50000</v>
      </c>
      <c r="M4041" s="27">
        <v>9.5</v>
      </c>
      <c r="N4041" s="1">
        <v>21</v>
      </c>
      <c r="O4041" s="1" t="s">
        <v>18</v>
      </c>
      <c r="P4041" s="1" t="str">
        <f t="shared" si="160"/>
        <v>219.55000040</v>
      </c>
      <c r="Q4041" s="28">
        <f t="shared" si="161"/>
        <v>0.21821855084813047</v>
      </c>
    </row>
    <row r="4042" spans="11:17" x14ac:dyDescent="0.35">
      <c r="K4042" s="1">
        <v>41</v>
      </c>
      <c r="L4042" s="1">
        <v>50000</v>
      </c>
      <c r="M4042" s="27">
        <v>9.5</v>
      </c>
      <c r="N4042" s="1">
        <v>21</v>
      </c>
      <c r="O4042" s="1" t="s">
        <v>18</v>
      </c>
      <c r="P4042" s="1" t="str">
        <f t="shared" si="160"/>
        <v>219.55000041</v>
      </c>
      <c r="Q4042" s="28">
        <f t="shared" si="161"/>
        <v>0.21821855084813047</v>
      </c>
    </row>
    <row r="4043" spans="11:17" x14ac:dyDescent="0.35">
      <c r="K4043" s="1">
        <v>42</v>
      </c>
      <c r="L4043" s="1">
        <v>50000</v>
      </c>
      <c r="M4043" s="27">
        <v>9.5</v>
      </c>
      <c r="N4043" s="1">
        <v>21</v>
      </c>
      <c r="O4043" s="1" t="s">
        <v>18</v>
      </c>
      <c r="P4043" s="1" t="str">
        <f t="shared" si="160"/>
        <v>219.55000042</v>
      </c>
      <c r="Q4043" s="28">
        <f t="shared" si="161"/>
        <v>0.21821855084813047</v>
      </c>
    </row>
    <row r="4044" spans="11:17" x14ac:dyDescent="0.35">
      <c r="K4044" s="1">
        <v>43</v>
      </c>
      <c r="L4044" s="1">
        <v>50000</v>
      </c>
      <c r="M4044" s="27">
        <v>9.5</v>
      </c>
      <c r="N4044" s="1">
        <v>21</v>
      </c>
      <c r="O4044" s="1" t="s">
        <v>18</v>
      </c>
      <c r="P4044" s="1" t="str">
        <f t="shared" si="160"/>
        <v>219.55000043</v>
      </c>
      <c r="Q4044" s="28">
        <f t="shared" si="161"/>
        <v>0.21821855084813047</v>
      </c>
    </row>
    <row r="4045" spans="11:17" x14ac:dyDescent="0.35">
      <c r="K4045" s="1">
        <v>44</v>
      </c>
      <c r="L4045" s="1">
        <v>50000</v>
      </c>
      <c r="M4045" s="27">
        <v>9.5</v>
      </c>
      <c r="N4045" s="1">
        <v>21</v>
      </c>
      <c r="O4045" s="1" t="s">
        <v>18</v>
      </c>
      <c r="P4045" s="1" t="str">
        <f t="shared" si="160"/>
        <v>219.55000044</v>
      </c>
      <c r="Q4045" s="28">
        <f t="shared" si="161"/>
        <v>0.21821855084813047</v>
      </c>
    </row>
    <row r="4046" spans="11:17" x14ac:dyDescent="0.35">
      <c r="K4046" s="1">
        <v>45</v>
      </c>
      <c r="L4046" s="1">
        <v>50000</v>
      </c>
      <c r="M4046" s="27">
        <v>9.5</v>
      </c>
      <c r="N4046" s="1">
        <v>21</v>
      </c>
      <c r="O4046" s="1" t="s">
        <v>18</v>
      </c>
      <c r="P4046" s="1" t="str">
        <f t="shared" si="160"/>
        <v>219.55000045</v>
      </c>
      <c r="Q4046" s="28">
        <f t="shared" si="161"/>
        <v>0.21821855084813047</v>
      </c>
    </row>
    <row r="4047" spans="11:17" x14ac:dyDescent="0.35">
      <c r="K4047" s="1">
        <v>46</v>
      </c>
      <c r="L4047" s="1">
        <v>50000</v>
      </c>
      <c r="M4047" s="27">
        <v>9.5</v>
      </c>
      <c r="N4047" s="1">
        <v>21</v>
      </c>
      <c r="O4047" s="1" t="s">
        <v>33</v>
      </c>
      <c r="P4047" s="1" t="str">
        <f t="shared" si="160"/>
        <v>219.55000046</v>
      </c>
      <c r="Q4047" s="28">
        <f t="shared" si="161"/>
        <v>0.28212576850479232</v>
      </c>
    </row>
    <row r="4048" spans="11:17" x14ac:dyDescent="0.35">
      <c r="K4048" s="1">
        <v>47</v>
      </c>
      <c r="L4048" s="1">
        <v>50000</v>
      </c>
      <c r="M4048" s="27">
        <v>9.5</v>
      </c>
      <c r="N4048" s="1">
        <v>21</v>
      </c>
      <c r="O4048" s="1" t="s">
        <v>33</v>
      </c>
      <c r="P4048" s="1" t="str">
        <f t="shared" si="160"/>
        <v>219.55000047</v>
      </c>
      <c r="Q4048" s="28">
        <f t="shared" si="161"/>
        <v>0.28212576850479232</v>
      </c>
    </row>
    <row r="4049" spans="11:17" x14ac:dyDescent="0.35">
      <c r="K4049" s="1">
        <v>48</v>
      </c>
      <c r="L4049" s="1">
        <v>50000</v>
      </c>
      <c r="M4049" s="27">
        <v>9.5</v>
      </c>
      <c r="N4049" s="1">
        <v>21</v>
      </c>
      <c r="O4049" s="1" t="s">
        <v>33</v>
      </c>
      <c r="P4049" s="1" t="str">
        <f t="shared" si="160"/>
        <v>219.55000048</v>
      </c>
      <c r="Q4049" s="28">
        <f t="shared" si="161"/>
        <v>0.28212576850479232</v>
      </c>
    </row>
    <row r="4050" spans="11:17" x14ac:dyDescent="0.35">
      <c r="K4050" s="1">
        <v>49</v>
      </c>
      <c r="L4050" s="1">
        <v>50000</v>
      </c>
      <c r="M4050" s="27">
        <v>9.5</v>
      </c>
      <c r="N4050" s="1">
        <v>21</v>
      </c>
      <c r="O4050" s="1" t="s">
        <v>33</v>
      </c>
      <c r="P4050" s="1" t="str">
        <f t="shared" si="160"/>
        <v>219.55000049</v>
      </c>
      <c r="Q4050" s="28">
        <f t="shared" si="161"/>
        <v>0.28212576850479232</v>
      </c>
    </row>
    <row r="4051" spans="11:17" x14ac:dyDescent="0.35">
      <c r="K4051" s="1">
        <v>50</v>
      </c>
      <c r="L4051" s="1">
        <v>50000</v>
      </c>
      <c r="M4051" s="27">
        <v>9.5</v>
      </c>
      <c r="N4051" s="1">
        <v>21</v>
      </c>
      <c r="O4051" s="1" t="s">
        <v>33</v>
      </c>
      <c r="P4051" s="1" t="str">
        <f t="shared" si="160"/>
        <v>219.55000050</v>
      </c>
      <c r="Q4051" s="28">
        <f t="shared" si="161"/>
        <v>0.28212576850479232</v>
      </c>
    </row>
    <row r="4052" spans="11:17" x14ac:dyDescent="0.35">
      <c r="K4052" s="1">
        <v>51</v>
      </c>
      <c r="L4052" s="1">
        <v>50000</v>
      </c>
      <c r="M4052" s="27">
        <v>9.5</v>
      </c>
      <c r="N4052" s="1">
        <v>21</v>
      </c>
      <c r="O4052" s="1" t="s">
        <v>33</v>
      </c>
      <c r="P4052" s="1" t="str">
        <f t="shared" si="160"/>
        <v>219.55000051</v>
      </c>
      <c r="Q4052" s="28">
        <f t="shared" si="161"/>
        <v>0.28212576850479232</v>
      </c>
    </row>
    <row r="4053" spans="11:17" x14ac:dyDescent="0.35">
      <c r="K4053" s="1">
        <v>52</v>
      </c>
      <c r="L4053" s="1">
        <v>50000</v>
      </c>
      <c r="M4053" s="27">
        <v>9.5</v>
      </c>
      <c r="N4053" s="1">
        <v>21</v>
      </c>
      <c r="O4053" s="1" t="s">
        <v>33</v>
      </c>
      <c r="P4053" s="1" t="str">
        <f t="shared" si="160"/>
        <v>219.55000052</v>
      </c>
      <c r="Q4053" s="28">
        <f t="shared" si="161"/>
        <v>0.28212576850479232</v>
      </c>
    </row>
    <row r="4054" spans="11:17" x14ac:dyDescent="0.35">
      <c r="K4054" s="1">
        <v>53</v>
      </c>
      <c r="L4054" s="1">
        <v>50000</v>
      </c>
      <c r="M4054" s="27">
        <v>9.5</v>
      </c>
      <c r="N4054" s="1">
        <v>21</v>
      </c>
      <c r="O4054" s="1" t="s">
        <v>33</v>
      </c>
      <c r="P4054" s="1" t="str">
        <f t="shared" si="160"/>
        <v>219.55000053</v>
      </c>
      <c r="Q4054" s="28">
        <f t="shared" si="161"/>
        <v>0.28212576850479232</v>
      </c>
    </row>
    <row r="4055" spans="11:17" x14ac:dyDescent="0.35">
      <c r="K4055" s="1">
        <v>54</v>
      </c>
      <c r="L4055" s="1">
        <v>50000</v>
      </c>
      <c r="M4055" s="27">
        <v>9.5</v>
      </c>
      <c r="N4055" s="1">
        <v>21</v>
      </c>
      <c r="O4055" s="1" t="s">
        <v>33</v>
      </c>
      <c r="P4055" s="1" t="str">
        <f t="shared" si="160"/>
        <v>219.55000054</v>
      </c>
      <c r="Q4055" s="28">
        <f t="shared" si="161"/>
        <v>0.28212576850479232</v>
      </c>
    </row>
    <row r="4056" spans="11:17" x14ac:dyDescent="0.35">
      <c r="K4056" s="1">
        <v>55</v>
      </c>
      <c r="L4056" s="1">
        <v>50000</v>
      </c>
      <c r="M4056" s="27">
        <v>9.5</v>
      </c>
      <c r="N4056" s="1">
        <v>21</v>
      </c>
      <c r="O4056" s="1" t="s">
        <v>33</v>
      </c>
      <c r="P4056" s="1" t="str">
        <f t="shared" si="160"/>
        <v>219.55000055</v>
      </c>
      <c r="Q4056" s="28">
        <f t="shared" si="161"/>
        <v>0.28212576850479232</v>
      </c>
    </row>
    <row r="4057" spans="11:17" x14ac:dyDescent="0.35">
      <c r="K4057" s="1">
        <v>56</v>
      </c>
      <c r="L4057" s="1">
        <v>50000</v>
      </c>
      <c r="M4057" s="27">
        <v>9.5</v>
      </c>
      <c r="N4057" s="1">
        <v>21</v>
      </c>
      <c r="O4057" s="1" t="s">
        <v>27</v>
      </c>
      <c r="P4057" s="1" t="str">
        <f t="shared" si="160"/>
        <v>219.55000056</v>
      </c>
      <c r="Q4057" s="28">
        <f t="shared" si="161"/>
        <v>0.25568989848502188</v>
      </c>
    </row>
    <row r="4058" spans="11:17" x14ac:dyDescent="0.35">
      <c r="K4058" s="1">
        <v>57</v>
      </c>
      <c r="L4058" s="1">
        <v>50000</v>
      </c>
      <c r="M4058" s="27">
        <v>9.5</v>
      </c>
      <c r="N4058" s="1">
        <v>21</v>
      </c>
      <c r="O4058" s="1" t="s">
        <v>27</v>
      </c>
      <c r="P4058" s="1" t="str">
        <f t="shared" si="160"/>
        <v>219.55000057</v>
      </c>
      <c r="Q4058" s="28">
        <f t="shared" si="161"/>
        <v>0.25568989848502188</v>
      </c>
    </row>
    <row r="4059" spans="11:17" x14ac:dyDescent="0.35">
      <c r="K4059" s="1">
        <v>58</v>
      </c>
      <c r="L4059" s="1">
        <v>50000</v>
      </c>
      <c r="M4059" s="27">
        <v>9.5</v>
      </c>
      <c r="N4059" s="1">
        <v>21</v>
      </c>
      <c r="O4059" s="1" t="s">
        <v>27</v>
      </c>
      <c r="P4059" s="1" t="str">
        <f t="shared" si="160"/>
        <v>219.55000058</v>
      </c>
      <c r="Q4059" s="28">
        <f t="shared" si="161"/>
        <v>0.25568989848502188</v>
      </c>
    </row>
    <row r="4060" spans="11:17" x14ac:dyDescent="0.35">
      <c r="K4060" s="1">
        <v>59</v>
      </c>
      <c r="L4060" s="1">
        <v>50000</v>
      </c>
      <c r="M4060" s="27">
        <v>9.5</v>
      </c>
      <c r="N4060" s="1">
        <v>21</v>
      </c>
      <c r="O4060" s="1" t="s">
        <v>27</v>
      </c>
      <c r="P4060" s="1" t="str">
        <f t="shared" si="160"/>
        <v>219.55000059</v>
      </c>
      <c r="Q4060" s="28">
        <f t="shared" si="161"/>
        <v>0.25568989848502188</v>
      </c>
    </row>
    <row r="4061" spans="11:17" x14ac:dyDescent="0.35">
      <c r="K4061" s="1">
        <v>60</v>
      </c>
      <c r="L4061" s="1">
        <v>50000</v>
      </c>
      <c r="M4061" s="27">
        <v>9.5</v>
      </c>
      <c r="N4061" s="1">
        <v>21</v>
      </c>
      <c r="O4061" s="1" t="s">
        <v>27</v>
      </c>
      <c r="P4061" s="1" t="str">
        <f t="shared" si="160"/>
        <v>219.55000060</v>
      </c>
      <c r="Q4061" s="28">
        <f t="shared" si="161"/>
        <v>0.25568989848502188</v>
      </c>
    </row>
    <row r="4062" spans="11:17" x14ac:dyDescent="0.35">
      <c r="K4062" s="1">
        <v>61</v>
      </c>
      <c r="L4062" s="1">
        <v>50000</v>
      </c>
      <c r="M4062" s="27">
        <v>9.5</v>
      </c>
      <c r="N4062" s="1">
        <v>21</v>
      </c>
      <c r="O4062" s="1" t="s">
        <v>27</v>
      </c>
      <c r="P4062" s="1" t="str">
        <f t="shared" si="160"/>
        <v>219.55000061</v>
      </c>
      <c r="Q4062" s="28">
        <f t="shared" si="161"/>
        <v>0.25568989848502188</v>
      </c>
    </row>
    <row r="4063" spans="11:17" x14ac:dyDescent="0.35">
      <c r="K4063" s="1">
        <v>62</v>
      </c>
      <c r="L4063" s="1">
        <v>50000</v>
      </c>
      <c r="M4063" s="27">
        <v>9.5</v>
      </c>
      <c r="N4063" s="1">
        <v>21</v>
      </c>
      <c r="O4063" s="1" t="s">
        <v>27</v>
      </c>
      <c r="P4063" s="1" t="str">
        <f t="shared" si="160"/>
        <v>219.55000062</v>
      </c>
      <c r="Q4063" s="28">
        <f t="shared" si="161"/>
        <v>0.25568989848502188</v>
      </c>
    </row>
    <row r="4064" spans="11:17" x14ac:dyDescent="0.35">
      <c r="K4064" s="1">
        <v>63</v>
      </c>
      <c r="L4064" s="1">
        <v>50000</v>
      </c>
      <c r="M4064" s="27">
        <v>9.5</v>
      </c>
      <c r="N4064" s="1">
        <v>21</v>
      </c>
      <c r="O4064" s="1" t="s">
        <v>27</v>
      </c>
      <c r="P4064" s="1" t="str">
        <f t="shared" si="160"/>
        <v>219.55000063</v>
      </c>
      <c r="Q4064" s="28">
        <f t="shared" si="161"/>
        <v>0.25568989848502188</v>
      </c>
    </row>
    <row r="4065" spans="11:17" x14ac:dyDescent="0.35">
      <c r="K4065" s="1">
        <v>64</v>
      </c>
      <c r="L4065" s="1">
        <v>50000</v>
      </c>
      <c r="M4065" s="27">
        <v>9.5</v>
      </c>
      <c r="N4065" s="1">
        <v>21</v>
      </c>
      <c r="O4065" s="1" t="s">
        <v>27</v>
      </c>
      <c r="P4065" s="1" t="str">
        <f t="shared" si="160"/>
        <v>219.55000064</v>
      </c>
      <c r="Q4065" s="28">
        <f t="shared" si="161"/>
        <v>0.25568989848502188</v>
      </c>
    </row>
    <row r="4066" spans="11:17" x14ac:dyDescent="0.35">
      <c r="K4066" s="1">
        <v>65</v>
      </c>
      <c r="L4066" s="1">
        <v>50000</v>
      </c>
      <c r="M4066" s="27">
        <v>9.5</v>
      </c>
      <c r="N4066" s="1">
        <v>21</v>
      </c>
      <c r="O4066" s="1" t="s">
        <v>27</v>
      </c>
      <c r="P4066" s="1" t="str">
        <f t="shared" si="160"/>
        <v>219.55000065</v>
      </c>
      <c r="Q4066" s="28">
        <f t="shared" si="161"/>
        <v>0.25568989848502188</v>
      </c>
    </row>
    <row r="4067" spans="11:17" x14ac:dyDescent="0.35">
      <c r="K4067" s="1">
        <v>66</v>
      </c>
      <c r="L4067" s="1">
        <v>50000</v>
      </c>
      <c r="M4067" s="27">
        <v>9.5</v>
      </c>
      <c r="N4067" s="1">
        <v>21</v>
      </c>
      <c r="O4067" s="1" t="s">
        <v>27</v>
      </c>
      <c r="P4067" s="1" t="str">
        <f t="shared" si="160"/>
        <v>219.55000066</v>
      </c>
      <c r="Q4067" s="28">
        <f t="shared" si="161"/>
        <v>0.25568989848502188</v>
      </c>
    </row>
    <row r="4068" spans="11:17" x14ac:dyDescent="0.35">
      <c r="K4068" s="1">
        <v>67</v>
      </c>
      <c r="L4068" s="1">
        <v>50000</v>
      </c>
      <c r="M4068" s="27">
        <v>9.5</v>
      </c>
      <c r="N4068" s="1">
        <v>21</v>
      </c>
      <c r="O4068" s="1" t="s">
        <v>27</v>
      </c>
      <c r="P4068" s="1" t="str">
        <f t="shared" si="160"/>
        <v>219.55000067</v>
      </c>
      <c r="Q4068" s="28">
        <f t="shared" si="161"/>
        <v>0.25568989848502188</v>
      </c>
    </row>
    <row r="4069" spans="11:17" x14ac:dyDescent="0.35">
      <c r="K4069" s="1">
        <v>68</v>
      </c>
      <c r="L4069" s="1">
        <v>50000</v>
      </c>
      <c r="M4069" s="27">
        <v>9.5</v>
      </c>
      <c r="N4069" s="1">
        <v>21</v>
      </c>
      <c r="O4069" s="1" t="s">
        <v>27</v>
      </c>
      <c r="P4069" s="1" t="str">
        <f t="shared" si="160"/>
        <v>219.55000068</v>
      </c>
      <c r="Q4069" s="28">
        <f t="shared" si="161"/>
        <v>0.25568989848502188</v>
      </c>
    </row>
    <row r="4070" spans="11:17" x14ac:dyDescent="0.35">
      <c r="K4070" s="1">
        <v>69</v>
      </c>
      <c r="L4070" s="1">
        <v>50000</v>
      </c>
      <c r="M4070" s="27">
        <v>9.5</v>
      </c>
      <c r="N4070" s="1">
        <v>21</v>
      </c>
      <c r="O4070" s="1" t="s">
        <v>27</v>
      </c>
      <c r="P4070" s="1" t="str">
        <f t="shared" si="160"/>
        <v>219.55000069</v>
      </c>
      <c r="Q4070" s="28">
        <f t="shared" si="161"/>
        <v>0.25568989848502188</v>
      </c>
    </row>
    <row r="4071" spans="11:17" x14ac:dyDescent="0.35">
      <c r="K4071" s="1">
        <v>70</v>
      </c>
      <c r="L4071" s="1">
        <v>50000</v>
      </c>
      <c r="M4071" s="27">
        <v>9.5</v>
      </c>
      <c r="N4071" s="1">
        <v>21</v>
      </c>
      <c r="O4071" s="1" t="s">
        <v>27</v>
      </c>
      <c r="P4071" s="1" t="str">
        <f t="shared" si="160"/>
        <v>219.55000070</v>
      </c>
      <c r="Q4071" s="28">
        <f t="shared" si="161"/>
        <v>0.25568989848502188</v>
      </c>
    </row>
    <row r="4072" spans="11:17" x14ac:dyDescent="0.35">
      <c r="K4072" s="1">
        <v>71</v>
      </c>
      <c r="L4072" s="1">
        <v>50000</v>
      </c>
      <c r="M4072" s="27">
        <v>9.5</v>
      </c>
      <c r="N4072" s="1">
        <v>21</v>
      </c>
      <c r="O4072" s="1" t="s">
        <v>27</v>
      </c>
      <c r="P4072" s="1" t="str">
        <f t="shared" si="160"/>
        <v>219.55000071</v>
      </c>
      <c r="Q4072" s="28">
        <f t="shared" si="161"/>
        <v>0.25568989848502188</v>
      </c>
    </row>
    <row r="4073" spans="11:17" x14ac:dyDescent="0.35">
      <c r="K4073" s="1">
        <v>72</v>
      </c>
      <c r="L4073" s="1">
        <v>50000</v>
      </c>
      <c r="M4073" s="27">
        <v>9.5</v>
      </c>
      <c r="N4073" s="1">
        <v>21</v>
      </c>
      <c r="O4073" s="1" t="s">
        <v>27</v>
      </c>
      <c r="P4073" s="1" t="str">
        <f t="shared" si="160"/>
        <v>219.55000072</v>
      </c>
      <c r="Q4073" s="28">
        <f t="shared" si="161"/>
        <v>0.25568989848502188</v>
      </c>
    </row>
    <row r="4074" spans="11:17" x14ac:dyDescent="0.35">
      <c r="K4074" s="1">
        <v>73</v>
      </c>
      <c r="L4074" s="1">
        <v>50000</v>
      </c>
      <c r="M4074" s="27">
        <v>9.5</v>
      </c>
      <c r="N4074" s="1">
        <v>21</v>
      </c>
      <c r="O4074" s="1" t="s">
        <v>27</v>
      </c>
      <c r="P4074" s="1" t="str">
        <f t="shared" si="160"/>
        <v>219.55000073</v>
      </c>
      <c r="Q4074" s="28">
        <f t="shared" si="161"/>
        <v>0.25568989848502188</v>
      </c>
    </row>
    <row r="4075" spans="11:17" x14ac:dyDescent="0.35">
      <c r="K4075" s="1">
        <v>74</v>
      </c>
      <c r="L4075" s="1">
        <v>50000</v>
      </c>
      <c r="M4075" s="27">
        <v>9.5</v>
      </c>
      <c r="N4075" s="1">
        <v>21</v>
      </c>
      <c r="O4075" s="1" t="s">
        <v>27</v>
      </c>
      <c r="P4075" s="1" t="str">
        <f t="shared" si="160"/>
        <v>219.55000074</v>
      </c>
      <c r="Q4075" s="28">
        <f t="shared" si="161"/>
        <v>0.25568989848502188</v>
      </c>
    </row>
    <row r="4076" spans="11:17" x14ac:dyDescent="0.35">
      <c r="K4076" s="1">
        <v>75</v>
      </c>
      <c r="L4076" s="1">
        <v>50000</v>
      </c>
      <c r="M4076" s="27">
        <v>9.5</v>
      </c>
      <c r="N4076" s="1">
        <v>21</v>
      </c>
      <c r="O4076" s="1" t="s">
        <v>27</v>
      </c>
      <c r="P4076" s="1" t="str">
        <f t="shared" si="160"/>
        <v>219.55000075</v>
      </c>
      <c r="Q4076" s="28">
        <f t="shared" si="161"/>
        <v>0.25568989848502188</v>
      </c>
    </row>
    <row r="4077" spans="11:17" x14ac:dyDescent="0.35">
      <c r="K4077" s="1">
        <v>76</v>
      </c>
      <c r="L4077" s="1">
        <v>50000</v>
      </c>
      <c r="M4077" s="27">
        <v>9.5</v>
      </c>
      <c r="N4077" s="1">
        <v>21</v>
      </c>
      <c r="O4077" s="1" t="s">
        <v>27</v>
      </c>
      <c r="P4077" s="1" t="str">
        <f t="shared" si="160"/>
        <v>219.55000076</v>
      </c>
      <c r="Q4077" s="28">
        <f t="shared" si="161"/>
        <v>0.25568989848502188</v>
      </c>
    </row>
    <row r="4078" spans="11:17" x14ac:dyDescent="0.35">
      <c r="K4078" s="1">
        <v>77</v>
      </c>
      <c r="L4078" s="1">
        <v>50000</v>
      </c>
      <c r="M4078" s="27">
        <v>9.5</v>
      </c>
      <c r="N4078" s="1">
        <v>21</v>
      </c>
      <c r="O4078" s="1" t="s">
        <v>27</v>
      </c>
      <c r="P4078" s="1" t="str">
        <f t="shared" si="160"/>
        <v>219.55000077</v>
      </c>
      <c r="Q4078" s="28">
        <f t="shared" si="161"/>
        <v>0.25568989848502188</v>
      </c>
    </row>
    <row r="4079" spans="11:17" x14ac:dyDescent="0.35">
      <c r="K4079" s="1">
        <v>78</v>
      </c>
      <c r="L4079" s="1">
        <v>50000</v>
      </c>
      <c r="M4079" s="27">
        <v>9.5</v>
      </c>
      <c r="N4079" s="1">
        <v>21</v>
      </c>
      <c r="O4079" s="1" t="s">
        <v>27</v>
      </c>
      <c r="P4079" s="1" t="str">
        <f t="shared" si="160"/>
        <v>219.55000078</v>
      </c>
      <c r="Q4079" s="28">
        <f t="shared" si="161"/>
        <v>0.25568989848502188</v>
      </c>
    </row>
    <row r="4080" spans="11:17" x14ac:dyDescent="0.35">
      <c r="K4080" s="1">
        <v>79</v>
      </c>
      <c r="L4080" s="1">
        <v>50000</v>
      </c>
      <c r="M4080" s="27">
        <v>9.5</v>
      </c>
      <c r="N4080" s="1">
        <v>21</v>
      </c>
      <c r="O4080" s="1" t="s">
        <v>27</v>
      </c>
      <c r="P4080" s="1" t="str">
        <f>N4080&amp;M4080&amp;L4080&amp;K4080</f>
        <v>219.55000079</v>
      </c>
      <c r="Q4080" s="28">
        <f t="shared" si="161"/>
        <v>0.25568989848502188</v>
      </c>
    </row>
    <row r="4081" spans="11:17" x14ac:dyDescent="0.35">
      <c r="K4081" s="1">
        <v>80</v>
      </c>
      <c r="L4081" s="1">
        <v>50000</v>
      </c>
      <c r="M4081" s="27">
        <v>9.5</v>
      </c>
      <c r="N4081" s="1">
        <v>21</v>
      </c>
      <c r="O4081" s="1" t="s">
        <v>27</v>
      </c>
      <c r="P4081" s="1" t="str">
        <f t="shared" si="160"/>
        <v>219.55000080</v>
      </c>
      <c r="Q4081" s="28">
        <f t="shared" si="161"/>
        <v>0.25568989848502188</v>
      </c>
    </row>
    <row r="4082" spans="11:17" x14ac:dyDescent="0.35">
      <c r="K4082" s="1">
        <v>81</v>
      </c>
      <c r="L4082" s="1">
        <v>50000</v>
      </c>
      <c r="M4082" s="27">
        <v>9.5</v>
      </c>
      <c r="N4082" s="1">
        <v>21</v>
      </c>
      <c r="O4082" s="1" t="s">
        <v>27</v>
      </c>
      <c r="P4082" s="1" t="str">
        <f t="shared" si="160"/>
        <v>219.55000081</v>
      </c>
      <c r="Q4082" s="28">
        <f t="shared" si="161"/>
        <v>0.25568989848502188</v>
      </c>
    </row>
    <row r="4083" spans="11:17" x14ac:dyDescent="0.35">
      <c r="K4083" s="1">
        <v>82</v>
      </c>
      <c r="L4083" s="1">
        <v>50000</v>
      </c>
      <c r="M4083" s="27">
        <v>9.5</v>
      </c>
      <c r="N4083" s="1">
        <v>21</v>
      </c>
      <c r="O4083" s="1" t="s">
        <v>27</v>
      </c>
      <c r="P4083" s="1" t="str">
        <f t="shared" si="160"/>
        <v>219.55000082</v>
      </c>
      <c r="Q4083" s="28">
        <f t="shared" si="161"/>
        <v>0.25568989848502188</v>
      </c>
    </row>
    <row r="4084" spans="11:17" x14ac:dyDescent="0.35">
      <c r="K4084" s="1">
        <v>83</v>
      </c>
      <c r="L4084" s="1">
        <v>50000</v>
      </c>
      <c r="M4084" s="27">
        <v>9.5</v>
      </c>
      <c r="N4084" s="1">
        <v>21</v>
      </c>
      <c r="O4084" s="1" t="s">
        <v>27</v>
      </c>
      <c r="P4084" s="1" t="str">
        <f t="shared" si="160"/>
        <v>219.55000083</v>
      </c>
      <c r="Q4084" s="28">
        <f t="shared" si="161"/>
        <v>0.25568989848502188</v>
      </c>
    </row>
    <row r="4085" spans="11:17" x14ac:dyDescent="0.35">
      <c r="K4085" s="1">
        <v>84</v>
      </c>
      <c r="L4085" s="1">
        <v>50000</v>
      </c>
      <c r="M4085" s="27">
        <v>9.5</v>
      </c>
      <c r="N4085" s="1">
        <v>21</v>
      </c>
      <c r="O4085" s="1" t="s">
        <v>27</v>
      </c>
      <c r="P4085" s="1" t="str">
        <f t="shared" si="160"/>
        <v>219.55000084</v>
      </c>
      <c r="Q4085" s="28">
        <f t="shared" si="161"/>
        <v>0.25568989848502188</v>
      </c>
    </row>
    <row r="4086" spans="11:17" x14ac:dyDescent="0.35">
      <c r="K4086" s="1">
        <v>85</v>
      </c>
      <c r="L4086" s="1">
        <v>50000</v>
      </c>
      <c r="M4086" s="27">
        <v>9.5</v>
      </c>
      <c r="N4086" s="1">
        <v>21</v>
      </c>
      <c r="O4086" s="1" t="s">
        <v>27</v>
      </c>
      <c r="P4086" s="1" t="str">
        <f t="shared" si="160"/>
        <v>219.55000085</v>
      </c>
      <c r="Q4086" s="28">
        <f t="shared" si="161"/>
        <v>0.25568989848502188</v>
      </c>
    </row>
    <row r="4087" spans="11:17" x14ac:dyDescent="0.35">
      <c r="K4087" s="1">
        <v>86</v>
      </c>
      <c r="L4087" s="1">
        <v>50000</v>
      </c>
      <c r="M4087" s="27">
        <v>9.5</v>
      </c>
      <c r="N4087" s="1">
        <v>21</v>
      </c>
      <c r="O4087" s="1" t="s">
        <v>27</v>
      </c>
      <c r="P4087" s="1" t="str">
        <f t="shared" si="160"/>
        <v>219.55000086</v>
      </c>
      <c r="Q4087" s="28">
        <f t="shared" si="161"/>
        <v>0.25568989848502188</v>
      </c>
    </row>
    <row r="4088" spans="11:17" x14ac:dyDescent="0.35">
      <c r="K4088" s="1">
        <v>87</v>
      </c>
      <c r="L4088" s="1">
        <v>50000</v>
      </c>
      <c r="M4088" s="27">
        <v>9.5</v>
      </c>
      <c r="N4088" s="1">
        <v>21</v>
      </c>
      <c r="O4088" s="1" t="s">
        <v>27</v>
      </c>
      <c r="P4088" s="1" t="str">
        <f t="shared" si="160"/>
        <v>219.55000087</v>
      </c>
      <c r="Q4088" s="28">
        <f t="shared" si="161"/>
        <v>0.25568989848502188</v>
      </c>
    </row>
    <row r="4089" spans="11:17" x14ac:dyDescent="0.35">
      <c r="K4089" s="1">
        <v>88</v>
      </c>
      <c r="L4089" s="1">
        <v>50000</v>
      </c>
      <c r="M4089" s="27">
        <v>9.5</v>
      </c>
      <c r="N4089" s="1">
        <v>21</v>
      </c>
      <c r="O4089" s="1" t="s">
        <v>27</v>
      </c>
      <c r="P4089" s="1" t="str">
        <f t="shared" si="160"/>
        <v>219.55000088</v>
      </c>
      <c r="Q4089" s="28">
        <f t="shared" si="161"/>
        <v>0.25568989848502188</v>
      </c>
    </row>
    <row r="4090" spans="11:17" x14ac:dyDescent="0.35">
      <c r="K4090" s="1">
        <v>89</v>
      </c>
      <c r="L4090" s="1">
        <v>50000</v>
      </c>
      <c r="M4090" s="27">
        <v>9.5</v>
      </c>
      <c r="N4090" s="1">
        <v>21</v>
      </c>
      <c r="O4090" s="1" t="s">
        <v>27</v>
      </c>
      <c r="P4090" s="1" t="str">
        <f t="shared" si="160"/>
        <v>219.55000089</v>
      </c>
      <c r="Q4090" s="28">
        <f t="shared" si="161"/>
        <v>0.25568989848502188</v>
      </c>
    </row>
    <row r="4091" spans="11:17" x14ac:dyDescent="0.35">
      <c r="K4091" s="1">
        <v>90</v>
      </c>
      <c r="L4091" s="1">
        <v>50000</v>
      </c>
      <c r="M4091" s="27">
        <v>9.5</v>
      </c>
      <c r="N4091" s="1">
        <v>21</v>
      </c>
      <c r="O4091" s="1" t="s">
        <v>27</v>
      </c>
      <c r="P4091" s="1" t="str">
        <f t="shared" si="160"/>
        <v>219.55000090</v>
      </c>
      <c r="Q4091" s="28">
        <f t="shared" si="161"/>
        <v>0.25568989848502188</v>
      </c>
    </row>
    <row r="4092" spans="11:17" x14ac:dyDescent="0.35">
      <c r="K4092" s="1">
        <v>91</v>
      </c>
      <c r="L4092" s="1">
        <v>50000</v>
      </c>
      <c r="M4092" s="27">
        <v>9.5</v>
      </c>
      <c r="N4092" s="1">
        <v>21</v>
      </c>
      <c r="O4092" s="1" t="s">
        <v>27</v>
      </c>
      <c r="P4092" s="1" t="str">
        <f t="shared" si="160"/>
        <v>219.55000091</v>
      </c>
      <c r="Q4092" s="28">
        <f t="shared" si="161"/>
        <v>0.25568989848502188</v>
      </c>
    </row>
    <row r="4093" spans="11:17" x14ac:dyDescent="0.35">
      <c r="K4093" s="1">
        <v>92</v>
      </c>
      <c r="L4093" s="1">
        <v>50000</v>
      </c>
      <c r="M4093" s="27">
        <v>9.5</v>
      </c>
      <c r="N4093" s="1">
        <v>21</v>
      </c>
      <c r="O4093" s="1" t="s">
        <v>27</v>
      </c>
      <c r="P4093" s="1" t="str">
        <f t="shared" si="160"/>
        <v>219.55000092</v>
      </c>
      <c r="Q4093" s="28">
        <f t="shared" si="161"/>
        <v>0.25568989848502188</v>
      </c>
    </row>
    <row r="4094" spans="11:17" x14ac:dyDescent="0.35">
      <c r="K4094" s="1">
        <v>93</v>
      </c>
      <c r="L4094" s="1">
        <v>50000</v>
      </c>
      <c r="M4094" s="27">
        <v>9.5</v>
      </c>
      <c r="N4094" s="1">
        <v>21</v>
      </c>
      <c r="O4094" s="1" t="s">
        <v>27</v>
      </c>
      <c r="P4094" s="1" t="str">
        <f t="shared" si="160"/>
        <v>219.55000093</v>
      </c>
      <c r="Q4094" s="28">
        <f t="shared" si="161"/>
        <v>0.25568989848502188</v>
      </c>
    </row>
    <row r="4095" spans="11:17" x14ac:dyDescent="0.35">
      <c r="K4095" s="1">
        <v>94</v>
      </c>
      <c r="L4095" s="1">
        <v>50000</v>
      </c>
      <c r="M4095" s="27">
        <v>9.5</v>
      </c>
      <c r="N4095" s="1">
        <v>21</v>
      </c>
      <c r="O4095" s="1" t="s">
        <v>27</v>
      </c>
      <c r="P4095" s="1" t="str">
        <f t="shared" si="160"/>
        <v>219.55000094</v>
      </c>
      <c r="Q4095" s="28">
        <f t="shared" si="161"/>
        <v>0.25568989848502188</v>
      </c>
    </row>
    <row r="4096" spans="11:17" x14ac:dyDescent="0.35">
      <c r="K4096" s="1">
        <v>95</v>
      </c>
      <c r="L4096" s="1">
        <v>50000</v>
      </c>
      <c r="M4096" s="27">
        <v>9.5</v>
      </c>
      <c r="N4096" s="1">
        <v>21</v>
      </c>
      <c r="O4096" s="1" t="s">
        <v>27</v>
      </c>
      <c r="P4096" s="1" t="str">
        <f t="shared" si="160"/>
        <v>219.55000095</v>
      </c>
      <c r="Q4096" s="28">
        <f t="shared" si="161"/>
        <v>0.25568989848502188</v>
      </c>
    </row>
    <row r="4097" spans="11:17" x14ac:dyDescent="0.35">
      <c r="K4097" s="1">
        <v>96</v>
      </c>
      <c r="L4097" s="1">
        <v>50000</v>
      </c>
      <c r="M4097" s="27">
        <v>9.5</v>
      </c>
      <c r="N4097" s="1">
        <v>21</v>
      </c>
      <c r="O4097" s="1" t="s">
        <v>27</v>
      </c>
      <c r="P4097" s="1" t="str">
        <f t="shared" si="160"/>
        <v>219.55000096</v>
      </c>
      <c r="Q4097" s="28">
        <f t="shared" si="161"/>
        <v>0.25568989848502188</v>
      </c>
    </row>
    <row r="4098" spans="11:17" x14ac:dyDescent="0.35">
      <c r="K4098" s="1">
        <v>97</v>
      </c>
      <c r="L4098" s="1">
        <v>50000</v>
      </c>
      <c r="M4098" s="27">
        <v>9.5</v>
      </c>
      <c r="N4098" s="1">
        <v>21</v>
      </c>
      <c r="O4098" s="1" t="s">
        <v>27</v>
      </c>
      <c r="P4098" s="1" t="str">
        <f t="shared" si="160"/>
        <v>219.55000097</v>
      </c>
      <c r="Q4098" s="28">
        <f t="shared" si="161"/>
        <v>0.25568989848502188</v>
      </c>
    </row>
    <row r="4099" spans="11:17" x14ac:dyDescent="0.35">
      <c r="K4099" s="1">
        <v>98</v>
      </c>
      <c r="L4099" s="1">
        <v>50000</v>
      </c>
      <c r="M4099" s="27">
        <v>9.5</v>
      </c>
      <c r="N4099" s="1">
        <v>21</v>
      </c>
      <c r="O4099" s="1" t="s">
        <v>27</v>
      </c>
      <c r="P4099" s="1" t="str">
        <f t="shared" ref="P4099:P4162" si="162">N4099&amp;M4099&amp;L4099&amp;K4099</f>
        <v>219.55000098</v>
      </c>
      <c r="Q4099" s="28">
        <f t="shared" ref="Q4099:Q4162" si="163">VLOOKUP(O4099&amp;L4099&amp;M4099&amp;N4099,$W$2:$X$1051,2,FALSE)</f>
        <v>0.25568989848502188</v>
      </c>
    </row>
    <row r="4100" spans="11:17" x14ac:dyDescent="0.35">
      <c r="K4100" s="1">
        <v>99</v>
      </c>
      <c r="L4100" s="1">
        <v>50000</v>
      </c>
      <c r="M4100" s="27">
        <v>9.5</v>
      </c>
      <c r="N4100" s="1">
        <v>21</v>
      </c>
      <c r="O4100" s="1" t="s">
        <v>27</v>
      </c>
      <c r="P4100" s="1" t="str">
        <f t="shared" si="162"/>
        <v>219.55000099</v>
      </c>
      <c r="Q4100" s="28">
        <f t="shared" si="163"/>
        <v>0.25568989848502188</v>
      </c>
    </row>
    <row r="4101" spans="11:17" x14ac:dyDescent="0.35">
      <c r="K4101" s="1">
        <v>100</v>
      </c>
      <c r="L4101" s="1">
        <v>50000</v>
      </c>
      <c r="M4101" s="27">
        <v>9.5</v>
      </c>
      <c r="N4101" s="1">
        <v>21</v>
      </c>
      <c r="O4101" s="1" t="s">
        <v>27</v>
      </c>
      <c r="P4101" s="1" t="str">
        <f t="shared" si="162"/>
        <v>219.550000100</v>
      </c>
      <c r="Q4101" s="28">
        <f t="shared" si="163"/>
        <v>0.25568989848502188</v>
      </c>
    </row>
    <row r="4102" spans="11:17" x14ac:dyDescent="0.35">
      <c r="K4102" s="1">
        <v>101</v>
      </c>
      <c r="L4102" s="1">
        <v>50000</v>
      </c>
      <c r="M4102" s="27">
        <v>9.5</v>
      </c>
      <c r="N4102" s="1">
        <v>21</v>
      </c>
      <c r="O4102" s="1" t="s">
        <v>27</v>
      </c>
      <c r="P4102" s="1" t="str">
        <f t="shared" si="162"/>
        <v>219.550000101</v>
      </c>
      <c r="Q4102" s="28">
        <f t="shared" si="163"/>
        <v>0.25568989848502188</v>
      </c>
    </row>
    <row r="4103" spans="11:17" x14ac:dyDescent="0.35">
      <c r="K4103" s="1">
        <v>102</v>
      </c>
      <c r="L4103" s="1">
        <v>50000</v>
      </c>
      <c r="M4103" s="27">
        <v>9.5</v>
      </c>
      <c r="N4103" s="1">
        <v>21</v>
      </c>
      <c r="O4103" s="1" t="s">
        <v>27</v>
      </c>
      <c r="P4103" s="1" t="str">
        <f t="shared" si="162"/>
        <v>219.550000102</v>
      </c>
      <c r="Q4103" s="28">
        <f t="shared" si="163"/>
        <v>0.25568989848502188</v>
      </c>
    </row>
    <row r="4104" spans="11:17" x14ac:dyDescent="0.35">
      <c r="K4104" s="1">
        <v>103</v>
      </c>
      <c r="L4104" s="1">
        <v>50000</v>
      </c>
      <c r="M4104" s="27">
        <v>9.5</v>
      </c>
      <c r="N4104" s="1">
        <v>21</v>
      </c>
      <c r="O4104" s="1" t="s">
        <v>27</v>
      </c>
      <c r="P4104" s="1" t="str">
        <f t="shared" si="162"/>
        <v>219.550000103</v>
      </c>
      <c r="Q4104" s="28">
        <f t="shared" si="163"/>
        <v>0.25568989848502188</v>
      </c>
    </row>
    <row r="4105" spans="11:17" x14ac:dyDescent="0.35">
      <c r="K4105" s="1">
        <v>104</v>
      </c>
      <c r="L4105" s="1">
        <v>50000</v>
      </c>
      <c r="M4105" s="27">
        <v>9.5</v>
      </c>
      <c r="N4105" s="1">
        <v>21</v>
      </c>
      <c r="O4105" s="1" t="s">
        <v>27</v>
      </c>
      <c r="P4105" s="1" t="str">
        <f t="shared" si="162"/>
        <v>219.550000104</v>
      </c>
      <c r="Q4105" s="28">
        <f t="shared" si="163"/>
        <v>0.25568989848502188</v>
      </c>
    </row>
    <row r="4106" spans="11:17" x14ac:dyDescent="0.35">
      <c r="K4106" s="1">
        <v>105</v>
      </c>
      <c r="L4106" s="1">
        <v>50000</v>
      </c>
      <c r="M4106" s="27">
        <v>9.5</v>
      </c>
      <c r="N4106" s="1">
        <v>21</v>
      </c>
      <c r="O4106" s="1" t="s">
        <v>27</v>
      </c>
      <c r="P4106" s="1" t="str">
        <f t="shared" si="162"/>
        <v>219.550000105</v>
      </c>
      <c r="Q4106" s="28">
        <f t="shared" si="163"/>
        <v>0.25568989848502188</v>
      </c>
    </row>
    <row r="4107" spans="11:17" x14ac:dyDescent="0.35">
      <c r="K4107" s="1">
        <v>106</v>
      </c>
      <c r="L4107" s="1">
        <v>50000</v>
      </c>
      <c r="M4107" s="27">
        <v>9.5</v>
      </c>
      <c r="N4107" s="1">
        <v>21</v>
      </c>
      <c r="O4107" s="1" t="s">
        <v>27</v>
      </c>
      <c r="P4107" s="1" t="str">
        <f t="shared" si="162"/>
        <v>219.550000106</v>
      </c>
      <c r="Q4107" s="28">
        <f t="shared" si="163"/>
        <v>0.25568989848502188</v>
      </c>
    </row>
    <row r="4108" spans="11:17" x14ac:dyDescent="0.35">
      <c r="K4108" s="1">
        <v>107</v>
      </c>
      <c r="L4108" s="1">
        <v>50000</v>
      </c>
      <c r="M4108" s="27">
        <v>9.5</v>
      </c>
      <c r="N4108" s="1">
        <v>21</v>
      </c>
      <c r="O4108" s="1" t="s">
        <v>27</v>
      </c>
      <c r="P4108" s="1" t="str">
        <f t="shared" si="162"/>
        <v>219.550000107</v>
      </c>
      <c r="Q4108" s="28">
        <f t="shared" si="163"/>
        <v>0.25568989848502188</v>
      </c>
    </row>
    <row r="4109" spans="11:17" x14ac:dyDescent="0.35">
      <c r="K4109" s="1">
        <v>108</v>
      </c>
      <c r="L4109" s="1">
        <v>50000</v>
      </c>
      <c r="M4109" s="27">
        <v>9.5</v>
      </c>
      <c r="N4109" s="1">
        <v>21</v>
      </c>
      <c r="O4109" s="1" t="s">
        <v>27</v>
      </c>
      <c r="P4109" s="1" t="str">
        <f t="shared" si="162"/>
        <v>219.550000108</v>
      </c>
      <c r="Q4109" s="28">
        <f t="shared" si="163"/>
        <v>0.25568989848502188</v>
      </c>
    </row>
    <row r="4110" spans="11:17" x14ac:dyDescent="0.35">
      <c r="K4110" s="1">
        <v>109</v>
      </c>
      <c r="L4110" s="1">
        <v>50000</v>
      </c>
      <c r="M4110" s="27">
        <v>9.5</v>
      </c>
      <c r="N4110" s="1">
        <v>21</v>
      </c>
      <c r="O4110" s="1" t="s">
        <v>27</v>
      </c>
      <c r="P4110" s="1" t="str">
        <f t="shared" si="162"/>
        <v>219.550000109</v>
      </c>
      <c r="Q4110" s="28">
        <f t="shared" si="163"/>
        <v>0.25568989848502188</v>
      </c>
    </row>
    <row r="4111" spans="11:17" x14ac:dyDescent="0.35">
      <c r="K4111" s="1">
        <v>110</v>
      </c>
      <c r="L4111" s="1">
        <v>50000</v>
      </c>
      <c r="M4111" s="27">
        <v>9.5</v>
      </c>
      <c r="N4111" s="1">
        <v>21</v>
      </c>
      <c r="O4111" s="1" t="s">
        <v>27</v>
      </c>
      <c r="P4111" s="1" t="str">
        <f t="shared" si="162"/>
        <v>219.550000110</v>
      </c>
      <c r="Q4111" s="28">
        <f t="shared" si="163"/>
        <v>0.25568989848502188</v>
      </c>
    </row>
    <row r="4112" spans="11:17" x14ac:dyDescent="0.35">
      <c r="K4112" s="1">
        <v>111</v>
      </c>
      <c r="L4112" s="1">
        <v>50000</v>
      </c>
      <c r="M4112" s="27">
        <v>9.5</v>
      </c>
      <c r="N4112" s="1">
        <v>21</v>
      </c>
      <c r="O4112" s="1" t="s">
        <v>27</v>
      </c>
      <c r="P4112" s="1" t="str">
        <f t="shared" si="162"/>
        <v>219.550000111</v>
      </c>
      <c r="Q4112" s="28">
        <f t="shared" si="163"/>
        <v>0.25568989848502188</v>
      </c>
    </row>
    <row r="4113" spans="11:17" x14ac:dyDescent="0.35">
      <c r="K4113" s="1">
        <v>112</v>
      </c>
      <c r="L4113" s="1">
        <v>50000</v>
      </c>
      <c r="M4113" s="27">
        <v>9.5</v>
      </c>
      <c r="N4113" s="1">
        <v>21</v>
      </c>
      <c r="O4113" s="1" t="s">
        <v>27</v>
      </c>
      <c r="P4113" s="1" t="str">
        <f t="shared" si="162"/>
        <v>219.550000112</v>
      </c>
      <c r="Q4113" s="28">
        <f t="shared" si="163"/>
        <v>0.25568989848502188</v>
      </c>
    </row>
    <row r="4114" spans="11:17" x14ac:dyDescent="0.35">
      <c r="K4114" s="1">
        <v>113</v>
      </c>
      <c r="L4114" s="1">
        <v>50000</v>
      </c>
      <c r="M4114" s="27">
        <v>9.5</v>
      </c>
      <c r="N4114" s="1">
        <v>21</v>
      </c>
      <c r="O4114" s="1" t="s">
        <v>27</v>
      </c>
      <c r="P4114" s="1" t="str">
        <f t="shared" si="162"/>
        <v>219.550000113</v>
      </c>
      <c r="Q4114" s="28">
        <f t="shared" si="163"/>
        <v>0.25568989848502188</v>
      </c>
    </row>
    <row r="4115" spans="11:17" x14ac:dyDescent="0.35">
      <c r="K4115" s="1">
        <v>114</v>
      </c>
      <c r="L4115" s="1">
        <v>50000</v>
      </c>
      <c r="M4115" s="27">
        <v>9.5</v>
      </c>
      <c r="N4115" s="1">
        <v>21</v>
      </c>
      <c r="O4115" s="1" t="s">
        <v>27</v>
      </c>
      <c r="P4115" s="1" t="str">
        <f t="shared" si="162"/>
        <v>219.550000114</v>
      </c>
      <c r="Q4115" s="28">
        <f t="shared" si="163"/>
        <v>0.25568989848502188</v>
      </c>
    </row>
    <row r="4116" spans="11:17" x14ac:dyDescent="0.35">
      <c r="K4116" s="1">
        <v>115</v>
      </c>
      <c r="L4116" s="1">
        <v>50000</v>
      </c>
      <c r="M4116" s="27">
        <v>9.5</v>
      </c>
      <c r="N4116" s="1">
        <v>21</v>
      </c>
      <c r="O4116" s="1" t="s">
        <v>27</v>
      </c>
      <c r="P4116" s="1" t="str">
        <f t="shared" si="162"/>
        <v>219.550000115</v>
      </c>
      <c r="Q4116" s="28">
        <f t="shared" si="163"/>
        <v>0.25568989848502188</v>
      </c>
    </row>
    <row r="4117" spans="11:17" x14ac:dyDescent="0.35">
      <c r="K4117" s="1">
        <v>116</v>
      </c>
      <c r="L4117" s="1">
        <v>50000</v>
      </c>
      <c r="M4117" s="27">
        <v>9.5</v>
      </c>
      <c r="N4117" s="1">
        <v>21</v>
      </c>
      <c r="O4117" s="1" t="s">
        <v>27</v>
      </c>
      <c r="P4117" s="1" t="str">
        <f t="shared" si="162"/>
        <v>219.550000116</v>
      </c>
      <c r="Q4117" s="28">
        <f t="shared" si="163"/>
        <v>0.25568989848502188</v>
      </c>
    </row>
    <row r="4118" spans="11:17" x14ac:dyDescent="0.35">
      <c r="K4118" s="1">
        <v>117</v>
      </c>
      <c r="L4118" s="1">
        <v>50000</v>
      </c>
      <c r="M4118" s="27">
        <v>9.5</v>
      </c>
      <c r="N4118" s="1">
        <v>21</v>
      </c>
      <c r="O4118" s="1" t="s">
        <v>27</v>
      </c>
      <c r="P4118" s="1" t="str">
        <f t="shared" si="162"/>
        <v>219.550000117</v>
      </c>
      <c r="Q4118" s="28">
        <f t="shared" si="163"/>
        <v>0.25568989848502188</v>
      </c>
    </row>
    <row r="4119" spans="11:17" x14ac:dyDescent="0.35">
      <c r="K4119" s="1">
        <v>118</v>
      </c>
      <c r="L4119" s="1">
        <v>50000</v>
      </c>
      <c r="M4119" s="27">
        <v>9.5</v>
      </c>
      <c r="N4119" s="1">
        <v>21</v>
      </c>
      <c r="O4119" s="1" t="s">
        <v>27</v>
      </c>
      <c r="P4119" s="1" t="str">
        <f t="shared" si="162"/>
        <v>219.550000118</v>
      </c>
      <c r="Q4119" s="28">
        <f t="shared" si="163"/>
        <v>0.25568989848502188</v>
      </c>
    </row>
    <row r="4120" spans="11:17" x14ac:dyDescent="0.35">
      <c r="K4120" s="1">
        <v>119</v>
      </c>
      <c r="L4120" s="1">
        <v>50000</v>
      </c>
      <c r="M4120" s="27">
        <v>9.5</v>
      </c>
      <c r="N4120" s="1">
        <v>21</v>
      </c>
      <c r="O4120" s="1" t="s">
        <v>27</v>
      </c>
      <c r="P4120" s="1" t="str">
        <f t="shared" si="162"/>
        <v>219.550000119</v>
      </c>
      <c r="Q4120" s="28">
        <f t="shared" si="163"/>
        <v>0.25568989848502188</v>
      </c>
    </row>
    <row r="4121" spans="11:17" x14ac:dyDescent="0.35">
      <c r="K4121" s="1">
        <v>120</v>
      </c>
      <c r="L4121" s="1">
        <v>50000</v>
      </c>
      <c r="M4121" s="27">
        <v>9.5</v>
      </c>
      <c r="N4121" s="1">
        <v>21</v>
      </c>
      <c r="O4121" s="1" t="s">
        <v>27</v>
      </c>
      <c r="P4121" s="1" t="str">
        <f t="shared" si="162"/>
        <v>219.550000120</v>
      </c>
      <c r="Q4121" s="28">
        <f t="shared" si="163"/>
        <v>0.25568989848502188</v>
      </c>
    </row>
    <row r="4122" spans="11:17" x14ac:dyDescent="0.35">
      <c r="K4122" s="1">
        <v>121</v>
      </c>
      <c r="L4122" s="1">
        <v>50000</v>
      </c>
      <c r="M4122" s="27">
        <v>9.5</v>
      </c>
      <c r="N4122" s="1">
        <v>21</v>
      </c>
      <c r="O4122" s="1" t="s">
        <v>27</v>
      </c>
      <c r="P4122" s="1" t="str">
        <f t="shared" si="162"/>
        <v>219.550000121</v>
      </c>
      <c r="Q4122" s="28">
        <f t="shared" si="163"/>
        <v>0.25568989848502188</v>
      </c>
    </row>
    <row r="4123" spans="11:17" x14ac:dyDescent="0.35">
      <c r="K4123" s="1">
        <v>122</v>
      </c>
      <c r="L4123" s="1">
        <v>50000</v>
      </c>
      <c r="M4123" s="27">
        <v>9.5</v>
      </c>
      <c r="N4123" s="1">
        <v>21</v>
      </c>
      <c r="O4123" s="1" t="s">
        <v>27</v>
      </c>
      <c r="P4123" s="1" t="str">
        <f t="shared" si="162"/>
        <v>219.550000122</v>
      </c>
      <c r="Q4123" s="28">
        <f t="shared" si="163"/>
        <v>0.25568989848502188</v>
      </c>
    </row>
    <row r="4124" spans="11:17" x14ac:dyDescent="0.35">
      <c r="K4124" s="1">
        <v>123</v>
      </c>
      <c r="L4124" s="1">
        <v>50000</v>
      </c>
      <c r="M4124" s="27">
        <v>9.5</v>
      </c>
      <c r="N4124" s="1">
        <v>21</v>
      </c>
      <c r="O4124" s="1" t="s">
        <v>27</v>
      </c>
      <c r="P4124" s="1" t="str">
        <f t="shared" si="162"/>
        <v>219.550000123</v>
      </c>
      <c r="Q4124" s="28">
        <f t="shared" si="163"/>
        <v>0.25568989848502188</v>
      </c>
    </row>
    <row r="4125" spans="11:17" x14ac:dyDescent="0.35">
      <c r="K4125" s="1">
        <v>124</v>
      </c>
      <c r="L4125" s="1">
        <v>50000</v>
      </c>
      <c r="M4125" s="27">
        <v>9.5</v>
      </c>
      <c r="N4125" s="1">
        <v>21</v>
      </c>
      <c r="O4125" s="1" t="s">
        <v>27</v>
      </c>
      <c r="P4125" s="1" t="str">
        <f t="shared" si="162"/>
        <v>219.550000124</v>
      </c>
      <c r="Q4125" s="28">
        <f t="shared" si="163"/>
        <v>0.25568989848502188</v>
      </c>
    </row>
    <row r="4126" spans="11:17" x14ac:dyDescent="0.35">
      <c r="K4126" s="1">
        <v>125</v>
      </c>
      <c r="L4126" s="1">
        <v>50000</v>
      </c>
      <c r="M4126" s="27">
        <v>9.5</v>
      </c>
      <c r="N4126" s="1">
        <v>21</v>
      </c>
      <c r="O4126" s="1" t="s">
        <v>27</v>
      </c>
      <c r="P4126" s="1" t="str">
        <f t="shared" si="162"/>
        <v>219.550000125</v>
      </c>
      <c r="Q4126" s="28">
        <f t="shared" si="163"/>
        <v>0.25568989848502188</v>
      </c>
    </row>
    <row r="4127" spans="11:17" x14ac:dyDescent="0.35">
      <c r="K4127" s="1">
        <v>1</v>
      </c>
      <c r="L4127" s="1">
        <v>100000</v>
      </c>
      <c r="M4127" s="27">
        <v>3.5</v>
      </c>
      <c r="N4127" s="1">
        <v>21</v>
      </c>
      <c r="O4127" s="1" t="s">
        <v>26</v>
      </c>
      <c r="P4127" s="1" t="str">
        <f t="shared" si="162"/>
        <v>213.51000001</v>
      </c>
      <c r="Q4127" s="28">
        <f t="shared" si="163"/>
        <v>0.33306038029174279</v>
      </c>
    </row>
    <row r="4128" spans="11:17" x14ac:dyDescent="0.35">
      <c r="K4128" s="1">
        <v>2</v>
      </c>
      <c r="L4128" s="1">
        <v>100000</v>
      </c>
      <c r="M4128" s="27">
        <v>3.5</v>
      </c>
      <c r="N4128" s="1">
        <v>21</v>
      </c>
      <c r="O4128" s="1" t="s">
        <v>26</v>
      </c>
      <c r="P4128" s="1" t="str">
        <f t="shared" si="162"/>
        <v>213.51000002</v>
      </c>
      <c r="Q4128" s="28">
        <f t="shared" si="163"/>
        <v>0.33306038029174279</v>
      </c>
    </row>
    <row r="4129" spans="11:17" x14ac:dyDescent="0.35">
      <c r="K4129" s="1">
        <v>3</v>
      </c>
      <c r="L4129" s="1">
        <v>100000</v>
      </c>
      <c r="M4129" s="27">
        <v>3.5</v>
      </c>
      <c r="N4129" s="1">
        <v>21</v>
      </c>
      <c r="O4129" s="1" t="s">
        <v>26</v>
      </c>
      <c r="P4129" s="1" t="str">
        <f t="shared" si="162"/>
        <v>213.51000003</v>
      </c>
      <c r="Q4129" s="28">
        <f t="shared" si="163"/>
        <v>0.33306038029174279</v>
      </c>
    </row>
    <row r="4130" spans="11:17" x14ac:dyDescent="0.35">
      <c r="K4130" s="1">
        <v>4</v>
      </c>
      <c r="L4130" s="1">
        <v>100000</v>
      </c>
      <c r="M4130" s="27">
        <v>3.5</v>
      </c>
      <c r="N4130" s="1">
        <v>21</v>
      </c>
      <c r="O4130" s="1" t="s">
        <v>26</v>
      </c>
      <c r="P4130" s="1" t="str">
        <f t="shared" si="162"/>
        <v>213.51000004</v>
      </c>
      <c r="Q4130" s="28">
        <f t="shared" si="163"/>
        <v>0.33306038029174279</v>
      </c>
    </row>
    <row r="4131" spans="11:17" x14ac:dyDescent="0.35">
      <c r="K4131" s="1">
        <v>5</v>
      </c>
      <c r="L4131" s="1">
        <v>100000</v>
      </c>
      <c r="M4131" s="27">
        <v>3.5</v>
      </c>
      <c r="N4131" s="1">
        <v>21</v>
      </c>
      <c r="O4131" s="1" t="s">
        <v>26</v>
      </c>
      <c r="P4131" s="1" t="str">
        <f t="shared" si="162"/>
        <v>213.51000005</v>
      </c>
      <c r="Q4131" s="28">
        <f t="shared" si="163"/>
        <v>0.33306038029174279</v>
      </c>
    </row>
    <row r="4132" spans="11:17" x14ac:dyDescent="0.35">
      <c r="K4132" s="1">
        <v>6</v>
      </c>
      <c r="L4132" s="1">
        <v>100000</v>
      </c>
      <c r="M4132" s="27">
        <v>3.5</v>
      </c>
      <c r="N4132" s="1">
        <v>21</v>
      </c>
      <c r="O4132" s="1" t="s">
        <v>26</v>
      </c>
      <c r="P4132" s="1" t="str">
        <f t="shared" si="162"/>
        <v>213.51000006</v>
      </c>
      <c r="Q4132" s="28">
        <f t="shared" si="163"/>
        <v>0.33306038029174279</v>
      </c>
    </row>
    <row r="4133" spans="11:17" x14ac:dyDescent="0.35">
      <c r="K4133" s="1">
        <v>7</v>
      </c>
      <c r="L4133" s="1">
        <v>100000</v>
      </c>
      <c r="M4133" s="27">
        <v>3.5</v>
      </c>
      <c r="N4133" s="1">
        <v>21</v>
      </c>
      <c r="O4133" s="1" t="s">
        <v>26</v>
      </c>
      <c r="P4133" s="1" t="str">
        <f t="shared" si="162"/>
        <v>213.51000007</v>
      </c>
      <c r="Q4133" s="28">
        <f t="shared" si="163"/>
        <v>0.33306038029174279</v>
      </c>
    </row>
    <row r="4134" spans="11:17" x14ac:dyDescent="0.35">
      <c r="K4134" s="1">
        <v>8</v>
      </c>
      <c r="L4134" s="1">
        <v>100000</v>
      </c>
      <c r="M4134" s="27">
        <v>3.5</v>
      </c>
      <c r="N4134" s="1">
        <v>21</v>
      </c>
      <c r="O4134" s="1" t="s">
        <v>26</v>
      </c>
      <c r="P4134" s="1" t="str">
        <f t="shared" si="162"/>
        <v>213.51000008</v>
      </c>
      <c r="Q4134" s="28">
        <f t="shared" si="163"/>
        <v>0.33306038029174279</v>
      </c>
    </row>
    <row r="4135" spans="11:17" x14ac:dyDescent="0.35">
      <c r="K4135" s="1">
        <v>9</v>
      </c>
      <c r="L4135" s="1">
        <v>100000</v>
      </c>
      <c r="M4135" s="27">
        <v>3.5</v>
      </c>
      <c r="N4135" s="1">
        <v>21</v>
      </c>
      <c r="O4135" s="1" t="s">
        <v>26</v>
      </c>
      <c r="P4135" s="1" t="str">
        <f t="shared" si="162"/>
        <v>213.51000009</v>
      </c>
      <c r="Q4135" s="28">
        <f t="shared" si="163"/>
        <v>0.33306038029174279</v>
      </c>
    </row>
    <row r="4136" spans="11:17" x14ac:dyDescent="0.35">
      <c r="K4136" s="1">
        <v>10</v>
      </c>
      <c r="L4136" s="1">
        <v>100000</v>
      </c>
      <c r="M4136" s="27">
        <v>3.5</v>
      </c>
      <c r="N4136" s="1">
        <v>21</v>
      </c>
      <c r="O4136" s="1" t="s">
        <v>26</v>
      </c>
      <c r="P4136" s="1" t="str">
        <f t="shared" si="162"/>
        <v>213.510000010</v>
      </c>
      <c r="Q4136" s="28">
        <f t="shared" si="163"/>
        <v>0.33306038029174279</v>
      </c>
    </row>
    <row r="4137" spans="11:17" x14ac:dyDescent="0.35">
      <c r="K4137" s="1">
        <v>11</v>
      </c>
      <c r="L4137" s="1">
        <v>100000</v>
      </c>
      <c r="M4137" s="27">
        <v>3.5</v>
      </c>
      <c r="N4137" s="1">
        <v>21</v>
      </c>
      <c r="O4137" s="1" t="s">
        <v>26</v>
      </c>
      <c r="P4137" s="1" t="str">
        <f t="shared" si="162"/>
        <v>213.510000011</v>
      </c>
      <c r="Q4137" s="28">
        <f t="shared" si="163"/>
        <v>0.33306038029174279</v>
      </c>
    </row>
    <row r="4138" spans="11:17" x14ac:dyDescent="0.35">
      <c r="K4138" s="1">
        <v>12</v>
      </c>
      <c r="L4138" s="1">
        <v>100000</v>
      </c>
      <c r="M4138" s="27">
        <v>3.5</v>
      </c>
      <c r="N4138" s="1">
        <v>21</v>
      </c>
      <c r="O4138" s="1" t="s">
        <v>26</v>
      </c>
      <c r="P4138" s="1" t="str">
        <f t="shared" si="162"/>
        <v>213.510000012</v>
      </c>
      <c r="Q4138" s="28">
        <f t="shared" si="163"/>
        <v>0.33306038029174279</v>
      </c>
    </row>
    <row r="4139" spans="11:17" x14ac:dyDescent="0.35">
      <c r="K4139" s="1">
        <v>13</v>
      </c>
      <c r="L4139" s="1">
        <v>100000</v>
      </c>
      <c r="M4139" s="27">
        <v>3.5</v>
      </c>
      <c r="N4139" s="1">
        <v>21</v>
      </c>
      <c r="O4139" s="1" t="s">
        <v>26</v>
      </c>
      <c r="P4139" s="1" t="str">
        <f t="shared" si="162"/>
        <v>213.510000013</v>
      </c>
      <c r="Q4139" s="28">
        <f t="shared" si="163"/>
        <v>0.33306038029174279</v>
      </c>
    </row>
    <row r="4140" spans="11:17" x14ac:dyDescent="0.35">
      <c r="K4140" s="1">
        <v>14</v>
      </c>
      <c r="L4140" s="1">
        <v>100000</v>
      </c>
      <c r="M4140" s="27">
        <v>3.5</v>
      </c>
      <c r="N4140" s="1">
        <v>21</v>
      </c>
      <c r="O4140" s="1" t="s">
        <v>26</v>
      </c>
      <c r="P4140" s="1" t="str">
        <f t="shared" si="162"/>
        <v>213.510000014</v>
      </c>
      <c r="Q4140" s="28">
        <f t="shared" si="163"/>
        <v>0.33306038029174279</v>
      </c>
    </row>
    <row r="4141" spans="11:17" x14ac:dyDescent="0.35">
      <c r="K4141" s="1">
        <v>15</v>
      </c>
      <c r="L4141" s="1">
        <v>100000</v>
      </c>
      <c r="M4141" s="27">
        <v>3.5</v>
      </c>
      <c r="N4141" s="1">
        <v>21</v>
      </c>
      <c r="O4141" s="1" t="s">
        <v>26</v>
      </c>
      <c r="P4141" s="1" t="str">
        <f t="shared" si="162"/>
        <v>213.510000015</v>
      </c>
      <c r="Q4141" s="28">
        <f t="shared" si="163"/>
        <v>0.33306038029174279</v>
      </c>
    </row>
    <row r="4142" spans="11:17" x14ac:dyDescent="0.35">
      <c r="K4142" s="1">
        <v>16</v>
      </c>
      <c r="L4142" s="1">
        <v>100000</v>
      </c>
      <c r="M4142" s="27">
        <v>3.5</v>
      </c>
      <c r="N4142" s="1">
        <v>21</v>
      </c>
      <c r="O4142" s="1" t="s">
        <v>26</v>
      </c>
      <c r="P4142" s="1" t="str">
        <f t="shared" si="162"/>
        <v>213.510000016</v>
      </c>
      <c r="Q4142" s="28">
        <f t="shared" si="163"/>
        <v>0.33306038029174279</v>
      </c>
    </row>
    <row r="4143" spans="11:17" x14ac:dyDescent="0.35">
      <c r="K4143" s="1">
        <v>17</v>
      </c>
      <c r="L4143" s="1">
        <v>100000</v>
      </c>
      <c r="M4143" s="27">
        <v>3.5</v>
      </c>
      <c r="N4143" s="1">
        <v>21</v>
      </c>
      <c r="O4143" s="1" t="s">
        <v>26</v>
      </c>
      <c r="P4143" s="1" t="str">
        <f t="shared" si="162"/>
        <v>213.510000017</v>
      </c>
      <c r="Q4143" s="28">
        <f t="shared" si="163"/>
        <v>0.33306038029174279</v>
      </c>
    </row>
    <row r="4144" spans="11:17" x14ac:dyDescent="0.35">
      <c r="K4144" s="1">
        <v>18</v>
      </c>
      <c r="L4144" s="1">
        <v>100000</v>
      </c>
      <c r="M4144" s="27">
        <v>3.5</v>
      </c>
      <c r="N4144" s="1">
        <v>21</v>
      </c>
      <c r="O4144" s="1" t="s">
        <v>26</v>
      </c>
      <c r="P4144" s="1" t="str">
        <f t="shared" si="162"/>
        <v>213.510000018</v>
      </c>
      <c r="Q4144" s="28">
        <f t="shared" si="163"/>
        <v>0.33306038029174279</v>
      </c>
    </row>
    <row r="4145" spans="11:17" x14ac:dyDescent="0.35">
      <c r="K4145" s="1">
        <v>19</v>
      </c>
      <c r="L4145" s="1">
        <v>100000</v>
      </c>
      <c r="M4145" s="27">
        <v>3.5</v>
      </c>
      <c r="N4145" s="1">
        <v>21</v>
      </c>
      <c r="O4145" s="1" t="s">
        <v>26</v>
      </c>
      <c r="P4145" s="1" t="str">
        <f t="shared" si="162"/>
        <v>213.510000019</v>
      </c>
      <c r="Q4145" s="28">
        <f t="shared" si="163"/>
        <v>0.33306038029174279</v>
      </c>
    </row>
    <row r="4146" spans="11:17" x14ac:dyDescent="0.35">
      <c r="K4146" s="1">
        <v>20</v>
      </c>
      <c r="L4146" s="1">
        <v>100000</v>
      </c>
      <c r="M4146" s="27">
        <v>3.5</v>
      </c>
      <c r="N4146" s="1">
        <v>21</v>
      </c>
      <c r="O4146" s="1" t="s">
        <v>26</v>
      </c>
      <c r="P4146" s="1" t="str">
        <f t="shared" si="162"/>
        <v>213.510000020</v>
      </c>
      <c r="Q4146" s="28">
        <f t="shared" si="163"/>
        <v>0.33306038029174279</v>
      </c>
    </row>
    <row r="4147" spans="11:17" x14ac:dyDescent="0.35">
      <c r="K4147" s="1">
        <v>21</v>
      </c>
      <c r="L4147" s="1">
        <v>100000</v>
      </c>
      <c r="M4147" s="27">
        <v>3.5</v>
      </c>
      <c r="N4147" s="1">
        <v>21</v>
      </c>
      <c r="O4147" s="1" t="s">
        <v>26</v>
      </c>
      <c r="P4147" s="1" t="str">
        <f t="shared" si="162"/>
        <v>213.510000021</v>
      </c>
      <c r="Q4147" s="28">
        <f t="shared" si="163"/>
        <v>0.33306038029174279</v>
      </c>
    </row>
    <row r="4148" spans="11:17" x14ac:dyDescent="0.35">
      <c r="K4148" s="1">
        <v>22</v>
      </c>
      <c r="L4148" s="1">
        <v>100000</v>
      </c>
      <c r="M4148" s="27">
        <v>3.5</v>
      </c>
      <c r="N4148" s="1">
        <v>21</v>
      </c>
      <c r="O4148" s="1" t="s">
        <v>26</v>
      </c>
      <c r="P4148" s="1" t="str">
        <f t="shared" si="162"/>
        <v>213.510000022</v>
      </c>
      <c r="Q4148" s="28">
        <f t="shared" si="163"/>
        <v>0.33306038029174279</v>
      </c>
    </row>
    <row r="4149" spans="11:17" x14ac:dyDescent="0.35">
      <c r="K4149" s="1">
        <v>23</v>
      </c>
      <c r="L4149" s="1">
        <v>100000</v>
      </c>
      <c r="M4149" s="27">
        <v>3.5</v>
      </c>
      <c r="N4149" s="1">
        <v>21</v>
      </c>
      <c r="O4149" s="1" t="s">
        <v>26</v>
      </c>
      <c r="P4149" s="1" t="str">
        <f t="shared" si="162"/>
        <v>213.510000023</v>
      </c>
      <c r="Q4149" s="28">
        <f t="shared" si="163"/>
        <v>0.33306038029174279</v>
      </c>
    </row>
    <row r="4150" spans="11:17" x14ac:dyDescent="0.35">
      <c r="K4150" s="1">
        <v>24</v>
      </c>
      <c r="L4150" s="1">
        <v>100000</v>
      </c>
      <c r="M4150" s="27">
        <v>3.5</v>
      </c>
      <c r="N4150" s="1">
        <v>21</v>
      </c>
      <c r="O4150" s="1" t="s">
        <v>26</v>
      </c>
      <c r="P4150" s="1" t="str">
        <f t="shared" si="162"/>
        <v>213.510000024</v>
      </c>
      <c r="Q4150" s="28">
        <f t="shared" si="163"/>
        <v>0.33306038029174279</v>
      </c>
    </row>
    <row r="4151" spans="11:17" x14ac:dyDescent="0.35">
      <c r="K4151" s="1">
        <v>25</v>
      </c>
      <c r="L4151" s="1">
        <v>100000</v>
      </c>
      <c r="M4151" s="27">
        <v>3.5</v>
      </c>
      <c r="N4151" s="1">
        <v>21</v>
      </c>
      <c r="O4151" s="1" t="s">
        <v>26</v>
      </c>
      <c r="P4151" s="1" t="str">
        <f t="shared" si="162"/>
        <v>213.510000025</v>
      </c>
      <c r="Q4151" s="28">
        <f t="shared" si="163"/>
        <v>0.33306038029174279</v>
      </c>
    </row>
    <row r="4152" spans="11:17" x14ac:dyDescent="0.35">
      <c r="K4152" s="1">
        <v>26</v>
      </c>
      <c r="L4152" s="1">
        <v>100000</v>
      </c>
      <c r="M4152" s="27">
        <v>3.5</v>
      </c>
      <c r="N4152" s="1">
        <v>21</v>
      </c>
      <c r="O4152" s="1" t="s">
        <v>17</v>
      </c>
      <c r="P4152" s="1" t="str">
        <f t="shared" si="162"/>
        <v>213.510000026</v>
      </c>
      <c r="Q4152" s="28">
        <f t="shared" si="163"/>
        <v>0.28141557761146996</v>
      </c>
    </row>
    <row r="4153" spans="11:17" x14ac:dyDescent="0.35">
      <c r="K4153" s="1">
        <v>27</v>
      </c>
      <c r="L4153" s="1">
        <v>100000</v>
      </c>
      <c r="M4153" s="27">
        <v>3.5</v>
      </c>
      <c r="N4153" s="1">
        <v>21</v>
      </c>
      <c r="O4153" s="1" t="s">
        <v>17</v>
      </c>
      <c r="P4153" s="1" t="str">
        <f t="shared" si="162"/>
        <v>213.510000027</v>
      </c>
      <c r="Q4153" s="28">
        <f t="shared" si="163"/>
        <v>0.28141557761146996</v>
      </c>
    </row>
    <row r="4154" spans="11:17" x14ac:dyDescent="0.35">
      <c r="K4154" s="1">
        <v>28</v>
      </c>
      <c r="L4154" s="1">
        <v>100000</v>
      </c>
      <c r="M4154" s="27">
        <v>3.5</v>
      </c>
      <c r="N4154" s="1">
        <v>21</v>
      </c>
      <c r="O4154" s="1" t="s">
        <v>17</v>
      </c>
      <c r="P4154" s="1" t="str">
        <f t="shared" si="162"/>
        <v>213.510000028</v>
      </c>
      <c r="Q4154" s="28">
        <f t="shared" si="163"/>
        <v>0.28141557761146996</v>
      </c>
    </row>
    <row r="4155" spans="11:17" x14ac:dyDescent="0.35">
      <c r="K4155" s="1">
        <v>29</v>
      </c>
      <c r="L4155" s="1">
        <v>100000</v>
      </c>
      <c r="M4155" s="27">
        <v>3.5</v>
      </c>
      <c r="N4155" s="1">
        <v>21</v>
      </c>
      <c r="O4155" s="1" t="s">
        <v>17</v>
      </c>
      <c r="P4155" s="1" t="str">
        <f t="shared" si="162"/>
        <v>213.510000029</v>
      </c>
      <c r="Q4155" s="28">
        <f t="shared" si="163"/>
        <v>0.28141557761146996</v>
      </c>
    </row>
    <row r="4156" spans="11:17" x14ac:dyDescent="0.35">
      <c r="K4156" s="1">
        <v>30</v>
      </c>
      <c r="L4156" s="1">
        <v>100000</v>
      </c>
      <c r="M4156" s="27">
        <v>3.5</v>
      </c>
      <c r="N4156" s="1">
        <v>21</v>
      </c>
      <c r="O4156" s="1" t="s">
        <v>17</v>
      </c>
      <c r="P4156" s="1" t="str">
        <f t="shared" si="162"/>
        <v>213.510000030</v>
      </c>
      <c r="Q4156" s="28">
        <f t="shared" si="163"/>
        <v>0.28141557761146996</v>
      </c>
    </row>
    <row r="4157" spans="11:17" x14ac:dyDescent="0.35">
      <c r="K4157" s="1">
        <v>31</v>
      </c>
      <c r="L4157" s="1">
        <v>100000</v>
      </c>
      <c r="M4157" s="27">
        <v>3.5</v>
      </c>
      <c r="N4157" s="1">
        <v>21</v>
      </c>
      <c r="O4157" s="1" t="s">
        <v>17</v>
      </c>
      <c r="P4157" s="1" t="str">
        <f t="shared" si="162"/>
        <v>213.510000031</v>
      </c>
      <c r="Q4157" s="28">
        <f t="shared" si="163"/>
        <v>0.28141557761146996</v>
      </c>
    </row>
    <row r="4158" spans="11:17" x14ac:dyDescent="0.35">
      <c r="K4158" s="1">
        <v>32</v>
      </c>
      <c r="L4158" s="1">
        <v>100000</v>
      </c>
      <c r="M4158" s="27">
        <v>3.5</v>
      </c>
      <c r="N4158" s="1">
        <v>21</v>
      </c>
      <c r="O4158" s="1" t="s">
        <v>17</v>
      </c>
      <c r="P4158" s="1" t="str">
        <f t="shared" si="162"/>
        <v>213.510000032</v>
      </c>
      <c r="Q4158" s="28">
        <f t="shared" si="163"/>
        <v>0.28141557761146996</v>
      </c>
    </row>
    <row r="4159" spans="11:17" x14ac:dyDescent="0.35">
      <c r="K4159" s="1">
        <v>33</v>
      </c>
      <c r="L4159" s="1">
        <v>100000</v>
      </c>
      <c r="M4159" s="27">
        <v>3.5</v>
      </c>
      <c r="N4159" s="1">
        <v>21</v>
      </c>
      <c r="O4159" s="1" t="s">
        <v>17</v>
      </c>
      <c r="P4159" s="1" t="str">
        <f t="shared" si="162"/>
        <v>213.510000033</v>
      </c>
      <c r="Q4159" s="28">
        <f t="shared" si="163"/>
        <v>0.28141557761146996</v>
      </c>
    </row>
    <row r="4160" spans="11:17" x14ac:dyDescent="0.35">
      <c r="K4160" s="1">
        <v>34</v>
      </c>
      <c r="L4160" s="1">
        <v>100000</v>
      </c>
      <c r="M4160" s="27">
        <v>3.5</v>
      </c>
      <c r="N4160" s="1">
        <v>21</v>
      </c>
      <c r="O4160" s="1" t="s">
        <v>17</v>
      </c>
      <c r="P4160" s="1" t="str">
        <f t="shared" si="162"/>
        <v>213.510000034</v>
      </c>
      <c r="Q4160" s="28">
        <f t="shared" si="163"/>
        <v>0.28141557761146996</v>
      </c>
    </row>
    <row r="4161" spans="11:17" x14ac:dyDescent="0.35">
      <c r="K4161" s="1">
        <v>35</v>
      </c>
      <c r="L4161" s="1">
        <v>100000</v>
      </c>
      <c r="M4161" s="27">
        <v>3.5</v>
      </c>
      <c r="N4161" s="1">
        <v>21</v>
      </c>
      <c r="O4161" s="1" t="s">
        <v>17</v>
      </c>
      <c r="P4161" s="1" t="str">
        <f t="shared" si="162"/>
        <v>213.510000035</v>
      </c>
      <c r="Q4161" s="28">
        <f t="shared" si="163"/>
        <v>0.28141557761146996</v>
      </c>
    </row>
    <row r="4162" spans="11:17" x14ac:dyDescent="0.35">
      <c r="K4162" s="1">
        <v>36</v>
      </c>
      <c r="L4162" s="1">
        <v>100000</v>
      </c>
      <c r="M4162" s="27">
        <v>3.5</v>
      </c>
      <c r="N4162" s="1">
        <v>21</v>
      </c>
      <c r="O4162" s="1" t="s">
        <v>18</v>
      </c>
      <c r="P4162" s="1" t="str">
        <f t="shared" si="162"/>
        <v>213.510000036</v>
      </c>
      <c r="Q4162" s="28">
        <f t="shared" si="163"/>
        <v>0.21007162445645611</v>
      </c>
    </row>
    <row r="4163" spans="11:17" x14ac:dyDescent="0.35">
      <c r="K4163" s="1">
        <v>37</v>
      </c>
      <c r="L4163" s="1">
        <v>100000</v>
      </c>
      <c r="M4163" s="27">
        <v>3.5</v>
      </c>
      <c r="N4163" s="1">
        <v>21</v>
      </c>
      <c r="O4163" s="1" t="s">
        <v>18</v>
      </c>
      <c r="P4163" s="1" t="str">
        <f t="shared" ref="P4163:P4226" si="164">N4163&amp;M4163&amp;L4163&amp;K4163</f>
        <v>213.510000037</v>
      </c>
      <c r="Q4163" s="28">
        <f t="shared" ref="Q4163:Q4226" si="165">VLOOKUP(O4163&amp;L4163&amp;M4163&amp;N4163,$W$2:$X$1051,2,FALSE)</f>
        <v>0.21007162445645611</v>
      </c>
    </row>
    <row r="4164" spans="11:17" x14ac:dyDescent="0.35">
      <c r="K4164" s="1">
        <v>38</v>
      </c>
      <c r="L4164" s="1">
        <v>100000</v>
      </c>
      <c r="M4164" s="27">
        <v>3.5</v>
      </c>
      <c r="N4164" s="1">
        <v>21</v>
      </c>
      <c r="O4164" s="1" t="s">
        <v>18</v>
      </c>
      <c r="P4164" s="1" t="str">
        <f t="shared" si="164"/>
        <v>213.510000038</v>
      </c>
      <c r="Q4164" s="28">
        <f t="shared" si="165"/>
        <v>0.21007162445645611</v>
      </c>
    </row>
    <row r="4165" spans="11:17" x14ac:dyDescent="0.35">
      <c r="K4165" s="1">
        <v>39</v>
      </c>
      <c r="L4165" s="1">
        <v>100000</v>
      </c>
      <c r="M4165" s="27">
        <v>3.5</v>
      </c>
      <c r="N4165" s="1">
        <v>21</v>
      </c>
      <c r="O4165" s="1" t="s">
        <v>18</v>
      </c>
      <c r="P4165" s="1" t="str">
        <f t="shared" si="164"/>
        <v>213.510000039</v>
      </c>
      <c r="Q4165" s="28">
        <f t="shared" si="165"/>
        <v>0.21007162445645611</v>
      </c>
    </row>
    <row r="4166" spans="11:17" x14ac:dyDescent="0.35">
      <c r="K4166" s="1">
        <v>40</v>
      </c>
      <c r="L4166" s="1">
        <v>100000</v>
      </c>
      <c r="M4166" s="27">
        <v>3.5</v>
      </c>
      <c r="N4166" s="1">
        <v>21</v>
      </c>
      <c r="O4166" s="1" t="s">
        <v>18</v>
      </c>
      <c r="P4166" s="1" t="str">
        <f t="shared" si="164"/>
        <v>213.510000040</v>
      </c>
      <c r="Q4166" s="28">
        <f t="shared" si="165"/>
        <v>0.21007162445645611</v>
      </c>
    </row>
    <row r="4167" spans="11:17" x14ac:dyDescent="0.35">
      <c r="K4167" s="1">
        <v>41</v>
      </c>
      <c r="L4167" s="1">
        <v>100000</v>
      </c>
      <c r="M4167" s="27">
        <v>3.5</v>
      </c>
      <c r="N4167" s="1">
        <v>21</v>
      </c>
      <c r="O4167" s="1" t="s">
        <v>18</v>
      </c>
      <c r="P4167" s="1" t="str">
        <f t="shared" si="164"/>
        <v>213.510000041</v>
      </c>
      <c r="Q4167" s="28">
        <f t="shared" si="165"/>
        <v>0.21007162445645611</v>
      </c>
    </row>
    <row r="4168" spans="11:17" x14ac:dyDescent="0.35">
      <c r="K4168" s="1">
        <v>42</v>
      </c>
      <c r="L4168" s="1">
        <v>100000</v>
      </c>
      <c r="M4168" s="27">
        <v>3.5</v>
      </c>
      <c r="N4168" s="1">
        <v>21</v>
      </c>
      <c r="O4168" s="1" t="s">
        <v>18</v>
      </c>
      <c r="P4168" s="1" t="str">
        <f t="shared" si="164"/>
        <v>213.510000042</v>
      </c>
      <c r="Q4168" s="28">
        <f t="shared" si="165"/>
        <v>0.21007162445645611</v>
      </c>
    </row>
    <row r="4169" spans="11:17" x14ac:dyDescent="0.35">
      <c r="K4169" s="1">
        <v>43</v>
      </c>
      <c r="L4169" s="1">
        <v>100000</v>
      </c>
      <c r="M4169" s="27">
        <v>3.5</v>
      </c>
      <c r="N4169" s="1">
        <v>21</v>
      </c>
      <c r="O4169" s="1" t="s">
        <v>18</v>
      </c>
      <c r="P4169" s="1" t="str">
        <f t="shared" si="164"/>
        <v>213.510000043</v>
      </c>
      <c r="Q4169" s="28">
        <f t="shared" si="165"/>
        <v>0.21007162445645611</v>
      </c>
    </row>
    <row r="4170" spans="11:17" x14ac:dyDescent="0.35">
      <c r="K4170" s="1">
        <v>44</v>
      </c>
      <c r="L4170" s="1">
        <v>100000</v>
      </c>
      <c r="M4170" s="27">
        <v>3.5</v>
      </c>
      <c r="N4170" s="1">
        <v>21</v>
      </c>
      <c r="O4170" s="1" t="s">
        <v>18</v>
      </c>
      <c r="P4170" s="1" t="str">
        <f t="shared" si="164"/>
        <v>213.510000044</v>
      </c>
      <c r="Q4170" s="28">
        <f t="shared" si="165"/>
        <v>0.21007162445645611</v>
      </c>
    </row>
    <row r="4171" spans="11:17" x14ac:dyDescent="0.35">
      <c r="K4171" s="1">
        <v>45</v>
      </c>
      <c r="L4171" s="1">
        <v>100000</v>
      </c>
      <c r="M4171" s="27">
        <v>3.5</v>
      </c>
      <c r="N4171" s="1">
        <v>21</v>
      </c>
      <c r="O4171" s="1" t="s">
        <v>18</v>
      </c>
      <c r="P4171" s="1" t="str">
        <f t="shared" si="164"/>
        <v>213.510000045</v>
      </c>
      <c r="Q4171" s="28">
        <f t="shared" si="165"/>
        <v>0.21007162445645611</v>
      </c>
    </row>
    <row r="4172" spans="11:17" x14ac:dyDescent="0.35">
      <c r="K4172" s="1">
        <v>46</v>
      </c>
      <c r="L4172" s="1">
        <v>100000</v>
      </c>
      <c r="M4172" s="27">
        <v>3.5</v>
      </c>
      <c r="N4172" s="1">
        <v>21</v>
      </c>
      <c r="O4172" s="1" t="s">
        <v>33</v>
      </c>
      <c r="P4172" s="1" t="str">
        <f t="shared" si="164"/>
        <v>213.510000046</v>
      </c>
      <c r="Q4172" s="28">
        <f t="shared" si="165"/>
        <v>0.27722274568242888</v>
      </c>
    </row>
    <row r="4173" spans="11:17" x14ac:dyDescent="0.35">
      <c r="K4173" s="1">
        <v>47</v>
      </c>
      <c r="L4173" s="1">
        <v>100000</v>
      </c>
      <c r="M4173" s="27">
        <v>3.5</v>
      </c>
      <c r="N4173" s="1">
        <v>21</v>
      </c>
      <c r="O4173" s="1" t="s">
        <v>33</v>
      </c>
      <c r="P4173" s="1" t="str">
        <f t="shared" si="164"/>
        <v>213.510000047</v>
      </c>
      <c r="Q4173" s="28">
        <f t="shared" si="165"/>
        <v>0.27722274568242888</v>
      </c>
    </row>
    <row r="4174" spans="11:17" x14ac:dyDescent="0.35">
      <c r="K4174" s="1">
        <v>48</v>
      </c>
      <c r="L4174" s="1">
        <v>100000</v>
      </c>
      <c r="M4174" s="27">
        <v>3.5</v>
      </c>
      <c r="N4174" s="1">
        <v>21</v>
      </c>
      <c r="O4174" s="1" t="s">
        <v>33</v>
      </c>
      <c r="P4174" s="1" t="str">
        <f t="shared" si="164"/>
        <v>213.510000048</v>
      </c>
      <c r="Q4174" s="28">
        <f t="shared" si="165"/>
        <v>0.27722274568242888</v>
      </c>
    </row>
    <row r="4175" spans="11:17" x14ac:dyDescent="0.35">
      <c r="K4175" s="1">
        <v>49</v>
      </c>
      <c r="L4175" s="1">
        <v>100000</v>
      </c>
      <c r="M4175" s="27">
        <v>3.5</v>
      </c>
      <c r="N4175" s="1">
        <v>21</v>
      </c>
      <c r="O4175" s="1" t="s">
        <v>33</v>
      </c>
      <c r="P4175" s="1" t="str">
        <f t="shared" si="164"/>
        <v>213.510000049</v>
      </c>
      <c r="Q4175" s="28">
        <f t="shared" si="165"/>
        <v>0.27722274568242888</v>
      </c>
    </row>
    <row r="4176" spans="11:17" x14ac:dyDescent="0.35">
      <c r="K4176" s="1">
        <v>50</v>
      </c>
      <c r="L4176" s="1">
        <v>100000</v>
      </c>
      <c r="M4176" s="27">
        <v>3.5</v>
      </c>
      <c r="N4176" s="1">
        <v>21</v>
      </c>
      <c r="O4176" s="1" t="s">
        <v>33</v>
      </c>
      <c r="P4176" s="1" t="str">
        <f t="shared" si="164"/>
        <v>213.510000050</v>
      </c>
      <c r="Q4176" s="28">
        <f t="shared" si="165"/>
        <v>0.27722274568242888</v>
      </c>
    </row>
    <row r="4177" spans="11:17" x14ac:dyDescent="0.35">
      <c r="K4177" s="1">
        <v>51</v>
      </c>
      <c r="L4177" s="1">
        <v>100000</v>
      </c>
      <c r="M4177" s="27">
        <v>3.5</v>
      </c>
      <c r="N4177" s="1">
        <v>21</v>
      </c>
      <c r="O4177" s="1" t="s">
        <v>33</v>
      </c>
      <c r="P4177" s="1" t="str">
        <f t="shared" si="164"/>
        <v>213.510000051</v>
      </c>
      <c r="Q4177" s="28">
        <f t="shared" si="165"/>
        <v>0.27722274568242888</v>
      </c>
    </row>
    <row r="4178" spans="11:17" x14ac:dyDescent="0.35">
      <c r="K4178" s="1">
        <v>52</v>
      </c>
      <c r="L4178" s="1">
        <v>100000</v>
      </c>
      <c r="M4178" s="27">
        <v>3.5</v>
      </c>
      <c r="N4178" s="1">
        <v>21</v>
      </c>
      <c r="O4178" s="1" t="s">
        <v>33</v>
      </c>
      <c r="P4178" s="1" t="str">
        <f t="shared" si="164"/>
        <v>213.510000052</v>
      </c>
      <c r="Q4178" s="28">
        <f t="shared" si="165"/>
        <v>0.27722274568242888</v>
      </c>
    </row>
    <row r="4179" spans="11:17" x14ac:dyDescent="0.35">
      <c r="K4179" s="1">
        <v>53</v>
      </c>
      <c r="L4179" s="1">
        <v>100000</v>
      </c>
      <c r="M4179" s="27">
        <v>3.5</v>
      </c>
      <c r="N4179" s="1">
        <v>21</v>
      </c>
      <c r="O4179" s="1" t="s">
        <v>33</v>
      </c>
      <c r="P4179" s="1" t="str">
        <f t="shared" si="164"/>
        <v>213.510000053</v>
      </c>
      <c r="Q4179" s="28">
        <f t="shared" si="165"/>
        <v>0.27722274568242888</v>
      </c>
    </row>
    <row r="4180" spans="11:17" x14ac:dyDescent="0.35">
      <c r="K4180" s="1">
        <v>54</v>
      </c>
      <c r="L4180" s="1">
        <v>100000</v>
      </c>
      <c r="M4180" s="27">
        <v>3.5</v>
      </c>
      <c r="N4180" s="1">
        <v>21</v>
      </c>
      <c r="O4180" s="1" t="s">
        <v>33</v>
      </c>
      <c r="P4180" s="1" t="str">
        <f t="shared" si="164"/>
        <v>213.510000054</v>
      </c>
      <c r="Q4180" s="28">
        <f t="shared" si="165"/>
        <v>0.27722274568242888</v>
      </c>
    </row>
    <row r="4181" spans="11:17" x14ac:dyDescent="0.35">
      <c r="K4181" s="1">
        <v>55</v>
      </c>
      <c r="L4181" s="1">
        <v>100000</v>
      </c>
      <c r="M4181" s="27">
        <v>3.5</v>
      </c>
      <c r="N4181" s="1">
        <v>21</v>
      </c>
      <c r="O4181" s="1" t="s">
        <v>33</v>
      </c>
      <c r="P4181" s="1" t="str">
        <f t="shared" si="164"/>
        <v>213.510000055</v>
      </c>
      <c r="Q4181" s="28">
        <f t="shared" si="165"/>
        <v>0.27722274568242888</v>
      </c>
    </row>
    <row r="4182" spans="11:17" x14ac:dyDescent="0.35">
      <c r="K4182" s="1">
        <v>56</v>
      </c>
      <c r="L4182" s="1">
        <v>100000</v>
      </c>
      <c r="M4182" s="27">
        <v>3.5</v>
      </c>
      <c r="N4182" s="1">
        <v>21</v>
      </c>
      <c r="O4182" s="1" t="s">
        <v>27</v>
      </c>
      <c r="P4182" s="1" t="str">
        <f t="shared" si="164"/>
        <v>213.510000056</v>
      </c>
      <c r="Q4182" s="28">
        <f t="shared" si="165"/>
        <v>0.25035379217873266</v>
      </c>
    </row>
    <row r="4183" spans="11:17" x14ac:dyDescent="0.35">
      <c r="K4183" s="1">
        <v>57</v>
      </c>
      <c r="L4183" s="1">
        <v>100000</v>
      </c>
      <c r="M4183" s="27">
        <v>3.5</v>
      </c>
      <c r="N4183" s="1">
        <v>21</v>
      </c>
      <c r="O4183" s="1" t="s">
        <v>27</v>
      </c>
      <c r="P4183" s="1" t="str">
        <f t="shared" si="164"/>
        <v>213.510000057</v>
      </c>
      <c r="Q4183" s="28">
        <f t="shared" si="165"/>
        <v>0.25035379217873266</v>
      </c>
    </row>
    <row r="4184" spans="11:17" x14ac:dyDescent="0.35">
      <c r="K4184" s="1">
        <v>58</v>
      </c>
      <c r="L4184" s="1">
        <v>100000</v>
      </c>
      <c r="M4184" s="27">
        <v>3.5</v>
      </c>
      <c r="N4184" s="1">
        <v>21</v>
      </c>
      <c r="O4184" s="1" t="s">
        <v>27</v>
      </c>
      <c r="P4184" s="1" t="str">
        <f t="shared" si="164"/>
        <v>213.510000058</v>
      </c>
      <c r="Q4184" s="28">
        <f t="shared" si="165"/>
        <v>0.25035379217873266</v>
      </c>
    </row>
    <row r="4185" spans="11:17" x14ac:dyDescent="0.35">
      <c r="K4185" s="1">
        <v>59</v>
      </c>
      <c r="L4185" s="1">
        <v>100000</v>
      </c>
      <c r="M4185" s="27">
        <v>3.5</v>
      </c>
      <c r="N4185" s="1">
        <v>21</v>
      </c>
      <c r="O4185" s="1" t="s">
        <v>27</v>
      </c>
      <c r="P4185" s="1" t="str">
        <f t="shared" si="164"/>
        <v>213.510000059</v>
      </c>
      <c r="Q4185" s="28">
        <f t="shared" si="165"/>
        <v>0.25035379217873266</v>
      </c>
    </row>
    <row r="4186" spans="11:17" x14ac:dyDescent="0.35">
      <c r="K4186" s="1">
        <v>60</v>
      </c>
      <c r="L4186" s="1">
        <v>100000</v>
      </c>
      <c r="M4186" s="27">
        <v>3.5</v>
      </c>
      <c r="N4186" s="1">
        <v>21</v>
      </c>
      <c r="O4186" s="1" t="s">
        <v>27</v>
      </c>
      <c r="P4186" s="1" t="str">
        <f t="shared" si="164"/>
        <v>213.510000060</v>
      </c>
      <c r="Q4186" s="28">
        <f t="shared" si="165"/>
        <v>0.25035379217873266</v>
      </c>
    </row>
    <row r="4187" spans="11:17" x14ac:dyDescent="0.35">
      <c r="K4187" s="1">
        <v>61</v>
      </c>
      <c r="L4187" s="1">
        <v>100000</v>
      </c>
      <c r="M4187" s="27">
        <v>3.5</v>
      </c>
      <c r="N4187" s="1">
        <v>21</v>
      </c>
      <c r="O4187" s="1" t="s">
        <v>27</v>
      </c>
      <c r="P4187" s="1" t="str">
        <f t="shared" si="164"/>
        <v>213.510000061</v>
      </c>
      <c r="Q4187" s="28">
        <f t="shared" si="165"/>
        <v>0.25035379217873266</v>
      </c>
    </row>
    <row r="4188" spans="11:17" x14ac:dyDescent="0.35">
      <c r="K4188" s="1">
        <v>62</v>
      </c>
      <c r="L4188" s="1">
        <v>100000</v>
      </c>
      <c r="M4188" s="27">
        <v>3.5</v>
      </c>
      <c r="N4188" s="1">
        <v>21</v>
      </c>
      <c r="O4188" s="1" t="s">
        <v>27</v>
      </c>
      <c r="P4188" s="1" t="str">
        <f t="shared" si="164"/>
        <v>213.510000062</v>
      </c>
      <c r="Q4188" s="28">
        <f t="shared" si="165"/>
        <v>0.25035379217873266</v>
      </c>
    </row>
    <row r="4189" spans="11:17" x14ac:dyDescent="0.35">
      <c r="K4189" s="1">
        <v>63</v>
      </c>
      <c r="L4189" s="1">
        <v>100000</v>
      </c>
      <c r="M4189" s="27">
        <v>3.5</v>
      </c>
      <c r="N4189" s="1">
        <v>21</v>
      </c>
      <c r="O4189" s="1" t="s">
        <v>27</v>
      </c>
      <c r="P4189" s="1" t="str">
        <f t="shared" si="164"/>
        <v>213.510000063</v>
      </c>
      <c r="Q4189" s="28">
        <f t="shared" si="165"/>
        <v>0.25035379217873266</v>
      </c>
    </row>
    <row r="4190" spans="11:17" x14ac:dyDescent="0.35">
      <c r="K4190" s="1">
        <v>64</v>
      </c>
      <c r="L4190" s="1">
        <v>100000</v>
      </c>
      <c r="M4190" s="27">
        <v>3.5</v>
      </c>
      <c r="N4190" s="1">
        <v>21</v>
      </c>
      <c r="O4190" s="1" t="s">
        <v>27</v>
      </c>
      <c r="P4190" s="1" t="str">
        <f t="shared" si="164"/>
        <v>213.510000064</v>
      </c>
      <c r="Q4190" s="28">
        <f t="shared" si="165"/>
        <v>0.25035379217873266</v>
      </c>
    </row>
    <row r="4191" spans="11:17" x14ac:dyDescent="0.35">
      <c r="K4191" s="1">
        <v>65</v>
      </c>
      <c r="L4191" s="1">
        <v>100000</v>
      </c>
      <c r="M4191" s="27">
        <v>3.5</v>
      </c>
      <c r="N4191" s="1">
        <v>21</v>
      </c>
      <c r="O4191" s="1" t="s">
        <v>27</v>
      </c>
      <c r="P4191" s="1" t="str">
        <f t="shared" si="164"/>
        <v>213.510000065</v>
      </c>
      <c r="Q4191" s="28">
        <f t="shared" si="165"/>
        <v>0.25035379217873266</v>
      </c>
    </row>
    <row r="4192" spans="11:17" x14ac:dyDescent="0.35">
      <c r="K4192" s="1">
        <v>66</v>
      </c>
      <c r="L4192" s="1">
        <v>100000</v>
      </c>
      <c r="M4192" s="27">
        <v>3.5</v>
      </c>
      <c r="N4192" s="1">
        <v>21</v>
      </c>
      <c r="O4192" s="1" t="s">
        <v>27</v>
      </c>
      <c r="P4192" s="1" t="str">
        <f t="shared" si="164"/>
        <v>213.510000066</v>
      </c>
      <c r="Q4192" s="28">
        <f t="shared" si="165"/>
        <v>0.25035379217873266</v>
      </c>
    </row>
    <row r="4193" spans="11:17" x14ac:dyDescent="0.35">
      <c r="K4193" s="1">
        <v>67</v>
      </c>
      <c r="L4193" s="1">
        <v>100000</v>
      </c>
      <c r="M4193" s="27">
        <v>3.5</v>
      </c>
      <c r="N4193" s="1">
        <v>21</v>
      </c>
      <c r="O4193" s="1" t="s">
        <v>27</v>
      </c>
      <c r="P4193" s="1" t="str">
        <f t="shared" si="164"/>
        <v>213.510000067</v>
      </c>
      <c r="Q4193" s="28">
        <f t="shared" si="165"/>
        <v>0.25035379217873266</v>
      </c>
    </row>
    <row r="4194" spans="11:17" x14ac:dyDescent="0.35">
      <c r="K4194" s="1">
        <v>68</v>
      </c>
      <c r="L4194" s="1">
        <v>100000</v>
      </c>
      <c r="M4194" s="27">
        <v>3.5</v>
      </c>
      <c r="N4194" s="1">
        <v>21</v>
      </c>
      <c r="O4194" s="1" t="s">
        <v>27</v>
      </c>
      <c r="P4194" s="1" t="str">
        <f t="shared" si="164"/>
        <v>213.510000068</v>
      </c>
      <c r="Q4194" s="28">
        <f t="shared" si="165"/>
        <v>0.25035379217873266</v>
      </c>
    </row>
    <row r="4195" spans="11:17" x14ac:dyDescent="0.35">
      <c r="K4195" s="1">
        <v>69</v>
      </c>
      <c r="L4195" s="1">
        <v>100000</v>
      </c>
      <c r="M4195" s="27">
        <v>3.5</v>
      </c>
      <c r="N4195" s="1">
        <v>21</v>
      </c>
      <c r="O4195" s="1" t="s">
        <v>27</v>
      </c>
      <c r="P4195" s="1" t="str">
        <f t="shared" si="164"/>
        <v>213.510000069</v>
      </c>
      <c r="Q4195" s="28">
        <f t="shared" si="165"/>
        <v>0.25035379217873266</v>
      </c>
    </row>
    <row r="4196" spans="11:17" x14ac:dyDescent="0.35">
      <c r="K4196" s="1">
        <v>70</v>
      </c>
      <c r="L4196" s="1">
        <v>100000</v>
      </c>
      <c r="M4196" s="27">
        <v>3.5</v>
      </c>
      <c r="N4196" s="1">
        <v>21</v>
      </c>
      <c r="O4196" s="1" t="s">
        <v>27</v>
      </c>
      <c r="P4196" s="1" t="str">
        <f t="shared" si="164"/>
        <v>213.510000070</v>
      </c>
      <c r="Q4196" s="28">
        <f t="shared" si="165"/>
        <v>0.25035379217873266</v>
      </c>
    </row>
    <row r="4197" spans="11:17" x14ac:dyDescent="0.35">
      <c r="K4197" s="1">
        <v>71</v>
      </c>
      <c r="L4197" s="1">
        <v>100000</v>
      </c>
      <c r="M4197" s="27">
        <v>3.5</v>
      </c>
      <c r="N4197" s="1">
        <v>21</v>
      </c>
      <c r="O4197" s="1" t="s">
        <v>27</v>
      </c>
      <c r="P4197" s="1" t="str">
        <f t="shared" si="164"/>
        <v>213.510000071</v>
      </c>
      <c r="Q4197" s="28">
        <f t="shared" si="165"/>
        <v>0.25035379217873266</v>
      </c>
    </row>
    <row r="4198" spans="11:17" x14ac:dyDescent="0.35">
      <c r="K4198" s="1">
        <v>72</v>
      </c>
      <c r="L4198" s="1">
        <v>100000</v>
      </c>
      <c r="M4198" s="27">
        <v>3.5</v>
      </c>
      <c r="N4198" s="1">
        <v>21</v>
      </c>
      <c r="O4198" s="1" t="s">
        <v>27</v>
      </c>
      <c r="P4198" s="1" t="str">
        <f t="shared" si="164"/>
        <v>213.510000072</v>
      </c>
      <c r="Q4198" s="28">
        <f t="shared" si="165"/>
        <v>0.25035379217873266</v>
      </c>
    </row>
    <row r="4199" spans="11:17" x14ac:dyDescent="0.35">
      <c r="K4199" s="1">
        <v>73</v>
      </c>
      <c r="L4199" s="1">
        <v>100000</v>
      </c>
      <c r="M4199" s="27">
        <v>3.5</v>
      </c>
      <c r="N4199" s="1">
        <v>21</v>
      </c>
      <c r="O4199" s="1" t="s">
        <v>27</v>
      </c>
      <c r="P4199" s="1" t="str">
        <f t="shared" si="164"/>
        <v>213.510000073</v>
      </c>
      <c r="Q4199" s="28">
        <f t="shared" si="165"/>
        <v>0.25035379217873266</v>
      </c>
    </row>
    <row r="4200" spans="11:17" x14ac:dyDescent="0.35">
      <c r="K4200" s="1">
        <v>74</v>
      </c>
      <c r="L4200" s="1">
        <v>100000</v>
      </c>
      <c r="M4200" s="27">
        <v>3.5</v>
      </c>
      <c r="N4200" s="1">
        <v>21</v>
      </c>
      <c r="O4200" s="1" t="s">
        <v>27</v>
      </c>
      <c r="P4200" s="1" t="str">
        <f t="shared" si="164"/>
        <v>213.510000074</v>
      </c>
      <c r="Q4200" s="28">
        <f t="shared" si="165"/>
        <v>0.25035379217873266</v>
      </c>
    </row>
    <row r="4201" spans="11:17" x14ac:dyDescent="0.35">
      <c r="K4201" s="1">
        <v>75</v>
      </c>
      <c r="L4201" s="1">
        <v>100000</v>
      </c>
      <c r="M4201" s="27">
        <v>3.5</v>
      </c>
      <c r="N4201" s="1">
        <v>21</v>
      </c>
      <c r="O4201" s="1" t="s">
        <v>27</v>
      </c>
      <c r="P4201" s="1" t="str">
        <f t="shared" si="164"/>
        <v>213.510000075</v>
      </c>
      <c r="Q4201" s="28">
        <f t="shared" si="165"/>
        <v>0.25035379217873266</v>
      </c>
    </row>
    <row r="4202" spans="11:17" x14ac:dyDescent="0.35">
      <c r="K4202" s="1">
        <v>76</v>
      </c>
      <c r="L4202" s="1">
        <v>100000</v>
      </c>
      <c r="M4202" s="27">
        <v>3.5</v>
      </c>
      <c r="N4202" s="1">
        <v>21</v>
      </c>
      <c r="O4202" s="1" t="s">
        <v>27</v>
      </c>
      <c r="P4202" s="1" t="str">
        <f t="shared" si="164"/>
        <v>213.510000076</v>
      </c>
      <c r="Q4202" s="28">
        <f t="shared" si="165"/>
        <v>0.25035379217873266</v>
      </c>
    </row>
    <row r="4203" spans="11:17" x14ac:dyDescent="0.35">
      <c r="K4203" s="1">
        <v>77</v>
      </c>
      <c r="L4203" s="1">
        <v>100000</v>
      </c>
      <c r="M4203" s="27">
        <v>3.5</v>
      </c>
      <c r="N4203" s="1">
        <v>21</v>
      </c>
      <c r="O4203" s="1" t="s">
        <v>27</v>
      </c>
      <c r="P4203" s="1" t="str">
        <f t="shared" si="164"/>
        <v>213.510000077</v>
      </c>
      <c r="Q4203" s="28">
        <f t="shared" si="165"/>
        <v>0.25035379217873266</v>
      </c>
    </row>
    <row r="4204" spans="11:17" x14ac:dyDescent="0.35">
      <c r="K4204" s="1">
        <v>78</v>
      </c>
      <c r="L4204" s="1">
        <v>100000</v>
      </c>
      <c r="M4204" s="27">
        <v>3.5</v>
      </c>
      <c r="N4204" s="1">
        <v>21</v>
      </c>
      <c r="O4204" s="1" t="s">
        <v>27</v>
      </c>
      <c r="P4204" s="1" t="str">
        <f t="shared" si="164"/>
        <v>213.510000078</v>
      </c>
      <c r="Q4204" s="28">
        <f t="shared" si="165"/>
        <v>0.25035379217873266</v>
      </c>
    </row>
    <row r="4205" spans="11:17" x14ac:dyDescent="0.35">
      <c r="K4205" s="1">
        <v>79</v>
      </c>
      <c r="L4205" s="1">
        <v>100000</v>
      </c>
      <c r="M4205" s="27">
        <v>3.5</v>
      </c>
      <c r="N4205" s="1">
        <v>21</v>
      </c>
      <c r="O4205" s="1" t="s">
        <v>27</v>
      </c>
      <c r="P4205" s="1" t="str">
        <f t="shared" si="164"/>
        <v>213.510000079</v>
      </c>
      <c r="Q4205" s="28">
        <f t="shared" si="165"/>
        <v>0.25035379217873266</v>
      </c>
    </row>
    <row r="4206" spans="11:17" x14ac:dyDescent="0.35">
      <c r="K4206" s="1">
        <v>80</v>
      </c>
      <c r="L4206" s="1">
        <v>100000</v>
      </c>
      <c r="M4206" s="27">
        <v>3.5</v>
      </c>
      <c r="N4206" s="1">
        <v>21</v>
      </c>
      <c r="O4206" s="1" t="s">
        <v>27</v>
      </c>
      <c r="P4206" s="1" t="str">
        <f t="shared" si="164"/>
        <v>213.510000080</v>
      </c>
      <c r="Q4206" s="28">
        <f t="shared" si="165"/>
        <v>0.25035379217873266</v>
      </c>
    </row>
    <row r="4207" spans="11:17" x14ac:dyDescent="0.35">
      <c r="K4207" s="1">
        <v>81</v>
      </c>
      <c r="L4207" s="1">
        <v>100000</v>
      </c>
      <c r="M4207" s="27">
        <v>3.5</v>
      </c>
      <c r="N4207" s="1">
        <v>21</v>
      </c>
      <c r="O4207" s="1" t="s">
        <v>27</v>
      </c>
      <c r="P4207" s="1" t="str">
        <f t="shared" si="164"/>
        <v>213.510000081</v>
      </c>
      <c r="Q4207" s="28">
        <f t="shared" si="165"/>
        <v>0.25035379217873266</v>
      </c>
    </row>
    <row r="4208" spans="11:17" x14ac:dyDescent="0.35">
      <c r="K4208" s="1">
        <v>82</v>
      </c>
      <c r="L4208" s="1">
        <v>100000</v>
      </c>
      <c r="M4208" s="27">
        <v>3.5</v>
      </c>
      <c r="N4208" s="1">
        <v>21</v>
      </c>
      <c r="O4208" s="1" t="s">
        <v>27</v>
      </c>
      <c r="P4208" s="1" t="str">
        <f t="shared" si="164"/>
        <v>213.510000082</v>
      </c>
      <c r="Q4208" s="28">
        <f t="shared" si="165"/>
        <v>0.25035379217873266</v>
      </c>
    </row>
    <row r="4209" spans="11:17" x14ac:dyDescent="0.35">
      <c r="K4209" s="1">
        <v>83</v>
      </c>
      <c r="L4209" s="1">
        <v>100000</v>
      </c>
      <c r="M4209" s="27">
        <v>3.5</v>
      </c>
      <c r="N4209" s="1">
        <v>21</v>
      </c>
      <c r="O4209" s="1" t="s">
        <v>27</v>
      </c>
      <c r="P4209" s="1" t="str">
        <f t="shared" si="164"/>
        <v>213.510000083</v>
      </c>
      <c r="Q4209" s="28">
        <f t="shared" si="165"/>
        <v>0.25035379217873266</v>
      </c>
    </row>
    <row r="4210" spans="11:17" x14ac:dyDescent="0.35">
      <c r="K4210" s="1">
        <v>84</v>
      </c>
      <c r="L4210" s="1">
        <v>100000</v>
      </c>
      <c r="M4210" s="27">
        <v>3.5</v>
      </c>
      <c r="N4210" s="1">
        <v>21</v>
      </c>
      <c r="O4210" s="1" t="s">
        <v>27</v>
      </c>
      <c r="P4210" s="1" t="str">
        <f t="shared" si="164"/>
        <v>213.510000084</v>
      </c>
      <c r="Q4210" s="28">
        <f t="shared" si="165"/>
        <v>0.25035379217873266</v>
      </c>
    </row>
    <row r="4211" spans="11:17" x14ac:dyDescent="0.35">
      <c r="K4211" s="1">
        <v>85</v>
      </c>
      <c r="L4211" s="1">
        <v>100000</v>
      </c>
      <c r="M4211" s="27">
        <v>3.5</v>
      </c>
      <c r="N4211" s="1">
        <v>21</v>
      </c>
      <c r="O4211" s="1" t="s">
        <v>27</v>
      </c>
      <c r="P4211" s="1" t="str">
        <f t="shared" si="164"/>
        <v>213.510000085</v>
      </c>
      <c r="Q4211" s="28">
        <f t="shared" si="165"/>
        <v>0.25035379217873266</v>
      </c>
    </row>
    <row r="4212" spans="11:17" x14ac:dyDescent="0.35">
      <c r="K4212" s="1">
        <v>86</v>
      </c>
      <c r="L4212" s="1">
        <v>100000</v>
      </c>
      <c r="M4212" s="27">
        <v>3.5</v>
      </c>
      <c r="N4212" s="1">
        <v>21</v>
      </c>
      <c r="O4212" s="1" t="s">
        <v>27</v>
      </c>
      <c r="P4212" s="1" t="str">
        <f t="shared" si="164"/>
        <v>213.510000086</v>
      </c>
      <c r="Q4212" s="28">
        <f t="shared" si="165"/>
        <v>0.25035379217873266</v>
      </c>
    </row>
    <row r="4213" spans="11:17" x14ac:dyDescent="0.35">
      <c r="K4213" s="1">
        <v>87</v>
      </c>
      <c r="L4213" s="1">
        <v>100000</v>
      </c>
      <c r="M4213" s="27">
        <v>3.5</v>
      </c>
      <c r="N4213" s="1">
        <v>21</v>
      </c>
      <c r="O4213" s="1" t="s">
        <v>27</v>
      </c>
      <c r="P4213" s="1" t="str">
        <f t="shared" si="164"/>
        <v>213.510000087</v>
      </c>
      <c r="Q4213" s="28">
        <f t="shared" si="165"/>
        <v>0.25035379217873266</v>
      </c>
    </row>
    <row r="4214" spans="11:17" x14ac:dyDescent="0.35">
      <c r="K4214" s="1">
        <v>88</v>
      </c>
      <c r="L4214" s="1">
        <v>100000</v>
      </c>
      <c r="M4214" s="27">
        <v>3.5</v>
      </c>
      <c r="N4214" s="1">
        <v>21</v>
      </c>
      <c r="O4214" s="1" t="s">
        <v>27</v>
      </c>
      <c r="P4214" s="1" t="str">
        <f t="shared" si="164"/>
        <v>213.510000088</v>
      </c>
      <c r="Q4214" s="28">
        <f t="shared" si="165"/>
        <v>0.25035379217873266</v>
      </c>
    </row>
    <row r="4215" spans="11:17" x14ac:dyDescent="0.35">
      <c r="K4215" s="1">
        <v>89</v>
      </c>
      <c r="L4215" s="1">
        <v>100000</v>
      </c>
      <c r="M4215" s="27">
        <v>3.5</v>
      </c>
      <c r="N4215" s="1">
        <v>21</v>
      </c>
      <c r="O4215" s="1" t="s">
        <v>27</v>
      </c>
      <c r="P4215" s="1" t="str">
        <f t="shared" si="164"/>
        <v>213.510000089</v>
      </c>
      <c r="Q4215" s="28">
        <f t="shared" si="165"/>
        <v>0.25035379217873266</v>
      </c>
    </row>
    <row r="4216" spans="11:17" x14ac:dyDescent="0.35">
      <c r="K4216" s="1">
        <v>90</v>
      </c>
      <c r="L4216" s="1">
        <v>100000</v>
      </c>
      <c r="M4216" s="27">
        <v>3.5</v>
      </c>
      <c r="N4216" s="1">
        <v>21</v>
      </c>
      <c r="O4216" s="1" t="s">
        <v>27</v>
      </c>
      <c r="P4216" s="1" t="str">
        <f t="shared" si="164"/>
        <v>213.510000090</v>
      </c>
      <c r="Q4216" s="28">
        <f t="shared" si="165"/>
        <v>0.25035379217873266</v>
      </c>
    </row>
    <row r="4217" spans="11:17" x14ac:dyDescent="0.35">
      <c r="K4217" s="1">
        <v>91</v>
      </c>
      <c r="L4217" s="1">
        <v>100000</v>
      </c>
      <c r="M4217" s="27">
        <v>3.5</v>
      </c>
      <c r="N4217" s="1">
        <v>21</v>
      </c>
      <c r="O4217" s="1" t="s">
        <v>27</v>
      </c>
      <c r="P4217" s="1" t="str">
        <f t="shared" si="164"/>
        <v>213.510000091</v>
      </c>
      <c r="Q4217" s="28">
        <f t="shared" si="165"/>
        <v>0.25035379217873266</v>
      </c>
    </row>
    <row r="4218" spans="11:17" x14ac:dyDescent="0.35">
      <c r="K4218" s="1">
        <v>92</v>
      </c>
      <c r="L4218" s="1">
        <v>100000</v>
      </c>
      <c r="M4218" s="27">
        <v>3.5</v>
      </c>
      <c r="N4218" s="1">
        <v>21</v>
      </c>
      <c r="O4218" s="1" t="s">
        <v>27</v>
      </c>
      <c r="P4218" s="1" t="str">
        <f t="shared" si="164"/>
        <v>213.510000092</v>
      </c>
      <c r="Q4218" s="28">
        <f t="shared" si="165"/>
        <v>0.25035379217873266</v>
      </c>
    </row>
    <row r="4219" spans="11:17" x14ac:dyDescent="0.35">
      <c r="K4219" s="1">
        <v>93</v>
      </c>
      <c r="L4219" s="1">
        <v>100000</v>
      </c>
      <c r="M4219" s="27">
        <v>3.5</v>
      </c>
      <c r="N4219" s="1">
        <v>21</v>
      </c>
      <c r="O4219" s="1" t="s">
        <v>27</v>
      </c>
      <c r="P4219" s="1" t="str">
        <f t="shared" si="164"/>
        <v>213.510000093</v>
      </c>
      <c r="Q4219" s="28">
        <f t="shared" si="165"/>
        <v>0.25035379217873266</v>
      </c>
    </row>
    <row r="4220" spans="11:17" x14ac:dyDescent="0.35">
      <c r="K4220" s="1">
        <v>94</v>
      </c>
      <c r="L4220" s="1">
        <v>100000</v>
      </c>
      <c r="M4220" s="27">
        <v>3.5</v>
      </c>
      <c r="N4220" s="1">
        <v>21</v>
      </c>
      <c r="O4220" s="1" t="s">
        <v>27</v>
      </c>
      <c r="P4220" s="1" t="str">
        <f t="shared" si="164"/>
        <v>213.510000094</v>
      </c>
      <c r="Q4220" s="28">
        <f t="shared" si="165"/>
        <v>0.25035379217873266</v>
      </c>
    </row>
    <row r="4221" spans="11:17" x14ac:dyDescent="0.35">
      <c r="K4221" s="1">
        <v>95</v>
      </c>
      <c r="L4221" s="1">
        <v>100000</v>
      </c>
      <c r="M4221" s="27">
        <v>3.5</v>
      </c>
      <c r="N4221" s="1">
        <v>21</v>
      </c>
      <c r="O4221" s="1" t="s">
        <v>27</v>
      </c>
      <c r="P4221" s="1" t="str">
        <f t="shared" si="164"/>
        <v>213.510000095</v>
      </c>
      <c r="Q4221" s="28">
        <f t="shared" si="165"/>
        <v>0.25035379217873266</v>
      </c>
    </row>
    <row r="4222" spans="11:17" x14ac:dyDescent="0.35">
      <c r="K4222" s="1">
        <v>96</v>
      </c>
      <c r="L4222" s="1">
        <v>100000</v>
      </c>
      <c r="M4222" s="27">
        <v>3.5</v>
      </c>
      <c r="N4222" s="1">
        <v>21</v>
      </c>
      <c r="O4222" s="1" t="s">
        <v>27</v>
      </c>
      <c r="P4222" s="1" t="str">
        <f t="shared" si="164"/>
        <v>213.510000096</v>
      </c>
      <c r="Q4222" s="28">
        <f t="shared" si="165"/>
        <v>0.25035379217873266</v>
      </c>
    </row>
    <row r="4223" spans="11:17" x14ac:dyDescent="0.35">
      <c r="K4223" s="1">
        <v>97</v>
      </c>
      <c r="L4223" s="1">
        <v>100000</v>
      </c>
      <c r="M4223" s="27">
        <v>3.5</v>
      </c>
      <c r="N4223" s="1">
        <v>21</v>
      </c>
      <c r="O4223" s="1" t="s">
        <v>27</v>
      </c>
      <c r="P4223" s="1" t="str">
        <f t="shared" si="164"/>
        <v>213.510000097</v>
      </c>
      <c r="Q4223" s="28">
        <f t="shared" si="165"/>
        <v>0.25035379217873266</v>
      </c>
    </row>
    <row r="4224" spans="11:17" x14ac:dyDescent="0.35">
      <c r="K4224" s="1">
        <v>98</v>
      </c>
      <c r="L4224" s="1">
        <v>100000</v>
      </c>
      <c r="M4224" s="27">
        <v>3.5</v>
      </c>
      <c r="N4224" s="1">
        <v>21</v>
      </c>
      <c r="O4224" s="1" t="s">
        <v>27</v>
      </c>
      <c r="P4224" s="1" t="str">
        <f t="shared" si="164"/>
        <v>213.510000098</v>
      </c>
      <c r="Q4224" s="28">
        <f t="shared" si="165"/>
        <v>0.25035379217873266</v>
      </c>
    </row>
    <row r="4225" spans="11:17" x14ac:dyDescent="0.35">
      <c r="K4225" s="1">
        <v>99</v>
      </c>
      <c r="L4225" s="1">
        <v>100000</v>
      </c>
      <c r="M4225" s="27">
        <v>3.5</v>
      </c>
      <c r="N4225" s="1">
        <v>21</v>
      </c>
      <c r="O4225" s="1" t="s">
        <v>27</v>
      </c>
      <c r="P4225" s="1" t="str">
        <f t="shared" si="164"/>
        <v>213.510000099</v>
      </c>
      <c r="Q4225" s="28">
        <f t="shared" si="165"/>
        <v>0.25035379217873266</v>
      </c>
    </row>
    <row r="4226" spans="11:17" x14ac:dyDescent="0.35">
      <c r="K4226" s="1">
        <v>100</v>
      </c>
      <c r="L4226" s="1">
        <v>100000</v>
      </c>
      <c r="M4226" s="27">
        <v>3.5</v>
      </c>
      <c r="N4226" s="1">
        <v>21</v>
      </c>
      <c r="O4226" s="1" t="s">
        <v>27</v>
      </c>
      <c r="P4226" s="1" t="str">
        <f t="shared" si="164"/>
        <v>213.5100000100</v>
      </c>
      <c r="Q4226" s="28">
        <f t="shared" si="165"/>
        <v>0.25035379217873266</v>
      </c>
    </row>
    <row r="4227" spans="11:17" x14ac:dyDescent="0.35">
      <c r="K4227" s="1">
        <v>101</v>
      </c>
      <c r="L4227" s="1">
        <v>100000</v>
      </c>
      <c r="M4227" s="27">
        <v>3.5</v>
      </c>
      <c r="N4227" s="1">
        <v>21</v>
      </c>
      <c r="O4227" s="1" t="s">
        <v>27</v>
      </c>
      <c r="P4227" s="1" t="str">
        <f t="shared" ref="P4227:P4290" si="166">N4227&amp;M4227&amp;L4227&amp;K4227</f>
        <v>213.5100000101</v>
      </c>
      <c r="Q4227" s="28">
        <f t="shared" ref="Q4227:Q4290" si="167">VLOOKUP(O4227&amp;L4227&amp;M4227&amp;N4227,$W$2:$X$1051,2,FALSE)</f>
        <v>0.25035379217873266</v>
      </c>
    </row>
    <row r="4228" spans="11:17" x14ac:dyDescent="0.35">
      <c r="K4228" s="1">
        <v>102</v>
      </c>
      <c r="L4228" s="1">
        <v>100000</v>
      </c>
      <c r="M4228" s="27">
        <v>3.5</v>
      </c>
      <c r="N4228" s="1">
        <v>21</v>
      </c>
      <c r="O4228" s="1" t="s">
        <v>27</v>
      </c>
      <c r="P4228" s="1" t="str">
        <f t="shared" si="166"/>
        <v>213.5100000102</v>
      </c>
      <c r="Q4228" s="28">
        <f t="shared" si="167"/>
        <v>0.25035379217873266</v>
      </c>
    </row>
    <row r="4229" spans="11:17" x14ac:dyDescent="0.35">
      <c r="K4229" s="1">
        <v>103</v>
      </c>
      <c r="L4229" s="1">
        <v>100000</v>
      </c>
      <c r="M4229" s="27">
        <v>3.5</v>
      </c>
      <c r="N4229" s="1">
        <v>21</v>
      </c>
      <c r="O4229" s="1" t="s">
        <v>27</v>
      </c>
      <c r="P4229" s="1" t="str">
        <f t="shared" si="166"/>
        <v>213.5100000103</v>
      </c>
      <c r="Q4229" s="28">
        <f t="shared" si="167"/>
        <v>0.25035379217873266</v>
      </c>
    </row>
    <row r="4230" spans="11:17" x14ac:dyDescent="0.35">
      <c r="K4230" s="1">
        <v>104</v>
      </c>
      <c r="L4230" s="1">
        <v>100000</v>
      </c>
      <c r="M4230" s="27">
        <v>3.5</v>
      </c>
      <c r="N4230" s="1">
        <v>21</v>
      </c>
      <c r="O4230" s="1" t="s">
        <v>27</v>
      </c>
      <c r="P4230" s="1" t="str">
        <f t="shared" si="166"/>
        <v>213.5100000104</v>
      </c>
      <c r="Q4230" s="28">
        <f t="shared" si="167"/>
        <v>0.25035379217873266</v>
      </c>
    </row>
    <row r="4231" spans="11:17" x14ac:dyDescent="0.35">
      <c r="K4231" s="1">
        <v>105</v>
      </c>
      <c r="L4231" s="1">
        <v>100000</v>
      </c>
      <c r="M4231" s="27">
        <v>3.5</v>
      </c>
      <c r="N4231" s="1">
        <v>21</v>
      </c>
      <c r="O4231" s="1" t="s">
        <v>27</v>
      </c>
      <c r="P4231" s="1" t="str">
        <f t="shared" si="166"/>
        <v>213.5100000105</v>
      </c>
      <c r="Q4231" s="28">
        <f t="shared" si="167"/>
        <v>0.25035379217873266</v>
      </c>
    </row>
    <row r="4232" spans="11:17" x14ac:dyDescent="0.35">
      <c r="K4232" s="1">
        <v>106</v>
      </c>
      <c r="L4232" s="1">
        <v>100000</v>
      </c>
      <c r="M4232" s="27">
        <v>3.5</v>
      </c>
      <c r="N4232" s="1">
        <v>21</v>
      </c>
      <c r="O4232" s="1" t="s">
        <v>27</v>
      </c>
      <c r="P4232" s="1" t="str">
        <f t="shared" si="166"/>
        <v>213.5100000106</v>
      </c>
      <c r="Q4232" s="28">
        <f t="shared" si="167"/>
        <v>0.25035379217873266</v>
      </c>
    </row>
    <row r="4233" spans="11:17" x14ac:dyDescent="0.35">
      <c r="K4233" s="1">
        <v>107</v>
      </c>
      <c r="L4233" s="1">
        <v>100000</v>
      </c>
      <c r="M4233" s="27">
        <v>3.5</v>
      </c>
      <c r="N4233" s="1">
        <v>21</v>
      </c>
      <c r="O4233" s="1" t="s">
        <v>27</v>
      </c>
      <c r="P4233" s="1" t="str">
        <f t="shared" si="166"/>
        <v>213.5100000107</v>
      </c>
      <c r="Q4233" s="28">
        <f t="shared" si="167"/>
        <v>0.25035379217873266</v>
      </c>
    </row>
    <row r="4234" spans="11:17" x14ac:dyDescent="0.35">
      <c r="K4234" s="1">
        <v>108</v>
      </c>
      <c r="L4234" s="1">
        <v>100000</v>
      </c>
      <c r="M4234" s="27">
        <v>3.5</v>
      </c>
      <c r="N4234" s="1">
        <v>21</v>
      </c>
      <c r="O4234" s="1" t="s">
        <v>27</v>
      </c>
      <c r="P4234" s="1" t="str">
        <f t="shared" si="166"/>
        <v>213.5100000108</v>
      </c>
      <c r="Q4234" s="28">
        <f t="shared" si="167"/>
        <v>0.25035379217873266</v>
      </c>
    </row>
    <row r="4235" spans="11:17" x14ac:dyDescent="0.35">
      <c r="K4235" s="1">
        <v>109</v>
      </c>
      <c r="L4235" s="1">
        <v>100000</v>
      </c>
      <c r="M4235" s="27">
        <v>3.5</v>
      </c>
      <c r="N4235" s="1">
        <v>21</v>
      </c>
      <c r="O4235" s="1" t="s">
        <v>27</v>
      </c>
      <c r="P4235" s="1" t="str">
        <f t="shared" si="166"/>
        <v>213.5100000109</v>
      </c>
      <c r="Q4235" s="28">
        <f t="shared" si="167"/>
        <v>0.25035379217873266</v>
      </c>
    </row>
    <row r="4236" spans="11:17" x14ac:dyDescent="0.35">
      <c r="K4236" s="1">
        <v>110</v>
      </c>
      <c r="L4236" s="1">
        <v>100000</v>
      </c>
      <c r="M4236" s="27">
        <v>3.5</v>
      </c>
      <c r="N4236" s="1">
        <v>21</v>
      </c>
      <c r="O4236" s="1" t="s">
        <v>27</v>
      </c>
      <c r="P4236" s="1" t="str">
        <f t="shared" si="166"/>
        <v>213.5100000110</v>
      </c>
      <c r="Q4236" s="28">
        <f t="shared" si="167"/>
        <v>0.25035379217873266</v>
      </c>
    </row>
    <row r="4237" spans="11:17" x14ac:dyDescent="0.35">
      <c r="K4237" s="1">
        <v>111</v>
      </c>
      <c r="L4237" s="1">
        <v>100000</v>
      </c>
      <c r="M4237" s="27">
        <v>3.5</v>
      </c>
      <c r="N4237" s="1">
        <v>21</v>
      </c>
      <c r="O4237" s="1" t="s">
        <v>27</v>
      </c>
      <c r="P4237" s="1" t="str">
        <f t="shared" si="166"/>
        <v>213.5100000111</v>
      </c>
      <c r="Q4237" s="28">
        <f t="shared" si="167"/>
        <v>0.25035379217873266</v>
      </c>
    </row>
    <row r="4238" spans="11:17" x14ac:dyDescent="0.35">
      <c r="K4238" s="1">
        <v>112</v>
      </c>
      <c r="L4238" s="1">
        <v>100000</v>
      </c>
      <c r="M4238" s="27">
        <v>3.5</v>
      </c>
      <c r="N4238" s="1">
        <v>21</v>
      </c>
      <c r="O4238" s="1" t="s">
        <v>27</v>
      </c>
      <c r="P4238" s="1" t="str">
        <f t="shared" si="166"/>
        <v>213.5100000112</v>
      </c>
      <c r="Q4238" s="28">
        <f t="shared" si="167"/>
        <v>0.25035379217873266</v>
      </c>
    </row>
    <row r="4239" spans="11:17" x14ac:dyDescent="0.35">
      <c r="K4239" s="1">
        <v>113</v>
      </c>
      <c r="L4239" s="1">
        <v>100000</v>
      </c>
      <c r="M4239" s="27">
        <v>3.5</v>
      </c>
      <c r="N4239" s="1">
        <v>21</v>
      </c>
      <c r="O4239" s="1" t="s">
        <v>27</v>
      </c>
      <c r="P4239" s="1" t="str">
        <f t="shared" si="166"/>
        <v>213.5100000113</v>
      </c>
      <c r="Q4239" s="28">
        <f t="shared" si="167"/>
        <v>0.25035379217873266</v>
      </c>
    </row>
    <row r="4240" spans="11:17" x14ac:dyDescent="0.35">
      <c r="K4240" s="1">
        <v>114</v>
      </c>
      <c r="L4240" s="1">
        <v>100000</v>
      </c>
      <c r="M4240" s="27">
        <v>3.5</v>
      </c>
      <c r="N4240" s="1">
        <v>21</v>
      </c>
      <c r="O4240" s="1" t="s">
        <v>27</v>
      </c>
      <c r="P4240" s="1" t="str">
        <f t="shared" si="166"/>
        <v>213.5100000114</v>
      </c>
      <c r="Q4240" s="28">
        <f t="shared" si="167"/>
        <v>0.25035379217873266</v>
      </c>
    </row>
    <row r="4241" spans="11:17" x14ac:dyDescent="0.35">
      <c r="K4241" s="1">
        <v>115</v>
      </c>
      <c r="L4241" s="1">
        <v>100000</v>
      </c>
      <c r="M4241" s="27">
        <v>3.5</v>
      </c>
      <c r="N4241" s="1">
        <v>21</v>
      </c>
      <c r="O4241" s="1" t="s">
        <v>27</v>
      </c>
      <c r="P4241" s="1" t="str">
        <f t="shared" si="166"/>
        <v>213.5100000115</v>
      </c>
      <c r="Q4241" s="28">
        <f t="shared" si="167"/>
        <v>0.25035379217873266</v>
      </c>
    </row>
    <row r="4242" spans="11:17" x14ac:dyDescent="0.35">
      <c r="K4242" s="1">
        <v>116</v>
      </c>
      <c r="L4242" s="1">
        <v>100000</v>
      </c>
      <c r="M4242" s="27">
        <v>3.5</v>
      </c>
      <c r="N4242" s="1">
        <v>21</v>
      </c>
      <c r="O4242" s="1" t="s">
        <v>27</v>
      </c>
      <c r="P4242" s="1" t="str">
        <f t="shared" si="166"/>
        <v>213.5100000116</v>
      </c>
      <c r="Q4242" s="28">
        <f t="shared" si="167"/>
        <v>0.25035379217873266</v>
      </c>
    </row>
    <row r="4243" spans="11:17" x14ac:dyDescent="0.35">
      <c r="K4243" s="1">
        <v>117</v>
      </c>
      <c r="L4243" s="1">
        <v>100000</v>
      </c>
      <c r="M4243" s="27">
        <v>3.5</v>
      </c>
      <c r="N4243" s="1">
        <v>21</v>
      </c>
      <c r="O4243" s="1" t="s">
        <v>27</v>
      </c>
      <c r="P4243" s="1" t="str">
        <f t="shared" si="166"/>
        <v>213.5100000117</v>
      </c>
      <c r="Q4243" s="28">
        <f t="shared" si="167"/>
        <v>0.25035379217873266</v>
      </c>
    </row>
    <row r="4244" spans="11:17" x14ac:dyDescent="0.35">
      <c r="K4244" s="1">
        <v>118</v>
      </c>
      <c r="L4244" s="1">
        <v>100000</v>
      </c>
      <c r="M4244" s="27">
        <v>3.5</v>
      </c>
      <c r="N4244" s="1">
        <v>21</v>
      </c>
      <c r="O4244" s="1" t="s">
        <v>27</v>
      </c>
      <c r="P4244" s="1" t="str">
        <f t="shared" si="166"/>
        <v>213.5100000118</v>
      </c>
      <c r="Q4244" s="28">
        <f t="shared" si="167"/>
        <v>0.25035379217873266</v>
      </c>
    </row>
    <row r="4245" spans="11:17" x14ac:dyDescent="0.35">
      <c r="K4245" s="1">
        <v>119</v>
      </c>
      <c r="L4245" s="1">
        <v>100000</v>
      </c>
      <c r="M4245" s="27">
        <v>3.5</v>
      </c>
      <c r="N4245" s="1">
        <v>21</v>
      </c>
      <c r="O4245" s="1" t="s">
        <v>27</v>
      </c>
      <c r="P4245" s="1" t="str">
        <f t="shared" si="166"/>
        <v>213.5100000119</v>
      </c>
      <c r="Q4245" s="28">
        <f t="shared" si="167"/>
        <v>0.25035379217873266</v>
      </c>
    </row>
    <row r="4246" spans="11:17" x14ac:dyDescent="0.35">
      <c r="K4246" s="1">
        <v>120</v>
      </c>
      <c r="L4246" s="1">
        <v>100000</v>
      </c>
      <c r="M4246" s="27">
        <v>3.5</v>
      </c>
      <c r="N4246" s="1">
        <v>21</v>
      </c>
      <c r="O4246" s="1" t="s">
        <v>27</v>
      </c>
      <c r="P4246" s="1" t="str">
        <f t="shared" si="166"/>
        <v>213.5100000120</v>
      </c>
      <c r="Q4246" s="28">
        <f t="shared" si="167"/>
        <v>0.25035379217873266</v>
      </c>
    </row>
    <row r="4247" spans="11:17" x14ac:dyDescent="0.35">
      <c r="K4247" s="1">
        <v>121</v>
      </c>
      <c r="L4247" s="1">
        <v>100000</v>
      </c>
      <c r="M4247" s="27">
        <v>3.5</v>
      </c>
      <c r="N4247" s="1">
        <v>21</v>
      </c>
      <c r="O4247" s="1" t="s">
        <v>27</v>
      </c>
      <c r="P4247" s="1" t="str">
        <f t="shared" si="166"/>
        <v>213.5100000121</v>
      </c>
      <c r="Q4247" s="28">
        <f t="shared" si="167"/>
        <v>0.25035379217873266</v>
      </c>
    </row>
    <row r="4248" spans="11:17" x14ac:dyDescent="0.35">
      <c r="K4248" s="1">
        <v>122</v>
      </c>
      <c r="L4248" s="1">
        <v>100000</v>
      </c>
      <c r="M4248" s="27">
        <v>3.5</v>
      </c>
      <c r="N4248" s="1">
        <v>21</v>
      </c>
      <c r="O4248" s="1" t="s">
        <v>27</v>
      </c>
      <c r="P4248" s="1" t="str">
        <f t="shared" si="166"/>
        <v>213.5100000122</v>
      </c>
      <c r="Q4248" s="28">
        <f t="shared" si="167"/>
        <v>0.25035379217873266</v>
      </c>
    </row>
    <row r="4249" spans="11:17" x14ac:dyDescent="0.35">
      <c r="K4249" s="1">
        <v>123</v>
      </c>
      <c r="L4249" s="1">
        <v>100000</v>
      </c>
      <c r="M4249" s="27">
        <v>3.5</v>
      </c>
      <c r="N4249" s="1">
        <v>21</v>
      </c>
      <c r="O4249" s="1" t="s">
        <v>27</v>
      </c>
      <c r="P4249" s="1" t="str">
        <f t="shared" si="166"/>
        <v>213.5100000123</v>
      </c>
      <c r="Q4249" s="28">
        <f t="shared" si="167"/>
        <v>0.25035379217873266</v>
      </c>
    </row>
    <row r="4250" spans="11:17" x14ac:dyDescent="0.35">
      <c r="K4250" s="1">
        <v>124</v>
      </c>
      <c r="L4250" s="1">
        <v>100000</v>
      </c>
      <c r="M4250" s="27">
        <v>3.5</v>
      </c>
      <c r="N4250" s="1">
        <v>21</v>
      </c>
      <c r="O4250" s="1" t="s">
        <v>27</v>
      </c>
      <c r="P4250" s="1" t="str">
        <f t="shared" si="166"/>
        <v>213.5100000124</v>
      </c>
      <c r="Q4250" s="28">
        <f t="shared" si="167"/>
        <v>0.25035379217873266</v>
      </c>
    </row>
    <row r="4251" spans="11:17" x14ac:dyDescent="0.35">
      <c r="K4251" s="1">
        <v>125</v>
      </c>
      <c r="L4251" s="1">
        <v>100000</v>
      </c>
      <c r="M4251" s="27">
        <v>3.5</v>
      </c>
      <c r="N4251" s="1">
        <v>21</v>
      </c>
      <c r="O4251" s="1" t="s">
        <v>27</v>
      </c>
      <c r="P4251" s="1" t="str">
        <f t="shared" si="166"/>
        <v>213.5100000125</v>
      </c>
      <c r="Q4251" s="28">
        <f t="shared" si="167"/>
        <v>0.25035379217873266</v>
      </c>
    </row>
    <row r="4252" spans="11:17" x14ac:dyDescent="0.35">
      <c r="K4252" s="1">
        <v>1</v>
      </c>
      <c r="L4252" s="1">
        <v>100000</v>
      </c>
      <c r="M4252" s="27">
        <v>6.5</v>
      </c>
      <c r="N4252" s="1">
        <v>21</v>
      </c>
      <c r="O4252" s="1" t="s">
        <v>26</v>
      </c>
      <c r="P4252" s="1" t="str">
        <f t="shared" si="166"/>
        <v>216.51000001</v>
      </c>
      <c r="Q4252" s="28">
        <f t="shared" si="167"/>
        <v>0.33306038029174279</v>
      </c>
    </row>
    <row r="4253" spans="11:17" x14ac:dyDescent="0.35">
      <c r="K4253" s="1">
        <v>2</v>
      </c>
      <c r="L4253" s="1">
        <v>100000</v>
      </c>
      <c r="M4253" s="27">
        <v>6.5</v>
      </c>
      <c r="N4253" s="1">
        <v>21</v>
      </c>
      <c r="O4253" s="1" t="s">
        <v>26</v>
      </c>
      <c r="P4253" s="1" t="str">
        <f t="shared" si="166"/>
        <v>216.51000002</v>
      </c>
      <c r="Q4253" s="28">
        <f t="shared" si="167"/>
        <v>0.33306038029174279</v>
      </c>
    </row>
    <row r="4254" spans="11:17" x14ac:dyDescent="0.35">
      <c r="K4254" s="1">
        <v>3</v>
      </c>
      <c r="L4254" s="1">
        <v>100000</v>
      </c>
      <c r="M4254" s="27">
        <v>6.5</v>
      </c>
      <c r="N4254" s="1">
        <v>21</v>
      </c>
      <c r="O4254" s="1" t="s">
        <v>26</v>
      </c>
      <c r="P4254" s="1" t="str">
        <f t="shared" si="166"/>
        <v>216.51000003</v>
      </c>
      <c r="Q4254" s="28">
        <f t="shared" si="167"/>
        <v>0.33306038029174279</v>
      </c>
    </row>
    <row r="4255" spans="11:17" x14ac:dyDescent="0.35">
      <c r="K4255" s="1">
        <v>4</v>
      </c>
      <c r="L4255" s="1">
        <v>100000</v>
      </c>
      <c r="M4255" s="27">
        <v>6.5</v>
      </c>
      <c r="N4255" s="1">
        <v>21</v>
      </c>
      <c r="O4255" s="1" t="s">
        <v>26</v>
      </c>
      <c r="P4255" s="1" t="str">
        <f t="shared" si="166"/>
        <v>216.51000004</v>
      </c>
      <c r="Q4255" s="28">
        <f t="shared" si="167"/>
        <v>0.33306038029174279</v>
      </c>
    </row>
    <row r="4256" spans="11:17" x14ac:dyDescent="0.35">
      <c r="K4256" s="1">
        <v>5</v>
      </c>
      <c r="L4256" s="1">
        <v>100000</v>
      </c>
      <c r="M4256" s="27">
        <v>6.5</v>
      </c>
      <c r="N4256" s="1">
        <v>21</v>
      </c>
      <c r="O4256" s="1" t="s">
        <v>26</v>
      </c>
      <c r="P4256" s="1" t="str">
        <f t="shared" si="166"/>
        <v>216.51000005</v>
      </c>
      <c r="Q4256" s="28">
        <f t="shared" si="167"/>
        <v>0.33306038029174279</v>
      </c>
    </row>
    <row r="4257" spans="11:17" x14ac:dyDescent="0.35">
      <c r="K4257" s="1">
        <v>6</v>
      </c>
      <c r="L4257" s="1">
        <v>100000</v>
      </c>
      <c r="M4257" s="27">
        <v>6.5</v>
      </c>
      <c r="N4257" s="1">
        <v>21</v>
      </c>
      <c r="O4257" s="1" t="s">
        <v>26</v>
      </c>
      <c r="P4257" s="1" t="str">
        <f t="shared" si="166"/>
        <v>216.51000006</v>
      </c>
      <c r="Q4257" s="28">
        <f t="shared" si="167"/>
        <v>0.33306038029174279</v>
      </c>
    </row>
    <row r="4258" spans="11:17" x14ac:dyDescent="0.35">
      <c r="K4258" s="1">
        <v>7</v>
      </c>
      <c r="L4258" s="1">
        <v>100000</v>
      </c>
      <c r="M4258" s="27">
        <v>6.5</v>
      </c>
      <c r="N4258" s="1">
        <v>21</v>
      </c>
      <c r="O4258" s="1" t="s">
        <v>26</v>
      </c>
      <c r="P4258" s="1" t="str">
        <f t="shared" si="166"/>
        <v>216.51000007</v>
      </c>
      <c r="Q4258" s="28">
        <f t="shared" si="167"/>
        <v>0.33306038029174279</v>
      </c>
    </row>
    <row r="4259" spans="11:17" x14ac:dyDescent="0.35">
      <c r="K4259" s="1">
        <v>8</v>
      </c>
      <c r="L4259" s="1">
        <v>100000</v>
      </c>
      <c r="M4259" s="27">
        <v>6.5</v>
      </c>
      <c r="N4259" s="1">
        <v>21</v>
      </c>
      <c r="O4259" s="1" t="s">
        <v>26</v>
      </c>
      <c r="P4259" s="1" t="str">
        <f t="shared" si="166"/>
        <v>216.51000008</v>
      </c>
      <c r="Q4259" s="28">
        <f t="shared" si="167"/>
        <v>0.33306038029174279</v>
      </c>
    </row>
    <row r="4260" spans="11:17" x14ac:dyDescent="0.35">
      <c r="K4260" s="1">
        <v>9</v>
      </c>
      <c r="L4260" s="1">
        <v>100000</v>
      </c>
      <c r="M4260" s="27">
        <v>6.5</v>
      </c>
      <c r="N4260" s="1">
        <v>21</v>
      </c>
      <c r="O4260" s="1" t="s">
        <v>26</v>
      </c>
      <c r="P4260" s="1" t="str">
        <f t="shared" si="166"/>
        <v>216.51000009</v>
      </c>
      <c r="Q4260" s="28">
        <f t="shared" si="167"/>
        <v>0.33306038029174279</v>
      </c>
    </row>
    <row r="4261" spans="11:17" x14ac:dyDescent="0.35">
      <c r="K4261" s="1">
        <v>10</v>
      </c>
      <c r="L4261" s="1">
        <v>100000</v>
      </c>
      <c r="M4261" s="27">
        <v>6.5</v>
      </c>
      <c r="N4261" s="1">
        <v>21</v>
      </c>
      <c r="O4261" s="1" t="s">
        <v>26</v>
      </c>
      <c r="P4261" s="1" t="str">
        <f t="shared" si="166"/>
        <v>216.510000010</v>
      </c>
      <c r="Q4261" s="28">
        <f t="shared" si="167"/>
        <v>0.33306038029174279</v>
      </c>
    </row>
    <row r="4262" spans="11:17" x14ac:dyDescent="0.35">
      <c r="K4262" s="1">
        <v>11</v>
      </c>
      <c r="L4262" s="1">
        <v>100000</v>
      </c>
      <c r="M4262" s="27">
        <v>6.5</v>
      </c>
      <c r="N4262" s="1">
        <v>21</v>
      </c>
      <c r="O4262" s="1" t="s">
        <v>26</v>
      </c>
      <c r="P4262" s="1" t="str">
        <f t="shared" si="166"/>
        <v>216.510000011</v>
      </c>
      <c r="Q4262" s="28">
        <f t="shared" si="167"/>
        <v>0.33306038029174279</v>
      </c>
    </row>
    <row r="4263" spans="11:17" x14ac:dyDescent="0.35">
      <c r="K4263" s="1">
        <v>12</v>
      </c>
      <c r="L4263" s="1">
        <v>100000</v>
      </c>
      <c r="M4263" s="27">
        <v>6.5</v>
      </c>
      <c r="N4263" s="1">
        <v>21</v>
      </c>
      <c r="O4263" s="1" t="s">
        <v>26</v>
      </c>
      <c r="P4263" s="1" t="str">
        <f t="shared" si="166"/>
        <v>216.510000012</v>
      </c>
      <c r="Q4263" s="28">
        <f t="shared" si="167"/>
        <v>0.33306038029174279</v>
      </c>
    </row>
    <row r="4264" spans="11:17" x14ac:dyDescent="0.35">
      <c r="K4264" s="1">
        <v>13</v>
      </c>
      <c r="L4264" s="1">
        <v>100000</v>
      </c>
      <c r="M4264" s="27">
        <v>6.5</v>
      </c>
      <c r="N4264" s="1">
        <v>21</v>
      </c>
      <c r="O4264" s="1" t="s">
        <v>26</v>
      </c>
      <c r="P4264" s="1" t="str">
        <f t="shared" si="166"/>
        <v>216.510000013</v>
      </c>
      <c r="Q4264" s="28">
        <f t="shared" si="167"/>
        <v>0.33306038029174279</v>
      </c>
    </row>
    <row r="4265" spans="11:17" x14ac:dyDescent="0.35">
      <c r="K4265" s="1">
        <v>14</v>
      </c>
      <c r="L4265" s="1">
        <v>100000</v>
      </c>
      <c r="M4265" s="27">
        <v>6.5</v>
      </c>
      <c r="N4265" s="1">
        <v>21</v>
      </c>
      <c r="O4265" s="1" t="s">
        <v>26</v>
      </c>
      <c r="P4265" s="1" t="str">
        <f t="shared" si="166"/>
        <v>216.510000014</v>
      </c>
      <c r="Q4265" s="28">
        <f t="shared" si="167"/>
        <v>0.33306038029174279</v>
      </c>
    </row>
    <row r="4266" spans="11:17" x14ac:dyDescent="0.35">
      <c r="K4266" s="1">
        <v>15</v>
      </c>
      <c r="L4266" s="1">
        <v>100000</v>
      </c>
      <c r="M4266" s="27">
        <v>6.5</v>
      </c>
      <c r="N4266" s="1">
        <v>21</v>
      </c>
      <c r="O4266" s="1" t="s">
        <v>26</v>
      </c>
      <c r="P4266" s="1" t="str">
        <f t="shared" si="166"/>
        <v>216.510000015</v>
      </c>
      <c r="Q4266" s="28">
        <f t="shared" si="167"/>
        <v>0.33306038029174279</v>
      </c>
    </row>
    <row r="4267" spans="11:17" x14ac:dyDescent="0.35">
      <c r="K4267" s="1">
        <v>16</v>
      </c>
      <c r="L4267" s="1">
        <v>100000</v>
      </c>
      <c r="M4267" s="27">
        <v>6.5</v>
      </c>
      <c r="N4267" s="1">
        <v>21</v>
      </c>
      <c r="O4267" s="1" t="s">
        <v>26</v>
      </c>
      <c r="P4267" s="1" t="str">
        <f t="shared" si="166"/>
        <v>216.510000016</v>
      </c>
      <c r="Q4267" s="28">
        <f t="shared" si="167"/>
        <v>0.33306038029174279</v>
      </c>
    </row>
    <row r="4268" spans="11:17" x14ac:dyDescent="0.35">
      <c r="K4268" s="1">
        <v>17</v>
      </c>
      <c r="L4268" s="1">
        <v>100000</v>
      </c>
      <c r="M4268" s="27">
        <v>6.5</v>
      </c>
      <c r="N4268" s="1">
        <v>21</v>
      </c>
      <c r="O4268" s="1" t="s">
        <v>26</v>
      </c>
      <c r="P4268" s="1" t="str">
        <f t="shared" si="166"/>
        <v>216.510000017</v>
      </c>
      <c r="Q4268" s="28">
        <f t="shared" si="167"/>
        <v>0.33306038029174279</v>
      </c>
    </row>
    <row r="4269" spans="11:17" x14ac:dyDescent="0.35">
      <c r="K4269" s="1">
        <v>18</v>
      </c>
      <c r="L4269" s="1">
        <v>100000</v>
      </c>
      <c r="M4269" s="27">
        <v>6.5</v>
      </c>
      <c r="N4269" s="1">
        <v>21</v>
      </c>
      <c r="O4269" s="1" t="s">
        <v>26</v>
      </c>
      <c r="P4269" s="1" t="str">
        <f t="shared" si="166"/>
        <v>216.510000018</v>
      </c>
      <c r="Q4269" s="28">
        <f t="shared" si="167"/>
        <v>0.33306038029174279</v>
      </c>
    </row>
    <row r="4270" spans="11:17" x14ac:dyDescent="0.35">
      <c r="K4270" s="1">
        <v>19</v>
      </c>
      <c r="L4270" s="1">
        <v>100000</v>
      </c>
      <c r="M4270" s="27">
        <v>6.5</v>
      </c>
      <c r="N4270" s="1">
        <v>21</v>
      </c>
      <c r="O4270" s="1" t="s">
        <v>26</v>
      </c>
      <c r="P4270" s="1" t="str">
        <f t="shared" si="166"/>
        <v>216.510000019</v>
      </c>
      <c r="Q4270" s="28">
        <f t="shared" si="167"/>
        <v>0.33306038029174279</v>
      </c>
    </row>
    <row r="4271" spans="11:17" x14ac:dyDescent="0.35">
      <c r="K4271" s="1">
        <v>20</v>
      </c>
      <c r="L4271" s="1">
        <v>100000</v>
      </c>
      <c r="M4271" s="27">
        <v>6.5</v>
      </c>
      <c r="N4271" s="1">
        <v>21</v>
      </c>
      <c r="O4271" s="1" t="s">
        <v>26</v>
      </c>
      <c r="P4271" s="1" t="str">
        <f t="shared" si="166"/>
        <v>216.510000020</v>
      </c>
      <c r="Q4271" s="28">
        <f t="shared" si="167"/>
        <v>0.33306038029174279</v>
      </c>
    </row>
    <row r="4272" spans="11:17" x14ac:dyDescent="0.35">
      <c r="K4272" s="1">
        <v>21</v>
      </c>
      <c r="L4272" s="1">
        <v>100000</v>
      </c>
      <c r="M4272" s="27">
        <v>6.5</v>
      </c>
      <c r="N4272" s="1">
        <v>21</v>
      </c>
      <c r="O4272" s="1" t="s">
        <v>26</v>
      </c>
      <c r="P4272" s="1" t="str">
        <f t="shared" si="166"/>
        <v>216.510000021</v>
      </c>
      <c r="Q4272" s="28">
        <f t="shared" si="167"/>
        <v>0.33306038029174279</v>
      </c>
    </row>
    <row r="4273" spans="11:17" x14ac:dyDescent="0.35">
      <c r="K4273" s="1">
        <v>22</v>
      </c>
      <c r="L4273" s="1">
        <v>100000</v>
      </c>
      <c r="M4273" s="27">
        <v>6.5</v>
      </c>
      <c r="N4273" s="1">
        <v>21</v>
      </c>
      <c r="O4273" s="1" t="s">
        <v>26</v>
      </c>
      <c r="P4273" s="1" t="str">
        <f t="shared" si="166"/>
        <v>216.510000022</v>
      </c>
      <c r="Q4273" s="28">
        <f t="shared" si="167"/>
        <v>0.33306038029174279</v>
      </c>
    </row>
    <row r="4274" spans="11:17" x14ac:dyDescent="0.35">
      <c r="K4274" s="1">
        <v>23</v>
      </c>
      <c r="L4274" s="1">
        <v>100000</v>
      </c>
      <c r="M4274" s="27">
        <v>6.5</v>
      </c>
      <c r="N4274" s="1">
        <v>21</v>
      </c>
      <c r="O4274" s="1" t="s">
        <v>26</v>
      </c>
      <c r="P4274" s="1" t="str">
        <f t="shared" si="166"/>
        <v>216.510000023</v>
      </c>
      <c r="Q4274" s="28">
        <f t="shared" si="167"/>
        <v>0.33306038029174279</v>
      </c>
    </row>
    <row r="4275" spans="11:17" x14ac:dyDescent="0.35">
      <c r="K4275" s="1">
        <v>24</v>
      </c>
      <c r="L4275" s="1">
        <v>100000</v>
      </c>
      <c r="M4275" s="27">
        <v>6.5</v>
      </c>
      <c r="N4275" s="1">
        <v>21</v>
      </c>
      <c r="O4275" s="1" t="s">
        <v>26</v>
      </c>
      <c r="P4275" s="1" t="str">
        <f t="shared" si="166"/>
        <v>216.510000024</v>
      </c>
      <c r="Q4275" s="28">
        <f t="shared" si="167"/>
        <v>0.33306038029174279</v>
      </c>
    </row>
    <row r="4276" spans="11:17" x14ac:dyDescent="0.35">
      <c r="K4276" s="1">
        <v>25</v>
      </c>
      <c r="L4276" s="1">
        <v>100000</v>
      </c>
      <c r="M4276" s="27">
        <v>6.5</v>
      </c>
      <c r="N4276" s="1">
        <v>21</v>
      </c>
      <c r="O4276" s="1" t="s">
        <v>26</v>
      </c>
      <c r="P4276" s="1" t="str">
        <f t="shared" si="166"/>
        <v>216.510000025</v>
      </c>
      <c r="Q4276" s="28">
        <f t="shared" si="167"/>
        <v>0.33306038029174279</v>
      </c>
    </row>
    <row r="4277" spans="11:17" x14ac:dyDescent="0.35">
      <c r="K4277" s="1">
        <v>26</v>
      </c>
      <c r="L4277" s="1">
        <v>100000</v>
      </c>
      <c r="M4277" s="27">
        <v>6.5</v>
      </c>
      <c r="N4277" s="1">
        <v>21</v>
      </c>
      <c r="O4277" s="1" t="s">
        <v>17</v>
      </c>
      <c r="P4277" s="1" t="str">
        <f t="shared" si="166"/>
        <v>216.510000026</v>
      </c>
      <c r="Q4277" s="28">
        <f t="shared" si="167"/>
        <v>0.28141557761147007</v>
      </c>
    </row>
    <row r="4278" spans="11:17" x14ac:dyDescent="0.35">
      <c r="K4278" s="1">
        <v>27</v>
      </c>
      <c r="L4278" s="1">
        <v>100000</v>
      </c>
      <c r="M4278" s="27">
        <v>6.5</v>
      </c>
      <c r="N4278" s="1">
        <v>21</v>
      </c>
      <c r="O4278" s="1" t="s">
        <v>17</v>
      </c>
      <c r="P4278" s="1" t="str">
        <f t="shared" si="166"/>
        <v>216.510000027</v>
      </c>
      <c r="Q4278" s="28">
        <f t="shared" si="167"/>
        <v>0.28141557761147007</v>
      </c>
    </row>
    <row r="4279" spans="11:17" x14ac:dyDescent="0.35">
      <c r="K4279" s="1">
        <v>28</v>
      </c>
      <c r="L4279" s="1">
        <v>100000</v>
      </c>
      <c r="M4279" s="27">
        <v>6.5</v>
      </c>
      <c r="N4279" s="1">
        <v>21</v>
      </c>
      <c r="O4279" s="1" t="s">
        <v>17</v>
      </c>
      <c r="P4279" s="1" t="str">
        <f t="shared" si="166"/>
        <v>216.510000028</v>
      </c>
      <c r="Q4279" s="28">
        <f t="shared" si="167"/>
        <v>0.28141557761147007</v>
      </c>
    </row>
    <row r="4280" spans="11:17" x14ac:dyDescent="0.35">
      <c r="K4280" s="1">
        <v>29</v>
      </c>
      <c r="L4280" s="1">
        <v>100000</v>
      </c>
      <c r="M4280" s="27">
        <v>6.5</v>
      </c>
      <c r="N4280" s="1">
        <v>21</v>
      </c>
      <c r="O4280" s="1" t="s">
        <v>17</v>
      </c>
      <c r="P4280" s="1" t="str">
        <f t="shared" si="166"/>
        <v>216.510000029</v>
      </c>
      <c r="Q4280" s="28">
        <f t="shared" si="167"/>
        <v>0.28141557761147007</v>
      </c>
    </row>
    <row r="4281" spans="11:17" x14ac:dyDescent="0.35">
      <c r="K4281" s="1">
        <v>30</v>
      </c>
      <c r="L4281" s="1">
        <v>100000</v>
      </c>
      <c r="M4281" s="27">
        <v>6.5</v>
      </c>
      <c r="N4281" s="1">
        <v>21</v>
      </c>
      <c r="O4281" s="1" t="s">
        <v>17</v>
      </c>
      <c r="P4281" s="1" t="str">
        <f t="shared" si="166"/>
        <v>216.510000030</v>
      </c>
      <c r="Q4281" s="28">
        <f t="shared" si="167"/>
        <v>0.28141557761147007</v>
      </c>
    </row>
    <row r="4282" spans="11:17" x14ac:dyDescent="0.35">
      <c r="K4282" s="1">
        <v>31</v>
      </c>
      <c r="L4282" s="1">
        <v>100000</v>
      </c>
      <c r="M4282" s="27">
        <v>6.5</v>
      </c>
      <c r="N4282" s="1">
        <v>21</v>
      </c>
      <c r="O4282" s="1" t="s">
        <v>17</v>
      </c>
      <c r="P4282" s="1" t="str">
        <f t="shared" si="166"/>
        <v>216.510000031</v>
      </c>
      <c r="Q4282" s="28">
        <f t="shared" si="167"/>
        <v>0.28141557761147007</v>
      </c>
    </row>
    <row r="4283" spans="11:17" x14ac:dyDescent="0.35">
      <c r="K4283" s="1">
        <v>32</v>
      </c>
      <c r="L4283" s="1">
        <v>100000</v>
      </c>
      <c r="M4283" s="27">
        <v>6.5</v>
      </c>
      <c r="N4283" s="1">
        <v>21</v>
      </c>
      <c r="O4283" s="1" t="s">
        <v>17</v>
      </c>
      <c r="P4283" s="1" t="str">
        <f t="shared" si="166"/>
        <v>216.510000032</v>
      </c>
      <c r="Q4283" s="28">
        <f t="shared" si="167"/>
        <v>0.28141557761147007</v>
      </c>
    </row>
    <row r="4284" spans="11:17" x14ac:dyDescent="0.35">
      <c r="K4284" s="1">
        <v>33</v>
      </c>
      <c r="L4284" s="1">
        <v>100000</v>
      </c>
      <c r="M4284" s="27">
        <v>6.5</v>
      </c>
      <c r="N4284" s="1">
        <v>21</v>
      </c>
      <c r="O4284" s="1" t="s">
        <v>17</v>
      </c>
      <c r="P4284" s="1" t="str">
        <f t="shared" si="166"/>
        <v>216.510000033</v>
      </c>
      <c r="Q4284" s="28">
        <f t="shared" si="167"/>
        <v>0.28141557761147007</v>
      </c>
    </row>
    <row r="4285" spans="11:17" x14ac:dyDescent="0.35">
      <c r="K4285" s="1">
        <v>34</v>
      </c>
      <c r="L4285" s="1">
        <v>100000</v>
      </c>
      <c r="M4285" s="27">
        <v>6.5</v>
      </c>
      <c r="N4285" s="1">
        <v>21</v>
      </c>
      <c r="O4285" s="1" t="s">
        <v>17</v>
      </c>
      <c r="P4285" s="1" t="str">
        <f t="shared" si="166"/>
        <v>216.510000034</v>
      </c>
      <c r="Q4285" s="28">
        <f t="shared" si="167"/>
        <v>0.28141557761147007</v>
      </c>
    </row>
    <row r="4286" spans="11:17" x14ac:dyDescent="0.35">
      <c r="K4286" s="1">
        <v>35</v>
      </c>
      <c r="L4286" s="1">
        <v>100000</v>
      </c>
      <c r="M4286" s="27">
        <v>6.5</v>
      </c>
      <c r="N4286" s="1">
        <v>21</v>
      </c>
      <c r="O4286" s="1" t="s">
        <v>17</v>
      </c>
      <c r="P4286" s="1" t="str">
        <f t="shared" si="166"/>
        <v>216.510000035</v>
      </c>
      <c r="Q4286" s="28">
        <f t="shared" si="167"/>
        <v>0.28141557761147007</v>
      </c>
    </row>
    <row r="4287" spans="11:17" x14ac:dyDescent="0.35">
      <c r="K4287" s="1">
        <v>36</v>
      </c>
      <c r="L4287" s="1">
        <v>100000</v>
      </c>
      <c r="M4287" s="27">
        <v>6.5</v>
      </c>
      <c r="N4287" s="1">
        <v>21</v>
      </c>
      <c r="O4287" s="1" t="s">
        <v>18</v>
      </c>
      <c r="P4287" s="1" t="str">
        <f t="shared" si="166"/>
        <v>216.510000036</v>
      </c>
      <c r="Q4287" s="28">
        <f t="shared" si="167"/>
        <v>0.21007162445645611</v>
      </c>
    </row>
    <row r="4288" spans="11:17" x14ac:dyDescent="0.35">
      <c r="K4288" s="1">
        <v>37</v>
      </c>
      <c r="L4288" s="1">
        <v>100000</v>
      </c>
      <c r="M4288" s="27">
        <v>6.5</v>
      </c>
      <c r="N4288" s="1">
        <v>21</v>
      </c>
      <c r="O4288" s="1" t="s">
        <v>18</v>
      </c>
      <c r="P4288" s="1" t="str">
        <f t="shared" si="166"/>
        <v>216.510000037</v>
      </c>
      <c r="Q4288" s="28">
        <f t="shared" si="167"/>
        <v>0.21007162445645611</v>
      </c>
    </row>
    <row r="4289" spans="11:17" x14ac:dyDescent="0.35">
      <c r="K4289" s="1">
        <v>38</v>
      </c>
      <c r="L4289" s="1">
        <v>100000</v>
      </c>
      <c r="M4289" s="27">
        <v>6.5</v>
      </c>
      <c r="N4289" s="1">
        <v>21</v>
      </c>
      <c r="O4289" s="1" t="s">
        <v>18</v>
      </c>
      <c r="P4289" s="1" t="str">
        <f t="shared" si="166"/>
        <v>216.510000038</v>
      </c>
      <c r="Q4289" s="28">
        <f t="shared" si="167"/>
        <v>0.21007162445645611</v>
      </c>
    </row>
    <row r="4290" spans="11:17" x14ac:dyDescent="0.35">
      <c r="K4290" s="1">
        <v>39</v>
      </c>
      <c r="L4290" s="1">
        <v>100000</v>
      </c>
      <c r="M4290" s="27">
        <v>6.5</v>
      </c>
      <c r="N4290" s="1">
        <v>21</v>
      </c>
      <c r="O4290" s="1" t="s">
        <v>18</v>
      </c>
      <c r="P4290" s="1" t="str">
        <f t="shared" si="166"/>
        <v>216.510000039</v>
      </c>
      <c r="Q4290" s="28">
        <f t="shared" si="167"/>
        <v>0.21007162445645611</v>
      </c>
    </row>
    <row r="4291" spans="11:17" x14ac:dyDescent="0.35">
      <c r="K4291" s="1">
        <v>40</v>
      </c>
      <c r="L4291" s="1">
        <v>100000</v>
      </c>
      <c r="M4291" s="27">
        <v>6.5</v>
      </c>
      <c r="N4291" s="1">
        <v>21</v>
      </c>
      <c r="O4291" s="1" t="s">
        <v>18</v>
      </c>
      <c r="P4291" s="1" t="str">
        <f t="shared" ref="P4291:P4354" si="168">N4291&amp;M4291&amp;L4291&amp;K4291</f>
        <v>216.510000040</v>
      </c>
      <c r="Q4291" s="28">
        <f t="shared" ref="Q4291:Q4354" si="169">VLOOKUP(O4291&amp;L4291&amp;M4291&amp;N4291,$W$2:$X$1051,2,FALSE)</f>
        <v>0.21007162445645611</v>
      </c>
    </row>
    <row r="4292" spans="11:17" x14ac:dyDescent="0.35">
      <c r="K4292" s="1">
        <v>41</v>
      </c>
      <c r="L4292" s="1">
        <v>100000</v>
      </c>
      <c r="M4292" s="27">
        <v>6.5</v>
      </c>
      <c r="N4292" s="1">
        <v>21</v>
      </c>
      <c r="O4292" s="1" t="s">
        <v>18</v>
      </c>
      <c r="P4292" s="1" t="str">
        <f t="shared" si="168"/>
        <v>216.510000041</v>
      </c>
      <c r="Q4292" s="28">
        <f t="shared" si="169"/>
        <v>0.21007162445645611</v>
      </c>
    </row>
    <row r="4293" spans="11:17" x14ac:dyDescent="0.35">
      <c r="K4293" s="1">
        <v>42</v>
      </c>
      <c r="L4293" s="1">
        <v>100000</v>
      </c>
      <c r="M4293" s="27">
        <v>6.5</v>
      </c>
      <c r="N4293" s="1">
        <v>21</v>
      </c>
      <c r="O4293" s="1" t="s">
        <v>18</v>
      </c>
      <c r="P4293" s="1" t="str">
        <f t="shared" si="168"/>
        <v>216.510000042</v>
      </c>
      <c r="Q4293" s="28">
        <f t="shared" si="169"/>
        <v>0.21007162445645611</v>
      </c>
    </row>
    <row r="4294" spans="11:17" x14ac:dyDescent="0.35">
      <c r="K4294" s="1">
        <v>43</v>
      </c>
      <c r="L4294" s="1">
        <v>100000</v>
      </c>
      <c r="M4294" s="27">
        <v>6.5</v>
      </c>
      <c r="N4294" s="1">
        <v>21</v>
      </c>
      <c r="O4294" s="1" t="s">
        <v>18</v>
      </c>
      <c r="P4294" s="1" t="str">
        <f t="shared" si="168"/>
        <v>216.510000043</v>
      </c>
      <c r="Q4294" s="28">
        <f t="shared" si="169"/>
        <v>0.21007162445645611</v>
      </c>
    </row>
    <row r="4295" spans="11:17" x14ac:dyDescent="0.35">
      <c r="K4295" s="1">
        <v>44</v>
      </c>
      <c r="L4295" s="1">
        <v>100000</v>
      </c>
      <c r="M4295" s="27">
        <v>6.5</v>
      </c>
      <c r="N4295" s="1">
        <v>21</v>
      </c>
      <c r="O4295" s="1" t="s">
        <v>18</v>
      </c>
      <c r="P4295" s="1" t="str">
        <f t="shared" si="168"/>
        <v>216.510000044</v>
      </c>
      <c r="Q4295" s="28">
        <f t="shared" si="169"/>
        <v>0.21007162445645611</v>
      </c>
    </row>
    <row r="4296" spans="11:17" x14ac:dyDescent="0.35">
      <c r="K4296" s="1">
        <v>45</v>
      </c>
      <c r="L4296" s="1">
        <v>100000</v>
      </c>
      <c r="M4296" s="27">
        <v>6.5</v>
      </c>
      <c r="N4296" s="1">
        <v>21</v>
      </c>
      <c r="O4296" s="1" t="s">
        <v>18</v>
      </c>
      <c r="P4296" s="1" t="str">
        <f t="shared" si="168"/>
        <v>216.510000045</v>
      </c>
      <c r="Q4296" s="28">
        <f t="shared" si="169"/>
        <v>0.21007162445645611</v>
      </c>
    </row>
    <row r="4297" spans="11:17" x14ac:dyDescent="0.35">
      <c r="K4297" s="1">
        <v>46</v>
      </c>
      <c r="L4297" s="1">
        <v>100000</v>
      </c>
      <c r="M4297" s="27">
        <v>6.5</v>
      </c>
      <c r="N4297" s="1">
        <v>21</v>
      </c>
      <c r="O4297" s="1" t="s">
        <v>33</v>
      </c>
      <c r="P4297" s="1" t="str">
        <f t="shared" si="168"/>
        <v>216.510000046</v>
      </c>
      <c r="Q4297" s="28">
        <f t="shared" si="169"/>
        <v>0.27722274568242899</v>
      </c>
    </row>
    <row r="4298" spans="11:17" x14ac:dyDescent="0.35">
      <c r="K4298" s="1">
        <v>47</v>
      </c>
      <c r="L4298" s="1">
        <v>100000</v>
      </c>
      <c r="M4298" s="27">
        <v>6.5</v>
      </c>
      <c r="N4298" s="1">
        <v>21</v>
      </c>
      <c r="O4298" s="1" t="s">
        <v>33</v>
      </c>
      <c r="P4298" s="1" t="str">
        <f t="shared" si="168"/>
        <v>216.510000047</v>
      </c>
      <c r="Q4298" s="28">
        <f t="shared" si="169"/>
        <v>0.27722274568242899</v>
      </c>
    </row>
    <row r="4299" spans="11:17" x14ac:dyDescent="0.35">
      <c r="K4299" s="1">
        <v>48</v>
      </c>
      <c r="L4299" s="1">
        <v>100000</v>
      </c>
      <c r="M4299" s="27">
        <v>6.5</v>
      </c>
      <c r="N4299" s="1">
        <v>21</v>
      </c>
      <c r="O4299" s="1" t="s">
        <v>33</v>
      </c>
      <c r="P4299" s="1" t="str">
        <f t="shared" si="168"/>
        <v>216.510000048</v>
      </c>
      <c r="Q4299" s="28">
        <f t="shared" si="169"/>
        <v>0.27722274568242899</v>
      </c>
    </row>
    <row r="4300" spans="11:17" x14ac:dyDescent="0.35">
      <c r="K4300" s="1">
        <v>49</v>
      </c>
      <c r="L4300" s="1">
        <v>100000</v>
      </c>
      <c r="M4300" s="27">
        <v>6.5</v>
      </c>
      <c r="N4300" s="1">
        <v>21</v>
      </c>
      <c r="O4300" s="1" t="s">
        <v>33</v>
      </c>
      <c r="P4300" s="1" t="str">
        <f t="shared" si="168"/>
        <v>216.510000049</v>
      </c>
      <c r="Q4300" s="28">
        <f t="shared" si="169"/>
        <v>0.27722274568242899</v>
      </c>
    </row>
    <row r="4301" spans="11:17" x14ac:dyDescent="0.35">
      <c r="K4301" s="1">
        <v>50</v>
      </c>
      <c r="L4301" s="1">
        <v>100000</v>
      </c>
      <c r="M4301" s="27">
        <v>6.5</v>
      </c>
      <c r="N4301" s="1">
        <v>21</v>
      </c>
      <c r="O4301" s="1" t="s">
        <v>33</v>
      </c>
      <c r="P4301" s="1" t="str">
        <f t="shared" si="168"/>
        <v>216.510000050</v>
      </c>
      <c r="Q4301" s="28">
        <f t="shared" si="169"/>
        <v>0.27722274568242899</v>
      </c>
    </row>
    <row r="4302" spans="11:17" x14ac:dyDescent="0.35">
      <c r="K4302" s="1">
        <v>51</v>
      </c>
      <c r="L4302" s="1">
        <v>100000</v>
      </c>
      <c r="M4302" s="27">
        <v>6.5</v>
      </c>
      <c r="N4302" s="1">
        <v>21</v>
      </c>
      <c r="O4302" s="1" t="s">
        <v>33</v>
      </c>
      <c r="P4302" s="1" t="str">
        <f t="shared" si="168"/>
        <v>216.510000051</v>
      </c>
      <c r="Q4302" s="28">
        <f t="shared" si="169"/>
        <v>0.27722274568242899</v>
      </c>
    </row>
    <row r="4303" spans="11:17" x14ac:dyDescent="0.35">
      <c r="K4303" s="1">
        <v>52</v>
      </c>
      <c r="L4303" s="1">
        <v>100000</v>
      </c>
      <c r="M4303" s="27">
        <v>6.5</v>
      </c>
      <c r="N4303" s="1">
        <v>21</v>
      </c>
      <c r="O4303" s="1" t="s">
        <v>33</v>
      </c>
      <c r="P4303" s="1" t="str">
        <f t="shared" si="168"/>
        <v>216.510000052</v>
      </c>
      <c r="Q4303" s="28">
        <f t="shared" si="169"/>
        <v>0.27722274568242899</v>
      </c>
    </row>
    <row r="4304" spans="11:17" x14ac:dyDescent="0.35">
      <c r="K4304" s="1">
        <v>53</v>
      </c>
      <c r="L4304" s="1">
        <v>100000</v>
      </c>
      <c r="M4304" s="27">
        <v>6.5</v>
      </c>
      <c r="N4304" s="1">
        <v>21</v>
      </c>
      <c r="O4304" s="1" t="s">
        <v>33</v>
      </c>
      <c r="P4304" s="1" t="str">
        <f t="shared" si="168"/>
        <v>216.510000053</v>
      </c>
      <c r="Q4304" s="28">
        <f t="shared" si="169"/>
        <v>0.27722274568242899</v>
      </c>
    </row>
    <row r="4305" spans="11:17" x14ac:dyDescent="0.35">
      <c r="K4305" s="1">
        <v>54</v>
      </c>
      <c r="L4305" s="1">
        <v>100000</v>
      </c>
      <c r="M4305" s="27">
        <v>6.5</v>
      </c>
      <c r="N4305" s="1">
        <v>21</v>
      </c>
      <c r="O4305" s="1" t="s">
        <v>33</v>
      </c>
      <c r="P4305" s="1" t="str">
        <f t="shared" si="168"/>
        <v>216.510000054</v>
      </c>
      <c r="Q4305" s="28">
        <f t="shared" si="169"/>
        <v>0.27722274568242899</v>
      </c>
    </row>
    <row r="4306" spans="11:17" x14ac:dyDescent="0.35">
      <c r="K4306" s="1">
        <v>55</v>
      </c>
      <c r="L4306" s="1">
        <v>100000</v>
      </c>
      <c r="M4306" s="27">
        <v>6.5</v>
      </c>
      <c r="N4306" s="1">
        <v>21</v>
      </c>
      <c r="O4306" s="1" t="s">
        <v>33</v>
      </c>
      <c r="P4306" s="1" t="str">
        <f t="shared" si="168"/>
        <v>216.510000055</v>
      </c>
      <c r="Q4306" s="28">
        <f t="shared" si="169"/>
        <v>0.27722274568242899</v>
      </c>
    </row>
    <row r="4307" spans="11:17" x14ac:dyDescent="0.35">
      <c r="K4307" s="1">
        <v>56</v>
      </c>
      <c r="L4307" s="1">
        <v>100000</v>
      </c>
      <c r="M4307" s="27">
        <v>6.5</v>
      </c>
      <c r="N4307" s="1">
        <v>21</v>
      </c>
      <c r="O4307" s="1" t="s">
        <v>27</v>
      </c>
      <c r="P4307" s="1" t="str">
        <f t="shared" si="168"/>
        <v>216.510000056</v>
      </c>
      <c r="Q4307" s="28">
        <f t="shared" si="169"/>
        <v>0.25035379217873266</v>
      </c>
    </row>
    <row r="4308" spans="11:17" x14ac:dyDescent="0.35">
      <c r="K4308" s="1">
        <v>57</v>
      </c>
      <c r="L4308" s="1">
        <v>100000</v>
      </c>
      <c r="M4308" s="27">
        <v>6.5</v>
      </c>
      <c r="N4308" s="1">
        <v>21</v>
      </c>
      <c r="O4308" s="1" t="s">
        <v>27</v>
      </c>
      <c r="P4308" s="1" t="str">
        <f t="shared" si="168"/>
        <v>216.510000057</v>
      </c>
      <c r="Q4308" s="28">
        <f t="shared" si="169"/>
        <v>0.25035379217873266</v>
      </c>
    </row>
    <row r="4309" spans="11:17" x14ac:dyDescent="0.35">
      <c r="K4309" s="1">
        <v>58</v>
      </c>
      <c r="L4309" s="1">
        <v>100000</v>
      </c>
      <c r="M4309" s="27">
        <v>6.5</v>
      </c>
      <c r="N4309" s="1">
        <v>21</v>
      </c>
      <c r="O4309" s="1" t="s">
        <v>27</v>
      </c>
      <c r="P4309" s="1" t="str">
        <f t="shared" si="168"/>
        <v>216.510000058</v>
      </c>
      <c r="Q4309" s="28">
        <f t="shared" si="169"/>
        <v>0.25035379217873266</v>
      </c>
    </row>
    <row r="4310" spans="11:17" x14ac:dyDescent="0.35">
      <c r="K4310" s="1">
        <v>59</v>
      </c>
      <c r="L4310" s="1">
        <v>100000</v>
      </c>
      <c r="M4310" s="27">
        <v>6.5</v>
      </c>
      <c r="N4310" s="1">
        <v>21</v>
      </c>
      <c r="O4310" s="1" t="s">
        <v>27</v>
      </c>
      <c r="P4310" s="1" t="str">
        <f t="shared" si="168"/>
        <v>216.510000059</v>
      </c>
      <c r="Q4310" s="28">
        <f t="shared" si="169"/>
        <v>0.25035379217873266</v>
      </c>
    </row>
    <row r="4311" spans="11:17" x14ac:dyDescent="0.35">
      <c r="K4311" s="1">
        <v>60</v>
      </c>
      <c r="L4311" s="1">
        <v>100000</v>
      </c>
      <c r="M4311" s="27">
        <v>6.5</v>
      </c>
      <c r="N4311" s="1">
        <v>21</v>
      </c>
      <c r="O4311" s="1" t="s">
        <v>27</v>
      </c>
      <c r="P4311" s="1" t="str">
        <f t="shared" si="168"/>
        <v>216.510000060</v>
      </c>
      <c r="Q4311" s="28">
        <f t="shared" si="169"/>
        <v>0.25035379217873266</v>
      </c>
    </row>
    <row r="4312" spans="11:17" x14ac:dyDescent="0.35">
      <c r="K4312" s="1">
        <v>61</v>
      </c>
      <c r="L4312" s="1">
        <v>100000</v>
      </c>
      <c r="M4312" s="27">
        <v>6.5</v>
      </c>
      <c r="N4312" s="1">
        <v>21</v>
      </c>
      <c r="O4312" s="1" t="s">
        <v>27</v>
      </c>
      <c r="P4312" s="1" t="str">
        <f t="shared" si="168"/>
        <v>216.510000061</v>
      </c>
      <c r="Q4312" s="28">
        <f t="shared" si="169"/>
        <v>0.25035379217873266</v>
      </c>
    </row>
    <row r="4313" spans="11:17" x14ac:dyDescent="0.35">
      <c r="K4313" s="1">
        <v>62</v>
      </c>
      <c r="L4313" s="1">
        <v>100000</v>
      </c>
      <c r="M4313" s="27">
        <v>6.5</v>
      </c>
      <c r="N4313" s="1">
        <v>21</v>
      </c>
      <c r="O4313" s="1" t="s">
        <v>27</v>
      </c>
      <c r="P4313" s="1" t="str">
        <f t="shared" si="168"/>
        <v>216.510000062</v>
      </c>
      <c r="Q4313" s="28">
        <f t="shared" si="169"/>
        <v>0.25035379217873266</v>
      </c>
    </row>
    <row r="4314" spans="11:17" x14ac:dyDescent="0.35">
      <c r="K4314" s="1">
        <v>63</v>
      </c>
      <c r="L4314" s="1">
        <v>100000</v>
      </c>
      <c r="M4314" s="27">
        <v>6.5</v>
      </c>
      <c r="N4314" s="1">
        <v>21</v>
      </c>
      <c r="O4314" s="1" t="s">
        <v>27</v>
      </c>
      <c r="P4314" s="1" t="str">
        <f t="shared" si="168"/>
        <v>216.510000063</v>
      </c>
      <c r="Q4314" s="28">
        <f t="shared" si="169"/>
        <v>0.25035379217873266</v>
      </c>
    </row>
    <row r="4315" spans="11:17" x14ac:dyDescent="0.35">
      <c r="K4315" s="1">
        <v>64</v>
      </c>
      <c r="L4315" s="1">
        <v>100000</v>
      </c>
      <c r="M4315" s="27">
        <v>6.5</v>
      </c>
      <c r="N4315" s="1">
        <v>21</v>
      </c>
      <c r="O4315" s="1" t="s">
        <v>27</v>
      </c>
      <c r="P4315" s="1" t="str">
        <f t="shared" si="168"/>
        <v>216.510000064</v>
      </c>
      <c r="Q4315" s="28">
        <f t="shared" si="169"/>
        <v>0.25035379217873266</v>
      </c>
    </row>
    <row r="4316" spans="11:17" x14ac:dyDescent="0.35">
      <c r="K4316" s="1">
        <v>65</v>
      </c>
      <c r="L4316" s="1">
        <v>100000</v>
      </c>
      <c r="M4316" s="27">
        <v>6.5</v>
      </c>
      <c r="N4316" s="1">
        <v>21</v>
      </c>
      <c r="O4316" s="1" t="s">
        <v>27</v>
      </c>
      <c r="P4316" s="1" t="str">
        <f t="shared" si="168"/>
        <v>216.510000065</v>
      </c>
      <c r="Q4316" s="28">
        <f t="shared" si="169"/>
        <v>0.25035379217873266</v>
      </c>
    </row>
    <row r="4317" spans="11:17" x14ac:dyDescent="0.35">
      <c r="K4317" s="1">
        <v>66</v>
      </c>
      <c r="L4317" s="1">
        <v>100000</v>
      </c>
      <c r="M4317" s="27">
        <v>6.5</v>
      </c>
      <c r="N4317" s="1">
        <v>21</v>
      </c>
      <c r="O4317" s="1" t="s">
        <v>27</v>
      </c>
      <c r="P4317" s="1" t="str">
        <f t="shared" si="168"/>
        <v>216.510000066</v>
      </c>
      <c r="Q4317" s="28">
        <f t="shared" si="169"/>
        <v>0.25035379217873266</v>
      </c>
    </row>
    <row r="4318" spans="11:17" x14ac:dyDescent="0.35">
      <c r="K4318" s="1">
        <v>67</v>
      </c>
      <c r="L4318" s="1">
        <v>100000</v>
      </c>
      <c r="M4318" s="27">
        <v>6.5</v>
      </c>
      <c r="N4318" s="1">
        <v>21</v>
      </c>
      <c r="O4318" s="1" t="s">
        <v>27</v>
      </c>
      <c r="P4318" s="1" t="str">
        <f t="shared" si="168"/>
        <v>216.510000067</v>
      </c>
      <c r="Q4318" s="28">
        <f t="shared" si="169"/>
        <v>0.25035379217873266</v>
      </c>
    </row>
    <row r="4319" spans="11:17" x14ac:dyDescent="0.35">
      <c r="K4319" s="1">
        <v>68</v>
      </c>
      <c r="L4319" s="1">
        <v>100000</v>
      </c>
      <c r="M4319" s="27">
        <v>6.5</v>
      </c>
      <c r="N4319" s="1">
        <v>21</v>
      </c>
      <c r="O4319" s="1" t="s">
        <v>27</v>
      </c>
      <c r="P4319" s="1" t="str">
        <f t="shared" si="168"/>
        <v>216.510000068</v>
      </c>
      <c r="Q4319" s="28">
        <f t="shared" si="169"/>
        <v>0.25035379217873266</v>
      </c>
    </row>
    <row r="4320" spans="11:17" x14ac:dyDescent="0.35">
      <c r="K4320" s="1">
        <v>69</v>
      </c>
      <c r="L4320" s="1">
        <v>100000</v>
      </c>
      <c r="M4320" s="27">
        <v>6.5</v>
      </c>
      <c r="N4320" s="1">
        <v>21</v>
      </c>
      <c r="O4320" s="1" t="s">
        <v>27</v>
      </c>
      <c r="P4320" s="1" t="str">
        <f t="shared" si="168"/>
        <v>216.510000069</v>
      </c>
      <c r="Q4320" s="28">
        <f t="shared" si="169"/>
        <v>0.25035379217873266</v>
      </c>
    </row>
    <row r="4321" spans="11:17" x14ac:dyDescent="0.35">
      <c r="K4321" s="1">
        <v>70</v>
      </c>
      <c r="L4321" s="1">
        <v>100000</v>
      </c>
      <c r="M4321" s="27">
        <v>6.5</v>
      </c>
      <c r="N4321" s="1">
        <v>21</v>
      </c>
      <c r="O4321" s="1" t="s">
        <v>27</v>
      </c>
      <c r="P4321" s="1" t="str">
        <f t="shared" si="168"/>
        <v>216.510000070</v>
      </c>
      <c r="Q4321" s="28">
        <f t="shared" si="169"/>
        <v>0.25035379217873266</v>
      </c>
    </row>
    <row r="4322" spans="11:17" x14ac:dyDescent="0.35">
      <c r="K4322" s="1">
        <v>71</v>
      </c>
      <c r="L4322" s="1">
        <v>100000</v>
      </c>
      <c r="M4322" s="27">
        <v>6.5</v>
      </c>
      <c r="N4322" s="1">
        <v>21</v>
      </c>
      <c r="O4322" s="1" t="s">
        <v>27</v>
      </c>
      <c r="P4322" s="1" t="str">
        <f t="shared" si="168"/>
        <v>216.510000071</v>
      </c>
      <c r="Q4322" s="28">
        <f t="shared" si="169"/>
        <v>0.25035379217873266</v>
      </c>
    </row>
    <row r="4323" spans="11:17" x14ac:dyDescent="0.35">
      <c r="K4323" s="1">
        <v>72</v>
      </c>
      <c r="L4323" s="1">
        <v>100000</v>
      </c>
      <c r="M4323" s="27">
        <v>6.5</v>
      </c>
      <c r="N4323" s="1">
        <v>21</v>
      </c>
      <c r="O4323" s="1" t="s">
        <v>27</v>
      </c>
      <c r="P4323" s="1" t="str">
        <f t="shared" si="168"/>
        <v>216.510000072</v>
      </c>
      <c r="Q4323" s="28">
        <f t="shared" si="169"/>
        <v>0.25035379217873266</v>
      </c>
    </row>
    <row r="4324" spans="11:17" x14ac:dyDescent="0.35">
      <c r="K4324" s="1">
        <v>73</v>
      </c>
      <c r="L4324" s="1">
        <v>100000</v>
      </c>
      <c r="M4324" s="27">
        <v>6.5</v>
      </c>
      <c r="N4324" s="1">
        <v>21</v>
      </c>
      <c r="O4324" s="1" t="s">
        <v>27</v>
      </c>
      <c r="P4324" s="1" t="str">
        <f t="shared" si="168"/>
        <v>216.510000073</v>
      </c>
      <c r="Q4324" s="28">
        <f t="shared" si="169"/>
        <v>0.25035379217873266</v>
      </c>
    </row>
    <row r="4325" spans="11:17" x14ac:dyDescent="0.35">
      <c r="K4325" s="1">
        <v>74</v>
      </c>
      <c r="L4325" s="1">
        <v>100000</v>
      </c>
      <c r="M4325" s="27">
        <v>6.5</v>
      </c>
      <c r="N4325" s="1">
        <v>21</v>
      </c>
      <c r="O4325" s="1" t="s">
        <v>27</v>
      </c>
      <c r="P4325" s="1" t="str">
        <f t="shared" si="168"/>
        <v>216.510000074</v>
      </c>
      <c r="Q4325" s="28">
        <f t="shared" si="169"/>
        <v>0.25035379217873266</v>
      </c>
    </row>
    <row r="4326" spans="11:17" x14ac:dyDescent="0.35">
      <c r="K4326" s="1">
        <v>75</v>
      </c>
      <c r="L4326" s="1">
        <v>100000</v>
      </c>
      <c r="M4326" s="27">
        <v>6.5</v>
      </c>
      <c r="N4326" s="1">
        <v>21</v>
      </c>
      <c r="O4326" s="1" t="s">
        <v>27</v>
      </c>
      <c r="P4326" s="1" t="str">
        <f t="shared" si="168"/>
        <v>216.510000075</v>
      </c>
      <c r="Q4326" s="28">
        <f t="shared" si="169"/>
        <v>0.25035379217873266</v>
      </c>
    </row>
    <row r="4327" spans="11:17" x14ac:dyDescent="0.35">
      <c r="K4327" s="1">
        <v>76</v>
      </c>
      <c r="L4327" s="1">
        <v>100000</v>
      </c>
      <c r="M4327" s="27">
        <v>6.5</v>
      </c>
      <c r="N4327" s="1">
        <v>21</v>
      </c>
      <c r="O4327" s="1" t="s">
        <v>27</v>
      </c>
      <c r="P4327" s="1" t="str">
        <f t="shared" si="168"/>
        <v>216.510000076</v>
      </c>
      <c r="Q4327" s="28">
        <f t="shared" si="169"/>
        <v>0.25035379217873266</v>
      </c>
    </row>
    <row r="4328" spans="11:17" x14ac:dyDescent="0.35">
      <c r="K4328" s="1">
        <v>77</v>
      </c>
      <c r="L4328" s="1">
        <v>100000</v>
      </c>
      <c r="M4328" s="27">
        <v>6.5</v>
      </c>
      <c r="N4328" s="1">
        <v>21</v>
      </c>
      <c r="O4328" s="1" t="s">
        <v>27</v>
      </c>
      <c r="P4328" s="1" t="str">
        <f t="shared" si="168"/>
        <v>216.510000077</v>
      </c>
      <c r="Q4328" s="28">
        <f t="shared" si="169"/>
        <v>0.25035379217873266</v>
      </c>
    </row>
    <row r="4329" spans="11:17" x14ac:dyDescent="0.35">
      <c r="K4329" s="1">
        <v>78</v>
      </c>
      <c r="L4329" s="1">
        <v>100000</v>
      </c>
      <c r="M4329" s="27">
        <v>6.5</v>
      </c>
      <c r="N4329" s="1">
        <v>21</v>
      </c>
      <c r="O4329" s="1" t="s">
        <v>27</v>
      </c>
      <c r="P4329" s="1" t="str">
        <f t="shared" si="168"/>
        <v>216.510000078</v>
      </c>
      <c r="Q4329" s="28">
        <f t="shared" si="169"/>
        <v>0.25035379217873266</v>
      </c>
    </row>
    <row r="4330" spans="11:17" x14ac:dyDescent="0.35">
      <c r="K4330" s="1">
        <v>79</v>
      </c>
      <c r="L4330" s="1">
        <v>100000</v>
      </c>
      <c r="M4330" s="27">
        <v>6.5</v>
      </c>
      <c r="N4330" s="1">
        <v>21</v>
      </c>
      <c r="O4330" s="1" t="s">
        <v>27</v>
      </c>
      <c r="P4330" s="1" t="str">
        <f t="shared" si="168"/>
        <v>216.510000079</v>
      </c>
      <c r="Q4330" s="28">
        <f t="shared" si="169"/>
        <v>0.25035379217873266</v>
      </c>
    </row>
    <row r="4331" spans="11:17" x14ac:dyDescent="0.35">
      <c r="K4331" s="1">
        <v>80</v>
      </c>
      <c r="L4331" s="1">
        <v>100000</v>
      </c>
      <c r="M4331" s="27">
        <v>6.5</v>
      </c>
      <c r="N4331" s="1">
        <v>21</v>
      </c>
      <c r="O4331" s="1" t="s">
        <v>27</v>
      </c>
      <c r="P4331" s="1" t="str">
        <f t="shared" si="168"/>
        <v>216.510000080</v>
      </c>
      <c r="Q4331" s="28">
        <f t="shared" si="169"/>
        <v>0.25035379217873266</v>
      </c>
    </row>
    <row r="4332" spans="11:17" x14ac:dyDescent="0.35">
      <c r="K4332" s="1">
        <v>81</v>
      </c>
      <c r="L4332" s="1">
        <v>100000</v>
      </c>
      <c r="M4332" s="27">
        <v>6.5</v>
      </c>
      <c r="N4332" s="1">
        <v>21</v>
      </c>
      <c r="O4332" s="1" t="s">
        <v>27</v>
      </c>
      <c r="P4332" s="1" t="str">
        <f t="shared" si="168"/>
        <v>216.510000081</v>
      </c>
      <c r="Q4332" s="28">
        <f t="shared" si="169"/>
        <v>0.25035379217873266</v>
      </c>
    </row>
    <row r="4333" spans="11:17" x14ac:dyDescent="0.35">
      <c r="K4333" s="1">
        <v>82</v>
      </c>
      <c r="L4333" s="1">
        <v>100000</v>
      </c>
      <c r="M4333" s="27">
        <v>6.5</v>
      </c>
      <c r="N4333" s="1">
        <v>21</v>
      </c>
      <c r="O4333" s="1" t="s">
        <v>27</v>
      </c>
      <c r="P4333" s="1" t="str">
        <f t="shared" si="168"/>
        <v>216.510000082</v>
      </c>
      <c r="Q4333" s="28">
        <f t="shared" si="169"/>
        <v>0.25035379217873266</v>
      </c>
    </row>
    <row r="4334" spans="11:17" x14ac:dyDescent="0.35">
      <c r="K4334" s="1">
        <v>83</v>
      </c>
      <c r="L4334" s="1">
        <v>100000</v>
      </c>
      <c r="M4334" s="27">
        <v>6.5</v>
      </c>
      <c r="N4334" s="1">
        <v>21</v>
      </c>
      <c r="O4334" s="1" t="s">
        <v>27</v>
      </c>
      <c r="P4334" s="1" t="str">
        <f t="shared" si="168"/>
        <v>216.510000083</v>
      </c>
      <c r="Q4334" s="28">
        <f t="shared" si="169"/>
        <v>0.25035379217873266</v>
      </c>
    </row>
    <row r="4335" spans="11:17" x14ac:dyDescent="0.35">
      <c r="K4335" s="1">
        <v>84</v>
      </c>
      <c r="L4335" s="1">
        <v>100000</v>
      </c>
      <c r="M4335" s="27">
        <v>6.5</v>
      </c>
      <c r="N4335" s="1">
        <v>21</v>
      </c>
      <c r="O4335" s="1" t="s">
        <v>27</v>
      </c>
      <c r="P4335" s="1" t="str">
        <f t="shared" si="168"/>
        <v>216.510000084</v>
      </c>
      <c r="Q4335" s="28">
        <f t="shared" si="169"/>
        <v>0.25035379217873266</v>
      </c>
    </row>
    <row r="4336" spans="11:17" x14ac:dyDescent="0.35">
      <c r="K4336" s="1">
        <v>85</v>
      </c>
      <c r="L4336" s="1">
        <v>100000</v>
      </c>
      <c r="M4336" s="27">
        <v>6.5</v>
      </c>
      <c r="N4336" s="1">
        <v>21</v>
      </c>
      <c r="O4336" s="1" t="s">
        <v>27</v>
      </c>
      <c r="P4336" s="1" t="str">
        <f t="shared" si="168"/>
        <v>216.510000085</v>
      </c>
      <c r="Q4336" s="28">
        <f t="shared" si="169"/>
        <v>0.25035379217873266</v>
      </c>
    </row>
    <row r="4337" spans="11:17" x14ac:dyDescent="0.35">
      <c r="K4337" s="1">
        <v>86</v>
      </c>
      <c r="L4337" s="1">
        <v>100000</v>
      </c>
      <c r="M4337" s="27">
        <v>6.5</v>
      </c>
      <c r="N4337" s="1">
        <v>21</v>
      </c>
      <c r="O4337" s="1" t="s">
        <v>27</v>
      </c>
      <c r="P4337" s="1" t="str">
        <f t="shared" si="168"/>
        <v>216.510000086</v>
      </c>
      <c r="Q4337" s="28">
        <f t="shared" si="169"/>
        <v>0.25035379217873266</v>
      </c>
    </row>
    <row r="4338" spans="11:17" x14ac:dyDescent="0.35">
      <c r="K4338" s="1">
        <v>87</v>
      </c>
      <c r="L4338" s="1">
        <v>100000</v>
      </c>
      <c r="M4338" s="27">
        <v>6.5</v>
      </c>
      <c r="N4338" s="1">
        <v>21</v>
      </c>
      <c r="O4338" s="1" t="s">
        <v>27</v>
      </c>
      <c r="P4338" s="1" t="str">
        <f t="shared" si="168"/>
        <v>216.510000087</v>
      </c>
      <c r="Q4338" s="28">
        <f t="shared" si="169"/>
        <v>0.25035379217873266</v>
      </c>
    </row>
    <row r="4339" spans="11:17" x14ac:dyDescent="0.35">
      <c r="K4339" s="1">
        <v>88</v>
      </c>
      <c r="L4339" s="1">
        <v>100000</v>
      </c>
      <c r="M4339" s="27">
        <v>6.5</v>
      </c>
      <c r="N4339" s="1">
        <v>21</v>
      </c>
      <c r="O4339" s="1" t="s">
        <v>27</v>
      </c>
      <c r="P4339" s="1" t="str">
        <f t="shared" si="168"/>
        <v>216.510000088</v>
      </c>
      <c r="Q4339" s="28">
        <f t="shared" si="169"/>
        <v>0.25035379217873266</v>
      </c>
    </row>
    <row r="4340" spans="11:17" x14ac:dyDescent="0.35">
      <c r="K4340" s="1">
        <v>89</v>
      </c>
      <c r="L4340" s="1">
        <v>100000</v>
      </c>
      <c r="M4340" s="27">
        <v>6.5</v>
      </c>
      <c r="N4340" s="1">
        <v>21</v>
      </c>
      <c r="O4340" s="1" t="s">
        <v>27</v>
      </c>
      <c r="P4340" s="1" t="str">
        <f t="shared" si="168"/>
        <v>216.510000089</v>
      </c>
      <c r="Q4340" s="28">
        <f t="shared" si="169"/>
        <v>0.25035379217873266</v>
      </c>
    </row>
    <row r="4341" spans="11:17" x14ac:dyDescent="0.35">
      <c r="K4341" s="1">
        <v>90</v>
      </c>
      <c r="L4341" s="1">
        <v>100000</v>
      </c>
      <c r="M4341" s="27">
        <v>6.5</v>
      </c>
      <c r="N4341" s="1">
        <v>21</v>
      </c>
      <c r="O4341" s="1" t="s">
        <v>27</v>
      </c>
      <c r="P4341" s="1" t="str">
        <f t="shared" si="168"/>
        <v>216.510000090</v>
      </c>
      <c r="Q4341" s="28">
        <f t="shared" si="169"/>
        <v>0.25035379217873266</v>
      </c>
    </row>
    <row r="4342" spans="11:17" x14ac:dyDescent="0.35">
      <c r="K4342" s="1">
        <v>91</v>
      </c>
      <c r="L4342" s="1">
        <v>100000</v>
      </c>
      <c r="M4342" s="27">
        <v>6.5</v>
      </c>
      <c r="N4342" s="1">
        <v>21</v>
      </c>
      <c r="O4342" s="1" t="s">
        <v>27</v>
      </c>
      <c r="P4342" s="1" t="str">
        <f t="shared" si="168"/>
        <v>216.510000091</v>
      </c>
      <c r="Q4342" s="28">
        <f t="shared" si="169"/>
        <v>0.25035379217873266</v>
      </c>
    </row>
    <row r="4343" spans="11:17" x14ac:dyDescent="0.35">
      <c r="K4343" s="1">
        <v>92</v>
      </c>
      <c r="L4343" s="1">
        <v>100000</v>
      </c>
      <c r="M4343" s="27">
        <v>6.5</v>
      </c>
      <c r="N4343" s="1">
        <v>21</v>
      </c>
      <c r="O4343" s="1" t="s">
        <v>27</v>
      </c>
      <c r="P4343" s="1" t="str">
        <f t="shared" si="168"/>
        <v>216.510000092</v>
      </c>
      <c r="Q4343" s="28">
        <f t="shared" si="169"/>
        <v>0.25035379217873266</v>
      </c>
    </row>
    <row r="4344" spans="11:17" x14ac:dyDescent="0.35">
      <c r="K4344" s="1">
        <v>93</v>
      </c>
      <c r="L4344" s="1">
        <v>100000</v>
      </c>
      <c r="M4344" s="27">
        <v>6.5</v>
      </c>
      <c r="N4344" s="1">
        <v>21</v>
      </c>
      <c r="O4344" s="1" t="s">
        <v>27</v>
      </c>
      <c r="P4344" s="1" t="str">
        <f t="shared" si="168"/>
        <v>216.510000093</v>
      </c>
      <c r="Q4344" s="28">
        <f t="shared" si="169"/>
        <v>0.25035379217873266</v>
      </c>
    </row>
    <row r="4345" spans="11:17" x14ac:dyDescent="0.35">
      <c r="K4345" s="1">
        <v>94</v>
      </c>
      <c r="L4345" s="1">
        <v>100000</v>
      </c>
      <c r="M4345" s="27">
        <v>6.5</v>
      </c>
      <c r="N4345" s="1">
        <v>21</v>
      </c>
      <c r="O4345" s="1" t="s">
        <v>27</v>
      </c>
      <c r="P4345" s="1" t="str">
        <f t="shared" si="168"/>
        <v>216.510000094</v>
      </c>
      <c r="Q4345" s="28">
        <f t="shared" si="169"/>
        <v>0.25035379217873266</v>
      </c>
    </row>
    <row r="4346" spans="11:17" x14ac:dyDescent="0.35">
      <c r="K4346" s="1">
        <v>95</v>
      </c>
      <c r="L4346" s="1">
        <v>100000</v>
      </c>
      <c r="M4346" s="27">
        <v>6.5</v>
      </c>
      <c r="N4346" s="1">
        <v>21</v>
      </c>
      <c r="O4346" s="1" t="s">
        <v>27</v>
      </c>
      <c r="P4346" s="1" t="str">
        <f t="shared" si="168"/>
        <v>216.510000095</v>
      </c>
      <c r="Q4346" s="28">
        <f t="shared" si="169"/>
        <v>0.25035379217873266</v>
      </c>
    </row>
    <row r="4347" spans="11:17" x14ac:dyDescent="0.35">
      <c r="K4347" s="1">
        <v>96</v>
      </c>
      <c r="L4347" s="1">
        <v>100000</v>
      </c>
      <c r="M4347" s="27">
        <v>6.5</v>
      </c>
      <c r="N4347" s="1">
        <v>21</v>
      </c>
      <c r="O4347" s="1" t="s">
        <v>27</v>
      </c>
      <c r="P4347" s="1" t="str">
        <f t="shared" si="168"/>
        <v>216.510000096</v>
      </c>
      <c r="Q4347" s="28">
        <f t="shared" si="169"/>
        <v>0.25035379217873266</v>
      </c>
    </row>
    <row r="4348" spans="11:17" x14ac:dyDescent="0.35">
      <c r="K4348" s="1">
        <v>97</v>
      </c>
      <c r="L4348" s="1">
        <v>100000</v>
      </c>
      <c r="M4348" s="27">
        <v>6.5</v>
      </c>
      <c r="N4348" s="1">
        <v>21</v>
      </c>
      <c r="O4348" s="1" t="s">
        <v>27</v>
      </c>
      <c r="P4348" s="1" t="str">
        <f t="shared" si="168"/>
        <v>216.510000097</v>
      </c>
      <c r="Q4348" s="28">
        <f t="shared" si="169"/>
        <v>0.25035379217873266</v>
      </c>
    </row>
    <row r="4349" spans="11:17" x14ac:dyDescent="0.35">
      <c r="K4349" s="1">
        <v>98</v>
      </c>
      <c r="L4349" s="1">
        <v>100000</v>
      </c>
      <c r="M4349" s="27">
        <v>6.5</v>
      </c>
      <c r="N4349" s="1">
        <v>21</v>
      </c>
      <c r="O4349" s="1" t="s">
        <v>27</v>
      </c>
      <c r="P4349" s="1" t="str">
        <f t="shared" si="168"/>
        <v>216.510000098</v>
      </c>
      <c r="Q4349" s="28">
        <f t="shared" si="169"/>
        <v>0.25035379217873266</v>
      </c>
    </row>
    <row r="4350" spans="11:17" x14ac:dyDescent="0.35">
      <c r="K4350" s="1">
        <v>99</v>
      </c>
      <c r="L4350" s="1">
        <v>100000</v>
      </c>
      <c r="M4350" s="27">
        <v>6.5</v>
      </c>
      <c r="N4350" s="1">
        <v>21</v>
      </c>
      <c r="O4350" s="1" t="s">
        <v>27</v>
      </c>
      <c r="P4350" s="1" t="str">
        <f t="shared" si="168"/>
        <v>216.510000099</v>
      </c>
      <c r="Q4350" s="28">
        <f t="shared" si="169"/>
        <v>0.25035379217873266</v>
      </c>
    </row>
    <row r="4351" spans="11:17" x14ac:dyDescent="0.35">
      <c r="K4351" s="1">
        <v>100</v>
      </c>
      <c r="L4351" s="1">
        <v>100000</v>
      </c>
      <c r="M4351" s="27">
        <v>6.5</v>
      </c>
      <c r="N4351" s="1">
        <v>21</v>
      </c>
      <c r="O4351" s="1" t="s">
        <v>27</v>
      </c>
      <c r="P4351" s="1" t="str">
        <f t="shared" si="168"/>
        <v>216.5100000100</v>
      </c>
      <c r="Q4351" s="28">
        <f t="shared" si="169"/>
        <v>0.25035379217873266</v>
      </c>
    </row>
    <row r="4352" spans="11:17" x14ac:dyDescent="0.35">
      <c r="K4352" s="1">
        <v>101</v>
      </c>
      <c r="L4352" s="1">
        <v>100000</v>
      </c>
      <c r="M4352" s="27">
        <v>6.5</v>
      </c>
      <c r="N4352" s="1">
        <v>21</v>
      </c>
      <c r="O4352" s="1" t="s">
        <v>27</v>
      </c>
      <c r="P4352" s="1" t="str">
        <f t="shared" si="168"/>
        <v>216.5100000101</v>
      </c>
      <c r="Q4352" s="28">
        <f t="shared" si="169"/>
        <v>0.25035379217873266</v>
      </c>
    </row>
    <row r="4353" spans="11:17" x14ac:dyDescent="0.35">
      <c r="K4353" s="1">
        <v>102</v>
      </c>
      <c r="L4353" s="1">
        <v>100000</v>
      </c>
      <c r="M4353" s="27">
        <v>6.5</v>
      </c>
      <c r="N4353" s="1">
        <v>21</v>
      </c>
      <c r="O4353" s="1" t="s">
        <v>27</v>
      </c>
      <c r="P4353" s="1" t="str">
        <f t="shared" si="168"/>
        <v>216.5100000102</v>
      </c>
      <c r="Q4353" s="28">
        <f t="shared" si="169"/>
        <v>0.25035379217873266</v>
      </c>
    </row>
    <row r="4354" spans="11:17" x14ac:dyDescent="0.35">
      <c r="K4354" s="1">
        <v>103</v>
      </c>
      <c r="L4354" s="1">
        <v>100000</v>
      </c>
      <c r="M4354" s="27">
        <v>6.5</v>
      </c>
      <c r="N4354" s="1">
        <v>21</v>
      </c>
      <c r="O4354" s="1" t="s">
        <v>27</v>
      </c>
      <c r="P4354" s="1" t="str">
        <f t="shared" si="168"/>
        <v>216.5100000103</v>
      </c>
      <c r="Q4354" s="28">
        <f t="shared" si="169"/>
        <v>0.25035379217873266</v>
      </c>
    </row>
    <row r="4355" spans="11:17" x14ac:dyDescent="0.35">
      <c r="K4355" s="1">
        <v>104</v>
      </c>
      <c r="L4355" s="1">
        <v>100000</v>
      </c>
      <c r="M4355" s="27">
        <v>6.5</v>
      </c>
      <c r="N4355" s="1">
        <v>21</v>
      </c>
      <c r="O4355" s="1" t="s">
        <v>27</v>
      </c>
      <c r="P4355" s="1" t="str">
        <f t="shared" ref="P4355:P4418" si="170">N4355&amp;M4355&amp;L4355&amp;K4355</f>
        <v>216.5100000104</v>
      </c>
      <c r="Q4355" s="28">
        <f t="shared" ref="Q4355:Q4418" si="171">VLOOKUP(O4355&amp;L4355&amp;M4355&amp;N4355,$W$2:$X$1051,2,FALSE)</f>
        <v>0.25035379217873266</v>
      </c>
    </row>
    <row r="4356" spans="11:17" x14ac:dyDescent="0.35">
      <c r="K4356" s="1">
        <v>105</v>
      </c>
      <c r="L4356" s="1">
        <v>100000</v>
      </c>
      <c r="M4356" s="27">
        <v>6.5</v>
      </c>
      <c r="N4356" s="1">
        <v>21</v>
      </c>
      <c r="O4356" s="1" t="s">
        <v>27</v>
      </c>
      <c r="P4356" s="1" t="str">
        <f t="shared" si="170"/>
        <v>216.5100000105</v>
      </c>
      <c r="Q4356" s="28">
        <f t="shared" si="171"/>
        <v>0.25035379217873266</v>
      </c>
    </row>
    <row r="4357" spans="11:17" x14ac:dyDescent="0.35">
      <c r="K4357" s="1">
        <v>106</v>
      </c>
      <c r="L4357" s="1">
        <v>100000</v>
      </c>
      <c r="M4357" s="27">
        <v>6.5</v>
      </c>
      <c r="N4357" s="1">
        <v>21</v>
      </c>
      <c r="O4357" s="1" t="s">
        <v>27</v>
      </c>
      <c r="P4357" s="1" t="str">
        <f t="shared" si="170"/>
        <v>216.5100000106</v>
      </c>
      <c r="Q4357" s="28">
        <f t="shared" si="171"/>
        <v>0.25035379217873266</v>
      </c>
    </row>
    <row r="4358" spans="11:17" x14ac:dyDescent="0.35">
      <c r="K4358" s="1">
        <v>107</v>
      </c>
      <c r="L4358" s="1">
        <v>100000</v>
      </c>
      <c r="M4358" s="27">
        <v>6.5</v>
      </c>
      <c r="N4358" s="1">
        <v>21</v>
      </c>
      <c r="O4358" s="1" t="s">
        <v>27</v>
      </c>
      <c r="P4358" s="1" t="str">
        <f t="shared" si="170"/>
        <v>216.5100000107</v>
      </c>
      <c r="Q4358" s="28">
        <f t="shared" si="171"/>
        <v>0.25035379217873266</v>
      </c>
    </row>
    <row r="4359" spans="11:17" x14ac:dyDescent="0.35">
      <c r="K4359" s="1">
        <v>108</v>
      </c>
      <c r="L4359" s="1">
        <v>100000</v>
      </c>
      <c r="M4359" s="27">
        <v>6.5</v>
      </c>
      <c r="N4359" s="1">
        <v>21</v>
      </c>
      <c r="O4359" s="1" t="s">
        <v>27</v>
      </c>
      <c r="P4359" s="1" t="str">
        <f t="shared" si="170"/>
        <v>216.5100000108</v>
      </c>
      <c r="Q4359" s="28">
        <f t="shared" si="171"/>
        <v>0.25035379217873266</v>
      </c>
    </row>
    <row r="4360" spans="11:17" x14ac:dyDescent="0.35">
      <c r="K4360" s="1">
        <v>109</v>
      </c>
      <c r="L4360" s="1">
        <v>100000</v>
      </c>
      <c r="M4360" s="27">
        <v>6.5</v>
      </c>
      <c r="N4360" s="1">
        <v>21</v>
      </c>
      <c r="O4360" s="1" t="s">
        <v>27</v>
      </c>
      <c r="P4360" s="1" t="str">
        <f t="shared" si="170"/>
        <v>216.5100000109</v>
      </c>
      <c r="Q4360" s="28">
        <f t="shared" si="171"/>
        <v>0.25035379217873266</v>
      </c>
    </row>
    <row r="4361" spans="11:17" x14ac:dyDescent="0.35">
      <c r="K4361" s="1">
        <v>110</v>
      </c>
      <c r="L4361" s="1">
        <v>100000</v>
      </c>
      <c r="M4361" s="27">
        <v>6.5</v>
      </c>
      <c r="N4361" s="1">
        <v>21</v>
      </c>
      <c r="O4361" s="1" t="s">
        <v>27</v>
      </c>
      <c r="P4361" s="1" t="str">
        <f t="shared" si="170"/>
        <v>216.5100000110</v>
      </c>
      <c r="Q4361" s="28">
        <f t="shared" si="171"/>
        <v>0.25035379217873266</v>
      </c>
    </row>
    <row r="4362" spans="11:17" x14ac:dyDescent="0.35">
      <c r="K4362" s="1">
        <v>111</v>
      </c>
      <c r="L4362" s="1">
        <v>100000</v>
      </c>
      <c r="M4362" s="27">
        <v>6.5</v>
      </c>
      <c r="N4362" s="1">
        <v>21</v>
      </c>
      <c r="O4362" s="1" t="s">
        <v>27</v>
      </c>
      <c r="P4362" s="1" t="str">
        <f t="shared" si="170"/>
        <v>216.5100000111</v>
      </c>
      <c r="Q4362" s="28">
        <f t="shared" si="171"/>
        <v>0.25035379217873266</v>
      </c>
    </row>
    <row r="4363" spans="11:17" x14ac:dyDescent="0.35">
      <c r="K4363" s="1">
        <v>112</v>
      </c>
      <c r="L4363" s="1">
        <v>100000</v>
      </c>
      <c r="M4363" s="27">
        <v>6.5</v>
      </c>
      <c r="N4363" s="1">
        <v>21</v>
      </c>
      <c r="O4363" s="1" t="s">
        <v>27</v>
      </c>
      <c r="P4363" s="1" t="str">
        <f t="shared" si="170"/>
        <v>216.5100000112</v>
      </c>
      <c r="Q4363" s="28">
        <f t="shared" si="171"/>
        <v>0.25035379217873266</v>
      </c>
    </row>
    <row r="4364" spans="11:17" x14ac:dyDescent="0.35">
      <c r="K4364" s="1">
        <v>113</v>
      </c>
      <c r="L4364" s="1">
        <v>100000</v>
      </c>
      <c r="M4364" s="27">
        <v>6.5</v>
      </c>
      <c r="N4364" s="1">
        <v>21</v>
      </c>
      <c r="O4364" s="1" t="s">
        <v>27</v>
      </c>
      <c r="P4364" s="1" t="str">
        <f t="shared" si="170"/>
        <v>216.5100000113</v>
      </c>
      <c r="Q4364" s="28">
        <f t="shared" si="171"/>
        <v>0.25035379217873266</v>
      </c>
    </row>
    <row r="4365" spans="11:17" x14ac:dyDescent="0.35">
      <c r="K4365" s="1">
        <v>114</v>
      </c>
      <c r="L4365" s="1">
        <v>100000</v>
      </c>
      <c r="M4365" s="27">
        <v>6.5</v>
      </c>
      <c r="N4365" s="1">
        <v>21</v>
      </c>
      <c r="O4365" s="1" t="s">
        <v>27</v>
      </c>
      <c r="P4365" s="1" t="str">
        <f t="shared" si="170"/>
        <v>216.5100000114</v>
      </c>
      <c r="Q4365" s="28">
        <f t="shared" si="171"/>
        <v>0.25035379217873266</v>
      </c>
    </row>
    <row r="4366" spans="11:17" x14ac:dyDescent="0.35">
      <c r="K4366" s="1">
        <v>115</v>
      </c>
      <c r="L4366" s="1">
        <v>100000</v>
      </c>
      <c r="M4366" s="27">
        <v>6.5</v>
      </c>
      <c r="N4366" s="1">
        <v>21</v>
      </c>
      <c r="O4366" s="1" t="s">
        <v>27</v>
      </c>
      <c r="P4366" s="1" t="str">
        <f t="shared" si="170"/>
        <v>216.5100000115</v>
      </c>
      <c r="Q4366" s="28">
        <f t="shared" si="171"/>
        <v>0.25035379217873266</v>
      </c>
    </row>
    <row r="4367" spans="11:17" x14ac:dyDescent="0.35">
      <c r="K4367" s="1">
        <v>116</v>
      </c>
      <c r="L4367" s="1">
        <v>100000</v>
      </c>
      <c r="M4367" s="27">
        <v>6.5</v>
      </c>
      <c r="N4367" s="1">
        <v>21</v>
      </c>
      <c r="O4367" s="1" t="s">
        <v>27</v>
      </c>
      <c r="P4367" s="1" t="str">
        <f t="shared" si="170"/>
        <v>216.5100000116</v>
      </c>
      <c r="Q4367" s="28">
        <f t="shared" si="171"/>
        <v>0.25035379217873266</v>
      </c>
    </row>
    <row r="4368" spans="11:17" x14ac:dyDescent="0.35">
      <c r="K4368" s="1">
        <v>117</v>
      </c>
      <c r="L4368" s="1">
        <v>100000</v>
      </c>
      <c r="M4368" s="27">
        <v>6.5</v>
      </c>
      <c r="N4368" s="1">
        <v>21</v>
      </c>
      <c r="O4368" s="1" t="s">
        <v>27</v>
      </c>
      <c r="P4368" s="1" t="str">
        <f t="shared" si="170"/>
        <v>216.5100000117</v>
      </c>
      <c r="Q4368" s="28">
        <f t="shared" si="171"/>
        <v>0.25035379217873266</v>
      </c>
    </row>
    <row r="4369" spans="11:17" x14ac:dyDescent="0.35">
      <c r="K4369" s="1">
        <v>118</v>
      </c>
      <c r="L4369" s="1">
        <v>100000</v>
      </c>
      <c r="M4369" s="27">
        <v>6.5</v>
      </c>
      <c r="N4369" s="1">
        <v>21</v>
      </c>
      <c r="O4369" s="1" t="s">
        <v>27</v>
      </c>
      <c r="P4369" s="1" t="str">
        <f t="shared" si="170"/>
        <v>216.5100000118</v>
      </c>
      <c r="Q4369" s="28">
        <f t="shared" si="171"/>
        <v>0.25035379217873266</v>
      </c>
    </row>
    <row r="4370" spans="11:17" x14ac:dyDescent="0.35">
      <c r="K4370" s="1">
        <v>119</v>
      </c>
      <c r="L4370" s="1">
        <v>100000</v>
      </c>
      <c r="M4370" s="27">
        <v>6.5</v>
      </c>
      <c r="N4370" s="1">
        <v>21</v>
      </c>
      <c r="O4370" s="1" t="s">
        <v>27</v>
      </c>
      <c r="P4370" s="1" t="str">
        <f t="shared" si="170"/>
        <v>216.5100000119</v>
      </c>
      <c r="Q4370" s="28">
        <f t="shared" si="171"/>
        <v>0.25035379217873266</v>
      </c>
    </row>
    <row r="4371" spans="11:17" x14ac:dyDescent="0.35">
      <c r="K4371" s="1">
        <v>120</v>
      </c>
      <c r="L4371" s="1">
        <v>100000</v>
      </c>
      <c r="M4371" s="27">
        <v>6.5</v>
      </c>
      <c r="N4371" s="1">
        <v>21</v>
      </c>
      <c r="O4371" s="1" t="s">
        <v>27</v>
      </c>
      <c r="P4371" s="1" t="str">
        <f t="shared" si="170"/>
        <v>216.5100000120</v>
      </c>
      <c r="Q4371" s="28">
        <f t="shared" si="171"/>
        <v>0.25035379217873266</v>
      </c>
    </row>
    <row r="4372" spans="11:17" x14ac:dyDescent="0.35">
      <c r="K4372" s="1">
        <v>121</v>
      </c>
      <c r="L4372" s="1">
        <v>100000</v>
      </c>
      <c r="M4372" s="27">
        <v>6.5</v>
      </c>
      <c r="N4372" s="1">
        <v>21</v>
      </c>
      <c r="O4372" s="1" t="s">
        <v>27</v>
      </c>
      <c r="P4372" s="1" t="str">
        <f t="shared" si="170"/>
        <v>216.5100000121</v>
      </c>
      <c r="Q4372" s="28">
        <f t="shared" si="171"/>
        <v>0.25035379217873266</v>
      </c>
    </row>
    <row r="4373" spans="11:17" x14ac:dyDescent="0.35">
      <c r="K4373" s="1">
        <v>122</v>
      </c>
      <c r="L4373" s="1">
        <v>100000</v>
      </c>
      <c r="M4373" s="27">
        <v>6.5</v>
      </c>
      <c r="N4373" s="1">
        <v>21</v>
      </c>
      <c r="O4373" s="1" t="s">
        <v>27</v>
      </c>
      <c r="P4373" s="1" t="str">
        <f t="shared" si="170"/>
        <v>216.5100000122</v>
      </c>
      <c r="Q4373" s="28">
        <f t="shared" si="171"/>
        <v>0.25035379217873266</v>
      </c>
    </row>
    <row r="4374" spans="11:17" x14ac:dyDescent="0.35">
      <c r="K4374" s="1">
        <v>123</v>
      </c>
      <c r="L4374" s="1">
        <v>100000</v>
      </c>
      <c r="M4374" s="27">
        <v>6.5</v>
      </c>
      <c r="N4374" s="1">
        <v>21</v>
      </c>
      <c r="O4374" s="1" t="s">
        <v>27</v>
      </c>
      <c r="P4374" s="1" t="str">
        <f t="shared" si="170"/>
        <v>216.5100000123</v>
      </c>
      <c r="Q4374" s="28">
        <f t="shared" si="171"/>
        <v>0.25035379217873266</v>
      </c>
    </row>
    <row r="4375" spans="11:17" x14ac:dyDescent="0.35">
      <c r="K4375" s="1">
        <v>124</v>
      </c>
      <c r="L4375" s="1">
        <v>100000</v>
      </c>
      <c r="M4375" s="27">
        <v>6.5</v>
      </c>
      <c r="N4375" s="1">
        <v>21</v>
      </c>
      <c r="O4375" s="1" t="s">
        <v>27</v>
      </c>
      <c r="P4375" s="1" t="str">
        <f t="shared" si="170"/>
        <v>216.5100000124</v>
      </c>
      <c r="Q4375" s="28">
        <f t="shared" si="171"/>
        <v>0.25035379217873266</v>
      </c>
    </row>
    <row r="4376" spans="11:17" x14ac:dyDescent="0.35">
      <c r="K4376" s="1">
        <v>125</v>
      </c>
      <c r="L4376" s="1">
        <v>100000</v>
      </c>
      <c r="M4376" s="27">
        <v>6.5</v>
      </c>
      <c r="N4376" s="1">
        <v>21</v>
      </c>
      <c r="O4376" s="1" t="s">
        <v>27</v>
      </c>
      <c r="P4376" s="1" t="str">
        <f t="shared" si="170"/>
        <v>216.5100000125</v>
      </c>
      <c r="Q4376" s="28">
        <f t="shared" si="171"/>
        <v>0.25035379217873266</v>
      </c>
    </row>
    <row r="4377" spans="11:17" x14ac:dyDescent="0.35">
      <c r="K4377" s="1">
        <v>1</v>
      </c>
      <c r="L4377" s="1">
        <v>100000</v>
      </c>
      <c r="M4377" s="27">
        <v>9.5</v>
      </c>
      <c r="N4377" s="1">
        <v>21</v>
      </c>
      <c r="O4377" s="1" t="s">
        <v>26</v>
      </c>
      <c r="P4377" s="1" t="str">
        <f t="shared" si="170"/>
        <v>219.51000001</v>
      </c>
      <c r="Q4377" s="28">
        <f t="shared" si="171"/>
        <v>0.33306038029174279</v>
      </c>
    </row>
    <row r="4378" spans="11:17" x14ac:dyDescent="0.35">
      <c r="K4378" s="1">
        <v>2</v>
      </c>
      <c r="L4378" s="1">
        <v>100000</v>
      </c>
      <c r="M4378" s="27">
        <v>9.5</v>
      </c>
      <c r="N4378" s="1">
        <v>21</v>
      </c>
      <c r="O4378" s="1" t="s">
        <v>26</v>
      </c>
      <c r="P4378" s="1" t="str">
        <f t="shared" si="170"/>
        <v>219.51000002</v>
      </c>
      <c r="Q4378" s="28">
        <f t="shared" si="171"/>
        <v>0.33306038029174279</v>
      </c>
    </row>
    <row r="4379" spans="11:17" x14ac:dyDescent="0.35">
      <c r="K4379" s="1">
        <v>3</v>
      </c>
      <c r="L4379" s="1">
        <v>100000</v>
      </c>
      <c r="M4379" s="27">
        <v>9.5</v>
      </c>
      <c r="N4379" s="1">
        <v>21</v>
      </c>
      <c r="O4379" s="1" t="s">
        <v>26</v>
      </c>
      <c r="P4379" s="1" t="str">
        <f t="shared" si="170"/>
        <v>219.51000003</v>
      </c>
      <c r="Q4379" s="28">
        <f t="shared" si="171"/>
        <v>0.33306038029174279</v>
      </c>
    </row>
    <row r="4380" spans="11:17" x14ac:dyDescent="0.35">
      <c r="K4380" s="1">
        <v>4</v>
      </c>
      <c r="L4380" s="1">
        <v>100000</v>
      </c>
      <c r="M4380" s="27">
        <v>9.5</v>
      </c>
      <c r="N4380" s="1">
        <v>21</v>
      </c>
      <c r="O4380" s="1" t="s">
        <v>26</v>
      </c>
      <c r="P4380" s="1" t="str">
        <f t="shared" si="170"/>
        <v>219.51000004</v>
      </c>
      <c r="Q4380" s="28">
        <f t="shared" si="171"/>
        <v>0.33306038029174279</v>
      </c>
    </row>
    <row r="4381" spans="11:17" x14ac:dyDescent="0.35">
      <c r="K4381" s="1">
        <v>5</v>
      </c>
      <c r="L4381" s="1">
        <v>100000</v>
      </c>
      <c r="M4381" s="27">
        <v>9.5</v>
      </c>
      <c r="N4381" s="1">
        <v>21</v>
      </c>
      <c r="O4381" s="1" t="s">
        <v>26</v>
      </c>
      <c r="P4381" s="1" t="str">
        <f t="shared" si="170"/>
        <v>219.51000005</v>
      </c>
      <c r="Q4381" s="28">
        <f t="shared" si="171"/>
        <v>0.33306038029174279</v>
      </c>
    </row>
    <row r="4382" spans="11:17" x14ac:dyDescent="0.35">
      <c r="K4382" s="1">
        <v>6</v>
      </c>
      <c r="L4382" s="1">
        <v>100000</v>
      </c>
      <c r="M4382" s="27">
        <v>9.5</v>
      </c>
      <c r="N4382" s="1">
        <v>21</v>
      </c>
      <c r="O4382" s="1" t="s">
        <v>26</v>
      </c>
      <c r="P4382" s="1" t="str">
        <f t="shared" si="170"/>
        <v>219.51000006</v>
      </c>
      <c r="Q4382" s="28">
        <f t="shared" si="171"/>
        <v>0.33306038029174279</v>
      </c>
    </row>
    <row r="4383" spans="11:17" x14ac:dyDescent="0.35">
      <c r="K4383" s="1">
        <v>7</v>
      </c>
      <c r="L4383" s="1">
        <v>100000</v>
      </c>
      <c r="M4383" s="27">
        <v>9.5</v>
      </c>
      <c r="N4383" s="1">
        <v>21</v>
      </c>
      <c r="O4383" s="1" t="s">
        <v>26</v>
      </c>
      <c r="P4383" s="1" t="str">
        <f t="shared" si="170"/>
        <v>219.51000007</v>
      </c>
      <c r="Q4383" s="28">
        <f t="shared" si="171"/>
        <v>0.33306038029174279</v>
      </c>
    </row>
    <row r="4384" spans="11:17" x14ac:dyDescent="0.35">
      <c r="K4384" s="1">
        <v>8</v>
      </c>
      <c r="L4384" s="1">
        <v>100000</v>
      </c>
      <c r="M4384" s="27">
        <v>9.5</v>
      </c>
      <c r="N4384" s="1">
        <v>21</v>
      </c>
      <c r="O4384" s="1" t="s">
        <v>26</v>
      </c>
      <c r="P4384" s="1" t="str">
        <f t="shared" si="170"/>
        <v>219.51000008</v>
      </c>
      <c r="Q4384" s="28">
        <f t="shared" si="171"/>
        <v>0.33306038029174279</v>
      </c>
    </row>
    <row r="4385" spans="11:17" x14ac:dyDescent="0.35">
      <c r="K4385" s="1">
        <v>9</v>
      </c>
      <c r="L4385" s="1">
        <v>100000</v>
      </c>
      <c r="M4385" s="27">
        <v>9.5</v>
      </c>
      <c r="N4385" s="1">
        <v>21</v>
      </c>
      <c r="O4385" s="1" t="s">
        <v>26</v>
      </c>
      <c r="P4385" s="1" t="str">
        <f t="shared" si="170"/>
        <v>219.51000009</v>
      </c>
      <c r="Q4385" s="28">
        <f t="shared" si="171"/>
        <v>0.33306038029174279</v>
      </c>
    </row>
    <row r="4386" spans="11:17" x14ac:dyDescent="0.35">
      <c r="K4386" s="1">
        <v>10</v>
      </c>
      <c r="L4386" s="1">
        <v>100000</v>
      </c>
      <c r="M4386" s="27">
        <v>9.5</v>
      </c>
      <c r="N4386" s="1">
        <v>21</v>
      </c>
      <c r="O4386" s="1" t="s">
        <v>26</v>
      </c>
      <c r="P4386" s="1" t="str">
        <f t="shared" si="170"/>
        <v>219.510000010</v>
      </c>
      <c r="Q4386" s="28">
        <f t="shared" si="171"/>
        <v>0.33306038029174279</v>
      </c>
    </row>
    <row r="4387" spans="11:17" x14ac:dyDescent="0.35">
      <c r="K4387" s="1">
        <v>11</v>
      </c>
      <c r="L4387" s="1">
        <v>100000</v>
      </c>
      <c r="M4387" s="27">
        <v>9.5</v>
      </c>
      <c r="N4387" s="1">
        <v>21</v>
      </c>
      <c r="O4387" s="1" t="s">
        <v>26</v>
      </c>
      <c r="P4387" s="1" t="str">
        <f t="shared" si="170"/>
        <v>219.510000011</v>
      </c>
      <c r="Q4387" s="28">
        <f t="shared" si="171"/>
        <v>0.33306038029174279</v>
      </c>
    </row>
    <row r="4388" spans="11:17" x14ac:dyDescent="0.35">
      <c r="K4388" s="1">
        <v>12</v>
      </c>
      <c r="L4388" s="1">
        <v>100000</v>
      </c>
      <c r="M4388" s="27">
        <v>9.5</v>
      </c>
      <c r="N4388" s="1">
        <v>21</v>
      </c>
      <c r="O4388" s="1" t="s">
        <v>26</v>
      </c>
      <c r="P4388" s="1" t="str">
        <f t="shared" si="170"/>
        <v>219.510000012</v>
      </c>
      <c r="Q4388" s="28">
        <f t="shared" si="171"/>
        <v>0.33306038029174279</v>
      </c>
    </row>
    <row r="4389" spans="11:17" x14ac:dyDescent="0.35">
      <c r="K4389" s="1">
        <v>13</v>
      </c>
      <c r="L4389" s="1">
        <v>100000</v>
      </c>
      <c r="M4389" s="27">
        <v>9.5</v>
      </c>
      <c r="N4389" s="1">
        <v>21</v>
      </c>
      <c r="O4389" s="1" t="s">
        <v>26</v>
      </c>
      <c r="P4389" s="1" t="str">
        <f t="shared" si="170"/>
        <v>219.510000013</v>
      </c>
      <c r="Q4389" s="28">
        <f t="shared" si="171"/>
        <v>0.33306038029174279</v>
      </c>
    </row>
    <row r="4390" spans="11:17" x14ac:dyDescent="0.35">
      <c r="K4390" s="1">
        <v>14</v>
      </c>
      <c r="L4390" s="1">
        <v>100000</v>
      </c>
      <c r="M4390" s="27">
        <v>9.5</v>
      </c>
      <c r="N4390" s="1">
        <v>21</v>
      </c>
      <c r="O4390" s="1" t="s">
        <v>26</v>
      </c>
      <c r="P4390" s="1" t="str">
        <f t="shared" si="170"/>
        <v>219.510000014</v>
      </c>
      <c r="Q4390" s="28">
        <f t="shared" si="171"/>
        <v>0.33306038029174279</v>
      </c>
    </row>
    <row r="4391" spans="11:17" x14ac:dyDescent="0.35">
      <c r="K4391" s="1">
        <v>15</v>
      </c>
      <c r="L4391" s="1">
        <v>100000</v>
      </c>
      <c r="M4391" s="27">
        <v>9.5</v>
      </c>
      <c r="N4391" s="1">
        <v>21</v>
      </c>
      <c r="O4391" s="1" t="s">
        <v>26</v>
      </c>
      <c r="P4391" s="1" t="str">
        <f t="shared" si="170"/>
        <v>219.510000015</v>
      </c>
      <c r="Q4391" s="28">
        <f t="shared" si="171"/>
        <v>0.33306038029174279</v>
      </c>
    </row>
    <row r="4392" spans="11:17" x14ac:dyDescent="0.35">
      <c r="K4392" s="1">
        <v>16</v>
      </c>
      <c r="L4392" s="1">
        <v>100000</v>
      </c>
      <c r="M4392" s="27">
        <v>9.5</v>
      </c>
      <c r="N4392" s="1">
        <v>21</v>
      </c>
      <c r="O4392" s="1" t="s">
        <v>26</v>
      </c>
      <c r="P4392" s="1" t="str">
        <f t="shared" si="170"/>
        <v>219.510000016</v>
      </c>
      <c r="Q4392" s="28">
        <f t="shared" si="171"/>
        <v>0.33306038029174279</v>
      </c>
    </row>
    <row r="4393" spans="11:17" x14ac:dyDescent="0.35">
      <c r="K4393" s="1">
        <v>17</v>
      </c>
      <c r="L4393" s="1">
        <v>100000</v>
      </c>
      <c r="M4393" s="27">
        <v>9.5</v>
      </c>
      <c r="N4393" s="1">
        <v>21</v>
      </c>
      <c r="O4393" s="1" t="s">
        <v>26</v>
      </c>
      <c r="P4393" s="1" t="str">
        <f t="shared" si="170"/>
        <v>219.510000017</v>
      </c>
      <c r="Q4393" s="28">
        <f t="shared" si="171"/>
        <v>0.33306038029174279</v>
      </c>
    </row>
    <row r="4394" spans="11:17" x14ac:dyDescent="0.35">
      <c r="K4394" s="1">
        <v>18</v>
      </c>
      <c r="L4394" s="1">
        <v>100000</v>
      </c>
      <c r="M4394" s="27">
        <v>9.5</v>
      </c>
      <c r="N4394" s="1">
        <v>21</v>
      </c>
      <c r="O4394" s="1" t="s">
        <v>26</v>
      </c>
      <c r="P4394" s="1" t="str">
        <f t="shared" si="170"/>
        <v>219.510000018</v>
      </c>
      <c r="Q4394" s="28">
        <f t="shared" si="171"/>
        <v>0.33306038029174279</v>
      </c>
    </row>
    <row r="4395" spans="11:17" x14ac:dyDescent="0.35">
      <c r="K4395" s="1">
        <v>19</v>
      </c>
      <c r="L4395" s="1">
        <v>100000</v>
      </c>
      <c r="M4395" s="27">
        <v>9.5</v>
      </c>
      <c r="N4395" s="1">
        <v>21</v>
      </c>
      <c r="O4395" s="1" t="s">
        <v>26</v>
      </c>
      <c r="P4395" s="1" t="str">
        <f t="shared" si="170"/>
        <v>219.510000019</v>
      </c>
      <c r="Q4395" s="28">
        <f t="shared" si="171"/>
        <v>0.33306038029174279</v>
      </c>
    </row>
    <row r="4396" spans="11:17" x14ac:dyDescent="0.35">
      <c r="K4396" s="1">
        <v>20</v>
      </c>
      <c r="L4396" s="1">
        <v>100000</v>
      </c>
      <c r="M4396" s="27">
        <v>9.5</v>
      </c>
      <c r="N4396" s="1">
        <v>21</v>
      </c>
      <c r="O4396" s="1" t="s">
        <v>26</v>
      </c>
      <c r="P4396" s="1" t="str">
        <f t="shared" si="170"/>
        <v>219.510000020</v>
      </c>
      <c r="Q4396" s="28">
        <f t="shared" si="171"/>
        <v>0.33306038029174279</v>
      </c>
    </row>
    <row r="4397" spans="11:17" x14ac:dyDescent="0.35">
      <c r="K4397" s="1">
        <v>21</v>
      </c>
      <c r="L4397" s="1">
        <v>100000</v>
      </c>
      <c r="M4397" s="27">
        <v>9.5</v>
      </c>
      <c r="N4397" s="1">
        <v>21</v>
      </c>
      <c r="O4397" s="1" t="s">
        <v>26</v>
      </c>
      <c r="P4397" s="1" t="str">
        <f t="shared" si="170"/>
        <v>219.510000021</v>
      </c>
      <c r="Q4397" s="28">
        <f t="shared" si="171"/>
        <v>0.33306038029174279</v>
      </c>
    </row>
    <row r="4398" spans="11:17" x14ac:dyDescent="0.35">
      <c r="K4398" s="1">
        <v>22</v>
      </c>
      <c r="L4398" s="1">
        <v>100000</v>
      </c>
      <c r="M4398" s="27">
        <v>9.5</v>
      </c>
      <c r="N4398" s="1">
        <v>21</v>
      </c>
      <c r="O4398" s="1" t="s">
        <v>26</v>
      </c>
      <c r="P4398" s="1" t="str">
        <f t="shared" si="170"/>
        <v>219.510000022</v>
      </c>
      <c r="Q4398" s="28">
        <f t="shared" si="171"/>
        <v>0.33306038029174279</v>
      </c>
    </row>
    <row r="4399" spans="11:17" x14ac:dyDescent="0.35">
      <c r="K4399" s="1">
        <v>23</v>
      </c>
      <c r="L4399" s="1">
        <v>100000</v>
      </c>
      <c r="M4399" s="27">
        <v>9.5</v>
      </c>
      <c r="N4399" s="1">
        <v>21</v>
      </c>
      <c r="O4399" s="1" t="s">
        <v>26</v>
      </c>
      <c r="P4399" s="1" t="str">
        <f t="shared" si="170"/>
        <v>219.510000023</v>
      </c>
      <c r="Q4399" s="28">
        <f t="shared" si="171"/>
        <v>0.33306038029174279</v>
      </c>
    </row>
    <row r="4400" spans="11:17" x14ac:dyDescent="0.35">
      <c r="K4400" s="1">
        <v>24</v>
      </c>
      <c r="L4400" s="1">
        <v>100000</v>
      </c>
      <c r="M4400" s="27">
        <v>9.5</v>
      </c>
      <c r="N4400" s="1">
        <v>21</v>
      </c>
      <c r="O4400" s="1" t="s">
        <v>26</v>
      </c>
      <c r="P4400" s="1" t="str">
        <f t="shared" si="170"/>
        <v>219.510000024</v>
      </c>
      <c r="Q4400" s="28">
        <f t="shared" si="171"/>
        <v>0.33306038029174279</v>
      </c>
    </row>
    <row r="4401" spans="11:17" x14ac:dyDescent="0.35">
      <c r="K4401" s="1">
        <v>25</v>
      </c>
      <c r="L4401" s="1">
        <v>100000</v>
      </c>
      <c r="M4401" s="27">
        <v>9.5</v>
      </c>
      <c r="N4401" s="1">
        <v>21</v>
      </c>
      <c r="O4401" s="1" t="s">
        <v>26</v>
      </c>
      <c r="P4401" s="1" t="str">
        <f t="shared" si="170"/>
        <v>219.510000025</v>
      </c>
      <c r="Q4401" s="28">
        <f t="shared" si="171"/>
        <v>0.33306038029174279</v>
      </c>
    </row>
    <row r="4402" spans="11:17" x14ac:dyDescent="0.35">
      <c r="K4402" s="1">
        <v>26</v>
      </c>
      <c r="L4402" s="1">
        <v>100000</v>
      </c>
      <c r="M4402" s="27">
        <v>9.5</v>
      </c>
      <c r="N4402" s="1">
        <v>21</v>
      </c>
      <c r="O4402" s="1" t="s">
        <v>17</v>
      </c>
      <c r="P4402" s="1" t="str">
        <f t="shared" si="170"/>
        <v>219.510000026</v>
      </c>
      <c r="Q4402" s="28">
        <f t="shared" si="171"/>
        <v>0.28141557761147007</v>
      </c>
    </row>
    <row r="4403" spans="11:17" x14ac:dyDescent="0.35">
      <c r="K4403" s="1">
        <v>27</v>
      </c>
      <c r="L4403" s="1">
        <v>100000</v>
      </c>
      <c r="M4403" s="27">
        <v>9.5</v>
      </c>
      <c r="N4403" s="1">
        <v>21</v>
      </c>
      <c r="O4403" s="1" t="s">
        <v>17</v>
      </c>
      <c r="P4403" s="1" t="str">
        <f t="shared" si="170"/>
        <v>219.510000027</v>
      </c>
      <c r="Q4403" s="28">
        <f t="shared" si="171"/>
        <v>0.28141557761147007</v>
      </c>
    </row>
    <row r="4404" spans="11:17" x14ac:dyDescent="0.35">
      <c r="K4404" s="1">
        <v>28</v>
      </c>
      <c r="L4404" s="1">
        <v>100000</v>
      </c>
      <c r="M4404" s="27">
        <v>9.5</v>
      </c>
      <c r="N4404" s="1">
        <v>21</v>
      </c>
      <c r="O4404" s="1" t="s">
        <v>17</v>
      </c>
      <c r="P4404" s="1" t="str">
        <f t="shared" si="170"/>
        <v>219.510000028</v>
      </c>
      <c r="Q4404" s="28">
        <f t="shared" si="171"/>
        <v>0.28141557761147007</v>
      </c>
    </row>
    <row r="4405" spans="11:17" x14ac:dyDescent="0.35">
      <c r="K4405" s="1">
        <v>29</v>
      </c>
      <c r="L4405" s="1">
        <v>100000</v>
      </c>
      <c r="M4405" s="27">
        <v>9.5</v>
      </c>
      <c r="N4405" s="1">
        <v>21</v>
      </c>
      <c r="O4405" s="1" t="s">
        <v>17</v>
      </c>
      <c r="P4405" s="1" t="str">
        <f t="shared" si="170"/>
        <v>219.510000029</v>
      </c>
      <c r="Q4405" s="28">
        <f t="shared" si="171"/>
        <v>0.28141557761147007</v>
      </c>
    </row>
    <row r="4406" spans="11:17" x14ac:dyDescent="0.35">
      <c r="K4406" s="1">
        <v>30</v>
      </c>
      <c r="L4406" s="1">
        <v>100000</v>
      </c>
      <c r="M4406" s="27">
        <v>9.5</v>
      </c>
      <c r="N4406" s="1">
        <v>21</v>
      </c>
      <c r="O4406" s="1" t="s">
        <v>17</v>
      </c>
      <c r="P4406" s="1" t="str">
        <f t="shared" si="170"/>
        <v>219.510000030</v>
      </c>
      <c r="Q4406" s="28">
        <f t="shared" si="171"/>
        <v>0.28141557761147007</v>
      </c>
    </row>
    <row r="4407" spans="11:17" x14ac:dyDescent="0.35">
      <c r="K4407" s="1">
        <v>31</v>
      </c>
      <c r="L4407" s="1">
        <v>100000</v>
      </c>
      <c r="M4407" s="27">
        <v>9.5</v>
      </c>
      <c r="N4407" s="1">
        <v>21</v>
      </c>
      <c r="O4407" s="1" t="s">
        <v>17</v>
      </c>
      <c r="P4407" s="1" t="str">
        <f t="shared" si="170"/>
        <v>219.510000031</v>
      </c>
      <c r="Q4407" s="28">
        <f t="shared" si="171"/>
        <v>0.28141557761147007</v>
      </c>
    </row>
    <row r="4408" spans="11:17" x14ac:dyDescent="0.35">
      <c r="K4408" s="1">
        <v>32</v>
      </c>
      <c r="L4408" s="1">
        <v>100000</v>
      </c>
      <c r="M4408" s="27">
        <v>9.5</v>
      </c>
      <c r="N4408" s="1">
        <v>21</v>
      </c>
      <c r="O4408" s="1" t="s">
        <v>17</v>
      </c>
      <c r="P4408" s="1" t="str">
        <f t="shared" si="170"/>
        <v>219.510000032</v>
      </c>
      <c r="Q4408" s="28">
        <f t="shared" si="171"/>
        <v>0.28141557761147007</v>
      </c>
    </row>
    <row r="4409" spans="11:17" x14ac:dyDescent="0.35">
      <c r="K4409" s="1">
        <v>33</v>
      </c>
      <c r="L4409" s="1">
        <v>100000</v>
      </c>
      <c r="M4409" s="27">
        <v>9.5</v>
      </c>
      <c r="N4409" s="1">
        <v>21</v>
      </c>
      <c r="O4409" s="1" t="s">
        <v>17</v>
      </c>
      <c r="P4409" s="1" t="str">
        <f t="shared" si="170"/>
        <v>219.510000033</v>
      </c>
      <c r="Q4409" s="28">
        <f t="shared" si="171"/>
        <v>0.28141557761147007</v>
      </c>
    </row>
    <row r="4410" spans="11:17" x14ac:dyDescent="0.35">
      <c r="K4410" s="1">
        <v>34</v>
      </c>
      <c r="L4410" s="1">
        <v>100000</v>
      </c>
      <c r="M4410" s="27">
        <v>9.5</v>
      </c>
      <c r="N4410" s="1">
        <v>21</v>
      </c>
      <c r="O4410" s="1" t="s">
        <v>17</v>
      </c>
      <c r="P4410" s="1" t="str">
        <f t="shared" si="170"/>
        <v>219.510000034</v>
      </c>
      <c r="Q4410" s="28">
        <f t="shared" si="171"/>
        <v>0.28141557761147007</v>
      </c>
    </row>
    <row r="4411" spans="11:17" x14ac:dyDescent="0.35">
      <c r="K4411" s="1">
        <v>35</v>
      </c>
      <c r="L4411" s="1">
        <v>100000</v>
      </c>
      <c r="M4411" s="27">
        <v>9.5</v>
      </c>
      <c r="N4411" s="1">
        <v>21</v>
      </c>
      <c r="O4411" s="1" t="s">
        <v>17</v>
      </c>
      <c r="P4411" s="1" t="str">
        <f t="shared" si="170"/>
        <v>219.510000035</v>
      </c>
      <c r="Q4411" s="28">
        <f t="shared" si="171"/>
        <v>0.28141557761147007</v>
      </c>
    </row>
    <row r="4412" spans="11:17" x14ac:dyDescent="0.35">
      <c r="K4412" s="1">
        <v>36</v>
      </c>
      <c r="L4412" s="1">
        <v>100000</v>
      </c>
      <c r="M4412" s="27">
        <v>9.5</v>
      </c>
      <c r="N4412" s="1">
        <v>21</v>
      </c>
      <c r="O4412" s="1" t="s">
        <v>18</v>
      </c>
      <c r="P4412" s="1" t="str">
        <f t="shared" si="170"/>
        <v>219.510000036</v>
      </c>
      <c r="Q4412" s="28">
        <f t="shared" si="171"/>
        <v>0.21007162445645611</v>
      </c>
    </row>
    <row r="4413" spans="11:17" x14ac:dyDescent="0.35">
      <c r="K4413" s="1">
        <v>37</v>
      </c>
      <c r="L4413" s="1">
        <v>100000</v>
      </c>
      <c r="M4413" s="27">
        <v>9.5</v>
      </c>
      <c r="N4413" s="1">
        <v>21</v>
      </c>
      <c r="O4413" s="1" t="s">
        <v>18</v>
      </c>
      <c r="P4413" s="1" t="str">
        <f t="shared" si="170"/>
        <v>219.510000037</v>
      </c>
      <c r="Q4413" s="28">
        <f t="shared" si="171"/>
        <v>0.21007162445645611</v>
      </c>
    </row>
    <row r="4414" spans="11:17" x14ac:dyDescent="0.35">
      <c r="K4414" s="1">
        <v>38</v>
      </c>
      <c r="L4414" s="1">
        <v>100000</v>
      </c>
      <c r="M4414" s="27">
        <v>9.5</v>
      </c>
      <c r="N4414" s="1">
        <v>21</v>
      </c>
      <c r="O4414" s="1" t="s">
        <v>18</v>
      </c>
      <c r="P4414" s="1" t="str">
        <f t="shared" si="170"/>
        <v>219.510000038</v>
      </c>
      <c r="Q4414" s="28">
        <f t="shared" si="171"/>
        <v>0.21007162445645611</v>
      </c>
    </row>
    <row r="4415" spans="11:17" x14ac:dyDescent="0.35">
      <c r="K4415" s="1">
        <v>39</v>
      </c>
      <c r="L4415" s="1">
        <v>100000</v>
      </c>
      <c r="M4415" s="27">
        <v>9.5</v>
      </c>
      <c r="N4415" s="1">
        <v>21</v>
      </c>
      <c r="O4415" s="1" t="s">
        <v>18</v>
      </c>
      <c r="P4415" s="1" t="str">
        <f t="shared" si="170"/>
        <v>219.510000039</v>
      </c>
      <c r="Q4415" s="28">
        <f t="shared" si="171"/>
        <v>0.21007162445645611</v>
      </c>
    </row>
    <row r="4416" spans="11:17" x14ac:dyDescent="0.35">
      <c r="K4416" s="1">
        <v>40</v>
      </c>
      <c r="L4416" s="1">
        <v>100000</v>
      </c>
      <c r="M4416" s="27">
        <v>9.5</v>
      </c>
      <c r="N4416" s="1">
        <v>21</v>
      </c>
      <c r="O4416" s="1" t="s">
        <v>18</v>
      </c>
      <c r="P4416" s="1" t="str">
        <f t="shared" si="170"/>
        <v>219.510000040</v>
      </c>
      <c r="Q4416" s="28">
        <f t="shared" si="171"/>
        <v>0.21007162445645611</v>
      </c>
    </row>
    <row r="4417" spans="11:17" x14ac:dyDescent="0.35">
      <c r="K4417" s="1">
        <v>41</v>
      </c>
      <c r="L4417" s="1">
        <v>100000</v>
      </c>
      <c r="M4417" s="27">
        <v>9.5</v>
      </c>
      <c r="N4417" s="1">
        <v>21</v>
      </c>
      <c r="O4417" s="1" t="s">
        <v>18</v>
      </c>
      <c r="P4417" s="1" t="str">
        <f t="shared" si="170"/>
        <v>219.510000041</v>
      </c>
      <c r="Q4417" s="28">
        <f t="shared" si="171"/>
        <v>0.21007162445645611</v>
      </c>
    </row>
    <row r="4418" spans="11:17" x14ac:dyDescent="0.35">
      <c r="K4418" s="1">
        <v>42</v>
      </c>
      <c r="L4418" s="1">
        <v>100000</v>
      </c>
      <c r="M4418" s="27">
        <v>9.5</v>
      </c>
      <c r="N4418" s="1">
        <v>21</v>
      </c>
      <c r="O4418" s="1" t="s">
        <v>18</v>
      </c>
      <c r="P4418" s="1" t="str">
        <f t="shared" si="170"/>
        <v>219.510000042</v>
      </c>
      <c r="Q4418" s="28">
        <f t="shared" si="171"/>
        <v>0.21007162445645611</v>
      </c>
    </row>
    <row r="4419" spans="11:17" x14ac:dyDescent="0.35">
      <c r="K4419" s="1">
        <v>43</v>
      </c>
      <c r="L4419" s="1">
        <v>100000</v>
      </c>
      <c r="M4419" s="27">
        <v>9.5</v>
      </c>
      <c r="N4419" s="1">
        <v>21</v>
      </c>
      <c r="O4419" s="1" t="s">
        <v>18</v>
      </c>
      <c r="P4419" s="1" t="str">
        <f t="shared" ref="P4419:P4482" si="172">N4419&amp;M4419&amp;L4419&amp;K4419</f>
        <v>219.510000043</v>
      </c>
      <c r="Q4419" s="28">
        <f t="shared" ref="Q4419:Q4482" si="173">VLOOKUP(O4419&amp;L4419&amp;M4419&amp;N4419,$W$2:$X$1051,2,FALSE)</f>
        <v>0.21007162445645611</v>
      </c>
    </row>
    <row r="4420" spans="11:17" x14ac:dyDescent="0.35">
      <c r="K4420" s="1">
        <v>44</v>
      </c>
      <c r="L4420" s="1">
        <v>100000</v>
      </c>
      <c r="M4420" s="27">
        <v>9.5</v>
      </c>
      <c r="N4420" s="1">
        <v>21</v>
      </c>
      <c r="O4420" s="1" t="s">
        <v>18</v>
      </c>
      <c r="P4420" s="1" t="str">
        <f t="shared" si="172"/>
        <v>219.510000044</v>
      </c>
      <c r="Q4420" s="28">
        <f t="shared" si="173"/>
        <v>0.21007162445645611</v>
      </c>
    </row>
    <row r="4421" spans="11:17" x14ac:dyDescent="0.35">
      <c r="K4421" s="1">
        <v>45</v>
      </c>
      <c r="L4421" s="1">
        <v>100000</v>
      </c>
      <c r="M4421" s="27">
        <v>9.5</v>
      </c>
      <c r="N4421" s="1">
        <v>21</v>
      </c>
      <c r="O4421" s="1" t="s">
        <v>18</v>
      </c>
      <c r="P4421" s="1" t="str">
        <f t="shared" si="172"/>
        <v>219.510000045</v>
      </c>
      <c r="Q4421" s="28">
        <f t="shared" si="173"/>
        <v>0.21007162445645611</v>
      </c>
    </row>
    <row r="4422" spans="11:17" x14ac:dyDescent="0.35">
      <c r="K4422" s="1">
        <v>46</v>
      </c>
      <c r="L4422" s="1">
        <v>100000</v>
      </c>
      <c r="M4422" s="27">
        <v>9.5</v>
      </c>
      <c r="N4422" s="1">
        <v>21</v>
      </c>
      <c r="O4422" s="1" t="s">
        <v>33</v>
      </c>
      <c r="P4422" s="1" t="str">
        <f t="shared" si="172"/>
        <v>219.510000046</v>
      </c>
      <c r="Q4422" s="28">
        <f t="shared" si="173"/>
        <v>0.27722274568242899</v>
      </c>
    </row>
    <row r="4423" spans="11:17" x14ac:dyDescent="0.35">
      <c r="K4423" s="1">
        <v>47</v>
      </c>
      <c r="L4423" s="1">
        <v>100000</v>
      </c>
      <c r="M4423" s="27">
        <v>9.5</v>
      </c>
      <c r="N4423" s="1">
        <v>21</v>
      </c>
      <c r="O4423" s="1" t="s">
        <v>33</v>
      </c>
      <c r="P4423" s="1" t="str">
        <f t="shared" si="172"/>
        <v>219.510000047</v>
      </c>
      <c r="Q4423" s="28">
        <f t="shared" si="173"/>
        <v>0.27722274568242899</v>
      </c>
    </row>
    <row r="4424" spans="11:17" x14ac:dyDescent="0.35">
      <c r="K4424" s="1">
        <v>48</v>
      </c>
      <c r="L4424" s="1">
        <v>100000</v>
      </c>
      <c r="M4424" s="27">
        <v>9.5</v>
      </c>
      <c r="N4424" s="1">
        <v>21</v>
      </c>
      <c r="O4424" s="1" t="s">
        <v>33</v>
      </c>
      <c r="P4424" s="1" t="str">
        <f t="shared" si="172"/>
        <v>219.510000048</v>
      </c>
      <c r="Q4424" s="28">
        <f t="shared" si="173"/>
        <v>0.27722274568242899</v>
      </c>
    </row>
    <row r="4425" spans="11:17" x14ac:dyDescent="0.35">
      <c r="K4425" s="1">
        <v>49</v>
      </c>
      <c r="L4425" s="1">
        <v>100000</v>
      </c>
      <c r="M4425" s="27">
        <v>9.5</v>
      </c>
      <c r="N4425" s="1">
        <v>21</v>
      </c>
      <c r="O4425" s="1" t="s">
        <v>33</v>
      </c>
      <c r="P4425" s="1" t="str">
        <f t="shared" si="172"/>
        <v>219.510000049</v>
      </c>
      <c r="Q4425" s="28">
        <f t="shared" si="173"/>
        <v>0.27722274568242899</v>
      </c>
    </row>
    <row r="4426" spans="11:17" x14ac:dyDescent="0.35">
      <c r="K4426" s="1">
        <v>50</v>
      </c>
      <c r="L4426" s="1">
        <v>100000</v>
      </c>
      <c r="M4426" s="27">
        <v>9.5</v>
      </c>
      <c r="N4426" s="1">
        <v>21</v>
      </c>
      <c r="O4426" s="1" t="s">
        <v>33</v>
      </c>
      <c r="P4426" s="1" t="str">
        <f t="shared" si="172"/>
        <v>219.510000050</v>
      </c>
      <c r="Q4426" s="28">
        <f t="shared" si="173"/>
        <v>0.27722274568242899</v>
      </c>
    </row>
    <row r="4427" spans="11:17" x14ac:dyDescent="0.35">
      <c r="K4427" s="1">
        <v>51</v>
      </c>
      <c r="L4427" s="1">
        <v>100000</v>
      </c>
      <c r="M4427" s="27">
        <v>9.5</v>
      </c>
      <c r="N4427" s="1">
        <v>21</v>
      </c>
      <c r="O4427" s="1" t="s">
        <v>33</v>
      </c>
      <c r="P4427" s="1" t="str">
        <f t="shared" si="172"/>
        <v>219.510000051</v>
      </c>
      <c r="Q4427" s="28">
        <f t="shared" si="173"/>
        <v>0.27722274568242899</v>
      </c>
    </row>
    <row r="4428" spans="11:17" x14ac:dyDescent="0.35">
      <c r="K4428" s="1">
        <v>52</v>
      </c>
      <c r="L4428" s="1">
        <v>100000</v>
      </c>
      <c r="M4428" s="27">
        <v>9.5</v>
      </c>
      <c r="N4428" s="1">
        <v>21</v>
      </c>
      <c r="O4428" s="1" t="s">
        <v>33</v>
      </c>
      <c r="P4428" s="1" t="str">
        <f t="shared" si="172"/>
        <v>219.510000052</v>
      </c>
      <c r="Q4428" s="28">
        <f t="shared" si="173"/>
        <v>0.27722274568242899</v>
      </c>
    </row>
    <row r="4429" spans="11:17" x14ac:dyDescent="0.35">
      <c r="K4429" s="1">
        <v>53</v>
      </c>
      <c r="L4429" s="1">
        <v>100000</v>
      </c>
      <c r="M4429" s="27">
        <v>9.5</v>
      </c>
      <c r="N4429" s="1">
        <v>21</v>
      </c>
      <c r="O4429" s="1" t="s">
        <v>33</v>
      </c>
      <c r="P4429" s="1" t="str">
        <f t="shared" si="172"/>
        <v>219.510000053</v>
      </c>
      <c r="Q4429" s="28">
        <f t="shared" si="173"/>
        <v>0.27722274568242899</v>
      </c>
    </row>
    <row r="4430" spans="11:17" x14ac:dyDescent="0.35">
      <c r="K4430" s="1">
        <v>54</v>
      </c>
      <c r="L4430" s="1">
        <v>100000</v>
      </c>
      <c r="M4430" s="27">
        <v>9.5</v>
      </c>
      <c r="N4430" s="1">
        <v>21</v>
      </c>
      <c r="O4430" s="1" t="s">
        <v>33</v>
      </c>
      <c r="P4430" s="1" t="str">
        <f t="shared" si="172"/>
        <v>219.510000054</v>
      </c>
      <c r="Q4430" s="28">
        <f t="shared" si="173"/>
        <v>0.27722274568242899</v>
      </c>
    </row>
    <row r="4431" spans="11:17" x14ac:dyDescent="0.35">
      <c r="K4431" s="1">
        <v>55</v>
      </c>
      <c r="L4431" s="1">
        <v>100000</v>
      </c>
      <c r="M4431" s="27">
        <v>9.5</v>
      </c>
      <c r="N4431" s="1">
        <v>21</v>
      </c>
      <c r="O4431" s="1" t="s">
        <v>33</v>
      </c>
      <c r="P4431" s="1" t="str">
        <f t="shared" si="172"/>
        <v>219.510000055</v>
      </c>
      <c r="Q4431" s="28">
        <f t="shared" si="173"/>
        <v>0.27722274568242899</v>
      </c>
    </row>
    <row r="4432" spans="11:17" x14ac:dyDescent="0.35">
      <c r="K4432" s="1">
        <v>56</v>
      </c>
      <c r="L4432" s="1">
        <v>100000</v>
      </c>
      <c r="M4432" s="27">
        <v>9.5</v>
      </c>
      <c r="N4432" s="1">
        <v>21</v>
      </c>
      <c r="O4432" s="1" t="s">
        <v>27</v>
      </c>
      <c r="P4432" s="1" t="str">
        <f t="shared" si="172"/>
        <v>219.510000056</v>
      </c>
      <c r="Q4432" s="28">
        <f t="shared" si="173"/>
        <v>0.25035379217873266</v>
      </c>
    </row>
    <row r="4433" spans="11:17" x14ac:dyDescent="0.35">
      <c r="K4433" s="1">
        <v>57</v>
      </c>
      <c r="L4433" s="1">
        <v>100000</v>
      </c>
      <c r="M4433" s="27">
        <v>9.5</v>
      </c>
      <c r="N4433" s="1">
        <v>21</v>
      </c>
      <c r="O4433" s="1" t="s">
        <v>27</v>
      </c>
      <c r="P4433" s="1" t="str">
        <f t="shared" si="172"/>
        <v>219.510000057</v>
      </c>
      <c r="Q4433" s="28">
        <f t="shared" si="173"/>
        <v>0.25035379217873266</v>
      </c>
    </row>
    <row r="4434" spans="11:17" x14ac:dyDescent="0.35">
      <c r="K4434" s="1">
        <v>58</v>
      </c>
      <c r="L4434" s="1">
        <v>100000</v>
      </c>
      <c r="M4434" s="27">
        <v>9.5</v>
      </c>
      <c r="N4434" s="1">
        <v>21</v>
      </c>
      <c r="O4434" s="1" t="s">
        <v>27</v>
      </c>
      <c r="P4434" s="1" t="str">
        <f t="shared" si="172"/>
        <v>219.510000058</v>
      </c>
      <c r="Q4434" s="28">
        <f t="shared" si="173"/>
        <v>0.25035379217873266</v>
      </c>
    </row>
    <row r="4435" spans="11:17" x14ac:dyDescent="0.35">
      <c r="K4435" s="1">
        <v>59</v>
      </c>
      <c r="L4435" s="1">
        <v>100000</v>
      </c>
      <c r="M4435" s="27">
        <v>9.5</v>
      </c>
      <c r="N4435" s="1">
        <v>21</v>
      </c>
      <c r="O4435" s="1" t="s">
        <v>27</v>
      </c>
      <c r="P4435" s="1" t="str">
        <f t="shared" si="172"/>
        <v>219.510000059</v>
      </c>
      <c r="Q4435" s="28">
        <f t="shared" si="173"/>
        <v>0.25035379217873266</v>
      </c>
    </row>
    <row r="4436" spans="11:17" x14ac:dyDescent="0.35">
      <c r="K4436" s="1">
        <v>60</v>
      </c>
      <c r="L4436" s="1">
        <v>100000</v>
      </c>
      <c r="M4436" s="27">
        <v>9.5</v>
      </c>
      <c r="N4436" s="1">
        <v>21</v>
      </c>
      <c r="O4436" s="1" t="s">
        <v>27</v>
      </c>
      <c r="P4436" s="1" t="str">
        <f t="shared" si="172"/>
        <v>219.510000060</v>
      </c>
      <c r="Q4436" s="28">
        <f t="shared" si="173"/>
        <v>0.25035379217873266</v>
      </c>
    </row>
    <row r="4437" spans="11:17" x14ac:dyDescent="0.35">
      <c r="K4437" s="1">
        <v>61</v>
      </c>
      <c r="L4437" s="1">
        <v>100000</v>
      </c>
      <c r="M4437" s="27">
        <v>9.5</v>
      </c>
      <c r="N4437" s="1">
        <v>21</v>
      </c>
      <c r="O4437" s="1" t="s">
        <v>27</v>
      </c>
      <c r="P4437" s="1" t="str">
        <f t="shared" si="172"/>
        <v>219.510000061</v>
      </c>
      <c r="Q4437" s="28">
        <f t="shared" si="173"/>
        <v>0.25035379217873266</v>
      </c>
    </row>
    <row r="4438" spans="11:17" x14ac:dyDescent="0.35">
      <c r="K4438" s="1">
        <v>62</v>
      </c>
      <c r="L4438" s="1">
        <v>100000</v>
      </c>
      <c r="M4438" s="27">
        <v>9.5</v>
      </c>
      <c r="N4438" s="1">
        <v>21</v>
      </c>
      <c r="O4438" s="1" t="s">
        <v>27</v>
      </c>
      <c r="P4438" s="1" t="str">
        <f t="shared" si="172"/>
        <v>219.510000062</v>
      </c>
      <c r="Q4438" s="28">
        <f t="shared" si="173"/>
        <v>0.25035379217873266</v>
      </c>
    </row>
    <row r="4439" spans="11:17" x14ac:dyDescent="0.35">
      <c r="K4439" s="1">
        <v>63</v>
      </c>
      <c r="L4439" s="1">
        <v>100000</v>
      </c>
      <c r="M4439" s="27">
        <v>9.5</v>
      </c>
      <c r="N4439" s="1">
        <v>21</v>
      </c>
      <c r="O4439" s="1" t="s">
        <v>27</v>
      </c>
      <c r="P4439" s="1" t="str">
        <f t="shared" si="172"/>
        <v>219.510000063</v>
      </c>
      <c r="Q4439" s="28">
        <f t="shared" si="173"/>
        <v>0.25035379217873266</v>
      </c>
    </row>
    <row r="4440" spans="11:17" x14ac:dyDescent="0.35">
      <c r="K4440" s="1">
        <v>64</v>
      </c>
      <c r="L4440" s="1">
        <v>100000</v>
      </c>
      <c r="M4440" s="27">
        <v>9.5</v>
      </c>
      <c r="N4440" s="1">
        <v>21</v>
      </c>
      <c r="O4440" s="1" t="s">
        <v>27</v>
      </c>
      <c r="P4440" s="1" t="str">
        <f t="shared" si="172"/>
        <v>219.510000064</v>
      </c>
      <c r="Q4440" s="28">
        <f t="shared" si="173"/>
        <v>0.25035379217873266</v>
      </c>
    </row>
    <row r="4441" spans="11:17" x14ac:dyDescent="0.35">
      <c r="K4441" s="1">
        <v>65</v>
      </c>
      <c r="L4441" s="1">
        <v>100000</v>
      </c>
      <c r="M4441" s="27">
        <v>9.5</v>
      </c>
      <c r="N4441" s="1">
        <v>21</v>
      </c>
      <c r="O4441" s="1" t="s">
        <v>27</v>
      </c>
      <c r="P4441" s="1" t="str">
        <f t="shared" si="172"/>
        <v>219.510000065</v>
      </c>
      <c r="Q4441" s="28">
        <f t="shared" si="173"/>
        <v>0.25035379217873266</v>
      </c>
    </row>
    <row r="4442" spans="11:17" x14ac:dyDescent="0.35">
      <c r="K4442" s="1">
        <v>66</v>
      </c>
      <c r="L4442" s="1">
        <v>100000</v>
      </c>
      <c r="M4442" s="27">
        <v>9.5</v>
      </c>
      <c r="N4442" s="1">
        <v>21</v>
      </c>
      <c r="O4442" s="1" t="s">
        <v>27</v>
      </c>
      <c r="P4442" s="1" t="str">
        <f t="shared" si="172"/>
        <v>219.510000066</v>
      </c>
      <c r="Q4442" s="28">
        <f t="shared" si="173"/>
        <v>0.25035379217873266</v>
      </c>
    </row>
    <row r="4443" spans="11:17" x14ac:dyDescent="0.35">
      <c r="K4443" s="1">
        <v>67</v>
      </c>
      <c r="L4443" s="1">
        <v>100000</v>
      </c>
      <c r="M4443" s="27">
        <v>9.5</v>
      </c>
      <c r="N4443" s="1">
        <v>21</v>
      </c>
      <c r="O4443" s="1" t="s">
        <v>27</v>
      </c>
      <c r="P4443" s="1" t="str">
        <f t="shared" si="172"/>
        <v>219.510000067</v>
      </c>
      <c r="Q4443" s="28">
        <f t="shared" si="173"/>
        <v>0.25035379217873266</v>
      </c>
    </row>
    <row r="4444" spans="11:17" x14ac:dyDescent="0.35">
      <c r="K4444" s="1">
        <v>68</v>
      </c>
      <c r="L4444" s="1">
        <v>100000</v>
      </c>
      <c r="M4444" s="27">
        <v>9.5</v>
      </c>
      <c r="N4444" s="1">
        <v>21</v>
      </c>
      <c r="O4444" s="1" t="s">
        <v>27</v>
      </c>
      <c r="P4444" s="1" t="str">
        <f t="shared" si="172"/>
        <v>219.510000068</v>
      </c>
      <c r="Q4444" s="28">
        <f t="shared" si="173"/>
        <v>0.25035379217873266</v>
      </c>
    </row>
    <row r="4445" spans="11:17" x14ac:dyDescent="0.35">
      <c r="K4445" s="1">
        <v>69</v>
      </c>
      <c r="L4445" s="1">
        <v>100000</v>
      </c>
      <c r="M4445" s="27">
        <v>9.5</v>
      </c>
      <c r="N4445" s="1">
        <v>21</v>
      </c>
      <c r="O4445" s="1" t="s">
        <v>27</v>
      </c>
      <c r="P4445" s="1" t="str">
        <f t="shared" si="172"/>
        <v>219.510000069</v>
      </c>
      <c r="Q4445" s="28">
        <f t="shared" si="173"/>
        <v>0.25035379217873266</v>
      </c>
    </row>
    <row r="4446" spans="11:17" x14ac:dyDescent="0.35">
      <c r="K4446" s="1">
        <v>70</v>
      </c>
      <c r="L4446" s="1">
        <v>100000</v>
      </c>
      <c r="M4446" s="27">
        <v>9.5</v>
      </c>
      <c r="N4446" s="1">
        <v>21</v>
      </c>
      <c r="O4446" s="1" t="s">
        <v>27</v>
      </c>
      <c r="P4446" s="1" t="str">
        <f t="shared" si="172"/>
        <v>219.510000070</v>
      </c>
      <c r="Q4446" s="28">
        <f t="shared" si="173"/>
        <v>0.25035379217873266</v>
      </c>
    </row>
    <row r="4447" spans="11:17" x14ac:dyDescent="0.35">
      <c r="K4447" s="1">
        <v>71</v>
      </c>
      <c r="L4447" s="1">
        <v>100000</v>
      </c>
      <c r="M4447" s="27">
        <v>9.5</v>
      </c>
      <c r="N4447" s="1">
        <v>21</v>
      </c>
      <c r="O4447" s="1" t="s">
        <v>27</v>
      </c>
      <c r="P4447" s="1" t="str">
        <f t="shared" si="172"/>
        <v>219.510000071</v>
      </c>
      <c r="Q4447" s="28">
        <f t="shared" si="173"/>
        <v>0.25035379217873266</v>
      </c>
    </row>
    <row r="4448" spans="11:17" x14ac:dyDescent="0.35">
      <c r="K4448" s="1">
        <v>72</v>
      </c>
      <c r="L4448" s="1">
        <v>100000</v>
      </c>
      <c r="M4448" s="27">
        <v>9.5</v>
      </c>
      <c r="N4448" s="1">
        <v>21</v>
      </c>
      <c r="O4448" s="1" t="s">
        <v>27</v>
      </c>
      <c r="P4448" s="1" t="str">
        <f t="shared" si="172"/>
        <v>219.510000072</v>
      </c>
      <c r="Q4448" s="28">
        <f t="shared" si="173"/>
        <v>0.25035379217873266</v>
      </c>
    </row>
    <row r="4449" spans="11:17" x14ac:dyDescent="0.35">
      <c r="K4449" s="1">
        <v>73</v>
      </c>
      <c r="L4449" s="1">
        <v>100000</v>
      </c>
      <c r="M4449" s="27">
        <v>9.5</v>
      </c>
      <c r="N4449" s="1">
        <v>21</v>
      </c>
      <c r="O4449" s="1" t="s">
        <v>27</v>
      </c>
      <c r="P4449" s="1" t="str">
        <f t="shared" si="172"/>
        <v>219.510000073</v>
      </c>
      <c r="Q4449" s="28">
        <f t="shared" si="173"/>
        <v>0.25035379217873266</v>
      </c>
    </row>
    <row r="4450" spans="11:17" x14ac:dyDescent="0.35">
      <c r="K4450" s="1">
        <v>74</v>
      </c>
      <c r="L4450" s="1">
        <v>100000</v>
      </c>
      <c r="M4450" s="27">
        <v>9.5</v>
      </c>
      <c r="N4450" s="1">
        <v>21</v>
      </c>
      <c r="O4450" s="1" t="s">
        <v>27</v>
      </c>
      <c r="P4450" s="1" t="str">
        <f t="shared" si="172"/>
        <v>219.510000074</v>
      </c>
      <c r="Q4450" s="28">
        <f t="shared" si="173"/>
        <v>0.25035379217873266</v>
      </c>
    </row>
    <row r="4451" spans="11:17" x14ac:dyDescent="0.35">
      <c r="K4451" s="1">
        <v>75</v>
      </c>
      <c r="L4451" s="1">
        <v>100000</v>
      </c>
      <c r="M4451" s="27">
        <v>9.5</v>
      </c>
      <c r="N4451" s="1">
        <v>21</v>
      </c>
      <c r="O4451" s="1" t="s">
        <v>27</v>
      </c>
      <c r="P4451" s="1" t="str">
        <f t="shared" si="172"/>
        <v>219.510000075</v>
      </c>
      <c r="Q4451" s="28">
        <f t="shared" si="173"/>
        <v>0.25035379217873266</v>
      </c>
    </row>
    <row r="4452" spans="11:17" x14ac:dyDescent="0.35">
      <c r="K4452" s="1">
        <v>76</v>
      </c>
      <c r="L4452" s="1">
        <v>100000</v>
      </c>
      <c r="M4452" s="27">
        <v>9.5</v>
      </c>
      <c r="N4452" s="1">
        <v>21</v>
      </c>
      <c r="O4452" s="1" t="s">
        <v>27</v>
      </c>
      <c r="P4452" s="1" t="str">
        <f t="shared" si="172"/>
        <v>219.510000076</v>
      </c>
      <c r="Q4452" s="28">
        <f t="shared" si="173"/>
        <v>0.25035379217873266</v>
      </c>
    </row>
    <row r="4453" spans="11:17" x14ac:dyDescent="0.35">
      <c r="K4453" s="1">
        <v>77</v>
      </c>
      <c r="L4453" s="1">
        <v>100000</v>
      </c>
      <c r="M4453" s="27">
        <v>9.5</v>
      </c>
      <c r="N4453" s="1">
        <v>21</v>
      </c>
      <c r="O4453" s="1" t="s">
        <v>27</v>
      </c>
      <c r="P4453" s="1" t="str">
        <f t="shared" si="172"/>
        <v>219.510000077</v>
      </c>
      <c r="Q4453" s="28">
        <f t="shared" si="173"/>
        <v>0.25035379217873266</v>
      </c>
    </row>
    <row r="4454" spans="11:17" x14ac:dyDescent="0.35">
      <c r="K4454" s="1">
        <v>78</v>
      </c>
      <c r="L4454" s="1">
        <v>100000</v>
      </c>
      <c r="M4454" s="27">
        <v>9.5</v>
      </c>
      <c r="N4454" s="1">
        <v>21</v>
      </c>
      <c r="O4454" s="1" t="s">
        <v>27</v>
      </c>
      <c r="P4454" s="1" t="str">
        <f t="shared" si="172"/>
        <v>219.510000078</v>
      </c>
      <c r="Q4454" s="28">
        <f t="shared" si="173"/>
        <v>0.25035379217873266</v>
      </c>
    </row>
    <row r="4455" spans="11:17" x14ac:dyDescent="0.35">
      <c r="K4455" s="1">
        <v>79</v>
      </c>
      <c r="L4455" s="1">
        <v>100000</v>
      </c>
      <c r="M4455" s="27">
        <v>9.5</v>
      </c>
      <c r="N4455" s="1">
        <v>21</v>
      </c>
      <c r="O4455" s="1" t="s">
        <v>27</v>
      </c>
      <c r="P4455" s="1" t="str">
        <f t="shared" si="172"/>
        <v>219.510000079</v>
      </c>
      <c r="Q4455" s="28">
        <f t="shared" si="173"/>
        <v>0.25035379217873266</v>
      </c>
    </row>
    <row r="4456" spans="11:17" x14ac:dyDescent="0.35">
      <c r="K4456" s="1">
        <v>80</v>
      </c>
      <c r="L4456" s="1">
        <v>100000</v>
      </c>
      <c r="M4456" s="27">
        <v>9.5</v>
      </c>
      <c r="N4456" s="1">
        <v>21</v>
      </c>
      <c r="O4456" s="1" t="s">
        <v>27</v>
      </c>
      <c r="P4456" s="1" t="str">
        <f t="shared" si="172"/>
        <v>219.510000080</v>
      </c>
      <c r="Q4456" s="28">
        <f t="shared" si="173"/>
        <v>0.25035379217873266</v>
      </c>
    </row>
    <row r="4457" spans="11:17" x14ac:dyDescent="0.35">
      <c r="K4457" s="1">
        <v>81</v>
      </c>
      <c r="L4457" s="1">
        <v>100000</v>
      </c>
      <c r="M4457" s="27">
        <v>9.5</v>
      </c>
      <c r="N4457" s="1">
        <v>21</v>
      </c>
      <c r="O4457" s="1" t="s">
        <v>27</v>
      </c>
      <c r="P4457" s="1" t="str">
        <f t="shared" si="172"/>
        <v>219.510000081</v>
      </c>
      <c r="Q4457" s="28">
        <f t="shared" si="173"/>
        <v>0.25035379217873266</v>
      </c>
    </row>
    <row r="4458" spans="11:17" x14ac:dyDescent="0.35">
      <c r="K4458" s="1">
        <v>82</v>
      </c>
      <c r="L4458" s="1">
        <v>100000</v>
      </c>
      <c r="M4458" s="27">
        <v>9.5</v>
      </c>
      <c r="N4458" s="1">
        <v>21</v>
      </c>
      <c r="O4458" s="1" t="s">
        <v>27</v>
      </c>
      <c r="P4458" s="1" t="str">
        <f t="shared" si="172"/>
        <v>219.510000082</v>
      </c>
      <c r="Q4458" s="28">
        <f t="shared" si="173"/>
        <v>0.25035379217873266</v>
      </c>
    </row>
    <row r="4459" spans="11:17" x14ac:dyDescent="0.35">
      <c r="K4459" s="1">
        <v>83</v>
      </c>
      <c r="L4459" s="1">
        <v>100000</v>
      </c>
      <c r="M4459" s="27">
        <v>9.5</v>
      </c>
      <c r="N4459" s="1">
        <v>21</v>
      </c>
      <c r="O4459" s="1" t="s">
        <v>27</v>
      </c>
      <c r="P4459" s="1" t="str">
        <f t="shared" si="172"/>
        <v>219.510000083</v>
      </c>
      <c r="Q4459" s="28">
        <f t="shared" si="173"/>
        <v>0.25035379217873266</v>
      </c>
    </row>
    <row r="4460" spans="11:17" x14ac:dyDescent="0.35">
      <c r="K4460" s="1">
        <v>84</v>
      </c>
      <c r="L4460" s="1">
        <v>100000</v>
      </c>
      <c r="M4460" s="27">
        <v>9.5</v>
      </c>
      <c r="N4460" s="1">
        <v>21</v>
      </c>
      <c r="O4460" s="1" t="s">
        <v>27</v>
      </c>
      <c r="P4460" s="1" t="str">
        <f t="shared" si="172"/>
        <v>219.510000084</v>
      </c>
      <c r="Q4460" s="28">
        <f t="shared" si="173"/>
        <v>0.25035379217873266</v>
      </c>
    </row>
    <row r="4461" spans="11:17" x14ac:dyDescent="0.35">
      <c r="K4461" s="1">
        <v>85</v>
      </c>
      <c r="L4461" s="1">
        <v>100000</v>
      </c>
      <c r="M4461" s="27">
        <v>9.5</v>
      </c>
      <c r="N4461" s="1">
        <v>21</v>
      </c>
      <c r="O4461" s="1" t="s">
        <v>27</v>
      </c>
      <c r="P4461" s="1" t="str">
        <f t="shared" si="172"/>
        <v>219.510000085</v>
      </c>
      <c r="Q4461" s="28">
        <f t="shared" si="173"/>
        <v>0.25035379217873266</v>
      </c>
    </row>
    <row r="4462" spans="11:17" x14ac:dyDescent="0.35">
      <c r="K4462" s="1">
        <v>86</v>
      </c>
      <c r="L4462" s="1">
        <v>100000</v>
      </c>
      <c r="M4462" s="27">
        <v>9.5</v>
      </c>
      <c r="N4462" s="1">
        <v>21</v>
      </c>
      <c r="O4462" s="1" t="s">
        <v>27</v>
      </c>
      <c r="P4462" s="1" t="str">
        <f t="shared" si="172"/>
        <v>219.510000086</v>
      </c>
      <c r="Q4462" s="28">
        <f t="shared" si="173"/>
        <v>0.25035379217873266</v>
      </c>
    </row>
    <row r="4463" spans="11:17" x14ac:dyDescent="0.35">
      <c r="K4463" s="1">
        <v>87</v>
      </c>
      <c r="L4463" s="1">
        <v>100000</v>
      </c>
      <c r="M4463" s="27">
        <v>9.5</v>
      </c>
      <c r="N4463" s="1">
        <v>21</v>
      </c>
      <c r="O4463" s="1" t="s">
        <v>27</v>
      </c>
      <c r="P4463" s="1" t="str">
        <f t="shared" si="172"/>
        <v>219.510000087</v>
      </c>
      <c r="Q4463" s="28">
        <f t="shared" si="173"/>
        <v>0.25035379217873266</v>
      </c>
    </row>
    <row r="4464" spans="11:17" x14ac:dyDescent="0.35">
      <c r="K4464" s="1">
        <v>88</v>
      </c>
      <c r="L4464" s="1">
        <v>100000</v>
      </c>
      <c r="M4464" s="27">
        <v>9.5</v>
      </c>
      <c r="N4464" s="1">
        <v>21</v>
      </c>
      <c r="O4464" s="1" t="s">
        <v>27</v>
      </c>
      <c r="P4464" s="1" t="str">
        <f t="shared" si="172"/>
        <v>219.510000088</v>
      </c>
      <c r="Q4464" s="28">
        <f t="shared" si="173"/>
        <v>0.25035379217873266</v>
      </c>
    </row>
    <row r="4465" spans="11:17" x14ac:dyDescent="0.35">
      <c r="K4465" s="1">
        <v>89</v>
      </c>
      <c r="L4465" s="1">
        <v>100000</v>
      </c>
      <c r="M4465" s="27">
        <v>9.5</v>
      </c>
      <c r="N4465" s="1">
        <v>21</v>
      </c>
      <c r="O4465" s="1" t="s">
        <v>27</v>
      </c>
      <c r="P4465" s="1" t="str">
        <f t="shared" si="172"/>
        <v>219.510000089</v>
      </c>
      <c r="Q4465" s="28">
        <f t="shared" si="173"/>
        <v>0.25035379217873266</v>
      </c>
    </row>
    <row r="4466" spans="11:17" x14ac:dyDescent="0.35">
      <c r="K4466" s="1">
        <v>90</v>
      </c>
      <c r="L4466" s="1">
        <v>100000</v>
      </c>
      <c r="M4466" s="27">
        <v>9.5</v>
      </c>
      <c r="N4466" s="1">
        <v>21</v>
      </c>
      <c r="O4466" s="1" t="s">
        <v>27</v>
      </c>
      <c r="P4466" s="1" t="str">
        <f t="shared" si="172"/>
        <v>219.510000090</v>
      </c>
      <c r="Q4466" s="28">
        <f t="shared" si="173"/>
        <v>0.25035379217873266</v>
      </c>
    </row>
    <row r="4467" spans="11:17" x14ac:dyDescent="0.35">
      <c r="K4467" s="1">
        <v>91</v>
      </c>
      <c r="L4467" s="1">
        <v>100000</v>
      </c>
      <c r="M4467" s="27">
        <v>9.5</v>
      </c>
      <c r="N4467" s="1">
        <v>21</v>
      </c>
      <c r="O4467" s="1" t="s">
        <v>27</v>
      </c>
      <c r="P4467" s="1" t="str">
        <f t="shared" si="172"/>
        <v>219.510000091</v>
      </c>
      <c r="Q4467" s="28">
        <f t="shared" si="173"/>
        <v>0.25035379217873266</v>
      </c>
    </row>
    <row r="4468" spans="11:17" x14ac:dyDescent="0.35">
      <c r="K4468" s="1">
        <v>92</v>
      </c>
      <c r="L4468" s="1">
        <v>100000</v>
      </c>
      <c r="M4468" s="27">
        <v>9.5</v>
      </c>
      <c r="N4468" s="1">
        <v>21</v>
      </c>
      <c r="O4468" s="1" t="s">
        <v>27</v>
      </c>
      <c r="P4468" s="1" t="str">
        <f t="shared" si="172"/>
        <v>219.510000092</v>
      </c>
      <c r="Q4468" s="28">
        <f t="shared" si="173"/>
        <v>0.25035379217873266</v>
      </c>
    </row>
    <row r="4469" spans="11:17" x14ac:dyDescent="0.35">
      <c r="K4469" s="1">
        <v>93</v>
      </c>
      <c r="L4469" s="1">
        <v>100000</v>
      </c>
      <c r="M4469" s="27">
        <v>9.5</v>
      </c>
      <c r="N4469" s="1">
        <v>21</v>
      </c>
      <c r="O4469" s="1" t="s">
        <v>27</v>
      </c>
      <c r="P4469" s="1" t="str">
        <f t="shared" si="172"/>
        <v>219.510000093</v>
      </c>
      <c r="Q4469" s="28">
        <f t="shared" si="173"/>
        <v>0.25035379217873266</v>
      </c>
    </row>
    <row r="4470" spans="11:17" x14ac:dyDescent="0.35">
      <c r="K4470" s="1">
        <v>94</v>
      </c>
      <c r="L4470" s="1">
        <v>100000</v>
      </c>
      <c r="M4470" s="27">
        <v>9.5</v>
      </c>
      <c r="N4470" s="1">
        <v>21</v>
      </c>
      <c r="O4470" s="1" t="s">
        <v>27</v>
      </c>
      <c r="P4470" s="1" t="str">
        <f t="shared" si="172"/>
        <v>219.510000094</v>
      </c>
      <c r="Q4470" s="28">
        <f t="shared" si="173"/>
        <v>0.25035379217873266</v>
      </c>
    </row>
    <row r="4471" spans="11:17" x14ac:dyDescent="0.35">
      <c r="K4471" s="1">
        <v>95</v>
      </c>
      <c r="L4471" s="1">
        <v>100000</v>
      </c>
      <c r="M4471" s="27">
        <v>9.5</v>
      </c>
      <c r="N4471" s="1">
        <v>21</v>
      </c>
      <c r="O4471" s="1" t="s">
        <v>27</v>
      </c>
      <c r="P4471" s="1" t="str">
        <f t="shared" si="172"/>
        <v>219.510000095</v>
      </c>
      <c r="Q4471" s="28">
        <f t="shared" si="173"/>
        <v>0.25035379217873266</v>
      </c>
    </row>
    <row r="4472" spans="11:17" x14ac:dyDescent="0.35">
      <c r="K4472" s="1">
        <v>96</v>
      </c>
      <c r="L4472" s="1">
        <v>100000</v>
      </c>
      <c r="M4472" s="27">
        <v>9.5</v>
      </c>
      <c r="N4472" s="1">
        <v>21</v>
      </c>
      <c r="O4472" s="1" t="s">
        <v>27</v>
      </c>
      <c r="P4472" s="1" t="str">
        <f t="shared" si="172"/>
        <v>219.510000096</v>
      </c>
      <c r="Q4472" s="28">
        <f t="shared" si="173"/>
        <v>0.25035379217873266</v>
      </c>
    </row>
    <row r="4473" spans="11:17" x14ac:dyDescent="0.35">
      <c r="K4473" s="1">
        <v>97</v>
      </c>
      <c r="L4473" s="1">
        <v>100000</v>
      </c>
      <c r="M4473" s="27">
        <v>9.5</v>
      </c>
      <c r="N4473" s="1">
        <v>21</v>
      </c>
      <c r="O4473" s="1" t="s">
        <v>27</v>
      </c>
      <c r="P4473" s="1" t="str">
        <f t="shared" si="172"/>
        <v>219.510000097</v>
      </c>
      <c r="Q4473" s="28">
        <f t="shared" si="173"/>
        <v>0.25035379217873266</v>
      </c>
    </row>
    <row r="4474" spans="11:17" x14ac:dyDescent="0.35">
      <c r="K4474" s="1">
        <v>98</v>
      </c>
      <c r="L4474" s="1">
        <v>100000</v>
      </c>
      <c r="M4474" s="27">
        <v>9.5</v>
      </c>
      <c r="N4474" s="1">
        <v>21</v>
      </c>
      <c r="O4474" s="1" t="s">
        <v>27</v>
      </c>
      <c r="P4474" s="1" t="str">
        <f t="shared" si="172"/>
        <v>219.510000098</v>
      </c>
      <c r="Q4474" s="28">
        <f t="shared" si="173"/>
        <v>0.25035379217873266</v>
      </c>
    </row>
    <row r="4475" spans="11:17" x14ac:dyDescent="0.35">
      <c r="K4475" s="1">
        <v>99</v>
      </c>
      <c r="L4475" s="1">
        <v>100000</v>
      </c>
      <c r="M4475" s="27">
        <v>9.5</v>
      </c>
      <c r="N4475" s="1">
        <v>21</v>
      </c>
      <c r="O4475" s="1" t="s">
        <v>27</v>
      </c>
      <c r="P4475" s="1" t="str">
        <f t="shared" si="172"/>
        <v>219.510000099</v>
      </c>
      <c r="Q4475" s="28">
        <f t="shared" si="173"/>
        <v>0.25035379217873266</v>
      </c>
    </row>
    <row r="4476" spans="11:17" x14ac:dyDescent="0.35">
      <c r="K4476" s="1">
        <v>100</v>
      </c>
      <c r="L4476" s="1">
        <v>100000</v>
      </c>
      <c r="M4476" s="27">
        <v>9.5</v>
      </c>
      <c r="N4476" s="1">
        <v>21</v>
      </c>
      <c r="O4476" s="1" t="s">
        <v>27</v>
      </c>
      <c r="P4476" s="1" t="str">
        <f t="shared" si="172"/>
        <v>219.5100000100</v>
      </c>
      <c r="Q4476" s="28">
        <f t="shared" si="173"/>
        <v>0.25035379217873266</v>
      </c>
    </row>
    <row r="4477" spans="11:17" x14ac:dyDescent="0.35">
      <c r="K4477" s="1">
        <v>101</v>
      </c>
      <c r="L4477" s="1">
        <v>100000</v>
      </c>
      <c r="M4477" s="27">
        <v>9.5</v>
      </c>
      <c r="N4477" s="1">
        <v>21</v>
      </c>
      <c r="O4477" s="1" t="s">
        <v>27</v>
      </c>
      <c r="P4477" s="1" t="str">
        <f t="shared" si="172"/>
        <v>219.5100000101</v>
      </c>
      <c r="Q4477" s="28">
        <f t="shared" si="173"/>
        <v>0.25035379217873266</v>
      </c>
    </row>
    <row r="4478" spans="11:17" x14ac:dyDescent="0.35">
      <c r="K4478" s="1">
        <v>102</v>
      </c>
      <c r="L4478" s="1">
        <v>100000</v>
      </c>
      <c r="M4478" s="27">
        <v>9.5</v>
      </c>
      <c r="N4478" s="1">
        <v>21</v>
      </c>
      <c r="O4478" s="1" t="s">
        <v>27</v>
      </c>
      <c r="P4478" s="1" t="str">
        <f t="shared" si="172"/>
        <v>219.5100000102</v>
      </c>
      <c r="Q4478" s="28">
        <f t="shared" si="173"/>
        <v>0.25035379217873266</v>
      </c>
    </row>
    <row r="4479" spans="11:17" x14ac:dyDescent="0.35">
      <c r="K4479" s="1">
        <v>103</v>
      </c>
      <c r="L4479" s="1">
        <v>100000</v>
      </c>
      <c r="M4479" s="27">
        <v>9.5</v>
      </c>
      <c r="N4479" s="1">
        <v>21</v>
      </c>
      <c r="O4479" s="1" t="s">
        <v>27</v>
      </c>
      <c r="P4479" s="1" t="str">
        <f t="shared" si="172"/>
        <v>219.5100000103</v>
      </c>
      <c r="Q4479" s="28">
        <f t="shared" si="173"/>
        <v>0.25035379217873266</v>
      </c>
    </row>
    <row r="4480" spans="11:17" x14ac:dyDescent="0.35">
      <c r="K4480" s="1">
        <v>104</v>
      </c>
      <c r="L4480" s="1">
        <v>100000</v>
      </c>
      <c r="M4480" s="27">
        <v>9.5</v>
      </c>
      <c r="N4480" s="1">
        <v>21</v>
      </c>
      <c r="O4480" s="1" t="s">
        <v>27</v>
      </c>
      <c r="P4480" s="1" t="str">
        <f t="shared" si="172"/>
        <v>219.5100000104</v>
      </c>
      <c r="Q4480" s="28">
        <f t="shared" si="173"/>
        <v>0.25035379217873266</v>
      </c>
    </row>
    <row r="4481" spans="11:17" x14ac:dyDescent="0.35">
      <c r="K4481" s="1">
        <v>105</v>
      </c>
      <c r="L4481" s="1">
        <v>100000</v>
      </c>
      <c r="M4481" s="27">
        <v>9.5</v>
      </c>
      <c r="N4481" s="1">
        <v>21</v>
      </c>
      <c r="O4481" s="1" t="s">
        <v>27</v>
      </c>
      <c r="P4481" s="1" t="str">
        <f t="shared" si="172"/>
        <v>219.5100000105</v>
      </c>
      <c r="Q4481" s="28">
        <f t="shared" si="173"/>
        <v>0.25035379217873266</v>
      </c>
    </row>
    <row r="4482" spans="11:17" x14ac:dyDescent="0.35">
      <c r="K4482" s="1">
        <v>106</v>
      </c>
      <c r="L4482" s="1">
        <v>100000</v>
      </c>
      <c r="M4482" s="27">
        <v>9.5</v>
      </c>
      <c r="N4482" s="1">
        <v>21</v>
      </c>
      <c r="O4482" s="1" t="s">
        <v>27</v>
      </c>
      <c r="P4482" s="1" t="str">
        <f t="shared" si="172"/>
        <v>219.5100000106</v>
      </c>
      <c r="Q4482" s="28">
        <f t="shared" si="173"/>
        <v>0.25035379217873266</v>
      </c>
    </row>
    <row r="4483" spans="11:17" x14ac:dyDescent="0.35">
      <c r="K4483" s="1">
        <v>107</v>
      </c>
      <c r="L4483" s="1">
        <v>100000</v>
      </c>
      <c r="M4483" s="27">
        <v>9.5</v>
      </c>
      <c r="N4483" s="1">
        <v>21</v>
      </c>
      <c r="O4483" s="1" t="s">
        <v>27</v>
      </c>
      <c r="P4483" s="1" t="str">
        <f t="shared" ref="P4483:P4546" si="174">N4483&amp;M4483&amp;L4483&amp;K4483</f>
        <v>219.5100000107</v>
      </c>
      <c r="Q4483" s="28">
        <f t="shared" ref="Q4483:Q4546" si="175">VLOOKUP(O4483&amp;L4483&amp;M4483&amp;N4483,$W$2:$X$1051,2,FALSE)</f>
        <v>0.25035379217873266</v>
      </c>
    </row>
    <row r="4484" spans="11:17" x14ac:dyDescent="0.35">
      <c r="K4484" s="1">
        <v>108</v>
      </c>
      <c r="L4484" s="1">
        <v>100000</v>
      </c>
      <c r="M4484" s="27">
        <v>9.5</v>
      </c>
      <c r="N4484" s="1">
        <v>21</v>
      </c>
      <c r="O4484" s="1" t="s">
        <v>27</v>
      </c>
      <c r="P4484" s="1" t="str">
        <f t="shared" si="174"/>
        <v>219.5100000108</v>
      </c>
      <c r="Q4484" s="28">
        <f t="shared" si="175"/>
        <v>0.25035379217873266</v>
      </c>
    </row>
    <row r="4485" spans="11:17" x14ac:dyDescent="0.35">
      <c r="K4485" s="1">
        <v>109</v>
      </c>
      <c r="L4485" s="1">
        <v>100000</v>
      </c>
      <c r="M4485" s="27">
        <v>9.5</v>
      </c>
      <c r="N4485" s="1">
        <v>21</v>
      </c>
      <c r="O4485" s="1" t="s">
        <v>27</v>
      </c>
      <c r="P4485" s="1" t="str">
        <f t="shared" si="174"/>
        <v>219.5100000109</v>
      </c>
      <c r="Q4485" s="28">
        <f t="shared" si="175"/>
        <v>0.25035379217873266</v>
      </c>
    </row>
    <row r="4486" spans="11:17" x14ac:dyDescent="0.35">
      <c r="K4486" s="1">
        <v>110</v>
      </c>
      <c r="L4486" s="1">
        <v>100000</v>
      </c>
      <c r="M4486" s="27">
        <v>9.5</v>
      </c>
      <c r="N4486" s="1">
        <v>21</v>
      </c>
      <c r="O4486" s="1" t="s">
        <v>27</v>
      </c>
      <c r="P4486" s="1" t="str">
        <f t="shared" si="174"/>
        <v>219.5100000110</v>
      </c>
      <c r="Q4486" s="28">
        <f t="shared" si="175"/>
        <v>0.25035379217873266</v>
      </c>
    </row>
    <row r="4487" spans="11:17" x14ac:dyDescent="0.35">
      <c r="K4487" s="1">
        <v>111</v>
      </c>
      <c r="L4487" s="1">
        <v>100000</v>
      </c>
      <c r="M4487" s="27">
        <v>9.5</v>
      </c>
      <c r="N4487" s="1">
        <v>21</v>
      </c>
      <c r="O4487" s="1" t="s">
        <v>27</v>
      </c>
      <c r="P4487" s="1" t="str">
        <f t="shared" si="174"/>
        <v>219.5100000111</v>
      </c>
      <c r="Q4487" s="28">
        <f t="shared" si="175"/>
        <v>0.25035379217873266</v>
      </c>
    </row>
    <row r="4488" spans="11:17" x14ac:dyDescent="0.35">
      <c r="K4488" s="1">
        <v>112</v>
      </c>
      <c r="L4488" s="1">
        <v>100000</v>
      </c>
      <c r="M4488" s="27">
        <v>9.5</v>
      </c>
      <c r="N4488" s="1">
        <v>21</v>
      </c>
      <c r="O4488" s="1" t="s">
        <v>27</v>
      </c>
      <c r="P4488" s="1" t="str">
        <f t="shared" si="174"/>
        <v>219.5100000112</v>
      </c>
      <c r="Q4488" s="28">
        <f t="shared" si="175"/>
        <v>0.25035379217873266</v>
      </c>
    </row>
    <row r="4489" spans="11:17" x14ac:dyDescent="0.35">
      <c r="K4489" s="1">
        <v>113</v>
      </c>
      <c r="L4489" s="1">
        <v>100000</v>
      </c>
      <c r="M4489" s="27">
        <v>9.5</v>
      </c>
      <c r="N4489" s="1">
        <v>21</v>
      </c>
      <c r="O4489" s="1" t="s">
        <v>27</v>
      </c>
      <c r="P4489" s="1" t="str">
        <f t="shared" si="174"/>
        <v>219.5100000113</v>
      </c>
      <c r="Q4489" s="28">
        <f t="shared" si="175"/>
        <v>0.25035379217873266</v>
      </c>
    </row>
    <row r="4490" spans="11:17" x14ac:dyDescent="0.35">
      <c r="K4490" s="1">
        <v>114</v>
      </c>
      <c r="L4490" s="1">
        <v>100000</v>
      </c>
      <c r="M4490" s="27">
        <v>9.5</v>
      </c>
      <c r="N4490" s="1">
        <v>21</v>
      </c>
      <c r="O4490" s="1" t="s">
        <v>27</v>
      </c>
      <c r="P4490" s="1" t="str">
        <f t="shared" si="174"/>
        <v>219.5100000114</v>
      </c>
      <c r="Q4490" s="28">
        <f t="shared" si="175"/>
        <v>0.25035379217873266</v>
      </c>
    </row>
    <row r="4491" spans="11:17" x14ac:dyDescent="0.35">
      <c r="K4491" s="1">
        <v>115</v>
      </c>
      <c r="L4491" s="1">
        <v>100000</v>
      </c>
      <c r="M4491" s="27">
        <v>9.5</v>
      </c>
      <c r="N4491" s="1">
        <v>21</v>
      </c>
      <c r="O4491" s="1" t="s">
        <v>27</v>
      </c>
      <c r="P4491" s="1" t="str">
        <f t="shared" si="174"/>
        <v>219.5100000115</v>
      </c>
      <c r="Q4491" s="28">
        <f t="shared" si="175"/>
        <v>0.25035379217873266</v>
      </c>
    </row>
    <row r="4492" spans="11:17" x14ac:dyDescent="0.35">
      <c r="K4492" s="1">
        <v>116</v>
      </c>
      <c r="L4492" s="1">
        <v>100000</v>
      </c>
      <c r="M4492" s="27">
        <v>9.5</v>
      </c>
      <c r="N4492" s="1">
        <v>21</v>
      </c>
      <c r="O4492" s="1" t="s">
        <v>27</v>
      </c>
      <c r="P4492" s="1" t="str">
        <f t="shared" si="174"/>
        <v>219.5100000116</v>
      </c>
      <c r="Q4492" s="28">
        <f t="shared" si="175"/>
        <v>0.25035379217873266</v>
      </c>
    </row>
    <row r="4493" spans="11:17" x14ac:dyDescent="0.35">
      <c r="K4493" s="1">
        <v>117</v>
      </c>
      <c r="L4493" s="1">
        <v>100000</v>
      </c>
      <c r="M4493" s="27">
        <v>9.5</v>
      </c>
      <c r="N4493" s="1">
        <v>21</v>
      </c>
      <c r="O4493" s="1" t="s">
        <v>27</v>
      </c>
      <c r="P4493" s="1" t="str">
        <f t="shared" si="174"/>
        <v>219.5100000117</v>
      </c>
      <c r="Q4493" s="28">
        <f t="shared" si="175"/>
        <v>0.25035379217873266</v>
      </c>
    </row>
    <row r="4494" spans="11:17" x14ac:dyDescent="0.35">
      <c r="K4494" s="1">
        <v>118</v>
      </c>
      <c r="L4494" s="1">
        <v>100000</v>
      </c>
      <c r="M4494" s="27">
        <v>9.5</v>
      </c>
      <c r="N4494" s="1">
        <v>21</v>
      </c>
      <c r="O4494" s="1" t="s">
        <v>27</v>
      </c>
      <c r="P4494" s="1" t="str">
        <f t="shared" si="174"/>
        <v>219.5100000118</v>
      </c>
      <c r="Q4494" s="28">
        <f t="shared" si="175"/>
        <v>0.25035379217873266</v>
      </c>
    </row>
    <row r="4495" spans="11:17" x14ac:dyDescent="0.35">
      <c r="K4495" s="1">
        <v>119</v>
      </c>
      <c r="L4495" s="1">
        <v>100000</v>
      </c>
      <c r="M4495" s="27">
        <v>9.5</v>
      </c>
      <c r="N4495" s="1">
        <v>21</v>
      </c>
      <c r="O4495" s="1" t="s">
        <v>27</v>
      </c>
      <c r="P4495" s="1" t="str">
        <f t="shared" si="174"/>
        <v>219.5100000119</v>
      </c>
      <c r="Q4495" s="28">
        <f t="shared" si="175"/>
        <v>0.25035379217873266</v>
      </c>
    </row>
    <row r="4496" spans="11:17" x14ac:dyDescent="0.35">
      <c r="K4496" s="1">
        <v>120</v>
      </c>
      <c r="L4496" s="1">
        <v>100000</v>
      </c>
      <c r="M4496" s="27">
        <v>9.5</v>
      </c>
      <c r="N4496" s="1">
        <v>21</v>
      </c>
      <c r="O4496" s="1" t="s">
        <v>27</v>
      </c>
      <c r="P4496" s="1" t="str">
        <f t="shared" si="174"/>
        <v>219.5100000120</v>
      </c>
      <c r="Q4496" s="28">
        <f t="shared" si="175"/>
        <v>0.25035379217873266</v>
      </c>
    </row>
    <row r="4497" spans="11:17" x14ac:dyDescent="0.35">
      <c r="K4497" s="1">
        <v>121</v>
      </c>
      <c r="L4497" s="1">
        <v>100000</v>
      </c>
      <c r="M4497" s="27">
        <v>9.5</v>
      </c>
      <c r="N4497" s="1">
        <v>21</v>
      </c>
      <c r="O4497" s="1" t="s">
        <v>27</v>
      </c>
      <c r="P4497" s="1" t="str">
        <f t="shared" si="174"/>
        <v>219.5100000121</v>
      </c>
      <c r="Q4497" s="28">
        <f t="shared" si="175"/>
        <v>0.25035379217873266</v>
      </c>
    </row>
    <row r="4498" spans="11:17" x14ac:dyDescent="0.35">
      <c r="K4498" s="1">
        <v>122</v>
      </c>
      <c r="L4498" s="1">
        <v>100000</v>
      </c>
      <c r="M4498" s="27">
        <v>9.5</v>
      </c>
      <c r="N4498" s="1">
        <v>21</v>
      </c>
      <c r="O4498" s="1" t="s">
        <v>27</v>
      </c>
      <c r="P4498" s="1" t="str">
        <f t="shared" si="174"/>
        <v>219.5100000122</v>
      </c>
      <c r="Q4498" s="28">
        <f t="shared" si="175"/>
        <v>0.25035379217873266</v>
      </c>
    </row>
    <row r="4499" spans="11:17" x14ac:dyDescent="0.35">
      <c r="K4499" s="1">
        <v>123</v>
      </c>
      <c r="L4499" s="1">
        <v>100000</v>
      </c>
      <c r="M4499" s="27">
        <v>9.5</v>
      </c>
      <c r="N4499" s="1">
        <v>21</v>
      </c>
      <c r="O4499" s="1" t="s">
        <v>27</v>
      </c>
      <c r="P4499" s="1" t="str">
        <f t="shared" si="174"/>
        <v>219.5100000123</v>
      </c>
      <c r="Q4499" s="28">
        <f t="shared" si="175"/>
        <v>0.25035379217873266</v>
      </c>
    </row>
    <row r="4500" spans="11:17" x14ac:dyDescent="0.35">
      <c r="K4500" s="1">
        <v>124</v>
      </c>
      <c r="L4500" s="1">
        <v>100000</v>
      </c>
      <c r="M4500" s="27">
        <v>9.5</v>
      </c>
      <c r="N4500" s="1">
        <v>21</v>
      </c>
      <c r="O4500" s="1" t="s">
        <v>27</v>
      </c>
      <c r="P4500" s="1" t="str">
        <f t="shared" si="174"/>
        <v>219.5100000124</v>
      </c>
      <c r="Q4500" s="28">
        <f t="shared" si="175"/>
        <v>0.25035379217873266</v>
      </c>
    </row>
    <row r="4501" spans="11:17" x14ac:dyDescent="0.35">
      <c r="K4501" s="1">
        <v>125</v>
      </c>
      <c r="L4501" s="1">
        <v>100000</v>
      </c>
      <c r="M4501" s="27">
        <v>9.5</v>
      </c>
      <c r="N4501" s="1">
        <v>21</v>
      </c>
      <c r="O4501" s="1" t="s">
        <v>27</v>
      </c>
      <c r="P4501" s="1" t="str">
        <f t="shared" si="174"/>
        <v>219.5100000125</v>
      </c>
      <c r="Q4501" s="28">
        <f t="shared" si="175"/>
        <v>0.25035379217873266</v>
      </c>
    </row>
    <row r="4502" spans="11:17" x14ac:dyDescent="0.35">
      <c r="K4502" s="1">
        <v>1</v>
      </c>
      <c r="L4502" s="1">
        <v>150000</v>
      </c>
      <c r="M4502" s="27">
        <v>3.5</v>
      </c>
      <c r="N4502" s="1">
        <v>21</v>
      </c>
      <c r="O4502" s="1" t="s">
        <v>26</v>
      </c>
      <c r="P4502" s="1" t="str">
        <f t="shared" si="174"/>
        <v>213.51500001</v>
      </c>
      <c r="Q4502" s="28">
        <f t="shared" si="175"/>
        <v>0.32385571813815972</v>
      </c>
    </row>
    <row r="4503" spans="11:17" x14ac:dyDescent="0.35">
      <c r="K4503" s="1">
        <v>2</v>
      </c>
      <c r="L4503" s="1">
        <v>150000</v>
      </c>
      <c r="M4503" s="27">
        <v>3.5</v>
      </c>
      <c r="N4503" s="1">
        <v>21</v>
      </c>
      <c r="O4503" s="1" t="s">
        <v>26</v>
      </c>
      <c r="P4503" s="1" t="str">
        <f t="shared" si="174"/>
        <v>213.51500002</v>
      </c>
      <c r="Q4503" s="28">
        <f t="shared" si="175"/>
        <v>0.32385571813815972</v>
      </c>
    </row>
    <row r="4504" spans="11:17" x14ac:dyDescent="0.35">
      <c r="K4504" s="1">
        <v>3</v>
      </c>
      <c r="L4504" s="1">
        <v>150000</v>
      </c>
      <c r="M4504" s="27">
        <v>3.5</v>
      </c>
      <c r="N4504" s="1">
        <v>21</v>
      </c>
      <c r="O4504" s="1" t="s">
        <v>26</v>
      </c>
      <c r="P4504" s="1" t="str">
        <f t="shared" si="174"/>
        <v>213.51500003</v>
      </c>
      <c r="Q4504" s="28">
        <f t="shared" si="175"/>
        <v>0.32385571813815972</v>
      </c>
    </row>
    <row r="4505" spans="11:17" x14ac:dyDescent="0.35">
      <c r="K4505" s="1">
        <v>4</v>
      </c>
      <c r="L4505" s="1">
        <v>150000</v>
      </c>
      <c r="M4505" s="27">
        <v>3.5</v>
      </c>
      <c r="N4505" s="1">
        <v>21</v>
      </c>
      <c r="O4505" s="1" t="s">
        <v>26</v>
      </c>
      <c r="P4505" s="1" t="str">
        <f t="shared" si="174"/>
        <v>213.51500004</v>
      </c>
      <c r="Q4505" s="28">
        <f t="shared" si="175"/>
        <v>0.32385571813815972</v>
      </c>
    </row>
    <row r="4506" spans="11:17" x14ac:dyDescent="0.35">
      <c r="K4506" s="1">
        <v>5</v>
      </c>
      <c r="L4506" s="1">
        <v>150000</v>
      </c>
      <c r="M4506" s="27">
        <v>3.5</v>
      </c>
      <c r="N4506" s="1">
        <v>21</v>
      </c>
      <c r="O4506" s="1" t="s">
        <v>26</v>
      </c>
      <c r="P4506" s="1" t="str">
        <f t="shared" si="174"/>
        <v>213.51500005</v>
      </c>
      <c r="Q4506" s="28">
        <f t="shared" si="175"/>
        <v>0.32385571813815972</v>
      </c>
    </row>
    <row r="4507" spans="11:17" x14ac:dyDescent="0.35">
      <c r="K4507" s="1">
        <v>6</v>
      </c>
      <c r="L4507" s="1">
        <v>150000</v>
      </c>
      <c r="M4507" s="27">
        <v>3.5</v>
      </c>
      <c r="N4507" s="1">
        <v>21</v>
      </c>
      <c r="O4507" s="1" t="s">
        <v>26</v>
      </c>
      <c r="P4507" s="1" t="str">
        <f t="shared" si="174"/>
        <v>213.51500006</v>
      </c>
      <c r="Q4507" s="28">
        <f t="shared" si="175"/>
        <v>0.32385571813815972</v>
      </c>
    </row>
    <row r="4508" spans="11:17" x14ac:dyDescent="0.35">
      <c r="K4508" s="1">
        <v>7</v>
      </c>
      <c r="L4508" s="1">
        <v>150000</v>
      </c>
      <c r="M4508" s="27">
        <v>3.5</v>
      </c>
      <c r="N4508" s="1">
        <v>21</v>
      </c>
      <c r="O4508" s="1" t="s">
        <v>26</v>
      </c>
      <c r="P4508" s="1" t="str">
        <f t="shared" si="174"/>
        <v>213.51500007</v>
      </c>
      <c r="Q4508" s="28">
        <f t="shared" si="175"/>
        <v>0.32385571813815972</v>
      </c>
    </row>
    <row r="4509" spans="11:17" x14ac:dyDescent="0.35">
      <c r="K4509" s="1">
        <v>8</v>
      </c>
      <c r="L4509" s="1">
        <v>150000</v>
      </c>
      <c r="M4509" s="27">
        <v>3.5</v>
      </c>
      <c r="N4509" s="1">
        <v>21</v>
      </c>
      <c r="O4509" s="1" t="s">
        <v>26</v>
      </c>
      <c r="P4509" s="1" t="str">
        <f t="shared" si="174"/>
        <v>213.51500008</v>
      </c>
      <c r="Q4509" s="28">
        <f t="shared" si="175"/>
        <v>0.32385571813815972</v>
      </c>
    </row>
    <row r="4510" spans="11:17" x14ac:dyDescent="0.35">
      <c r="K4510" s="1">
        <v>9</v>
      </c>
      <c r="L4510" s="1">
        <v>150000</v>
      </c>
      <c r="M4510" s="27">
        <v>3.5</v>
      </c>
      <c r="N4510" s="1">
        <v>21</v>
      </c>
      <c r="O4510" s="1" t="s">
        <v>26</v>
      </c>
      <c r="P4510" s="1" t="str">
        <f t="shared" si="174"/>
        <v>213.51500009</v>
      </c>
      <c r="Q4510" s="28">
        <f t="shared" si="175"/>
        <v>0.32385571813815972</v>
      </c>
    </row>
    <row r="4511" spans="11:17" x14ac:dyDescent="0.35">
      <c r="K4511" s="1">
        <v>10</v>
      </c>
      <c r="L4511" s="1">
        <v>150000</v>
      </c>
      <c r="M4511" s="27">
        <v>3.5</v>
      </c>
      <c r="N4511" s="1">
        <v>21</v>
      </c>
      <c r="O4511" s="1" t="s">
        <v>26</v>
      </c>
      <c r="P4511" s="1" t="str">
        <f t="shared" si="174"/>
        <v>213.515000010</v>
      </c>
      <c r="Q4511" s="28">
        <f t="shared" si="175"/>
        <v>0.32385571813815972</v>
      </c>
    </row>
    <row r="4512" spans="11:17" x14ac:dyDescent="0.35">
      <c r="K4512" s="1">
        <v>11</v>
      </c>
      <c r="L4512" s="1">
        <v>150000</v>
      </c>
      <c r="M4512" s="27">
        <v>3.5</v>
      </c>
      <c r="N4512" s="1">
        <v>21</v>
      </c>
      <c r="O4512" s="1" t="s">
        <v>26</v>
      </c>
      <c r="P4512" s="1" t="str">
        <f t="shared" si="174"/>
        <v>213.515000011</v>
      </c>
      <c r="Q4512" s="28">
        <f t="shared" si="175"/>
        <v>0.32385571813815972</v>
      </c>
    </row>
    <row r="4513" spans="11:17" x14ac:dyDescent="0.35">
      <c r="K4513" s="1">
        <v>12</v>
      </c>
      <c r="L4513" s="1">
        <v>150000</v>
      </c>
      <c r="M4513" s="27">
        <v>3.5</v>
      </c>
      <c r="N4513" s="1">
        <v>21</v>
      </c>
      <c r="O4513" s="1" t="s">
        <v>26</v>
      </c>
      <c r="P4513" s="1" t="str">
        <f t="shared" si="174"/>
        <v>213.515000012</v>
      </c>
      <c r="Q4513" s="28">
        <f t="shared" si="175"/>
        <v>0.32385571813815972</v>
      </c>
    </row>
    <row r="4514" spans="11:17" x14ac:dyDescent="0.35">
      <c r="K4514" s="1">
        <v>13</v>
      </c>
      <c r="L4514" s="1">
        <v>150000</v>
      </c>
      <c r="M4514" s="27">
        <v>3.5</v>
      </c>
      <c r="N4514" s="1">
        <v>21</v>
      </c>
      <c r="O4514" s="1" t="s">
        <v>26</v>
      </c>
      <c r="P4514" s="1" t="str">
        <f t="shared" si="174"/>
        <v>213.515000013</v>
      </c>
      <c r="Q4514" s="28">
        <f t="shared" si="175"/>
        <v>0.32385571813815972</v>
      </c>
    </row>
    <row r="4515" spans="11:17" x14ac:dyDescent="0.35">
      <c r="K4515" s="1">
        <v>14</v>
      </c>
      <c r="L4515" s="1">
        <v>150000</v>
      </c>
      <c r="M4515" s="27">
        <v>3.5</v>
      </c>
      <c r="N4515" s="1">
        <v>21</v>
      </c>
      <c r="O4515" s="1" t="s">
        <v>26</v>
      </c>
      <c r="P4515" s="1" t="str">
        <f t="shared" si="174"/>
        <v>213.515000014</v>
      </c>
      <c r="Q4515" s="28">
        <f t="shared" si="175"/>
        <v>0.32385571813815972</v>
      </c>
    </row>
    <row r="4516" spans="11:17" x14ac:dyDescent="0.35">
      <c r="K4516" s="1">
        <v>15</v>
      </c>
      <c r="L4516" s="1">
        <v>150000</v>
      </c>
      <c r="M4516" s="27">
        <v>3.5</v>
      </c>
      <c r="N4516" s="1">
        <v>21</v>
      </c>
      <c r="O4516" s="1" t="s">
        <v>26</v>
      </c>
      <c r="P4516" s="1" t="str">
        <f t="shared" si="174"/>
        <v>213.515000015</v>
      </c>
      <c r="Q4516" s="28">
        <f t="shared" si="175"/>
        <v>0.32385571813815972</v>
      </c>
    </row>
    <row r="4517" spans="11:17" x14ac:dyDescent="0.35">
      <c r="K4517" s="1">
        <v>16</v>
      </c>
      <c r="L4517" s="1">
        <v>150000</v>
      </c>
      <c r="M4517" s="27">
        <v>3.5</v>
      </c>
      <c r="N4517" s="1">
        <v>21</v>
      </c>
      <c r="O4517" s="1" t="s">
        <v>26</v>
      </c>
      <c r="P4517" s="1" t="str">
        <f t="shared" si="174"/>
        <v>213.515000016</v>
      </c>
      <c r="Q4517" s="28">
        <f t="shared" si="175"/>
        <v>0.32385571813815972</v>
      </c>
    </row>
    <row r="4518" spans="11:17" x14ac:dyDescent="0.35">
      <c r="K4518" s="1">
        <v>17</v>
      </c>
      <c r="L4518" s="1">
        <v>150000</v>
      </c>
      <c r="M4518" s="27">
        <v>3.5</v>
      </c>
      <c r="N4518" s="1">
        <v>21</v>
      </c>
      <c r="O4518" s="1" t="s">
        <v>26</v>
      </c>
      <c r="P4518" s="1" t="str">
        <f t="shared" si="174"/>
        <v>213.515000017</v>
      </c>
      <c r="Q4518" s="28">
        <f t="shared" si="175"/>
        <v>0.32385571813815972</v>
      </c>
    </row>
    <row r="4519" spans="11:17" x14ac:dyDescent="0.35">
      <c r="K4519" s="1">
        <v>18</v>
      </c>
      <c r="L4519" s="1">
        <v>150000</v>
      </c>
      <c r="M4519" s="27">
        <v>3.5</v>
      </c>
      <c r="N4519" s="1">
        <v>21</v>
      </c>
      <c r="O4519" s="1" t="s">
        <v>26</v>
      </c>
      <c r="P4519" s="1" t="str">
        <f t="shared" si="174"/>
        <v>213.515000018</v>
      </c>
      <c r="Q4519" s="28">
        <f t="shared" si="175"/>
        <v>0.32385571813815972</v>
      </c>
    </row>
    <row r="4520" spans="11:17" x14ac:dyDescent="0.35">
      <c r="K4520" s="1">
        <v>19</v>
      </c>
      <c r="L4520" s="1">
        <v>150000</v>
      </c>
      <c r="M4520" s="27">
        <v>3.5</v>
      </c>
      <c r="N4520" s="1">
        <v>21</v>
      </c>
      <c r="O4520" s="1" t="s">
        <v>26</v>
      </c>
      <c r="P4520" s="1" t="str">
        <f t="shared" si="174"/>
        <v>213.515000019</v>
      </c>
      <c r="Q4520" s="28">
        <f t="shared" si="175"/>
        <v>0.32385571813815972</v>
      </c>
    </row>
    <row r="4521" spans="11:17" x14ac:dyDescent="0.35">
      <c r="K4521" s="1">
        <v>20</v>
      </c>
      <c r="L4521" s="1">
        <v>150000</v>
      </c>
      <c r="M4521" s="27">
        <v>3.5</v>
      </c>
      <c r="N4521" s="1">
        <v>21</v>
      </c>
      <c r="O4521" s="1" t="s">
        <v>26</v>
      </c>
      <c r="P4521" s="1" t="str">
        <f t="shared" si="174"/>
        <v>213.515000020</v>
      </c>
      <c r="Q4521" s="28">
        <f t="shared" si="175"/>
        <v>0.32385571813815972</v>
      </c>
    </row>
    <row r="4522" spans="11:17" x14ac:dyDescent="0.35">
      <c r="K4522" s="1">
        <v>21</v>
      </c>
      <c r="L4522" s="1">
        <v>150000</v>
      </c>
      <c r="M4522" s="27">
        <v>3.5</v>
      </c>
      <c r="N4522" s="1">
        <v>21</v>
      </c>
      <c r="O4522" s="1" t="s">
        <v>26</v>
      </c>
      <c r="P4522" s="1" t="str">
        <f t="shared" si="174"/>
        <v>213.515000021</v>
      </c>
      <c r="Q4522" s="28">
        <f t="shared" si="175"/>
        <v>0.32385571813815972</v>
      </c>
    </row>
    <row r="4523" spans="11:17" x14ac:dyDescent="0.35">
      <c r="K4523" s="1">
        <v>22</v>
      </c>
      <c r="L4523" s="1">
        <v>150000</v>
      </c>
      <c r="M4523" s="27">
        <v>3.5</v>
      </c>
      <c r="N4523" s="1">
        <v>21</v>
      </c>
      <c r="O4523" s="1" t="s">
        <v>26</v>
      </c>
      <c r="P4523" s="1" t="str">
        <f t="shared" si="174"/>
        <v>213.515000022</v>
      </c>
      <c r="Q4523" s="28">
        <f t="shared" si="175"/>
        <v>0.32385571813815972</v>
      </c>
    </row>
    <row r="4524" spans="11:17" x14ac:dyDescent="0.35">
      <c r="K4524" s="1">
        <v>23</v>
      </c>
      <c r="L4524" s="1">
        <v>150000</v>
      </c>
      <c r="M4524" s="27">
        <v>3.5</v>
      </c>
      <c r="N4524" s="1">
        <v>21</v>
      </c>
      <c r="O4524" s="1" t="s">
        <v>26</v>
      </c>
      <c r="P4524" s="1" t="str">
        <f t="shared" si="174"/>
        <v>213.515000023</v>
      </c>
      <c r="Q4524" s="28">
        <f t="shared" si="175"/>
        <v>0.32385571813815972</v>
      </c>
    </row>
    <row r="4525" spans="11:17" x14ac:dyDescent="0.35">
      <c r="K4525" s="1">
        <v>24</v>
      </c>
      <c r="L4525" s="1">
        <v>150000</v>
      </c>
      <c r="M4525" s="27">
        <v>3.5</v>
      </c>
      <c r="N4525" s="1">
        <v>21</v>
      </c>
      <c r="O4525" s="1" t="s">
        <v>26</v>
      </c>
      <c r="P4525" s="1" t="str">
        <f t="shared" si="174"/>
        <v>213.515000024</v>
      </c>
      <c r="Q4525" s="28">
        <f t="shared" si="175"/>
        <v>0.32385571813815972</v>
      </c>
    </row>
    <row r="4526" spans="11:17" x14ac:dyDescent="0.35">
      <c r="K4526" s="1">
        <v>25</v>
      </c>
      <c r="L4526" s="1">
        <v>150000</v>
      </c>
      <c r="M4526" s="27">
        <v>3.5</v>
      </c>
      <c r="N4526" s="1">
        <v>21</v>
      </c>
      <c r="O4526" s="1" t="s">
        <v>26</v>
      </c>
      <c r="P4526" s="1" t="str">
        <f t="shared" si="174"/>
        <v>213.515000025</v>
      </c>
      <c r="Q4526" s="28">
        <f t="shared" si="175"/>
        <v>0.32385571813815972</v>
      </c>
    </row>
    <row r="4527" spans="11:17" x14ac:dyDescent="0.35">
      <c r="K4527" s="1">
        <v>26</v>
      </c>
      <c r="L4527" s="1">
        <v>150000</v>
      </c>
      <c r="M4527" s="27">
        <v>3.5</v>
      </c>
      <c r="N4527" s="1">
        <v>21</v>
      </c>
      <c r="O4527" s="1" t="s">
        <v>17</v>
      </c>
      <c r="P4527" s="1" t="str">
        <f t="shared" si="174"/>
        <v>213.515000026</v>
      </c>
      <c r="Q4527" s="28">
        <f t="shared" si="175"/>
        <v>0.271487293886852</v>
      </c>
    </row>
    <row r="4528" spans="11:17" x14ac:dyDescent="0.35">
      <c r="K4528" s="1">
        <v>27</v>
      </c>
      <c r="L4528" s="1">
        <v>150000</v>
      </c>
      <c r="M4528" s="27">
        <v>3.5</v>
      </c>
      <c r="N4528" s="1">
        <v>21</v>
      </c>
      <c r="O4528" s="1" t="s">
        <v>17</v>
      </c>
      <c r="P4528" s="1" t="str">
        <f t="shared" si="174"/>
        <v>213.515000027</v>
      </c>
      <c r="Q4528" s="28">
        <f t="shared" si="175"/>
        <v>0.271487293886852</v>
      </c>
    </row>
    <row r="4529" spans="11:17" x14ac:dyDescent="0.35">
      <c r="K4529" s="1">
        <v>28</v>
      </c>
      <c r="L4529" s="1">
        <v>150000</v>
      </c>
      <c r="M4529" s="27">
        <v>3.5</v>
      </c>
      <c r="N4529" s="1">
        <v>21</v>
      </c>
      <c r="O4529" s="1" t="s">
        <v>17</v>
      </c>
      <c r="P4529" s="1" t="str">
        <f t="shared" si="174"/>
        <v>213.515000028</v>
      </c>
      <c r="Q4529" s="28">
        <f t="shared" si="175"/>
        <v>0.271487293886852</v>
      </c>
    </row>
    <row r="4530" spans="11:17" x14ac:dyDescent="0.35">
      <c r="K4530" s="1">
        <v>29</v>
      </c>
      <c r="L4530" s="1">
        <v>150000</v>
      </c>
      <c r="M4530" s="27">
        <v>3.5</v>
      </c>
      <c r="N4530" s="1">
        <v>21</v>
      </c>
      <c r="O4530" s="1" t="s">
        <v>17</v>
      </c>
      <c r="P4530" s="1" t="str">
        <f t="shared" si="174"/>
        <v>213.515000029</v>
      </c>
      <c r="Q4530" s="28">
        <f t="shared" si="175"/>
        <v>0.271487293886852</v>
      </c>
    </row>
    <row r="4531" spans="11:17" x14ac:dyDescent="0.35">
      <c r="K4531" s="1">
        <v>30</v>
      </c>
      <c r="L4531" s="1">
        <v>150000</v>
      </c>
      <c r="M4531" s="27">
        <v>3.5</v>
      </c>
      <c r="N4531" s="1">
        <v>21</v>
      </c>
      <c r="O4531" s="1" t="s">
        <v>17</v>
      </c>
      <c r="P4531" s="1" t="str">
        <f t="shared" si="174"/>
        <v>213.515000030</v>
      </c>
      <c r="Q4531" s="28">
        <f t="shared" si="175"/>
        <v>0.271487293886852</v>
      </c>
    </row>
    <row r="4532" spans="11:17" x14ac:dyDescent="0.35">
      <c r="K4532" s="1">
        <v>31</v>
      </c>
      <c r="L4532" s="1">
        <v>150000</v>
      </c>
      <c r="M4532" s="27">
        <v>3.5</v>
      </c>
      <c r="N4532" s="1">
        <v>21</v>
      </c>
      <c r="O4532" s="1" t="s">
        <v>17</v>
      </c>
      <c r="P4532" s="1" t="str">
        <f t="shared" si="174"/>
        <v>213.515000031</v>
      </c>
      <c r="Q4532" s="28">
        <f t="shared" si="175"/>
        <v>0.271487293886852</v>
      </c>
    </row>
    <row r="4533" spans="11:17" x14ac:dyDescent="0.35">
      <c r="K4533" s="1">
        <v>32</v>
      </c>
      <c r="L4533" s="1">
        <v>150000</v>
      </c>
      <c r="M4533" s="27">
        <v>3.5</v>
      </c>
      <c r="N4533" s="1">
        <v>21</v>
      </c>
      <c r="O4533" s="1" t="s">
        <v>17</v>
      </c>
      <c r="P4533" s="1" t="str">
        <f t="shared" si="174"/>
        <v>213.515000032</v>
      </c>
      <c r="Q4533" s="28">
        <f t="shared" si="175"/>
        <v>0.271487293886852</v>
      </c>
    </row>
    <row r="4534" spans="11:17" x14ac:dyDescent="0.35">
      <c r="K4534" s="1">
        <v>33</v>
      </c>
      <c r="L4534" s="1">
        <v>150000</v>
      </c>
      <c r="M4534" s="27">
        <v>3.5</v>
      </c>
      <c r="N4534" s="1">
        <v>21</v>
      </c>
      <c r="O4534" s="1" t="s">
        <v>17</v>
      </c>
      <c r="P4534" s="1" t="str">
        <f t="shared" si="174"/>
        <v>213.515000033</v>
      </c>
      <c r="Q4534" s="28">
        <f t="shared" si="175"/>
        <v>0.271487293886852</v>
      </c>
    </row>
    <row r="4535" spans="11:17" x14ac:dyDescent="0.35">
      <c r="K4535" s="1">
        <v>34</v>
      </c>
      <c r="L4535" s="1">
        <v>150000</v>
      </c>
      <c r="M4535" s="27">
        <v>3.5</v>
      </c>
      <c r="N4535" s="1">
        <v>21</v>
      </c>
      <c r="O4535" s="1" t="s">
        <v>17</v>
      </c>
      <c r="P4535" s="1" t="str">
        <f t="shared" si="174"/>
        <v>213.515000034</v>
      </c>
      <c r="Q4535" s="28">
        <f t="shared" si="175"/>
        <v>0.271487293886852</v>
      </c>
    </row>
    <row r="4536" spans="11:17" x14ac:dyDescent="0.35">
      <c r="K4536" s="1">
        <v>35</v>
      </c>
      <c r="L4536" s="1">
        <v>150000</v>
      </c>
      <c r="M4536" s="27">
        <v>3.5</v>
      </c>
      <c r="N4536" s="1">
        <v>21</v>
      </c>
      <c r="O4536" s="1" t="s">
        <v>17</v>
      </c>
      <c r="P4536" s="1" t="str">
        <f t="shared" si="174"/>
        <v>213.515000035</v>
      </c>
      <c r="Q4536" s="28">
        <f t="shared" si="175"/>
        <v>0.271487293886852</v>
      </c>
    </row>
    <row r="4537" spans="11:17" x14ac:dyDescent="0.35">
      <c r="K4537" s="1">
        <v>36</v>
      </c>
      <c r="L4537" s="1">
        <v>150000</v>
      </c>
      <c r="M4537" s="27">
        <v>3.5</v>
      </c>
      <c r="N4537" s="1">
        <v>21</v>
      </c>
      <c r="O4537" s="1" t="s">
        <v>18</v>
      </c>
      <c r="P4537" s="1" t="str">
        <f t="shared" si="174"/>
        <v>213.515000036</v>
      </c>
      <c r="Q4537" s="28">
        <f t="shared" si="175"/>
        <v>0.20175911024968263</v>
      </c>
    </row>
    <row r="4538" spans="11:17" x14ac:dyDescent="0.35">
      <c r="K4538" s="1">
        <v>37</v>
      </c>
      <c r="L4538" s="1">
        <v>150000</v>
      </c>
      <c r="M4538" s="27">
        <v>3.5</v>
      </c>
      <c r="N4538" s="1">
        <v>21</v>
      </c>
      <c r="O4538" s="1" t="s">
        <v>18</v>
      </c>
      <c r="P4538" s="1" t="str">
        <f t="shared" si="174"/>
        <v>213.515000037</v>
      </c>
      <c r="Q4538" s="28">
        <f t="shared" si="175"/>
        <v>0.20175911024968263</v>
      </c>
    </row>
    <row r="4539" spans="11:17" x14ac:dyDescent="0.35">
      <c r="K4539" s="1">
        <v>38</v>
      </c>
      <c r="L4539" s="1">
        <v>150000</v>
      </c>
      <c r="M4539" s="27">
        <v>3.5</v>
      </c>
      <c r="N4539" s="1">
        <v>21</v>
      </c>
      <c r="O4539" s="1" t="s">
        <v>18</v>
      </c>
      <c r="P4539" s="1" t="str">
        <f t="shared" si="174"/>
        <v>213.515000038</v>
      </c>
      <c r="Q4539" s="28">
        <f t="shared" si="175"/>
        <v>0.20175911024968263</v>
      </c>
    </row>
    <row r="4540" spans="11:17" x14ac:dyDescent="0.35">
      <c r="K4540" s="1">
        <v>39</v>
      </c>
      <c r="L4540" s="1">
        <v>150000</v>
      </c>
      <c r="M4540" s="27">
        <v>3.5</v>
      </c>
      <c r="N4540" s="1">
        <v>21</v>
      </c>
      <c r="O4540" s="1" t="s">
        <v>18</v>
      </c>
      <c r="P4540" s="1" t="str">
        <f t="shared" si="174"/>
        <v>213.515000039</v>
      </c>
      <c r="Q4540" s="28">
        <f t="shared" si="175"/>
        <v>0.20175911024968263</v>
      </c>
    </row>
    <row r="4541" spans="11:17" x14ac:dyDescent="0.35">
      <c r="K4541" s="1">
        <v>40</v>
      </c>
      <c r="L4541" s="1">
        <v>150000</v>
      </c>
      <c r="M4541" s="27">
        <v>3.5</v>
      </c>
      <c r="N4541" s="1">
        <v>21</v>
      </c>
      <c r="O4541" s="1" t="s">
        <v>18</v>
      </c>
      <c r="P4541" s="1" t="str">
        <f t="shared" si="174"/>
        <v>213.515000040</v>
      </c>
      <c r="Q4541" s="28">
        <f t="shared" si="175"/>
        <v>0.20175911024968263</v>
      </c>
    </row>
    <row r="4542" spans="11:17" x14ac:dyDescent="0.35">
      <c r="K4542" s="1">
        <v>41</v>
      </c>
      <c r="L4542" s="1">
        <v>150000</v>
      </c>
      <c r="M4542" s="27">
        <v>3.5</v>
      </c>
      <c r="N4542" s="1">
        <v>21</v>
      </c>
      <c r="O4542" s="1" t="s">
        <v>18</v>
      </c>
      <c r="P4542" s="1" t="str">
        <f t="shared" si="174"/>
        <v>213.515000041</v>
      </c>
      <c r="Q4542" s="28">
        <f t="shared" si="175"/>
        <v>0.20175911024968263</v>
      </c>
    </row>
    <row r="4543" spans="11:17" x14ac:dyDescent="0.35">
      <c r="K4543" s="1">
        <v>42</v>
      </c>
      <c r="L4543" s="1">
        <v>150000</v>
      </c>
      <c r="M4543" s="27">
        <v>3.5</v>
      </c>
      <c r="N4543" s="1">
        <v>21</v>
      </c>
      <c r="O4543" s="1" t="s">
        <v>18</v>
      </c>
      <c r="P4543" s="1" t="str">
        <f t="shared" si="174"/>
        <v>213.515000042</v>
      </c>
      <c r="Q4543" s="28">
        <f t="shared" si="175"/>
        <v>0.20175911024968263</v>
      </c>
    </row>
    <row r="4544" spans="11:17" x14ac:dyDescent="0.35">
      <c r="K4544" s="1">
        <v>43</v>
      </c>
      <c r="L4544" s="1">
        <v>150000</v>
      </c>
      <c r="M4544" s="27">
        <v>3.5</v>
      </c>
      <c r="N4544" s="1">
        <v>21</v>
      </c>
      <c r="O4544" s="1" t="s">
        <v>18</v>
      </c>
      <c r="P4544" s="1" t="str">
        <f t="shared" si="174"/>
        <v>213.515000043</v>
      </c>
      <c r="Q4544" s="28">
        <f t="shared" si="175"/>
        <v>0.20175911024968263</v>
      </c>
    </row>
    <row r="4545" spans="11:17" x14ac:dyDescent="0.35">
      <c r="K4545" s="1">
        <v>44</v>
      </c>
      <c r="L4545" s="1">
        <v>150000</v>
      </c>
      <c r="M4545" s="27">
        <v>3.5</v>
      </c>
      <c r="N4545" s="1">
        <v>21</v>
      </c>
      <c r="O4545" s="1" t="s">
        <v>18</v>
      </c>
      <c r="P4545" s="1" t="str">
        <f t="shared" si="174"/>
        <v>213.515000044</v>
      </c>
      <c r="Q4545" s="28">
        <f t="shared" si="175"/>
        <v>0.20175911024968263</v>
      </c>
    </row>
    <row r="4546" spans="11:17" x14ac:dyDescent="0.35">
      <c r="K4546" s="1">
        <v>45</v>
      </c>
      <c r="L4546" s="1">
        <v>150000</v>
      </c>
      <c r="M4546" s="27">
        <v>3.5</v>
      </c>
      <c r="N4546" s="1">
        <v>21</v>
      </c>
      <c r="O4546" s="1" t="s">
        <v>18</v>
      </c>
      <c r="P4546" s="1" t="str">
        <f t="shared" si="174"/>
        <v>213.515000045</v>
      </c>
      <c r="Q4546" s="28">
        <f t="shared" si="175"/>
        <v>0.20175911024968263</v>
      </c>
    </row>
    <row r="4547" spans="11:17" x14ac:dyDescent="0.35">
      <c r="K4547" s="1">
        <v>46</v>
      </c>
      <c r="L4547" s="1">
        <v>150000</v>
      </c>
      <c r="M4547" s="27">
        <v>3.5</v>
      </c>
      <c r="N4547" s="1">
        <v>21</v>
      </c>
      <c r="O4547" s="1" t="s">
        <v>33</v>
      </c>
      <c r="P4547" s="1" t="str">
        <f t="shared" ref="P4547:P4610" si="176">N4547&amp;M4547&amp;L4547&amp;K4547</f>
        <v>213.515000046</v>
      </c>
      <c r="Q4547" s="28">
        <f t="shared" ref="Q4547:Q4610" si="177">VLOOKUP(O4547&amp;L4547&amp;M4547&amp;N4547,$W$2:$X$1051,2,FALSE)</f>
        <v>0.27223991200667508</v>
      </c>
    </row>
    <row r="4548" spans="11:17" x14ac:dyDescent="0.35">
      <c r="K4548" s="1">
        <v>47</v>
      </c>
      <c r="L4548" s="1">
        <v>150000</v>
      </c>
      <c r="M4548" s="27">
        <v>3.5</v>
      </c>
      <c r="N4548" s="1">
        <v>21</v>
      </c>
      <c r="O4548" s="1" t="s">
        <v>33</v>
      </c>
      <c r="P4548" s="1" t="str">
        <f t="shared" si="176"/>
        <v>213.515000047</v>
      </c>
      <c r="Q4548" s="28">
        <f t="shared" si="177"/>
        <v>0.27223991200667508</v>
      </c>
    </row>
    <row r="4549" spans="11:17" x14ac:dyDescent="0.35">
      <c r="K4549" s="1">
        <v>48</v>
      </c>
      <c r="L4549" s="1">
        <v>150000</v>
      </c>
      <c r="M4549" s="27">
        <v>3.5</v>
      </c>
      <c r="N4549" s="1">
        <v>21</v>
      </c>
      <c r="O4549" s="1" t="s">
        <v>33</v>
      </c>
      <c r="P4549" s="1" t="str">
        <f t="shared" si="176"/>
        <v>213.515000048</v>
      </c>
      <c r="Q4549" s="28">
        <f t="shared" si="177"/>
        <v>0.27223991200667508</v>
      </c>
    </row>
    <row r="4550" spans="11:17" x14ac:dyDescent="0.35">
      <c r="K4550" s="1">
        <v>49</v>
      </c>
      <c r="L4550" s="1">
        <v>150000</v>
      </c>
      <c r="M4550" s="27">
        <v>3.5</v>
      </c>
      <c r="N4550" s="1">
        <v>21</v>
      </c>
      <c r="O4550" s="1" t="s">
        <v>33</v>
      </c>
      <c r="P4550" s="1" t="str">
        <f t="shared" si="176"/>
        <v>213.515000049</v>
      </c>
      <c r="Q4550" s="28">
        <f t="shared" si="177"/>
        <v>0.27223991200667508</v>
      </c>
    </row>
    <row r="4551" spans="11:17" x14ac:dyDescent="0.35">
      <c r="K4551" s="1">
        <v>50</v>
      </c>
      <c r="L4551" s="1">
        <v>150000</v>
      </c>
      <c r="M4551" s="27">
        <v>3.5</v>
      </c>
      <c r="N4551" s="1">
        <v>21</v>
      </c>
      <c r="O4551" s="1" t="s">
        <v>33</v>
      </c>
      <c r="P4551" s="1" t="str">
        <f t="shared" si="176"/>
        <v>213.515000050</v>
      </c>
      <c r="Q4551" s="28">
        <f t="shared" si="177"/>
        <v>0.27223991200667508</v>
      </c>
    </row>
    <row r="4552" spans="11:17" x14ac:dyDescent="0.35">
      <c r="K4552" s="1">
        <v>51</v>
      </c>
      <c r="L4552" s="1">
        <v>150000</v>
      </c>
      <c r="M4552" s="27">
        <v>3.5</v>
      </c>
      <c r="N4552" s="1">
        <v>21</v>
      </c>
      <c r="O4552" s="1" t="s">
        <v>33</v>
      </c>
      <c r="P4552" s="1" t="str">
        <f t="shared" si="176"/>
        <v>213.515000051</v>
      </c>
      <c r="Q4552" s="28">
        <f t="shared" si="177"/>
        <v>0.27223991200667508</v>
      </c>
    </row>
    <row r="4553" spans="11:17" x14ac:dyDescent="0.35">
      <c r="K4553" s="1">
        <v>52</v>
      </c>
      <c r="L4553" s="1">
        <v>150000</v>
      </c>
      <c r="M4553" s="27">
        <v>3.5</v>
      </c>
      <c r="N4553" s="1">
        <v>21</v>
      </c>
      <c r="O4553" s="1" t="s">
        <v>33</v>
      </c>
      <c r="P4553" s="1" t="str">
        <f t="shared" si="176"/>
        <v>213.515000052</v>
      </c>
      <c r="Q4553" s="28">
        <f t="shared" si="177"/>
        <v>0.27223991200667508</v>
      </c>
    </row>
    <row r="4554" spans="11:17" x14ac:dyDescent="0.35">
      <c r="K4554" s="1">
        <v>53</v>
      </c>
      <c r="L4554" s="1">
        <v>150000</v>
      </c>
      <c r="M4554" s="27">
        <v>3.5</v>
      </c>
      <c r="N4554" s="1">
        <v>21</v>
      </c>
      <c r="O4554" s="1" t="s">
        <v>33</v>
      </c>
      <c r="P4554" s="1" t="str">
        <f t="shared" si="176"/>
        <v>213.515000053</v>
      </c>
      <c r="Q4554" s="28">
        <f t="shared" si="177"/>
        <v>0.27223991200667508</v>
      </c>
    </row>
    <row r="4555" spans="11:17" x14ac:dyDescent="0.35">
      <c r="K4555" s="1">
        <v>54</v>
      </c>
      <c r="L4555" s="1">
        <v>150000</v>
      </c>
      <c r="M4555" s="27">
        <v>3.5</v>
      </c>
      <c r="N4555" s="1">
        <v>21</v>
      </c>
      <c r="O4555" s="1" t="s">
        <v>33</v>
      </c>
      <c r="P4555" s="1" t="str">
        <f t="shared" si="176"/>
        <v>213.515000054</v>
      </c>
      <c r="Q4555" s="28">
        <f t="shared" si="177"/>
        <v>0.27223991200667508</v>
      </c>
    </row>
    <row r="4556" spans="11:17" x14ac:dyDescent="0.35">
      <c r="K4556" s="1">
        <v>55</v>
      </c>
      <c r="L4556" s="1">
        <v>150000</v>
      </c>
      <c r="M4556" s="27">
        <v>3.5</v>
      </c>
      <c r="N4556" s="1">
        <v>21</v>
      </c>
      <c r="O4556" s="1" t="s">
        <v>33</v>
      </c>
      <c r="P4556" s="1" t="str">
        <f t="shared" si="176"/>
        <v>213.515000055</v>
      </c>
      <c r="Q4556" s="28">
        <f t="shared" si="177"/>
        <v>0.27223991200667508</v>
      </c>
    </row>
    <row r="4557" spans="11:17" x14ac:dyDescent="0.35">
      <c r="K4557" s="1">
        <v>56</v>
      </c>
      <c r="L4557" s="1">
        <v>150000</v>
      </c>
      <c r="M4557" s="27">
        <v>3.5</v>
      </c>
      <c r="N4557" s="1">
        <v>21</v>
      </c>
      <c r="O4557" s="1" t="s">
        <v>27</v>
      </c>
      <c r="P4557" s="1" t="str">
        <f t="shared" si="176"/>
        <v>213.515000056</v>
      </c>
      <c r="Q4557" s="28">
        <f t="shared" si="177"/>
        <v>0.24491698966926567</v>
      </c>
    </row>
    <row r="4558" spans="11:17" x14ac:dyDescent="0.35">
      <c r="K4558" s="1">
        <v>57</v>
      </c>
      <c r="L4558" s="1">
        <v>150000</v>
      </c>
      <c r="M4558" s="27">
        <v>3.5</v>
      </c>
      <c r="N4558" s="1">
        <v>21</v>
      </c>
      <c r="O4558" s="1" t="s">
        <v>27</v>
      </c>
      <c r="P4558" s="1" t="str">
        <f t="shared" si="176"/>
        <v>213.515000057</v>
      </c>
      <c r="Q4558" s="28">
        <f t="shared" si="177"/>
        <v>0.24491698966926567</v>
      </c>
    </row>
    <row r="4559" spans="11:17" x14ac:dyDescent="0.35">
      <c r="K4559" s="1">
        <v>58</v>
      </c>
      <c r="L4559" s="1">
        <v>150000</v>
      </c>
      <c r="M4559" s="27">
        <v>3.5</v>
      </c>
      <c r="N4559" s="1">
        <v>21</v>
      </c>
      <c r="O4559" s="1" t="s">
        <v>27</v>
      </c>
      <c r="P4559" s="1" t="str">
        <f t="shared" si="176"/>
        <v>213.515000058</v>
      </c>
      <c r="Q4559" s="28">
        <f t="shared" si="177"/>
        <v>0.24491698966926567</v>
      </c>
    </row>
    <row r="4560" spans="11:17" x14ac:dyDescent="0.35">
      <c r="K4560" s="1">
        <v>59</v>
      </c>
      <c r="L4560" s="1">
        <v>150000</v>
      </c>
      <c r="M4560" s="27">
        <v>3.5</v>
      </c>
      <c r="N4560" s="1">
        <v>21</v>
      </c>
      <c r="O4560" s="1" t="s">
        <v>27</v>
      </c>
      <c r="P4560" s="1" t="str">
        <f t="shared" si="176"/>
        <v>213.515000059</v>
      </c>
      <c r="Q4560" s="28">
        <f t="shared" si="177"/>
        <v>0.24491698966926567</v>
      </c>
    </row>
    <row r="4561" spans="11:17" x14ac:dyDescent="0.35">
      <c r="K4561" s="1">
        <v>60</v>
      </c>
      <c r="L4561" s="1">
        <v>150000</v>
      </c>
      <c r="M4561" s="27">
        <v>3.5</v>
      </c>
      <c r="N4561" s="1">
        <v>21</v>
      </c>
      <c r="O4561" s="1" t="s">
        <v>27</v>
      </c>
      <c r="P4561" s="1" t="str">
        <f t="shared" si="176"/>
        <v>213.515000060</v>
      </c>
      <c r="Q4561" s="28">
        <f t="shared" si="177"/>
        <v>0.24491698966926567</v>
      </c>
    </row>
    <row r="4562" spans="11:17" x14ac:dyDescent="0.35">
      <c r="K4562" s="1">
        <v>61</v>
      </c>
      <c r="L4562" s="1">
        <v>150000</v>
      </c>
      <c r="M4562" s="27">
        <v>3.5</v>
      </c>
      <c r="N4562" s="1">
        <v>21</v>
      </c>
      <c r="O4562" s="1" t="s">
        <v>27</v>
      </c>
      <c r="P4562" s="1" t="str">
        <f t="shared" si="176"/>
        <v>213.515000061</v>
      </c>
      <c r="Q4562" s="28">
        <f t="shared" si="177"/>
        <v>0.24491698966926567</v>
      </c>
    </row>
    <row r="4563" spans="11:17" x14ac:dyDescent="0.35">
      <c r="K4563" s="1">
        <v>62</v>
      </c>
      <c r="L4563" s="1">
        <v>150000</v>
      </c>
      <c r="M4563" s="27">
        <v>3.5</v>
      </c>
      <c r="N4563" s="1">
        <v>21</v>
      </c>
      <c r="O4563" s="1" t="s">
        <v>27</v>
      </c>
      <c r="P4563" s="1" t="str">
        <f t="shared" si="176"/>
        <v>213.515000062</v>
      </c>
      <c r="Q4563" s="28">
        <f t="shared" si="177"/>
        <v>0.24491698966926567</v>
      </c>
    </row>
    <row r="4564" spans="11:17" x14ac:dyDescent="0.35">
      <c r="K4564" s="1">
        <v>63</v>
      </c>
      <c r="L4564" s="1">
        <v>150000</v>
      </c>
      <c r="M4564" s="27">
        <v>3.5</v>
      </c>
      <c r="N4564" s="1">
        <v>21</v>
      </c>
      <c r="O4564" s="1" t="s">
        <v>27</v>
      </c>
      <c r="P4564" s="1" t="str">
        <f t="shared" si="176"/>
        <v>213.515000063</v>
      </c>
      <c r="Q4564" s="28">
        <f t="shared" si="177"/>
        <v>0.24491698966926567</v>
      </c>
    </row>
    <row r="4565" spans="11:17" x14ac:dyDescent="0.35">
      <c r="K4565" s="1">
        <v>64</v>
      </c>
      <c r="L4565" s="1">
        <v>150000</v>
      </c>
      <c r="M4565" s="27">
        <v>3.5</v>
      </c>
      <c r="N4565" s="1">
        <v>21</v>
      </c>
      <c r="O4565" s="1" t="s">
        <v>27</v>
      </c>
      <c r="P4565" s="1" t="str">
        <f t="shared" si="176"/>
        <v>213.515000064</v>
      </c>
      <c r="Q4565" s="28">
        <f t="shared" si="177"/>
        <v>0.24491698966926567</v>
      </c>
    </row>
    <row r="4566" spans="11:17" x14ac:dyDescent="0.35">
      <c r="K4566" s="1">
        <v>65</v>
      </c>
      <c r="L4566" s="1">
        <v>150000</v>
      </c>
      <c r="M4566" s="27">
        <v>3.5</v>
      </c>
      <c r="N4566" s="1">
        <v>21</v>
      </c>
      <c r="O4566" s="1" t="s">
        <v>27</v>
      </c>
      <c r="P4566" s="1" t="str">
        <f t="shared" si="176"/>
        <v>213.515000065</v>
      </c>
      <c r="Q4566" s="28">
        <f t="shared" si="177"/>
        <v>0.24491698966926567</v>
      </c>
    </row>
    <row r="4567" spans="11:17" x14ac:dyDescent="0.35">
      <c r="K4567" s="1">
        <v>66</v>
      </c>
      <c r="L4567" s="1">
        <v>150000</v>
      </c>
      <c r="M4567" s="27">
        <v>3.5</v>
      </c>
      <c r="N4567" s="1">
        <v>21</v>
      </c>
      <c r="O4567" s="1" t="s">
        <v>27</v>
      </c>
      <c r="P4567" s="1" t="str">
        <f t="shared" si="176"/>
        <v>213.515000066</v>
      </c>
      <c r="Q4567" s="28">
        <f t="shared" si="177"/>
        <v>0.24491698966926567</v>
      </c>
    </row>
    <row r="4568" spans="11:17" x14ac:dyDescent="0.35">
      <c r="K4568" s="1">
        <v>67</v>
      </c>
      <c r="L4568" s="1">
        <v>150000</v>
      </c>
      <c r="M4568" s="27">
        <v>3.5</v>
      </c>
      <c r="N4568" s="1">
        <v>21</v>
      </c>
      <c r="O4568" s="1" t="s">
        <v>27</v>
      </c>
      <c r="P4568" s="1" t="str">
        <f t="shared" si="176"/>
        <v>213.515000067</v>
      </c>
      <c r="Q4568" s="28">
        <f t="shared" si="177"/>
        <v>0.24491698966926567</v>
      </c>
    </row>
    <row r="4569" spans="11:17" x14ac:dyDescent="0.35">
      <c r="K4569" s="1">
        <v>68</v>
      </c>
      <c r="L4569" s="1">
        <v>150000</v>
      </c>
      <c r="M4569" s="27">
        <v>3.5</v>
      </c>
      <c r="N4569" s="1">
        <v>21</v>
      </c>
      <c r="O4569" s="1" t="s">
        <v>27</v>
      </c>
      <c r="P4569" s="1" t="str">
        <f t="shared" si="176"/>
        <v>213.515000068</v>
      </c>
      <c r="Q4569" s="28">
        <f t="shared" si="177"/>
        <v>0.24491698966926567</v>
      </c>
    </row>
    <row r="4570" spans="11:17" x14ac:dyDescent="0.35">
      <c r="K4570" s="1">
        <v>69</v>
      </c>
      <c r="L4570" s="1">
        <v>150000</v>
      </c>
      <c r="M4570" s="27">
        <v>3.5</v>
      </c>
      <c r="N4570" s="1">
        <v>21</v>
      </c>
      <c r="O4570" s="1" t="s">
        <v>27</v>
      </c>
      <c r="P4570" s="1" t="str">
        <f t="shared" si="176"/>
        <v>213.515000069</v>
      </c>
      <c r="Q4570" s="28">
        <f t="shared" si="177"/>
        <v>0.24491698966926567</v>
      </c>
    </row>
    <row r="4571" spans="11:17" x14ac:dyDescent="0.35">
      <c r="K4571" s="1">
        <v>70</v>
      </c>
      <c r="L4571" s="1">
        <v>150000</v>
      </c>
      <c r="M4571" s="27">
        <v>3.5</v>
      </c>
      <c r="N4571" s="1">
        <v>21</v>
      </c>
      <c r="O4571" s="1" t="s">
        <v>27</v>
      </c>
      <c r="P4571" s="1" t="str">
        <f t="shared" si="176"/>
        <v>213.515000070</v>
      </c>
      <c r="Q4571" s="28">
        <f t="shared" si="177"/>
        <v>0.24491698966926567</v>
      </c>
    </row>
    <row r="4572" spans="11:17" x14ac:dyDescent="0.35">
      <c r="K4572" s="1">
        <v>71</v>
      </c>
      <c r="L4572" s="1">
        <v>150000</v>
      </c>
      <c r="M4572" s="27">
        <v>3.5</v>
      </c>
      <c r="N4572" s="1">
        <v>21</v>
      </c>
      <c r="O4572" s="1" t="s">
        <v>27</v>
      </c>
      <c r="P4572" s="1" t="str">
        <f t="shared" si="176"/>
        <v>213.515000071</v>
      </c>
      <c r="Q4572" s="28">
        <f t="shared" si="177"/>
        <v>0.24491698966926567</v>
      </c>
    </row>
    <row r="4573" spans="11:17" x14ac:dyDescent="0.35">
      <c r="K4573" s="1">
        <v>72</v>
      </c>
      <c r="L4573" s="1">
        <v>150000</v>
      </c>
      <c r="M4573" s="27">
        <v>3.5</v>
      </c>
      <c r="N4573" s="1">
        <v>21</v>
      </c>
      <c r="O4573" s="1" t="s">
        <v>27</v>
      </c>
      <c r="P4573" s="1" t="str">
        <f t="shared" si="176"/>
        <v>213.515000072</v>
      </c>
      <c r="Q4573" s="28">
        <f t="shared" si="177"/>
        <v>0.24491698966926567</v>
      </c>
    </row>
    <row r="4574" spans="11:17" x14ac:dyDescent="0.35">
      <c r="K4574" s="1">
        <v>73</v>
      </c>
      <c r="L4574" s="1">
        <v>150000</v>
      </c>
      <c r="M4574" s="27">
        <v>3.5</v>
      </c>
      <c r="N4574" s="1">
        <v>21</v>
      </c>
      <c r="O4574" s="1" t="s">
        <v>27</v>
      </c>
      <c r="P4574" s="1" t="str">
        <f t="shared" si="176"/>
        <v>213.515000073</v>
      </c>
      <c r="Q4574" s="28">
        <f t="shared" si="177"/>
        <v>0.24491698966926567</v>
      </c>
    </row>
    <row r="4575" spans="11:17" x14ac:dyDescent="0.35">
      <c r="K4575" s="1">
        <v>74</v>
      </c>
      <c r="L4575" s="1">
        <v>150000</v>
      </c>
      <c r="M4575" s="27">
        <v>3.5</v>
      </c>
      <c r="N4575" s="1">
        <v>21</v>
      </c>
      <c r="O4575" s="1" t="s">
        <v>27</v>
      </c>
      <c r="P4575" s="1" t="str">
        <f t="shared" si="176"/>
        <v>213.515000074</v>
      </c>
      <c r="Q4575" s="28">
        <f t="shared" si="177"/>
        <v>0.24491698966926567</v>
      </c>
    </row>
    <row r="4576" spans="11:17" x14ac:dyDescent="0.35">
      <c r="K4576" s="1">
        <v>75</v>
      </c>
      <c r="L4576" s="1">
        <v>150000</v>
      </c>
      <c r="M4576" s="27">
        <v>3.5</v>
      </c>
      <c r="N4576" s="1">
        <v>21</v>
      </c>
      <c r="O4576" s="1" t="s">
        <v>27</v>
      </c>
      <c r="P4576" s="1" t="str">
        <f t="shared" si="176"/>
        <v>213.515000075</v>
      </c>
      <c r="Q4576" s="28">
        <f t="shared" si="177"/>
        <v>0.24491698966926567</v>
      </c>
    </row>
    <row r="4577" spans="11:17" x14ac:dyDescent="0.35">
      <c r="K4577" s="1">
        <v>76</v>
      </c>
      <c r="L4577" s="1">
        <v>150000</v>
      </c>
      <c r="M4577" s="27">
        <v>3.5</v>
      </c>
      <c r="N4577" s="1">
        <v>21</v>
      </c>
      <c r="O4577" s="1" t="s">
        <v>27</v>
      </c>
      <c r="P4577" s="1" t="str">
        <f t="shared" si="176"/>
        <v>213.515000076</v>
      </c>
      <c r="Q4577" s="28">
        <f t="shared" si="177"/>
        <v>0.24491698966926567</v>
      </c>
    </row>
    <row r="4578" spans="11:17" x14ac:dyDescent="0.35">
      <c r="K4578" s="1">
        <v>77</v>
      </c>
      <c r="L4578" s="1">
        <v>150000</v>
      </c>
      <c r="M4578" s="27">
        <v>3.5</v>
      </c>
      <c r="N4578" s="1">
        <v>21</v>
      </c>
      <c r="O4578" s="1" t="s">
        <v>27</v>
      </c>
      <c r="P4578" s="1" t="str">
        <f t="shared" si="176"/>
        <v>213.515000077</v>
      </c>
      <c r="Q4578" s="28">
        <f t="shared" si="177"/>
        <v>0.24491698966926567</v>
      </c>
    </row>
    <row r="4579" spans="11:17" x14ac:dyDescent="0.35">
      <c r="K4579" s="1">
        <v>78</v>
      </c>
      <c r="L4579" s="1">
        <v>150000</v>
      </c>
      <c r="M4579" s="27">
        <v>3.5</v>
      </c>
      <c r="N4579" s="1">
        <v>21</v>
      </c>
      <c r="O4579" s="1" t="s">
        <v>27</v>
      </c>
      <c r="P4579" s="1" t="str">
        <f t="shared" si="176"/>
        <v>213.515000078</v>
      </c>
      <c r="Q4579" s="28">
        <f t="shared" si="177"/>
        <v>0.24491698966926567</v>
      </c>
    </row>
    <row r="4580" spans="11:17" x14ac:dyDescent="0.35">
      <c r="K4580" s="1">
        <v>79</v>
      </c>
      <c r="L4580" s="1">
        <v>150000</v>
      </c>
      <c r="M4580" s="27">
        <v>3.5</v>
      </c>
      <c r="N4580" s="1">
        <v>21</v>
      </c>
      <c r="O4580" s="1" t="s">
        <v>27</v>
      </c>
      <c r="P4580" s="1" t="str">
        <f t="shared" si="176"/>
        <v>213.515000079</v>
      </c>
      <c r="Q4580" s="28">
        <f t="shared" si="177"/>
        <v>0.24491698966926567</v>
      </c>
    </row>
    <row r="4581" spans="11:17" x14ac:dyDescent="0.35">
      <c r="K4581" s="1">
        <v>80</v>
      </c>
      <c r="L4581" s="1">
        <v>150000</v>
      </c>
      <c r="M4581" s="27">
        <v>3.5</v>
      </c>
      <c r="N4581" s="1">
        <v>21</v>
      </c>
      <c r="O4581" s="1" t="s">
        <v>27</v>
      </c>
      <c r="P4581" s="1" t="str">
        <f t="shared" si="176"/>
        <v>213.515000080</v>
      </c>
      <c r="Q4581" s="28">
        <f t="shared" si="177"/>
        <v>0.24491698966926567</v>
      </c>
    </row>
    <row r="4582" spans="11:17" x14ac:dyDescent="0.35">
      <c r="K4582" s="1">
        <v>81</v>
      </c>
      <c r="L4582" s="1">
        <v>150000</v>
      </c>
      <c r="M4582" s="27">
        <v>3.5</v>
      </c>
      <c r="N4582" s="1">
        <v>21</v>
      </c>
      <c r="O4582" s="1" t="s">
        <v>27</v>
      </c>
      <c r="P4582" s="1" t="str">
        <f t="shared" si="176"/>
        <v>213.515000081</v>
      </c>
      <c r="Q4582" s="28">
        <f t="shared" si="177"/>
        <v>0.24491698966926567</v>
      </c>
    </row>
    <row r="4583" spans="11:17" x14ac:dyDescent="0.35">
      <c r="K4583" s="1">
        <v>82</v>
      </c>
      <c r="L4583" s="1">
        <v>150000</v>
      </c>
      <c r="M4583" s="27">
        <v>3.5</v>
      </c>
      <c r="N4583" s="1">
        <v>21</v>
      </c>
      <c r="O4583" s="1" t="s">
        <v>27</v>
      </c>
      <c r="P4583" s="1" t="str">
        <f t="shared" si="176"/>
        <v>213.515000082</v>
      </c>
      <c r="Q4583" s="28">
        <f t="shared" si="177"/>
        <v>0.24491698966926567</v>
      </c>
    </row>
    <row r="4584" spans="11:17" x14ac:dyDescent="0.35">
      <c r="K4584" s="1">
        <v>83</v>
      </c>
      <c r="L4584" s="1">
        <v>150000</v>
      </c>
      <c r="M4584" s="27">
        <v>3.5</v>
      </c>
      <c r="N4584" s="1">
        <v>21</v>
      </c>
      <c r="O4584" s="1" t="s">
        <v>27</v>
      </c>
      <c r="P4584" s="1" t="str">
        <f t="shared" si="176"/>
        <v>213.515000083</v>
      </c>
      <c r="Q4584" s="28">
        <f t="shared" si="177"/>
        <v>0.24491698966926567</v>
      </c>
    </row>
    <row r="4585" spans="11:17" x14ac:dyDescent="0.35">
      <c r="K4585" s="1">
        <v>84</v>
      </c>
      <c r="L4585" s="1">
        <v>150000</v>
      </c>
      <c r="M4585" s="27">
        <v>3.5</v>
      </c>
      <c r="N4585" s="1">
        <v>21</v>
      </c>
      <c r="O4585" s="1" t="s">
        <v>27</v>
      </c>
      <c r="P4585" s="1" t="str">
        <f t="shared" si="176"/>
        <v>213.515000084</v>
      </c>
      <c r="Q4585" s="28">
        <f t="shared" si="177"/>
        <v>0.24491698966926567</v>
      </c>
    </row>
    <row r="4586" spans="11:17" x14ac:dyDescent="0.35">
      <c r="K4586" s="1">
        <v>85</v>
      </c>
      <c r="L4586" s="1">
        <v>150000</v>
      </c>
      <c r="M4586" s="27">
        <v>3.5</v>
      </c>
      <c r="N4586" s="1">
        <v>21</v>
      </c>
      <c r="O4586" s="1" t="s">
        <v>27</v>
      </c>
      <c r="P4586" s="1" t="str">
        <f t="shared" si="176"/>
        <v>213.515000085</v>
      </c>
      <c r="Q4586" s="28">
        <f t="shared" si="177"/>
        <v>0.24491698966926567</v>
      </c>
    </row>
    <row r="4587" spans="11:17" x14ac:dyDescent="0.35">
      <c r="K4587" s="1">
        <v>86</v>
      </c>
      <c r="L4587" s="1">
        <v>150000</v>
      </c>
      <c r="M4587" s="27">
        <v>3.5</v>
      </c>
      <c r="N4587" s="1">
        <v>21</v>
      </c>
      <c r="O4587" s="1" t="s">
        <v>27</v>
      </c>
      <c r="P4587" s="1" t="str">
        <f t="shared" si="176"/>
        <v>213.515000086</v>
      </c>
      <c r="Q4587" s="28">
        <f t="shared" si="177"/>
        <v>0.24491698966926567</v>
      </c>
    </row>
    <row r="4588" spans="11:17" x14ac:dyDescent="0.35">
      <c r="K4588" s="1">
        <v>87</v>
      </c>
      <c r="L4588" s="1">
        <v>150000</v>
      </c>
      <c r="M4588" s="27">
        <v>3.5</v>
      </c>
      <c r="N4588" s="1">
        <v>21</v>
      </c>
      <c r="O4588" s="1" t="s">
        <v>27</v>
      </c>
      <c r="P4588" s="1" t="str">
        <f t="shared" si="176"/>
        <v>213.515000087</v>
      </c>
      <c r="Q4588" s="28">
        <f t="shared" si="177"/>
        <v>0.24491698966926567</v>
      </c>
    </row>
    <row r="4589" spans="11:17" x14ac:dyDescent="0.35">
      <c r="K4589" s="1">
        <v>88</v>
      </c>
      <c r="L4589" s="1">
        <v>150000</v>
      </c>
      <c r="M4589" s="27">
        <v>3.5</v>
      </c>
      <c r="N4589" s="1">
        <v>21</v>
      </c>
      <c r="O4589" s="1" t="s">
        <v>27</v>
      </c>
      <c r="P4589" s="1" t="str">
        <f t="shared" si="176"/>
        <v>213.515000088</v>
      </c>
      <c r="Q4589" s="28">
        <f t="shared" si="177"/>
        <v>0.24491698966926567</v>
      </c>
    </row>
    <row r="4590" spans="11:17" x14ac:dyDescent="0.35">
      <c r="K4590" s="1">
        <v>89</v>
      </c>
      <c r="L4590" s="1">
        <v>150000</v>
      </c>
      <c r="M4590" s="27">
        <v>3.5</v>
      </c>
      <c r="N4590" s="1">
        <v>21</v>
      </c>
      <c r="O4590" s="1" t="s">
        <v>27</v>
      </c>
      <c r="P4590" s="1" t="str">
        <f t="shared" si="176"/>
        <v>213.515000089</v>
      </c>
      <c r="Q4590" s="28">
        <f t="shared" si="177"/>
        <v>0.24491698966926567</v>
      </c>
    </row>
    <row r="4591" spans="11:17" x14ac:dyDescent="0.35">
      <c r="K4591" s="1">
        <v>90</v>
      </c>
      <c r="L4591" s="1">
        <v>150000</v>
      </c>
      <c r="M4591" s="27">
        <v>3.5</v>
      </c>
      <c r="N4591" s="1">
        <v>21</v>
      </c>
      <c r="O4591" s="1" t="s">
        <v>27</v>
      </c>
      <c r="P4591" s="1" t="str">
        <f t="shared" si="176"/>
        <v>213.515000090</v>
      </c>
      <c r="Q4591" s="28">
        <f t="shared" si="177"/>
        <v>0.24491698966926567</v>
      </c>
    </row>
    <row r="4592" spans="11:17" x14ac:dyDescent="0.35">
      <c r="K4592" s="1">
        <v>91</v>
      </c>
      <c r="L4592" s="1">
        <v>150000</v>
      </c>
      <c r="M4592" s="27">
        <v>3.5</v>
      </c>
      <c r="N4592" s="1">
        <v>21</v>
      </c>
      <c r="O4592" s="1" t="s">
        <v>27</v>
      </c>
      <c r="P4592" s="1" t="str">
        <f t="shared" si="176"/>
        <v>213.515000091</v>
      </c>
      <c r="Q4592" s="28">
        <f t="shared" si="177"/>
        <v>0.24491698966926567</v>
      </c>
    </row>
    <row r="4593" spans="11:17" x14ac:dyDescent="0.35">
      <c r="K4593" s="1">
        <v>92</v>
      </c>
      <c r="L4593" s="1">
        <v>150000</v>
      </c>
      <c r="M4593" s="27">
        <v>3.5</v>
      </c>
      <c r="N4593" s="1">
        <v>21</v>
      </c>
      <c r="O4593" s="1" t="s">
        <v>27</v>
      </c>
      <c r="P4593" s="1" t="str">
        <f t="shared" si="176"/>
        <v>213.515000092</v>
      </c>
      <c r="Q4593" s="28">
        <f t="shared" si="177"/>
        <v>0.24491698966926567</v>
      </c>
    </row>
    <row r="4594" spans="11:17" x14ac:dyDescent="0.35">
      <c r="K4594" s="1">
        <v>93</v>
      </c>
      <c r="L4594" s="1">
        <v>150000</v>
      </c>
      <c r="M4594" s="27">
        <v>3.5</v>
      </c>
      <c r="N4594" s="1">
        <v>21</v>
      </c>
      <c r="O4594" s="1" t="s">
        <v>27</v>
      </c>
      <c r="P4594" s="1" t="str">
        <f t="shared" si="176"/>
        <v>213.515000093</v>
      </c>
      <c r="Q4594" s="28">
        <f t="shared" si="177"/>
        <v>0.24491698966926567</v>
      </c>
    </row>
    <row r="4595" spans="11:17" x14ac:dyDescent="0.35">
      <c r="K4595" s="1">
        <v>94</v>
      </c>
      <c r="L4595" s="1">
        <v>150000</v>
      </c>
      <c r="M4595" s="27">
        <v>3.5</v>
      </c>
      <c r="N4595" s="1">
        <v>21</v>
      </c>
      <c r="O4595" s="1" t="s">
        <v>27</v>
      </c>
      <c r="P4595" s="1" t="str">
        <f t="shared" si="176"/>
        <v>213.515000094</v>
      </c>
      <c r="Q4595" s="28">
        <f t="shared" si="177"/>
        <v>0.24491698966926567</v>
      </c>
    </row>
    <row r="4596" spans="11:17" x14ac:dyDescent="0.35">
      <c r="K4596" s="1">
        <v>95</v>
      </c>
      <c r="L4596" s="1">
        <v>150000</v>
      </c>
      <c r="M4596" s="27">
        <v>3.5</v>
      </c>
      <c r="N4596" s="1">
        <v>21</v>
      </c>
      <c r="O4596" s="1" t="s">
        <v>27</v>
      </c>
      <c r="P4596" s="1" t="str">
        <f t="shared" si="176"/>
        <v>213.515000095</v>
      </c>
      <c r="Q4596" s="28">
        <f t="shared" si="177"/>
        <v>0.24491698966926567</v>
      </c>
    </row>
    <row r="4597" spans="11:17" x14ac:dyDescent="0.35">
      <c r="K4597" s="1">
        <v>96</v>
      </c>
      <c r="L4597" s="1">
        <v>150000</v>
      </c>
      <c r="M4597" s="27">
        <v>3.5</v>
      </c>
      <c r="N4597" s="1">
        <v>21</v>
      </c>
      <c r="O4597" s="1" t="s">
        <v>27</v>
      </c>
      <c r="P4597" s="1" t="str">
        <f t="shared" si="176"/>
        <v>213.515000096</v>
      </c>
      <c r="Q4597" s="28">
        <f t="shared" si="177"/>
        <v>0.24491698966926567</v>
      </c>
    </row>
    <row r="4598" spans="11:17" x14ac:dyDescent="0.35">
      <c r="K4598" s="1">
        <v>97</v>
      </c>
      <c r="L4598" s="1">
        <v>150000</v>
      </c>
      <c r="M4598" s="27">
        <v>3.5</v>
      </c>
      <c r="N4598" s="1">
        <v>21</v>
      </c>
      <c r="O4598" s="1" t="s">
        <v>27</v>
      </c>
      <c r="P4598" s="1" t="str">
        <f t="shared" si="176"/>
        <v>213.515000097</v>
      </c>
      <c r="Q4598" s="28">
        <f t="shared" si="177"/>
        <v>0.24491698966926567</v>
      </c>
    </row>
    <row r="4599" spans="11:17" x14ac:dyDescent="0.35">
      <c r="K4599" s="1">
        <v>98</v>
      </c>
      <c r="L4599" s="1">
        <v>150000</v>
      </c>
      <c r="M4599" s="27">
        <v>3.5</v>
      </c>
      <c r="N4599" s="1">
        <v>21</v>
      </c>
      <c r="O4599" s="1" t="s">
        <v>27</v>
      </c>
      <c r="P4599" s="1" t="str">
        <f t="shared" si="176"/>
        <v>213.515000098</v>
      </c>
      <c r="Q4599" s="28">
        <f t="shared" si="177"/>
        <v>0.24491698966926567</v>
      </c>
    </row>
    <row r="4600" spans="11:17" x14ac:dyDescent="0.35">
      <c r="K4600" s="1">
        <v>99</v>
      </c>
      <c r="L4600" s="1">
        <v>150000</v>
      </c>
      <c r="M4600" s="27">
        <v>3.5</v>
      </c>
      <c r="N4600" s="1">
        <v>21</v>
      </c>
      <c r="O4600" s="1" t="s">
        <v>27</v>
      </c>
      <c r="P4600" s="1" t="str">
        <f t="shared" si="176"/>
        <v>213.515000099</v>
      </c>
      <c r="Q4600" s="28">
        <f t="shared" si="177"/>
        <v>0.24491698966926567</v>
      </c>
    </row>
    <row r="4601" spans="11:17" x14ac:dyDescent="0.35">
      <c r="K4601" s="1">
        <v>100</v>
      </c>
      <c r="L4601" s="1">
        <v>150000</v>
      </c>
      <c r="M4601" s="27">
        <v>3.5</v>
      </c>
      <c r="N4601" s="1">
        <v>21</v>
      </c>
      <c r="O4601" s="1" t="s">
        <v>27</v>
      </c>
      <c r="P4601" s="1" t="str">
        <f t="shared" si="176"/>
        <v>213.5150000100</v>
      </c>
      <c r="Q4601" s="28">
        <f t="shared" si="177"/>
        <v>0.24491698966926567</v>
      </c>
    </row>
    <row r="4602" spans="11:17" x14ac:dyDescent="0.35">
      <c r="K4602" s="1">
        <v>101</v>
      </c>
      <c r="L4602" s="1">
        <v>150000</v>
      </c>
      <c r="M4602" s="27">
        <v>3.5</v>
      </c>
      <c r="N4602" s="1">
        <v>21</v>
      </c>
      <c r="O4602" s="1" t="s">
        <v>27</v>
      </c>
      <c r="P4602" s="1" t="str">
        <f t="shared" si="176"/>
        <v>213.5150000101</v>
      </c>
      <c r="Q4602" s="28">
        <f t="shared" si="177"/>
        <v>0.24491698966926567</v>
      </c>
    </row>
    <row r="4603" spans="11:17" x14ac:dyDescent="0.35">
      <c r="K4603" s="1">
        <v>102</v>
      </c>
      <c r="L4603" s="1">
        <v>150000</v>
      </c>
      <c r="M4603" s="27">
        <v>3.5</v>
      </c>
      <c r="N4603" s="1">
        <v>21</v>
      </c>
      <c r="O4603" s="1" t="s">
        <v>27</v>
      </c>
      <c r="P4603" s="1" t="str">
        <f t="shared" si="176"/>
        <v>213.5150000102</v>
      </c>
      <c r="Q4603" s="28">
        <f t="shared" si="177"/>
        <v>0.24491698966926567</v>
      </c>
    </row>
    <row r="4604" spans="11:17" x14ac:dyDescent="0.35">
      <c r="K4604" s="1">
        <v>103</v>
      </c>
      <c r="L4604" s="1">
        <v>150000</v>
      </c>
      <c r="M4604" s="27">
        <v>3.5</v>
      </c>
      <c r="N4604" s="1">
        <v>21</v>
      </c>
      <c r="O4604" s="1" t="s">
        <v>27</v>
      </c>
      <c r="P4604" s="1" t="str">
        <f t="shared" si="176"/>
        <v>213.5150000103</v>
      </c>
      <c r="Q4604" s="28">
        <f t="shared" si="177"/>
        <v>0.24491698966926567</v>
      </c>
    </row>
    <row r="4605" spans="11:17" x14ac:dyDescent="0.35">
      <c r="K4605" s="1">
        <v>104</v>
      </c>
      <c r="L4605" s="1">
        <v>150000</v>
      </c>
      <c r="M4605" s="27">
        <v>3.5</v>
      </c>
      <c r="N4605" s="1">
        <v>21</v>
      </c>
      <c r="O4605" s="1" t="s">
        <v>27</v>
      </c>
      <c r="P4605" s="1" t="str">
        <f t="shared" si="176"/>
        <v>213.5150000104</v>
      </c>
      <c r="Q4605" s="28">
        <f t="shared" si="177"/>
        <v>0.24491698966926567</v>
      </c>
    </row>
    <row r="4606" spans="11:17" x14ac:dyDescent="0.35">
      <c r="K4606" s="1">
        <v>105</v>
      </c>
      <c r="L4606" s="1">
        <v>150000</v>
      </c>
      <c r="M4606" s="27">
        <v>3.5</v>
      </c>
      <c r="N4606" s="1">
        <v>21</v>
      </c>
      <c r="O4606" s="1" t="s">
        <v>27</v>
      </c>
      <c r="P4606" s="1" t="str">
        <f t="shared" si="176"/>
        <v>213.5150000105</v>
      </c>
      <c r="Q4606" s="28">
        <f t="shared" si="177"/>
        <v>0.24491698966926567</v>
      </c>
    </row>
    <row r="4607" spans="11:17" x14ac:dyDescent="0.35">
      <c r="K4607" s="1">
        <v>106</v>
      </c>
      <c r="L4607" s="1">
        <v>150000</v>
      </c>
      <c r="M4607" s="27">
        <v>3.5</v>
      </c>
      <c r="N4607" s="1">
        <v>21</v>
      </c>
      <c r="O4607" s="1" t="s">
        <v>27</v>
      </c>
      <c r="P4607" s="1" t="str">
        <f t="shared" si="176"/>
        <v>213.5150000106</v>
      </c>
      <c r="Q4607" s="28">
        <f t="shared" si="177"/>
        <v>0.24491698966926567</v>
      </c>
    </row>
    <row r="4608" spans="11:17" x14ac:dyDescent="0.35">
      <c r="K4608" s="1">
        <v>107</v>
      </c>
      <c r="L4608" s="1">
        <v>150000</v>
      </c>
      <c r="M4608" s="27">
        <v>3.5</v>
      </c>
      <c r="N4608" s="1">
        <v>21</v>
      </c>
      <c r="O4608" s="1" t="s">
        <v>27</v>
      </c>
      <c r="P4608" s="1" t="str">
        <f t="shared" si="176"/>
        <v>213.5150000107</v>
      </c>
      <c r="Q4608" s="28">
        <f t="shared" si="177"/>
        <v>0.24491698966926567</v>
      </c>
    </row>
    <row r="4609" spans="11:17" x14ac:dyDescent="0.35">
      <c r="K4609" s="1">
        <v>108</v>
      </c>
      <c r="L4609" s="1">
        <v>150000</v>
      </c>
      <c r="M4609" s="27">
        <v>3.5</v>
      </c>
      <c r="N4609" s="1">
        <v>21</v>
      </c>
      <c r="O4609" s="1" t="s">
        <v>27</v>
      </c>
      <c r="P4609" s="1" t="str">
        <f t="shared" si="176"/>
        <v>213.5150000108</v>
      </c>
      <c r="Q4609" s="28">
        <f t="shared" si="177"/>
        <v>0.24491698966926567</v>
      </c>
    </row>
    <row r="4610" spans="11:17" x14ac:dyDescent="0.35">
      <c r="K4610" s="1">
        <v>109</v>
      </c>
      <c r="L4610" s="1">
        <v>150000</v>
      </c>
      <c r="M4610" s="27">
        <v>3.5</v>
      </c>
      <c r="N4610" s="1">
        <v>21</v>
      </c>
      <c r="O4610" s="1" t="s">
        <v>27</v>
      </c>
      <c r="P4610" s="1" t="str">
        <f t="shared" si="176"/>
        <v>213.5150000109</v>
      </c>
      <c r="Q4610" s="28">
        <f t="shared" si="177"/>
        <v>0.24491698966926567</v>
      </c>
    </row>
    <row r="4611" spans="11:17" x14ac:dyDescent="0.35">
      <c r="K4611" s="1">
        <v>110</v>
      </c>
      <c r="L4611" s="1">
        <v>150000</v>
      </c>
      <c r="M4611" s="27">
        <v>3.5</v>
      </c>
      <c r="N4611" s="1">
        <v>21</v>
      </c>
      <c r="O4611" s="1" t="s">
        <v>27</v>
      </c>
      <c r="P4611" s="1" t="str">
        <f t="shared" ref="P4611:P4674" si="178">N4611&amp;M4611&amp;L4611&amp;K4611</f>
        <v>213.5150000110</v>
      </c>
      <c r="Q4611" s="28">
        <f t="shared" ref="Q4611:Q4674" si="179">VLOOKUP(O4611&amp;L4611&amp;M4611&amp;N4611,$W$2:$X$1051,2,FALSE)</f>
        <v>0.24491698966926567</v>
      </c>
    </row>
    <row r="4612" spans="11:17" x14ac:dyDescent="0.35">
      <c r="K4612" s="1">
        <v>111</v>
      </c>
      <c r="L4612" s="1">
        <v>150000</v>
      </c>
      <c r="M4612" s="27">
        <v>3.5</v>
      </c>
      <c r="N4612" s="1">
        <v>21</v>
      </c>
      <c r="O4612" s="1" t="s">
        <v>27</v>
      </c>
      <c r="P4612" s="1" t="str">
        <f t="shared" si="178"/>
        <v>213.5150000111</v>
      </c>
      <c r="Q4612" s="28">
        <f t="shared" si="179"/>
        <v>0.24491698966926567</v>
      </c>
    </row>
    <row r="4613" spans="11:17" x14ac:dyDescent="0.35">
      <c r="K4613" s="1">
        <v>112</v>
      </c>
      <c r="L4613" s="1">
        <v>150000</v>
      </c>
      <c r="M4613" s="27">
        <v>3.5</v>
      </c>
      <c r="N4613" s="1">
        <v>21</v>
      </c>
      <c r="O4613" s="1" t="s">
        <v>27</v>
      </c>
      <c r="P4613" s="1" t="str">
        <f t="shared" si="178"/>
        <v>213.5150000112</v>
      </c>
      <c r="Q4613" s="28">
        <f t="shared" si="179"/>
        <v>0.24491698966926567</v>
      </c>
    </row>
    <row r="4614" spans="11:17" x14ac:dyDescent="0.35">
      <c r="K4614" s="1">
        <v>113</v>
      </c>
      <c r="L4614" s="1">
        <v>150000</v>
      </c>
      <c r="M4614" s="27">
        <v>3.5</v>
      </c>
      <c r="N4614" s="1">
        <v>21</v>
      </c>
      <c r="O4614" s="1" t="s">
        <v>27</v>
      </c>
      <c r="P4614" s="1" t="str">
        <f t="shared" si="178"/>
        <v>213.5150000113</v>
      </c>
      <c r="Q4614" s="28">
        <f t="shared" si="179"/>
        <v>0.24491698966926567</v>
      </c>
    </row>
    <row r="4615" spans="11:17" x14ac:dyDescent="0.35">
      <c r="K4615" s="1">
        <v>114</v>
      </c>
      <c r="L4615" s="1">
        <v>150000</v>
      </c>
      <c r="M4615" s="27">
        <v>3.5</v>
      </c>
      <c r="N4615" s="1">
        <v>21</v>
      </c>
      <c r="O4615" s="1" t="s">
        <v>27</v>
      </c>
      <c r="P4615" s="1" t="str">
        <f t="shared" si="178"/>
        <v>213.5150000114</v>
      </c>
      <c r="Q4615" s="28">
        <f t="shared" si="179"/>
        <v>0.24491698966926567</v>
      </c>
    </row>
    <row r="4616" spans="11:17" x14ac:dyDescent="0.35">
      <c r="K4616" s="1">
        <v>115</v>
      </c>
      <c r="L4616" s="1">
        <v>150000</v>
      </c>
      <c r="M4616" s="27">
        <v>3.5</v>
      </c>
      <c r="N4616" s="1">
        <v>21</v>
      </c>
      <c r="O4616" s="1" t="s">
        <v>27</v>
      </c>
      <c r="P4616" s="1" t="str">
        <f t="shared" si="178"/>
        <v>213.5150000115</v>
      </c>
      <c r="Q4616" s="28">
        <f t="shared" si="179"/>
        <v>0.24491698966926567</v>
      </c>
    </row>
    <row r="4617" spans="11:17" x14ac:dyDescent="0.35">
      <c r="K4617" s="1">
        <v>116</v>
      </c>
      <c r="L4617" s="1">
        <v>150000</v>
      </c>
      <c r="M4617" s="27">
        <v>3.5</v>
      </c>
      <c r="N4617" s="1">
        <v>21</v>
      </c>
      <c r="O4617" s="1" t="s">
        <v>27</v>
      </c>
      <c r="P4617" s="1" t="str">
        <f t="shared" si="178"/>
        <v>213.5150000116</v>
      </c>
      <c r="Q4617" s="28">
        <f t="shared" si="179"/>
        <v>0.24491698966926567</v>
      </c>
    </row>
    <row r="4618" spans="11:17" x14ac:dyDescent="0.35">
      <c r="K4618" s="1">
        <v>117</v>
      </c>
      <c r="L4618" s="1">
        <v>150000</v>
      </c>
      <c r="M4618" s="27">
        <v>3.5</v>
      </c>
      <c r="N4618" s="1">
        <v>21</v>
      </c>
      <c r="O4618" s="1" t="s">
        <v>27</v>
      </c>
      <c r="P4618" s="1" t="str">
        <f t="shared" si="178"/>
        <v>213.5150000117</v>
      </c>
      <c r="Q4618" s="28">
        <f t="shared" si="179"/>
        <v>0.24491698966926567</v>
      </c>
    </row>
    <row r="4619" spans="11:17" x14ac:dyDescent="0.35">
      <c r="K4619" s="1">
        <v>118</v>
      </c>
      <c r="L4619" s="1">
        <v>150000</v>
      </c>
      <c r="M4619" s="27">
        <v>3.5</v>
      </c>
      <c r="N4619" s="1">
        <v>21</v>
      </c>
      <c r="O4619" s="1" t="s">
        <v>27</v>
      </c>
      <c r="P4619" s="1" t="str">
        <f t="shared" si="178"/>
        <v>213.5150000118</v>
      </c>
      <c r="Q4619" s="28">
        <f t="shared" si="179"/>
        <v>0.24491698966926567</v>
      </c>
    </row>
    <row r="4620" spans="11:17" x14ac:dyDescent="0.35">
      <c r="K4620" s="1">
        <v>119</v>
      </c>
      <c r="L4620" s="1">
        <v>150000</v>
      </c>
      <c r="M4620" s="27">
        <v>3.5</v>
      </c>
      <c r="N4620" s="1">
        <v>21</v>
      </c>
      <c r="O4620" s="1" t="s">
        <v>27</v>
      </c>
      <c r="P4620" s="1" t="str">
        <f t="shared" si="178"/>
        <v>213.5150000119</v>
      </c>
      <c r="Q4620" s="28">
        <f t="shared" si="179"/>
        <v>0.24491698966926567</v>
      </c>
    </row>
    <row r="4621" spans="11:17" x14ac:dyDescent="0.35">
      <c r="K4621" s="1">
        <v>120</v>
      </c>
      <c r="L4621" s="1">
        <v>150000</v>
      </c>
      <c r="M4621" s="27">
        <v>3.5</v>
      </c>
      <c r="N4621" s="1">
        <v>21</v>
      </c>
      <c r="O4621" s="1" t="s">
        <v>27</v>
      </c>
      <c r="P4621" s="1" t="str">
        <f t="shared" si="178"/>
        <v>213.5150000120</v>
      </c>
      <c r="Q4621" s="28">
        <f t="shared" si="179"/>
        <v>0.24491698966926567</v>
      </c>
    </row>
    <row r="4622" spans="11:17" x14ac:dyDescent="0.35">
      <c r="K4622" s="1">
        <v>121</v>
      </c>
      <c r="L4622" s="1">
        <v>150000</v>
      </c>
      <c r="M4622" s="27">
        <v>3.5</v>
      </c>
      <c r="N4622" s="1">
        <v>21</v>
      </c>
      <c r="O4622" s="1" t="s">
        <v>27</v>
      </c>
      <c r="P4622" s="1" t="str">
        <f t="shared" si="178"/>
        <v>213.5150000121</v>
      </c>
      <c r="Q4622" s="28">
        <f t="shared" si="179"/>
        <v>0.24491698966926567</v>
      </c>
    </row>
    <row r="4623" spans="11:17" x14ac:dyDescent="0.35">
      <c r="K4623" s="1">
        <v>122</v>
      </c>
      <c r="L4623" s="1">
        <v>150000</v>
      </c>
      <c r="M4623" s="27">
        <v>3.5</v>
      </c>
      <c r="N4623" s="1">
        <v>21</v>
      </c>
      <c r="O4623" s="1" t="s">
        <v>27</v>
      </c>
      <c r="P4623" s="1" t="str">
        <f t="shared" si="178"/>
        <v>213.5150000122</v>
      </c>
      <c r="Q4623" s="28">
        <f t="shared" si="179"/>
        <v>0.24491698966926567</v>
      </c>
    </row>
    <row r="4624" spans="11:17" x14ac:dyDescent="0.35">
      <c r="K4624" s="1">
        <v>123</v>
      </c>
      <c r="L4624" s="1">
        <v>150000</v>
      </c>
      <c r="M4624" s="27">
        <v>3.5</v>
      </c>
      <c r="N4624" s="1">
        <v>21</v>
      </c>
      <c r="O4624" s="1" t="s">
        <v>27</v>
      </c>
      <c r="P4624" s="1" t="str">
        <f t="shared" si="178"/>
        <v>213.5150000123</v>
      </c>
      <c r="Q4624" s="28">
        <f t="shared" si="179"/>
        <v>0.24491698966926567</v>
      </c>
    </row>
    <row r="4625" spans="11:17" x14ac:dyDescent="0.35">
      <c r="K4625" s="1">
        <v>124</v>
      </c>
      <c r="L4625" s="1">
        <v>150000</v>
      </c>
      <c r="M4625" s="27">
        <v>3.5</v>
      </c>
      <c r="N4625" s="1">
        <v>21</v>
      </c>
      <c r="O4625" s="1" t="s">
        <v>27</v>
      </c>
      <c r="P4625" s="1" t="str">
        <f t="shared" si="178"/>
        <v>213.5150000124</v>
      </c>
      <c r="Q4625" s="28">
        <f t="shared" si="179"/>
        <v>0.24491698966926567</v>
      </c>
    </row>
    <row r="4626" spans="11:17" x14ac:dyDescent="0.35">
      <c r="K4626" s="1">
        <v>125</v>
      </c>
      <c r="L4626" s="1">
        <v>150000</v>
      </c>
      <c r="M4626" s="27">
        <v>3.5</v>
      </c>
      <c r="N4626" s="1">
        <v>21</v>
      </c>
      <c r="O4626" s="1" t="s">
        <v>27</v>
      </c>
      <c r="P4626" s="1" t="str">
        <f t="shared" si="178"/>
        <v>213.5150000125</v>
      </c>
      <c r="Q4626" s="28">
        <f t="shared" si="179"/>
        <v>0.24491698966926567</v>
      </c>
    </row>
    <row r="4627" spans="11:17" x14ac:dyDescent="0.35">
      <c r="K4627" s="1">
        <v>1</v>
      </c>
      <c r="L4627" s="1">
        <v>150000</v>
      </c>
      <c r="M4627" s="27">
        <v>6.5</v>
      </c>
      <c r="N4627" s="1">
        <v>21</v>
      </c>
      <c r="O4627" s="1" t="s">
        <v>26</v>
      </c>
      <c r="P4627" s="1" t="str">
        <f t="shared" si="178"/>
        <v>216.51500001</v>
      </c>
      <c r="Q4627" s="28">
        <f t="shared" si="179"/>
        <v>0.32385571813815983</v>
      </c>
    </row>
    <row r="4628" spans="11:17" x14ac:dyDescent="0.35">
      <c r="K4628" s="1">
        <v>2</v>
      </c>
      <c r="L4628" s="1">
        <v>150000</v>
      </c>
      <c r="M4628" s="27">
        <v>6.5</v>
      </c>
      <c r="N4628" s="1">
        <v>21</v>
      </c>
      <c r="O4628" s="1" t="s">
        <v>26</v>
      </c>
      <c r="P4628" s="1" t="str">
        <f t="shared" si="178"/>
        <v>216.51500002</v>
      </c>
      <c r="Q4628" s="28">
        <f t="shared" si="179"/>
        <v>0.32385571813815983</v>
      </c>
    </row>
    <row r="4629" spans="11:17" x14ac:dyDescent="0.35">
      <c r="K4629" s="1">
        <v>3</v>
      </c>
      <c r="L4629" s="1">
        <v>150000</v>
      </c>
      <c r="M4629" s="27">
        <v>6.5</v>
      </c>
      <c r="N4629" s="1">
        <v>21</v>
      </c>
      <c r="O4629" s="1" t="s">
        <v>26</v>
      </c>
      <c r="P4629" s="1" t="str">
        <f t="shared" si="178"/>
        <v>216.51500003</v>
      </c>
      <c r="Q4629" s="28">
        <f t="shared" si="179"/>
        <v>0.32385571813815983</v>
      </c>
    </row>
    <row r="4630" spans="11:17" x14ac:dyDescent="0.35">
      <c r="K4630" s="1">
        <v>4</v>
      </c>
      <c r="L4630" s="1">
        <v>150000</v>
      </c>
      <c r="M4630" s="27">
        <v>6.5</v>
      </c>
      <c r="N4630" s="1">
        <v>21</v>
      </c>
      <c r="O4630" s="1" t="s">
        <v>26</v>
      </c>
      <c r="P4630" s="1" t="str">
        <f t="shared" si="178"/>
        <v>216.51500004</v>
      </c>
      <c r="Q4630" s="28">
        <f t="shared" si="179"/>
        <v>0.32385571813815983</v>
      </c>
    </row>
    <row r="4631" spans="11:17" x14ac:dyDescent="0.35">
      <c r="K4631" s="1">
        <v>5</v>
      </c>
      <c r="L4631" s="1">
        <v>150000</v>
      </c>
      <c r="M4631" s="27">
        <v>6.5</v>
      </c>
      <c r="N4631" s="1">
        <v>21</v>
      </c>
      <c r="O4631" s="1" t="s">
        <v>26</v>
      </c>
      <c r="P4631" s="1" t="str">
        <f t="shared" si="178"/>
        <v>216.51500005</v>
      </c>
      <c r="Q4631" s="28">
        <f t="shared" si="179"/>
        <v>0.32385571813815983</v>
      </c>
    </row>
    <row r="4632" spans="11:17" x14ac:dyDescent="0.35">
      <c r="K4632" s="1">
        <v>6</v>
      </c>
      <c r="L4632" s="1">
        <v>150000</v>
      </c>
      <c r="M4632" s="27">
        <v>6.5</v>
      </c>
      <c r="N4632" s="1">
        <v>21</v>
      </c>
      <c r="O4632" s="1" t="s">
        <v>26</v>
      </c>
      <c r="P4632" s="1" t="str">
        <f t="shared" si="178"/>
        <v>216.51500006</v>
      </c>
      <c r="Q4632" s="28">
        <f t="shared" si="179"/>
        <v>0.32385571813815983</v>
      </c>
    </row>
    <row r="4633" spans="11:17" x14ac:dyDescent="0.35">
      <c r="K4633" s="1">
        <v>7</v>
      </c>
      <c r="L4633" s="1">
        <v>150000</v>
      </c>
      <c r="M4633" s="27">
        <v>6.5</v>
      </c>
      <c r="N4633" s="1">
        <v>21</v>
      </c>
      <c r="O4633" s="1" t="s">
        <v>26</v>
      </c>
      <c r="P4633" s="1" t="str">
        <f t="shared" si="178"/>
        <v>216.51500007</v>
      </c>
      <c r="Q4633" s="28">
        <f t="shared" si="179"/>
        <v>0.32385571813815983</v>
      </c>
    </row>
    <row r="4634" spans="11:17" x14ac:dyDescent="0.35">
      <c r="K4634" s="1">
        <v>8</v>
      </c>
      <c r="L4634" s="1">
        <v>150000</v>
      </c>
      <c r="M4634" s="27">
        <v>6.5</v>
      </c>
      <c r="N4634" s="1">
        <v>21</v>
      </c>
      <c r="O4634" s="1" t="s">
        <v>26</v>
      </c>
      <c r="P4634" s="1" t="str">
        <f t="shared" si="178"/>
        <v>216.51500008</v>
      </c>
      <c r="Q4634" s="28">
        <f t="shared" si="179"/>
        <v>0.32385571813815983</v>
      </c>
    </row>
    <row r="4635" spans="11:17" x14ac:dyDescent="0.35">
      <c r="K4635" s="1">
        <v>9</v>
      </c>
      <c r="L4635" s="1">
        <v>150000</v>
      </c>
      <c r="M4635" s="27">
        <v>6.5</v>
      </c>
      <c r="N4635" s="1">
        <v>21</v>
      </c>
      <c r="O4635" s="1" t="s">
        <v>26</v>
      </c>
      <c r="P4635" s="1" t="str">
        <f t="shared" si="178"/>
        <v>216.51500009</v>
      </c>
      <c r="Q4635" s="28">
        <f t="shared" si="179"/>
        <v>0.32385571813815983</v>
      </c>
    </row>
    <row r="4636" spans="11:17" x14ac:dyDescent="0.35">
      <c r="K4636" s="1">
        <v>10</v>
      </c>
      <c r="L4636" s="1">
        <v>150000</v>
      </c>
      <c r="M4636" s="27">
        <v>6.5</v>
      </c>
      <c r="N4636" s="1">
        <v>21</v>
      </c>
      <c r="O4636" s="1" t="s">
        <v>26</v>
      </c>
      <c r="P4636" s="1" t="str">
        <f t="shared" si="178"/>
        <v>216.515000010</v>
      </c>
      <c r="Q4636" s="28">
        <f t="shared" si="179"/>
        <v>0.32385571813815983</v>
      </c>
    </row>
    <row r="4637" spans="11:17" x14ac:dyDescent="0.35">
      <c r="K4637" s="1">
        <v>11</v>
      </c>
      <c r="L4637" s="1">
        <v>150000</v>
      </c>
      <c r="M4637" s="27">
        <v>6.5</v>
      </c>
      <c r="N4637" s="1">
        <v>21</v>
      </c>
      <c r="O4637" s="1" t="s">
        <v>26</v>
      </c>
      <c r="P4637" s="1" t="str">
        <f t="shared" si="178"/>
        <v>216.515000011</v>
      </c>
      <c r="Q4637" s="28">
        <f t="shared" si="179"/>
        <v>0.32385571813815983</v>
      </c>
    </row>
    <row r="4638" spans="11:17" x14ac:dyDescent="0.35">
      <c r="K4638" s="1">
        <v>12</v>
      </c>
      <c r="L4638" s="1">
        <v>150000</v>
      </c>
      <c r="M4638" s="27">
        <v>6.5</v>
      </c>
      <c r="N4638" s="1">
        <v>21</v>
      </c>
      <c r="O4638" s="1" t="s">
        <v>26</v>
      </c>
      <c r="P4638" s="1" t="str">
        <f t="shared" si="178"/>
        <v>216.515000012</v>
      </c>
      <c r="Q4638" s="28">
        <f t="shared" si="179"/>
        <v>0.32385571813815983</v>
      </c>
    </row>
    <row r="4639" spans="11:17" x14ac:dyDescent="0.35">
      <c r="K4639" s="1">
        <v>13</v>
      </c>
      <c r="L4639" s="1">
        <v>150000</v>
      </c>
      <c r="M4639" s="27">
        <v>6.5</v>
      </c>
      <c r="N4639" s="1">
        <v>21</v>
      </c>
      <c r="O4639" s="1" t="s">
        <v>26</v>
      </c>
      <c r="P4639" s="1" t="str">
        <f t="shared" si="178"/>
        <v>216.515000013</v>
      </c>
      <c r="Q4639" s="28">
        <f t="shared" si="179"/>
        <v>0.32385571813815983</v>
      </c>
    </row>
    <row r="4640" spans="11:17" x14ac:dyDescent="0.35">
      <c r="K4640" s="1">
        <v>14</v>
      </c>
      <c r="L4640" s="1">
        <v>150000</v>
      </c>
      <c r="M4640" s="27">
        <v>6.5</v>
      </c>
      <c r="N4640" s="1">
        <v>21</v>
      </c>
      <c r="O4640" s="1" t="s">
        <v>26</v>
      </c>
      <c r="P4640" s="1" t="str">
        <f t="shared" si="178"/>
        <v>216.515000014</v>
      </c>
      <c r="Q4640" s="28">
        <f t="shared" si="179"/>
        <v>0.32385571813815983</v>
      </c>
    </row>
    <row r="4641" spans="11:17" x14ac:dyDescent="0.35">
      <c r="K4641" s="1">
        <v>15</v>
      </c>
      <c r="L4641" s="1">
        <v>150000</v>
      </c>
      <c r="M4641" s="27">
        <v>6.5</v>
      </c>
      <c r="N4641" s="1">
        <v>21</v>
      </c>
      <c r="O4641" s="1" t="s">
        <v>26</v>
      </c>
      <c r="P4641" s="1" t="str">
        <f t="shared" si="178"/>
        <v>216.515000015</v>
      </c>
      <c r="Q4641" s="28">
        <f t="shared" si="179"/>
        <v>0.32385571813815983</v>
      </c>
    </row>
    <row r="4642" spans="11:17" x14ac:dyDescent="0.35">
      <c r="K4642" s="1">
        <v>16</v>
      </c>
      <c r="L4642" s="1">
        <v>150000</v>
      </c>
      <c r="M4642" s="27">
        <v>6.5</v>
      </c>
      <c r="N4642" s="1">
        <v>21</v>
      </c>
      <c r="O4642" s="1" t="s">
        <v>26</v>
      </c>
      <c r="P4642" s="1" t="str">
        <f t="shared" si="178"/>
        <v>216.515000016</v>
      </c>
      <c r="Q4642" s="28">
        <f t="shared" si="179"/>
        <v>0.32385571813815983</v>
      </c>
    </row>
    <row r="4643" spans="11:17" x14ac:dyDescent="0.35">
      <c r="K4643" s="1">
        <v>17</v>
      </c>
      <c r="L4643" s="1">
        <v>150000</v>
      </c>
      <c r="M4643" s="27">
        <v>6.5</v>
      </c>
      <c r="N4643" s="1">
        <v>21</v>
      </c>
      <c r="O4643" s="1" t="s">
        <v>26</v>
      </c>
      <c r="P4643" s="1" t="str">
        <f t="shared" si="178"/>
        <v>216.515000017</v>
      </c>
      <c r="Q4643" s="28">
        <f t="shared" si="179"/>
        <v>0.32385571813815983</v>
      </c>
    </row>
    <row r="4644" spans="11:17" x14ac:dyDescent="0.35">
      <c r="K4644" s="1">
        <v>18</v>
      </c>
      <c r="L4644" s="1">
        <v>150000</v>
      </c>
      <c r="M4644" s="27">
        <v>6.5</v>
      </c>
      <c r="N4644" s="1">
        <v>21</v>
      </c>
      <c r="O4644" s="1" t="s">
        <v>26</v>
      </c>
      <c r="P4644" s="1" t="str">
        <f t="shared" si="178"/>
        <v>216.515000018</v>
      </c>
      <c r="Q4644" s="28">
        <f t="shared" si="179"/>
        <v>0.32385571813815983</v>
      </c>
    </row>
    <row r="4645" spans="11:17" x14ac:dyDescent="0.35">
      <c r="K4645" s="1">
        <v>19</v>
      </c>
      <c r="L4645" s="1">
        <v>150000</v>
      </c>
      <c r="M4645" s="27">
        <v>6.5</v>
      </c>
      <c r="N4645" s="1">
        <v>21</v>
      </c>
      <c r="O4645" s="1" t="s">
        <v>26</v>
      </c>
      <c r="P4645" s="1" t="str">
        <f t="shared" si="178"/>
        <v>216.515000019</v>
      </c>
      <c r="Q4645" s="28">
        <f t="shared" si="179"/>
        <v>0.32385571813815983</v>
      </c>
    </row>
    <row r="4646" spans="11:17" x14ac:dyDescent="0.35">
      <c r="K4646" s="1">
        <v>20</v>
      </c>
      <c r="L4646" s="1">
        <v>150000</v>
      </c>
      <c r="M4646" s="27">
        <v>6.5</v>
      </c>
      <c r="N4646" s="1">
        <v>21</v>
      </c>
      <c r="O4646" s="1" t="s">
        <v>26</v>
      </c>
      <c r="P4646" s="1" t="str">
        <f t="shared" si="178"/>
        <v>216.515000020</v>
      </c>
      <c r="Q4646" s="28">
        <f t="shared" si="179"/>
        <v>0.32385571813815983</v>
      </c>
    </row>
    <row r="4647" spans="11:17" x14ac:dyDescent="0.35">
      <c r="K4647" s="1">
        <v>21</v>
      </c>
      <c r="L4647" s="1">
        <v>150000</v>
      </c>
      <c r="M4647" s="27">
        <v>6.5</v>
      </c>
      <c r="N4647" s="1">
        <v>21</v>
      </c>
      <c r="O4647" s="1" t="s">
        <v>26</v>
      </c>
      <c r="P4647" s="1" t="str">
        <f t="shared" si="178"/>
        <v>216.515000021</v>
      </c>
      <c r="Q4647" s="28">
        <f t="shared" si="179"/>
        <v>0.32385571813815983</v>
      </c>
    </row>
    <row r="4648" spans="11:17" x14ac:dyDescent="0.35">
      <c r="K4648" s="1">
        <v>22</v>
      </c>
      <c r="L4648" s="1">
        <v>150000</v>
      </c>
      <c r="M4648" s="27">
        <v>6.5</v>
      </c>
      <c r="N4648" s="1">
        <v>21</v>
      </c>
      <c r="O4648" s="1" t="s">
        <v>26</v>
      </c>
      <c r="P4648" s="1" t="str">
        <f t="shared" si="178"/>
        <v>216.515000022</v>
      </c>
      <c r="Q4648" s="28">
        <f t="shared" si="179"/>
        <v>0.32385571813815983</v>
      </c>
    </row>
    <row r="4649" spans="11:17" x14ac:dyDescent="0.35">
      <c r="K4649" s="1">
        <v>23</v>
      </c>
      <c r="L4649" s="1">
        <v>150000</v>
      </c>
      <c r="M4649" s="27">
        <v>6.5</v>
      </c>
      <c r="N4649" s="1">
        <v>21</v>
      </c>
      <c r="O4649" s="1" t="s">
        <v>26</v>
      </c>
      <c r="P4649" s="1" t="str">
        <f t="shared" si="178"/>
        <v>216.515000023</v>
      </c>
      <c r="Q4649" s="28">
        <f t="shared" si="179"/>
        <v>0.32385571813815983</v>
      </c>
    </row>
    <row r="4650" spans="11:17" x14ac:dyDescent="0.35">
      <c r="K4650" s="1">
        <v>24</v>
      </c>
      <c r="L4650" s="1">
        <v>150000</v>
      </c>
      <c r="M4650" s="27">
        <v>6.5</v>
      </c>
      <c r="N4650" s="1">
        <v>21</v>
      </c>
      <c r="O4650" s="1" t="s">
        <v>26</v>
      </c>
      <c r="P4650" s="1" t="str">
        <f t="shared" si="178"/>
        <v>216.515000024</v>
      </c>
      <c r="Q4650" s="28">
        <f t="shared" si="179"/>
        <v>0.32385571813815983</v>
      </c>
    </row>
    <row r="4651" spans="11:17" x14ac:dyDescent="0.35">
      <c r="K4651" s="1">
        <v>25</v>
      </c>
      <c r="L4651" s="1">
        <v>150000</v>
      </c>
      <c r="M4651" s="27">
        <v>6.5</v>
      </c>
      <c r="N4651" s="1">
        <v>21</v>
      </c>
      <c r="O4651" s="1" t="s">
        <v>26</v>
      </c>
      <c r="P4651" s="1" t="str">
        <f t="shared" si="178"/>
        <v>216.515000025</v>
      </c>
      <c r="Q4651" s="28">
        <f t="shared" si="179"/>
        <v>0.32385571813815983</v>
      </c>
    </row>
    <row r="4652" spans="11:17" x14ac:dyDescent="0.35">
      <c r="K4652" s="1">
        <v>26</v>
      </c>
      <c r="L4652" s="1">
        <v>150000</v>
      </c>
      <c r="M4652" s="27">
        <v>6.5</v>
      </c>
      <c r="N4652" s="1">
        <v>21</v>
      </c>
      <c r="O4652" s="1" t="s">
        <v>17</v>
      </c>
      <c r="P4652" s="1" t="str">
        <f t="shared" si="178"/>
        <v>216.515000026</v>
      </c>
      <c r="Q4652" s="28">
        <f t="shared" si="179"/>
        <v>0.27148729388685211</v>
      </c>
    </row>
    <row r="4653" spans="11:17" x14ac:dyDescent="0.35">
      <c r="K4653" s="1">
        <v>27</v>
      </c>
      <c r="L4653" s="1">
        <v>150000</v>
      </c>
      <c r="M4653" s="27">
        <v>6.5</v>
      </c>
      <c r="N4653" s="1">
        <v>21</v>
      </c>
      <c r="O4653" s="1" t="s">
        <v>17</v>
      </c>
      <c r="P4653" s="1" t="str">
        <f t="shared" si="178"/>
        <v>216.515000027</v>
      </c>
      <c r="Q4653" s="28">
        <f t="shared" si="179"/>
        <v>0.27148729388685211</v>
      </c>
    </row>
    <row r="4654" spans="11:17" x14ac:dyDescent="0.35">
      <c r="K4654" s="1">
        <v>28</v>
      </c>
      <c r="L4654" s="1">
        <v>150000</v>
      </c>
      <c r="M4654" s="27">
        <v>6.5</v>
      </c>
      <c r="N4654" s="1">
        <v>21</v>
      </c>
      <c r="O4654" s="1" t="s">
        <v>17</v>
      </c>
      <c r="P4654" s="1" t="str">
        <f t="shared" si="178"/>
        <v>216.515000028</v>
      </c>
      <c r="Q4654" s="28">
        <f t="shared" si="179"/>
        <v>0.27148729388685211</v>
      </c>
    </row>
    <row r="4655" spans="11:17" x14ac:dyDescent="0.35">
      <c r="K4655" s="1">
        <v>29</v>
      </c>
      <c r="L4655" s="1">
        <v>150000</v>
      </c>
      <c r="M4655" s="27">
        <v>6.5</v>
      </c>
      <c r="N4655" s="1">
        <v>21</v>
      </c>
      <c r="O4655" s="1" t="s">
        <v>17</v>
      </c>
      <c r="P4655" s="1" t="str">
        <f t="shared" si="178"/>
        <v>216.515000029</v>
      </c>
      <c r="Q4655" s="28">
        <f t="shared" si="179"/>
        <v>0.27148729388685211</v>
      </c>
    </row>
    <row r="4656" spans="11:17" x14ac:dyDescent="0.35">
      <c r="K4656" s="1">
        <v>30</v>
      </c>
      <c r="L4656" s="1">
        <v>150000</v>
      </c>
      <c r="M4656" s="27">
        <v>6.5</v>
      </c>
      <c r="N4656" s="1">
        <v>21</v>
      </c>
      <c r="O4656" s="1" t="s">
        <v>17</v>
      </c>
      <c r="P4656" s="1" t="str">
        <f t="shared" si="178"/>
        <v>216.515000030</v>
      </c>
      <c r="Q4656" s="28">
        <f t="shared" si="179"/>
        <v>0.27148729388685211</v>
      </c>
    </row>
    <row r="4657" spans="11:17" x14ac:dyDescent="0.35">
      <c r="K4657" s="1">
        <v>31</v>
      </c>
      <c r="L4657" s="1">
        <v>150000</v>
      </c>
      <c r="M4657" s="27">
        <v>6.5</v>
      </c>
      <c r="N4657" s="1">
        <v>21</v>
      </c>
      <c r="O4657" s="1" t="s">
        <v>17</v>
      </c>
      <c r="P4657" s="1" t="str">
        <f t="shared" si="178"/>
        <v>216.515000031</v>
      </c>
      <c r="Q4657" s="28">
        <f t="shared" si="179"/>
        <v>0.27148729388685211</v>
      </c>
    </row>
    <row r="4658" spans="11:17" x14ac:dyDescent="0.35">
      <c r="K4658" s="1">
        <v>32</v>
      </c>
      <c r="L4658" s="1">
        <v>150000</v>
      </c>
      <c r="M4658" s="27">
        <v>6.5</v>
      </c>
      <c r="N4658" s="1">
        <v>21</v>
      </c>
      <c r="O4658" s="1" t="s">
        <v>17</v>
      </c>
      <c r="P4658" s="1" t="str">
        <f t="shared" si="178"/>
        <v>216.515000032</v>
      </c>
      <c r="Q4658" s="28">
        <f t="shared" si="179"/>
        <v>0.27148729388685211</v>
      </c>
    </row>
    <row r="4659" spans="11:17" x14ac:dyDescent="0.35">
      <c r="K4659" s="1">
        <v>33</v>
      </c>
      <c r="L4659" s="1">
        <v>150000</v>
      </c>
      <c r="M4659" s="27">
        <v>6.5</v>
      </c>
      <c r="N4659" s="1">
        <v>21</v>
      </c>
      <c r="O4659" s="1" t="s">
        <v>17</v>
      </c>
      <c r="P4659" s="1" t="str">
        <f t="shared" si="178"/>
        <v>216.515000033</v>
      </c>
      <c r="Q4659" s="28">
        <f t="shared" si="179"/>
        <v>0.27148729388685211</v>
      </c>
    </row>
    <row r="4660" spans="11:17" x14ac:dyDescent="0.35">
      <c r="K4660" s="1">
        <v>34</v>
      </c>
      <c r="L4660" s="1">
        <v>150000</v>
      </c>
      <c r="M4660" s="27">
        <v>6.5</v>
      </c>
      <c r="N4660" s="1">
        <v>21</v>
      </c>
      <c r="O4660" s="1" t="s">
        <v>17</v>
      </c>
      <c r="P4660" s="1" t="str">
        <f t="shared" si="178"/>
        <v>216.515000034</v>
      </c>
      <c r="Q4660" s="28">
        <f t="shared" si="179"/>
        <v>0.27148729388685211</v>
      </c>
    </row>
    <row r="4661" spans="11:17" x14ac:dyDescent="0.35">
      <c r="K4661" s="1">
        <v>35</v>
      </c>
      <c r="L4661" s="1">
        <v>150000</v>
      </c>
      <c r="M4661" s="27">
        <v>6.5</v>
      </c>
      <c r="N4661" s="1">
        <v>21</v>
      </c>
      <c r="O4661" s="1" t="s">
        <v>17</v>
      </c>
      <c r="P4661" s="1" t="str">
        <f t="shared" si="178"/>
        <v>216.515000035</v>
      </c>
      <c r="Q4661" s="28">
        <f t="shared" si="179"/>
        <v>0.27148729388685211</v>
      </c>
    </row>
    <row r="4662" spans="11:17" x14ac:dyDescent="0.35">
      <c r="K4662" s="1">
        <v>36</v>
      </c>
      <c r="L4662" s="1">
        <v>150000</v>
      </c>
      <c r="M4662" s="27">
        <v>6.5</v>
      </c>
      <c r="N4662" s="1">
        <v>21</v>
      </c>
      <c r="O4662" s="1" t="s">
        <v>18</v>
      </c>
      <c r="P4662" s="1" t="str">
        <f t="shared" si="178"/>
        <v>216.515000036</v>
      </c>
      <c r="Q4662" s="28">
        <f t="shared" si="179"/>
        <v>0.20175911024968263</v>
      </c>
    </row>
    <row r="4663" spans="11:17" x14ac:dyDescent="0.35">
      <c r="K4663" s="1">
        <v>37</v>
      </c>
      <c r="L4663" s="1">
        <v>150000</v>
      </c>
      <c r="M4663" s="27">
        <v>6.5</v>
      </c>
      <c r="N4663" s="1">
        <v>21</v>
      </c>
      <c r="O4663" s="1" t="s">
        <v>18</v>
      </c>
      <c r="P4663" s="1" t="str">
        <f t="shared" si="178"/>
        <v>216.515000037</v>
      </c>
      <c r="Q4663" s="28">
        <f t="shared" si="179"/>
        <v>0.20175911024968263</v>
      </c>
    </row>
    <row r="4664" spans="11:17" x14ac:dyDescent="0.35">
      <c r="K4664" s="1">
        <v>38</v>
      </c>
      <c r="L4664" s="1">
        <v>150000</v>
      </c>
      <c r="M4664" s="27">
        <v>6.5</v>
      </c>
      <c r="N4664" s="1">
        <v>21</v>
      </c>
      <c r="O4664" s="1" t="s">
        <v>18</v>
      </c>
      <c r="P4664" s="1" t="str">
        <f t="shared" si="178"/>
        <v>216.515000038</v>
      </c>
      <c r="Q4664" s="28">
        <f t="shared" si="179"/>
        <v>0.20175911024968263</v>
      </c>
    </row>
    <row r="4665" spans="11:17" x14ac:dyDescent="0.35">
      <c r="K4665" s="1">
        <v>39</v>
      </c>
      <c r="L4665" s="1">
        <v>150000</v>
      </c>
      <c r="M4665" s="27">
        <v>6.5</v>
      </c>
      <c r="N4665" s="1">
        <v>21</v>
      </c>
      <c r="O4665" s="1" t="s">
        <v>18</v>
      </c>
      <c r="P4665" s="1" t="str">
        <f t="shared" si="178"/>
        <v>216.515000039</v>
      </c>
      <c r="Q4665" s="28">
        <f t="shared" si="179"/>
        <v>0.20175911024968263</v>
      </c>
    </row>
    <row r="4666" spans="11:17" x14ac:dyDescent="0.35">
      <c r="K4666" s="1">
        <v>40</v>
      </c>
      <c r="L4666" s="1">
        <v>150000</v>
      </c>
      <c r="M4666" s="27">
        <v>6.5</v>
      </c>
      <c r="N4666" s="1">
        <v>21</v>
      </c>
      <c r="O4666" s="1" t="s">
        <v>18</v>
      </c>
      <c r="P4666" s="1" t="str">
        <f t="shared" si="178"/>
        <v>216.515000040</v>
      </c>
      <c r="Q4666" s="28">
        <f t="shared" si="179"/>
        <v>0.20175911024968263</v>
      </c>
    </row>
    <row r="4667" spans="11:17" x14ac:dyDescent="0.35">
      <c r="K4667" s="1">
        <v>41</v>
      </c>
      <c r="L4667" s="1">
        <v>150000</v>
      </c>
      <c r="M4667" s="27">
        <v>6.5</v>
      </c>
      <c r="N4667" s="1">
        <v>21</v>
      </c>
      <c r="O4667" s="1" t="s">
        <v>18</v>
      </c>
      <c r="P4667" s="1" t="str">
        <f t="shared" si="178"/>
        <v>216.515000041</v>
      </c>
      <c r="Q4667" s="28">
        <f t="shared" si="179"/>
        <v>0.20175911024968263</v>
      </c>
    </row>
    <row r="4668" spans="11:17" x14ac:dyDescent="0.35">
      <c r="K4668" s="1">
        <v>42</v>
      </c>
      <c r="L4668" s="1">
        <v>150000</v>
      </c>
      <c r="M4668" s="27">
        <v>6.5</v>
      </c>
      <c r="N4668" s="1">
        <v>21</v>
      </c>
      <c r="O4668" s="1" t="s">
        <v>18</v>
      </c>
      <c r="P4668" s="1" t="str">
        <f t="shared" si="178"/>
        <v>216.515000042</v>
      </c>
      <c r="Q4668" s="28">
        <f t="shared" si="179"/>
        <v>0.20175911024968263</v>
      </c>
    </row>
    <row r="4669" spans="11:17" x14ac:dyDescent="0.35">
      <c r="K4669" s="1">
        <v>43</v>
      </c>
      <c r="L4669" s="1">
        <v>150000</v>
      </c>
      <c r="M4669" s="27">
        <v>6.5</v>
      </c>
      <c r="N4669" s="1">
        <v>21</v>
      </c>
      <c r="O4669" s="1" t="s">
        <v>18</v>
      </c>
      <c r="P4669" s="1" t="str">
        <f t="shared" si="178"/>
        <v>216.515000043</v>
      </c>
      <c r="Q4669" s="28">
        <f t="shared" si="179"/>
        <v>0.20175911024968263</v>
      </c>
    </row>
    <row r="4670" spans="11:17" x14ac:dyDescent="0.35">
      <c r="K4670" s="1">
        <v>44</v>
      </c>
      <c r="L4670" s="1">
        <v>150000</v>
      </c>
      <c r="M4670" s="27">
        <v>6.5</v>
      </c>
      <c r="N4670" s="1">
        <v>21</v>
      </c>
      <c r="O4670" s="1" t="s">
        <v>18</v>
      </c>
      <c r="P4670" s="1" t="str">
        <f t="shared" si="178"/>
        <v>216.515000044</v>
      </c>
      <c r="Q4670" s="28">
        <f t="shared" si="179"/>
        <v>0.20175911024968263</v>
      </c>
    </row>
    <row r="4671" spans="11:17" x14ac:dyDescent="0.35">
      <c r="K4671" s="1">
        <v>45</v>
      </c>
      <c r="L4671" s="1">
        <v>150000</v>
      </c>
      <c r="M4671" s="27">
        <v>6.5</v>
      </c>
      <c r="N4671" s="1">
        <v>21</v>
      </c>
      <c r="O4671" s="1" t="s">
        <v>18</v>
      </c>
      <c r="P4671" s="1" t="str">
        <f t="shared" si="178"/>
        <v>216.515000045</v>
      </c>
      <c r="Q4671" s="28">
        <f t="shared" si="179"/>
        <v>0.20175911024968263</v>
      </c>
    </row>
    <row r="4672" spans="11:17" x14ac:dyDescent="0.35">
      <c r="K4672" s="1">
        <v>46</v>
      </c>
      <c r="L4672" s="1">
        <v>150000</v>
      </c>
      <c r="M4672" s="27">
        <v>6.5</v>
      </c>
      <c r="N4672" s="1">
        <v>21</v>
      </c>
      <c r="O4672" s="1" t="s">
        <v>33</v>
      </c>
      <c r="P4672" s="1" t="str">
        <f t="shared" si="178"/>
        <v>216.515000046</v>
      </c>
      <c r="Q4672" s="28">
        <f t="shared" si="179"/>
        <v>0.27223991200667497</v>
      </c>
    </row>
    <row r="4673" spans="11:17" x14ac:dyDescent="0.35">
      <c r="K4673" s="1">
        <v>47</v>
      </c>
      <c r="L4673" s="1">
        <v>150000</v>
      </c>
      <c r="M4673" s="27">
        <v>6.5</v>
      </c>
      <c r="N4673" s="1">
        <v>21</v>
      </c>
      <c r="O4673" s="1" t="s">
        <v>33</v>
      </c>
      <c r="P4673" s="1" t="str">
        <f t="shared" si="178"/>
        <v>216.515000047</v>
      </c>
      <c r="Q4673" s="28">
        <f t="shared" si="179"/>
        <v>0.27223991200667497</v>
      </c>
    </row>
    <row r="4674" spans="11:17" x14ac:dyDescent="0.35">
      <c r="K4674" s="1">
        <v>48</v>
      </c>
      <c r="L4674" s="1">
        <v>150000</v>
      </c>
      <c r="M4674" s="27">
        <v>6.5</v>
      </c>
      <c r="N4674" s="1">
        <v>21</v>
      </c>
      <c r="O4674" s="1" t="s">
        <v>33</v>
      </c>
      <c r="P4674" s="1" t="str">
        <f t="shared" si="178"/>
        <v>216.515000048</v>
      </c>
      <c r="Q4674" s="28">
        <f t="shared" si="179"/>
        <v>0.27223991200667497</v>
      </c>
    </row>
    <row r="4675" spans="11:17" x14ac:dyDescent="0.35">
      <c r="K4675" s="1">
        <v>49</v>
      </c>
      <c r="L4675" s="1">
        <v>150000</v>
      </c>
      <c r="M4675" s="27">
        <v>6.5</v>
      </c>
      <c r="N4675" s="1">
        <v>21</v>
      </c>
      <c r="O4675" s="1" t="s">
        <v>33</v>
      </c>
      <c r="P4675" s="1" t="str">
        <f t="shared" ref="P4675:P4738" si="180">N4675&amp;M4675&amp;L4675&amp;K4675</f>
        <v>216.515000049</v>
      </c>
      <c r="Q4675" s="28">
        <f t="shared" ref="Q4675:Q4738" si="181">VLOOKUP(O4675&amp;L4675&amp;M4675&amp;N4675,$W$2:$X$1051,2,FALSE)</f>
        <v>0.27223991200667497</v>
      </c>
    </row>
    <row r="4676" spans="11:17" x14ac:dyDescent="0.35">
      <c r="K4676" s="1">
        <v>50</v>
      </c>
      <c r="L4676" s="1">
        <v>150000</v>
      </c>
      <c r="M4676" s="27">
        <v>6.5</v>
      </c>
      <c r="N4676" s="1">
        <v>21</v>
      </c>
      <c r="O4676" s="1" t="s">
        <v>33</v>
      </c>
      <c r="P4676" s="1" t="str">
        <f t="shared" si="180"/>
        <v>216.515000050</v>
      </c>
      <c r="Q4676" s="28">
        <f t="shared" si="181"/>
        <v>0.27223991200667497</v>
      </c>
    </row>
    <row r="4677" spans="11:17" x14ac:dyDescent="0.35">
      <c r="K4677" s="1">
        <v>51</v>
      </c>
      <c r="L4677" s="1">
        <v>150000</v>
      </c>
      <c r="M4677" s="27">
        <v>6.5</v>
      </c>
      <c r="N4677" s="1">
        <v>21</v>
      </c>
      <c r="O4677" s="1" t="s">
        <v>33</v>
      </c>
      <c r="P4677" s="1" t="str">
        <f t="shared" si="180"/>
        <v>216.515000051</v>
      </c>
      <c r="Q4677" s="28">
        <f t="shared" si="181"/>
        <v>0.27223991200667497</v>
      </c>
    </row>
    <row r="4678" spans="11:17" x14ac:dyDescent="0.35">
      <c r="K4678" s="1">
        <v>52</v>
      </c>
      <c r="L4678" s="1">
        <v>150000</v>
      </c>
      <c r="M4678" s="27">
        <v>6.5</v>
      </c>
      <c r="N4678" s="1">
        <v>21</v>
      </c>
      <c r="O4678" s="1" t="s">
        <v>33</v>
      </c>
      <c r="P4678" s="1" t="str">
        <f t="shared" si="180"/>
        <v>216.515000052</v>
      </c>
      <c r="Q4678" s="28">
        <f t="shared" si="181"/>
        <v>0.27223991200667497</v>
      </c>
    </row>
    <row r="4679" spans="11:17" x14ac:dyDescent="0.35">
      <c r="K4679" s="1">
        <v>53</v>
      </c>
      <c r="L4679" s="1">
        <v>150000</v>
      </c>
      <c r="M4679" s="27">
        <v>6.5</v>
      </c>
      <c r="N4679" s="1">
        <v>21</v>
      </c>
      <c r="O4679" s="1" t="s">
        <v>33</v>
      </c>
      <c r="P4679" s="1" t="str">
        <f t="shared" si="180"/>
        <v>216.515000053</v>
      </c>
      <c r="Q4679" s="28">
        <f t="shared" si="181"/>
        <v>0.27223991200667497</v>
      </c>
    </row>
    <row r="4680" spans="11:17" x14ac:dyDescent="0.35">
      <c r="K4680" s="1">
        <v>54</v>
      </c>
      <c r="L4680" s="1">
        <v>150000</v>
      </c>
      <c r="M4680" s="27">
        <v>6.5</v>
      </c>
      <c r="N4680" s="1">
        <v>21</v>
      </c>
      <c r="O4680" s="1" t="s">
        <v>33</v>
      </c>
      <c r="P4680" s="1" t="str">
        <f t="shared" si="180"/>
        <v>216.515000054</v>
      </c>
      <c r="Q4680" s="28">
        <f t="shared" si="181"/>
        <v>0.27223991200667497</v>
      </c>
    </row>
    <row r="4681" spans="11:17" x14ac:dyDescent="0.35">
      <c r="K4681" s="1">
        <v>55</v>
      </c>
      <c r="L4681" s="1">
        <v>150000</v>
      </c>
      <c r="M4681" s="27">
        <v>6.5</v>
      </c>
      <c r="N4681" s="1">
        <v>21</v>
      </c>
      <c r="O4681" s="1" t="s">
        <v>33</v>
      </c>
      <c r="P4681" s="1" t="str">
        <f t="shared" si="180"/>
        <v>216.515000055</v>
      </c>
      <c r="Q4681" s="28">
        <f t="shared" si="181"/>
        <v>0.27223991200667497</v>
      </c>
    </row>
    <row r="4682" spans="11:17" x14ac:dyDescent="0.35">
      <c r="K4682" s="1">
        <v>56</v>
      </c>
      <c r="L4682" s="1">
        <v>150000</v>
      </c>
      <c r="M4682" s="27">
        <v>6.5</v>
      </c>
      <c r="N4682" s="1">
        <v>21</v>
      </c>
      <c r="O4682" s="1" t="s">
        <v>27</v>
      </c>
      <c r="P4682" s="1" t="str">
        <f t="shared" si="180"/>
        <v>216.515000056</v>
      </c>
      <c r="Q4682" s="28">
        <f t="shared" si="181"/>
        <v>0.24491698966926567</v>
      </c>
    </row>
    <row r="4683" spans="11:17" x14ac:dyDescent="0.35">
      <c r="K4683" s="1">
        <v>57</v>
      </c>
      <c r="L4683" s="1">
        <v>150000</v>
      </c>
      <c r="M4683" s="27">
        <v>6.5</v>
      </c>
      <c r="N4683" s="1">
        <v>21</v>
      </c>
      <c r="O4683" s="1" t="s">
        <v>27</v>
      </c>
      <c r="P4683" s="1" t="str">
        <f t="shared" si="180"/>
        <v>216.515000057</v>
      </c>
      <c r="Q4683" s="28">
        <f t="shared" si="181"/>
        <v>0.24491698966926567</v>
      </c>
    </row>
    <row r="4684" spans="11:17" x14ac:dyDescent="0.35">
      <c r="K4684" s="1">
        <v>58</v>
      </c>
      <c r="L4684" s="1">
        <v>150000</v>
      </c>
      <c r="M4684" s="27">
        <v>6.5</v>
      </c>
      <c r="N4684" s="1">
        <v>21</v>
      </c>
      <c r="O4684" s="1" t="s">
        <v>27</v>
      </c>
      <c r="P4684" s="1" t="str">
        <f t="shared" si="180"/>
        <v>216.515000058</v>
      </c>
      <c r="Q4684" s="28">
        <f t="shared" si="181"/>
        <v>0.24491698966926567</v>
      </c>
    </row>
    <row r="4685" spans="11:17" x14ac:dyDescent="0.35">
      <c r="K4685" s="1">
        <v>59</v>
      </c>
      <c r="L4685" s="1">
        <v>150000</v>
      </c>
      <c r="M4685" s="27">
        <v>6.5</v>
      </c>
      <c r="N4685" s="1">
        <v>21</v>
      </c>
      <c r="O4685" s="1" t="s">
        <v>27</v>
      </c>
      <c r="P4685" s="1" t="str">
        <f t="shared" si="180"/>
        <v>216.515000059</v>
      </c>
      <c r="Q4685" s="28">
        <f t="shared" si="181"/>
        <v>0.24491698966926567</v>
      </c>
    </row>
    <row r="4686" spans="11:17" x14ac:dyDescent="0.35">
      <c r="K4686" s="1">
        <v>60</v>
      </c>
      <c r="L4686" s="1">
        <v>150000</v>
      </c>
      <c r="M4686" s="27">
        <v>6.5</v>
      </c>
      <c r="N4686" s="1">
        <v>21</v>
      </c>
      <c r="O4686" s="1" t="s">
        <v>27</v>
      </c>
      <c r="P4686" s="1" t="str">
        <f t="shared" si="180"/>
        <v>216.515000060</v>
      </c>
      <c r="Q4686" s="28">
        <f t="shared" si="181"/>
        <v>0.24491698966926567</v>
      </c>
    </row>
    <row r="4687" spans="11:17" x14ac:dyDescent="0.35">
      <c r="K4687" s="1">
        <v>61</v>
      </c>
      <c r="L4687" s="1">
        <v>150000</v>
      </c>
      <c r="M4687" s="27">
        <v>6.5</v>
      </c>
      <c r="N4687" s="1">
        <v>21</v>
      </c>
      <c r="O4687" s="1" t="s">
        <v>27</v>
      </c>
      <c r="P4687" s="1" t="str">
        <f t="shared" si="180"/>
        <v>216.515000061</v>
      </c>
      <c r="Q4687" s="28">
        <f t="shared" si="181"/>
        <v>0.24491698966926567</v>
      </c>
    </row>
    <row r="4688" spans="11:17" x14ac:dyDescent="0.35">
      <c r="K4688" s="1">
        <v>62</v>
      </c>
      <c r="L4688" s="1">
        <v>150000</v>
      </c>
      <c r="M4688" s="27">
        <v>6.5</v>
      </c>
      <c r="N4688" s="1">
        <v>21</v>
      </c>
      <c r="O4688" s="1" t="s">
        <v>27</v>
      </c>
      <c r="P4688" s="1" t="str">
        <f t="shared" si="180"/>
        <v>216.515000062</v>
      </c>
      <c r="Q4688" s="28">
        <f t="shared" si="181"/>
        <v>0.24491698966926567</v>
      </c>
    </row>
    <row r="4689" spans="11:17" x14ac:dyDescent="0.35">
      <c r="K4689" s="1">
        <v>63</v>
      </c>
      <c r="L4689" s="1">
        <v>150000</v>
      </c>
      <c r="M4689" s="27">
        <v>6.5</v>
      </c>
      <c r="N4689" s="1">
        <v>21</v>
      </c>
      <c r="O4689" s="1" t="s">
        <v>27</v>
      </c>
      <c r="P4689" s="1" t="str">
        <f t="shared" si="180"/>
        <v>216.515000063</v>
      </c>
      <c r="Q4689" s="28">
        <f t="shared" si="181"/>
        <v>0.24491698966926567</v>
      </c>
    </row>
    <row r="4690" spans="11:17" x14ac:dyDescent="0.35">
      <c r="K4690" s="1">
        <v>64</v>
      </c>
      <c r="L4690" s="1">
        <v>150000</v>
      </c>
      <c r="M4690" s="27">
        <v>6.5</v>
      </c>
      <c r="N4690" s="1">
        <v>21</v>
      </c>
      <c r="O4690" s="1" t="s">
        <v>27</v>
      </c>
      <c r="P4690" s="1" t="str">
        <f t="shared" si="180"/>
        <v>216.515000064</v>
      </c>
      <c r="Q4690" s="28">
        <f t="shared" si="181"/>
        <v>0.24491698966926567</v>
      </c>
    </row>
    <row r="4691" spans="11:17" x14ac:dyDescent="0.35">
      <c r="K4691" s="1">
        <v>65</v>
      </c>
      <c r="L4691" s="1">
        <v>150000</v>
      </c>
      <c r="M4691" s="27">
        <v>6.5</v>
      </c>
      <c r="N4691" s="1">
        <v>21</v>
      </c>
      <c r="O4691" s="1" t="s">
        <v>27</v>
      </c>
      <c r="P4691" s="1" t="str">
        <f t="shared" si="180"/>
        <v>216.515000065</v>
      </c>
      <c r="Q4691" s="28">
        <f t="shared" si="181"/>
        <v>0.24491698966926567</v>
      </c>
    </row>
    <row r="4692" spans="11:17" x14ac:dyDescent="0.35">
      <c r="K4692" s="1">
        <v>66</v>
      </c>
      <c r="L4692" s="1">
        <v>150000</v>
      </c>
      <c r="M4692" s="27">
        <v>6.5</v>
      </c>
      <c r="N4692" s="1">
        <v>21</v>
      </c>
      <c r="O4692" s="1" t="s">
        <v>27</v>
      </c>
      <c r="P4692" s="1" t="str">
        <f t="shared" si="180"/>
        <v>216.515000066</v>
      </c>
      <c r="Q4692" s="28">
        <f t="shared" si="181"/>
        <v>0.24491698966926567</v>
      </c>
    </row>
    <row r="4693" spans="11:17" x14ac:dyDescent="0.35">
      <c r="K4693" s="1">
        <v>67</v>
      </c>
      <c r="L4693" s="1">
        <v>150000</v>
      </c>
      <c r="M4693" s="27">
        <v>6.5</v>
      </c>
      <c r="N4693" s="1">
        <v>21</v>
      </c>
      <c r="O4693" s="1" t="s">
        <v>27</v>
      </c>
      <c r="P4693" s="1" t="str">
        <f t="shared" si="180"/>
        <v>216.515000067</v>
      </c>
      <c r="Q4693" s="28">
        <f t="shared" si="181"/>
        <v>0.24491698966926567</v>
      </c>
    </row>
    <row r="4694" spans="11:17" x14ac:dyDescent="0.35">
      <c r="K4694" s="1">
        <v>68</v>
      </c>
      <c r="L4694" s="1">
        <v>150000</v>
      </c>
      <c r="M4694" s="27">
        <v>6.5</v>
      </c>
      <c r="N4694" s="1">
        <v>21</v>
      </c>
      <c r="O4694" s="1" t="s">
        <v>27</v>
      </c>
      <c r="P4694" s="1" t="str">
        <f t="shared" si="180"/>
        <v>216.515000068</v>
      </c>
      <c r="Q4694" s="28">
        <f t="shared" si="181"/>
        <v>0.24491698966926567</v>
      </c>
    </row>
    <row r="4695" spans="11:17" x14ac:dyDescent="0.35">
      <c r="K4695" s="1">
        <v>69</v>
      </c>
      <c r="L4695" s="1">
        <v>150000</v>
      </c>
      <c r="M4695" s="27">
        <v>6.5</v>
      </c>
      <c r="N4695" s="1">
        <v>21</v>
      </c>
      <c r="O4695" s="1" t="s">
        <v>27</v>
      </c>
      <c r="P4695" s="1" t="str">
        <f t="shared" si="180"/>
        <v>216.515000069</v>
      </c>
      <c r="Q4695" s="28">
        <f t="shared" si="181"/>
        <v>0.24491698966926567</v>
      </c>
    </row>
    <row r="4696" spans="11:17" x14ac:dyDescent="0.35">
      <c r="K4696" s="1">
        <v>70</v>
      </c>
      <c r="L4696" s="1">
        <v>150000</v>
      </c>
      <c r="M4696" s="27">
        <v>6.5</v>
      </c>
      <c r="N4696" s="1">
        <v>21</v>
      </c>
      <c r="O4696" s="1" t="s">
        <v>27</v>
      </c>
      <c r="P4696" s="1" t="str">
        <f t="shared" si="180"/>
        <v>216.515000070</v>
      </c>
      <c r="Q4696" s="28">
        <f t="shared" si="181"/>
        <v>0.24491698966926567</v>
      </c>
    </row>
    <row r="4697" spans="11:17" x14ac:dyDescent="0.35">
      <c r="K4697" s="1">
        <v>71</v>
      </c>
      <c r="L4697" s="1">
        <v>150000</v>
      </c>
      <c r="M4697" s="27">
        <v>6.5</v>
      </c>
      <c r="N4697" s="1">
        <v>21</v>
      </c>
      <c r="O4697" s="1" t="s">
        <v>27</v>
      </c>
      <c r="P4697" s="1" t="str">
        <f t="shared" si="180"/>
        <v>216.515000071</v>
      </c>
      <c r="Q4697" s="28">
        <f t="shared" si="181"/>
        <v>0.24491698966926567</v>
      </c>
    </row>
    <row r="4698" spans="11:17" x14ac:dyDescent="0.35">
      <c r="K4698" s="1">
        <v>72</v>
      </c>
      <c r="L4698" s="1">
        <v>150000</v>
      </c>
      <c r="M4698" s="27">
        <v>6.5</v>
      </c>
      <c r="N4698" s="1">
        <v>21</v>
      </c>
      <c r="O4698" s="1" t="s">
        <v>27</v>
      </c>
      <c r="P4698" s="1" t="str">
        <f t="shared" si="180"/>
        <v>216.515000072</v>
      </c>
      <c r="Q4698" s="28">
        <f t="shared" si="181"/>
        <v>0.24491698966926567</v>
      </c>
    </row>
    <row r="4699" spans="11:17" x14ac:dyDescent="0.35">
      <c r="K4699" s="1">
        <v>73</v>
      </c>
      <c r="L4699" s="1">
        <v>150000</v>
      </c>
      <c r="M4699" s="27">
        <v>6.5</v>
      </c>
      <c r="N4699" s="1">
        <v>21</v>
      </c>
      <c r="O4699" s="1" t="s">
        <v>27</v>
      </c>
      <c r="P4699" s="1" t="str">
        <f t="shared" si="180"/>
        <v>216.515000073</v>
      </c>
      <c r="Q4699" s="28">
        <f t="shared" si="181"/>
        <v>0.24491698966926567</v>
      </c>
    </row>
    <row r="4700" spans="11:17" x14ac:dyDescent="0.35">
      <c r="K4700" s="1">
        <v>74</v>
      </c>
      <c r="L4700" s="1">
        <v>150000</v>
      </c>
      <c r="M4700" s="27">
        <v>6.5</v>
      </c>
      <c r="N4700" s="1">
        <v>21</v>
      </c>
      <c r="O4700" s="1" t="s">
        <v>27</v>
      </c>
      <c r="P4700" s="1" t="str">
        <f t="shared" si="180"/>
        <v>216.515000074</v>
      </c>
      <c r="Q4700" s="28">
        <f t="shared" si="181"/>
        <v>0.24491698966926567</v>
      </c>
    </row>
    <row r="4701" spans="11:17" x14ac:dyDescent="0.35">
      <c r="K4701" s="1">
        <v>75</v>
      </c>
      <c r="L4701" s="1">
        <v>150000</v>
      </c>
      <c r="M4701" s="27">
        <v>6.5</v>
      </c>
      <c r="N4701" s="1">
        <v>21</v>
      </c>
      <c r="O4701" s="1" t="s">
        <v>27</v>
      </c>
      <c r="P4701" s="1" t="str">
        <f t="shared" si="180"/>
        <v>216.515000075</v>
      </c>
      <c r="Q4701" s="28">
        <f t="shared" si="181"/>
        <v>0.24491698966926567</v>
      </c>
    </row>
    <row r="4702" spans="11:17" x14ac:dyDescent="0.35">
      <c r="K4702" s="1">
        <v>76</v>
      </c>
      <c r="L4702" s="1">
        <v>150000</v>
      </c>
      <c r="M4702" s="27">
        <v>6.5</v>
      </c>
      <c r="N4702" s="1">
        <v>21</v>
      </c>
      <c r="O4702" s="1" t="s">
        <v>27</v>
      </c>
      <c r="P4702" s="1" t="str">
        <f t="shared" si="180"/>
        <v>216.515000076</v>
      </c>
      <c r="Q4702" s="28">
        <f t="shared" si="181"/>
        <v>0.24491698966926567</v>
      </c>
    </row>
    <row r="4703" spans="11:17" x14ac:dyDescent="0.35">
      <c r="K4703" s="1">
        <v>77</v>
      </c>
      <c r="L4703" s="1">
        <v>150000</v>
      </c>
      <c r="M4703" s="27">
        <v>6.5</v>
      </c>
      <c r="N4703" s="1">
        <v>21</v>
      </c>
      <c r="O4703" s="1" t="s">
        <v>27</v>
      </c>
      <c r="P4703" s="1" t="str">
        <f t="shared" si="180"/>
        <v>216.515000077</v>
      </c>
      <c r="Q4703" s="28">
        <f t="shared" si="181"/>
        <v>0.24491698966926567</v>
      </c>
    </row>
    <row r="4704" spans="11:17" x14ac:dyDescent="0.35">
      <c r="K4704" s="1">
        <v>78</v>
      </c>
      <c r="L4704" s="1">
        <v>150000</v>
      </c>
      <c r="M4704" s="27">
        <v>6.5</v>
      </c>
      <c r="N4704" s="1">
        <v>21</v>
      </c>
      <c r="O4704" s="1" t="s">
        <v>27</v>
      </c>
      <c r="P4704" s="1" t="str">
        <f t="shared" si="180"/>
        <v>216.515000078</v>
      </c>
      <c r="Q4704" s="28">
        <f t="shared" si="181"/>
        <v>0.24491698966926567</v>
      </c>
    </row>
    <row r="4705" spans="11:17" x14ac:dyDescent="0.35">
      <c r="K4705" s="1">
        <v>79</v>
      </c>
      <c r="L4705" s="1">
        <v>150000</v>
      </c>
      <c r="M4705" s="27">
        <v>6.5</v>
      </c>
      <c r="N4705" s="1">
        <v>21</v>
      </c>
      <c r="O4705" s="1" t="s">
        <v>27</v>
      </c>
      <c r="P4705" s="1" t="str">
        <f t="shared" si="180"/>
        <v>216.515000079</v>
      </c>
      <c r="Q4705" s="28">
        <f t="shared" si="181"/>
        <v>0.24491698966926567</v>
      </c>
    </row>
    <row r="4706" spans="11:17" x14ac:dyDescent="0.35">
      <c r="K4706" s="1">
        <v>80</v>
      </c>
      <c r="L4706" s="1">
        <v>150000</v>
      </c>
      <c r="M4706" s="27">
        <v>6.5</v>
      </c>
      <c r="N4706" s="1">
        <v>21</v>
      </c>
      <c r="O4706" s="1" t="s">
        <v>27</v>
      </c>
      <c r="P4706" s="1" t="str">
        <f t="shared" si="180"/>
        <v>216.515000080</v>
      </c>
      <c r="Q4706" s="28">
        <f t="shared" si="181"/>
        <v>0.24491698966926567</v>
      </c>
    </row>
    <row r="4707" spans="11:17" x14ac:dyDescent="0.35">
      <c r="K4707" s="1">
        <v>81</v>
      </c>
      <c r="L4707" s="1">
        <v>150000</v>
      </c>
      <c r="M4707" s="27">
        <v>6.5</v>
      </c>
      <c r="N4707" s="1">
        <v>21</v>
      </c>
      <c r="O4707" s="1" t="s">
        <v>27</v>
      </c>
      <c r="P4707" s="1" t="str">
        <f t="shared" si="180"/>
        <v>216.515000081</v>
      </c>
      <c r="Q4707" s="28">
        <f t="shared" si="181"/>
        <v>0.24491698966926567</v>
      </c>
    </row>
    <row r="4708" spans="11:17" x14ac:dyDescent="0.35">
      <c r="K4708" s="1">
        <v>82</v>
      </c>
      <c r="L4708" s="1">
        <v>150000</v>
      </c>
      <c r="M4708" s="27">
        <v>6.5</v>
      </c>
      <c r="N4708" s="1">
        <v>21</v>
      </c>
      <c r="O4708" s="1" t="s">
        <v>27</v>
      </c>
      <c r="P4708" s="1" t="str">
        <f t="shared" si="180"/>
        <v>216.515000082</v>
      </c>
      <c r="Q4708" s="28">
        <f t="shared" si="181"/>
        <v>0.24491698966926567</v>
      </c>
    </row>
    <row r="4709" spans="11:17" x14ac:dyDescent="0.35">
      <c r="K4709" s="1">
        <v>83</v>
      </c>
      <c r="L4709" s="1">
        <v>150000</v>
      </c>
      <c r="M4709" s="27">
        <v>6.5</v>
      </c>
      <c r="N4709" s="1">
        <v>21</v>
      </c>
      <c r="O4709" s="1" t="s">
        <v>27</v>
      </c>
      <c r="P4709" s="1" t="str">
        <f t="shared" si="180"/>
        <v>216.515000083</v>
      </c>
      <c r="Q4709" s="28">
        <f t="shared" si="181"/>
        <v>0.24491698966926567</v>
      </c>
    </row>
    <row r="4710" spans="11:17" x14ac:dyDescent="0.35">
      <c r="K4710" s="1">
        <v>84</v>
      </c>
      <c r="L4710" s="1">
        <v>150000</v>
      </c>
      <c r="M4710" s="27">
        <v>6.5</v>
      </c>
      <c r="N4710" s="1">
        <v>21</v>
      </c>
      <c r="O4710" s="1" t="s">
        <v>27</v>
      </c>
      <c r="P4710" s="1" t="str">
        <f t="shared" si="180"/>
        <v>216.515000084</v>
      </c>
      <c r="Q4710" s="28">
        <f t="shared" si="181"/>
        <v>0.24491698966926567</v>
      </c>
    </row>
    <row r="4711" spans="11:17" x14ac:dyDescent="0.35">
      <c r="K4711" s="1">
        <v>85</v>
      </c>
      <c r="L4711" s="1">
        <v>150000</v>
      </c>
      <c r="M4711" s="27">
        <v>6.5</v>
      </c>
      <c r="N4711" s="1">
        <v>21</v>
      </c>
      <c r="O4711" s="1" t="s">
        <v>27</v>
      </c>
      <c r="P4711" s="1" t="str">
        <f t="shared" si="180"/>
        <v>216.515000085</v>
      </c>
      <c r="Q4711" s="28">
        <f t="shared" si="181"/>
        <v>0.24491698966926567</v>
      </c>
    </row>
    <row r="4712" spans="11:17" x14ac:dyDescent="0.35">
      <c r="K4712" s="1">
        <v>86</v>
      </c>
      <c r="L4712" s="1">
        <v>150000</v>
      </c>
      <c r="M4712" s="27">
        <v>6.5</v>
      </c>
      <c r="N4712" s="1">
        <v>21</v>
      </c>
      <c r="O4712" s="1" t="s">
        <v>27</v>
      </c>
      <c r="P4712" s="1" t="str">
        <f t="shared" si="180"/>
        <v>216.515000086</v>
      </c>
      <c r="Q4712" s="28">
        <f t="shared" si="181"/>
        <v>0.24491698966926567</v>
      </c>
    </row>
    <row r="4713" spans="11:17" x14ac:dyDescent="0.35">
      <c r="K4713" s="1">
        <v>87</v>
      </c>
      <c r="L4713" s="1">
        <v>150000</v>
      </c>
      <c r="M4713" s="27">
        <v>6.5</v>
      </c>
      <c r="N4713" s="1">
        <v>21</v>
      </c>
      <c r="O4713" s="1" t="s">
        <v>27</v>
      </c>
      <c r="P4713" s="1" t="str">
        <f t="shared" si="180"/>
        <v>216.515000087</v>
      </c>
      <c r="Q4713" s="28">
        <f t="shared" si="181"/>
        <v>0.24491698966926567</v>
      </c>
    </row>
    <row r="4714" spans="11:17" x14ac:dyDescent="0.35">
      <c r="K4714" s="1">
        <v>88</v>
      </c>
      <c r="L4714" s="1">
        <v>150000</v>
      </c>
      <c r="M4714" s="27">
        <v>6.5</v>
      </c>
      <c r="N4714" s="1">
        <v>21</v>
      </c>
      <c r="O4714" s="1" t="s">
        <v>27</v>
      </c>
      <c r="P4714" s="1" t="str">
        <f t="shared" si="180"/>
        <v>216.515000088</v>
      </c>
      <c r="Q4714" s="28">
        <f t="shared" si="181"/>
        <v>0.24491698966926567</v>
      </c>
    </row>
    <row r="4715" spans="11:17" x14ac:dyDescent="0.35">
      <c r="K4715" s="1">
        <v>89</v>
      </c>
      <c r="L4715" s="1">
        <v>150000</v>
      </c>
      <c r="M4715" s="27">
        <v>6.5</v>
      </c>
      <c r="N4715" s="1">
        <v>21</v>
      </c>
      <c r="O4715" s="1" t="s">
        <v>27</v>
      </c>
      <c r="P4715" s="1" t="str">
        <f t="shared" si="180"/>
        <v>216.515000089</v>
      </c>
      <c r="Q4715" s="28">
        <f t="shared" si="181"/>
        <v>0.24491698966926567</v>
      </c>
    </row>
    <row r="4716" spans="11:17" x14ac:dyDescent="0.35">
      <c r="K4716" s="1">
        <v>90</v>
      </c>
      <c r="L4716" s="1">
        <v>150000</v>
      </c>
      <c r="M4716" s="27">
        <v>6.5</v>
      </c>
      <c r="N4716" s="1">
        <v>21</v>
      </c>
      <c r="O4716" s="1" t="s">
        <v>27</v>
      </c>
      <c r="P4716" s="1" t="str">
        <f t="shared" si="180"/>
        <v>216.515000090</v>
      </c>
      <c r="Q4716" s="28">
        <f t="shared" si="181"/>
        <v>0.24491698966926567</v>
      </c>
    </row>
    <row r="4717" spans="11:17" x14ac:dyDescent="0.35">
      <c r="K4717" s="1">
        <v>91</v>
      </c>
      <c r="L4717" s="1">
        <v>150000</v>
      </c>
      <c r="M4717" s="27">
        <v>6.5</v>
      </c>
      <c r="N4717" s="1">
        <v>21</v>
      </c>
      <c r="O4717" s="1" t="s">
        <v>27</v>
      </c>
      <c r="P4717" s="1" t="str">
        <f t="shared" si="180"/>
        <v>216.515000091</v>
      </c>
      <c r="Q4717" s="28">
        <f t="shared" si="181"/>
        <v>0.24491698966926567</v>
      </c>
    </row>
    <row r="4718" spans="11:17" x14ac:dyDescent="0.35">
      <c r="K4718" s="1">
        <v>92</v>
      </c>
      <c r="L4718" s="1">
        <v>150000</v>
      </c>
      <c r="M4718" s="27">
        <v>6.5</v>
      </c>
      <c r="N4718" s="1">
        <v>21</v>
      </c>
      <c r="O4718" s="1" t="s">
        <v>27</v>
      </c>
      <c r="P4718" s="1" t="str">
        <f t="shared" si="180"/>
        <v>216.515000092</v>
      </c>
      <c r="Q4718" s="28">
        <f t="shared" si="181"/>
        <v>0.24491698966926567</v>
      </c>
    </row>
    <row r="4719" spans="11:17" x14ac:dyDescent="0.35">
      <c r="K4719" s="1">
        <v>93</v>
      </c>
      <c r="L4719" s="1">
        <v>150000</v>
      </c>
      <c r="M4719" s="27">
        <v>6.5</v>
      </c>
      <c r="N4719" s="1">
        <v>21</v>
      </c>
      <c r="O4719" s="1" t="s">
        <v>27</v>
      </c>
      <c r="P4719" s="1" t="str">
        <f t="shared" si="180"/>
        <v>216.515000093</v>
      </c>
      <c r="Q4719" s="28">
        <f t="shared" si="181"/>
        <v>0.24491698966926567</v>
      </c>
    </row>
    <row r="4720" spans="11:17" x14ac:dyDescent="0.35">
      <c r="K4720" s="1">
        <v>94</v>
      </c>
      <c r="L4720" s="1">
        <v>150000</v>
      </c>
      <c r="M4720" s="27">
        <v>6.5</v>
      </c>
      <c r="N4720" s="1">
        <v>21</v>
      </c>
      <c r="O4720" s="1" t="s">
        <v>27</v>
      </c>
      <c r="P4720" s="1" t="str">
        <f t="shared" si="180"/>
        <v>216.515000094</v>
      </c>
      <c r="Q4720" s="28">
        <f t="shared" si="181"/>
        <v>0.24491698966926567</v>
      </c>
    </row>
    <row r="4721" spans="11:17" x14ac:dyDescent="0.35">
      <c r="K4721" s="1">
        <v>95</v>
      </c>
      <c r="L4721" s="1">
        <v>150000</v>
      </c>
      <c r="M4721" s="27">
        <v>6.5</v>
      </c>
      <c r="N4721" s="1">
        <v>21</v>
      </c>
      <c r="O4721" s="1" t="s">
        <v>27</v>
      </c>
      <c r="P4721" s="1" t="str">
        <f t="shared" si="180"/>
        <v>216.515000095</v>
      </c>
      <c r="Q4721" s="28">
        <f t="shared" si="181"/>
        <v>0.24491698966926567</v>
      </c>
    </row>
    <row r="4722" spans="11:17" x14ac:dyDescent="0.35">
      <c r="K4722" s="1">
        <v>96</v>
      </c>
      <c r="L4722" s="1">
        <v>150000</v>
      </c>
      <c r="M4722" s="27">
        <v>6.5</v>
      </c>
      <c r="N4722" s="1">
        <v>21</v>
      </c>
      <c r="O4722" s="1" t="s">
        <v>27</v>
      </c>
      <c r="P4722" s="1" t="str">
        <f t="shared" si="180"/>
        <v>216.515000096</v>
      </c>
      <c r="Q4722" s="28">
        <f t="shared" si="181"/>
        <v>0.24491698966926567</v>
      </c>
    </row>
    <row r="4723" spans="11:17" x14ac:dyDescent="0.35">
      <c r="K4723" s="1">
        <v>97</v>
      </c>
      <c r="L4723" s="1">
        <v>150000</v>
      </c>
      <c r="M4723" s="27">
        <v>6.5</v>
      </c>
      <c r="N4723" s="1">
        <v>21</v>
      </c>
      <c r="O4723" s="1" t="s">
        <v>27</v>
      </c>
      <c r="P4723" s="1" t="str">
        <f t="shared" si="180"/>
        <v>216.515000097</v>
      </c>
      <c r="Q4723" s="28">
        <f t="shared" si="181"/>
        <v>0.24491698966926567</v>
      </c>
    </row>
    <row r="4724" spans="11:17" x14ac:dyDescent="0.35">
      <c r="K4724" s="1">
        <v>98</v>
      </c>
      <c r="L4724" s="1">
        <v>150000</v>
      </c>
      <c r="M4724" s="27">
        <v>6.5</v>
      </c>
      <c r="N4724" s="1">
        <v>21</v>
      </c>
      <c r="O4724" s="1" t="s">
        <v>27</v>
      </c>
      <c r="P4724" s="1" t="str">
        <f t="shared" si="180"/>
        <v>216.515000098</v>
      </c>
      <c r="Q4724" s="28">
        <f t="shared" si="181"/>
        <v>0.24491698966926567</v>
      </c>
    </row>
    <row r="4725" spans="11:17" x14ac:dyDescent="0.35">
      <c r="K4725" s="1">
        <v>99</v>
      </c>
      <c r="L4725" s="1">
        <v>150000</v>
      </c>
      <c r="M4725" s="27">
        <v>6.5</v>
      </c>
      <c r="N4725" s="1">
        <v>21</v>
      </c>
      <c r="O4725" s="1" t="s">
        <v>27</v>
      </c>
      <c r="P4725" s="1" t="str">
        <f t="shared" si="180"/>
        <v>216.515000099</v>
      </c>
      <c r="Q4725" s="28">
        <f t="shared" si="181"/>
        <v>0.24491698966926567</v>
      </c>
    </row>
    <row r="4726" spans="11:17" x14ac:dyDescent="0.35">
      <c r="K4726" s="1">
        <v>100</v>
      </c>
      <c r="L4726" s="1">
        <v>150000</v>
      </c>
      <c r="M4726" s="27">
        <v>6.5</v>
      </c>
      <c r="N4726" s="1">
        <v>21</v>
      </c>
      <c r="O4726" s="1" t="s">
        <v>27</v>
      </c>
      <c r="P4726" s="1" t="str">
        <f t="shared" si="180"/>
        <v>216.5150000100</v>
      </c>
      <c r="Q4726" s="28">
        <f t="shared" si="181"/>
        <v>0.24491698966926567</v>
      </c>
    </row>
    <row r="4727" spans="11:17" x14ac:dyDescent="0.35">
      <c r="K4727" s="1">
        <v>101</v>
      </c>
      <c r="L4727" s="1">
        <v>150000</v>
      </c>
      <c r="M4727" s="27">
        <v>6.5</v>
      </c>
      <c r="N4727" s="1">
        <v>21</v>
      </c>
      <c r="O4727" s="1" t="s">
        <v>27</v>
      </c>
      <c r="P4727" s="1" t="str">
        <f t="shared" si="180"/>
        <v>216.5150000101</v>
      </c>
      <c r="Q4727" s="28">
        <f t="shared" si="181"/>
        <v>0.24491698966926567</v>
      </c>
    </row>
    <row r="4728" spans="11:17" x14ac:dyDescent="0.35">
      <c r="K4728" s="1">
        <v>102</v>
      </c>
      <c r="L4728" s="1">
        <v>150000</v>
      </c>
      <c r="M4728" s="27">
        <v>6.5</v>
      </c>
      <c r="N4728" s="1">
        <v>21</v>
      </c>
      <c r="O4728" s="1" t="s">
        <v>27</v>
      </c>
      <c r="P4728" s="1" t="str">
        <f t="shared" si="180"/>
        <v>216.5150000102</v>
      </c>
      <c r="Q4728" s="28">
        <f t="shared" si="181"/>
        <v>0.24491698966926567</v>
      </c>
    </row>
    <row r="4729" spans="11:17" x14ac:dyDescent="0.35">
      <c r="K4729" s="1">
        <v>103</v>
      </c>
      <c r="L4729" s="1">
        <v>150000</v>
      </c>
      <c r="M4729" s="27">
        <v>6.5</v>
      </c>
      <c r="N4729" s="1">
        <v>21</v>
      </c>
      <c r="O4729" s="1" t="s">
        <v>27</v>
      </c>
      <c r="P4729" s="1" t="str">
        <f t="shared" si="180"/>
        <v>216.5150000103</v>
      </c>
      <c r="Q4729" s="28">
        <f t="shared" si="181"/>
        <v>0.24491698966926567</v>
      </c>
    </row>
    <row r="4730" spans="11:17" x14ac:dyDescent="0.35">
      <c r="K4730" s="1">
        <v>104</v>
      </c>
      <c r="L4730" s="1">
        <v>150000</v>
      </c>
      <c r="M4730" s="27">
        <v>6.5</v>
      </c>
      <c r="N4730" s="1">
        <v>21</v>
      </c>
      <c r="O4730" s="1" t="s">
        <v>27</v>
      </c>
      <c r="P4730" s="1" t="str">
        <f t="shared" si="180"/>
        <v>216.5150000104</v>
      </c>
      <c r="Q4730" s="28">
        <f t="shared" si="181"/>
        <v>0.24491698966926567</v>
      </c>
    </row>
    <row r="4731" spans="11:17" x14ac:dyDescent="0.35">
      <c r="K4731" s="1">
        <v>105</v>
      </c>
      <c r="L4731" s="1">
        <v>150000</v>
      </c>
      <c r="M4731" s="27">
        <v>6.5</v>
      </c>
      <c r="N4731" s="1">
        <v>21</v>
      </c>
      <c r="O4731" s="1" t="s">
        <v>27</v>
      </c>
      <c r="P4731" s="1" t="str">
        <f t="shared" si="180"/>
        <v>216.5150000105</v>
      </c>
      <c r="Q4731" s="28">
        <f t="shared" si="181"/>
        <v>0.24491698966926567</v>
      </c>
    </row>
    <row r="4732" spans="11:17" x14ac:dyDescent="0.35">
      <c r="K4732" s="1">
        <v>106</v>
      </c>
      <c r="L4732" s="1">
        <v>150000</v>
      </c>
      <c r="M4732" s="27">
        <v>6.5</v>
      </c>
      <c r="N4732" s="1">
        <v>21</v>
      </c>
      <c r="O4732" s="1" t="s">
        <v>27</v>
      </c>
      <c r="P4732" s="1" t="str">
        <f t="shared" si="180"/>
        <v>216.5150000106</v>
      </c>
      <c r="Q4732" s="28">
        <f t="shared" si="181"/>
        <v>0.24491698966926567</v>
      </c>
    </row>
    <row r="4733" spans="11:17" x14ac:dyDescent="0.35">
      <c r="K4733" s="1">
        <v>107</v>
      </c>
      <c r="L4733" s="1">
        <v>150000</v>
      </c>
      <c r="M4733" s="27">
        <v>6.5</v>
      </c>
      <c r="N4733" s="1">
        <v>21</v>
      </c>
      <c r="O4733" s="1" t="s">
        <v>27</v>
      </c>
      <c r="P4733" s="1" t="str">
        <f t="shared" si="180"/>
        <v>216.5150000107</v>
      </c>
      <c r="Q4733" s="28">
        <f t="shared" si="181"/>
        <v>0.24491698966926567</v>
      </c>
    </row>
    <row r="4734" spans="11:17" x14ac:dyDescent="0.35">
      <c r="K4734" s="1">
        <v>108</v>
      </c>
      <c r="L4734" s="1">
        <v>150000</v>
      </c>
      <c r="M4734" s="27">
        <v>6.5</v>
      </c>
      <c r="N4734" s="1">
        <v>21</v>
      </c>
      <c r="O4734" s="1" t="s">
        <v>27</v>
      </c>
      <c r="P4734" s="1" t="str">
        <f t="shared" si="180"/>
        <v>216.5150000108</v>
      </c>
      <c r="Q4734" s="28">
        <f t="shared" si="181"/>
        <v>0.24491698966926567</v>
      </c>
    </row>
    <row r="4735" spans="11:17" x14ac:dyDescent="0.35">
      <c r="K4735" s="1">
        <v>109</v>
      </c>
      <c r="L4735" s="1">
        <v>150000</v>
      </c>
      <c r="M4735" s="27">
        <v>6.5</v>
      </c>
      <c r="N4735" s="1">
        <v>21</v>
      </c>
      <c r="O4735" s="1" t="s">
        <v>27</v>
      </c>
      <c r="P4735" s="1" t="str">
        <f t="shared" si="180"/>
        <v>216.5150000109</v>
      </c>
      <c r="Q4735" s="28">
        <f t="shared" si="181"/>
        <v>0.24491698966926567</v>
      </c>
    </row>
    <row r="4736" spans="11:17" x14ac:dyDescent="0.35">
      <c r="K4736" s="1">
        <v>110</v>
      </c>
      <c r="L4736" s="1">
        <v>150000</v>
      </c>
      <c r="M4736" s="27">
        <v>6.5</v>
      </c>
      <c r="N4736" s="1">
        <v>21</v>
      </c>
      <c r="O4736" s="1" t="s">
        <v>27</v>
      </c>
      <c r="P4736" s="1" t="str">
        <f t="shared" si="180"/>
        <v>216.5150000110</v>
      </c>
      <c r="Q4736" s="28">
        <f t="shared" si="181"/>
        <v>0.24491698966926567</v>
      </c>
    </row>
    <row r="4737" spans="11:17" x14ac:dyDescent="0.35">
      <c r="K4737" s="1">
        <v>111</v>
      </c>
      <c r="L4737" s="1">
        <v>150000</v>
      </c>
      <c r="M4737" s="27">
        <v>6.5</v>
      </c>
      <c r="N4737" s="1">
        <v>21</v>
      </c>
      <c r="O4737" s="1" t="s">
        <v>27</v>
      </c>
      <c r="P4737" s="1" t="str">
        <f t="shared" si="180"/>
        <v>216.5150000111</v>
      </c>
      <c r="Q4737" s="28">
        <f t="shared" si="181"/>
        <v>0.24491698966926567</v>
      </c>
    </row>
    <row r="4738" spans="11:17" x14ac:dyDescent="0.35">
      <c r="K4738" s="1">
        <v>112</v>
      </c>
      <c r="L4738" s="1">
        <v>150000</v>
      </c>
      <c r="M4738" s="27">
        <v>6.5</v>
      </c>
      <c r="N4738" s="1">
        <v>21</v>
      </c>
      <c r="O4738" s="1" t="s">
        <v>27</v>
      </c>
      <c r="P4738" s="1" t="str">
        <f t="shared" si="180"/>
        <v>216.5150000112</v>
      </c>
      <c r="Q4738" s="28">
        <f t="shared" si="181"/>
        <v>0.24491698966926567</v>
      </c>
    </row>
    <row r="4739" spans="11:17" x14ac:dyDescent="0.35">
      <c r="K4739" s="1">
        <v>113</v>
      </c>
      <c r="L4739" s="1">
        <v>150000</v>
      </c>
      <c r="M4739" s="27">
        <v>6.5</v>
      </c>
      <c r="N4739" s="1">
        <v>21</v>
      </c>
      <c r="O4739" s="1" t="s">
        <v>27</v>
      </c>
      <c r="P4739" s="1" t="str">
        <f t="shared" ref="P4739:P4802" si="182">N4739&amp;M4739&amp;L4739&amp;K4739</f>
        <v>216.5150000113</v>
      </c>
      <c r="Q4739" s="28">
        <f t="shared" ref="Q4739:Q4802" si="183">VLOOKUP(O4739&amp;L4739&amp;M4739&amp;N4739,$W$2:$X$1051,2,FALSE)</f>
        <v>0.24491698966926567</v>
      </c>
    </row>
    <row r="4740" spans="11:17" x14ac:dyDescent="0.35">
      <c r="K4740" s="1">
        <v>114</v>
      </c>
      <c r="L4740" s="1">
        <v>150000</v>
      </c>
      <c r="M4740" s="27">
        <v>6.5</v>
      </c>
      <c r="N4740" s="1">
        <v>21</v>
      </c>
      <c r="O4740" s="1" t="s">
        <v>27</v>
      </c>
      <c r="P4740" s="1" t="str">
        <f t="shared" si="182"/>
        <v>216.5150000114</v>
      </c>
      <c r="Q4740" s="28">
        <f t="shared" si="183"/>
        <v>0.24491698966926567</v>
      </c>
    </row>
    <row r="4741" spans="11:17" x14ac:dyDescent="0.35">
      <c r="K4741" s="1">
        <v>115</v>
      </c>
      <c r="L4741" s="1">
        <v>150000</v>
      </c>
      <c r="M4741" s="27">
        <v>6.5</v>
      </c>
      <c r="N4741" s="1">
        <v>21</v>
      </c>
      <c r="O4741" s="1" t="s">
        <v>27</v>
      </c>
      <c r="P4741" s="1" t="str">
        <f t="shared" si="182"/>
        <v>216.5150000115</v>
      </c>
      <c r="Q4741" s="28">
        <f t="shared" si="183"/>
        <v>0.24491698966926567</v>
      </c>
    </row>
    <row r="4742" spans="11:17" x14ac:dyDescent="0.35">
      <c r="K4742" s="1">
        <v>116</v>
      </c>
      <c r="L4742" s="1">
        <v>150000</v>
      </c>
      <c r="M4742" s="27">
        <v>6.5</v>
      </c>
      <c r="N4742" s="1">
        <v>21</v>
      </c>
      <c r="O4742" s="1" t="s">
        <v>27</v>
      </c>
      <c r="P4742" s="1" t="str">
        <f t="shared" si="182"/>
        <v>216.5150000116</v>
      </c>
      <c r="Q4742" s="28">
        <f t="shared" si="183"/>
        <v>0.24491698966926567</v>
      </c>
    </row>
    <row r="4743" spans="11:17" x14ac:dyDescent="0.35">
      <c r="K4743" s="1">
        <v>117</v>
      </c>
      <c r="L4743" s="1">
        <v>150000</v>
      </c>
      <c r="M4743" s="27">
        <v>6.5</v>
      </c>
      <c r="N4743" s="1">
        <v>21</v>
      </c>
      <c r="O4743" s="1" t="s">
        <v>27</v>
      </c>
      <c r="P4743" s="1" t="str">
        <f t="shared" si="182"/>
        <v>216.5150000117</v>
      </c>
      <c r="Q4743" s="28">
        <f t="shared" si="183"/>
        <v>0.24491698966926567</v>
      </c>
    </row>
    <row r="4744" spans="11:17" x14ac:dyDescent="0.35">
      <c r="K4744" s="1">
        <v>118</v>
      </c>
      <c r="L4744" s="1">
        <v>150000</v>
      </c>
      <c r="M4744" s="27">
        <v>6.5</v>
      </c>
      <c r="N4744" s="1">
        <v>21</v>
      </c>
      <c r="O4744" s="1" t="s">
        <v>27</v>
      </c>
      <c r="P4744" s="1" t="str">
        <f t="shared" si="182"/>
        <v>216.5150000118</v>
      </c>
      <c r="Q4744" s="28">
        <f t="shared" si="183"/>
        <v>0.24491698966926567</v>
      </c>
    </row>
    <row r="4745" spans="11:17" x14ac:dyDescent="0.35">
      <c r="K4745" s="1">
        <v>119</v>
      </c>
      <c r="L4745" s="1">
        <v>150000</v>
      </c>
      <c r="M4745" s="27">
        <v>6.5</v>
      </c>
      <c r="N4745" s="1">
        <v>21</v>
      </c>
      <c r="O4745" s="1" t="s">
        <v>27</v>
      </c>
      <c r="P4745" s="1" t="str">
        <f t="shared" si="182"/>
        <v>216.5150000119</v>
      </c>
      <c r="Q4745" s="28">
        <f t="shared" si="183"/>
        <v>0.24491698966926567</v>
      </c>
    </row>
    <row r="4746" spans="11:17" x14ac:dyDescent="0.35">
      <c r="K4746" s="1">
        <v>120</v>
      </c>
      <c r="L4746" s="1">
        <v>150000</v>
      </c>
      <c r="M4746" s="27">
        <v>6.5</v>
      </c>
      <c r="N4746" s="1">
        <v>21</v>
      </c>
      <c r="O4746" s="1" t="s">
        <v>27</v>
      </c>
      <c r="P4746" s="1" t="str">
        <f t="shared" si="182"/>
        <v>216.5150000120</v>
      </c>
      <c r="Q4746" s="28">
        <f t="shared" si="183"/>
        <v>0.24491698966926567</v>
      </c>
    </row>
    <row r="4747" spans="11:17" x14ac:dyDescent="0.35">
      <c r="K4747" s="1">
        <v>121</v>
      </c>
      <c r="L4747" s="1">
        <v>150000</v>
      </c>
      <c r="M4747" s="27">
        <v>6.5</v>
      </c>
      <c r="N4747" s="1">
        <v>21</v>
      </c>
      <c r="O4747" s="1" t="s">
        <v>27</v>
      </c>
      <c r="P4747" s="1" t="str">
        <f t="shared" si="182"/>
        <v>216.5150000121</v>
      </c>
      <c r="Q4747" s="28">
        <f t="shared" si="183"/>
        <v>0.24491698966926567</v>
      </c>
    </row>
    <row r="4748" spans="11:17" x14ac:dyDescent="0.35">
      <c r="K4748" s="1">
        <v>122</v>
      </c>
      <c r="L4748" s="1">
        <v>150000</v>
      </c>
      <c r="M4748" s="27">
        <v>6.5</v>
      </c>
      <c r="N4748" s="1">
        <v>21</v>
      </c>
      <c r="O4748" s="1" t="s">
        <v>27</v>
      </c>
      <c r="P4748" s="1" t="str">
        <f t="shared" si="182"/>
        <v>216.5150000122</v>
      </c>
      <c r="Q4748" s="28">
        <f t="shared" si="183"/>
        <v>0.24491698966926567</v>
      </c>
    </row>
    <row r="4749" spans="11:17" x14ac:dyDescent="0.35">
      <c r="K4749" s="1">
        <v>123</v>
      </c>
      <c r="L4749" s="1">
        <v>150000</v>
      </c>
      <c r="M4749" s="27">
        <v>6.5</v>
      </c>
      <c r="N4749" s="1">
        <v>21</v>
      </c>
      <c r="O4749" s="1" t="s">
        <v>27</v>
      </c>
      <c r="P4749" s="1" t="str">
        <f t="shared" si="182"/>
        <v>216.5150000123</v>
      </c>
      <c r="Q4749" s="28">
        <f t="shared" si="183"/>
        <v>0.24491698966926567</v>
      </c>
    </row>
    <row r="4750" spans="11:17" x14ac:dyDescent="0.35">
      <c r="K4750" s="1">
        <v>124</v>
      </c>
      <c r="L4750" s="1">
        <v>150000</v>
      </c>
      <c r="M4750" s="27">
        <v>6.5</v>
      </c>
      <c r="N4750" s="1">
        <v>21</v>
      </c>
      <c r="O4750" s="1" t="s">
        <v>27</v>
      </c>
      <c r="P4750" s="1" t="str">
        <f t="shared" si="182"/>
        <v>216.5150000124</v>
      </c>
      <c r="Q4750" s="28">
        <f t="shared" si="183"/>
        <v>0.24491698966926567</v>
      </c>
    </row>
    <row r="4751" spans="11:17" x14ac:dyDescent="0.35">
      <c r="K4751" s="1">
        <v>125</v>
      </c>
      <c r="L4751" s="1">
        <v>150000</v>
      </c>
      <c r="M4751" s="27">
        <v>6.5</v>
      </c>
      <c r="N4751" s="1">
        <v>21</v>
      </c>
      <c r="O4751" s="1" t="s">
        <v>27</v>
      </c>
      <c r="P4751" s="1" t="str">
        <f t="shared" si="182"/>
        <v>216.5150000125</v>
      </c>
      <c r="Q4751" s="28">
        <f t="shared" si="183"/>
        <v>0.24491698966926567</v>
      </c>
    </row>
    <row r="4752" spans="11:17" x14ac:dyDescent="0.35">
      <c r="K4752" s="1">
        <v>1</v>
      </c>
      <c r="L4752" s="1">
        <v>150000</v>
      </c>
      <c r="M4752" s="27">
        <v>9.5</v>
      </c>
      <c r="N4752" s="1">
        <v>21</v>
      </c>
      <c r="O4752" s="1" t="s">
        <v>26</v>
      </c>
      <c r="P4752" s="1" t="str">
        <f t="shared" si="182"/>
        <v>219.51500001</v>
      </c>
      <c r="Q4752" s="28">
        <f t="shared" si="183"/>
        <v>0.32385571813815972</v>
      </c>
    </row>
    <row r="4753" spans="11:17" x14ac:dyDescent="0.35">
      <c r="K4753" s="1">
        <v>2</v>
      </c>
      <c r="L4753" s="1">
        <v>150000</v>
      </c>
      <c r="M4753" s="27">
        <v>9.5</v>
      </c>
      <c r="N4753" s="1">
        <v>21</v>
      </c>
      <c r="O4753" s="1" t="s">
        <v>26</v>
      </c>
      <c r="P4753" s="1" t="str">
        <f t="shared" si="182"/>
        <v>219.51500002</v>
      </c>
      <c r="Q4753" s="28">
        <f t="shared" si="183"/>
        <v>0.32385571813815972</v>
      </c>
    </row>
    <row r="4754" spans="11:17" x14ac:dyDescent="0.35">
      <c r="K4754" s="1">
        <v>3</v>
      </c>
      <c r="L4754" s="1">
        <v>150000</v>
      </c>
      <c r="M4754" s="27">
        <v>9.5</v>
      </c>
      <c r="N4754" s="1">
        <v>21</v>
      </c>
      <c r="O4754" s="1" t="s">
        <v>26</v>
      </c>
      <c r="P4754" s="1" t="str">
        <f t="shared" si="182"/>
        <v>219.51500003</v>
      </c>
      <c r="Q4754" s="28">
        <f t="shared" si="183"/>
        <v>0.32385571813815972</v>
      </c>
    </row>
    <row r="4755" spans="11:17" x14ac:dyDescent="0.35">
      <c r="K4755" s="1">
        <v>4</v>
      </c>
      <c r="L4755" s="1">
        <v>150000</v>
      </c>
      <c r="M4755" s="27">
        <v>9.5</v>
      </c>
      <c r="N4755" s="1">
        <v>21</v>
      </c>
      <c r="O4755" s="1" t="s">
        <v>26</v>
      </c>
      <c r="P4755" s="1" t="str">
        <f t="shared" si="182"/>
        <v>219.51500004</v>
      </c>
      <c r="Q4755" s="28">
        <f t="shared" si="183"/>
        <v>0.32385571813815972</v>
      </c>
    </row>
    <row r="4756" spans="11:17" x14ac:dyDescent="0.35">
      <c r="K4756" s="1">
        <v>5</v>
      </c>
      <c r="L4756" s="1">
        <v>150000</v>
      </c>
      <c r="M4756" s="27">
        <v>9.5</v>
      </c>
      <c r="N4756" s="1">
        <v>21</v>
      </c>
      <c r="O4756" s="1" t="s">
        <v>26</v>
      </c>
      <c r="P4756" s="1" t="str">
        <f t="shared" si="182"/>
        <v>219.51500005</v>
      </c>
      <c r="Q4756" s="28">
        <f t="shared" si="183"/>
        <v>0.32385571813815972</v>
      </c>
    </row>
    <row r="4757" spans="11:17" x14ac:dyDescent="0.35">
      <c r="K4757" s="1">
        <v>6</v>
      </c>
      <c r="L4757" s="1">
        <v>150000</v>
      </c>
      <c r="M4757" s="27">
        <v>9.5</v>
      </c>
      <c r="N4757" s="1">
        <v>21</v>
      </c>
      <c r="O4757" s="1" t="s">
        <v>26</v>
      </c>
      <c r="P4757" s="1" t="str">
        <f t="shared" si="182"/>
        <v>219.51500006</v>
      </c>
      <c r="Q4757" s="28">
        <f t="shared" si="183"/>
        <v>0.32385571813815972</v>
      </c>
    </row>
    <row r="4758" spans="11:17" x14ac:dyDescent="0.35">
      <c r="K4758" s="1">
        <v>7</v>
      </c>
      <c r="L4758" s="1">
        <v>150000</v>
      </c>
      <c r="M4758" s="27">
        <v>9.5</v>
      </c>
      <c r="N4758" s="1">
        <v>21</v>
      </c>
      <c r="O4758" s="1" t="s">
        <v>26</v>
      </c>
      <c r="P4758" s="1" t="str">
        <f t="shared" si="182"/>
        <v>219.51500007</v>
      </c>
      <c r="Q4758" s="28">
        <f t="shared" si="183"/>
        <v>0.32385571813815972</v>
      </c>
    </row>
    <row r="4759" spans="11:17" x14ac:dyDescent="0.35">
      <c r="K4759" s="1">
        <v>8</v>
      </c>
      <c r="L4759" s="1">
        <v>150000</v>
      </c>
      <c r="M4759" s="27">
        <v>9.5</v>
      </c>
      <c r="N4759" s="1">
        <v>21</v>
      </c>
      <c r="O4759" s="1" t="s">
        <v>26</v>
      </c>
      <c r="P4759" s="1" t="str">
        <f t="shared" si="182"/>
        <v>219.51500008</v>
      </c>
      <c r="Q4759" s="28">
        <f t="shared" si="183"/>
        <v>0.32385571813815972</v>
      </c>
    </row>
    <row r="4760" spans="11:17" x14ac:dyDescent="0.35">
      <c r="K4760" s="1">
        <v>9</v>
      </c>
      <c r="L4760" s="1">
        <v>150000</v>
      </c>
      <c r="M4760" s="27">
        <v>9.5</v>
      </c>
      <c r="N4760" s="1">
        <v>21</v>
      </c>
      <c r="O4760" s="1" t="s">
        <v>26</v>
      </c>
      <c r="P4760" s="1" t="str">
        <f t="shared" si="182"/>
        <v>219.51500009</v>
      </c>
      <c r="Q4760" s="28">
        <f t="shared" si="183"/>
        <v>0.32385571813815972</v>
      </c>
    </row>
    <row r="4761" spans="11:17" x14ac:dyDescent="0.35">
      <c r="K4761" s="1">
        <v>10</v>
      </c>
      <c r="L4761" s="1">
        <v>150000</v>
      </c>
      <c r="M4761" s="27">
        <v>9.5</v>
      </c>
      <c r="N4761" s="1">
        <v>21</v>
      </c>
      <c r="O4761" s="1" t="s">
        <v>26</v>
      </c>
      <c r="P4761" s="1" t="str">
        <f t="shared" si="182"/>
        <v>219.515000010</v>
      </c>
      <c r="Q4761" s="28">
        <f t="shared" si="183"/>
        <v>0.32385571813815972</v>
      </c>
    </row>
    <row r="4762" spans="11:17" x14ac:dyDescent="0.35">
      <c r="K4762" s="1">
        <v>11</v>
      </c>
      <c r="L4762" s="1">
        <v>150000</v>
      </c>
      <c r="M4762" s="27">
        <v>9.5</v>
      </c>
      <c r="N4762" s="1">
        <v>21</v>
      </c>
      <c r="O4762" s="1" t="s">
        <v>26</v>
      </c>
      <c r="P4762" s="1" t="str">
        <f t="shared" si="182"/>
        <v>219.515000011</v>
      </c>
      <c r="Q4762" s="28">
        <f t="shared" si="183"/>
        <v>0.32385571813815972</v>
      </c>
    </row>
    <row r="4763" spans="11:17" x14ac:dyDescent="0.35">
      <c r="K4763" s="1">
        <v>12</v>
      </c>
      <c r="L4763" s="1">
        <v>150000</v>
      </c>
      <c r="M4763" s="27">
        <v>9.5</v>
      </c>
      <c r="N4763" s="1">
        <v>21</v>
      </c>
      <c r="O4763" s="1" t="s">
        <v>26</v>
      </c>
      <c r="P4763" s="1" t="str">
        <f t="shared" si="182"/>
        <v>219.515000012</v>
      </c>
      <c r="Q4763" s="28">
        <f t="shared" si="183"/>
        <v>0.32385571813815972</v>
      </c>
    </row>
    <row r="4764" spans="11:17" x14ac:dyDescent="0.35">
      <c r="K4764" s="1">
        <v>13</v>
      </c>
      <c r="L4764" s="1">
        <v>150000</v>
      </c>
      <c r="M4764" s="27">
        <v>9.5</v>
      </c>
      <c r="N4764" s="1">
        <v>21</v>
      </c>
      <c r="O4764" s="1" t="s">
        <v>26</v>
      </c>
      <c r="P4764" s="1" t="str">
        <f t="shared" si="182"/>
        <v>219.515000013</v>
      </c>
      <c r="Q4764" s="28">
        <f t="shared" si="183"/>
        <v>0.32385571813815972</v>
      </c>
    </row>
    <row r="4765" spans="11:17" x14ac:dyDescent="0.35">
      <c r="K4765" s="1">
        <v>14</v>
      </c>
      <c r="L4765" s="1">
        <v>150000</v>
      </c>
      <c r="M4765" s="27">
        <v>9.5</v>
      </c>
      <c r="N4765" s="1">
        <v>21</v>
      </c>
      <c r="O4765" s="1" t="s">
        <v>26</v>
      </c>
      <c r="P4765" s="1" t="str">
        <f t="shared" si="182"/>
        <v>219.515000014</v>
      </c>
      <c r="Q4765" s="28">
        <f t="shared" si="183"/>
        <v>0.32385571813815972</v>
      </c>
    </row>
    <row r="4766" spans="11:17" x14ac:dyDescent="0.35">
      <c r="K4766" s="1">
        <v>15</v>
      </c>
      <c r="L4766" s="1">
        <v>150000</v>
      </c>
      <c r="M4766" s="27">
        <v>9.5</v>
      </c>
      <c r="N4766" s="1">
        <v>21</v>
      </c>
      <c r="O4766" s="1" t="s">
        <v>26</v>
      </c>
      <c r="P4766" s="1" t="str">
        <f t="shared" si="182"/>
        <v>219.515000015</v>
      </c>
      <c r="Q4766" s="28">
        <f t="shared" si="183"/>
        <v>0.32385571813815972</v>
      </c>
    </row>
    <row r="4767" spans="11:17" x14ac:dyDescent="0.35">
      <c r="K4767" s="1">
        <v>16</v>
      </c>
      <c r="L4767" s="1">
        <v>150000</v>
      </c>
      <c r="M4767" s="27">
        <v>9.5</v>
      </c>
      <c r="N4767" s="1">
        <v>21</v>
      </c>
      <c r="O4767" s="1" t="s">
        <v>26</v>
      </c>
      <c r="P4767" s="1" t="str">
        <f t="shared" si="182"/>
        <v>219.515000016</v>
      </c>
      <c r="Q4767" s="28">
        <f t="shared" si="183"/>
        <v>0.32385571813815972</v>
      </c>
    </row>
    <row r="4768" spans="11:17" x14ac:dyDescent="0.35">
      <c r="K4768" s="1">
        <v>17</v>
      </c>
      <c r="L4768" s="1">
        <v>150000</v>
      </c>
      <c r="M4768" s="27">
        <v>9.5</v>
      </c>
      <c r="N4768" s="1">
        <v>21</v>
      </c>
      <c r="O4768" s="1" t="s">
        <v>26</v>
      </c>
      <c r="P4768" s="1" t="str">
        <f t="shared" si="182"/>
        <v>219.515000017</v>
      </c>
      <c r="Q4768" s="28">
        <f t="shared" si="183"/>
        <v>0.32385571813815972</v>
      </c>
    </row>
    <row r="4769" spans="11:17" x14ac:dyDescent="0.35">
      <c r="K4769" s="1">
        <v>18</v>
      </c>
      <c r="L4769" s="1">
        <v>150000</v>
      </c>
      <c r="M4769" s="27">
        <v>9.5</v>
      </c>
      <c r="N4769" s="1">
        <v>21</v>
      </c>
      <c r="O4769" s="1" t="s">
        <v>26</v>
      </c>
      <c r="P4769" s="1" t="str">
        <f t="shared" si="182"/>
        <v>219.515000018</v>
      </c>
      <c r="Q4769" s="28">
        <f t="shared" si="183"/>
        <v>0.32385571813815972</v>
      </c>
    </row>
    <row r="4770" spans="11:17" x14ac:dyDescent="0.35">
      <c r="K4770" s="1">
        <v>19</v>
      </c>
      <c r="L4770" s="1">
        <v>150000</v>
      </c>
      <c r="M4770" s="27">
        <v>9.5</v>
      </c>
      <c r="N4770" s="1">
        <v>21</v>
      </c>
      <c r="O4770" s="1" t="s">
        <v>26</v>
      </c>
      <c r="P4770" s="1" t="str">
        <f t="shared" si="182"/>
        <v>219.515000019</v>
      </c>
      <c r="Q4770" s="28">
        <f t="shared" si="183"/>
        <v>0.32385571813815972</v>
      </c>
    </row>
    <row r="4771" spans="11:17" x14ac:dyDescent="0.35">
      <c r="K4771" s="1">
        <v>20</v>
      </c>
      <c r="L4771" s="1">
        <v>150000</v>
      </c>
      <c r="M4771" s="27">
        <v>9.5</v>
      </c>
      <c r="N4771" s="1">
        <v>21</v>
      </c>
      <c r="O4771" s="1" t="s">
        <v>26</v>
      </c>
      <c r="P4771" s="1" t="str">
        <f t="shared" si="182"/>
        <v>219.515000020</v>
      </c>
      <c r="Q4771" s="28">
        <f t="shared" si="183"/>
        <v>0.32385571813815972</v>
      </c>
    </row>
    <row r="4772" spans="11:17" x14ac:dyDescent="0.35">
      <c r="K4772" s="1">
        <v>21</v>
      </c>
      <c r="L4772" s="1">
        <v>150000</v>
      </c>
      <c r="M4772" s="27">
        <v>9.5</v>
      </c>
      <c r="N4772" s="1">
        <v>21</v>
      </c>
      <c r="O4772" s="1" t="s">
        <v>26</v>
      </c>
      <c r="P4772" s="1" t="str">
        <f t="shared" si="182"/>
        <v>219.515000021</v>
      </c>
      <c r="Q4772" s="28">
        <f t="shared" si="183"/>
        <v>0.32385571813815972</v>
      </c>
    </row>
    <row r="4773" spans="11:17" x14ac:dyDescent="0.35">
      <c r="K4773" s="1">
        <v>22</v>
      </c>
      <c r="L4773" s="1">
        <v>150000</v>
      </c>
      <c r="M4773" s="27">
        <v>9.5</v>
      </c>
      <c r="N4773" s="1">
        <v>21</v>
      </c>
      <c r="O4773" s="1" t="s">
        <v>26</v>
      </c>
      <c r="P4773" s="1" t="str">
        <f t="shared" si="182"/>
        <v>219.515000022</v>
      </c>
      <c r="Q4773" s="28">
        <f t="shared" si="183"/>
        <v>0.32385571813815972</v>
      </c>
    </row>
    <row r="4774" spans="11:17" x14ac:dyDescent="0.35">
      <c r="K4774" s="1">
        <v>23</v>
      </c>
      <c r="L4774" s="1">
        <v>150000</v>
      </c>
      <c r="M4774" s="27">
        <v>9.5</v>
      </c>
      <c r="N4774" s="1">
        <v>21</v>
      </c>
      <c r="O4774" s="1" t="s">
        <v>26</v>
      </c>
      <c r="P4774" s="1" t="str">
        <f t="shared" si="182"/>
        <v>219.515000023</v>
      </c>
      <c r="Q4774" s="28">
        <f t="shared" si="183"/>
        <v>0.32385571813815972</v>
      </c>
    </row>
    <row r="4775" spans="11:17" x14ac:dyDescent="0.35">
      <c r="K4775" s="1">
        <v>24</v>
      </c>
      <c r="L4775" s="1">
        <v>150000</v>
      </c>
      <c r="M4775" s="27">
        <v>9.5</v>
      </c>
      <c r="N4775" s="1">
        <v>21</v>
      </c>
      <c r="O4775" s="1" t="s">
        <v>26</v>
      </c>
      <c r="P4775" s="1" t="str">
        <f t="shared" si="182"/>
        <v>219.515000024</v>
      </c>
      <c r="Q4775" s="28">
        <f t="shared" si="183"/>
        <v>0.32385571813815972</v>
      </c>
    </row>
    <row r="4776" spans="11:17" x14ac:dyDescent="0.35">
      <c r="K4776" s="1">
        <v>25</v>
      </c>
      <c r="L4776" s="1">
        <v>150000</v>
      </c>
      <c r="M4776" s="27">
        <v>9.5</v>
      </c>
      <c r="N4776" s="1">
        <v>21</v>
      </c>
      <c r="O4776" s="1" t="s">
        <v>26</v>
      </c>
      <c r="P4776" s="1" t="str">
        <f t="shared" si="182"/>
        <v>219.515000025</v>
      </c>
      <c r="Q4776" s="28">
        <f t="shared" si="183"/>
        <v>0.32385571813815972</v>
      </c>
    </row>
    <row r="4777" spans="11:17" x14ac:dyDescent="0.35">
      <c r="K4777" s="1">
        <v>26</v>
      </c>
      <c r="L4777" s="1">
        <v>150000</v>
      </c>
      <c r="M4777" s="27">
        <v>9.5</v>
      </c>
      <c r="N4777" s="1">
        <v>21</v>
      </c>
      <c r="O4777" s="1" t="s">
        <v>17</v>
      </c>
      <c r="P4777" s="1" t="str">
        <f t="shared" si="182"/>
        <v>219.515000026</v>
      </c>
      <c r="Q4777" s="28">
        <f t="shared" si="183"/>
        <v>0.27148729388685211</v>
      </c>
    </row>
    <row r="4778" spans="11:17" x14ac:dyDescent="0.35">
      <c r="K4778" s="1">
        <v>27</v>
      </c>
      <c r="L4778" s="1">
        <v>150000</v>
      </c>
      <c r="M4778" s="27">
        <v>9.5</v>
      </c>
      <c r="N4778" s="1">
        <v>21</v>
      </c>
      <c r="O4778" s="1" t="s">
        <v>17</v>
      </c>
      <c r="P4778" s="1" t="str">
        <f t="shared" si="182"/>
        <v>219.515000027</v>
      </c>
      <c r="Q4778" s="28">
        <f t="shared" si="183"/>
        <v>0.27148729388685211</v>
      </c>
    </row>
    <row r="4779" spans="11:17" x14ac:dyDescent="0.35">
      <c r="K4779" s="1">
        <v>28</v>
      </c>
      <c r="L4779" s="1">
        <v>150000</v>
      </c>
      <c r="M4779" s="27">
        <v>9.5</v>
      </c>
      <c r="N4779" s="1">
        <v>21</v>
      </c>
      <c r="O4779" s="1" t="s">
        <v>17</v>
      </c>
      <c r="P4779" s="1" t="str">
        <f t="shared" si="182"/>
        <v>219.515000028</v>
      </c>
      <c r="Q4779" s="28">
        <f t="shared" si="183"/>
        <v>0.27148729388685211</v>
      </c>
    </row>
    <row r="4780" spans="11:17" x14ac:dyDescent="0.35">
      <c r="K4780" s="1">
        <v>29</v>
      </c>
      <c r="L4780" s="1">
        <v>150000</v>
      </c>
      <c r="M4780" s="27">
        <v>9.5</v>
      </c>
      <c r="N4780" s="1">
        <v>21</v>
      </c>
      <c r="O4780" s="1" t="s">
        <v>17</v>
      </c>
      <c r="P4780" s="1" t="str">
        <f t="shared" si="182"/>
        <v>219.515000029</v>
      </c>
      <c r="Q4780" s="28">
        <f t="shared" si="183"/>
        <v>0.27148729388685211</v>
      </c>
    </row>
    <row r="4781" spans="11:17" x14ac:dyDescent="0.35">
      <c r="K4781" s="1">
        <v>30</v>
      </c>
      <c r="L4781" s="1">
        <v>150000</v>
      </c>
      <c r="M4781" s="27">
        <v>9.5</v>
      </c>
      <c r="N4781" s="1">
        <v>21</v>
      </c>
      <c r="O4781" s="1" t="s">
        <v>17</v>
      </c>
      <c r="P4781" s="1" t="str">
        <f t="shared" si="182"/>
        <v>219.515000030</v>
      </c>
      <c r="Q4781" s="28">
        <f t="shared" si="183"/>
        <v>0.27148729388685211</v>
      </c>
    </row>
    <row r="4782" spans="11:17" x14ac:dyDescent="0.35">
      <c r="K4782" s="1">
        <v>31</v>
      </c>
      <c r="L4782" s="1">
        <v>150000</v>
      </c>
      <c r="M4782" s="27">
        <v>9.5</v>
      </c>
      <c r="N4782" s="1">
        <v>21</v>
      </c>
      <c r="O4782" s="1" t="s">
        <v>17</v>
      </c>
      <c r="P4782" s="1" t="str">
        <f t="shared" si="182"/>
        <v>219.515000031</v>
      </c>
      <c r="Q4782" s="28">
        <f t="shared" si="183"/>
        <v>0.27148729388685211</v>
      </c>
    </row>
    <row r="4783" spans="11:17" x14ac:dyDescent="0.35">
      <c r="K4783" s="1">
        <v>32</v>
      </c>
      <c r="L4783" s="1">
        <v>150000</v>
      </c>
      <c r="M4783" s="27">
        <v>9.5</v>
      </c>
      <c r="N4783" s="1">
        <v>21</v>
      </c>
      <c r="O4783" s="1" t="s">
        <v>17</v>
      </c>
      <c r="P4783" s="1" t="str">
        <f t="shared" si="182"/>
        <v>219.515000032</v>
      </c>
      <c r="Q4783" s="28">
        <f t="shared" si="183"/>
        <v>0.27148729388685211</v>
      </c>
    </row>
    <row r="4784" spans="11:17" x14ac:dyDescent="0.35">
      <c r="K4784" s="1">
        <v>33</v>
      </c>
      <c r="L4784" s="1">
        <v>150000</v>
      </c>
      <c r="M4784" s="27">
        <v>9.5</v>
      </c>
      <c r="N4784" s="1">
        <v>21</v>
      </c>
      <c r="O4784" s="1" t="s">
        <v>17</v>
      </c>
      <c r="P4784" s="1" t="str">
        <f t="shared" si="182"/>
        <v>219.515000033</v>
      </c>
      <c r="Q4784" s="28">
        <f t="shared" si="183"/>
        <v>0.27148729388685211</v>
      </c>
    </row>
    <row r="4785" spans="11:17" x14ac:dyDescent="0.35">
      <c r="K4785" s="1">
        <v>34</v>
      </c>
      <c r="L4785" s="1">
        <v>150000</v>
      </c>
      <c r="M4785" s="27">
        <v>9.5</v>
      </c>
      <c r="N4785" s="1">
        <v>21</v>
      </c>
      <c r="O4785" s="1" t="s">
        <v>17</v>
      </c>
      <c r="P4785" s="1" t="str">
        <f t="shared" si="182"/>
        <v>219.515000034</v>
      </c>
      <c r="Q4785" s="28">
        <f t="shared" si="183"/>
        <v>0.27148729388685211</v>
      </c>
    </row>
    <row r="4786" spans="11:17" x14ac:dyDescent="0.35">
      <c r="K4786" s="1">
        <v>35</v>
      </c>
      <c r="L4786" s="1">
        <v>150000</v>
      </c>
      <c r="M4786" s="27">
        <v>9.5</v>
      </c>
      <c r="N4786" s="1">
        <v>21</v>
      </c>
      <c r="O4786" s="1" t="s">
        <v>17</v>
      </c>
      <c r="P4786" s="1" t="str">
        <f t="shared" si="182"/>
        <v>219.515000035</v>
      </c>
      <c r="Q4786" s="28">
        <f t="shared" si="183"/>
        <v>0.27148729388685211</v>
      </c>
    </row>
    <row r="4787" spans="11:17" x14ac:dyDescent="0.35">
      <c r="K4787" s="1">
        <v>36</v>
      </c>
      <c r="L4787" s="1">
        <v>150000</v>
      </c>
      <c r="M4787" s="27">
        <v>9.5</v>
      </c>
      <c r="N4787" s="1">
        <v>21</v>
      </c>
      <c r="O4787" s="1" t="s">
        <v>18</v>
      </c>
      <c r="P4787" s="1" t="str">
        <f t="shared" si="182"/>
        <v>219.515000036</v>
      </c>
      <c r="Q4787" s="28">
        <f t="shared" si="183"/>
        <v>0.20175911024968263</v>
      </c>
    </row>
    <row r="4788" spans="11:17" x14ac:dyDescent="0.35">
      <c r="K4788" s="1">
        <v>37</v>
      </c>
      <c r="L4788" s="1">
        <v>150000</v>
      </c>
      <c r="M4788" s="27">
        <v>9.5</v>
      </c>
      <c r="N4788" s="1">
        <v>21</v>
      </c>
      <c r="O4788" s="1" t="s">
        <v>18</v>
      </c>
      <c r="P4788" s="1" t="str">
        <f t="shared" si="182"/>
        <v>219.515000037</v>
      </c>
      <c r="Q4788" s="28">
        <f t="shared" si="183"/>
        <v>0.20175911024968263</v>
      </c>
    </row>
    <row r="4789" spans="11:17" x14ac:dyDescent="0.35">
      <c r="K4789" s="1">
        <v>38</v>
      </c>
      <c r="L4789" s="1">
        <v>150000</v>
      </c>
      <c r="M4789" s="27">
        <v>9.5</v>
      </c>
      <c r="N4789" s="1">
        <v>21</v>
      </c>
      <c r="O4789" s="1" t="s">
        <v>18</v>
      </c>
      <c r="P4789" s="1" t="str">
        <f t="shared" si="182"/>
        <v>219.515000038</v>
      </c>
      <c r="Q4789" s="28">
        <f t="shared" si="183"/>
        <v>0.20175911024968263</v>
      </c>
    </row>
    <row r="4790" spans="11:17" x14ac:dyDescent="0.35">
      <c r="K4790" s="1">
        <v>39</v>
      </c>
      <c r="L4790" s="1">
        <v>150000</v>
      </c>
      <c r="M4790" s="27">
        <v>9.5</v>
      </c>
      <c r="N4790" s="1">
        <v>21</v>
      </c>
      <c r="O4790" s="1" t="s">
        <v>18</v>
      </c>
      <c r="P4790" s="1" t="str">
        <f t="shared" si="182"/>
        <v>219.515000039</v>
      </c>
      <c r="Q4790" s="28">
        <f t="shared" si="183"/>
        <v>0.20175911024968263</v>
      </c>
    </row>
    <row r="4791" spans="11:17" x14ac:dyDescent="0.35">
      <c r="K4791" s="1">
        <v>40</v>
      </c>
      <c r="L4791" s="1">
        <v>150000</v>
      </c>
      <c r="M4791" s="27">
        <v>9.5</v>
      </c>
      <c r="N4791" s="1">
        <v>21</v>
      </c>
      <c r="O4791" s="1" t="s">
        <v>18</v>
      </c>
      <c r="P4791" s="1" t="str">
        <f t="shared" si="182"/>
        <v>219.515000040</v>
      </c>
      <c r="Q4791" s="28">
        <f t="shared" si="183"/>
        <v>0.20175911024968263</v>
      </c>
    </row>
    <row r="4792" spans="11:17" x14ac:dyDescent="0.35">
      <c r="K4792" s="1">
        <v>41</v>
      </c>
      <c r="L4792" s="1">
        <v>150000</v>
      </c>
      <c r="M4792" s="27">
        <v>9.5</v>
      </c>
      <c r="N4792" s="1">
        <v>21</v>
      </c>
      <c r="O4792" s="1" t="s">
        <v>18</v>
      </c>
      <c r="P4792" s="1" t="str">
        <f t="shared" si="182"/>
        <v>219.515000041</v>
      </c>
      <c r="Q4792" s="28">
        <f t="shared" si="183"/>
        <v>0.20175911024968263</v>
      </c>
    </row>
    <row r="4793" spans="11:17" x14ac:dyDescent="0.35">
      <c r="K4793" s="1">
        <v>42</v>
      </c>
      <c r="L4793" s="1">
        <v>150000</v>
      </c>
      <c r="M4793" s="27">
        <v>9.5</v>
      </c>
      <c r="N4793" s="1">
        <v>21</v>
      </c>
      <c r="O4793" s="1" t="s">
        <v>18</v>
      </c>
      <c r="P4793" s="1" t="str">
        <f t="shared" si="182"/>
        <v>219.515000042</v>
      </c>
      <c r="Q4793" s="28">
        <f t="shared" si="183"/>
        <v>0.20175911024968263</v>
      </c>
    </row>
    <row r="4794" spans="11:17" x14ac:dyDescent="0.35">
      <c r="K4794" s="1">
        <v>43</v>
      </c>
      <c r="L4794" s="1">
        <v>150000</v>
      </c>
      <c r="M4794" s="27">
        <v>9.5</v>
      </c>
      <c r="N4794" s="1">
        <v>21</v>
      </c>
      <c r="O4794" s="1" t="s">
        <v>18</v>
      </c>
      <c r="P4794" s="1" t="str">
        <f t="shared" si="182"/>
        <v>219.515000043</v>
      </c>
      <c r="Q4794" s="28">
        <f t="shared" si="183"/>
        <v>0.20175911024968263</v>
      </c>
    </row>
    <row r="4795" spans="11:17" x14ac:dyDescent="0.35">
      <c r="K4795" s="1">
        <v>44</v>
      </c>
      <c r="L4795" s="1">
        <v>150000</v>
      </c>
      <c r="M4795" s="27">
        <v>9.5</v>
      </c>
      <c r="N4795" s="1">
        <v>21</v>
      </c>
      <c r="O4795" s="1" t="s">
        <v>18</v>
      </c>
      <c r="P4795" s="1" t="str">
        <f t="shared" si="182"/>
        <v>219.515000044</v>
      </c>
      <c r="Q4795" s="28">
        <f t="shared" si="183"/>
        <v>0.20175911024968263</v>
      </c>
    </row>
    <row r="4796" spans="11:17" x14ac:dyDescent="0.35">
      <c r="K4796" s="1">
        <v>45</v>
      </c>
      <c r="L4796" s="1">
        <v>150000</v>
      </c>
      <c r="M4796" s="27">
        <v>9.5</v>
      </c>
      <c r="N4796" s="1">
        <v>21</v>
      </c>
      <c r="O4796" s="1" t="s">
        <v>18</v>
      </c>
      <c r="P4796" s="1" t="str">
        <f t="shared" si="182"/>
        <v>219.515000045</v>
      </c>
      <c r="Q4796" s="28">
        <f t="shared" si="183"/>
        <v>0.20175911024968263</v>
      </c>
    </row>
    <row r="4797" spans="11:17" x14ac:dyDescent="0.35">
      <c r="K4797" s="1">
        <v>46</v>
      </c>
      <c r="L4797" s="1">
        <v>150000</v>
      </c>
      <c r="M4797" s="27">
        <v>9.5</v>
      </c>
      <c r="N4797" s="1">
        <v>21</v>
      </c>
      <c r="O4797" s="1" t="s">
        <v>33</v>
      </c>
      <c r="P4797" s="1" t="str">
        <f t="shared" si="182"/>
        <v>219.515000046</v>
      </c>
      <c r="Q4797" s="28">
        <f t="shared" si="183"/>
        <v>0.27223991200667508</v>
      </c>
    </row>
    <row r="4798" spans="11:17" x14ac:dyDescent="0.35">
      <c r="K4798" s="1">
        <v>47</v>
      </c>
      <c r="L4798" s="1">
        <v>150000</v>
      </c>
      <c r="M4798" s="27">
        <v>9.5</v>
      </c>
      <c r="N4798" s="1">
        <v>21</v>
      </c>
      <c r="O4798" s="1" t="s">
        <v>33</v>
      </c>
      <c r="P4798" s="1" t="str">
        <f t="shared" si="182"/>
        <v>219.515000047</v>
      </c>
      <c r="Q4798" s="28">
        <f t="shared" si="183"/>
        <v>0.27223991200667508</v>
      </c>
    </row>
    <row r="4799" spans="11:17" x14ac:dyDescent="0.35">
      <c r="K4799" s="1">
        <v>48</v>
      </c>
      <c r="L4799" s="1">
        <v>150000</v>
      </c>
      <c r="M4799" s="27">
        <v>9.5</v>
      </c>
      <c r="N4799" s="1">
        <v>21</v>
      </c>
      <c r="O4799" s="1" t="s">
        <v>33</v>
      </c>
      <c r="P4799" s="1" t="str">
        <f t="shared" si="182"/>
        <v>219.515000048</v>
      </c>
      <c r="Q4799" s="28">
        <f t="shared" si="183"/>
        <v>0.27223991200667508</v>
      </c>
    </row>
    <row r="4800" spans="11:17" x14ac:dyDescent="0.35">
      <c r="K4800" s="1">
        <v>49</v>
      </c>
      <c r="L4800" s="1">
        <v>150000</v>
      </c>
      <c r="M4800" s="27">
        <v>9.5</v>
      </c>
      <c r="N4800" s="1">
        <v>21</v>
      </c>
      <c r="O4800" s="1" t="s">
        <v>33</v>
      </c>
      <c r="P4800" s="1" t="str">
        <f t="shared" si="182"/>
        <v>219.515000049</v>
      </c>
      <c r="Q4800" s="28">
        <f t="shared" si="183"/>
        <v>0.27223991200667508</v>
      </c>
    </row>
    <row r="4801" spans="11:17" x14ac:dyDescent="0.35">
      <c r="K4801" s="1">
        <v>50</v>
      </c>
      <c r="L4801" s="1">
        <v>150000</v>
      </c>
      <c r="M4801" s="27">
        <v>9.5</v>
      </c>
      <c r="N4801" s="1">
        <v>21</v>
      </c>
      <c r="O4801" s="1" t="s">
        <v>33</v>
      </c>
      <c r="P4801" s="1" t="str">
        <f t="shared" si="182"/>
        <v>219.515000050</v>
      </c>
      <c r="Q4801" s="28">
        <f t="shared" si="183"/>
        <v>0.27223991200667508</v>
      </c>
    </row>
    <row r="4802" spans="11:17" x14ac:dyDescent="0.35">
      <c r="K4802" s="1">
        <v>51</v>
      </c>
      <c r="L4802" s="1">
        <v>150000</v>
      </c>
      <c r="M4802" s="27">
        <v>9.5</v>
      </c>
      <c r="N4802" s="1">
        <v>21</v>
      </c>
      <c r="O4802" s="1" t="s">
        <v>33</v>
      </c>
      <c r="P4802" s="1" t="str">
        <f t="shared" si="182"/>
        <v>219.515000051</v>
      </c>
      <c r="Q4802" s="28">
        <f t="shared" si="183"/>
        <v>0.27223991200667508</v>
      </c>
    </row>
    <row r="4803" spans="11:17" x14ac:dyDescent="0.35">
      <c r="K4803" s="1">
        <v>52</v>
      </c>
      <c r="L4803" s="1">
        <v>150000</v>
      </c>
      <c r="M4803" s="27">
        <v>9.5</v>
      </c>
      <c r="N4803" s="1">
        <v>21</v>
      </c>
      <c r="O4803" s="1" t="s">
        <v>33</v>
      </c>
      <c r="P4803" s="1" t="str">
        <f t="shared" ref="P4803:P4866" si="184">N4803&amp;M4803&amp;L4803&amp;K4803</f>
        <v>219.515000052</v>
      </c>
      <c r="Q4803" s="28">
        <f t="shared" ref="Q4803:Q4866" si="185">VLOOKUP(O4803&amp;L4803&amp;M4803&amp;N4803,$W$2:$X$1051,2,FALSE)</f>
        <v>0.27223991200667508</v>
      </c>
    </row>
    <row r="4804" spans="11:17" x14ac:dyDescent="0.35">
      <c r="K4804" s="1">
        <v>53</v>
      </c>
      <c r="L4804" s="1">
        <v>150000</v>
      </c>
      <c r="M4804" s="27">
        <v>9.5</v>
      </c>
      <c r="N4804" s="1">
        <v>21</v>
      </c>
      <c r="O4804" s="1" t="s">
        <v>33</v>
      </c>
      <c r="P4804" s="1" t="str">
        <f t="shared" si="184"/>
        <v>219.515000053</v>
      </c>
      <c r="Q4804" s="28">
        <f t="shared" si="185"/>
        <v>0.27223991200667508</v>
      </c>
    </row>
    <row r="4805" spans="11:17" x14ac:dyDescent="0.35">
      <c r="K4805" s="1">
        <v>54</v>
      </c>
      <c r="L4805" s="1">
        <v>150000</v>
      </c>
      <c r="M4805" s="27">
        <v>9.5</v>
      </c>
      <c r="N4805" s="1">
        <v>21</v>
      </c>
      <c r="O4805" s="1" t="s">
        <v>33</v>
      </c>
      <c r="P4805" s="1" t="str">
        <f t="shared" si="184"/>
        <v>219.515000054</v>
      </c>
      <c r="Q4805" s="28">
        <f t="shared" si="185"/>
        <v>0.27223991200667508</v>
      </c>
    </row>
    <row r="4806" spans="11:17" x14ac:dyDescent="0.35">
      <c r="K4806" s="1">
        <v>55</v>
      </c>
      <c r="L4806" s="1">
        <v>150000</v>
      </c>
      <c r="M4806" s="27">
        <v>9.5</v>
      </c>
      <c r="N4806" s="1">
        <v>21</v>
      </c>
      <c r="O4806" s="1" t="s">
        <v>33</v>
      </c>
      <c r="P4806" s="1" t="str">
        <f t="shared" si="184"/>
        <v>219.515000055</v>
      </c>
      <c r="Q4806" s="28">
        <f t="shared" si="185"/>
        <v>0.27223991200667508</v>
      </c>
    </row>
    <row r="4807" spans="11:17" x14ac:dyDescent="0.35">
      <c r="K4807" s="1">
        <v>56</v>
      </c>
      <c r="L4807" s="1">
        <v>150000</v>
      </c>
      <c r="M4807" s="27">
        <v>9.5</v>
      </c>
      <c r="N4807" s="1">
        <v>21</v>
      </c>
      <c r="O4807" s="1" t="s">
        <v>27</v>
      </c>
      <c r="P4807" s="1" t="str">
        <f t="shared" si="184"/>
        <v>219.515000056</v>
      </c>
      <c r="Q4807" s="28">
        <f t="shared" si="185"/>
        <v>0.24491698966926578</v>
      </c>
    </row>
    <row r="4808" spans="11:17" x14ac:dyDescent="0.35">
      <c r="K4808" s="1">
        <v>57</v>
      </c>
      <c r="L4808" s="1">
        <v>150000</v>
      </c>
      <c r="M4808" s="27">
        <v>9.5</v>
      </c>
      <c r="N4808" s="1">
        <v>21</v>
      </c>
      <c r="O4808" s="1" t="s">
        <v>27</v>
      </c>
      <c r="P4808" s="1" t="str">
        <f t="shared" si="184"/>
        <v>219.515000057</v>
      </c>
      <c r="Q4808" s="28">
        <f t="shared" si="185"/>
        <v>0.24491698966926578</v>
      </c>
    </row>
    <row r="4809" spans="11:17" x14ac:dyDescent="0.35">
      <c r="K4809" s="1">
        <v>58</v>
      </c>
      <c r="L4809" s="1">
        <v>150000</v>
      </c>
      <c r="M4809" s="27">
        <v>9.5</v>
      </c>
      <c r="N4809" s="1">
        <v>21</v>
      </c>
      <c r="O4809" s="1" t="s">
        <v>27</v>
      </c>
      <c r="P4809" s="1" t="str">
        <f t="shared" si="184"/>
        <v>219.515000058</v>
      </c>
      <c r="Q4809" s="28">
        <f t="shared" si="185"/>
        <v>0.24491698966926578</v>
      </c>
    </row>
    <row r="4810" spans="11:17" x14ac:dyDescent="0.35">
      <c r="K4810" s="1">
        <v>59</v>
      </c>
      <c r="L4810" s="1">
        <v>150000</v>
      </c>
      <c r="M4810" s="27">
        <v>9.5</v>
      </c>
      <c r="N4810" s="1">
        <v>21</v>
      </c>
      <c r="O4810" s="1" t="s">
        <v>27</v>
      </c>
      <c r="P4810" s="1" t="str">
        <f t="shared" si="184"/>
        <v>219.515000059</v>
      </c>
      <c r="Q4810" s="28">
        <f t="shared" si="185"/>
        <v>0.24491698966926578</v>
      </c>
    </row>
    <row r="4811" spans="11:17" x14ac:dyDescent="0.35">
      <c r="K4811" s="1">
        <v>60</v>
      </c>
      <c r="L4811" s="1">
        <v>150000</v>
      </c>
      <c r="M4811" s="27">
        <v>9.5</v>
      </c>
      <c r="N4811" s="1">
        <v>21</v>
      </c>
      <c r="O4811" s="1" t="s">
        <v>27</v>
      </c>
      <c r="P4811" s="1" t="str">
        <f t="shared" si="184"/>
        <v>219.515000060</v>
      </c>
      <c r="Q4811" s="28">
        <f t="shared" si="185"/>
        <v>0.24491698966926578</v>
      </c>
    </row>
    <row r="4812" spans="11:17" x14ac:dyDescent="0.35">
      <c r="K4812" s="1">
        <v>61</v>
      </c>
      <c r="L4812" s="1">
        <v>150000</v>
      </c>
      <c r="M4812" s="27">
        <v>9.5</v>
      </c>
      <c r="N4812" s="1">
        <v>21</v>
      </c>
      <c r="O4812" s="1" t="s">
        <v>27</v>
      </c>
      <c r="P4812" s="1" t="str">
        <f t="shared" si="184"/>
        <v>219.515000061</v>
      </c>
      <c r="Q4812" s="28">
        <f t="shared" si="185"/>
        <v>0.24491698966926578</v>
      </c>
    </row>
    <row r="4813" spans="11:17" x14ac:dyDescent="0.35">
      <c r="K4813" s="1">
        <v>62</v>
      </c>
      <c r="L4813" s="1">
        <v>150000</v>
      </c>
      <c r="M4813" s="27">
        <v>9.5</v>
      </c>
      <c r="N4813" s="1">
        <v>21</v>
      </c>
      <c r="O4813" s="1" t="s">
        <v>27</v>
      </c>
      <c r="P4813" s="1" t="str">
        <f t="shared" si="184"/>
        <v>219.515000062</v>
      </c>
      <c r="Q4813" s="28">
        <f t="shared" si="185"/>
        <v>0.24491698966926578</v>
      </c>
    </row>
    <row r="4814" spans="11:17" x14ac:dyDescent="0.35">
      <c r="K4814" s="1">
        <v>63</v>
      </c>
      <c r="L4814" s="1">
        <v>150000</v>
      </c>
      <c r="M4814" s="27">
        <v>9.5</v>
      </c>
      <c r="N4814" s="1">
        <v>21</v>
      </c>
      <c r="O4814" s="1" t="s">
        <v>27</v>
      </c>
      <c r="P4814" s="1" t="str">
        <f t="shared" si="184"/>
        <v>219.515000063</v>
      </c>
      <c r="Q4814" s="28">
        <f t="shared" si="185"/>
        <v>0.24491698966926578</v>
      </c>
    </row>
    <row r="4815" spans="11:17" x14ac:dyDescent="0.35">
      <c r="K4815" s="1">
        <v>64</v>
      </c>
      <c r="L4815" s="1">
        <v>150000</v>
      </c>
      <c r="M4815" s="27">
        <v>9.5</v>
      </c>
      <c r="N4815" s="1">
        <v>21</v>
      </c>
      <c r="O4815" s="1" t="s">
        <v>27</v>
      </c>
      <c r="P4815" s="1" t="str">
        <f t="shared" si="184"/>
        <v>219.515000064</v>
      </c>
      <c r="Q4815" s="28">
        <f t="shared" si="185"/>
        <v>0.24491698966926578</v>
      </c>
    </row>
    <row r="4816" spans="11:17" x14ac:dyDescent="0.35">
      <c r="K4816" s="1">
        <v>65</v>
      </c>
      <c r="L4816" s="1">
        <v>150000</v>
      </c>
      <c r="M4816" s="27">
        <v>9.5</v>
      </c>
      <c r="N4816" s="1">
        <v>21</v>
      </c>
      <c r="O4816" s="1" t="s">
        <v>27</v>
      </c>
      <c r="P4816" s="1" t="str">
        <f t="shared" si="184"/>
        <v>219.515000065</v>
      </c>
      <c r="Q4816" s="28">
        <f t="shared" si="185"/>
        <v>0.24491698966926578</v>
      </c>
    </row>
    <row r="4817" spans="11:17" x14ac:dyDescent="0.35">
      <c r="K4817" s="1">
        <v>66</v>
      </c>
      <c r="L4817" s="1">
        <v>150000</v>
      </c>
      <c r="M4817" s="27">
        <v>9.5</v>
      </c>
      <c r="N4817" s="1">
        <v>21</v>
      </c>
      <c r="O4817" s="1" t="s">
        <v>27</v>
      </c>
      <c r="P4817" s="1" t="str">
        <f t="shared" si="184"/>
        <v>219.515000066</v>
      </c>
      <c r="Q4817" s="28">
        <f t="shared" si="185"/>
        <v>0.24491698966926578</v>
      </c>
    </row>
    <row r="4818" spans="11:17" x14ac:dyDescent="0.35">
      <c r="K4818" s="1">
        <v>67</v>
      </c>
      <c r="L4818" s="1">
        <v>150000</v>
      </c>
      <c r="M4818" s="27">
        <v>9.5</v>
      </c>
      <c r="N4818" s="1">
        <v>21</v>
      </c>
      <c r="O4818" s="1" t="s">
        <v>27</v>
      </c>
      <c r="P4818" s="1" t="str">
        <f t="shared" si="184"/>
        <v>219.515000067</v>
      </c>
      <c r="Q4818" s="28">
        <f t="shared" si="185"/>
        <v>0.24491698966926578</v>
      </c>
    </row>
    <row r="4819" spans="11:17" x14ac:dyDescent="0.35">
      <c r="K4819" s="1">
        <v>68</v>
      </c>
      <c r="L4819" s="1">
        <v>150000</v>
      </c>
      <c r="M4819" s="27">
        <v>9.5</v>
      </c>
      <c r="N4819" s="1">
        <v>21</v>
      </c>
      <c r="O4819" s="1" t="s">
        <v>27</v>
      </c>
      <c r="P4819" s="1" t="str">
        <f t="shared" si="184"/>
        <v>219.515000068</v>
      </c>
      <c r="Q4819" s="28">
        <f t="shared" si="185"/>
        <v>0.24491698966926578</v>
      </c>
    </row>
    <row r="4820" spans="11:17" x14ac:dyDescent="0.35">
      <c r="K4820" s="1">
        <v>69</v>
      </c>
      <c r="L4820" s="1">
        <v>150000</v>
      </c>
      <c r="M4820" s="27">
        <v>9.5</v>
      </c>
      <c r="N4820" s="1">
        <v>21</v>
      </c>
      <c r="O4820" s="1" t="s">
        <v>27</v>
      </c>
      <c r="P4820" s="1" t="str">
        <f t="shared" si="184"/>
        <v>219.515000069</v>
      </c>
      <c r="Q4820" s="28">
        <f t="shared" si="185"/>
        <v>0.24491698966926578</v>
      </c>
    </row>
    <row r="4821" spans="11:17" x14ac:dyDescent="0.35">
      <c r="K4821" s="1">
        <v>70</v>
      </c>
      <c r="L4821" s="1">
        <v>150000</v>
      </c>
      <c r="M4821" s="27">
        <v>9.5</v>
      </c>
      <c r="N4821" s="1">
        <v>21</v>
      </c>
      <c r="O4821" s="1" t="s">
        <v>27</v>
      </c>
      <c r="P4821" s="1" t="str">
        <f t="shared" si="184"/>
        <v>219.515000070</v>
      </c>
      <c r="Q4821" s="28">
        <f t="shared" si="185"/>
        <v>0.24491698966926578</v>
      </c>
    </row>
    <row r="4822" spans="11:17" x14ac:dyDescent="0.35">
      <c r="K4822" s="1">
        <v>71</v>
      </c>
      <c r="L4822" s="1">
        <v>150000</v>
      </c>
      <c r="M4822" s="27">
        <v>9.5</v>
      </c>
      <c r="N4822" s="1">
        <v>21</v>
      </c>
      <c r="O4822" s="1" t="s">
        <v>27</v>
      </c>
      <c r="P4822" s="1" t="str">
        <f t="shared" si="184"/>
        <v>219.515000071</v>
      </c>
      <c r="Q4822" s="28">
        <f t="shared" si="185"/>
        <v>0.24491698966926578</v>
      </c>
    </row>
    <row r="4823" spans="11:17" x14ac:dyDescent="0.35">
      <c r="K4823" s="1">
        <v>72</v>
      </c>
      <c r="L4823" s="1">
        <v>150000</v>
      </c>
      <c r="M4823" s="27">
        <v>9.5</v>
      </c>
      <c r="N4823" s="1">
        <v>21</v>
      </c>
      <c r="O4823" s="1" t="s">
        <v>27</v>
      </c>
      <c r="P4823" s="1" t="str">
        <f t="shared" si="184"/>
        <v>219.515000072</v>
      </c>
      <c r="Q4823" s="28">
        <f t="shared" si="185"/>
        <v>0.24491698966926578</v>
      </c>
    </row>
    <row r="4824" spans="11:17" x14ac:dyDescent="0.35">
      <c r="K4824" s="1">
        <v>73</v>
      </c>
      <c r="L4824" s="1">
        <v>150000</v>
      </c>
      <c r="M4824" s="27">
        <v>9.5</v>
      </c>
      <c r="N4824" s="1">
        <v>21</v>
      </c>
      <c r="O4824" s="1" t="s">
        <v>27</v>
      </c>
      <c r="P4824" s="1" t="str">
        <f t="shared" si="184"/>
        <v>219.515000073</v>
      </c>
      <c r="Q4824" s="28">
        <f t="shared" si="185"/>
        <v>0.24491698966926578</v>
      </c>
    </row>
    <row r="4825" spans="11:17" x14ac:dyDescent="0.35">
      <c r="K4825" s="1">
        <v>74</v>
      </c>
      <c r="L4825" s="1">
        <v>150000</v>
      </c>
      <c r="M4825" s="27">
        <v>9.5</v>
      </c>
      <c r="N4825" s="1">
        <v>21</v>
      </c>
      <c r="O4825" s="1" t="s">
        <v>27</v>
      </c>
      <c r="P4825" s="1" t="str">
        <f t="shared" si="184"/>
        <v>219.515000074</v>
      </c>
      <c r="Q4825" s="28">
        <f t="shared" si="185"/>
        <v>0.24491698966926578</v>
      </c>
    </row>
    <row r="4826" spans="11:17" x14ac:dyDescent="0.35">
      <c r="K4826" s="1">
        <v>75</v>
      </c>
      <c r="L4826" s="1">
        <v>150000</v>
      </c>
      <c r="M4826" s="27">
        <v>9.5</v>
      </c>
      <c r="N4826" s="1">
        <v>21</v>
      </c>
      <c r="O4826" s="1" t="s">
        <v>27</v>
      </c>
      <c r="P4826" s="1" t="str">
        <f t="shared" si="184"/>
        <v>219.515000075</v>
      </c>
      <c r="Q4826" s="28">
        <f t="shared" si="185"/>
        <v>0.24491698966926578</v>
      </c>
    </row>
    <row r="4827" spans="11:17" x14ac:dyDescent="0.35">
      <c r="K4827" s="1">
        <v>76</v>
      </c>
      <c r="L4827" s="1">
        <v>150000</v>
      </c>
      <c r="M4827" s="27">
        <v>9.5</v>
      </c>
      <c r="N4827" s="1">
        <v>21</v>
      </c>
      <c r="O4827" s="1" t="s">
        <v>27</v>
      </c>
      <c r="P4827" s="1" t="str">
        <f t="shared" si="184"/>
        <v>219.515000076</v>
      </c>
      <c r="Q4827" s="28">
        <f t="shared" si="185"/>
        <v>0.24491698966926578</v>
      </c>
    </row>
    <row r="4828" spans="11:17" x14ac:dyDescent="0.35">
      <c r="K4828" s="1">
        <v>77</v>
      </c>
      <c r="L4828" s="1">
        <v>150000</v>
      </c>
      <c r="M4828" s="27">
        <v>9.5</v>
      </c>
      <c r="N4828" s="1">
        <v>21</v>
      </c>
      <c r="O4828" s="1" t="s">
        <v>27</v>
      </c>
      <c r="P4828" s="1" t="str">
        <f t="shared" si="184"/>
        <v>219.515000077</v>
      </c>
      <c r="Q4828" s="28">
        <f t="shared" si="185"/>
        <v>0.24491698966926578</v>
      </c>
    </row>
    <row r="4829" spans="11:17" x14ac:dyDescent="0.35">
      <c r="K4829" s="1">
        <v>78</v>
      </c>
      <c r="L4829" s="1">
        <v>150000</v>
      </c>
      <c r="M4829" s="27">
        <v>9.5</v>
      </c>
      <c r="N4829" s="1">
        <v>21</v>
      </c>
      <c r="O4829" s="1" t="s">
        <v>27</v>
      </c>
      <c r="P4829" s="1" t="str">
        <f t="shared" si="184"/>
        <v>219.515000078</v>
      </c>
      <c r="Q4829" s="28">
        <f t="shared" si="185"/>
        <v>0.24491698966926578</v>
      </c>
    </row>
    <row r="4830" spans="11:17" x14ac:dyDescent="0.35">
      <c r="K4830" s="1">
        <v>79</v>
      </c>
      <c r="L4830" s="1">
        <v>150000</v>
      </c>
      <c r="M4830" s="27">
        <v>9.5</v>
      </c>
      <c r="N4830" s="1">
        <v>21</v>
      </c>
      <c r="O4830" s="1" t="s">
        <v>27</v>
      </c>
      <c r="P4830" s="1" t="str">
        <f t="shared" si="184"/>
        <v>219.515000079</v>
      </c>
      <c r="Q4830" s="28">
        <f t="shared" si="185"/>
        <v>0.24491698966926578</v>
      </c>
    </row>
    <row r="4831" spans="11:17" x14ac:dyDescent="0.35">
      <c r="K4831" s="1">
        <v>80</v>
      </c>
      <c r="L4831" s="1">
        <v>150000</v>
      </c>
      <c r="M4831" s="27">
        <v>9.5</v>
      </c>
      <c r="N4831" s="1">
        <v>21</v>
      </c>
      <c r="O4831" s="1" t="s">
        <v>27</v>
      </c>
      <c r="P4831" s="1" t="str">
        <f t="shared" si="184"/>
        <v>219.515000080</v>
      </c>
      <c r="Q4831" s="28">
        <f t="shared" si="185"/>
        <v>0.24491698966926578</v>
      </c>
    </row>
    <row r="4832" spans="11:17" x14ac:dyDescent="0.35">
      <c r="K4832" s="1">
        <v>81</v>
      </c>
      <c r="L4832" s="1">
        <v>150000</v>
      </c>
      <c r="M4832" s="27">
        <v>9.5</v>
      </c>
      <c r="N4832" s="1">
        <v>21</v>
      </c>
      <c r="O4832" s="1" t="s">
        <v>27</v>
      </c>
      <c r="P4832" s="1" t="str">
        <f t="shared" si="184"/>
        <v>219.515000081</v>
      </c>
      <c r="Q4832" s="28">
        <f t="shared" si="185"/>
        <v>0.24491698966926578</v>
      </c>
    </row>
    <row r="4833" spans="11:17" x14ac:dyDescent="0.35">
      <c r="K4833" s="1">
        <v>82</v>
      </c>
      <c r="L4833" s="1">
        <v>150000</v>
      </c>
      <c r="M4833" s="27">
        <v>9.5</v>
      </c>
      <c r="N4833" s="1">
        <v>21</v>
      </c>
      <c r="O4833" s="1" t="s">
        <v>27</v>
      </c>
      <c r="P4833" s="1" t="str">
        <f t="shared" si="184"/>
        <v>219.515000082</v>
      </c>
      <c r="Q4833" s="28">
        <f t="shared" si="185"/>
        <v>0.24491698966926578</v>
      </c>
    </row>
    <row r="4834" spans="11:17" x14ac:dyDescent="0.35">
      <c r="K4834" s="1">
        <v>83</v>
      </c>
      <c r="L4834" s="1">
        <v>150000</v>
      </c>
      <c r="M4834" s="27">
        <v>9.5</v>
      </c>
      <c r="N4834" s="1">
        <v>21</v>
      </c>
      <c r="O4834" s="1" t="s">
        <v>27</v>
      </c>
      <c r="P4834" s="1" t="str">
        <f t="shared" si="184"/>
        <v>219.515000083</v>
      </c>
      <c r="Q4834" s="28">
        <f t="shared" si="185"/>
        <v>0.24491698966926578</v>
      </c>
    </row>
    <row r="4835" spans="11:17" x14ac:dyDescent="0.35">
      <c r="K4835" s="1">
        <v>84</v>
      </c>
      <c r="L4835" s="1">
        <v>150000</v>
      </c>
      <c r="M4835" s="27">
        <v>9.5</v>
      </c>
      <c r="N4835" s="1">
        <v>21</v>
      </c>
      <c r="O4835" s="1" t="s">
        <v>27</v>
      </c>
      <c r="P4835" s="1" t="str">
        <f t="shared" si="184"/>
        <v>219.515000084</v>
      </c>
      <c r="Q4835" s="28">
        <f t="shared" si="185"/>
        <v>0.24491698966926578</v>
      </c>
    </row>
    <row r="4836" spans="11:17" x14ac:dyDescent="0.35">
      <c r="K4836" s="1">
        <v>85</v>
      </c>
      <c r="L4836" s="1">
        <v>150000</v>
      </c>
      <c r="M4836" s="27">
        <v>9.5</v>
      </c>
      <c r="N4836" s="1">
        <v>21</v>
      </c>
      <c r="O4836" s="1" t="s">
        <v>27</v>
      </c>
      <c r="P4836" s="1" t="str">
        <f t="shared" si="184"/>
        <v>219.515000085</v>
      </c>
      <c r="Q4836" s="28">
        <f t="shared" si="185"/>
        <v>0.24491698966926578</v>
      </c>
    </row>
    <row r="4837" spans="11:17" x14ac:dyDescent="0.35">
      <c r="K4837" s="1">
        <v>86</v>
      </c>
      <c r="L4837" s="1">
        <v>150000</v>
      </c>
      <c r="M4837" s="27">
        <v>9.5</v>
      </c>
      <c r="N4837" s="1">
        <v>21</v>
      </c>
      <c r="O4837" s="1" t="s">
        <v>27</v>
      </c>
      <c r="P4837" s="1" t="str">
        <f t="shared" si="184"/>
        <v>219.515000086</v>
      </c>
      <c r="Q4837" s="28">
        <f t="shared" si="185"/>
        <v>0.24491698966926578</v>
      </c>
    </row>
    <row r="4838" spans="11:17" x14ac:dyDescent="0.35">
      <c r="K4838" s="1">
        <v>87</v>
      </c>
      <c r="L4838" s="1">
        <v>150000</v>
      </c>
      <c r="M4838" s="27">
        <v>9.5</v>
      </c>
      <c r="N4838" s="1">
        <v>21</v>
      </c>
      <c r="O4838" s="1" t="s">
        <v>27</v>
      </c>
      <c r="P4838" s="1" t="str">
        <f t="shared" si="184"/>
        <v>219.515000087</v>
      </c>
      <c r="Q4838" s="28">
        <f t="shared" si="185"/>
        <v>0.24491698966926578</v>
      </c>
    </row>
    <row r="4839" spans="11:17" x14ac:dyDescent="0.35">
      <c r="K4839" s="1">
        <v>88</v>
      </c>
      <c r="L4839" s="1">
        <v>150000</v>
      </c>
      <c r="M4839" s="27">
        <v>9.5</v>
      </c>
      <c r="N4839" s="1">
        <v>21</v>
      </c>
      <c r="O4839" s="1" t="s">
        <v>27</v>
      </c>
      <c r="P4839" s="1" t="str">
        <f t="shared" si="184"/>
        <v>219.515000088</v>
      </c>
      <c r="Q4839" s="28">
        <f t="shared" si="185"/>
        <v>0.24491698966926578</v>
      </c>
    </row>
    <row r="4840" spans="11:17" x14ac:dyDescent="0.35">
      <c r="K4840" s="1">
        <v>89</v>
      </c>
      <c r="L4840" s="1">
        <v>150000</v>
      </c>
      <c r="M4840" s="27">
        <v>9.5</v>
      </c>
      <c r="N4840" s="1">
        <v>21</v>
      </c>
      <c r="O4840" s="1" t="s">
        <v>27</v>
      </c>
      <c r="P4840" s="1" t="str">
        <f t="shared" si="184"/>
        <v>219.515000089</v>
      </c>
      <c r="Q4840" s="28">
        <f t="shared" si="185"/>
        <v>0.24491698966926578</v>
      </c>
    </row>
    <row r="4841" spans="11:17" x14ac:dyDescent="0.35">
      <c r="K4841" s="1">
        <v>90</v>
      </c>
      <c r="L4841" s="1">
        <v>150000</v>
      </c>
      <c r="M4841" s="27">
        <v>9.5</v>
      </c>
      <c r="N4841" s="1">
        <v>21</v>
      </c>
      <c r="O4841" s="1" t="s">
        <v>27</v>
      </c>
      <c r="P4841" s="1" t="str">
        <f t="shared" si="184"/>
        <v>219.515000090</v>
      </c>
      <c r="Q4841" s="28">
        <f t="shared" si="185"/>
        <v>0.24491698966926578</v>
      </c>
    </row>
    <row r="4842" spans="11:17" x14ac:dyDescent="0.35">
      <c r="K4842" s="1">
        <v>91</v>
      </c>
      <c r="L4842" s="1">
        <v>150000</v>
      </c>
      <c r="M4842" s="27">
        <v>9.5</v>
      </c>
      <c r="N4842" s="1">
        <v>21</v>
      </c>
      <c r="O4842" s="1" t="s">
        <v>27</v>
      </c>
      <c r="P4842" s="1" t="str">
        <f t="shared" si="184"/>
        <v>219.515000091</v>
      </c>
      <c r="Q4842" s="28">
        <f t="shared" si="185"/>
        <v>0.24491698966926578</v>
      </c>
    </row>
    <row r="4843" spans="11:17" x14ac:dyDescent="0.35">
      <c r="K4843" s="1">
        <v>92</v>
      </c>
      <c r="L4843" s="1">
        <v>150000</v>
      </c>
      <c r="M4843" s="27">
        <v>9.5</v>
      </c>
      <c r="N4843" s="1">
        <v>21</v>
      </c>
      <c r="O4843" s="1" t="s">
        <v>27</v>
      </c>
      <c r="P4843" s="1" t="str">
        <f t="shared" si="184"/>
        <v>219.515000092</v>
      </c>
      <c r="Q4843" s="28">
        <f t="shared" si="185"/>
        <v>0.24491698966926578</v>
      </c>
    </row>
    <row r="4844" spans="11:17" x14ac:dyDescent="0.35">
      <c r="K4844" s="1">
        <v>93</v>
      </c>
      <c r="L4844" s="1">
        <v>150000</v>
      </c>
      <c r="M4844" s="27">
        <v>9.5</v>
      </c>
      <c r="N4844" s="1">
        <v>21</v>
      </c>
      <c r="O4844" s="1" t="s">
        <v>27</v>
      </c>
      <c r="P4844" s="1" t="str">
        <f t="shared" si="184"/>
        <v>219.515000093</v>
      </c>
      <c r="Q4844" s="28">
        <f t="shared" si="185"/>
        <v>0.24491698966926578</v>
      </c>
    </row>
    <row r="4845" spans="11:17" x14ac:dyDescent="0.35">
      <c r="K4845" s="1">
        <v>94</v>
      </c>
      <c r="L4845" s="1">
        <v>150000</v>
      </c>
      <c r="M4845" s="27">
        <v>9.5</v>
      </c>
      <c r="N4845" s="1">
        <v>21</v>
      </c>
      <c r="O4845" s="1" t="s">
        <v>27</v>
      </c>
      <c r="P4845" s="1" t="str">
        <f t="shared" si="184"/>
        <v>219.515000094</v>
      </c>
      <c r="Q4845" s="28">
        <f t="shared" si="185"/>
        <v>0.24491698966926578</v>
      </c>
    </row>
    <row r="4846" spans="11:17" x14ac:dyDescent="0.35">
      <c r="K4846" s="1">
        <v>95</v>
      </c>
      <c r="L4846" s="1">
        <v>150000</v>
      </c>
      <c r="M4846" s="27">
        <v>9.5</v>
      </c>
      <c r="N4846" s="1">
        <v>21</v>
      </c>
      <c r="O4846" s="1" t="s">
        <v>27</v>
      </c>
      <c r="P4846" s="1" t="str">
        <f t="shared" si="184"/>
        <v>219.515000095</v>
      </c>
      <c r="Q4846" s="28">
        <f t="shared" si="185"/>
        <v>0.24491698966926578</v>
      </c>
    </row>
    <row r="4847" spans="11:17" x14ac:dyDescent="0.35">
      <c r="K4847" s="1">
        <v>96</v>
      </c>
      <c r="L4847" s="1">
        <v>150000</v>
      </c>
      <c r="M4847" s="27">
        <v>9.5</v>
      </c>
      <c r="N4847" s="1">
        <v>21</v>
      </c>
      <c r="O4847" s="1" t="s">
        <v>27</v>
      </c>
      <c r="P4847" s="1" t="str">
        <f t="shared" si="184"/>
        <v>219.515000096</v>
      </c>
      <c r="Q4847" s="28">
        <f t="shared" si="185"/>
        <v>0.24491698966926578</v>
      </c>
    </row>
    <row r="4848" spans="11:17" x14ac:dyDescent="0.35">
      <c r="K4848" s="1">
        <v>97</v>
      </c>
      <c r="L4848" s="1">
        <v>150000</v>
      </c>
      <c r="M4848" s="27">
        <v>9.5</v>
      </c>
      <c r="N4848" s="1">
        <v>21</v>
      </c>
      <c r="O4848" s="1" t="s">
        <v>27</v>
      </c>
      <c r="P4848" s="1" t="str">
        <f t="shared" si="184"/>
        <v>219.515000097</v>
      </c>
      <c r="Q4848" s="28">
        <f t="shared" si="185"/>
        <v>0.24491698966926578</v>
      </c>
    </row>
    <row r="4849" spans="11:17" x14ac:dyDescent="0.35">
      <c r="K4849" s="1">
        <v>98</v>
      </c>
      <c r="L4849" s="1">
        <v>150000</v>
      </c>
      <c r="M4849" s="27">
        <v>9.5</v>
      </c>
      <c r="N4849" s="1">
        <v>21</v>
      </c>
      <c r="O4849" s="1" t="s">
        <v>27</v>
      </c>
      <c r="P4849" s="1" t="str">
        <f t="shared" si="184"/>
        <v>219.515000098</v>
      </c>
      <c r="Q4849" s="28">
        <f t="shared" si="185"/>
        <v>0.24491698966926578</v>
      </c>
    </row>
    <row r="4850" spans="11:17" x14ac:dyDescent="0.35">
      <c r="K4850" s="1">
        <v>99</v>
      </c>
      <c r="L4850" s="1">
        <v>150000</v>
      </c>
      <c r="M4850" s="27">
        <v>9.5</v>
      </c>
      <c r="N4850" s="1">
        <v>21</v>
      </c>
      <c r="O4850" s="1" t="s">
        <v>27</v>
      </c>
      <c r="P4850" s="1" t="str">
        <f t="shared" si="184"/>
        <v>219.515000099</v>
      </c>
      <c r="Q4850" s="28">
        <f t="shared" si="185"/>
        <v>0.24491698966926578</v>
      </c>
    </row>
    <row r="4851" spans="11:17" x14ac:dyDescent="0.35">
      <c r="K4851" s="1">
        <v>100</v>
      </c>
      <c r="L4851" s="1">
        <v>150000</v>
      </c>
      <c r="M4851" s="27">
        <v>9.5</v>
      </c>
      <c r="N4851" s="1">
        <v>21</v>
      </c>
      <c r="O4851" s="1" t="s">
        <v>27</v>
      </c>
      <c r="P4851" s="1" t="str">
        <f t="shared" si="184"/>
        <v>219.5150000100</v>
      </c>
      <c r="Q4851" s="28">
        <f t="shared" si="185"/>
        <v>0.24491698966926578</v>
      </c>
    </row>
    <row r="4852" spans="11:17" x14ac:dyDescent="0.35">
      <c r="K4852" s="1">
        <v>101</v>
      </c>
      <c r="L4852" s="1">
        <v>150000</v>
      </c>
      <c r="M4852" s="27">
        <v>9.5</v>
      </c>
      <c r="N4852" s="1">
        <v>21</v>
      </c>
      <c r="O4852" s="1" t="s">
        <v>27</v>
      </c>
      <c r="P4852" s="1" t="str">
        <f t="shared" si="184"/>
        <v>219.5150000101</v>
      </c>
      <c r="Q4852" s="28">
        <f t="shared" si="185"/>
        <v>0.24491698966926578</v>
      </c>
    </row>
    <row r="4853" spans="11:17" x14ac:dyDescent="0.35">
      <c r="K4853" s="1">
        <v>102</v>
      </c>
      <c r="L4853" s="1">
        <v>150000</v>
      </c>
      <c r="M4853" s="27">
        <v>9.5</v>
      </c>
      <c r="N4853" s="1">
        <v>21</v>
      </c>
      <c r="O4853" s="1" t="s">
        <v>27</v>
      </c>
      <c r="P4853" s="1" t="str">
        <f t="shared" si="184"/>
        <v>219.5150000102</v>
      </c>
      <c r="Q4853" s="28">
        <f t="shared" si="185"/>
        <v>0.24491698966926578</v>
      </c>
    </row>
    <row r="4854" spans="11:17" x14ac:dyDescent="0.35">
      <c r="K4854" s="1">
        <v>103</v>
      </c>
      <c r="L4854" s="1">
        <v>150000</v>
      </c>
      <c r="M4854" s="27">
        <v>9.5</v>
      </c>
      <c r="N4854" s="1">
        <v>21</v>
      </c>
      <c r="O4854" s="1" t="s">
        <v>27</v>
      </c>
      <c r="P4854" s="1" t="str">
        <f t="shared" si="184"/>
        <v>219.5150000103</v>
      </c>
      <c r="Q4854" s="28">
        <f t="shared" si="185"/>
        <v>0.24491698966926578</v>
      </c>
    </row>
    <row r="4855" spans="11:17" x14ac:dyDescent="0.35">
      <c r="K4855" s="1">
        <v>104</v>
      </c>
      <c r="L4855" s="1">
        <v>150000</v>
      </c>
      <c r="M4855" s="27">
        <v>9.5</v>
      </c>
      <c r="N4855" s="1">
        <v>21</v>
      </c>
      <c r="O4855" s="1" t="s">
        <v>27</v>
      </c>
      <c r="P4855" s="1" t="str">
        <f t="shared" si="184"/>
        <v>219.5150000104</v>
      </c>
      <c r="Q4855" s="28">
        <f t="shared" si="185"/>
        <v>0.24491698966926578</v>
      </c>
    </row>
    <row r="4856" spans="11:17" x14ac:dyDescent="0.35">
      <c r="K4856" s="1">
        <v>105</v>
      </c>
      <c r="L4856" s="1">
        <v>150000</v>
      </c>
      <c r="M4856" s="27">
        <v>9.5</v>
      </c>
      <c r="N4856" s="1">
        <v>21</v>
      </c>
      <c r="O4856" s="1" t="s">
        <v>27</v>
      </c>
      <c r="P4856" s="1" t="str">
        <f t="shared" si="184"/>
        <v>219.5150000105</v>
      </c>
      <c r="Q4856" s="28">
        <f t="shared" si="185"/>
        <v>0.24491698966926578</v>
      </c>
    </row>
    <row r="4857" spans="11:17" x14ac:dyDescent="0.35">
      <c r="K4857" s="1">
        <v>106</v>
      </c>
      <c r="L4857" s="1">
        <v>150000</v>
      </c>
      <c r="M4857" s="27">
        <v>9.5</v>
      </c>
      <c r="N4857" s="1">
        <v>21</v>
      </c>
      <c r="O4857" s="1" t="s">
        <v>27</v>
      </c>
      <c r="P4857" s="1" t="str">
        <f t="shared" si="184"/>
        <v>219.5150000106</v>
      </c>
      <c r="Q4857" s="28">
        <f t="shared" si="185"/>
        <v>0.24491698966926578</v>
      </c>
    </row>
    <row r="4858" spans="11:17" x14ac:dyDescent="0.35">
      <c r="K4858" s="1">
        <v>107</v>
      </c>
      <c r="L4858" s="1">
        <v>150000</v>
      </c>
      <c r="M4858" s="27">
        <v>9.5</v>
      </c>
      <c r="N4858" s="1">
        <v>21</v>
      </c>
      <c r="O4858" s="1" t="s">
        <v>27</v>
      </c>
      <c r="P4858" s="1" t="str">
        <f t="shared" si="184"/>
        <v>219.5150000107</v>
      </c>
      <c r="Q4858" s="28">
        <f t="shared" si="185"/>
        <v>0.24491698966926578</v>
      </c>
    </row>
    <row r="4859" spans="11:17" x14ac:dyDescent="0.35">
      <c r="K4859" s="1">
        <v>108</v>
      </c>
      <c r="L4859" s="1">
        <v>150000</v>
      </c>
      <c r="M4859" s="27">
        <v>9.5</v>
      </c>
      <c r="N4859" s="1">
        <v>21</v>
      </c>
      <c r="O4859" s="1" t="s">
        <v>27</v>
      </c>
      <c r="P4859" s="1" t="str">
        <f t="shared" si="184"/>
        <v>219.5150000108</v>
      </c>
      <c r="Q4859" s="28">
        <f t="shared" si="185"/>
        <v>0.24491698966926578</v>
      </c>
    </row>
    <row r="4860" spans="11:17" x14ac:dyDescent="0.35">
      <c r="K4860" s="1">
        <v>109</v>
      </c>
      <c r="L4860" s="1">
        <v>150000</v>
      </c>
      <c r="M4860" s="27">
        <v>9.5</v>
      </c>
      <c r="N4860" s="1">
        <v>21</v>
      </c>
      <c r="O4860" s="1" t="s">
        <v>27</v>
      </c>
      <c r="P4860" s="1" t="str">
        <f t="shared" si="184"/>
        <v>219.5150000109</v>
      </c>
      <c r="Q4860" s="28">
        <f t="shared" si="185"/>
        <v>0.24491698966926578</v>
      </c>
    </row>
    <row r="4861" spans="11:17" x14ac:dyDescent="0.35">
      <c r="K4861" s="1">
        <v>110</v>
      </c>
      <c r="L4861" s="1">
        <v>150000</v>
      </c>
      <c r="M4861" s="27">
        <v>9.5</v>
      </c>
      <c r="N4861" s="1">
        <v>21</v>
      </c>
      <c r="O4861" s="1" t="s">
        <v>27</v>
      </c>
      <c r="P4861" s="1" t="str">
        <f t="shared" si="184"/>
        <v>219.5150000110</v>
      </c>
      <c r="Q4861" s="28">
        <f t="shared" si="185"/>
        <v>0.24491698966926578</v>
      </c>
    </row>
    <row r="4862" spans="11:17" x14ac:dyDescent="0.35">
      <c r="K4862" s="1">
        <v>111</v>
      </c>
      <c r="L4862" s="1">
        <v>150000</v>
      </c>
      <c r="M4862" s="27">
        <v>9.5</v>
      </c>
      <c r="N4862" s="1">
        <v>21</v>
      </c>
      <c r="O4862" s="1" t="s">
        <v>27</v>
      </c>
      <c r="P4862" s="1" t="str">
        <f t="shared" si="184"/>
        <v>219.5150000111</v>
      </c>
      <c r="Q4862" s="28">
        <f t="shared" si="185"/>
        <v>0.24491698966926578</v>
      </c>
    </row>
    <row r="4863" spans="11:17" x14ac:dyDescent="0.35">
      <c r="K4863" s="1">
        <v>112</v>
      </c>
      <c r="L4863" s="1">
        <v>150000</v>
      </c>
      <c r="M4863" s="27">
        <v>9.5</v>
      </c>
      <c r="N4863" s="1">
        <v>21</v>
      </c>
      <c r="O4863" s="1" t="s">
        <v>27</v>
      </c>
      <c r="P4863" s="1" t="str">
        <f t="shared" si="184"/>
        <v>219.5150000112</v>
      </c>
      <c r="Q4863" s="28">
        <f t="shared" si="185"/>
        <v>0.24491698966926578</v>
      </c>
    </row>
    <row r="4864" spans="11:17" x14ac:dyDescent="0.35">
      <c r="K4864" s="1">
        <v>113</v>
      </c>
      <c r="L4864" s="1">
        <v>150000</v>
      </c>
      <c r="M4864" s="27">
        <v>9.5</v>
      </c>
      <c r="N4864" s="1">
        <v>21</v>
      </c>
      <c r="O4864" s="1" t="s">
        <v>27</v>
      </c>
      <c r="P4864" s="1" t="str">
        <f t="shared" si="184"/>
        <v>219.5150000113</v>
      </c>
      <c r="Q4864" s="28">
        <f t="shared" si="185"/>
        <v>0.24491698966926578</v>
      </c>
    </row>
    <row r="4865" spans="11:17" x14ac:dyDescent="0.35">
      <c r="K4865" s="1">
        <v>114</v>
      </c>
      <c r="L4865" s="1">
        <v>150000</v>
      </c>
      <c r="M4865" s="27">
        <v>9.5</v>
      </c>
      <c r="N4865" s="1">
        <v>21</v>
      </c>
      <c r="O4865" s="1" t="s">
        <v>27</v>
      </c>
      <c r="P4865" s="1" t="str">
        <f t="shared" si="184"/>
        <v>219.5150000114</v>
      </c>
      <c r="Q4865" s="28">
        <f t="shared" si="185"/>
        <v>0.24491698966926578</v>
      </c>
    </row>
    <row r="4866" spans="11:17" x14ac:dyDescent="0.35">
      <c r="K4866" s="1">
        <v>115</v>
      </c>
      <c r="L4866" s="1">
        <v>150000</v>
      </c>
      <c r="M4866" s="27">
        <v>9.5</v>
      </c>
      <c r="N4866" s="1">
        <v>21</v>
      </c>
      <c r="O4866" s="1" t="s">
        <v>27</v>
      </c>
      <c r="P4866" s="1" t="str">
        <f t="shared" si="184"/>
        <v>219.5150000115</v>
      </c>
      <c r="Q4866" s="28">
        <f t="shared" si="185"/>
        <v>0.24491698966926578</v>
      </c>
    </row>
    <row r="4867" spans="11:17" x14ac:dyDescent="0.35">
      <c r="K4867" s="1">
        <v>116</v>
      </c>
      <c r="L4867" s="1">
        <v>150000</v>
      </c>
      <c r="M4867" s="27">
        <v>9.5</v>
      </c>
      <c r="N4867" s="1">
        <v>21</v>
      </c>
      <c r="O4867" s="1" t="s">
        <v>27</v>
      </c>
      <c r="P4867" s="1" t="str">
        <f t="shared" ref="P4867:P4930" si="186">N4867&amp;M4867&amp;L4867&amp;K4867</f>
        <v>219.5150000116</v>
      </c>
      <c r="Q4867" s="28">
        <f t="shared" ref="Q4867:Q4930" si="187">VLOOKUP(O4867&amp;L4867&amp;M4867&amp;N4867,$W$2:$X$1051,2,FALSE)</f>
        <v>0.24491698966926578</v>
      </c>
    </row>
    <row r="4868" spans="11:17" x14ac:dyDescent="0.35">
      <c r="K4868" s="1">
        <v>117</v>
      </c>
      <c r="L4868" s="1">
        <v>150000</v>
      </c>
      <c r="M4868" s="27">
        <v>9.5</v>
      </c>
      <c r="N4868" s="1">
        <v>21</v>
      </c>
      <c r="O4868" s="1" t="s">
        <v>27</v>
      </c>
      <c r="P4868" s="1" t="str">
        <f t="shared" si="186"/>
        <v>219.5150000117</v>
      </c>
      <c r="Q4868" s="28">
        <f t="shared" si="187"/>
        <v>0.24491698966926578</v>
      </c>
    </row>
    <row r="4869" spans="11:17" x14ac:dyDescent="0.35">
      <c r="K4869" s="1">
        <v>118</v>
      </c>
      <c r="L4869" s="1">
        <v>150000</v>
      </c>
      <c r="M4869" s="27">
        <v>9.5</v>
      </c>
      <c r="N4869" s="1">
        <v>21</v>
      </c>
      <c r="O4869" s="1" t="s">
        <v>27</v>
      </c>
      <c r="P4869" s="1" t="str">
        <f t="shared" si="186"/>
        <v>219.5150000118</v>
      </c>
      <c r="Q4869" s="28">
        <f t="shared" si="187"/>
        <v>0.24491698966926578</v>
      </c>
    </row>
    <row r="4870" spans="11:17" x14ac:dyDescent="0.35">
      <c r="K4870" s="1">
        <v>119</v>
      </c>
      <c r="L4870" s="1">
        <v>150000</v>
      </c>
      <c r="M4870" s="27">
        <v>9.5</v>
      </c>
      <c r="N4870" s="1">
        <v>21</v>
      </c>
      <c r="O4870" s="1" t="s">
        <v>27</v>
      </c>
      <c r="P4870" s="1" t="str">
        <f t="shared" si="186"/>
        <v>219.5150000119</v>
      </c>
      <c r="Q4870" s="28">
        <f t="shared" si="187"/>
        <v>0.24491698966926578</v>
      </c>
    </row>
    <row r="4871" spans="11:17" x14ac:dyDescent="0.35">
      <c r="K4871" s="1">
        <v>120</v>
      </c>
      <c r="L4871" s="1">
        <v>150000</v>
      </c>
      <c r="M4871" s="27">
        <v>9.5</v>
      </c>
      <c r="N4871" s="1">
        <v>21</v>
      </c>
      <c r="O4871" s="1" t="s">
        <v>27</v>
      </c>
      <c r="P4871" s="1" t="str">
        <f t="shared" si="186"/>
        <v>219.5150000120</v>
      </c>
      <c r="Q4871" s="28">
        <f t="shared" si="187"/>
        <v>0.24491698966926578</v>
      </c>
    </row>
    <row r="4872" spans="11:17" x14ac:dyDescent="0.35">
      <c r="K4872" s="1">
        <v>121</v>
      </c>
      <c r="L4872" s="1">
        <v>150000</v>
      </c>
      <c r="M4872" s="27">
        <v>9.5</v>
      </c>
      <c r="N4872" s="1">
        <v>21</v>
      </c>
      <c r="O4872" s="1" t="s">
        <v>27</v>
      </c>
      <c r="P4872" s="1" t="str">
        <f t="shared" si="186"/>
        <v>219.5150000121</v>
      </c>
      <c r="Q4872" s="28">
        <f t="shared" si="187"/>
        <v>0.24491698966926578</v>
      </c>
    </row>
    <row r="4873" spans="11:17" x14ac:dyDescent="0.35">
      <c r="K4873" s="1">
        <v>122</v>
      </c>
      <c r="L4873" s="1">
        <v>150000</v>
      </c>
      <c r="M4873" s="27">
        <v>9.5</v>
      </c>
      <c r="N4873" s="1">
        <v>21</v>
      </c>
      <c r="O4873" s="1" t="s">
        <v>27</v>
      </c>
      <c r="P4873" s="1" t="str">
        <f t="shared" si="186"/>
        <v>219.5150000122</v>
      </c>
      <c r="Q4873" s="28">
        <f t="shared" si="187"/>
        <v>0.24491698966926578</v>
      </c>
    </row>
    <row r="4874" spans="11:17" x14ac:dyDescent="0.35">
      <c r="K4874" s="1">
        <v>123</v>
      </c>
      <c r="L4874" s="1">
        <v>150000</v>
      </c>
      <c r="M4874" s="27">
        <v>9.5</v>
      </c>
      <c r="N4874" s="1">
        <v>21</v>
      </c>
      <c r="O4874" s="1" t="s">
        <v>27</v>
      </c>
      <c r="P4874" s="1" t="str">
        <f t="shared" si="186"/>
        <v>219.5150000123</v>
      </c>
      <c r="Q4874" s="28">
        <f t="shared" si="187"/>
        <v>0.24491698966926578</v>
      </c>
    </row>
    <row r="4875" spans="11:17" x14ac:dyDescent="0.35">
      <c r="K4875" s="1">
        <v>124</v>
      </c>
      <c r="L4875" s="1">
        <v>150000</v>
      </c>
      <c r="M4875" s="27">
        <v>9.5</v>
      </c>
      <c r="N4875" s="1">
        <v>21</v>
      </c>
      <c r="O4875" s="1" t="s">
        <v>27</v>
      </c>
      <c r="P4875" s="1" t="str">
        <f t="shared" si="186"/>
        <v>219.5150000124</v>
      </c>
      <c r="Q4875" s="28">
        <f t="shared" si="187"/>
        <v>0.24491698966926578</v>
      </c>
    </row>
    <row r="4876" spans="11:17" x14ac:dyDescent="0.35">
      <c r="K4876" s="1">
        <v>125</v>
      </c>
      <c r="L4876" s="1">
        <v>150000</v>
      </c>
      <c r="M4876" s="27">
        <v>9.5</v>
      </c>
      <c r="N4876" s="1">
        <v>21</v>
      </c>
      <c r="O4876" s="1" t="s">
        <v>27</v>
      </c>
      <c r="P4876" s="1" t="str">
        <f t="shared" si="186"/>
        <v>219.5150000125</v>
      </c>
      <c r="Q4876" s="28">
        <f t="shared" si="187"/>
        <v>0.24491698966926578</v>
      </c>
    </row>
    <row r="4877" spans="11:17" x14ac:dyDescent="0.35">
      <c r="K4877" s="1">
        <v>1</v>
      </c>
      <c r="L4877" s="1">
        <v>200000</v>
      </c>
      <c r="M4877" s="27">
        <v>3.5</v>
      </c>
      <c r="N4877" s="1">
        <v>21</v>
      </c>
      <c r="O4877" s="1" t="s">
        <v>26</v>
      </c>
      <c r="P4877" s="1" t="str">
        <f t="shared" si="186"/>
        <v>213.52000001</v>
      </c>
      <c r="Q4877" s="28">
        <f t="shared" si="187"/>
        <v>0.31522298666538895</v>
      </c>
    </row>
    <row r="4878" spans="11:17" x14ac:dyDescent="0.35">
      <c r="K4878" s="1">
        <v>2</v>
      </c>
      <c r="L4878" s="1">
        <v>200000</v>
      </c>
      <c r="M4878" s="27">
        <v>3.5</v>
      </c>
      <c r="N4878" s="1">
        <v>21</v>
      </c>
      <c r="O4878" s="1" t="s">
        <v>26</v>
      </c>
      <c r="P4878" s="1" t="str">
        <f t="shared" si="186"/>
        <v>213.52000002</v>
      </c>
      <c r="Q4878" s="28">
        <f t="shared" si="187"/>
        <v>0.31522298666538895</v>
      </c>
    </row>
    <row r="4879" spans="11:17" x14ac:dyDescent="0.35">
      <c r="K4879" s="1">
        <v>3</v>
      </c>
      <c r="L4879" s="1">
        <v>200000</v>
      </c>
      <c r="M4879" s="27">
        <v>3.5</v>
      </c>
      <c r="N4879" s="1">
        <v>21</v>
      </c>
      <c r="O4879" s="1" t="s">
        <v>26</v>
      </c>
      <c r="P4879" s="1" t="str">
        <f t="shared" si="186"/>
        <v>213.52000003</v>
      </c>
      <c r="Q4879" s="28">
        <f t="shared" si="187"/>
        <v>0.31522298666538895</v>
      </c>
    </row>
    <row r="4880" spans="11:17" x14ac:dyDescent="0.35">
      <c r="K4880" s="1">
        <v>4</v>
      </c>
      <c r="L4880" s="1">
        <v>200000</v>
      </c>
      <c r="M4880" s="27">
        <v>3.5</v>
      </c>
      <c r="N4880" s="1">
        <v>21</v>
      </c>
      <c r="O4880" s="1" t="s">
        <v>26</v>
      </c>
      <c r="P4880" s="1" t="str">
        <f t="shared" si="186"/>
        <v>213.52000004</v>
      </c>
      <c r="Q4880" s="28">
        <f t="shared" si="187"/>
        <v>0.31522298666538895</v>
      </c>
    </row>
    <row r="4881" spans="11:17" x14ac:dyDescent="0.35">
      <c r="K4881" s="1">
        <v>5</v>
      </c>
      <c r="L4881" s="1">
        <v>200000</v>
      </c>
      <c r="M4881" s="27">
        <v>3.5</v>
      </c>
      <c r="N4881" s="1">
        <v>21</v>
      </c>
      <c r="O4881" s="1" t="s">
        <v>26</v>
      </c>
      <c r="P4881" s="1" t="str">
        <f t="shared" si="186"/>
        <v>213.52000005</v>
      </c>
      <c r="Q4881" s="28">
        <f t="shared" si="187"/>
        <v>0.31522298666538895</v>
      </c>
    </row>
    <row r="4882" spans="11:17" x14ac:dyDescent="0.35">
      <c r="K4882" s="1">
        <v>6</v>
      </c>
      <c r="L4882" s="1">
        <v>200000</v>
      </c>
      <c r="M4882" s="27">
        <v>3.5</v>
      </c>
      <c r="N4882" s="1">
        <v>21</v>
      </c>
      <c r="O4882" s="1" t="s">
        <v>26</v>
      </c>
      <c r="P4882" s="1" t="str">
        <f t="shared" si="186"/>
        <v>213.52000006</v>
      </c>
      <c r="Q4882" s="28">
        <f t="shared" si="187"/>
        <v>0.31522298666538895</v>
      </c>
    </row>
    <row r="4883" spans="11:17" x14ac:dyDescent="0.35">
      <c r="K4883" s="1">
        <v>7</v>
      </c>
      <c r="L4883" s="1">
        <v>200000</v>
      </c>
      <c r="M4883" s="27">
        <v>3.5</v>
      </c>
      <c r="N4883" s="1">
        <v>21</v>
      </c>
      <c r="O4883" s="1" t="s">
        <v>26</v>
      </c>
      <c r="P4883" s="1" t="str">
        <f t="shared" si="186"/>
        <v>213.52000007</v>
      </c>
      <c r="Q4883" s="28">
        <f t="shared" si="187"/>
        <v>0.31522298666538895</v>
      </c>
    </row>
    <row r="4884" spans="11:17" x14ac:dyDescent="0.35">
      <c r="K4884" s="1">
        <v>8</v>
      </c>
      <c r="L4884" s="1">
        <v>200000</v>
      </c>
      <c r="M4884" s="27">
        <v>3.5</v>
      </c>
      <c r="N4884" s="1">
        <v>21</v>
      </c>
      <c r="O4884" s="1" t="s">
        <v>26</v>
      </c>
      <c r="P4884" s="1" t="str">
        <f t="shared" si="186"/>
        <v>213.52000008</v>
      </c>
      <c r="Q4884" s="28">
        <f t="shared" si="187"/>
        <v>0.31522298666538895</v>
      </c>
    </row>
    <row r="4885" spans="11:17" x14ac:dyDescent="0.35">
      <c r="K4885" s="1">
        <v>9</v>
      </c>
      <c r="L4885" s="1">
        <v>200000</v>
      </c>
      <c r="M4885" s="27">
        <v>3.5</v>
      </c>
      <c r="N4885" s="1">
        <v>21</v>
      </c>
      <c r="O4885" s="1" t="s">
        <v>26</v>
      </c>
      <c r="P4885" s="1" t="str">
        <f t="shared" si="186"/>
        <v>213.52000009</v>
      </c>
      <c r="Q4885" s="28">
        <f t="shared" si="187"/>
        <v>0.31522298666538895</v>
      </c>
    </row>
    <row r="4886" spans="11:17" x14ac:dyDescent="0.35">
      <c r="K4886" s="1">
        <v>10</v>
      </c>
      <c r="L4886" s="1">
        <v>200000</v>
      </c>
      <c r="M4886" s="27">
        <v>3.5</v>
      </c>
      <c r="N4886" s="1">
        <v>21</v>
      </c>
      <c r="O4886" s="1" t="s">
        <v>26</v>
      </c>
      <c r="P4886" s="1" t="str">
        <f t="shared" si="186"/>
        <v>213.520000010</v>
      </c>
      <c r="Q4886" s="28">
        <f t="shared" si="187"/>
        <v>0.31522298666538895</v>
      </c>
    </row>
    <row r="4887" spans="11:17" x14ac:dyDescent="0.35">
      <c r="K4887" s="1">
        <v>11</v>
      </c>
      <c r="L4887" s="1">
        <v>200000</v>
      </c>
      <c r="M4887" s="27">
        <v>3.5</v>
      </c>
      <c r="N4887" s="1">
        <v>21</v>
      </c>
      <c r="O4887" s="1" t="s">
        <v>26</v>
      </c>
      <c r="P4887" s="1" t="str">
        <f t="shared" si="186"/>
        <v>213.520000011</v>
      </c>
      <c r="Q4887" s="28">
        <f t="shared" si="187"/>
        <v>0.31522298666538895</v>
      </c>
    </row>
    <row r="4888" spans="11:17" x14ac:dyDescent="0.35">
      <c r="K4888" s="1">
        <v>12</v>
      </c>
      <c r="L4888" s="1">
        <v>200000</v>
      </c>
      <c r="M4888" s="27">
        <v>3.5</v>
      </c>
      <c r="N4888" s="1">
        <v>21</v>
      </c>
      <c r="O4888" s="1" t="s">
        <v>26</v>
      </c>
      <c r="P4888" s="1" t="str">
        <f t="shared" si="186"/>
        <v>213.520000012</v>
      </c>
      <c r="Q4888" s="28">
        <f t="shared" si="187"/>
        <v>0.31522298666538895</v>
      </c>
    </row>
    <row r="4889" spans="11:17" x14ac:dyDescent="0.35">
      <c r="K4889" s="1">
        <v>13</v>
      </c>
      <c r="L4889" s="1">
        <v>200000</v>
      </c>
      <c r="M4889" s="27">
        <v>3.5</v>
      </c>
      <c r="N4889" s="1">
        <v>21</v>
      </c>
      <c r="O4889" s="1" t="s">
        <v>26</v>
      </c>
      <c r="P4889" s="1" t="str">
        <f t="shared" si="186"/>
        <v>213.520000013</v>
      </c>
      <c r="Q4889" s="28">
        <f t="shared" si="187"/>
        <v>0.31522298666538895</v>
      </c>
    </row>
    <row r="4890" spans="11:17" x14ac:dyDescent="0.35">
      <c r="K4890" s="1">
        <v>14</v>
      </c>
      <c r="L4890" s="1">
        <v>200000</v>
      </c>
      <c r="M4890" s="27">
        <v>3.5</v>
      </c>
      <c r="N4890" s="1">
        <v>21</v>
      </c>
      <c r="O4890" s="1" t="s">
        <v>26</v>
      </c>
      <c r="P4890" s="1" t="str">
        <f t="shared" si="186"/>
        <v>213.520000014</v>
      </c>
      <c r="Q4890" s="28">
        <f t="shared" si="187"/>
        <v>0.31522298666538895</v>
      </c>
    </row>
    <row r="4891" spans="11:17" x14ac:dyDescent="0.35">
      <c r="K4891" s="1">
        <v>15</v>
      </c>
      <c r="L4891" s="1">
        <v>200000</v>
      </c>
      <c r="M4891" s="27">
        <v>3.5</v>
      </c>
      <c r="N4891" s="1">
        <v>21</v>
      </c>
      <c r="O4891" s="1" t="s">
        <v>26</v>
      </c>
      <c r="P4891" s="1" t="str">
        <f t="shared" si="186"/>
        <v>213.520000015</v>
      </c>
      <c r="Q4891" s="28">
        <f t="shared" si="187"/>
        <v>0.31522298666538895</v>
      </c>
    </row>
    <row r="4892" spans="11:17" x14ac:dyDescent="0.35">
      <c r="K4892" s="1">
        <v>16</v>
      </c>
      <c r="L4892" s="1">
        <v>200000</v>
      </c>
      <c r="M4892" s="27">
        <v>3.5</v>
      </c>
      <c r="N4892" s="1">
        <v>21</v>
      </c>
      <c r="O4892" s="1" t="s">
        <v>26</v>
      </c>
      <c r="P4892" s="1" t="str">
        <f t="shared" si="186"/>
        <v>213.520000016</v>
      </c>
      <c r="Q4892" s="28">
        <f t="shared" si="187"/>
        <v>0.31522298666538895</v>
      </c>
    </row>
    <row r="4893" spans="11:17" x14ac:dyDescent="0.35">
      <c r="K4893" s="1">
        <v>17</v>
      </c>
      <c r="L4893" s="1">
        <v>200000</v>
      </c>
      <c r="M4893" s="27">
        <v>3.5</v>
      </c>
      <c r="N4893" s="1">
        <v>21</v>
      </c>
      <c r="O4893" s="1" t="s">
        <v>26</v>
      </c>
      <c r="P4893" s="1" t="str">
        <f t="shared" si="186"/>
        <v>213.520000017</v>
      </c>
      <c r="Q4893" s="28">
        <f t="shared" si="187"/>
        <v>0.31522298666538895</v>
      </c>
    </row>
    <row r="4894" spans="11:17" x14ac:dyDescent="0.35">
      <c r="K4894" s="1">
        <v>18</v>
      </c>
      <c r="L4894" s="1">
        <v>200000</v>
      </c>
      <c r="M4894" s="27">
        <v>3.5</v>
      </c>
      <c r="N4894" s="1">
        <v>21</v>
      </c>
      <c r="O4894" s="1" t="s">
        <v>26</v>
      </c>
      <c r="P4894" s="1" t="str">
        <f t="shared" si="186"/>
        <v>213.520000018</v>
      </c>
      <c r="Q4894" s="28">
        <f t="shared" si="187"/>
        <v>0.31522298666538895</v>
      </c>
    </row>
    <row r="4895" spans="11:17" x14ac:dyDescent="0.35">
      <c r="K4895" s="1">
        <v>19</v>
      </c>
      <c r="L4895" s="1">
        <v>200000</v>
      </c>
      <c r="M4895" s="27">
        <v>3.5</v>
      </c>
      <c r="N4895" s="1">
        <v>21</v>
      </c>
      <c r="O4895" s="1" t="s">
        <v>26</v>
      </c>
      <c r="P4895" s="1" t="str">
        <f t="shared" si="186"/>
        <v>213.520000019</v>
      </c>
      <c r="Q4895" s="28">
        <f t="shared" si="187"/>
        <v>0.31522298666538895</v>
      </c>
    </row>
    <row r="4896" spans="11:17" x14ac:dyDescent="0.35">
      <c r="K4896" s="1">
        <v>20</v>
      </c>
      <c r="L4896" s="1">
        <v>200000</v>
      </c>
      <c r="M4896" s="27">
        <v>3.5</v>
      </c>
      <c r="N4896" s="1">
        <v>21</v>
      </c>
      <c r="O4896" s="1" t="s">
        <v>26</v>
      </c>
      <c r="P4896" s="1" t="str">
        <f t="shared" si="186"/>
        <v>213.520000020</v>
      </c>
      <c r="Q4896" s="28">
        <f t="shared" si="187"/>
        <v>0.31522298666538895</v>
      </c>
    </row>
    <row r="4897" spans="11:17" x14ac:dyDescent="0.35">
      <c r="K4897" s="1">
        <v>21</v>
      </c>
      <c r="L4897" s="1">
        <v>200000</v>
      </c>
      <c r="M4897" s="27">
        <v>3.5</v>
      </c>
      <c r="N4897" s="1">
        <v>21</v>
      </c>
      <c r="O4897" s="1" t="s">
        <v>26</v>
      </c>
      <c r="P4897" s="1" t="str">
        <f t="shared" si="186"/>
        <v>213.520000021</v>
      </c>
      <c r="Q4897" s="28">
        <f t="shared" si="187"/>
        <v>0.31522298666538895</v>
      </c>
    </row>
    <row r="4898" spans="11:17" x14ac:dyDescent="0.35">
      <c r="K4898" s="1">
        <v>22</v>
      </c>
      <c r="L4898" s="1">
        <v>200000</v>
      </c>
      <c r="M4898" s="27">
        <v>3.5</v>
      </c>
      <c r="N4898" s="1">
        <v>21</v>
      </c>
      <c r="O4898" s="1" t="s">
        <v>26</v>
      </c>
      <c r="P4898" s="1" t="str">
        <f t="shared" si="186"/>
        <v>213.520000022</v>
      </c>
      <c r="Q4898" s="28">
        <f t="shared" si="187"/>
        <v>0.31522298666538895</v>
      </c>
    </row>
    <row r="4899" spans="11:17" x14ac:dyDescent="0.35">
      <c r="K4899" s="1">
        <v>23</v>
      </c>
      <c r="L4899" s="1">
        <v>200000</v>
      </c>
      <c r="M4899" s="27">
        <v>3.5</v>
      </c>
      <c r="N4899" s="1">
        <v>21</v>
      </c>
      <c r="O4899" s="1" t="s">
        <v>26</v>
      </c>
      <c r="P4899" s="1" t="str">
        <f t="shared" si="186"/>
        <v>213.520000023</v>
      </c>
      <c r="Q4899" s="28">
        <f t="shared" si="187"/>
        <v>0.31522298666538895</v>
      </c>
    </row>
    <row r="4900" spans="11:17" x14ac:dyDescent="0.35">
      <c r="K4900" s="1">
        <v>24</v>
      </c>
      <c r="L4900" s="1">
        <v>200000</v>
      </c>
      <c r="M4900" s="27">
        <v>3.5</v>
      </c>
      <c r="N4900" s="1">
        <v>21</v>
      </c>
      <c r="O4900" s="1" t="s">
        <v>26</v>
      </c>
      <c r="P4900" s="1" t="str">
        <f t="shared" si="186"/>
        <v>213.520000024</v>
      </c>
      <c r="Q4900" s="28">
        <f t="shared" si="187"/>
        <v>0.31522298666538895</v>
      </c>
    </row>
    <row r="4901" spans="11:17" x14ac:dyDescent="0.35">
      <c r="K4901" s="1">
        <v>25</v>
      </c>
      <c r="L4901" s="1">
        <v>200000</v>
      </c>
      <c r="M4901" s="27">
        <v>3.5</v>
      </c>
      <c r="N4901" s="1">
        <v>21</v>
      </c>
      <c r="O4901" s="1" t="s">
        <v>26</v>
      </c>
      <c r="P4901" s="1" t="str">
        <f t="shared" si="186"/>
        <v>213.520000025</v>
      </c>
      <c r="Q4901" s="28">
        <f t="shared" si="187"/>
        <v>0.31522298666538895</v>
      </c>
    </row>
    <row r="4902" spans="11:17" x14ac:dyDescent="0.35">
      <c r="K4902" s="1">
        <v>26</v>
      </c>
      <c r="L4902" s="1">
        <v>200000</v>
      </c>
      <c r="M4902" s="27">
        <v>3.5</v>
      </c>
      <c r="N4902" s="1">
        <v>21</v>
      </c>
      <c r="O4902" s="1" t="s">
        <v>17</v>
      </c>
      <c r="P4902" s="1" t="str">
        <f t="shared" si="186"/>
        <v>213.520000026</v>
      </c>
      <c r="Q4902" s="28">
        <f t="shared" si="187"/>
        <v>0.26217590299058269</v>
      </c>
    </row>
    <row r="4903" spans="11:17" x14ac:dyDescent="0.35">
      <c r="K4903" s="1">
        <v>27</v>
      </c>
      <c r="L4903" s="1">
        <v>200000</v>
      </c>
      <c r="M4903" s="27">
        <v>3.5</v>
      </c>
      <c r="N4903" s="1">
        <v>21</v>
      </c>
      <c r="O4903" s="1" t="s">
        <v>17</v>
      </c>
      <c r="P4903" s="1" t="str">
        <f t="shared" si="186"/>
        <v>213.520000027</v>
      </c>
      <c r="Q4903" s="28">
        <f t="shared" si="187"/>
        <v>0.26217590299058269</v>
      </c>
    </row>
    <row r="4904" spans="11:17" x14ac:dyDescent="0.35">
      <c r="K4904" s="1">
        <v>28</v>
      </c>
      <c r="L4904" s="1">
        <v>200000</v>
      </c>
      <c r="M4904" s="27">
        <v>3.5</v>
      </c>
      <c r="N4904" s="1">
        <v>21</v>
      </c>
      <c r="O4904" s="1" t="s">
        <v>17</v>
      </c>
      <c r="P4904" s="1" t="str">
        <f t="shared" si="186"/>
        <v>213.520000028</v>
      </c>
      <c r="Q4904" s="28">
        <f t="shared" si="187"/>
        <v>0.26217590299058269</v>
      </c>
    </row>
    <row r="4905" spans="11:17" x14ac:dyDescent="0.35">
      <c r="K4905" s="1">
        <v>29</v>
      </c>
      <c r="L4905" s="1">
        <v>200000</v>
      </c>
      <c r="M4905" s="27">
        <v>3.5</v>
      </c>
      <c r="N4905" s="1">
        <v>21</v>
      </c>
      <c r="O4905" s="1" t="s">
        <v>17</v>
      </c>
      <c r="P4905" s="1" t="str">
        <f t="shared" si="186"/>
        <v>213.520000029</v>
      </c>
      <c r="Q4905" s="28">
        <f t="shared" si="187"/>
        <v>0.26217590299058269</v>
      </c>
    </row>
    <row r="4906" spans="11:17" x14ac:dyDescent="0.35">
      <c r="K4906" s="1">
        <v>30</v>
      </c>
      <c r="L4906" s="1">
        <v>200000</v>
      </c>
      <c r="M4906" s="27">
        <v>3.5</v>
      </c>
      <c r="N4906" s="1">
        <v>21</v>
      </c>
      <c r="O4906" s="1" t="s">
        <v>17</v>
      </c>
      <c r="P4906" s="1" t="str">
        <f t="shared" si="186"/>
        <v>213.520000030</v>
      </c>
      <c r="Q4906" s="28">
        <f t="shared" si="187"/>
        <v>0.26217590299058269</v>
      </c>
    </row>
    <row r="4907" spans="11:17" x14ac:dyDescent="0.35">
      <c r="K4907" s="1">
        <v>31</v>
      </c>
      <c r="L4907" s="1">
        <v>200000</v>
      </c>
      <c r="M4907" s="27">
        <v>3.5</v>
      </c>
      <c r="N4907" s="1">
        <v>21</v>
      </c>
      <c r="O4907" s="1" t="s">
        <v>17</v>
      </c>
      <c r="P4907" s="1" t="str">
        <f t="shared" si="186"/>
        <v>213.520000031</v>
      </c>
      <c r="Q4907" s="28">
        <f t="shared" si="187"/>
        <v>0.26217590299058269</v>
      </c>
    </row>
    <row r="4908" spans="11:17" x14ac:dyDescent="0.35">
      <c r="K4908" s="1">
        <v>32</v>
      </c>
      <c r="L4908" s="1">
        <v>200000</v>
      </c>
      <c r="M4908" s="27">
        <v>3.5</v>
      </c>
      <c r="N4908" s="1">
        <v>21</v>
      </c>
      <c r="O4908" s="1" t="s">
        <v>17</v>
      </c>
      <c r="P4908" s="1" t="str">
        <f t="shared" si="186"/>
        <v>213.520000032</v>
      </c>
      <c r="Q4908" s="28">
        <f t="shared" si="187"/>
        <v>0.26217590299058269</v>
      </c>
    </row>
    <row r="4909" spans="11:17" x14ac:dyDescent="0.35">
      <c r="K4909" s="1">
        <v>33</v>
      </c>
      <c r="L4909" s="1">
        <v>200000</v>
      </c>
      <c r="M4909" s="27">
        <v>3.5</v>
      </c>
      <c r="N4909" s="1">
        <v>21</v>
      </c>
      <c r="O4909" s="1" t="s">
        <v>17</v>
      </c>
      <c r="P4909" s="1" t="str">
        <f t="shared" si="186"/>
        <v>213.520000033</v>
      </c>
      <c r="Q4909" s="28">
        <f t="shared" si="187"/>
        <v>0.26217590299058269</v>
      </c>
    </row>
    <row r="4910" spans="11:17" x14ac:dyDescent="0.35">
      <c r="K4910" s="1">
        <v>34</v>
      </c>
      <c r="L4910" s="1">
        <v>200000</v>
      </c>
      <c r="M4910" s="27">
        <v>3.5</v>
      </c>
      <c r="N4910" s="1">
        <v>21</v>
      </c>
      <c r="O4910" s="1" t="s">
        <v>17</v>
      </c>
      <c r="P4910" s="1" t="str">
        <f t="shared" si="186"/>
        <v>213.520000034</v>
      </c>
      <c r="Q4910" s="28">
        <f t="shared" si="187"/>
        <v>0.26217590299058269</v>
      </c>
    </row>
    <row r="4911" spans="11:17" x14ac:dyDescent="0.35">
      <c r="K4911" s="1">
        <v>35</v>
      </c>
      <c r="L4911" s="1">
        <v>200000</v>
      </c>
      <c r="M4911" s="27">
        <v>3.5</v>
      </c>
      <c r="N4911" s="1">
        <v>21</v>
      </c>
      <c r="O4911" s="1" t="s">
        <v>17</v>
      </c>
      <c r="P4911" s="1" t="str">
        <f t="shared" si="186"/>
        <v>213.520000035</v>
      </c>
      <c r="Q4911" s="28">
        <f t="shared" si="187"/>
        <v>0.26217590299058269</v>
      </c>
    </row>
    <row r="4912" spans="11:17" x14ac:dyDescent="0.35">
      <c r="K4912" s="1">
        <v>36</v>
      </c>
      <c r="L4912" s="1">
        <v>200000</v>
      </c>
      <c r="M4912" s="27">
        <v>3.5</v>
      </c>
      <c r="N4912" s="1">
        <v>21</v>
      </c>
      <c r="O4912" s="1" t="s">
        <v>18</v>
      </c>
      <c r="P4912" s="1" t="str">
        <f t="shared" si="186"/>
        <v>213.520000036</v>
      </c>
      <c r="Q4912" s="28">
        <f t="shared" si="187"/>
        <v>0.19402536040104923</v>
      </c>
    </row>
    <row r="4913" spans="11:17" x14ac:dyDescent="0.35">
      <c r="K4913" s="1">
        <v>37</v>
      </c>
      <c r="L4913" s="1">
        <v>200000</v>
      </c>
      <c r="M4913" s="27">
        <v>3.5</v>
      </c>
      <c r="N4913" s="1">
        <v>21</v>
      </c>
      <c r="O4913" s="1" t="s">
        <v>18</v>
      </c>
      <c r="P4913" s="1" t="str">
        <f t="shared" si="186"/>
        <v>213.520000037</v>
      </c>
      <c r="Q4913" s="28">
        <f t="shared" si="187"/>
        <v>0.19402536040104923</v>
      </c>
    </row>
    <row r="4914" spans="11:17" x14ac:dyDescent="0.35">
      <c r="K4914" s="1">
        <v>38</v>
      </c>
      <c r="L4914" s="1">
        <v>200000</v>
      </c>
      <c r="M4914" s="27">
        <v>3.5</v>
      </c>
      <c r="N4914" s="1">
        <v>21</v>
      </c>
      <c r="O4914" s="1" t="s">
        <v>18</v>
      </c>
      <c r="P4914" s="1" t="str">
        <f t="shared" si="186"/>
        <v>213.520000038</v>
      </c>
      <c r="Q4914" s="28">
        <f t="shared" si="187"/>
        <v>0.19402536040104923</v>
      </c>
    </row>
    <row r="4915" spans="11:17" x14ac:dyDescent="0.35">
      <c r="K4915" s="1">
        <v>39</v>
      </c>
      <c r="L4915" s="1">
        <v>200000</v>
      </c>
      <c r="M4915" s="27">
        <v>3.5</v>
      </c>
      <c r="N4915" s="1">
        <v>21</v>
      </c>
      <c r="O4915" s="1" t="s">
        <v>18</v>
      </c>
      <c r="P4915" s="1" t="str">
        <f t="shared" si="186"/>
        <v>213.520000039</v>
      </c>
      <c r="Q4915" s="28">
        <f t="shared" si="187"/>
        <v>0.19402536040104923</v>
      </c>
    </row>
    <row r="4916" spans="11:17" x14ac:dyDescent="0.35">
      <c r="K4916" s="1">
        <v>40</v>
      </c>
      <c r="L4916" s="1">
        <v>200000</v>
      </c>
      <c r="M4916" s="27">
        <v>3.5</v>
      </c>
      <c r="N4916" s="1">
        <v>21</v>
      </c>
      <c r="O4916" s="1" t="s">
        <v>18</v>
      </c>
      <c r="P4916" s="1" t="str">
        <f t="shared" si="186"/>
        <v>213.520000040</v>
      </c>
      <c r="Q4916" s="28">
        <f t="shared" si="187"/>
        <v>0.19402536040104923</v>
      </c>
    </row>
    <row r="4917" spans="11:17" x14ac:dyDescent="0.35">
      <c r="K4917" s="1">
        <v>41</v>
      </c>
      <c r="L4917" s="1">
        <v>200000</v>
      </c>
      <c r="M4917" s="27">
        <v>3.5</v>
      </c>
      <c r="N4917" s="1">
        <v>21</v>
      </c>
      <c r="O4917" s="1" t="s">
        <v>18</v>
      </c>
      <c r="P4917" s="1" t="str">
        <f t="shared" si="186"/>
        <v>213.520000041</v>
      </c>
      <c r="Q4917" s="28">
        <f t="shared" si="187"/>
        <v>0.19402536040104923</v>
      </c>
    </row>
    <row r="4918" spans="11:17" x14ac:dyDescent="0.35">
      <c r="K4918" s="1">
        <v>42</v>
      </c>
      <c r="L4918" s="1">
        <v>200000</v>
      </c>
      <c r="M4918" s="27">
        <v>3.5</v>
      </c>
      <c r="N4918" s="1">
        <v>21</v>
      </c>
      <c r="O4918" s="1" t="s">
        <v>18</v>
      </c>
      <c r="P4918" s="1" t="str">
        <f t="shared" si="186"/>
        <v>213.520000042</v>
      </c>
      <c r="Q4918" s="28">
        <f t="shared" si="187"/>
        <v>0.19402536040104923</v>
      </c>
    </row>
    <row r="4919" spans="11:17" x14ac:dyDescent="0.35">
      <c r="K4919" s="1">
        <v>43</v>
      </c>
      <c r="L4919" s="1">
        <v>200000</v>
      </c>
      <c r="M4919" s="27">
        <v>3.5</v>
      </c>
      <c r="N4919" s="1">
        <v>21</v>
      </c>
      <c r="O4919" s="1" t="s">
        <v>18</v>
      </c>
      <c r="P4919" s="1" t="str">
        <f t="shared" si="186"/>
        <v>213.520000043</v>
      </c>
      <c r="Q4919" s="28">
        <f t="shared" si="187"/>
        <v>0.19402536040104923</v>
      </c>
    </row>
    <row r="4920" spans="11:17" x14ac:dyDescent="0.35">
      <c r="K4920" s="1">
        <v>44</v>
      </c>
      <c r="L4920" s="1">
        <v>200000</v>
      </c>
      <c r="M4920" s="27">
        <v>3.5</v>
      </c>
      <c r="N4920" s="1">
        <v>21</v>
      </c>
      <c r="O4920" s="1" t="s">
        <v>18</v>
      </c>
      <c r="P4920" s="1" t="str">
        <f t="shared" si="186"/>
        <v>213.520000044</v>
      </c>
      <c r="Q4920" s="28">
        <f t="shared" si="187"/>
        <v>0.19402536040104923</v>
      </c>
    </row>
    <row r="4921" spans="11:17" x14ac:dyDescent="0.35">
      <c r="K4921" s="1">
        <v>45</v>
      </c>
      <c r="L4921" s="1">
        <v>200000</v>
      </c>
      <c r="M4921" s="27">
        <v>3.5</v>
      </c>
      <c r="N4921" s="1">
        <v>21</v>
      </c>
      <c r="O4921" s="1" t="s">
        <v>18</v>
      </c>
      <c r="P4921" s="1" t="str">
        <f t="shared" si="186"/>
        <v>213.520000045</v>
      </c>
      <c r="Q4921" s="28">
        <f t="shared" si="187"/>
        <v>0.19402536040104923</v>
      </c>
    </row>
    <row r="4922" spans="11:17" x14ac:dyDescent="0.35">
      <c r="K4922" s="1">
        <v>46</v>
      </c>
      <c r="L4922" s="1">
        <v>200000</v>
      </c>
      <c r="M4922" s="27">
        <v>3.5</v>
      </c>
      <c r="N4922" s="1">
        <v>21</v>
      </c>
      <c r="O4922" s="1" t="s">
        <v>33</v>
      </c>
      <c r="P4922" s="1" t="str">
        <f t="shared" si="186"/>
        <v>213.520000046</v>
      </c>
      <c r="Q4922" s="28">
        <f t="shared" si="187"/>
        <v>0.26764715135751171</v>
      </c>
    </row>
    <row r="4923" spans="11:17" x14ac:dyDescent="0.35">
      <c r="K4923" s="1">
        <v>47</v>
      </c>
      <c r="L4923" s="1">
        <v>200000</v>
      </c>
      <c r="M4923" s="27">
        <v>3.5</v>
      </c>
      <c r="N4923" s="1">
        <v>21</v>
      </c>
      <c r="O4923" s="1" t="s">
        <v>33</v>
      </c>
      <c r="P4923" s="1" t="str">
        <f t="shared" si="186"/>
        <v>213.520000047</v>
      </c>
      <c r="Q4923" s="28">
        <f t="shared" si="187"/>
        <v>0.26764715135751171</v>
      </c>
    </row>
    <row r="4924" spans="11:17" x14ac:dyDescent="0.35">
      <c r="K4924" s="1">
        <v>48</v>
      </c>
      <c r="L4924" s="1">
        <v>200000</v>
      </c>
      <c r="M4924" s="27">
        <v>3.5</v>
      </c>
      <c r="N4924" s="1">
        <v>21</v>
      </c>
      <c r="O4924" s="1" t="s">
        <v>33</v>
      </c>
      <c r="P4924" s="1" t="str">
        <f t="shared" si="186"/>
        <v>213.520000048</v>
      </c>
      <c r="Q4924" s="28">
        <f t="shared" si="187"/>
        <v>0.26764715135751171</v>
      </c>
    </row>
    <row r="4925" spans="11:17" x14ac:dyDescent="0.35">
      <c r="K4925" s="1">
        <v>49</v>
      </c>
      <c r="L4925" s="1">
        <v>200000</v>
      </c>
      <c r="M4925" s="27">
        <v>3.5</v>
      </c>
      <c r="N4925" s="1">
        <v>21</v>
      </c>
      <c r="O4925" s="1" t="s">
        <v>33</v>
      </c>
      <c r="P4925" s="1" t="str">
        <f t="shared" si="186"/>
        <v>213.520000049</v>
      </c>
      <c r="Q4925" s="28">
        <f t="shared" si="187"/>
        <v>0.26764715135751171</v>
      </c>
    </row>
    <row r="4926" spans="11:17" x14ac:dyDescent="0.35">
      <c r="K4926" s="1">
        <v>50</v>
      </c>
      <c r="L4926" s="1">
        <v>200000</v>
      </c>
      <c r="M4926" s="27">
        <v>3.5</v>
      </c>
      <c r="N4926" s="1">
        <v>21</v>
      </c>
      <c r="O4926" s="1" t="s">
        <v>33</v>
      </c>
      <c r="P4926" s="1" t="str">
        <f t="shared" si="186"/>
        <v>213.520000050</v>
      </c>
      <c r="Q4926" s="28">
        <f t="shared" si="187"/>
        <v>0.26764715135751171</v>
      </c>
    </row>
    <row r="4927" spans="11:17" x14ac:dyDescent="0.35">
      <c r="K4927" s="1">
        <v>51</v>
      </c>
      <c r="L4927" s="1">
        <v>200000</v>
      </c>
      <c r="M4927" s="27">
        <v>3.5</v>
      </c>
      <c r="N4927" s="1">
        <v>21</v>
      </c>
      <c r="O4927" s="1" t="s">
        <v>33</v>
      </c>
      <c r="P4927" s="1" t="str">
        <f t="shared" si="186"/>
        <v>213.520000051</v>
      </c>
      <c r="Q4927" s="28">
        <f t="shared" si="187"/>
        <v>0.26764715135751171</v>
      </c>
    </row>
    <row r="4928" spans="11:17" x14ac:dyDescent="0.35">
      <c r="K4928" s="1">
        <v>52</v>
      </c>
      <c r="L4928" s="1">
        <v>200000</v>
      </c>
      <c r="M4928" s="27">
        <v>3.5</v>
      </c>
      <c r="N4928" s="1">
        <v>21</v>
      </c>
      <c r="O4928" s="1" t="s">
        <v>33</v>
      </c>
      <c r="P4928" s="1" t="str">
        <f t="shared" si="186"/>
        <v>213.520000052</v>
      </c>
      <c r="Q4928" s="28">
        <f t="shared" si="187"/>
        <v>0.26764715135751171</v>
      </c>
    </row>
    <row r="4929" spans="11:17" x14ac:dyDescent="0.35">
      <c r="K4929" s="1">
        <v>53</v>
      </c>
      <c r="L4929" s="1">
        <v>200000</v>
      </c>
      <c r="M4929" s="27">
        <v>3.5</v>
      </c>
      <c r="N4929" s="1">
        <v>21</v>
      </c>
      <c r="O4929" s="1" t="s">
        <v>33</v>
      </c>
      <c r="P4929" s="1" t="str">
        <f t="shared" si="186"/>
        <v>213.520000053</v>
      </c>
      <c r="Q4929" s="28">
        <f t="shared" si="187"/>
        <v>0.26764715135751171</v>
      </c>
    </row>
    <row r="4930" spans="11:17" x14ac:dyDescent="0.35">
      <c r="K4930" s="1">
        <v>54</v>
      </c>
      <c r="L4930" s="1">
        <v>200000</v>
      </c>
      <c r="M4930" s="27">
        <v>3.5</v>
      </c>
      <c r="N4930" s="1">
        <v>21</v>
      </c>
      <c r="O4930" s="1" t="s">
        <v>33</v>
      </c>
      <c r="P4930" s="1" t="str">
        <f t="shared" si="186"/>
        <v>213.520000054</v>
      </c>
      <c r="Q4930" s="28">
        <f t="shared" si="187"/>
        <v>0.26764715135751171</v>
      </c>
    </row>
    <row r="4931" spans="11:17" x14ac:dyDescent="0.35">
      <c r="K4931" s="1">
        <v>55</v>
      </c>
      <c r="L4931" s="1">
        <v>200000</v>
      </c>
      <c r="M4931" s="27">
        <v>3.5</v>
      </c>
      <c r="N4931" s="1">
        <v>21</v>
      </c>
      <c r="O4931" s="1" t="s">
        <v>33</v>
      </c>
      <c r="P4931" s="1" t="str">
        <f t="shared" ref="P4931:P4994" si="188">N4931&amp;M4931&amp;L4931&amp;K4931</f>
        <v>213.520000055</v>
      </c>
      <c r="Q4931" s="28">
        <f t="shared" ref="Q4931:Q4994" si="189">VLOOKUP(O4931&amp;L4931&amp;M4931&amp;N4931,$W$2:$X$1051,2,FALSE)</f>
        <v>0.26764715135751171</v>
      </c>
    </row>
    <row r="4932" spans="11:17" x14ac:dyDescent="0.35">
      <c r="K4932" s="1">
        <v>56</v>
      </c>
      <c r="L4932" s="1">
        <v>200000</v>
      </c>
      <c r="M4932" s="27">
        <v>3.5</v>
      </c>
      <c r="N4932" s="1">
        <v>21</v>
      </c>
      <c r="O4932" s="1" t="s">
        <v>27</v>
      </c>
      <c r="P4932" s="1" t="str">
        <f t="shared" si="188"/>
        <v>213.520000056</v>
      </c>
      <c r="Q4932" s="28">
        <f t="shared" si="189"/>
        <v>0.23990353068440728</v>
      </c>
    </row>
    <row r="4933" spans="11:17" x14ac:dyDescent="0.35">
      <c r="K4933" s="1">
        <v>57</v>
      </c>
      <c r="L4933" s="1">
        <v>200000</v>
      </c>
      <c r="M4933" s="27">
        <v>3.5</v>
      </c>
      <c r="N4933" s="1">
        <v>21</v>
      </c>
      <c r="O4933" s="1" t="s">
        <v>27</v>
      </c>
      <c r="P4933" s="1" t="str">
        <f t="shared" si="188"/>
        <v>213.520000057</v>
      </c>
      <c r="Q4933" s="28">
        <f t="shared" si="189"/>
        <v>0.23990353068440728</v>
      </c>
    </row>
    <row r="4934" spans="11:17" x14ac:dyDescent="0.35">
      <c r="K4934" s="1">
        <v>58</v>
      </c>
      <c r="L4934" s="1">
        <v>200000</v>
      </c>
      <c r="M4934" s="27">
        <v>3.5</v>
      </c>
      <c r="N4934" s="1">
        <v>21</v>
      </c>
      <c r="O4934" s="1" t="s">
        <v>27</v>
      </c>
      <c r="P4934" s="1" t="str">
        <f t="shared" si="188"/>
        <v>213.520000058</v>
      </c>
      <c r="Q4934" s="28">
        <f t="shared" si="189"/>
        <v>0.23990353068440728</v>
      </c>
    </row>
    <row r="4935" spans="11:17" x14ac:dyDescent="0.35">
      <c r="K4935" s="1">
        <v>59</v>
      </c>
      <c r="L4935" s="1">
        <v>200000</v>
      </c>
      <c r="M4935" s="27">
        <v>3.5</v>
      </c>
      <c r="N4935" s="1">
        <v>21</v>
      </c>
      <c r="O4935" s="1" t="s">
        <v>27</v>
      </c>
      <c r="P4935" s="1" t="str">
        <f t="shared" si="188"/>
        <v>213.520000059</v>
      </c>
      <c r="Q4935" s="28">
        <f t="shared" si="189"/>
        <v>0.23990353068440728</v>
      </c>
    </row>
    <row r="4936" spans="11:17" x14ac:dyDescent="0.35">
      <c r="K4936" s="1">
        <v>60</v>
      </c>
      <c r="L4936" s="1">
        <v>200000</v>
      </c>
      <c r="M4936" s="27">
        <v>3.5</v>
      </c>
      <c r="N4936" s="1">
        <v>21</v>
      </c>
      <c r="O4936" s="1" t="s">
        <v>27</v>
      </c>
      <c r="P4936" s="1" t="str">
        <f t="shared" si="188"/>
        <v>213.520000060</v>
      </c>
      <c r="Q4936" s="28">
        <f t="shared" si="189"/>
        <v>0.23990353068440728</v>
      </c>
    </row>
    <row r="4937" spans="11:17" x14ac:dyDescent="0.35">
      <c r="K4937" s="1">
        <v>61</v>
      </c>
      <c r="L4937" s="1">
        <v>200000</v>
      </c>
      <c r="M4937" s="27">
        <v>3.5</v>
      </c>
      <c r="N4937" s="1">
        <v>21</v>
      </c>
      <c r="O4937" s="1" t="s">
        <v>27</v>
      </c>
      <c r="P4937" s="1" t="str">
        <f t="shared" si="188"/>
        <v>213.520000061</v>
      </c>
      <c r="Q4937" s="28">
        <f t="shared" si="189"/>
        <v>0.23990353068440728</v>
      </c>
    </row>
    <row r="4938" spans="11:17" x14ac:dyDescent="0.35">
      <c r="K4938" s="1">
        <v>62</v>
      </c>
      <c r="L4938" s="1">
        <v>200000</v>
      </c>
      <c r="M4938" s="27">
        <v>3.5</v>
      </c>
      <c r="N4938" s="1">
        <v>21</v>
      </c>
      <c r="O4938" s="1" t="s">
        <v>27</v>
      </c>
      <c r="P4938" s="1" t="str">
        <f t="shared" si="188"/>
        <v>213.520000062</v>
      </c>
      <c r="Q4938" s="28">
        <f t="shared" si="189"/>
        <v>0.23990353068440728</v>
      </c>
    </row>
    <row r="4939" spans="11:17" x14ac:dyDescent="0.35">
      <c r="K4939" s="1">
        <v>63</v>
      </c>
      <c r="L4939" s="1">
        <v>200000</v>
      </c>
      <c r="M4939" s="27">
        <v>3.5</v>
      </c>
      <c r="N4939" s="1">
        <v>21</v>
      </c>
      <c r="O4939" s="1" t="s">
        <v>27</v>
      </c>
      <c r="P4939" s="1" t="str">
        <f t="shared" si="188"/>
        <v>213.520000063</v>
      </c>
      <c r="Q4939" s="28">
        <f t="shared" si="189"/>
        <v>0.23990353068440728</v>
      </c>
    </row>
    <row r="4940" spans="11:17" x14ac:dyDescent="0.35">
      <c r="K4940" s="1">
        <v>64</v>
      </c>
      <c r="L4940" s="1">
        <v>200000</v>
      </c>
      <c r="M4940" s="27">
        <v>3.5</v>
      </c>
      <c r="N4940" s="1">
        <v>21</v>
      </c>
      <c r="O4940" s="1" t="s">
        <v>27</v>
      </c>
      <c r="P4940" s="1" t="str">
        <f t="shared" si="188"/>
        <v>213.520000064</v>
      </c>
      <c r="Q4940" s="28">
        <f t="shared" si="189"/>
        <v>0.23990353068440728</v>
      </c>
    </row>
    <row r="4941" spans="11:17" x14ac:dyDescent="0.35">
      <c r="K4941" s="1">
        <v>65</v>
      </c>
      <c r="L4941" s="1">
        <v>200000</v>
      </c>
      <c r="M4941" s="27">
        <v>3.5</v>
      </c>
      <c r="N4941" s="1">
        <v>21</v>
      </c>
      <c r="O4941" s="1" t="s">
        <v>27</v>
      </c>
      <c r="P4941" s="1" t="str">
        <f t="shared" si="188"/>
        <v>213.520000065</v>
      </c>
      <c r="Q4941" s="28">
        <f t="shared" si="189"/>
        <v>0.23990353068440728</v>
      </c>
    </row>
    <row r="4942" spans="11:17" x14ac:dyDescent="0.35">
      <c r="K4942" s="1">
        <v>66</v>
      </c>
      <c r="L4942" s="1">
        <v>200000</v>
      </c>
      <c r="M4942" s="27">
        <v>3.5</v>
      </c>
      <c r="N4942" s="1">
        <v>21</v>
      </c>
      <c r="O4942" s="1" t="s">
        <v>27</v>
      </c>
      <c r="P4942" s="1" t="str">
        <f t="shared" si="188"/>
        <v>213.520000066</v>
      </c>
      <c r="Q4942" s="28">
        <f t="shared" si="189"/>
        <v>0.23990353068440728</v>
      </c>
    </row>
    <row r="4943" spans="11:17" x14ac:dyDescent="0.35">
      <c r="K4943" s="1">
        <v>67</v>
      </c>
      <c r="L4943" s="1">
        <v>200000</v>
      </c>
      <c r="M4943" s="27">
        <v>3.5</v>
      </c>
      <c r="N4943" s="1">
        <v>21</v>
      </c>
      <c r="O4943" s="1" t="s">
        <v>27</v>
      </c>
      <c r="P4943" s="1" t="str">
        <f t="shared" si="188"/>
        <v>213.520000067</v>
      </c>
      <c r="Q4943" s="28">
        <f t="shared" si="189"/>
        <v>0.23990353068440728</v>
      </c>
    </row>
    <row r="4944" spans="11:17" x14ac:dyDescent="0.35">
      <c r="K4944" s="1">
        <v>68</v>
      </c>
      <c r="L4944" s="1">
        <v>200000</v>
      </c>
      <c r="M4944" s="27">
        <v>3.5</v>
      </c>
      <c r="N4944" s="1">
        <v>21</v>
      </c>
      <c r="O4944" s="1" t="s">
        <v>27</v>
      </c>
      <c r="P4944" s="1" t="str">
        <f t="shared" si="188"/>
        <v>213.520000068</v>
      </c>
      <c r="Q4944" s="28">
        <f t="shared" si="189"/>
        <v>0.23990353068440728</v>
      </c>
    </row>
    <row r="4945" spans="11:17" x14ac:dyDescent="0.35">
      <c r="K4945" s="1">
        <v>69</v>
      </c>
      <c r="L4945" s="1">
        <v>200000</v>
      </c>
      <c r="M4945" s="27">
        <v>3.5</v>
      </c>
      <c r="N4945" s="1">
        <v>21</v>
      </c>
      <c r="O4945" s="1" t="s">
        <v>27</v>
      </c>
      <c r="P4945" s="1" t="str">
        <f t="shared" si="188"/>
        <v>213.520000069</v>
      </c>
      <c r="Q4945" s="28">
        <f t="shared" si="189"/>
        <v>0.23990353068440728</v>
      </c>
    </row>
    <row r="4946" spans="11:17" x14ac:dyDescent="0.35">
      <c r="K4946" s="1">
        <v>70</v>
      </c>
      <c r="L4946" s="1">
        <v>200000</v>
      </c>
      <c r="M4946" s="27">
        <v>3.5</v>
      </c>
      <c r="N4946" s="1">
        <v>21</v>
      </c>
      <c r="O4946" s="1" t="s">
        <v>27</v>
      </c>
      <c r="P4946" s="1" t="str">
        <f t="shared" si="188"/>
        <v>213.520000070</v>
      </c>
      <c r="Q4946" s="28">
        <f t="shared" si="189"/>
        <v>0.23990353068440728</v>
      </c>
    </row>
    <row r="4947" spans="11:17" x14ac:dyDescent="0.35">
      <c r="K4947" s="1">
        <v>71</v>
      </c>
      <c r="L4947" s="1">
        <v>200000</v>
      </c>
      <c r="M4947" s="27">
        <v>3.5</v>
      </c>
      <c r="N4947" s="1">
        <v>21</v>
      </c>
      <c r="O4947" s="1" t="s">
        <v>27</v>
      </c>
      <c r="P4947" s="1" t="str">
        <f t="shared" si="188"/>
        <v>213.520000071</v>
      </c>
      <c r="Q4947" s="28">
        <f t="shared" si="189"/>
        <v>0.23990353068440728</v>
      </c>
    </row>
    <row r="4948" spans="11:17" x14ac:dyDescent="0.35">
      <c r="K4948" s="1">
        <v>72</v>
      </c>
      <c r="L4948" s="1">
        <v>200000</v>
      </c>
      <c r="M4948" s="27">
        <v>3.5</v>
      </c>
      <c r="N4948" s="1">
        <v>21</v>
      </c>
      <c r="O4948" s="1" t="s">
        <v>27</v>
      </c>
      <c r="P4948" s="1" t="str">
        <f t="shared" si="188"/>
        <v>213.520000072</v>
      </c>
      <c r="Q4948" s="28">
        <f t="shared" si="189"/>
        <v>0.23990353068440728</v>
      </c>
    </row>
    <row r="4949" spans="11:17" x14ac:dyDescent="0.35">
      <c r="K4949" s="1">
        <v>73</v>
      </c>
      <c r="L4949" s="1">
        <v>200000</v>
      </c>
      <c r="M4949" s="27">
        <v>3.5</v>
      </c>
      <c r="N4949" s="1">
        <v>21</v>
      </c>
      <c r="O4949" s="1" t="s">
        <v>27</v>
      </c>
      <c r="P4949" s="1" t="str">
        <f t="shared" si="188"/>
        <v>213.520000073</v>
      </c>
      <c r="Q4949" s="28">
        <f t="shared" si="189"/>
        <v>0.23990353068440728</v>
      </c>
    </row>
    <row r="4950" spans="11:17" x14ac:dyDescent="0.35">
      <c r="K4950" s="1">
        <v>74</v>
      </c>
      <c r="L4950" s="1">
        <v>200000</v>
      </c>
      <c r="M4950" s="27">
        <v>3.5</v>
      </c>
      <c r="N4950" s="1">
        <v>21</v>
      </c>
      <c r="O4950" s="1" t="s">
        <v>27</v>
      </c>
      <c r="P4950" s="1" t="str">
        <f t="shared" si="188"/>
        <v>213.520000074</v>
      </c>
      <c r="Q4950" s="28">
        <f t="shared" si="189"/>
        <v>0.23990353068440728</v>
      </c>
    </row>
    <row r="4951" spans="11:17" x14ac:dyDescent="0.35">
      <c r="K4951" s="1">
        <v>75</v>
      </c>
      <c r="L4951" s="1">
        <v>200000</v>
      </c>
      <c r="M4951" s="27">
        <v>3.5</v>
      </c>
      <c r="N4951" s="1">
        <v>21</v>
      </c>
      <c r="O4951" s="1" t="s">
        <v>27</v>
      </c>
      <c r="P4951" s="1" t="str">
        <f t="shared" si="188"/>
        <v>213.520000075</v>
      </c>
      <c r="Q4951" s="28">
        <f t="shared" si="189"/>
        <v>0.23990353068440728</v>
      </c>
    </row>
    <row r="4952" spans="11:17" x14ac:dyDescent="0.35">
      <c r="K4952" s="1">
        <v>76</v>
      </c>
      <c r="L4952" s="1">
        <v>200000</v>
      </c>
      <c r="M4952" s="27">
        <v>3.5</v>
      </c>
      <c r="N4952" s="1">
        <v>21</v>
      </c>
      <c r="O4952" s="1" t="s">
        <v>27</v>
      </c>
      <c r="P4952" s="1" t="str">
        <f t="shared" si="188"/>
        <v>213.520000076</v>
      </c>
      <c r="Q4952" s="28">
        <f t="shared" si="189"/>
        <v>0.23990353068440728</v>
      </c>
    </row>
    <row r="4953" spans="11:17" x14ac:dyDescent="0.35">
      <c r="K4953" s="1">
        <v>77</v>
      </c>
      <c r="L4953" s="1">
        <v>200000</v>
      </c>
      <c r="M4953" s="27">
        <v>3.5</v>
      </c>
      <c r="N4953" s="1">
        <v>21</v>
      </c>
      <c r="O4953" s="1" t="s">
        <v>27</v>
      </c>
      <c r="P4953" s="1" t="str">
        <f t="shared" si="188"/>
        <v>213.520000077</v>
      </c>
      <c r="Q4953" s="28">
        <f t="shared" si="189"/>
        <v>0.23990353068440728</v>
      </c>
    </row>
    <row r="4954" spans="11:17" x14ac:dyDescent="0.35">
      <c r="K4954" s="1">
        <v>78</v>
      </c>
      <c r="L4954" s="1">
        <v>200000</v>
      </c>
      <c r="M4954" s="27">
        <v>3.5</v>
      </c>
      <c r="N4954" s="1">
        <v>21</v>
      </c>
      <c r="O4954" s="1" t="s">
        <v>27</v>
      </c>
      <c r="P4954" s="1" t="str">
        <f t="shared" si="188"/>
        <v>213.520000078</v>
      </c>
      <c r="Q4954" s="28">
        <f t="shared" si="189"/>
        <v>0.23990353068440728</v>
      </c>
    </row>
    <row r="4955" spans="11:17" x14ac:dyDescent="0.35">
      <c r="K4955" s="1">
        <v>79</v>
      </c>
      <c r="L4955" s="1">
        <v>200000</v>
      </c>
      <c r="M4955" s="27">
        <v>3.5</v>
      </c>
      <c r="N4955" s="1">
        <v>21</v>
      </c>
      <c r="O4955" s="1" t="s">
        <v>27</v>
      </c>
      <c r="P4955" s="1" t="str">
        <f t="shared" si="188"/>
        <v>213.520000079</v>
      </c>
      <c r="Q4955" s="28">
        <f t="shared" si="189"/>
        <v>0.23990353068440728</v>
      </c>
    </row>
    <row r="4956" spans="11:17" x14ac:dyDescent="0.35">
      <c r="K4956" s="1">
        <v>80</v>
      </c>
      <c r="L4956" s="1">
        <v>200000</v>
      </c>
      <c r="M4956" s="27">
        <v>3.5</v>
      </c>
      <c r="N4956" s="1">
        <v>21</v>
      </c>
      <c r="O4956" s="1" t="s">
        <v>27</v>
      </c>
      <c r="P4956" s="1" t="str">
        <f t="shared" si="188"/>
        <v>213.520000080</v>
      </c>
      <c r="Q4956" s="28">
        <f t="shared" si="189"/>
        <v>0.23990353068440728</v>
      </c>
    </row>
    <row r="4957" spans="11:17" x14ac:dyDescent="0.35">
      <c r="K4957" s="1">
        <v>81</v>
      </c>
      <c r="L4957" s="1">
        <v>200000</v>
      </c>
      <c r="M4957" s="27">
        <v>3.5</v>
      </c>
      <c r="N4957" s="1">
        <v>21</v>
      </c>
      <c r="O4957" s="1" t="s">
        <v>27</v>
      </c>
      <c r="P4957" s="1" t="str">
        <f t="shared" si="188"/>
        <v>213.520000081</v>
      </c>
      <c r="Q4957" s="28">
        <f t="shared" si="189"/>
        <v>0.23990353068440728</v>
      </c>
    </row>
    <row r="4958" spans="11:17" x14ac:dyDescent="0.35">
      <c r="K4958" s="1">
        <v>82</v>
      </c>
      <c r="L4958" s="1">
        <v>200000</v>
      </c>
      <c r="M4958" s="27">
        <v>3.5</v>
      </c>
      <c r="N4958" s="1">
        <v>21</v>
      </c>
      <c r="O4958" s="1" t="s">
        <v>27</v>
      </c>
      <c r="P4958" s="1" t="str">
        <f t="shared" si="188"/>
        <v>213.520000082</v>
      </c>
      <c r="Q4958" s="28">
        <f t="shared" si="189"/>
        <v>0.23990353068440728</v>
      </c>
    </row>
    <row r="4959" spans="11:17" x14ac:dyDescent="0.35">
      <c r="K4959" s="1">
        <v>83</v>
      </c>
      <c r="L4959" s="1">
        <v>200000</v>
      </c>
      <c r="M4959" s="27">
        <v>3.5</v>
      </c>
      <c r="N4959" s="1">
        <v>21</v>
      </c>
      <c r="O4959" s="1" t="s">
        <v>27</v>
      </c>
      <c r="P4959" s="1" t="str">
        <f t="shared" si="188"/>
        <v>213.520000083</v>
      </c>
      <c r="Q4959" s="28">
        <f t="shared" si="189"/>
        <v>0.23990353068440728</v>
      </c>
    </row>
    <row r="4960" spans="11:17" x14ac:dyDescent="0.35">
      <c r="K4960" s="1">
        <v>84</v>
      </c>
      <c r="L4960" s="1">
        <v>200000</v>
      </c>
      <c r="M4960" s="27">
        <v>3.5</v>
      </c>
      <c r="N4960" s="1">
        <v>21</v>
      </c>
      <c r="O4960" s="1" t="s">
        <v>27</v>
      </c>
      <c r="P4960" s="1" t="str">
        <f t="shared" si="188"/>
        <v>213.520000084</v>
      </c>
      <c r="Q4960" s="28">
        <f t="shared" si="189"/>
        <v>0.23990353068440728</v>
      </c>
    </row>
    <row r="4961" spans="11:17" x14ac:dyDescent="0.35">
      <c r="K4961" s="1">
        <v>85</v>
      </c>
      <c r="L4961" s="1">
        <v>200000</v>
      </c>
      <c r="M4961" s="27">
        <v>3.5</v>
      </c>
      <c r="N4961" s="1">
        <v>21</v>
      </c>
      <c r="O4961" s="1" t="s">
        <v>27</v>
      </c>
      <c r="P4961" s="1" t="str">
        <f t="shared" si="188"/>
        <v>213.520000085</v>
      </c>
      <c r="Q4961" s="28">
        <f t="shared" si="189"/>
        <v>0.23990353068440728</v>
      </c>
    </row>
    <row r="4962" spans="11:17" x14ac:dyDescent="0.35">
      <c r="K4962" s="1">
        <v>86</v>
      </c>
      <c r="L4962" s="1">
        <v>200000</v>
      </c>
      <c r="M4962" s="27">
        <v>3.5</v>
      </c>
      <c r="N4962" s="1">
        <v>21</v>
      </c>
      <c r="O4962" s="1" t="s">
        <v>27</v>
      </c>
      <c r="P4962" s="1" t="str">
        <f t="shared" si="188"/>
        <v>213.520000086</v>
      </c>
      <c r="Q4962" s="28">
        <f t="shared" si="189"/>
        <v>0.23990353068440728</v>
      </c>
    </row>
    <row r="4963" spans="11:17" x14ac:dyDescent="0.35">
      <c r="K4963" s="1">
        <v>87</v>
      </c>
      <c r="L4963" s="1">
        <v>200000</v>
      </c>
      <c r="M4963" s="27">
        <v>3.5</v>
      </c>
      <c r="N4963" s="1">
        <v>21</v>
      </c>
      <c r="O4963" s="1" t="s">
        <v>27</v>
      </c>
      <c r="P4963" s="1" t="str">
        <f t="shared" si="188"/>
        <v>213.520000087</v>
      </c>
      <c r="Q4963" s="28">
        <f t="shared" si="189"/>
        <v>0.23990353068440728</v>
      </c>
    </row>
    <row r="4964" spans="11:17" x14ac:dyDescent="0.35">
      <c r="K4964" s="1">
        <v>88</v>
      </c>
      <c r="L4964" s="1">
        <v>200000</v>
      </c>
      <c r="M4964" s="27">
        <v>3.5</v>
      </c>
      <c r="N4964" s="1">
        <v>21</v>
      </c>
      <c r="O4964" s="1" t="s">
        <v>27</v>
      </c>
      <c r="P4964" s="1" t="str">
        <f t="shared" si="188"/>
        <v>213.520000088</v>
      </c>
      <c r="Q4964" s="28">
        <f t="shared" si="189"/>
        <v>0.23990353068440728</v>
      </c>
    </row>
    <row r="4965" spans="11:17" x14ac:dyDescent="0.35">
      <c r="K4965" s="1">
        <v>89</v>
      </c>
      <c r="L4965" s="1">
        <v>200000</v>
      </c>
      <c r="M4965" s="27">
        <v>3.5</v>
      </c>
      <c r="N4965" s="1">
        <v>21</v>
      </c>
      <c r="O4965" s="1" t="s">
        <v>27</v>
      </c>
      <c r="P4965" s="1" t="str">
        <f t="shared" si="188"/>
        <v>213.520000089</v>
      </c>
      <c r="Q4965" s="28">
        <f t="shared" si="189"/>
        <v>0.23990353068440728</v>
      </c>
    </row>
    <row r="4966" spans="11:17" x14ac:dyDescent="0.35">
      <c r="K4966" s="1">
        <v>90</v>
      </c>
      <c r="L4966" s="1">
        <v>200000</v>
      </c>
      <c r="M4966" s="27">
        <v>3.5</v>
      </c>
      <c r="N4966" s="1">
        <v>21</v>
      </c>
      <c r="O4966" s="1" t="s">
        <v>27</v>
      </c>
      <c r="P4966" s="1" t="str">
        <f t="shared" si="188"/>
        <v>213.520000090</v>
      </c>
      <c r="Q4966" s="28">
        <f t="shared" si="189"/>
        <v>0.23990353068440728</v>
      </c>
    </row>
    <row r="4967" spans="11:17" x14ac:dyDescent="0.35">
      <c r="K4967" s="1">
        <v>91</v>
      </c>
      <c r="L4967" s="1">
        <v>200000</v>
      </c>
      <c r="M4967" s="27">
        <v>3.5</v>
      </c>
      <c r="N4967" s="1">
        <v>21</v>
      </c>
      <c r="O4967" s="1" t="s">
        <v>27</v>
      </c>
      <c r="P4967" s="1" t="str">
        <f t="shared" si="188"/>
        <v>213.520000091</v>
      </c>
      <c r="Q4967" s="28">
        <f t="shared" si="189"/>
        <v>0.23990353068440728</v>
      </c>
    </row>
    <row r="4968" spans="11:17" x14ac:dyDescent="0.35">
      <c r="K4968" s="1">
        <v>92</v>
      </c>
      <c r="L4968" s="1">
        <v>200000</v>
      </c>
      <c r="M4968" s="27">
        <v>3.5</v>
      </c>
      <c r="N4968" s="1">
        <v>21</v>
      </c>
      <c r="O4968" s="1" t="s">
        <v>27</v>
      </c>
      <c r="P4968" s="1" t="str">
        <f t="shared" si="188"/>
        <v>213.520000092</v>
      </c>
      <c r="Q4968" s="28">
        <f t="shared" si="189"/>
        <v>0.23990353068440728</v>
      </c>
    </row>
    <row r="4969" spans="11:17" x14ac:dyDescent="0.35">
      <c r="K4969" s="1">
        <v>93</v>
      </c>
      <c r="L4969" s="1">
        <v>200000</v>
      </c>
      <c r="M4969" s="27">
        <v>3.5</v>
      </c>
      <c r="N4969" s="1">
        <v>21</v>
      </c>
      <c r="O4969" s="1" t="s">
        <v>27</v>
      </c>
      <c r="P4969" s="1" t="str">
        <f t="shared" si="188"/>
        <v>213.520000093</v>
      </c>
      <c r="Q4969" s="28">
        <f t="shared" si="189"/>
        <v>0.23990353068440728</v>
      </c>
    </row>
    <row r="4970" spans="11:17" x14ac:dyDescent="0.35">
      <c r="K4970" s="1">
        <v>94</v>
      </c>
      <c r="L4970" s="1">
        <v>200000</v>
      </c>
      <c r="M4970" s="27">
        <v>3.5</v>
      </c>
      <c r="N4970" s="1">
        <v>21</v>
      </c>
      <c r="O4970" s="1" t="s">
        <v>27</v>
      </c>
      <c r="P4970" s="1" t="str">
        <f t="shared" si="188"/>
        <v>213.520000094</v>
      </c>
      <c r="Q4970" s="28">
        <f t="shared" si="189"/>
        <v>0.23990353068440728</v>
      </c>
    </row>
    <row r="4971" spans="11:17" x14ac:dyDescent="0.35">
      <c r="K4971" s="1">
        <v>95</v>
      </c>
      <c r="L4971" s="1">
        <v>200000</v>
      </c>
      <c r="M4971" s="27">
        <v>3.5</v>
      </c>
      <c r="N4971" s="1">
        <v>21</v>
      </c>
      <c r="O4971" s="1" t="s">
        <v>27</v>
      </c>
      <c r="P4971" s="1" t="str">
        <f t="shared" si="188"/>
        <v>213.520000095</v>
      </c>
      <c r="Q4971" s="28">
        <f t="shared" si="189"/>
        <v>0.23990353068440728</v>
      </c>
    </row>
    <row r="4972" spans="11:17" x14ac:dyDescent="0.35">
      <c r="K4972" s="1">
        <v>96</v>
      </c>
      <c r="L4972" s="1">
        <v>200000</v>
      </c>
      <c r="M4972" s="27">
        <v>3.5</v>
      </c>
      <c r="N4972" s="1">
        <v>21</v>
      </c>
      <c r="O4972" s="1" t="s">
        <v>27</v>
      </c>
      <c r="P4972" s="1" t="str">
        <f t="shared" si="188"/>
        <v>213.520000096</v>
      </c>
      <c r="Q4972" s="28">
        <f t="shared" si="189"/>
        <v>0.23990353068440728</v>
      </c>
    </row>
    <row r="4973" spans="11:17" x14ac:dyDescent="0.35">
      <c r="K4973" s="1">
        <v>97</v>
      </c>
      <c r="L4973" s="1">
        <v>200000</v>
      </c>
      <c r="M4973" s="27">
        <v>3.5</v>
      </c>
      <c r="N4973" s="1">
        <v>21</v>
      </c>
      <c r="O4973" s="1" t="s">
        <v>27</v>
      </c>
      <c r="P4973" s="1" t="str">
        <f t="shared" si="188"/>
        <v>213.520000097</v>
      </c>
      <c r="Q4973" s="28">
        <f t="shared" si="189"/>
        <v>0.23990353068440728</v>
      </c>
    </row>
    <row r="4974" spans="11:17" x14ac:dyDescent="0.35">
      <c r="K4974" s="1">
        <v>98</v>
      </c>
      <c r="L4974" s="1">
        <v>200000</v>
      </c>
      <c r="M4974" s="27">
        <v>3.5</v>
      </c>
      <c r="N4974" s="1">
        <v>21</v>
      </c>
      <c r="O4974" s="1" t="s">
        <v>27</v>
      </c>
      <c r="P4974" s="1" t="str">
        <f t="shared" si="188"/>
        <v>213.520000098</v>
      </c>
      <c r="Q4974" s="28">
        <f t="shared" si="189"/>
        <v>0.23990353068440728</v>
      </c>
    </row>
    <row r="4975" spans="11:17" x14ac:dyDescent="0.35">
      <c r="K4975" s="1">
        <v>99</v>
      </c>
      <c r="L4975" s="1">
        <v>200000</v>
      </c>
      <c r="M4975" s="27">
        <v>3.5</v>
      </c>
      <c r="N4975" s="1">
        <v>21</v>
      </c>
      <c r="O4975" s="1" t="s">
        <v>27</v>
      </c>
      <c r="P4975" s="1" t="str">
        <f t="shared" si="188"/>
        <v>213.520000099</v>
      </c>
      <c r="Q4975" s="28">
        <f t="shared" si="189"/>
        <v>0.23990353068440728</v>
      </c>
    </row>
    <row r="4976" spans="11:17" x14ac:dyDescent="0.35">
      <c r="K4976" s="1">
        <v>100</v>
      </c>
      <c r="L4976" s="1">
        <v>200000</v>
      </c>
      <c r="M4976" s="27">
        <v>3.5</v>
      </c>
      <c r="N4976" s="1">
        <v>21</v>
      </c>
      <c r="O4976" s="1" t="s">
        <v>27</v>
      </c>
      <c r="P4976" s="1" t="str">
        <f t="shared" si="188"/>
        <v>213.5200000100</v>
      </c>
      <c r="Q4976" s="28">
        <f t="shared" si="189"/>
        <v>0.23990353068440728</v>
      </c>
    </row>
    <row r="4977" spans="11:17" x14ac:dyDescent="0.35">
      <c r="K4977" s="1">
        <v>101</v>
      </c>
      <c r="L4977" s="1">
        <v>200000</v>
      </c>
      <c r="M4977" s="27">
        <v>3.5</v>
      </c>
      <c r="N4977" s="1">
        <v>21</v>
      </c>
      <c r="O4977" s="1" t="s">
        <v>27</v>
      </c>
      <c r="P4977" s="1" t="str">
        <f t="shared" si="188"/>
        <v>213.5200000101</v>
      </c>
      <c r="Q4977" s="28">
        <f t="shared" si="189"/>
        <v>0.23990353068440728</v>
      </c>
    </row>
    <row r="4978" spans="11:17" x14ac:dyDescent="0.35">
      <c r="K4978" s="1">
        <v>102</v>
      </c>
      <c r="L4978" s="1">
        <v>200000</v>
      </c>
      <c r="M4978" s="27">
        <v>3.5</v>
      </c>
      <c r="N4978" s="1">
        <v>21</v>
      </c>
      <c r="O4978" s="1" t="s">
        <v>27</v>
      </c>
      <c r="P4978" s="1" t="str">
        <f t="shared" si="188"/>
        <v>213.5200000102</v>
      </c>
      <c r="Q4978" s="28">
        <f t="shared" si="189"/>
        <v>0.23990353068440728</v>
      </c>
    </row>
    <row r="4979" spans="11:17" x14ac:dyDescent="0.35">
      <c r="K4979" s="1">
        <v>103</v>
      </c>
      <c r="L4979" s="1">
        <v>200000</v>
      </c>
      <c r="M4979" s="27">
        <v>3.5</v>
      </c>
      <c r="N4979" s="1">
        <v>21</v>
      </c>
      <c r="O4979" s="1" t="s">
        <v>27</v>
      </c>
      <c r="P4979" s="1" t="str">
        <f t="shared" si="188"/>
        <v>213.5200000103</v>
      </c>
      <c r="Q4979" s="28">
        <f t="shared" si="189"/>
        <v>0.23990353068440728</v>
      </c>
    </row>
    <row r="4980" spans="11:17" x14ac:dyDescent="0.35">
      <c r="K4980" s="1">
        <v>104</v>
      </c>
      <c r="L4980" s="1">
        <v>200000</v>
      </c>
      <c r="M4980" s="27">
        <v>3.5</v>
      </c>
      <c r="N4980" s="1">
        <v>21</v>
      </c>
      <c r="O4980" s="1" t="s">
        <v>27</v>
      </c>
      <c r="P4980" s="1" t="str">
        <f t="shared" si="188"/>
        <v>213.5200000104</v>
      </c>
      <c r="Q4980" s="28">
        <f t="shared" si="189"/>
        <v>0.23990353068440728</v>
      </c>
    </row>
    <row r="4981" spans="11:17" x14ac:dyDescent="0.35">
      <c r="K4981" s="1">
        <v>105</v>
      </c>
      <c r="L4981" s="1">
        <v>200000</v>
      </c>
      <c r="M4981" s="27">
        <v>3.5</v>
      </c>
      <c r="N4981" s="1">
        <v>21</v>
      </c>
      <c r="O4981" s="1" t="s">
        <v>27</v>
      </c>
      <c r="P4981" s="1" t="str">
        <f t="shared" si="188"/>
        <v>213.5200000105</v>
      </c>
      <c r="Q4981" s="28">
        <f t="shared" si="189"/>
        <v>0.23990353068440728</v>
      </c>
    </row>
    <row r="4982" spans="11:17" x14ac:dyDescent="0.35">
      <c r="K4982" s="1">
        <v>106</v>
      </c>
      <c r="L4982" s="1">
        <v>200000</v>
      </c>
      <c r="M4982" s="27">
        <v>3.5</v>
      </c>
      <c r="N4982" s="1">
        <v>21</v>
      </c>
      <c r="O4982" s="1" t="s">
        <v>27</v>
      </c>
      <c r="P4982" s="1" t="str">
        <f t="shared" si="188"/>
        <v>213.5200000106</v>
      </c>
      <c r="Q4982" s="28">
        <f t="shared" si="189"/>
        <v>0.23990353068440728</v>
      </c>
    </row>
    <row r="4983" spans="11:17" x14ac:dyDescent="0.35">
      <c r="K4983" s="1">
        <v>107</v>
      </c>
      <c r="L4983" s="1">
        <v>200000</v>
      </c>
      <c r="M4983" s="27">
        <v>3.5</v>
      </c>
      <c r="N4983" s="1">
        <v>21</v>
      </c>
      <c r="O4983" s="1" t="s">
        <v>27</v>
      </c>
      <c r="P4983" s="1" t="str">
        <f t="shared" si="188"/>
        <v>213.5200000107</v>
      </c>
      <c r="Q4983" s="28">
        <f t="shared" si="189"/>
        <v>0.23990353068440728</v>
      </c>
    </row>
    <row r="4984" spans="11:17" x14ac:dyDescent="0.35">
      <c r="K4984" s="1">
        <v>108</v>
      </c>
      <c r="L4984" s="1">
        <v>200000</v>
      </c>
      <c r="M4984" s="27">
        <v>3.5</v>
      </c>
      <c r="N4984" s="1">
        <v>21</v>
      </c>
      <c r="O4984" s="1" t="s">
        <v>27</v>
      </c>
      <c r="P4984" s="1" t="str">
        <f t="shared" si="188"/>
        <v>213.5200000108</v>
      </c>
      <c r="Q4984" s="28">
        <f t="shared" si="189"/>
        <v>0.23990353068440728</v>
      </c>
    </row>
    <row r="4985" spans="11:17" x14ac:dyDescent="0.35">
      <c r="K4985" s="1">
        <v>109</v>
      </c>
      <c r="L4985" s="1">
        <v>200000</v>
      </c>
      <c r="M4985" s="27">
        <v>3.5</v>
      </c>
      <c r="N4985" s="1">
        <v>21</v>
      </c>
      <c r="O4985" s="1" t="s">
        <v>27</v>
      </c>
      <c r="P4985" s="1" t="str">
        <f t="shared" si="188"/>
        <v>213.5200000109</v>
      </c>
      <c r="Q4985" s="28">
        <f t="shared" si="189"/>
        <v>0.23990353068440728</v>
      </c>
    </row>
    <row r="4986" spans="11:17" x14ac:dyDescent="0.35">
      <c r="K4986" s="1">
        <v>110</v>
      </c>
      <c r="L4986" s="1">
        <v>200000</v>
      </c>
      <c r="M4986" s="27">
        <v>3.5</v>
      </c>
      <c r="N4986" s="1">
        <v>21</v>
      </c>
      <c r="O4986" s="1" t="s">
        <v>27</v>
      </c>
      <c r="P4986" s="1" t="str">
        <f t="shared" si="188"/>
        <v>213.5200000110</v>
      </c>
      <c r="Q4986" s="28">
        <f t="shared" si="189"/>
        <v>0.23990353068440728</v>
      </c>
    </row>
    <row r="4987" spans="11:17" x14ac:dyDescent="0.35">
      <c r="K4987" s="1">
        <v>111</v>
      </c>
      <c r="L4987" s="1">
        <v>200000</v>
      </c>
      <c r="M4987" s="27">
        <v>3.5</v>
      </c>
      <c r="N4987" s="1">
        <v>21</v>
      </c>
      <c r="O4987" s="1" t="s">
        <v>27</v>
      </c>
      <c r="P4987" s="1" t="str">
        <f t="shared" si="188"/>
        <v>213.5200000111</v>
      </c>
      <c r="Q4987" s="28">
        <f t="shared" si="189"/>
        <v>0.23990353068440728</v>
      </c>
    </row>
    <row r="4988" spans="11:17" x14ac:dyDescent="0.35">
      <c r="K4988" s="1">
        <v>112</v>
      </c>
      <c r="L4988" s="1">
        <v>200000</v>
      </c>
      <c r="M4988" s="27">
        <v>3.5</v>
      </c>
      <c r="N4988" s="1">
        <v>21</v>
      </c>
      <c r="O4988" s="1" t="s">
        <v>27</v>
      </c>
      <c r="P4988" s="1" t="str">
        <f t="shared" si="188"/>
        <v>213.5200000112</v>
      </c>
      <c r="Q4988" s="28">
        <f t="shared" si="189"/>
        <v>0.23990353068440728</v>
      </c>
    </row>
    <row r="4989" spans="11:17" x14ac:dyDescent="0.35">
      <c r="K4989" s="1">
        <v>113</v>
      </c>
      <c r="L4989" s="1">
        <v>200000</v>
      </c>
      <c r="M4989" s="27">
        <v>3.5</v>
      </c>
      <c r="N4989" s="1">
        <v>21</v>
      </c>
      <c r="O4989" s="1" t="s">
        <v>27</v>
      </c>
      <c r="P4989" s="1" t="str">
        <f t="shared" si="188"/>
        <v>213.5200000113</v>
      </c>
      <c r="Q4989" s="28">
        <f t="shared" si="189"/>
        <v>0.23990353068440728</v>
      </c>
    </row>
    <row r="4990" spans="11:17" x14ac:dyDescent="0.35">
      <c r="K4990" s="1">
        <v>114</v>
      </c>
      <c r="L4990" s="1">
        <v>200000</v>
      </c>
      <c r="M4990" s="27">
        <v>3.5</v>
      </c>
      <c r="N4990" s="1">
        <v>21</v>
      </c>
      <c r="O4990" s="1" t="s">
        <v>27</v>
      </c>
      <c r="P4990" s="1" t="str">
        <f t="shared" si="188"/>
        <v>213.5200000114</v>
      </c>
      <c r="Q4990" s="28">
        <f t="shared" si="189"/>
        <v>0.23990353068440728</v>
      </c>
    </row>
    <row r="4991" spans="11:17" x14ac:dyDescent="0.35">
      <c r="K4991" s="1">
        <v>115</v>
      </c>
      <c r="L4991" s="1">
        <v>200000</v>
      </c>
      <c r="M4991" s="27">
        <v>3.5</v>
      </c>
      <c r="N4991" s="1">
        <v>21</v>
      </c>
      <c r="O4991" s="1" t="s">
        <v>27</v>
      </c>
      <c r="P4991" s="1" t="str">
        <f t="shared" si="188"/>
        <v>213.5200000115</v>
      </c>
      <c r="Q4991" s="28">
        <f t="shared" si="189"/>
        <v>0.23990353068440728</v>
      </c>
    </row>
    <row r="4992" spans="11:17" x14ac:dyDescent="0.35">
      <c r="K4992" s="1">
        <v>116</v>
      </c>
      <c r="L4992" s="1">
        <v>200000</v>
      </c>
      <c r="M4992" s="27">
        <v>3.5</v>
      </c>
      <c r="N4992" s="1">
        <v>21</v>
      </c>
      <c r="O4992" s="1" t="s">
        <v>27</v>
      </c>
      <c r="P4992" s="1" t="str">
        <f t="shared" si="188"/>
        <v>213.5200000116</v>
      </c>
      <c r="Q4992" s="28">
        <f t="shared" si="189"/>
        <v>0.23990353068440728</v>
      </c>
    </row>
    <row r="4993" spans="11:17" x14ac:dyDescent="0.35">
      <c r="K4993" s="1">
        <v>117</v>
      </c>
      <c r="L4993" s="1">
        <v>200000</v>
      </c>
      <c r="M4993" s="27">
        <v>3.5</v>
      </c>
      <c r="N4993" s="1">
        <v>21</v>
      </c>
      <c r="O4993" s="1" t="s">
        <v>27</v>
      </c>
      <c r="P4993" s="1" t="str">
        <f t="shared" si="188"/>
        <v>213.5200000117</v>
      </c>
      <c r="Q4993" s="28">
        <f t="shared" si="189"/>
        <v>0.23990353068440728</v>
      </c>
    </row>
    <row r="4994" spans="11:17" x14ac:dyDescent="0.35">
      <c r="K4994" s="1">
        <v>118</v>
      </c>
      <c r="L4994" s="1">
        <v>200000</v>
      </c>
      <c r="M4994" s="27">
        <v>3.5</v>
      </c>
      <c r="N4994" s="1">
        <v>21</v>
      </c>
      <c r="O4994" s="1" t="s">
        <v>27</v>
      </c>
      <c r="P4994" s="1" t="str">
        <f t="shared" si="188"/>
        <v>213.5200000118</v>
      </c>
      <c r="Q4994" s="28">
        <f t="shared" si="189"/>
        <v>0.23990353068440728</v>
      </c>
    </row>
    <row r="4995" spans="11:17" x14ac:dyDescent="0.35">
      <c r="K4995" s="1">
        <v>119</v>
      </c>
      <c r="L4995" s="1">
        <v>200000</v>
      </c>
      <c r="M4995" s="27">
        <v>3.5</v>
      </c>
      <c r="N4995" s="1">
        <v>21</v>
      </c>
      <c r="O4995" s="1" t="s">
        <v>27</v>
      </c>
      <c r="P4995" s="1" t="str">
        <f t="shared" ref="P4995:P5058" si="190">N4995&amp;M4995&amp;L4995&amp;K4995</f>
        <v>213.5200000119</v>
      </c>
      <c r="Q4995" s="28">
        <f t="shared" ref="Q4995:Q5058" si="191">VLOOKUP(O4995&amp;L4995&amp;M4995&amp;N4995,$W$2:$X$1051,2,FALSE)</f>
        <v>0.23990353068440728</v>
      </c>
    </row>
    <row r="4996" spans="11:17" x14ac:dyDescent="0.35">
      <c r="K4996" s="1">
        <v>120</v>
      </c>
      <c r="L4996" s="1">
        <v>200000</v>
      </c>
      <c r="M4996" s="27">
        <v>3.5</v>
      </c>
      <c r="N4996" s="1">
        <v>21</v>
      </c>
      <c r="O4996" s="1" t="s">
        <v>27</v>
      </c>
      <c r="P4996" s="1" t="str">
        <f t="shared" si="190"/>
        <v>213.5200000120</v>
      </c>
      <c r="Q4996" s="28">
        <f t="shared" si="191"/>
        <v>0.23990353068440728</v>
      </c>
    </row>
    <row r="4997" spans="11:17" x14ac:dyDescent="0.35">
      <c r="K4997" s="1">
        <v>121</v>
      </c>
      <c r="L4997" s="1">
        <v>200000</v>
      </c>
      <c r="M4997" s="27">
        <v>3.5</v>
      </c>
      <c r="N4997" s="1">
        <v>21</v>
      </c>
      <c r="O4997" s="1" t="s">
        <v>27</v>
      </c>
      <c r="P4997" s="1" t="str">
        <f t="shared" si="190"/>
        <v>213.5200000121</v>
      </c>
      <c r="Q4997" s="28">
        <f t="shared" si="191"/>
        <v>0.23990353068440728</v>
      </c>
    </row>
    <row r="4998" spans="11:17" x14ac:dyDescent="0.35">
      <c r="K4998" s="1">
        <v>122</v>
      </c>
      <c r="L4998" s="1">
        <v>200000</v>
      </c>
      <c r="M4998" s="27">
        <v>3.5</v>
      </c>
      <c r="N4998" s="1">
        <v>21</v>
      </c>
      <c r="O4998" s="1" t="s">
        <v>27</v>
      </c>
      <c r="P4998" s="1" t="str">
        <f t="shared" si="190"/>
        <v>213.5200000122</v>
      </c>
      <c r="Q4998" s="28">
        <f t="shared" si="191"/>
        <v>0.23990353068440728</v>
      </c>
    </row>
    <row r="4999" spans="11:17" x14ac:dyDescent="0.35">
      <c r="K4999" s="1">
        <v>123</v>
      </c>
      <c r="L4999" s="1">
        <v>200000</v>
      </c>
      <c r="M4999" s="27">
        <v>3.5</v>
      </c>
      <c r="N4999" s="1">
        <v>21</v>
      </c>
      <c r="O4999" s="1" t="s">
        <v>27</v>
      </c>
      <c r="P4999" s="1" t="str">
        <f t="shared" si="190"/>
        <v>213.5200000123</v>
      </c>
      <c r="Q4999" s="28">
        <f t="shared" si="191"/>
        <v>0.23990353068440728</v>
      </c>
    </row>
    <row r="5000" spans="11:17" x14ac:dyDescent="0.35">
      <c r="K5000" s="1">
        <v>124</v>
      </c>
      <c r="L5000" s="1">
        <v>200000</v>
      </c>
      <c r="M5000" s="27">
        <v>3.5</v>
      </c>
      <c r="N5000" s="1">
        <v>21</v>
      </c>
      <c r="O5000" s="1" t="s">
        <v>27</v>
      </c>
      <c r="P5000" s="1" t="str">
        <f t="shared" si="190"/>
        <v>213.5200000124</v>
      </c>
      <c r="Q5000" s="28">
        <f t="shared" si="191"/>
        <v>0.23990353068440728</v>
      </c>
    </row>
    <row r="5001" spans="11:17" x14ac:dyDescent="0.35">
      <c r="K5001" s="1">
        <v>125</v>
      </c>
      <c r="L5001" s="1">
        <v>200000</v>
      </c>
      <c r="M5001" s="27">
        <v>3.5</v>
      </c>
      <c r="N5001" s="1">
        <v>21</v>
      </c>
      <c r="O5001" s="1" t="s">
        <v>27</v>
      </c>
      <c r="P5001" s="1" t="str">
        <f t="shared" si="190"/>
        <v>213.5200000125</v>
      </c>
      <c r="Q5001" s="28">
        <f t="shared" si="191"/>
        <v>0.23990353068440728</v>
      </c>
    </row>
    <row r="5002" spans="11:17" x14ac:dyDescent="0.35">
      <c r="K5002" s="1">
        <v>1</v>
      </c>
      <c r="L5002" s="1">
        <v>200000</v>
      </c>
      <c r="M5002" s="27">
        <v>6.5</v>
      </c>
      <c r="N5002" s="1">
        <v>21</v>
      </c>
      <c r="O5002" s="1" t="s">
        <v>26</v>
      </c>
      <c r="P5002" s="1" t="str">
        <f t="shared" si="190"/>
        <v>216.52000001</v>
      </c>
      <c r="Q5002" s="28">
        <f t="shared" si="191"/>
        <v>0.31522298666538906</v>
      </c>
    </row>
    <row r="5003" spans="11:17" x14ac:dyDescent="0.35">
      <c r="K5003" s="1">
        <v>2</v>
      </c>
      <c r="L5003" s="1">
        <v>200000</v>
      </c>
      <c r="M5003" s="27">
        <v>6.5</v>
      </c>
      <c r="N5003" s="1">
        <v>21</v>
      </c>
      <c r="O5003" s="1" t="s">
        <v>26</v>
      </c>
      <c r="P5003" s="1" t="str">
        <f t="shared" si="190"/>
        <v>216.52000002</v>
      </c>
      <c r="Q5003" s="28">
        <f t="shared" si="191"/>
        <v>0.31522298666538906</v>
      </c>
    </row>
    <row r="5004" spans="11:17" x14ac:dyDescent="0.35">
      <c r="K5004" s="1">
        <v>3</v>
      </c>
      <c r="L5004" s="1">
        <v>200000</v>
      </c>
      <c r="M5004" s="27">
        <v>6.5</v>
      </c>
      <c r="N5004" s="1">
        <v>21</v>
      </c>
      <c r="O5004" s="1" t="s">
        <v>26</v>
      </c>
      <c r="P5004" s="1" t="str">
        <f t="shared" si="190"/>
        <v>216.52000003</v>
      </c>
      <c r="Q5004" s="28">
        <f t="shared" si="191"/>
        <v>0.31522298666538906</v>
      </c>
    </row>
    <row r="5005" spans="11:17" x14ac:dyDescent="0.35">
      <c r="K5005" s="1">
        <v>4</v>
      </c>
      <c r="L5005" s="1">
        <v>200000</v>
      </c>
      <c r="M5005" s="27">
        <v>6.5</v>
      </c>
      <c r="N5005" s="1">
        <v>21</v>
      </c>
      <c r="O5005" s="1" t="s">
        <v>26</v>
      </c>
      <c r="P5005" s="1" t="str">
        <f t="shared" si="190"/>
        <v>216.52000004</v>
      </c>
      <c r="Q5005" s="28">
        <f t="shared" si="191"/>
        <v>0.31522298666538906</v>
      </c>
    </row>
    <row r="5006" spans="11:17" x14ac:dyDescent="0.35">
      <c r="K5006" s="1">
        <v>5</v>
      </c>
      <c r="L5006" s="1">
        <v>200000</v>
      </c>
      <c r="M5006" s="27">
        <v>6.5</v>
      </c>
      <c r="N5006" s="1">
        <v>21</v>
      </c>
      <c r="O5006" s="1" t="s">
        <v>26</v>
      </c>
      <c r="P5006" s="1" t="str">
        <f t="shared" si="190"/>
        <v>216.52000005</v>
      </c>
      <c r="Q5006" s="28">
        <f t="shared" si="191"/>
        <v>0.31522298666538906</v>
      </c>
    </row>
    <row r="5007" spans="11:17" x14ac:dyDescent="0.35">
      <c r="K5007" s="1">
        <v>6</v>
      </c>
      <c r="L5007" s="1">
        <v>200000</v>
      </c>
      <c r="M5007" s="27">
        <v>6.5</v>
      </c>
      <c r="N5007" s="1">
        <v>21</v>
      </c>
      <c r="O5007" s="1" t="s">
        <v>26</v>
      </c>
      <c r="P5007" s="1" t="str">
        <f t="shared" si="190"/>
        <v>216.52000006</v>
      </c>
      <c r="Q5007" s="28">
        <f t="shared" si="191"/>
        <v>0.31522298666538906</v>
      </c>
    </row>
    <row r="5008" spans="11:17" x14ac:dyDescent="0.35">
      <c r="K5008" s="1">
        <v>7</v>
      </c>
      <c r="L5008" s="1">
        <v>200000</v>
      </c>
      <c r="M5008" s="27">
        <v>6.5</v>
      </c>
      <c r="N5008" s="1">
        <v>21</v>
      </c>
      <c r="O5008" s="1" t="s">
        <v>26</v>
      </c>
      <c r="P5008" s="1" t="str">
        <f t="shared" si="190"/>
        <v>216.52000007</v>
      </c>
      <c r="Q5008" s="28">
        <f t="shared" si="191"/>
        <v>0.31522298666538906</v>
      </c>
    </row>
    <row r="5009" spans="11:17" x14ac:dyDescent="0.35">
      <c r="K5009" s="1">
        <v>8</v>
      </c>
      <c r="L5009" s="1">
        <v>200000</v>
      </c>
      <c r="M5009" s="27">
        <v>6.5</v>
      </c>
      <c r="N5009" s="1">
        <v>21</v>
      </c>
      <c r="O5009" s="1" t="s">
        <v>26</v>
      </c>
      <c r="P5009" s="1" t="str">
        <f t="shared" si="190"/>
        <v>216.52000008</v>
      </c>
      <c r="Q5009" s="28">
        <f t="shared" si="191"/>
        <v>0.31522298666538906</v>
      </c>
    </row>
    <row r="5010" spans="11:17" x14ac:dyDescent="0.35">
      <c r="K5010" s="1">
        <v>9</v>
      </c>
      <c r="L5010" s="1">
        <v>200000</v>
      </c>
      <c r="M5010" s="27">
        <v>6.5</v>
      </c>
      <c r="N5010" s="1">
        <v>21</v>
      </c>
      <c r="O5010" s="1" t="s">
        <v>26</v>
      </c>
      <c r="P5010" s="1" t="str">
        <f t="shared" si="190"/>
        <v>216.52000009</v>
      </c>
      <c r="Q5010" s="28">
        <f t="shared" si="191"/>
        <v>0.31522298666538906</v>
      </c>
    </row>
    <row r="5011" spans="11:17" x14ac:dyDescent="0.35">
      <c r="K5011" s="1">
        <v>10</v>
      </c>
      <c r="L5011" s="1">
        <v>200000</v>
      </c>
      <c r="M5011" s="27">
        <v>6.5</v>
      </c>
      <c r="N5011" s="1">
        <v>21</v>
      </c>
      <c r="O5011" s="1" t="s">
        <v>26</v>
      </c>
      <c r="P5011" s="1" t="str">
        <f t="shared" si="190"/>
        <v>216.520000010</v>
      </c>
      <c r="Q5011" s="28">
        <f t="shared" si="191"/>
        <v>0.31522298666538906</v>
      </c>
    </row>
    <row r="5012" spans="11:17" x14ac:dyDescent="0.35">
      <c r="K5012" s="1">
        <v>11</v>
      </c>
      <c r="L5012" s="1">
        <v>200000</v>
      </c>
      <c r="M5012" s="27">
        <v>6.5</v>
      </c>
      <c r="N5012" s="1">
        <v>21</v>
      </c>
      <c r="O5012" s="1" t="s">
        <v>26</v>
      </c>
      <c r="P5012" s="1" t="str">
        <f t="shared" si="190"/>
        <v>216.520000011</v>
      </c>
      <c r="Q5012" s="28">
        <f t="shared" si="191"/>
        <v>0.31522298666538906</v>
      </c>
    </row>
    <row r="5013" spans="11:17" x14ac:dyDescent="0.35">
      <c r="K5013" s="1">
        <v>12</v>
      </c>
      <c r="L5013" s="1">
        <v>200000</v>
      </c>
      <c r="M5013" s="27">
        <v>6.5</v>
      </c>
      <c r="N5013" s="1">
        <v>21</v>
      </c>
      <c r="O5013" s="1" t="s">
        <v>26</v>
      </c>
      <c r="P5013" s="1" t="str">
        <f t="shared" si="190"/>
        <v>216.520000012</v>
      </c>
      <c r="Q5013" s="28">
        <f t="shared" si="191"/>
        <v>0.31522298666538906</v>
      </c>
    </row>
    <row r="5014" spans="11:17" x14ac:dyDescent="0.35">
      <c r="K5014" s="1">
        <v>13</v>
      </c>
      <c r="L5014" s="1">
        <v>200000</v>
      </c>
      <c r="M5014" s="27">
        <v>6.5</v>
      </c>
      <c r="N5014" s="1">
        <v>21</v>
      </c>
      <c r="O5014" s="1" t="s">
        <v>26</v>
      </c>
      <c r="P5014" s="1" t="str">
        <f t="shared" si="190"/>
        <v>216.520000013</v>
      </c>
      <c r="Q5014" s="28">
        <f t="shared" si="191"/>
        <v>0.31522298666538906</v>
      </c>
    </row>
    <row r="5015" spans="11:17" x14ac:dyDescent="0.35">
      <c r="K5015" s="1">
        <v>14</v>
      </c>
      <c r="L5015" s="1">
        <v>200000</v>
      </c>
      <c r="M5015" s="27">
        <v>6.5</v>
      </c>
      <c r="N5015" s="1">
        <v>21</v>
      </c>
      <c r="O5015" s="1" t="s">
        <v>26</v>
      </c>
      <c r="P5015" s="1" t="str">
        <f t="shared" si="190"/>
        <v>216.520000014</v>
      </c>
      <c r="Q5015" s="28">
        <f t="shared" si="191"/>
        <v>0.31522298666538906</v>
      </c>
    </row>
    <row r="5016" spans="11:17" x14ac:dyDescent="0.35">
      <c r="K5016" s="1">
        <v>15</v>
      </c>
      <c r="L5016" s="1">
        <v>200000</v>
      </c>
      <c r="M5016" s="27">
        <v>6.5</v>
      </c>
      <c r="N5016" s="1">
        <v>21</v>
      </c>
      <c r="O5016" s="1" t="s">
        <v>26</v>
      </c>
      <c r="P5016" s="1" t="str">
        <f t="shared" si="190"/>
        <v>216.520000015</v>
      </c>
      <c r="Q5016" s="28">
        <f t="shared" si="191"/>
        <v>0.31522298666538906</v>
      </c>
    </row>
    <row r="5017" spans="11:17" x14ac:dyDescent="0.35">
      <c r="K5017" s="1">
        <v>16</v>
      </c>
      <c r="L5017" s="1">
        <v>200000</v>
      </c>
      <c r="M5017" s="27">
        <v>6.5</v>
      </c>
      <c r="N5017" s="1">
        <v>21</v>
      </c>
      <c r="O5017" s="1" t="s">
        <v>26</v>
      </c>
      <c r="P5017" s="1" t="str">
        <f t="shared" si="190"/>
        <v>216.520000016</v>
      </c>
      <c r="Q5017" s="28">
        <f t="shared" si="191"/>
        <v>0.31522298666538906</v>
      </c>
    </row>
    <row r="5018" spans="11:17" x14ac:dyDescent="0.35">
      <c r="K5018" s="1">
        <v>17</v>
      </c>
      <c r="L5018" s="1">
        <v>200000</v>
      </c>
      <c r="M5018" s="27">
        <v>6.5</v>
      </c>
      <c r="N5018" s="1">
        <v>21</v>
      </c>
      <c r="O5018" s="1" t="s">
        <v>26</v>
      </c>
      <c r="P5018" s="1" t="str">
        <f t="shared" si="190"/>
        <v>216.520000017</v>
      </c>
      <c r="Q5018" s="28">
        <f t="shared" si="191"/>
        <v>0.31522298666538906</v>
      </c>
    </row>
    <row r="5019" spans="11:17" x14ac:dyDescent="0.35">
      <c r="K5019" s="1">
        <v>18</v>
      </c>
      <c r="L5019" s="1">
        <v>200000</v>
      </c>
      <c r="M5019" s="27">
        <v>6.5</v>
      </c>
      <c r="N5019" s="1">
        <v>21</v>
      </c>
      <c r="O5019" s="1" t="s">
        <v>26</v>
      </c>
      <c r="P5019" s="1" t="str">
        <f t="shared" si="190"/>
        <v>216.520000018</v>
      </c>
      <c r="Q5019" s="28">
        <f t="shared" si="191"/>
        <v>0.31522298666538906</v>
      </c>
    </row>
    <row r="5020" spans="11:17" x14ac:dyDescent="0.35">
      <c r="K5020" s="1">
        <v>19</v>
      </c>
      <c r="L5020" s="1">
        <v>200000</v>
      </c>
      <c r="M5020" s="27">
        <v>6.5</v>
      </c>
      <c r="N5020" s="1">
        <v>21</v>
      </c>
      <c r="O5020" s="1" t="s">
        <v>26</v>
      </c>
      <c r="P5020" s="1" t="str">
        <f t="shared" si="190"/>
        <v>216.520000019</v>
      </c>
      <c r="Q5020" s="28">
        <f t="shared" si="191"/>
        <v>0.31522298666538906</v>
      </c>
    </row>
    <row r="5021" spans="11:17" x14ac:dyDescent="0.35">
      <c r="K5021" s="1">
        <v>20</v>
      </c>
      <c r="L5021" s="1">
        <v>200000</v>
      </c>
      <c r="M5021" s="27">
        <v>6.5</v>
      </c>
      <c r="N5021" s="1">
        <v>21</v>
      </c>
      <c r="O5021" s="1" t="s">
        <v>26</v>
      </c>
      <c r="P5021" s="1" t="str">
        <f t="shared" si="190"/>
        <v>216.520000020</v>
      </c>
      <c r="Q5021" s="28">
        <f t="shared" si="191"/>
        <v>0.31522298666538906</v>
      </c>
    </row>
    <row r="5022" spans="11:17" x14ac:dyDescent="0.35">
      <c r="K5022" s="1">
        <v>21</v>
      </c>
      <c r="L5022" s="1">
        <v>200000</v>
      </c>
      <c r="M5022" s="27">
        <v>6.5</v>
      </c>
      <c r="N5022" s="1">
        <v>21</v>
      </c>
      <c r="O5022" s="1" t="s">
        <v>26</v>
      </c>
      <c r="P5022" s="1" t="str">
        <f t="shared" si="190"/>
        <v>216.520000021</v>
      </c>
      <c r="Q5022" s="28">
        <f t="shared" si="191"/>
        <v>0.31522298666538906</v>
      </c>
    </row>
    <row r="5023" spans="11:17" x14ac:dyDescent="0.35">
      <c r="K5023" s="1">
        <v>22</v>
      </c>
      <c r="L5023" s="1">
        <v>200000</v>
      </c>
      <c r="M5023" s="27">
        <v>6.5</v>
      </c>
      <c r="N5023" s="1">
        <v>21</v>
      </c>
      <c r="O5023" s="1" t="s">
        <v>26</v>
      </c>
      <c r="P5023" s="1" t="str">
        <f t="shared" si="190"/>
        <v>216.520000022</v>
      </c>
      <c r="Q5023" s="28">
        <f t="shared" si="191"/>
        <v>0.31522298666538906</v>
      </c>
    </row>
    <row r="5024" spans="11:17" x14ac:dyDescent="0.35">
      <c r="K5024" s="1">
        <v>23</v>
      </c>
      <c r="L5024" s="1">
        <v>200000</v>
      </c>
      <c r="M5024" s="27">
        <v>6.5</v>
      </c>
      <c r="N5024" s="1">
        <v>21</v>
      </c>
      <c r="O5024" s="1" t="s">
        <v>26</v>
      </c>
      <c r="P5024" s="1" t="str">
        <f t="shared" si="190"/>
        <v>216.520000023</v>
      </c>
      <c r="Q5024" s="28">
        <f t="shared" si="191"/>
        <v>0.31522298666538906</v>
      </c>
    </row>
    <row r="5025" spans="11:17" x14ac:dyDescent="0.35">
      <c r="K5025" s="1">
        <v>24</v>
      </c>
      <c r="L5025" s="1">
        <v>200000</v>
      </c>
      <c r="M5025" s="27">
        <v>6.5</v>
      </c>
      <c r="N5025" s="1">
        <v>21</v>
      </c>
      <c r="O5025" s="1" t="s">
        <v>26</v>
      </c>
      <c r="P5025" s="1" t="str">
        <f t="shared" si="190"/>
        <v>216.520000024</v>
      </c>
      <c r="Q5025" s="28">
        <f t="shared" si="191"/>
        <v>0.31522298666538906</v>
      </c>
    </row>
    <row r="5026" spans="11:17" x14ac:dyDescent="0.35">
      <c r="K5026" s="1">
        <v>25</v>
      </c>
      <c r="L5026" s="1">
        <v>200000</v>
      </c>
      <c r="M5026" s="27">
        <v>6.5</v>
      </c>
      <c r="N5026" s="1">
        <v>21</v>
      </c>
      <c r="O5026" s="1" t="s">
        <v>26</v>
      </c>
      <c r="P5026" s="1" t="str">
        <f t="shared" si="190"/>
        <v>216.520000025</v>
      </c>
      <c r="Q5026" s="28">
        <f t="shared" si="191"/>
        <v>0.31522298666538906</v>
      </c>
    </row>
    <row r="5027" spans="11:17" x14ac:dyDescent="0.35">
      <c r="K5027" s="1">
        <v>26</v>
      </c>
      <c r="L5027" s="1">
        <v>200000</v>
      </c>
      <c r="M5027" s="27">
        <v>6.5</v>
      </c>
      <c r="N5027" s="1">
        <v>21</v>
      </c>
      <c r="O5027" s="1" t="s">
        <v>17</v>
      </c>
      <c r="P5027" s="1" t="str">
        <f t="shared" si="190"/>
        <v>216.520000026</v>
      </c>
      <c r="Q5027" s="28">
        <f t="shared" si="191"/>
        <v>0.26217590299058258</v>
      </c>
    </row>
    <row r="5028" spans="11:17" x14ac:dyDescent="0.35">
      <c r="K5028" s="1">
        <v>27</v>
      </c>
      <c r="L5028" s="1">
        <v>200000</v>
      </c>
      <c r="M5028" s="27">
        <v>6.5</v>
      </c>
      <c r="N5028" s="1">
        <v>21</v>
      </c>
      <c r="O5028" s="1" t="s">
        <v>17</v>
      </c>
      <c r="P5028" s="1" t="str">
        <f t="shared" si="190"/>
        <v>216.520000027</v>
      </c>
      <c r="Q5028" s="28">
        <f t="shared" si="191"/>
        <v>0.26217590299058258</v>
      </c>
    </row>
    <row r="5029" spans="11:17" x14ac:dyDescent="0.35">
      <c r="K5029" s="1">
        <v>28</v>
      </c>
      <c r="L5029" s="1">
        <v>200000</v>
      </c>
      <c r="M5029" s="27">
        <v>6.5</v>
      </c>
      <c r="N5029" s="1">
        <v>21</v>
      </c>
      <c r="O5029" s="1" t="s">
        <v>17</v>
      </c>
      <c r="P5029" s="1" t="str">
        <f t="shared" si="190"/>
        <v>216.520000028</v>
      </c>
      <c r="Q5029" s="28">
        <f t="shared" si="191"/>
        <v>0.26217590299058258</v>
      </c>
    </row>
    <row r="5030" spans="11:17" x14ac:dyDescent="0.35">
      <c r="K5030" s="1">
        <v>29</v>
      </c>
      <c r="L5030" s="1">
        <v>200000</v>
      </c>
      <c r="M5030" s="27">
        <v>6.5</v>
      </c>
      <c r="N5030" s="1">
        <v>21</v>
      </c>
      <c r="O5030" s="1" t="s">
        <v>17</v>
      </c>
      <c r="P5030" s="1" t="str">
        <f t="shared" si="190"/>
        <v>216.520000029</v>
      </c>
      <c r="Q5030" s="28">
        <f t="shared" si="191"/>
        <v>0.26217590299058258</v>
      </c>
    </row>
    <row r="5031" spans="11:17" x14ac:dyDescent="0.35">
      <c r="K5031" s="1">
        <v>30</v>
      </c>
      <c r="L5031" s="1">
        <v>200000</v>
      </c>
      <c r="M5031" s="27">
        <v>6.5</v>
      </c>
      <c r="N5031" s="1">
        <v>21</v>
      </c>
      <c r="O5031" s="1" t="s">
        <v>17</v>
      </c>
      <c r="P5031" s="1" t="str">
        <f t="shared" si="190"/>
        <v>216.520000030</v>
      </c>
      <c r="Q5031" s="28">
        <f t="shared" si="191"/>
        <v>0.26217590299058258</v>
      </c>
    </row>
    <row r="5032" spans="11:17" x14ac:dyDescent="0.35">
      <c r="K5032" s="1">
        <v>31</v>
      </c>
      <c r="L5032" s="1">
        <v>200000</v>
      </c>
      <c r="M5032" s="27">
        <v>6.5</v>
      </c>
      <c r="N5032" s="1">
        <v>21</v>
      </c>
      <c r="O5032" s="1" t="s">
        <v>17</v>
      </c>
      <c r="P5032" s="1" t="str">
        <f t="shared" si="190"/>
        <v>216.520000031</v>
      </c>
      <c r="Q5032" s="28">
        <f t="shared" si="191"/>
        <v>0.26217590299058258</v>
      </c>
    </row>
    <row r="5033" spans="11:17" x14ac:dyDescent="0.35">
      <c r="K5033" s="1">
        <v>32</v>
      </c>
      <c r="L5033" s="1">
        <v>200000</v>
      </c>
      <c r="M5033" s="27">
        <v>6.5</v>
      </c>
      <c r="N5033" s="1">
        <v>21</v>
      </c>
      <c r="O5033" s="1" t="s">
        <v>17</v>
      </c>
      <c r="P5033" s="1" t="str">
        <f t="shared" si="190"/>
        <v>216.520000032</v>
      </c>
      <c r="Q5033" s="28">
        <f t="shared" si="191"/>
        <v>0.26217590299058258</v>
      </c>
    </row>
    <row r="5034" spans="11:17" x14ac:dyDescent="0.35">
      <c r="K5034" s="1">
        <v>33</v>
      </c>
      <c r="L5034" s="1">
        <v>200000</v>
      </c>
      <c r="M5034" s="27">
        <v>6.5</v>
      </c>
      <c r="N5034" s="1">
        <v>21</v>
      </c>
      <c r="O5034" s="1" t="s">
        <v>17</v>
      </c>
      <c r="P5034" s="1" t="str">
        <f t="shared" si="190"/>
        <v>216.520000033</v>
      </c>
      <c r="Q5034" s="28">
        <f t="shared" si="191"/>
        <v>0.26217590299058258</v>
      </c>
    </row>
    <row r="5035" spans="11:17" x14ac:dyDescent="0.35">
      <c r="K5035" s="1">
        <v>34</v>
      </c>
      <c r="L5035" s="1">
        <v>200000</v>
      </c>
      <c r="M5035" s="27">
        <v>6.5</v>
      </c>
      <c r="N5035" s="1">
        <v>21</v>
      </c>
      <c r="O5035" s="1" t="s">
        <v>17</v>
      </c>
      <c r="P5035" s="1" t="str">
        <f t="shared" si="190"/>
        <v>216.520000034</v>
      </c>
      <c r="Q5035" s="28">
        <f t="shared" si="191"/>
        <v>0.26217590299058258</v>
      </c>
    </row>
    <row r="5036" spans="11:17" x14ac:dyDescent="0.35">
      <c r="K5036" s="1">
        <v>35</v>
      </c>
      <c r="L5036" s="1">
        <v>200000</v>
      </c>
      <c r="M5036" s="27">
        <v>6.5</v>
      </c>
      <c r="N5036" s="1">
        <v>21</v>
      </c>
      <c r="O5036" s="1" t="s">
        <v>17</v>
      </c>
      <c r="P5036" s="1" t="str">
        <f t="shared" si="190"/>
        <v>216.520000035</v>
      </c>
      <c r="Q5036" s="28">
        <f t="shared" si="191"/>
        <v>0.26217590299058258</v>
      </c>
    </row>
    <row r="5037" spans="11:17" x14ac:dyDescent="0.35">
      <c r="K5037" s="1">
        <v>36</v>
      </c>
      <c r="L5037" s="1">
        <v>200000</v>
      </c>
      <c r="M5037" s="27">
        <v>6.5</v>
      </c>
      <c r="N5037" s="1">
        <v>21</v>
      </c>
      <c r="O5037" s="1" t="s">
        <v>18</v>
      </c>
      <c r="P5037" s="1" t="str">
        <f t="shared" si="190"/>
        <v>216.520000036</v>
      </c>
      <c r="Q5037" s="28">
        <f t="shared" si="191"/>
        <v>0.19402536040104934</v>
      </c>
    </row>
    <row r="5038" spans="11:17" x14ac:dyDescent="0.35">
      <c r="K5038" s="1">
        <v>37</v>
      </c>
      <c r="L5038" s="1">
        <v>200000</v>
      </c>
      <c r="M5038" s="27">
        <v>6.5</v>
      </c>
      <c r="N5038" s="1">
        <v>21</v>
      </c>
      <c r="O5038" s="1" t="s">
        <v>18</v>
      </c>
      <c r="P5038" s="1" t="str">
        <f t="shared" si="190"/>
        <v>216.520000037</v>
      </c>
      <c r="Q5038" s="28">
        <f t="shared" si="191"/>
        <v>0.19402536040104934</v>
      </c>
    </row>
    <row r="5039" spans="11:17" x14ac:dyDescent="0.35">
      <c r="K5039" s="1">
        <v>38</v>
      </c>
      <c r="L5039" s="1">
        <v>200000</v>
      </c>
      <c r="M5039" s="27">
        <v>6.5</v>
      </c>
      <c r="N5039" s="1">
        <v>21</v>
      </c>
      <c r="O5039" s="1" t="s">
        <v>18</v>
      </c>
      <c r="P5039" s="1" t="str">
        <f t="shared" si="190"/>
        <v>216.520000038</v>
      </c>
      <c r="Q5039" s="28">
        <f t="shared" si="191"/>
        <v>0.19402536040104934</v>
      </c>
    </row>
    <row r="5040" spans="11:17" x14ac:dyDescent="0.35">
      <c r="K5040" s="1">
        <v>39</v>
      </c>
      <c r="L5040" s="1">
        <v>200000</v>
      </c>
      <c r="M5040" s="27">
        <v>6.5</v>
      </c>
      <c r="N5040" s="1">
        <v>21</v>
      </c>
      <c r="O5040" s="1" t="s">
        <v>18</v>
      </c>
      <c r="P5040" s="1" t="str">
        <f t="shared" si="190"/>
        <v>216.520000039</v>
      </c>
      <c r="Q5040" s="28">
        <f t="shared" si="191"/>
        <v>0.19402536040104934</v>
      </c>
    </row>
    <row r="5041" spans="11:17" x14ac:dyDescent="0.35">
      <c r="K5041" s="1">
        <v>40</v>
      </c>
      <c r="L5041" s="1">
        <v>200000</v>
      </c>
      <c r="M5041" s="27">
        <v>6.5</v>
      </c>
      <c r="N5041" s="1">
        <v>21</v>
      </c>
      <c r="O5041" s="1" t="s">
        <v>18</v>
      </c>
      <c r="P5041" s="1" t="str">
        <f t="shared" si="190"/>
        <v>216.520000040</v>
      </c>
      <c r="Q5041" s="28">
        <f t="shared" si="191"/>
        <v>0.19402536040104934</v>
      </c>
    </row>
    <row r="5042" spans="11:17" x14ac:dyDescent="0.35">
      <c r="K5042" s="1">
        <v>41</v>
      </c>
      <c r="L5042" s="1">
        <v>200000</v>
      </c>
      <c r="M5042" s="27">
        <v>6.5</v>
      </c>
      <c r="N5042" s="1">
        <v>21</v>
      </c>
      <c r="O5042" s="1" t="s">
        <v>18</v>
      </c>
      <c r="P5042" s="1" t="str">
        <f t="shared" si="190"/>
        <v>216.520000041</v>
      </c>
      <c r="Q5042" s="28">
        <f t="shared" si="191"/>
        <v>0.19402536040104934</v>
      </c>
    </row>
    <row r="5043" spans="11:17" x14ac:dyDescent="0.35">
      <c r="K5043" s="1">
        <v>42</v>
      </c>
      <c r="L5043" s="1">
        <v>200000</v>
      </c>
      <c r="M5043" s="27">
        <v>6.5</v>
      </c>
      <c r="N5043" s="1">
        <v>21</v>
      </c>
      <c r="O5043" s="1" t="s">
        <v>18</v>
      </c>
      <c r="P5043" s="1" t="str">
        <f t="shared" si="190"/>
        <v>216.520000042</v>
      </c>
      <c r="Q5043" s="28">
        <f t="shared" si="191"/>
        <v>0.19402536040104934</v>
      </c>
    </row>
    <row r="5044" spans="11:17" x14ac:dyDescent="0.35">
      <c r="K5044" s="1">
        <v>43</v>
      </c>
      <c r="L5044" s="1">
        <v>200000</v>
      </c>
      <c r="M5044" s="27">
        <v>6.5</v>
      </c>
      <c r="N5044" s="1">
        <v>21</v>
      </c>
      <c r="O5044" s="1" t="s">
        <v>18</v>
      </c>
      <c r="P5044" s="1" t="str">
        <f t="shared" si="190"/>
        <v>216.520000043</v>
      </c>
      <c r="Q5044" s="28">
        <f t="shared" si="191"/>
        <v>0.19402536040104934</v>
      </c>
    </row>
    <row r="5045" spans="11:17" x14ac:dyDescent="0.35">
      <c r="K5045" s="1">
        <v>44</v>
      </c>
      <c r="L5045" s="1">
        <v>200000</v>
      </c>
      <c r="M5045" s="27">
        <v>6.5</v>
      </c>
      <c r="N5045" s="1">
        <v>21</v>
      </c>
      <c r="O5045" s="1" t="s">
        <v>18</v>
      </c>
      <c r="P5045" s="1" t="str">
        <f t="shared" si="190"/>
        <v>216.520000044</v>
      </c>
      <c r="Q5045" s="28">
        <f t="shared" si="191"/>
        <v>0.19402536040104934</v>
      </c>
    </row>
    <row r="5046" spans="11:17" x14ac:dyDescent="0.35">
      <c r="K5046" s="1">
        <v>45</v>
      </c>
      <c r="L5046" s="1">
        <v>200000</v>
      </c>
      <c r="M5046" s="27">
        <v>6.5</v>
      </c>
      <c r="N5046" s="1">
        <v>21</v>
      </c>
      <c r="O5046" s="1" t="s">
        <v>18</v>
      </c>
      <c r="P5046" s="1" t="str">
        <f t="shared" si="190"/>
        <v>216.520000045</v>
      </c>
      <c r="Q5046" s="28">
        <f t="shared" si="191"/>
        <v>0.19402536040104934</v>
      </c>
    </row>
    <row r="5047" spans="11:17" x14ac:dyDescent="0.35">
      <c r="K5047" s="1">
        <v>46</v>
      </c>
      <c r="L5047" s="1">
        <v>200000</v>
      </c>
      <c r="M5047" s="27">
        <v>6.5</v>
      </c>
      <c r="N5047" s="1">
        <v>21</v>
      </c>
      <c r="O5047" s="1" t="s">
        <v>33</v>
      </c>
      <c r="P5047" s="1" t="str">
        <f t="shared" si="190"/>
        <v>216.520000046</v>
      </c>
      <c r="Q5047" s="28">
        <f t="shared" si="191"/>
        <v>0.26764715135751171</v>
      </c>
    </row>
    <row r="5048" spans="11:17" x14ac:dyDescent="0.35">
      <c r="K5048" s="1">
        <v>47</v>
      </c>
      <c r="L5048" s="1">
        <v>200000</v>
      </c>
      <c r="M5048" s="27">
        <v>6.5</v>
      </c>
      <c r="N5048" s="1">
        <v>21</v>
      </c>
      <c r="O5048" s="1" t="s">
        <v>33</v>
      </c>
      <c r="P5048" s="1" t="str">
        <f t="shared" si="190"/>
        <v>216.520000047</v>
      </c>
      <c r="Q5048" s="28">
        <f t="shared" si="191"/>
        <v>0.26764715135751171</v>
      </c>
    </row>
    <row r="5049" spans="11:17" x14ac:dyDescent="0.35">
      <c r="K5049" s="1">
        <v>48</v>
      </c>
      <c r="L5049" s="1">
        <v>200000</v>
      </c>
      <c r="M5049" s="27">
        <v>6.5</v>
      </c>
      <c r="N5049" s="1">
        <v>21</v>
      </c>
      <c r="O5049" s="1" t="s">
        <v>33</v>
      </c>
      <c r="P5049" s="1" t="str">
        <f t="shared" si="190"/>
        <v>216.520000048</v>
      </c>
      <c r="Q5049" s="28">
        <f t="shared" si="191"/>
        <v>0.26764715135751171</v>
      </c>
    </row>
    <row r="5050" spans="11:17" x14ac:dyDescent="0.35">
      <c r="K5050" s="1">
        <v>49</v>
      </c>
      <c r="L5050" s="1">
        <v>200000</v>
      </c>
      <c r="M5050" s="27">
        <v>6.5</v>
      </c>
      <c r="N5050" s="1">
        <v>21</v>
      </c>
      <c r="O5050" s="1" t="s">
        <v>33</v>
      </c>
      <c r="P5050" s="1" t="str">
        <f t="shared" si="190"/>
        <v>216.520000049</v>
      </c>
      <c r="Q5050" s="28">
        <f t="shared" si="191"/>
        <v>0.26764715135751171</v>
      </c>
    </row>
    <row r="5051" spans="11:17" x14ac:dyDescent="0.35">
      <c r="K5051" s="1">
        <v>50</v>
      </c>
      <c r="L5051" s="1">
        <v>200000</v>
      </c>
      <c r="M5051" s="27">
        <v>6.5</v>
      </c>
      <c r="N5051" s="1">
        <v>21</v>
      </c>
      <c r="O5051" s="1" t="s">
        <v>33</v>
      </c>
      <c r="P5051" s="1" t="str">
        <f t="shared" si="190"/>
        <v>216.520000050</v>
      </c>
      <c r="Q5051" s="28">
        <f t="shared" si="191"/>
        <v>0.26764715135751171</v>
      </c>
    </row>
    <row r="5052" spans="11:17" x14ac:dyDescent="0.35">
      <c r="K5052" s="1">
        <v>51</v>
      </c>
      <c r="L5052" s="1">
        <v>200000</v>
      </c>
      <c r="M5052" s="27">
        <v>6.5</v>
      </c>
      <c r="N5052" s="1">
        <v>21</v>
      </c>
      <c r="O5052" s="1" t="s">
        <v>33</v>
      </c>
      <c r="P5052" s="1" t="str">
        <f t="shared" si="190"/>
        <v>216.520000051</v>
      </c>
      <c r="Q5052" s="28">
        <f t="shared" si="191"/>
        <v>0.26764715135751171</v>
      </c>
    </row>
    <row r="5053" spans="11:17" x14ac:dyDescent="0.35">
      <c r="K5053" s="1">
        <v>52</v>
      </c>
      <c r="L5053" s="1">
        <v>200000</v>
      </c>
      <c r="M5053" s="27">
        <v>6.5</v>
      </c>
      <c r="N5053" s="1">
        <v>21</v>
      </c>
      <c r="O5053" s="1" t="s">
        <v>33</v>
      </c>
      <c r="P5053" s="1" t="str">
        <f t="shared" si="190"/>
        <v>216.520000052</v>
      </c>
      <c r="Q5053" s="28">
        <f t="shared" si="191"/>
        <v>0.26764715135751171</v>
      </c>
    </row>
    <row r="5054" spans="11:17" x14ac:dyDescent="0.35">
      <c r="K5054" s="1">
        <v>53</v>
      </c>
      <c r="L5054" s="1">
        <v>200000</v>
      </c>
      <c r="M5054" s="27">
        <v>6.5</v>
      </c>
      <c r="N5054" s="1">
        <v>21</v>
      </c>
      <c r="O5054" s="1" t="s">
        <v>33</v>
      </c>
      <c r="P5054" s="1" t="str">
        <f t="shared" si="190"/>
        <v>216.520000053</v>
      </c>
      <c r="Q5054" s="28">
        <f t="shared" si="191"/>
        <v>0.26764715135751171</v>
      </c>
    </row>
    <row r="5055" spans="11:17" x14ac:dyDescent="0.35">
      <c r="K5055" s="1">
        <v>54</v>
      </c>
      <c r="L5055" s="1">
        <v>200000</v>
      </c>
      <c r="M5055" s="27">
        <v>6.5</v>
      </c>
      <c r="N5055" s="1">
        <v>21</v>
      </c>
      <c r="O5055" s="1" t="s">
        <v>33</v>
      </c>
      <c r="P5055" s="1" t="str">
        <f t="shared" si="190"/>
        <v>216.520000054</v>
      </c>
      <c r="Q5055" s="28">
        <f t="shared" si="191"/>
        <v>0.26764715135751171</v>
      </c>
    </row>
    <row r="5056" spans="11:17" x14ac:dyDescent="0.35">
      <c r="K5056" s="1">
        <v>55</v>
      </c>
      <c r="L5056" s="1">
        <v>200000</v>
      </c>
      <c r="M5056" s="27">
        <v>6.5</v>
      </c>
      <c r="N5056" s="1">
        <v>21</v>
      </c>
      <c r="O5056" s="1" t="s">
        <v>33</v>
      </c>
      <c r="P5056" s="1" t="str">
        <f t="shared" si="190"/>
        <v>216.520000055</v>
      </c>
      <c r="Q5056" s="28">
        <f t="shared" si="191"/>
        <v>0.26764715135751171</v>
      </c>
    </row>
    <row r="5057" spans="11:17" x14ac:dyDescent="0.35">
      <c r="K5057" s="1">
        <v>56</v>
      </c>
      <c r="L5057" s="1">
        <v>200000</v>
      </c>
      <c r="M5057" s="27">
        <v>6.5</v>
      </c>
      <c r="N5057" s="1">
        <v>21</v>
      </c>
      <c r="O5057" s="1" t="s">
        <v>27</v>
      </c>
      <c r="P5057" s="1" t="str">
        <f t="shared" si="190"/>
        <v>216.520000056</v>
      </c>
      <c r="Q5057" s="28">
        <f t="shared" si="191"/>
        <v>0.2399035306844074</v>
      </c>
    </row>
    <row r="5058" spans="11:17" x14ac:dyDescent="0.35">
      <c r="K5058" s="1">
        <v>57</v>
      </c>
      <c r="L5058" s="1">
        <v>200000</v>
      </c>
      <c r="M5058" s="27">
        <v>6.5</v>
      </c>
      <c r="N5058" s="1">
        <v>21</v>
      </c>
      <c r="O5058" s="1" t="s">
        <v>27</v>
      </c>
      <c r="P5058" s="1" t="str">
        <f t="shared" si="190"/>
        <v>216.520000057</v>
      </c>
      <c r="Q5058" s="28">
        <f t="shared" si="191"/>
        <v>0.2399035306844074</v>
      </c>
    </row>
    <row r="5059" spans="11:17" x14ac:dyDescent="0.35">
      <c r="K5059" s="1">
        <v>58</v>
      </c>
      <c r="L5059" s="1">
        <v>200000</v>
      </c>
      <c r="M5059" s="27">
        <v>6.5</v>
      </c>
      <c r="N5059" s="1">
        <v>21</v>
      </c>
      <c r="O5059" s="1" t="s">
        <v>27</v>
      </c>
      <c r="P5059" s="1" t="str">
        <f t="shared" ref="P5059:P5122" si="192">N5059&amp;M5059&amp;L5059&amp;K5059</f>
        <v>216.520000058</v>
      </c>
      <c r="Q5059" s="28">
        <f t="shared" ref="Q5059:Q5122" si="193">VLOOKUP(O5059&amp;L5059&amp;M5059&amp;N5059,$W$2:$X$1051,2,FALSE)</f>
        <v>0.2399035306844074</v>
      </c>
    </row>
    <row r="5060" spans="11:17" x14ac:dyDescent="0.35">
      <c r="K5060" s="1">
        <v>59</v>
      </c>
      <c r="L5060" s="1">
        <v>200000</v>
      </c>
      <c r="M5060" s="27">
        <v>6.5</v>
      </c>
      <c r="N5060" s="1">
        <v>21</v>
      </c>
      <c r="O5060" s="1" t="s">
        <v>27</v>
      </c>
      <c r="P5060" s="1" t="str">
        <f t="shared" si="192"/>
        <v>216.520000059</v>
      </c>
      <c r="Q5060" s="28">
        <f t="shared" si="193"/>
        <v>0.2399035306844074</v>
      </c>
    </row>
    <row r="5061" spans="11:17" x14ac:dyDescent="0.35">
      <c r="K5061" s="1">
        <v>60</v>
      </c>
      <c r="L5061" s="1">
        <v>200000</v>
      </c>
      <c r="M5061" s="27">
        <v>6.5</v>
      </c>
      <c r="N5061" s="1">
        <v>21</v>
      </c>
      <c r="O5061" s="1" t="s">
        <v>27</v>
      </c>
      <c r="P5061" s="1" t="str">
        <f t="shared" si="192"/>
        <v>216.520000060</v>
      </c>
      <c r="Q5061" s="28">
        <f t="shared" si="193"/>
        <v>0.2399035306844074</v>
      </c>
    </row>
    <row r="5062" spans="11:17" x14ac:dyDescent="0.35">
      <c r="K5062" s="1">
        <v>61</v>
      </c>
      <c r="L5062" s="1">
        <v>200000</v>
      </c>
      <c r="M5062" s="27">
        <v>6.5</v>
      </c>
      <c r="N5062" s="1">
        <v>21</v>
      </c>
      <c r="O5062" s="1" t="s">
        <v>27</v>
      </c>
      <c r="P5062" s="1" t="str">
        <f t="shared" si="192"/>
        <v>216.520000061</v>
      </c>
      <c r="Q5062" s="28">
        <f t="shared" si="193"/>
        <v>0.2399035306844074</v>
      </c>
    </row>
    <row r="5063" spans="11:17" x14ac:dyDescent="0.35">
      <c r="K5063" s="1">
        <v>62</v>
      </c>
      <c r="L5063" s="1">
        <v>200000</v>
      </c>
      <c r="M5063" s="27">
        <v>6.5</v>
      </c>
      <c r="N5063" s="1">
        <v>21</v>
      </c>
      <c r="O5063" s="1" t="s">
        <v>27</v>
      </c>
      <c r="P5063" s="1" t="str">
        <f t="shared" si="192"/>
        <v>216.520000062</v>
      </c>
      <c r="Q5063" s="28">
        <f t="shared" si="193"/>
        <v>0.2399035306844074</v>
      </c>
    </row>
    <row r="5064" spans="11:17" x14ac:dyDescent="0.35">
      <c r="K5064" s="1">
        <v>63</v>
      </c>
      <c r="L5064" s="1">
        <v>200000</v>
      </c>
      <c r="M5064" s="27">
        <v>6.5</v>
      </c>
      <c r="N5064" s="1">
        <v>21</v>
      </c>
      <c r="O5064" s="1" t="s">
        <v>27</v>
      </c>
      <c r="P5064" s="1" t="str">
        <f t="shared" si="192"/>
        <v>216.520000063</v>
      </c>
      <c r="Q5064" s="28">
        <f t="shared" si="193"/>
        <v>0.2399035306844074</v>
      </c>
    </row>
    <row r="5065" spans="11:17" x14ac:dyDescent="0.35">
      <c r="K5065" s="1">
        <v>64</v>
      </c>
      <c r="L5065" s="1">
        <v>200000</v>
      </c>
      <c r="M5065" s="27">
        <v>6.5</v>
      </c>
      <c r="N5065" s="1">
        <v>21</v>
      </c>
      <c r="O5065" s="1" t="s">
        <v>27</v>
      </c>
      <c r="P5065" s="1" t="str">
        <f t="shared" si="192"/>
        <v>216.520000064</v>
      </c>
      <c r="Q5065" s="28">
        <f t="shared" si="193"/>
        <v>0.2399035306844074</v>
      </c>
    </row>
    <row r="5066" spans="11:17" x14ac:dyDescent="0.35">
      <c r="K5066" s="1">
        <v>65</v>
      </c>
      <c r="L5066" s="1">
        <v>200000</v>
      </c>
      <c r="M5066" s="27">
        <v>6.5</v>
      </c>
      <c r="N5066" s="1">
        <v>21</v>
      </c>
      <c r="O5066" s="1" t="s">
        <v>27</v>
      </c>
      <c r="P5066" s="1" t="str">
        <f t="shared" si="192"/>
        <v>216.520000065</v>
      </c>
      <c r="Q5066" s="28">
        <f t="shared" si="193"/>
        <v>0.2399035306844074</v>
      </c>
    </row>
    <row r="5067" spans="11:17" x14ac:dyDescent="0.35">
      <c r="K5067" s="1">
        <v>66</v>
      </c>
      <c r="L5067" s="1">
        <v>200000</v>
      </c>
      <c r="M5067" s="27">
        <v>6.5</v>
      </c>
      <c r="N5067" s="1">
        <v>21</v>
      </c>
      <c r="O5067" s="1" t="s">
        <v>27</v>
      </c>
      <c r="P5067" s="1" t="str">
        <f t="shared" si="192"/>
        <v>216.520000066</v>
      </c>
      <c r="Q5067" s="28">
        <f t="shared" si="193"/>
        <v>0.2399035306844074</v>
      </c>
    </row>
    <row r="5068" spans="11:17" x14ac:dyDescent="0.35">
      <c r="K5068" s="1">
        <v>67</v>
      </c>
      <c r="L5068" s="1">
        <v>200000</v>
      </c>
      <c r="M5068" s="27">
        <v>6.5</v>
      </c>
      <c r="N5068" s="1">
        <v>21</v>
      </c>
      <c r="O5068" s="1" t="s">
        <v>27</v>
      </c>
      <c r="P5068" s="1" t="str">
        <f t="shared" si="192"/>
        <v>216.520000067</v>
      </c>
      <c r="Q5068" s="28">
        <f t="shared" si="193"/>
        <v>0.2399035306844074</v>
      </c>
    </row>
    <row r="5069" spans="11:17" x14ac:dyDescent="0.35">
      <c r="K5069" s="1">
        <v>68</v>
      </c>
      <c r="L5069" s="1">
        <v>200000</v>
      </c>
      <c r="M5069" s="27">
        <v>6.5</v>
      </c>
      <c r="N5069" s="1">
        <v>21</v>
      </c>
      <c r="O5069" s="1" t="s">
        <v>27</v>
      </c>
      <c r="P5069" s="1" t="str">
        <f t="shared" si="192"/>
        <v>216.520000068</v>
      </c>
      <c r="Q5069" s="28">
        <f t="shared" si="193"/>
        <v>0.2399035306844074</v>
      </c>
    </row>
    <row r="5070" spans="11:17" x14ac:dyDescent="0.35">
      <c r="K5070" s="1">
        <v>69</v>
      </c>
      <c r="L5070" s="1">
        <v>200000</v>
      </c>
      <c r="M5070" s="27">
        <v>6.5</v>
      </c>
      <c r="N5070" s="1">
        <v>21</v>
      </c>
      <c r="O5070" s="1" t="s">
        <v>27</v>
      </c>
      <c r="P5070" s="1" t="str">
        <f t="shared" si="192"/>
        <v>216.520000069</v>
      </c>
      <c r="Q5070" s="28">
        <f t="shared" si="193"/>
        <v>0.2399035306844074</v>
      </c>
    </row>
    <row r="5071" spans="11:17" x14ac:dyDescent="0.35">
      <c r="K5071" s="1">
        <v>70</v>
      </c>
      <c r="L5071" s="1">
        <v>200000</v>
      </c>
      <c r="M5071" s="27">
        <v>6.5</v>
      </c>
      <c r="N5071" s="1">
        <v>21</v>
      </c>
      <c r="O5071" s="1" t="s">
        <v>27</v>
      </c>
      <c r="P5071" s="1" t="str">
        <f t="shared" si="192"/>
        <v>216.520000070</v>
      </c>
      <c r="Q5071" s="28">
        <f t="shared" si="193"/>
        <v>0.2399035306844074</v>
      </c>
    </row>
    <row r="5072" spans="11:17" x14ac:dyDescent="0.35">
      <c r="K5072" s="1">
        <v>71</v>
      </c>
      <c r="L5072" s="1">
        <v>200000</v>
      </c>
      <c r="M5072" s="27">
        <v>6.5</v>
      </c>
      <c r="N5072" s="1">
        <v>21</v>
      </c>
      <c r="O5072" s="1" t="s">
        <v>27</v>
      </c>
      <c r="P5072" s="1" t="str">
        <f t="shared" si="192"/>
        <v>216.520000071</v>
      </c>
      <c r="Q5072" s="28">
        <f t="shared" si="193"/>
        <v>0.2399035306844074</v>
      </c>
    </row>
    <row r="5073" spans="11:17" x14ac:dyDescent="0.35">
      <c r="K5073" s="1">
        <v>72</v>
      </c>
      <c r="L5073" s="1">
        <v>200000</v>
      </c>
      <c r="M5073" s="27">
        <v>6.5</v>
      </c>
      <c r="N5073" s="1">
        <v>21</v>
      </c>
      <c r="O5073" s="1" t="s">
        <v>27</v>
      </c>
      <c r="P5073" s="1" t="str">
        <f t="shared" si="192"/>
        <v>216.520000072</v>
      </c>
      <c r="Q5073" s="28">
        <f t="shared" si="193"/>
        <v>0.2399035306844074</v>
      </c>
    </row>
    <row r="5074" spans="11:17" x14ac:dyDescent="0.35">
      <c r="K5074" s="1">
        <v>73</v>
      </c>
      <c r="L5074" s="1">
        <v>200000</v>
      </c>
      <c r="M5074" s="27">
        <v>6.5</v>
      </c>
      <c r="N5074" s="1">
        <v>21</v>
      </c>
      <c r="O5074" s="1" t="s">
        <v>27</v>
      </c>
      <c r="P5074" s="1" t="str">
        <f t="shared" si="192"/>
        <v>216.520000073</v>
      </c>
      <c r="Q5074" s="28">
        <f t="shared" si="193"/>
        <v>0.2399035306844074</v>
      </c>
    </row>
    <row r="5075" spans="11:17" x14ac:dyDescent="0.35">
      <c r="K5075" s="1">
        <v>74</v>
      </c>
      <c r="L5075" s="1">
        <v>200000</v>
      </c>
      <c r="M5075" s="27">
        <v>6.5</v>
      </c>
      <c r="N5075" s="1">
        <v>21</v>
      </c>
      <c r="O5075" s="1" t="s">
        <v>27</v>
      </c>
      <c r="P5075" s="1" t="str">
        <f t="shared" si="192"/>
        <v>216.520000074</v>
      </c>
      <c r="Q5075" s="28">
        <f t="shared" si="193"/>
        <v>0.2399035306844074</v>
      </c>
    </row>
    <row r="5076" spans="11:17" x14ac:dyDescent="0.35">
      <c r="K5076" s="1">
        <v>75</v>
      </c>
      <c r="L5076" s="1">
        <v>200000</v>
      </c>
      <c r="M5076" s="27">
        <v>6.5</v>
      </c>
      <c r="N5076" s="1">
        <v>21</v>
      </c>
      <c r="O5076" s="1" t="s">
        <v>27</v>
      </c>
      <c r="P5076" s="1" t="str">
        <f t="shared" si="192"/>
        <v>216.520000075</v>
      </c>
      <c r="Q5076" s="28">
        <f t="shared" si="193"/>
        <v>0.2399035306844074</v>
      </c>
    </row>
    <row r="5077" spans="11:17" x14ac:dyDescent="0.35">
      <c r="K5077" s="1">
        <v>76</v>
      </c>
      <c r="L5077" s="1">
        <v>200000</v>
      </c>
      <c r="M5077" s="27">
        <v>6.5</v>
      </c>
      <c r="N5077" s="1">
        <v>21</v>
      </c>
      <c r="O5077" s="1" t="s">
        <v>27</v>
      </c>
      <c r="P5077" s="1" t="str">
        <f t="shared" si="192"/>
        <v>216.520000076</v>
      </c>
      <c r="Q5077" s="28">
        <f t="shared" si="193"/>
        <v>0.2399035306844074</v>
      </c>
    </row>
    <row r="5078" spans="11:17" x14ac:dyDescent="0.35">
      <c r="K5078" s="1">
        <v>77</v>
      </c>
      <c r="L5078" s="1">
        <v>200000</v>
      </c>
      <c r="M5078" s="27">
        <v>6.5</v>
      </c>
      <c r="N5078" s="1">
        <v>21</v>
      </c>
      <c r="O5078" s="1" t="s">
        <v>27</v>
      </c>
      <c r="P5078" s="1" t="str">
        <f t="shared" si="192"/>
        <v>216.520000077</v>
      </c>
      <c r="Q5078" s="28">
        <f t="shared" si="193"/>
        <v>0.2399035306844074</v>
      </c>
    </row>
    <row r="5079" spans="11:17" x14ac:dyDescent="0.35">
      <c r="K5079" s="1">
        <v>78</v>
      </c>
      <c r="L5079" s="1">
        <v>200000</v>
      </c>
      <c r="M5079" s="27">
        <v>6.5</v>
      </c>
      <c r="N5079" s="1">
        <v>21</v>
      </c>
      <c r="O5079" s="1" t="s">
        <v>27</v>
      </c>
      <c r="P5079" s="1" t="str">
        <f t="shared" si="192"/>
        <v>216.520000078</v>
      </c>
      <c r="Q5079" s="28">
        <f t="shared" si="193"/>
        <v>0.2399035306844074</v>
      </c>
    </row>
    <row r="5080" spans="11:17" x14ac:dyDescent="0.35">
      <c r="K5080" s="1">
        <v>79</v>
      </c>
      <c r="L5080" s="1">
        <v>200000</v>
      </c>
      <c r="M5080" s="27">
        <v>6.5</v>
      </c>
      <c r="N5080" s="1">
        <v>21</v>
      </c>
      <c r="O5080" s="1" t="s">
        <v>27</v>
      </c>
      <c r="P5080" s="1" t="str">
        <f t="shared" si="192"/>
        <v>216.520000079</v>
      </c>
      <c r="Q5080" s="28">
        <f t="shared" si="193"/>
        <v>0.2399035306844074</v>
      </c>
    </row>
    <row r="5081" spans="11:17" x14ac:dyDescent="0.35">
      <c r="K5081" s="1">
        <v>80</v>
      </c>
      <c r="L5081" s="1">
        <v>200000</v>
      </c>
      <c r="M5081" s="27">
        <v>6.5</v>
      </c>
      <c r="N5081" s="1">
        <v>21</v>
      </c>
      <c r="O5081" s="1" t="s">
        <v>27</v>
      </c>
      <c r="P5081" s="1" t="str">
        <f t="shared" si="192"/>
        <v>216.520000080</v>
      </c>
      <c r="Q5081" s="28">
        <f t="shared" si="193"/>
        <v>0.2399035306844074</v>
      </c>
    </row>
    <row r="5082" spans="11:17" x14ac:dyDescent="0.35">
      <c r="K5082" s="1">
        <v>81</v>
      </c>
      <c r="L5082" s="1">
        <v>200000</v>
      </c>
      <c r="M5082" s="27">
        <v>6.5</v>
      </c>
      <c r="N5082" s="1">
        <v>21</v>
      </c>
      <c r="O5082" s="1" t="s">
        <v>27</v>
      </c>
      <c r="P5082" s="1" t="str">
        <f t="shared" si="192"/>
        <v>216.520000081</v>
      </c>
      <c r="Q5082" s="28">
        <f t="shared" si="193"/>
        <v>0.2399035306844074</v>
      </c>
    </row>
    <row r="5083" spans="11:17" x14ac:dyDescent="0.35">
      <c r="K5083" s="1">
        <v>82</v>
      </c>
      <c r="L5083" s="1">
        <v>200000</v>
      </c>
      <c r="M5083" s="27">
        <v>6.5</v>
      </c>
      <c r="N5083" s="1">
        <v>21</v>
      </c>
      <c r="O5083" s="1" t="s">
        <v>27</v>
      </c>
      <c r="P5083" s="1" t="str">
        <f t="shared" si="192"/>
        <v>216.520000082</v>
      </c>
      <c r="Q5083" s="28">
        <f t="shared" si="193"/>
        <v>0.2399035306844074</v>
      </c>
    </row>
    <row r="5084" spans="11:17" x14ac:dyDescent="0.35">
      <c r="K5084" s="1">
        <v>83</v>
      </c>
      <c r="L5084" s="1">
        <v>200000</v>
      </c>
      <c r="M5084" s="27">
        <v>6.5</v>
      </c>
      <c r="N5084" s="1">
        <v>21</v>
      </c>
      <c r="O5084" s="1" t="s">
        <v>27</v>
      </c>
      <c r="P5084" s="1" t="str">
        <f t="shared" si="192"/>
        <v>216.520000083</v>
      </c>
      <c r="Q5084" s="28">
        <f t="shared" si="193"/>
        <v>0.2399035306844074</v>
      </c>
    </row>
    <row r="5085" spans="11:17" x14ac:dyDescent="0.35">
      <c r="K5085" s="1">
        <v>84</v>
      </c>
      <c r="L5085" s="1">
        <v>200000</v>
      </c>
      <c r="M5085" s="27">
        <v>6.5</v>
      </c>
      <c r="N5085" s="1">
        <v>21</v>
      </c>
      <c r="O5085" s="1" t="s">
        <v>27</v>
      </c>
      <c r="P5085" s="1" t="str">
        <f t="shared" si="192"/>
        <v>216.520000084</v>
      </c>
      <c r="Q5085" s="28">
        <f t="shared" si="193"/>
        <v>0.2399035306844074</v>
      </c>
    </row>
    <row r="5086" spans="11:17" x14ac:dyDescent="0.35">
      <c r="K5086" s="1">
        <v>85</v>
      </c>
      <c r="L5086" s="1">
        <v>200000</v>
      </c>
      <c r="M5086" s="27">
        <v>6.5</v>
      </c>
      <c r="N5086" s="1">
        <v>21</v>
      </c>
      <c r="O5086" s="1" t="s">
        <v>27</v>
      </c>
      <c r="P5086" s="1" t="str">
        <f t="shared" si="192"/>
        <v>216.520000085</v>
      </c>
      <c r="Q5086" s="28">
        <f t="shared" si="193"/>
        <v>0.2399035306844074</v>
      </c>
    </row>
    <row r="5087" spans="11:17" x14ac:dyDescent="0.35">
      <c r="K5087" s="1">
        <v>86</v>
      </c>
      <c r="L5087" s="1">
        <v>200000</v>
      </c>
      <c r="M5087" s="27">
        <v>6.5</v>
      </c>
      <c r="N5087" s="1">
        <v>21</v>
      </c>
      <c r="O5087" s="1" t="s">
        <v>27</v>
      </c>
      <c r="P5087" s="1" t="str">
        <f t="shared" si="192"/>
        <v>216.520000086</v>
      </c>
      <c r="Q5087" s="28">
        <f t="shared" si="193"/>
        <v>0.2399035306844074</v>
      </c>
    </row>
    <row r="5088" spans="11:17" x14ac:dyDescent="0.35">
      <c r="K5088" s="1">
        <v>87</v>
      </c>
      <c r="L5088" s="1">
        <v>200000</v>
      </c>
      <c r="M5088" s="27">
        <v>6.5</v>
      </c>
      <c r="N5088" s="1">
        <v>21</v>
      </c>
      <c r="O5088" s="1" t="s">
        <v>27</v>
      </c>
      <c r="P5088" s="1" t="str">
        <f t="shared" si="192"/>
        <v>216.520000087</v>
      </c>
      <c r="Q5088" s="28">
        <f t="shared" si="193"/>
        <v>0.2399035306844074</v>
      </c>
    </row>
    <row r="5089" spans="11:17" x14ac:dyDescent="0.35">
      <c r="K5089" s="1">
        <v>88</v>
      </c>
      <c r="L5089" s="1">
        <v>200000</v>
      </c>
      <c r="M5089" s="27">
        <v>6.5</v>
      </c>
      <c r="N5089" s="1">
        <v>21</v>
      </c>
      <c r="O5089" s="1" t="s">
        <v>27</v>
      </c>
      <c r="P5089" s="1" t="str">
        <f t="shared" si="192"/>
        <v>216.520000088</v>
      </c>
      <c r="Q5089" s="28">
        <f t="shared" si="193"/>
        <v>0.2399035306844074</v>
      </c>
    </row>
    <row r="5090" spans="11:17" x14ac:dyDescent="0.35">
      <c r="K5090" s="1">
        <v>89</v>
      </c>
      <c r="L5090" s="1">
        <v>200000</v>
      </c>
      <c r="M5090" s="27">
        <v>6.5</v>
      </c>
      <c r="N5090" s="1">
        <v>21</v>
      </c>
      <c r="O5090" s="1" t="s">
        <v>27</v>
      </c>
      <c r="P5090" s="1" t="str">
        <f t="shared" si="192"/>
        <v>216.520000089</v>
      </c>
      <c r="Q5090" s="28">
        <f t="shared" si="193"/>
        <v>0.2399035306844074</v>
      </c>
    </row>
    <row r="5091" spans="11:17" x14ac:dyDescent="0.35">
      <c r="K5091" s="1">
        <v>90</v>
      </c>
      <c r="L5091" s="1">
        <v>200000</v>
      </c>
      <c r="M5091" s="27">
        <v>6.5</v>
      </c>
      <c r="N5091" s="1">
        <v>21</v>
      </c>
      <c r="O5091" s="1" t="s">
        <v>27</v>
      </c>
      <c r="P5091" s="1" t="str">
        <f t="shared" si="192"/>
        <v>216.520000090</v>
      </c>
      <c r="Q5091" s="28">
        <f t="shared" si="193"/>
        <v>0.2399035306844074</v>
      </c>
    </row>
    <row r="5092" spans="11:17" x14ac:dyDescent="0.35">
      <c r="K5092" s="1">
        <v>91</v>
      </c>
      <c r="L5092" s="1">
        <v>200000</v>
      </c>
      <c r="M5092" s="27">
        <v>6.5</v>
      </c>
      <c r="N5092" s="1">
        <v>21</v>
      </c>
      <c r="O5092" s="1" t="s">
        <v>27</v>
      </c>
      <c r="P5092" s="1" t="str">
        <f t="shared" si="192"/>
        <v>216.520000091</v>
      </c>
      <c r="Q5092" s="28">
        <f t="shared" si="193"/>
        <v>0.2399035306844074</v>
      </c>
    </row>
    <row r="5093" spans="11:17" x14ac:dyDescent="0.35">
      <c r="K5093" s="1">
        <v>92</v>
      </c>
      <c r="L5093" s="1">
        <v>200000</v>
      </c>
      <c r="M5093" s="27">
        <v>6.5</v>
      </c>
      <c r="N5093" s="1">
        <v>21</v>
      </c>
      <c r="O5093" s="1" t="s">
        <v>27</v>
      </c>
      <c r="P5093" s="1" t="str">
        <f t="shared" si="192"/>
        <v>216.520000092</v>
      </c>
      <c r="Q5093" s="28">
        <f t="shared" si="193"/>
        <v>0.2399035306844074</v>
      </c>
    </row>
    <row r="5094" spans="11:17" x14ac:dyDescent="0.35">
      <c r="K5094" s="1">
        <v>93</v>
      </c>
      <c r="L5094" s="1">
        <v>200000</v>
      </c>
      <c r="M5094" s="27">
        <v>6.5</v>
      </c>
      <c r="N5094" s="1">
        <v>21</v>
      </c>
      <c r="O5094" s="1" t="s">
        <v>27</v>
      </c>
      <c r="P5094" s="1" t="str">
        <f t="shared" si="192"/>
        <v>216.520000093</v>
      </c>
      <c r="Q5094" s="28">
        <f t="shared" si="193"/>
        <v>0.2399035306844074</v>
      </c>
    </row>
    <row r="5095" spans="11:17" x14ac:dyDescent="0.35">
      <c r="K5095" s="1">
        <v>94</v>
      </c>
      <c r="L5095" s="1">
        <v>200000</v>
      </c>
      <c r="M5095" s="27">
        <v>6.5</v>
      </c>
      <c r="N5095" s="1">
        <v>21</v>
      </c>
      <c r="O5095" s="1" t="s">
        <v>27</v>
      </c>
      <c r="P5095" s="1" t="str">
        <f t="shared" si="192"/>
        <v>216.520000094</v>
      </c>
      <c r="Q5095" s="28">
        <f t="shared" si="193"/>
        <v>0.2399035306844074</v>
      </c>
    </row>
    <row r="5096" spans="11:17" x14ac:dyDescent="0.35">
      <c r="K5096" s="1">
        <v>95</v>
      </c>
      <c r="L5096" s="1">
        <v>200000</v>
      </c>
      <c r="M5096" s="27">
        <v>6.5</v>
      </c>
      <c r="N5096" s="1">
        <v>21</v>
      </c>
      <c r="O5096" s="1" t="s">
        <v>27</v>
      </c>
      <c r="P5096" s="1" t="str">
        <f t="shared" si="192"/>
        <v>216.520000095</v>
      </c>
      <c r="Q5096" s="28">
        <f t="shared" si="193"/>
        <v>0.2399035306844074</v>
      </c>
    </row>
    <row r="5097" spans="11:17" x14ac:dyDescent="0.35">
      <c r="K5097" s="1">
        <v>96</v>
      </c>
      <c r="L5097" s="1">
        <v>200000</v>
      </c>
      <c r="M5097" s="27">
        <v>6.5</v>
      </c>
      <c r="N5097" s="1">
        <v>21</v>
      </c>
      <c r="O5097" s="1" t="s">
        <v>27</v>
      </c>
      <c r="P5097" s="1" t="str">
        <f t="shared" si="192"/>
        <v>216.520000096</v>
      </c>
      <c r="Q5097" s="28">
        <f t="shared" si="193"/>
        <v>0.2399035306844074</v>
      </c>
    </row>
    <row r="5098" spans="11:17" x14ac:dyDescent="0.35">
      <c r="K5098" s="1">
        <v>97</v>
      </c>
      <c r="L5098" s="1">
        <v>200000</v>
      </c>
      <c r="M5098" s="27">
        <v>6.5</v>
      </c>
      <c r="N5098" s="1">
        <v>21</v>
      </c>
      <c r="O5098" s="1" t="s">
        <v>27</v>
      </c>
      <c r="P5098" s="1" t="str">
        <f t="shared" si="192"/>
        <v>216.520000097</v>
      </c>
      <c r="Q5098" s="28">
        <f t="shared" si="193"/>
        <v>0.2399035306844074</v>
      </c>
    </row>
    <row r="5099" spans="11:17" x14ac:dyDescent="0.35">
      <c r="K5099" s="1">
        <v>98</v>
      </c>
      <c r="L5099" s="1">
        <v>200000</v>
      </c>
      <c r="M5099" s="27">
        <v>6.5</v>
      </c>
      <c r="N5099" s="1">
        <v>21</v>
      </c>
      <c r="O5099" s="1" t="s">
        <v>27</v>
      </c>
      <c r="P5099" s="1" t="str">
        <f t="shared" si="192"/>
        <v>216.520000098</v>
      </c>
      <c r="Q5099" s="28">
        <f t="shared" si="193"/>
        <v>0.2399035306844074</v>
      </c>
    </row>
    <row r="5100" spans="11:17" x14ac:dyDescent="0.35">
      <c r="K5100" s="1">
        <v>99</v>
      </c>
      <c r="L5100" s="1">
        <v>200000</v>
      </c>
      <c r="M5100" s="27">
        <v>6.5</v>
      </c>
      <c r="N5100" s="1">
        <v>21</v>
      </c>
      <c r="O5100" s="1" t="s">
        <v>27</v>
      </c>
      <c r="P5100" s="1" t="str">
        <f t="shared" si="192"/>
        <v>216.520000099</v>
      </c>
      <c r="Q5100" s="28">
        <f t="shared" si="193"/>
        <v>0.2399035306844074</v>
      </c>
    </row>
    <row r="5101" spans="11:17" x14ac:dyDescent="0.35">
      <c r="K5101" s="1">
        <v>100</v>
      </c>
      <c r="L5101" s="1">
        <v>200000</v>
      </c>
      <c r="M5101" s="27">
        <v>6.5</v>
      </c>
      <c r="N5101" s="1">
        <v>21</v>
      </c>
      <c r="O5101" s="1" t="s">
        <v>27</v>
      </c>
      <c r="P5101" s="1" t="str">
        <f t="shared" si="192"/>
        <v>216.5200000100</v>
      </c>
      <c r="Q5101" s="28">
        <f t="shared" si="193"/>
        <v>0.2399035306844074</v>
      </c>
    </row>
    <row r="5102" spans="11:17" x14ac:dyDescent="0.35">
      <c r="K5102" s="1">
        <v>101</v>
      </c>
      <c r="L5102" s="1">
        <v>200000</v>
      </c>
      <c r="M5102" s="27">
        <v>6.5</v>
      </c>
      <c r="N5102" s="1">
        <v>21</v>
      </c>
      <c r="O5102" s="1" t="s">
        <v>27</v>
      </c>
      <c r="P5102" s="1" t="str">
        <f t="shared" si="192"/>
        <v>216.5200000101</v>
      </c>
      <c r="Q5102" s="28">
        <f t="shared" si="193"/>
        <v>0.2399035306844074</v>
      </c>
    </row>
    <row r="5103" spans="11:17" x14ac:dyDescent="0.35">
      <c r="K5103" s="1">
        <v>102</v>
      </c>
      <c r="L5103" s="1">
        <v>200000</v>
      </c>
      <c r="M5103" s="27">
        <v>6.5</v>
      </c>
      <c r="N5103" s="1">
        <v>21</v>
      </c>
      <c r="O5103" s="1" t="s">
        <v>27</v>
      </c>
      <c r="P5103" s="1" t="str">
        <f t="shared" si="192"/>
        <v>216.5200000102</v>
      </c>
      <c r="Q5103" s="28">
        <f t="shared" si="193"/>
        <v>0.2399035306844074</v>
      </c>
    </row>
    <row r="5104" spans="11:17" x14ac:dyDescent="0.35">
      <c r="K5104" s="1">
        <v>103</v>
      </c>
      <c r="L5104" s="1">
        <v>200000</v>
      </c>
      <c r="M5104" s="27">
        <v>6.5</v>
      </c>
      <c r="N5104" s="1">
        <v>21</v>
      </c>
      <c r="O5104" s="1" t="s">
        <v>27</v>
      </c>
      <c r="P5104" s="1" t="str">
        <f t="shared" si="192"/>
        <v>216.5200000103</v>
      </c>
      <c r="Q5104" s="28">
        <f t="shared" si="193"/>
        <v>0.2399035306844074</v>
      </c>
    </row>
    <row r="5105" spans="11:17" x14ac:dyDescent="0.35">
      <c r="K5105" s="1">
        <v>104</v>
      </c>
      <c r="L5105" s="1">
        <v>200000</v>
      </c>
      <c r="M5105" s="27">
        <v>6.5</v>
      </c>
      <c r="N5105" s="1">
        <v>21</v>
      </c>
      <c r="O5105" s="1" t="s">
        <v>27</v>
      </c>
      <c r="P5105" s="1" t="str">
        <f t="shared" si="192"/>
        <v>216.5200000104</v>
      </c>
      <c r="Q5105" s="28">
        <f t="shared" si="193"/>
        <v>0.2399035306844074</v>
      </c>
    </row>
    <row r="5106" spans="11:17" x14ac:dyDescent="0.35">
      <c r="K5106" s="1">
        <v>105</v>
      </c>
      <c r="L5106" s="1">
        <v>200000</v>
      </c>
      <c r="M5106" s="27">
        <v>6.5</v>
      </c>
      <c r="N5106" s="1">
        <v>21</v>
      </c>
      <c r="O5106" s="1" t="s">
        <v>27</v>
      </c>
      <c r="P5106" s="1" t="str">
        <f t="shared" si="192"/>
        <v>216.5200000105</v>
      </c>
      <c r="Q5106" s="28">
        <f t="shared" si="193"/>
        <v>0.2399035306844074</v>
      </c>
    </row>
    <row r="5107" spans="11:17" x14ac:dyDescent="0.35">
      <c r="K5107" s="1">
        <v>106</v>
      </c>
      <c r="L5107" s="1">
        <v>200000</v>
      </c>
      <c r="M5107" s="27">
        <v>6.5</v>
      </c>
      <c r="N5107" s="1">
        <v>21</v>
      </c>
      <c r="O5107" s="1" t="s">
        <v>27</v>
      </c>
      <c r="P5107" s="1" t="str">
        <f t="shared" si="192"/>
        <v>216.5200000106</v>
      </c>
      <c r="Q5107" s="28">
        <f t="shared" si="193"/>
        <v>0.2399035306844074</v>
      </c>
    </row>
    <row r="5108" spans="11:17" x14ac:dyDescent="0.35">
      <c r="K5108" s="1">
        <v>107</v>
      </c>
      <c r="L5108" s="1">
        <v>200000</v>
      </c>
      <c r="M5108" s="27">
        <v>6.5</v>
      </c>
      <c r="N5108" s="1">
        <v>21</v>
      </c>
      <c r="O5108" s="1" t="s">
        <v>27</v>
      </c>
      <c r="P5108" s="1" t="str">
        <f t="shared" si="192"/>
        <v>216.5200000107</v>
      </c>
      <c r="Q5108" s="28">
        <f t="shared" si="193"/>
        <v>0.2399035306844074</v>
      </c>
    </row>
    <row r="5109" spans="11:17" x14ac:dyDescent="0.35">
      <c r="K5109" s="1">
        <v>108</v>
      </c>
      <c r="L5109" s="1">
        <v>200000</v>
      </c>
      <c r="M5109" s="27">
        <v>6.5</v>
      </c>
      <c r="N5109" s="1">
        <v>21</v>
      </c>
      <c r="O5109" s="1" t="s">
        <v>27</v>
      </c>
      <c r="P5109" s="1" t="str">
        <f t="shared" si="192"/>
        <v>216.5200000108</v>
      </c>
      <c r="Q5109" s="28">
        <f t="shared" si="193"/>
        <v>0.2399035306844074</v>
      </c>
    </row>
    <row r="5110" spans="11:17" x14ac:dyDescent="0.35">
      <c r="K5110" s="1">
        <v>109</v>
      </c>
      <c r="L5110" s="1">
        <v>200000</v>
      </c>
      <c r="M5110" s="27">
        <v>6.5</v>
      </c>
      <c r="N5110" s="1">
        <v>21</v>
      </c>
      <c r="O5110" s="1" t="s">
        <v>27</v>
      </c>
      <c r="P5110" s="1" t="str">
        <f t="shared" si="192"/>
        <v>216.5200000109</v>
      </c>
      <c r="Q5110" s="28">
        <f t="shared" si="193"/>
        <v>0.2399035306844074</v>
      </c>
    </row>
    <row r="5111" spans="11:17" x14ac:dyDescent="0.35">
      <c r="K5111" s="1">
        <v>110</v>
      </c>
      <c r="L5111" s="1">
        <v>200000</v>
      </c>
      <c r="M5111" s="27">
        <v>6.5</v>
      </c>
      <c r="N5111" s="1">
        <v>21</v>
      </c>
      <c r="O5111" s="1" t="s">
        <v>27</v>
      </c>
      <c r="P5111" s="1" t="str">
        <f t="shared" si="192"/>
        <v>216.5200000110</v>
      </c>
      <c r="Q5111" s="28">
        <f t="shared" si="193"/>
        <v>0.2399035306844074</v>
      </c>
    </row>
    <row r="5112" spans="11:17" x14ac:dyDescent="0.35">
      <c r="K5112" s="1">
        <v>111</v>
      </c>
      <c r="L5112" s="1">
        <v>200000</v>
      </c>
      <c r="M5112" s="27">
        <v>6.5</v>
      </c>
      <c r="N5112" s="1">
        <v>21</v>
      </c>
      <c r="O5112" s="1" t="s">
        <v>27</v>
      </c>
      <c r="P5112" s="1" t="str">
        <f t="shared" si="192"/>
        <v>216.5200000111</v>
      </c>
      <c r="Q5112" s="28">
        <f t="shared" si="193"/>
        <v>0.2399035306844074</v>
      </c>
    </row>
    <row r="5113" spans="11:17" x14ac:dyDescent="0.35">
      <c r="K5113" s="1">
        <v>112</v>
      </c>
      <c r="L5113" s="1">
        <v>200000</v>
      </c>
      <c r="M5113" s="27">
        <v>6.5</v>
      </c>
      <c r="N5113" s="1">
        <v>21</v>
      </c>
      <c r="O5113" s="1" t="s">
        <v>27</v>
      </c>
      <c r="P5113" s="1" t="str">
        <f t="shared" si="192"/>
        <v>216.5200000112</v>
      </c>
      <c r="Q5113" s="28">
        <f t="shared" si="193"/>
        <v>0.2399035306844074</v>
      </c>
    </row>
    <row r="5114" spans="11:17" x14ac:dyDescent="0.35">
      <c r="K5114" s="1">
        <v>113</v>
      </c>
      <c r="L5114" s="1">
        <v>200000</v>
      </c>
      <c r="M5114" s="27">
        <v>6.5</v>
      </c>
      <c r="N5114" s="1">
        <v>21</v>
      </c>
      <c r="O5114" s="1" t="s">
        <v>27</v>
      </c>
      <c r="P5114" s="1" t="str">
        <f t="shared" si="192"/>
        <v>216.5200000113</v>
      </c>
      <c r="Q5114" s="28">
        <f t="shared" si="193"/>
        <v>0.2399035306844074</v>
      </c>
    </row>
    <row r="5115" spans="11:17" x14ac:dyDescent="0.35">
      <c r="K5115" s="1">
        <v>114</v>
      </c>
      <c r="L5115" s="1">
        <v>200000</v>
      </c>
      <c r="M5115" s="27">
        <v>6.5</v>
      </c>
      <c r="N5115" s="1">
        <v>21</v>
      </c>
      <c r="O5115" s="1" t="s">
        <v>27</v>
      </c>
      <c r="P5115" s="1" t="str">
        <f t="shared" si="192"/>
        <v>216.5200000114</v>
      </c>
      <c r="Q5115" s="28">
        <f t="shared" si="193"/>
        <v>0.2399035306844074</v>
      </c>
    </row>
    <row r="5116" spans="11:17" x14ac:dyDescent="0.35">
      <c r="K5116" s="1">
        <v>115</v>
      </c>
      <c r="L5116" s="1">
        <v>200000</v>
      </c>
      <c r="M5116" s="27">
        <v>6.5</v>
      </c>
      <c r="N5116" s="1">
        <v>21</v>
      </c>
      <c r="O5116" s="1" t="s">
        <v>27</v>
      </c>
      <c r="P5116" s="1" t="str">
        <f t="shared" si="192"/>
        <v>216.5200000115</v>
      </c>
      <c r="Q5116" s="28">
        <f t="shared" si="193"/>
        <v>0.2399035306844074</v>
      </c>
    </row>
    <row r="5117" spans="11:17" x14ac:dyDescent="0.35">
      <c r="K5117" s="1">
        <v>116</v>
      </c>
      <c r="L5117" s="1">
        <v>200000</v>
      </c>
      <c r="M5117" s="27">
        <v>6.5</v>
      </c>
      <c r="N5117" s="1">
        <v>21</v>
      </c>
      <c r="O5117" s="1" t="s">
        <v>27</v>
      </c>
      <c r="P5117" s="1" t="str">
        <f t="shared" si="192"/>
        <v>216.5200000116</v>
      </c>
      <c r="Q5117" s="28">
        <f t="shared" si="193"/>
        <v>0.2399035306844074</v>
      </c>
    </row>
    <row r="5118" spans="11:17" x14ac:dyDescent="0.35">
      <c r="K5118" s="1">
        <v>117</v>
      </c>
      <c r="L5118" s="1">
        <v>200000</v>
      </c>
      <c r="M5118" s="27">
        <v>6.5</v>
      </c>
      <c r="N5118" s="1">
        <v>21</v>
      </c>
      <c r="O5118" s="1" t="s">
        <v>27</v>
      </c>
      <c r="P5118" s="1" t="str">
        <f t="shared" si="192"/>
        <v>216.5200000117</v>
      </c>
      <c r="Q5118" s="28">
        <f t="shared" si="193"/>
        <v>0.2399035306844074</v>
      </c>
    </row>
    <row r="5119" spans="11:17" x14ac:dyDescent="0.35">
      <c r="K5119" s="1">
        <v>118</v>
      </c>
      <c r="L5119" s="1">
        <v>200000</v>
      </c>
      <c r="M5119" s="27">
        <v>6.5</v>
      </c>
      <c r="N5119" s="1">
        <v>21</v>
      </c>
      <c r="O5119" s="1" t="s">
        <v>27</v>
      </c>
      <c r="P5119" s="1" t="str">
        <f t="shared" si="192"/>
        <v>216.5200000118</v>
      </c>
      <c r="Q5119" s="28">
        <f t="shared" si="193"/>
        <v>0.2399035306844074</v>
      </c>
    </row>
    <row r="5120" spans="11:17" x14ac:dyDescent="0.35">
      <c r="K5120" s="1">
        <v>119</v>
      </c>
      <c r="L5120" s="1">
        <v>200000</v>
      </c>
      <c r="M5120" s="27">
        <v>6.5</v>
      </c>
      <c r="N5120" s="1">
        <v>21</v>
      </c>
      <c r="O5120" s="1" t="s">
        <v>27</v>
      </c>
      <c r="P5120" s="1" t="str">
        <f t="shared" si="192"/>
        <v>216.5200000119</v>
      </c>
      <c r="Q5120" s="28">
        <f t="shared" si="193"/>
        <v>0.2399035306844074</v>
      </c>
    </row>
    <row r="5121" spans="11:17" x14ac:dyDescent="0.35">
      <c r="K5121" s="1">
        <v>120</v>
      </c>
      <c r="L5121" s="1">
        <v>200000</v>
      </c>
      <c r="M5121" s="27">
        <v>6.5</v>
      </c>
      <c r="N5121" s="1">
        <v>21</v>
      </c>
      <c r="O5121" s="1" t="s">
        <v>27</v>
      </c>
      <c r="P5121" s="1" t="str">
        <f t="shared" si="192"/>
        <v>216.5200000120</v>
      </c>
      <c r="Q5121" s="28">
        <f t="shared" si="193"/>
        <v>0.2399035306844074</v>
      </c>
    </row>
    <row r="5122" spans="11:17" x14ac:dyDescent="0.35">
      <c r="K5122" s="1">
        <v>121</v>
      </c>
      <c r="L5122" s="1">
        <v>200000</v>
      </c>
      <c r="M5122" s="27">
        <v>6.5</v>
      </c>
      <c r="N5122" s="1">
        <v>21</v>
      </c>
      <c r="O5122" s="1" t="s">
        <v>27</v>
      </c>
      <c r="P5122" s="1" t="str">
        <f t="shared" si="192"/>
        <v>216.5200000121</v>
      </c>
      <c r="Q5122" s="28">
        <f t="shared" si="193"/>
        <v>0.2399035306844074</v>
      </c>
    </row>
    <row r="5123" spans="11:17" x14ac:dyDescent="0.35">
      <c r="K5123" s="1">
        <v>122</v>
      </c>
      <c r="L5123" s="1">
        <v>200000</v>
      </c>
      <c r="M5123" s="27">
        <v>6.5</v>
      </c>
      <c r="N5123" s="1">
        <v>21</v>
      </c>
      <c r="O5123" s="1" t="s">
        <v>27</v>
      </c>
      <c r="P5123" s="1" t="str">
        <f t="shared" ref="P5123:P5186" si="194">N5123&amp;M5123&amp;L5123&amp;K5123</f>
        <v>216.5200000122</v>
      </c>
      <c r="Q5123" s="28">
        <f t="shared" ref="Q5123:Q5186" si="195">VLOOKUP(O5123&amp;L5123&amp;M5123&amp;N5123,$W$2:$X$1051,2,FALSE)</f>
        <v>0.2399035306844074</v>
      </c>
    </row>
    <row r="5124" spans="11:17" x14ac:dyDescent="0.35">
      <c r="K5124" s="1">
        <v>123</v>
      </c>
      <c r="L5124" s="1">
        <v>200000</v>
      </c>
      <c r="M5124" s="27">
        <v>6.5</v>
      </c>
      <c r="N5124" s="1">
        <v>21</v>
      </c>
      <c r="O5124" s="1" t="s">
        <v>27</v>
      </c>
      <c r="P5124" s="1" t="str">
        <f t="shared" si="194"/>
        <v>216.5200000123</v>
      </c>
      <c r="Q5124" s="28">
        <f t="shared" si="195"/>
        <v>0.2399035306844074</v>
      </c>
    </row>
    <row r="5125" spans="11:17" x14ac:dyDescent="0.35">
      <c r="K5125" s="1">
        <v>124</v>
      </c>
      <c r="L5125" s="1">
        <v>200000</v>
      </c>
      <c r="M5125" s="27">
        <v>6.5</v>
      </c>
      <c r="N5125" s="1">
        <v>21</v>
      </c>
      <c r="O5125" s="1" t="s">
        <v>27</v>
      </c>
      <c r="P5125" s="1" t="str">
        <f t="shared" si="194"/>
        <v>216.5200000124</v>
      </c>
      <c r="Q5125" s="28">
        <f t="shared" si="195"/>
        <v>0.2399035306844074</v>
      </c>
    </row>
    <row r="5126" spans="11:17" x14ac:dyDescent="0.35">
      <c r="K5126" s="1">
        <v>125</v>
      </c>
      <c r="L5126" s="1">
        <v>200000</v>
      </c>
      <c r="M5126" s="27">
        <v>6.5</v>
      </c>
      <c r="N5126" s="1">
        <v>21</v>
      </c>
      <c r="O5126" s="1" t="s">
        <v>27</v>
      </c>
      <c r="P5126" s="1" t="str">
        <f t="shared" si="194"/>
        <v>216.5200000125</v>
      </c>
      <c r="Q5126" s="28">
        <f t="shared" si="195"/>
        <v>0.2399035306844074</v>
      </c>
    </row>
    <row r="5127" spans="11:17" x14ac:dyDescent="0.35">
      <c r="K5127" s="1">
        <v>1</v>
      </c>
      <c r="L5127" s="1">
        <v>200000</v>
      </c>
      <c r="M5127" s="27">
        <v>9.5</v>
      </c>
      <c r="N5127" s="1">
        <v>21</v>
      </c>
      <c r="O5127" s="1" t="s">
        <v>26</v>
      </c>
      <c r="P5127" s="1" t="str">
        <f t="shared" si="194"/>
        <v>219.52000001</v>
      </c>
      <c r="Q5127" s="28">
        <f t="shared" si="195"/>
        <v>0.31522298666538906</v>
      </c>
    </row>
    <row r="5128" spans="11:17" x14ac:dyDescent="0.35">
      <c r="K5128" s="1">
        <v>2</v>
      </c>
      <c r="L5128" s="1">
        <v>200000</v>
      </c>
      <c r="M5128" s="27">
        <v>9.5</v>
      </c>
      <c r="N5128" s="1">
        <v>21</v>
      </c>
      <c r="O5128" s="1" t="s">
        <v>26</v>
      </c>
      <c r="P5128" s="1" t="str">
        <f t="shared" si="194"/>
        <v>219.52000002</v>
      </c>
      <c r="Q5128" s="28">
        <f t="shared" si="195"/>
        <v>0.31522298666538906</v>
      </c>
    </row>
    <row r="5129" spans="11:17" x14ac:dyDescent="0.35">
      <c r="K5129" s="1">
        <v>3</v>
      </c>
      <c r="L5129" s="1">
        <v>200000</v>
      </c>
      <c r="M5129" s="27">
        <v>9.5</v>
      </c>
      <c r="N5129" s="1">
        <v>21</v>
      </c>
      <c r="O5129" s="1" t="s">
        <v>26</v>
      </c>
      <c r="P5129" s="1" t="str">
        <f t="shared" si="194"/>
        <v>219.52000003</v>
      </c>
      <c r="Q5129" s="28">
        <f t="shared" si="195"/>
        <v>0.31522298666538906</v>
      </c>
    </row>
    <row r="5130" spans="11:17" x14ac:dyDescent="0.35">
      <c r="K5130" s="1">
        <v>4</v>
      </c>
      <c r="L5130" s="1">
        <v>200000</v>
      </c>
      <c r="M5130" s="27">
        <v>9.5</v>
      </c>
      <c r="N5130" s="1">
        <v>21</v>
      </c>
      <c r="O5130" s="1" t="s">
        <v>26</v>
      </c>
      <c r="P5130" s="1" t="str">
        <f t="shared" si="194"/>
        <v>219.52000004</v>
      </c>
      <c r="Q5130" s="28">
        <f t="shared" si="195"/>
        <v>0.31522298666538906</v>
      </c>
    </row>
    <row r="5131" spans="11:17" x14ac:dyDescent="0.35">
      <c r="K5131" s="1">
        <v>5</v>
      </c>
      <c r="L5131" s="1">
        <v>200000</v>
      </c>
      <c r="M5131" s="27">
        <v>9.5</v>
      </c>
      <c r="N5131" s="1">
        <v>21</v>
      </c>
      <c r="O5131" s="1" t="s">
        <v>26</v>
      </c>
      <c r="P5131" s="1" t="str">
        <f t="shared" si="194"/>
        <v>219.52000005</v>
      </c>
      <c r="Q5131" s="28">
        <f t="shared" si="195"/>
        <v>0.31522298666538906</v>
      </c>
    </row>
    <row r="5132" spans="11:17" x14ac:dyDescent="0.35">
      <c r="K5132" s="1">
        <v>6</v>
      </c>
      <c r="L5132" s="1">
        <v>200000</v>
      </c>
      <c r="M5132" s="27">
        <v>9.5</v>
      </c>
      <c r="N5132" s="1">
        <v>21</v>
      </c>
      <c r="O5132" s="1" t="s">
        <v>26</v>
      </c>
      <c r="P5132" s="1" t="str">
        <f t="shared" si="194"/>
        <v>219.52000006</v>
      </c>
      <c r="Q5132" s="28">
        <f t="shared" si="195"/>
        <v>0.31522298666538906</v>
      </c>
    </row>
    <row r="5133" spans="11:17" x14ac:dyDescent="0.35">
      <c r="K5133" s="1">
        <v>7</v>
      </c>
      <c r="L5133" s="1">
        <v>200000</v>
      </c>
      <c r="M5133" s="27">
        <v>9.5</v>
      </c>
      <c r="N5133" s="1">
        <v>21</v>
      </c>
      <c r="O5133" s="1" t="s">
        <v>26</v>
      </c>
      <c r="P5133" s="1" t="str">
        <f t="shared" si="194"/>
        <v>219.52000007</v>
      </c>
      <c r="Q5133" s="28">
        <f t="shared" si="195"/>
        <v>0.31522298666538906</v>
      </c>
    </row>
    <row r="5134" spans="11:17" x14ac:dyDescent="0.35">
      <c r="K5134" s="1">
        <v>8</v>
      </c>
      <c r="L5134" s="1">
        <v>200000</v>
      </c>
      <c r="M5134" s="27">
        <v>9.5</v>
      </c>
      <c r="N5134" s="1">
        <v>21</v>
      </c>
      <c r="O5134" s="1" t="s">
        <v>26</v>
      </c>
      <c r="P5134" s="1" t="str">
        <f t="shared" si="194"/>
        <v>219.52000008</v>
      </c>
      <c r="Q5134" s="28">
        <f t="shared" si="195"/>
        <v>0.31522298666538906</v>
      </c>
    </row>
    <row r="5135" spans="11:17" x14ac:dyDescent="0.35">
      <c r="K5135" s="1">
        <v>9</v>
      </c>
      <c r="L5135" s="1">
        <v>200000</v>
      </c>
      <c r="M5135" s="27">
        <v>9.5</v>
      </c>
      <c r="N5135" s="1">
        <v>21</v>
      </c>
      <c r="O5135" s="1" t="s">
        <v>26</v>
      </c>
      <c r="P5135" s="1" t="str">
        <f t="shared" si="194"/>
        <v>219.52000009</v>
      </c>
      <c r="Q5135" s="28">
        <f t="shared" si="195"/>
        <v>0.31522298666538906</v>
      </c>
    </row>
    <row r="5136" spans="11:17" x14ac:dyDescent="0.35">
      <c r="K5136" s="1">
        <v>10</v>
      </c>
      <c r="L5136" s="1">
        <v>200000</v>
      </c>
      <c r="M5136" s="27">
        <v>9.5</v>
      </c>
      <c r="N5136" s="1">
        <v>21</v>
      </c>
      <c r="O5136" s="1" t="s">
        <v>26</v>
      </c>
      <c r="P5136" s="1" t="str">
        <f t="shared" si="194"/>
        <v>219.520000010</v>
      </c>
      <c r="Q5136" s="28">
        <f t="shared" si="195"/>
        <v>0.31522298666538906</v>
      </c>
    </row>
    <row r="5137" spans="11:17" x14ac:dyDescent="0.35">
      <c r="K5137" s="1">
        <v>11</v>
      </c>
      <c r="L5137" s="1">
        <v>200000</v>
      </c>
      <c r="M5137" s="27">
        <v>9.5</v>
      </c>
      <c r="N5137" s="1">
        <v>21</v>
      </c>
      <c r="O5137" s="1" t="s">
        <v>26</v>
      </c>
      <c r="P5137" s="1" t="str">
        <f t="shared" si="194"/>
        <v>219.520000011</v>
      </c>
      <c r="Q5137" s="28">
        <f t="shared" si="195"/>
        <v>0.31522298666538906</v>
      </c>
    </row>
    <row r="5138" spans="11:17" x14ac:dyDescent="0.35">
      <c r="K5138" s="1">
        <v>12</v>
      </c>
      <c r="L5138" s="1">
        <v>200000</v>
      </c>
      <c r="M5138" s="27">
        <v>9.5</v>
      </c>
      <c r="N5138" s="1">
        <v>21</v>
      </c>
      <c r="O5138" s="1" t="s">
        <v>26</v>
      </c>
      <c r="P5138" s="1" t="str">
        <f t="shared" si="194"/>
        <v>219.520000012</v>
      </c>
      <c r="Q5138" s="28">
        <f t="shared" si="195"/>
        <v>0.31522298666538906</v>
      </c>
    </row>
    <row r="5139" spans="11:17" x14ac:dyDescent="0.35">
      <c r="K5139" s="1">
        <v>13</v>
      </c>
      <c r="L5139" s="1">
        <v>200000</v>
      </c>
      <c r="M5139" s="27">
        <v>9.5</v>
      </c>
      <c r="N5139" s="1">
        <v>21</v>
      </c>
      <c r="O5139" s="1" t="s">
        <v>26</v>
      </c>
      <c r="P5139" s="1" t="str">
        <f t="shared" si="194"/>
        <v>219.520000013</v>
      </c>
      <c r="Q5139" s="28">
        <f t="shared" si="195"/>
        <v>0.31522298666538906</v>
      </c>
    </row>
    <row r="5140" spans="11:17" x14ac:dyDescent="0.35">
      <c r="K5140" s="1">
        <v>14</v>
      </c>
      <c r="L5140" s="1">
        <v>200000</v>
      </c>
      <c r="M5140" s="27">
        <v>9.5</v>
      </c>
      <c r="N5140" s="1">
        <v>21</v>
      </c>
      <c r="O5140" s="1" t="s">
        <v>26</v>
      </c>
      <c r="P5140" s="1" t="str">
        <f t="shared" si="194"/>
        <v>219.520000014</v>
      </c>
      <c r="Q5140" s="28">
        <f t="shared" si="195"/>
        <v>0.31522298666538906</v>
      </c>
    </row>
    <row r="5141" spans="11:17" x14ac:dyDescent="0.35">
      <c r="K5141" s="1">
        <v>15</v>
      </c>
      <c r="L5141" s="1">
        <v>200000</v>
      </c>
      <c r="M5141" s="27">
        <v>9.5</v>
      </c>
      <c r="N5141" s="1">
        <v>21</v>
      </c>
      <c r="O5141" s="1" t="s">
        <v>26</v>
      </c>
      <c r="P5141" s="1" t="str">
        <f t="shared" si="194"/>
        <v>219.520000015</v>
      </c>
      <c r="Q5141" s="28">
        <f t="shared" si="195"/>
        <v>0.31522298666538906</v>
      </c>
    </row>
    <row r="5142" spans="11:17" x14ac:dyDescent="0.35">
      <c r="K5142" s="1">
        <v>16</v>
      </c>
      <c r="L5142" s="1">
        <v>200000</v>
      </c>
      <c r="M5142" s="27">
        <v>9.5</v>
      </c>
      <c r="N5142" s="1">
        <v>21</v>
      </c>
      <c r="O5142" s="1" t="s">
        <v>26</v>
      </c>
      <c r="P5142" s="1" t="str">
        <f t="shared" si="194"/>
        <v>219.520000016</v>
      </c>
      <c r="Q5142" s="28">
        <f t="shared" si="195"/>
        <v>0.31522298666538906</v>
      </c>
    </row>
    <row r="5143" spans="11:17" x14ac:dyDescent="0.35">
      <c r="K5143" s="1">
        <v>17</v>
      </c>
      <c r="L5143" s="1">
        <v>200000</v>
      </c>
      <c r="M5143" s="27">
        <v>9.5</v>
      </c>
      <c r="N5143" s="1">
        <v>21</v>
      </c>
      <c r="O5143" s="1" t="s">
        <v>26</v>
      </c>
      <c r="P5143" s="1" t="str">
        <f t="shared" si="194"/>
        <v>219.520000017</v>
      </c>
      <c r="Q5143" s="28">
        <f t="shared" si="195"/>
        <v>0.31522298666538906</v>
      </c>
    </row>
    <row r="5144" spans="11:17" x14ac:dyDescent="0.35">
      <c r="K5144" s="1">
        <v>18</v>
      </c>
      <c r="L5144" s="1">
        <v>200000</v>
      </c>
      <c r="M5144" s="27">
        <v>9.5</v>
      </c>
      <c r="N5144" s="1">
        <v>21</v>
      </c>
      <c r="O5144" s="1" t="s">
        <v>26</v>
      </c>
      <c r="P5144" s="1" t="str">
        <f t="shared" si="194"/>
        <v>219.520000018</v>
      </c>
      <c r="Q5144" s="28">
        <f t="shared" si="195"/>
        <v>0.31522298666538906</v>
      </c>
    </row>
    <row r="5145" spans="11:17" x14ac:dyDescent="0.35">
      <c r="K5145" s="1">
        <v>19</v>
      </c>
      <c r="L5145" s="1">
        <v>200000</v>
      </c>
      <c r="M5145" s="27">
        <v>9.5</v>
      </c>
      <c r="N5145" s="1">
        <v>21</v>
      </c>
      <c r="O5145" s="1" t="s">
        <v>26</v>
      </c>
      <c r="P5145" s="1" t="str">
        <f t="shared" si="194"/>
        <v>219.520000019</v>
      </c>
      <c r="Q5145" s="28">
        <f t="shared" si="195"/>
        <v>0.31522298666538906</v>
      </c>
    </row>
    <row r="5146" spans="11:17" x14ac:dyDescent="0.35">
      <c r="K5146" s="1">
        <v>20</v>
      </c>
      <c r="L5146" s="1">
        <v>200000</v>
      </c>
      <c r="M5146" s="27">
        <v>9.5</v>
      </c>
      <c r="N5146" s="1">
        <v>21</v>
      </c>
      <c r="O5146" s="1" t="s">
        <v>26</v>
      </c>
      <c r="P5146" s="1" t="str">
        <f t="shared" si="194"/>
        <v>219.520000020</v>
      </c>
      <c r="Q5146" s="28">
        <f t="shared" si="195"/>
        <v>0.31522298666538906</v>
      </c>
    </row>
    <row r="5147" spans="11:17" x14ac:dyDescent="0.35">
      <c r="K5147" s="1">
        <v>21</v>
      </c>
      <c r="L5147" s="1">
        <v>200000</v>
      </c>
      <c r="M5147" s="27">
        <v>9.5</v>
      </c>
      <c r="N5147" s="1">
        <v>21</v>
      </c>
      <c r="O5147" s="1" t="s">
        <v>26</v>
      </c>
      <c r="P5147" s="1" t="str">
        <f t="shared" si="194"/>
        <v>219.520000021</v>
      </c>
      <c r="Q5147" s="28">
        <f t="shared" si="195"/>
        <v>0.31522298666538906</v>
      </c>
    </row>
    <row r="5148" spans="11:17" x14ac:dyDescent="0.35">
      <c r="K5148" s="1">
        <v>22</v>
      </c>
      <c r="L5148" s="1">
        <v>200000</v>
      </c>
      <c r="M5148" s="27">
        <v>9.5</v>
      </c>
      <c r="N5148" s="1">
        <v>21</v>
      </c>
      <c r="O5148" s="1" t="s">
        <v>26</v>
      </c>
      <c r="P5148" s="1" t="str">
        <f t="shared" si="194"/>
        <v>219.520000022</v>
      </c>
      <c r="Q5148" s="28">
        <f t="shared" si="195"/>
        <v>0.31522298666538906</v>
      </c>
    </row>
    <row r="5149" spans="11:17" x14ac:dyDescent="0.35">
      <c r="K5149" s="1">
        <v>23</v>
      </c>
      <c r="L5149" s="1">
        <v>200000</v>
      </c>
      <c r="M5149" s="27">
        <v>9.5</v>
      </c>
      <c r="N5149" s="1">
        <v>21</v>
      </c>
      <c r="O5149" s="1" t="s">
        <v>26</v>
      </c>
      <c r="P5149" s="1" t="str">
        <f t="shared" si="194"/>
        <v>219.520000023</v>
      </c>
      <c r="Q5149" s="28">
        <f t="shared" si="195"/>
        <v>0.31522298666538906</v>
      </c>
    </row>
    <row r="5150" spans="11:17" x14ac:dyDescent="0.35">
      <c r="K5150" s="1">
        <v>24</v>
      </c>
      <c r="L5150" s="1">
        <v>200000</v>
      </c>
      <c r="M5150" s="27">
        <v>9.5</v>
      </c>
      <c r="N5150" s="1">
        <v>21</v>
      </c>
      <c r="O5150" s="1" t="s">
        <v>26</v>
      </c>
      <c r="P5150" s="1" t="str">
        <f t="shared" si="194"/>
        <v>219.520000024</v>
      </c>
      <c r="Q5150" s="28">
        <f t="shared" si="195"/>
        <v>0.31522298666538906</v>
      </c>
    </row>
    <row r="5151" spans="11:17" x14ac:dyDescent="0.35">
      <c r="K5151" s="1">
        <v>25</v>
      </c>
      <c r="L5151" s="1">
        <v>200000</v>
      </c>
      <c r="M5151" s="27">
        <v>9.5</v>
      </c>
      <c r="N5151" s="1">
        <v>21</v>
      </c>
      <c r="O5151" s="1" t="s">
        <v>26</v>
      </c>
      <c r="P5151" s="1" t="str">
        <f t="shared" si="194"/>
        <v>219.520000025</v>
      </c>
      <c r="Q5151" s="28">
        <f t="shared" si="195"/>
        <v>0.31522298666538906</v>
      </c>
    </row>
    <row r="5152" spans="11:17" x14ac:dyDescent="0.35">
      <c r="K5152" s="1">
        <v>26</v>
      </c>
      <c r="L5152" s="1">
        <v>200000</v>
      </c>
      <c r="M5152" s="27">
        <v>9.5</v>
      </c>
      <c r="N5152" s="1">
        <v>21</v>
      </c>
      <c r="O5152" s="1" t="s">
        <v>17</v>
      </c>
      <c r="P5152" s="1" t="str">
        <f t="shared" si="194"/>
        <v>219.520000026</v>
      </c>
      <c r="Q5152" s="28">
        <f t="shared" si="195"/>
        <v>0.26217590299058269</v>
      </c>
    </row>
    <row r="5153" spans="11:17" x14ac:dyDescent="0.35">
      <c r="K5153" s="1">
        <v>27</v>
      </c>
      <c r="L5153" s="1">
        <v>200000</v>
      </c>
      <c r="M5153" s="27">
        <v>9.5</v>
      </c>
      <c r="N5153" s="1">
        <v>21</v>
      </c>
      <c r="O5153" s="1" t="s">
        <v>17</v>
      </c>
      <c r="P5153" s="1" t="str">
        <f t="shared" si="194"/>
        <v>219.520000027</v>
      </c>
      <c r="Q5153" s="28">
        <f t="shared" si="195"/>
        <v>0.26217590299058269</v>
      </c>
    </row>
    <row r="5154" spans="11:17" x14ac:dyDescent="0.35">
      <c r="K5154" s="1">
        <v>28</v>
      </c>
      <c r="L5154" s="1">
        <v>200000</v>
      </c>
      <c r="M5154" s="27">
        <v>9.5</v>
      </c>
      <c r="N5154" s="1">
        <v>21</v>
      </c>
      <c r="O5154" s="1" t="s">
        <v>17</v>
      </c>
      <c r="P5154" s="1" t="str">
        <f t="shared" si="194"/>
        <v>219.520000028</v>
      </c>
      <c r="Q5154" s="28">
        <f t="shared" si="195"/>
        <v>0.26217590299058269</v>
      </c>
    </row>
    <row r="5155" spans="11:17" x14ac:dyDescent="0.35">
      <c r="K5155" s="1">
        <v>29</v>
      </c>
      <c r="L5155" s="1">
        <v>200000</v>
      </c>
      <c r="M5155" s="27">
        <v>9.5</v>
      </c>
      <c r="N5155" s="1">
        <v>21</v>
      </c>
      <c r="O5155" s="1" t="s">
        <v>17</v>
      </c>
      <c r="P5155" s="1" t="str">
        <f t="shared" si="194"/>
        <v>219.520000029</v>
      </c>
      <c r="Q5155" s="28">
        <f t="shared" si="195"/>
        <v>0.26217590299058269</v>
      </c>
    </row>
    <row r="5156" spans="11:17" x14ac:dyDescent="0.35">
      <c r="K5156" s="1">
        <v>30</v>
      </c>
      <c r="L5156" s="1">
        <v>200000</v>
      </c>
      <c r="M5156" s="27">
        <v>9.5</v>
      </c>
      <c r="N5156" s="1">
        <v>21</v>
      </c>
      <c r="O5156" s="1" t="s">
        <v>17</v>
      </c>
      <c r="P5156" s="1" t="str">
        <f t="shared" si="194"/>
        <v>219.520000030</v>
      </c>
      <c r="Q5156" s="28">
        <f t="shared" si="195"/>
        <v>0.26217590299058269</v>
      </c>
    </row>
    <row r="5157" spans="11:17" x14ac:dyDescent="0.35">
      <c r="K5157" s="1">
        <v>31</v>
      </c>
      <c r="L5157" s="1">
        <v>200000</v>
      </c>
      <c r="M5157" s="27">
        <v>9.5</v>
      </c>
      <c r="N5157" s="1">
        <v>21</v>
      </c>
      <c r="O5157" s="1" t="s">
        <v>17</v>
      </c>
      <c r="P5157" s="1" t="str">
        <f t="shared" si="194"/>
        <v>219.520000031</v>
      </c>
      <c r="Q5157" s="28">
        <f t="shared" si="195"/>
        <v>0.26217590299058269</v>
      </c>
    </row>
    <row r="5158" spans="11:17" x14ac:dyDescent="0.35">
      <c r="K5158" s="1">
        <v>32</v>
      </c>
      <c r="L5158" s="1">
        <v>200000</v>
      </c>
      <c r="M5158" s="27">
        <v>9.5</v>
      </c>
      <c r="N5158" s="1">
        <v>21</v>
      </c>
      <c r="O5158" s="1" t="s">
        <v>17</v>
      </c>
      <c r="P5158" s="1" t="str">
        <f t="shared" si="194"/>
        <v>219.520000032</v>
      </c>
      <c r="Q5158" s="28">
        <f t="shared" si="195"/>
        <v>0.26217590299058269</v>
      </c>
    </row>
    <row r="5159" spans="11:17" x14ac:dyDescent="0.35">
      <c r="K5159" s="1">
        <v>33</v>
      </c>
      <c r="L5159" s="1">
        <v>200000</v>
      </c>
      <c r="M5159" s="27">
        <v>9.5</v>
      </c>
      <c r="N5159" s="1">
        <v>21</v>
      </c>
      <c r="O5159" s="1" t="s">
        <v>17</v>
      </c>
      <c r="P5159" s="1" t="str">
        <f t="shared" si="194"/>
        <v>219.520000033</v>
      </c>
      <c r="Q5159" s="28">
        <f t="shared" si="195"/>
        <v>0.26217590299058269</v>
      </c>
    </row>
    <row r="5160" spans="11:17" x14ac:dyDescent="0.35">
      <c r="K5160" s="1">
        <v>34</v>
      </c>
      <c r="L5160" s="1">
        <v>200000</v>
      </c>
      <c r="M5160" s="27">
        <v>9.5</v>
      </c>
      <c r="N5160" s="1">
        <v>21</v>
      </c>
      <c r="O5160" s="1" t="s">
        <v>17</v>
      </c>
      <c r="P5160" s="1" t="str">
        <f t="shared" si="194"/>
        <v>219.520000034</v>
      </c>
      <c r="Q5160" s="28">
        <f t="shared" si="195"/>
        <v>0.26217590299058269</v>
      </c>
    </row>
    <row r="5161" spans="11:17" x14ac:dyDescent="0.35">
      <c r="K5161" s="1">
        <v>35</v>
      </c>
      <c r="L5161" s="1">
        <v>200000</v>
      </c>
      <c r="M5161" s="27">
        <v>9.5</v>
      </c>
      <c r="N5161" s="1">
        <v>21</v>
      </c>
      <c r="O5161" s="1" t="s">
        <v>17</v>
      </c>
      <c r="P5161" s="1" t="str">
        <f t="shared" si="194"/>
        <v>219.520000035</v>
      </c>
      <c r="Q5161" s="28">
        <f t="shared" si="195"/>
        <v>0.26217590299058269</v>
      </c>
    </row>
    <row r="5162" spans="11:17" x14ac:dyDescent="0.35">
      <c r="K5162" s="1">
        <v>36</v>
      </c>
      <c r="L5162" s="1">
        <v>200000</v>
      </c>
      <c r="M5162" s="27">
        <v>9.5</v>
      </c>
      <c r="N5162" s="1">
        <v>21</v>
      </c>
      <c r="O5162" s="1" t="s">
        <v>18</v>
      </c>
      <c r="P5162" s="1" t="str">
        <f t="shared" si="194"/>
        <v>219.520000036</v>
      </c>
      <c r="Q5162" s="28">
        <f t="shared" si="195"/>
        <v>0.19402536040104934</v>
      </c>
    </row>
    <row r="5163" spans="11:17" x14ac:dyDescent="0.35">
      <c r="K5163" s="1">
        <v>37</v>
      </c>
      <c r="L5163" s="1">
        <v>200000</v>
      </c>
      <c r="M5163" s="27">
        <v>9.5</v>
      </c>
      <c r="N5163" s="1">
        <v>21</v>
      </c>
      <c r="O5163" s="1" t="s">
        <v>18</v>
      </c>
      <c r="P5163" s="1" t="str">
        <f t="shared" si="194"/>
        <v>219.520000037</v>
      </c>
      <c r="Q5163" s="28">
        <f t="shared" si="195"/>
        <v>0.19402536040104934</v>
      </c>
    </row>
    <row r="5164" spans="11:17" x14ac:dyDescent="0.35">
      <c r="K5164" s="1">
        <v>38</v>
      </c>
      <c r="L5164" s="1">
        <v>200000</v>
      </c>
      <c r="M5164" s="27">
        <v>9.5</v>
      </c>
      <c r="N5164" s="1">
        <v>21</v>
      </c>
      <c r="O5164" s="1" t="s">
        <v>18</v>
      </c>
      <c r="P5164" s="1" t="str">
        <f t="shared" si="194"/>
        <v>219.520000038</v>
      </c>
      <c r="Q5164" s="28">
        <f t="shared" si="195"/>
        <v>0.19402536040104934</v>
      </c>
    </row>
    <row r="5165" spans="11:17" x14ac:dyDescent="0.35">
      <c r="K5165" s="1">
        <v>39</v>
      </c>
      <c r="L5165" s="1">
        <v>200000</v>
      </c>
      <c r="M5165" s="27">
        <v>9.5</v>
      </c>
      <c r="N5165" s="1">
        <v>21</v>
      </c>
      <c r="O5165" s="1" t="s">
        <v>18</v>
      </c>
      <c r="P5165" s="1" t="str">
        <f t="shared" si="194"/>
        <v>219.520000039</v>
      </c>
      <c r="Q5165" s="28">
        <f t="shared" si="195"/>
        <v>0.19402536040104934</v>
      </c>
    </row>
    <row r="5166" spans="11:17" x14ac:dyDescent="0.35">
      <c r="K5166" s="1">
        <v>40</v>
      </c>
      <c r="L5166" s="1">
        <v>200000</v>
      </c>
      <c r="M5166" s="27">
        <v>9.5</v>
      </c>
      <c r="N5166" s="1">
        <v>21</v>
      </c>
      <c r="O5166" s="1" t="s">
        <v>18</v>
      </c>
      <c r="P5166" s="1" t="str">
        <f t="shared" si="194"/>
        <v>219.520000040</v>
      </c>
      <c r="Q5166" s="28">
        <f t="shared" si="195"/>
        <v>0.19402536040104934</v>
      </c>
    </row>
    <row r="5167" spans="11:17" x14ac:dyDescent="0.35">
      <c r="K5167" s="1">
        <v>41</v>
      </c>
      <c r="L5167" s="1">
        <v>200000</v>
      </c>
      <c r="M5167" s="27">
        <v>9.5</v>
      </c>
      <c r="N5167" s="1">
        <v>21</v>
      </c>
      <c r="O5167" s="1" t="s">
        <v>18</v>
      </c>
      <c r="P5167" s="1" t="str">
        <f t="shared" si="194"/>
        <v>219.520000041</v>
      </c>
      <c r="Q5167" s="28">
        <f t="shared" si="195"/>
        <v>0.19402536040104934</v>
      </c>
    </row>
    <row r="5168" spans="11:17" x14ac:dyDescent="0.35">
      <c r="K5168" s="1">
        <v>42</v>
      </c>
      <c r="L5168" s="1">
        <v>200000</v>
      </c>
      <c r="M5168" s="27">
        <v>9.5</v>
      </c>
      <c r="N5168" s="1">
        <v>21</v>
      </c>
      <c r="O5168" s="1" t="s">
        <v>18</v>
      </c>
      <c r="P5168" s="1" t="str">
        <f t="shared" si="194"/>
        <v>219.520000042</v>
      </c>
      <c r="Q5168" s="28">
        <f t="shared" si="195"/>
        <v>0.19402536040104934</v>
      </c>
    </row>
    <row r="5169" spans="11:17" x14ac:dyDescent="0.35">
      <c r="K5169" s="1">
        <v>43</v>
      </c>
      <c r="L5169" s="1">
        <v>200000</v>
      </c>
      <c r="M5169" s="27">
        <v>9.5</v>
      </c>
      <c r="N5169" s="1">
        <v>21</v>
      </c>
      <c r="O5169" s="1" t="s">
        <v>18</v>
      </c>
      <c r="P5169" s="1" t="str">
        <f t="shared" si="194"/>
        <v>219.520000043</v>
      </c>
      <c r="Q5169" s="28">
        <f t="shared" si="195"/>
        <v>0.19402536040104934</v>
      </c>
    </row>
    <row r="5170" spans="11:17" x14ac:dyDescent="0.35">
      <c r="K5170" s="1">
        <v>44</v>
      </c>
      <c r="L5170" s="1">
        <v>200000</v>
      </c>
      <c r="M5170" s="27">
        <v>9.5</v>
      </c>
      <c r="N5170" s="1">
        <v>21</v>
      </c>
      <c r="O5170" s="1" t="s">
        <v>18</v>
      </c>
      <c r="P5170" s="1" t="str">
        <f t="shared" si="194"/>
        <v>219.520000044</v>
      </c>
      <c r="Q5170" s="28">
        <f t="shared" si="195"/>
        <v>0.19402536040104934</v>
      </c>
    </row>
    <row r="5171" spans="11:17" x14ac:dyDescent="0.35">
      <c r="K5171" s="1">
        <v>45</v>
      </c>
      <c r="L5171" s="1">
        <v>200000</v>
      </c>
      <c r="M5171" s="27">
        <v>9.5</v>
      </c>
      <c r="N5171" s="1">
        <v>21</v>
      </c>
      <c r="O5171" s="1" t="s">
        <v>18</v>
      </c>
      <c r="P5171" s="1" t="str">
        <f t="shared" si="194"/>
        <v>219.520000045</v>
      </c>
      <c r="Q5171" s="28">
        <f t="shared" si="195"/>
        <v>0.19402536040104934</v>
      </c>
    </row>
    <row r="5172" spans="11:17" x14ac:dyDescent="0.35">
      <c r="K5172" s="1">
        <v>46</v>
      </c>
      <c r="L5172" s="1">
        <v>200000</v>
      </c>
      <c r="M5172" s="27">
        <v>9.5</v>
      </c>
      <c r="N5172" s="1">
        <v>21</v>
      </c>
      <c r="O5172" s="1" t="s">
        <v>33</v>
      </c>
      <c r="P5172" s="1" t="str">
        <f t="shared" si="194"/>
        <v>219.520000046</v>
      </c>
      <c r="Q5172" s="28">
        <f t="shared" si="195"/>
        <v>0.2676471513575116</v>
      </c>
    </row>
    <row r="5173" spans="11:17" x14ac:dyDescent="0.35">
      <c r="K5173" s="1">
        <v>47</v>
      </c>
      <c r="L5173" s="1">
        <v>200000</v>
      </c>
      <c r="M5173" s="27">
        <v>9.5</v>
      </c>
      <c r="N5173" s="1">
        <v>21</v>
      </c>
      <c r="O5173" s="1" t="s">
        <v>33</v>
      </c>
      <c r="P5173" s="1" t="str">
        <f t="shared" si="194"/>
        <v>219.520000047</v>
      </c>
      <c r="Q5173" s="28">
        <f t="shared" si="195"/>
        <v>0.2676471513575116</v>
      </c>
    </row>
    <row r="5174" spans="11:17" x14ac:dyDescent="0.35">
      <c r="K5174" s="1">
        <v>48</v>
      </c>
      <c r="L5174" s="1">
        <v>200000</v>
      </c>
      <c r="M5174" s="27">
        <v>9.5</v>
      </c>
      <c r="N5174" s="1">
        <v>21</v>
      </c>
      <c r="O5174" s="1" t="s">
        <v>33</v>
      </c>
      <c r="P5174" s="1" t="str">
        <f t="shared" si="194"/>
        <v>219.520000048</v>
      </c>
      <c r="Q5174" s="28">
        <f t="shared" si="195"/>
        <v>0.2676471513575116</v>
      </c>
    </row>
    <row r="5175" spans="11:17" x14ac:dyDescent="0.35">
      <c r="K5175" s="1">
        <v>49</v>
      </c>
      <c r="L5175" s="1">
        <v>200000</v>
      </c>
      <c r="M5175" s="27">
        <v>9.5</v>
      </c>
      <c r="N5175" s="1">
        <v>21</v>
      </c>
      <c r="O5175" s="1" t="s">
        <v>33</v>
      </c>
      <c r="P5175" s="1" t="str">
        <f t="shared" si="194"/>
        <v>219.520000049</v>
      </c>
      <c r="Q5175" s="28">
        <f t="shared" si="195"/>
        <v>0.2676471513575116</v>
      </c>
    </row>
    <row r="5176" spans="11:17" x14ac:dyDescent="0.35">
      <c r="K5176" s="1">
        <v>50</v>
      </c>
      <c r="L5176" s="1">
        <v>200000</v>
      </c>
      <c r="M5176" s="27">
        <v>9.5</v>
      </c>
      <c r="N5176" s="1">
        <v>21</v>
      </c>
      <c r="O5176" s="1" t="s">
        <v>33</v>
      </c>
      <c r="P5176" s="1" t="str">
        <f t="shared" si="194"/>
        <v>219.520000050</v>
      </c>
      <c r="Q5176" s="28">
        <f t="shared" si="195"/>
        <v>0.2676471513575116</v>
      </c>
    </row>
    <row r="5177" spans="11:17" x14ac:dyDescent="0.35">
      <c r="K5177" s="1">
        <v>51</v>
      </c>
      <c r="L5177" s="1">
        <v>200000</v>
      </c>
      <c r="M5177" s="27">
        <v>9.5</v>
      </c>
      <c r="N5177" s="1">
        <v>21</v>
      </c>
      <c r="O5177" s="1" t="s">
        <v>33</v>
      </c>
      <c r="P5177" s="1" t="str">
        <f t="shared" si="194"/>
        <v>219.520000051</v>
      </c>
      <c r="Q5177" s="28">
        <f t="shared" si="195"/>
        <v>0.2676471513575116</v>
      </c>
    </row>
    <row r="5178" spans="11:17" x14ac:dyDescent="0.35">
      <c r="K5178" s="1">
        <v>52</v>
      </c>
      <c r="L5178" s="1">
        <v>200000</v>
      </c>
      <c r="M5178" s="27">
        <v>9.5</v>
      </c>
      <c r="N5178" s="1">
        <v>21</v>
      </c>
      <c r="O5178" s="1" t="s">
        <v>33</v>
      </c>
      <c r="P5178" s="1" t="str">
        <f t="shared" si="194"/>
        <v>219.520000052</v>
      </c>
      <c r="Q5178" s="28">
        <f t="shared" si="195"/>
        <v>0.2676471513575116</v>
      </c>
    </row>
    <row r="5179" spans="11:17" x14ac:dyDescent="0.35">
      <c r="K5179" s="1">
        <v>53</v>
      </c>
      <c r="L5179" s="1">
        <v>200000</v>
      </c>
      <c r="M5179" s="27">
        <v>9.5</v>
      </c>
      <c r="N5179" s="1">
        <v>21</v>
      </c>
      <c r="O5179" s="1" t="s">
        <v>33</v>
      </c>
      <c r="P5179" s="1" t="str">
        <f t="shared" si="194"/>
        <v>219.520000053</v>
      </c>
      <c r="Q5179" s="28">
        <f t="shared" si="195"/>
        <v>0.2676471513575116</v>
      </c>
    </row>
    <row r="5180" spans="11:17" x14ac:dyDescent="0.35">
      <c r="K5180" s="1">
        <v>54</v>
      </c>
      <c r="L5180" s="1">
        <v>200000</v>
      </c>
      <c r="M5180" s="27">
        <v>9.5</v>
      </c>
      <c r="N5180" s="1">
        <v>21</v>
      </c>
      <c r="O5180" s="1" t="s">
        <v>33</v>
      </c>
      <c r="P5180" s="1" t="str">
        <f t="shared" si="194"/>
        <v>219.520000054</v>
      </c>
      <c r="Q5180" s="28">
        <f t="shared" si="195"/>
        <v>0.2676471513575116</v>
      </c>
    </row>
    <row r="5181" spans="11:17" x14ac:dyDescent="0.35">
      <c r="K5181" s="1">
        <v>55</v>
      </c>
      <c r="L5181" s="1">
        <v>200000</v>
      </c>
      <c r="M5181" s="27">
        <v>9.5</v>
      </c>
      <c r="N5181" s="1">
        <v>21</v>
      </c>
      <c r="O5181" s="1" t="s">
        <v>33</v>
      </c>
      <c r="P5181" s="1" t="str">
        <f t="shared" si="194"/>
        <v>219.520000055</v>
      </c>
      <c r="Q5181" s="28">
        <f t="shared" si="195"/>
        <v>0.2676471513575116</v>
      </c>
    </row>
    <row r="5182" spans="11:17" x14ac:dyDescent="0.35">
      <c r="K5182" s="1">
        <v>56</v>
      </c>
      <c r="L5182" s="1">
        <v>200000</v>
      </c>
      <c r="M5182" s="27">
        <v>9.5</v>
      </c>
      <c r="N5182" s="1">
        <v>21</v>
      </c>
      <c r="O5182" s="1" t="s">
        <v>27</v>
      </c>
      <c r="P5182" s="1" t="str">
        <f t="shared" si="194"/>
        <v>219.520000056</v>
      </c>
      <c r="Q5182" s="28">
        <f t="shared" si="195"/>
        <v>0.23990353068440728</v>
      </c>
    </row>
    <row r="5183" spans="11:17" x14ac:dyDescent="0.35">
      <c r="K5183" s="1">
        <v>57</v>
      </c>
      <c r="L5183" s="1">
        <v>200000</v>
      </c>
      <c r="M5183" s="27">
        <v>9.5</v>
      </c>
      <c r="N5183" s="1">
        <v>21</v>
      </c>
      <c r="O5183" s="1" t="s">
        <v>27</v>
      </c>
      <c r="P5183" s="1" t="str">
        <f t="shared" si="194"/>
        <v>219.520000057</v>
      </c>
      <c r="Q5183" s="28">
        <f t="shared" si="195"/>
        <v>0.23990353068440728</v>
      </c>
    </row>
    <row r="5184" spans="11:17" x14ac:dyDescent="0.35">
      <c r="K5184" s="1">
        <v>58</v>
      </c>
      <c r="L5184" s="1">
        <v>200000</v>
      </c>
      <c r="M5184" s="27">
        <v>9.5</v>
      </c>
      <c r="N5184" s="1">
        <v>21</v>
      </c>
      <c r="O5184" s="1" t="s">
        <v>27</v>
      </c>
      <c r="P5184" s="1" t="str">
        <f t="shared" si="194"/>
        <v>219.520000058</v>
      </c>
      <c r="Q5184" s="28">
        <f t="shared" si="195"/>
        <v>0.23990353068440728</v>
      </c>
    </row>
    <row r="5185" spans="11:17" x14ac:dyDescent="0.35">
      <c r="K5185" s="1">
        <v>59</v>
      </c>
      <c r="L5185" s="1">
        <v>200000</v>
      </c>
      <c r="M5185" s="27">
        <v>9.5</v>
      </c>
      <c r="N5185" s="1">
        <v>21</v>
      </c>
      <c r="O5185" s="1" t="s">
        <v>27</v>
      </c>
      <c r="P5185" s="1" t="str">
        <f t="shared" si="194"/>
        <v>219.520000059</v>
      </c>
      <c r="Q5185" s="28">
        <f t="shared" si="195"/>
        <v>0.23990353068440728</v>
      </c>
    </row>
    <row r="5186" spans="11:17" x14ac:dyDescent="0.35">
      <c r="K5186" s="1">
        <v>60</v>
      </c>
      <c r="L5186" s="1">
        <v>200000</v>
      </c>
      <c r="M5186" s="27">
        <v>9.5</v>
      </c>
      <c r="N5186" s="1">
        <v>21</v>
      </c>
      <c r="O5186" s="1" t="s">
        <v>27</v>
      </c>
      <c r="P5186" s="1" t="str">
        <f t="shared" si="194"/>
        <v>219.520000060</v>
      </c>
      <c r="Q5186" s="28">
        <f t="shared" si="195"/>
        <v>0.23990353068440728</v>
      </c>
    </row>
    <row r="5187" spans="11:17" x14ac:dyDescent="0.35">
      <c r="K5187" s="1">
        <v>61</v>
      </c>
      <c r="L5187" s="1">
        <v>200000</v>
      </c>
      <c r="M5187" s="27">
        <v>9.5</v>
      </c>
      <c r="N5187" s="1">
        <v>21</v>
      </c>
      <c r="O5187" s="1" t="s">
        <v>27</v>
      </c>
      <c r="P5187" s="1" t="str">
        <f t="shared" ref="P5187:P5250" si="196">N5187&amp;M5187&amp;L5187&amp;K5187</f>
        <v>219.520000061</v>
      </c>
      <c r="Q5187" s="28">
        <f t="shared" ref="Q5187:Q5250" si="197">VLOOKUP(O5187&amp;L5187&amp;M5187&amp;N5187,$W$2:$X$1051,2,FALSE)</f>
        <v>0.23990353068440728</v>
      </c>
    </row>
    <row r="5188" spans="11:17" x14ac:dyDescent="0.35">
      <c r="K5188" s="1">
        <v>62</v>
      </c>
      <c r="L5188" s="1">
        <v>200000</v>
      </c>
      <c r="M5188" s="27">
        <v>9.5</v>
      </c>
      <c r="N5188" s="1">
        <v>21</v>
      </c>
      <c r="O5188" s="1" t="s">
        <v>27</v>
      </c>
      <c r="P5188" s="1" t="str">
        <f t="shared" si="196"/>
        <v>219.520000062</v>
      </c>
      <c r="Q5188" s="28">
        <f t="shared" si="197"/>
        <v>0.23990353068440728</v>
      </c>
    </row>
    <row r="5189" spans="11:17" x14ac:dyDescent="0.35">
      <c r="K5189" s="1">
        <v>63</v>
      </c>
      <c r="L5189" s="1">
        <v>200000</v>
      </c>
      <c r="M5189" s="27">
        <v>9.5</v>
      </c>
      <c r="N5189" s="1">
        <v>21</v>
      </c>
      <c r="O5189" s="1" t="s">
        <v>27</v>
      </c>
      <c r="P5189" s="1" t="str">
        <f t="shared" si="196"/>
        <v>219.520000063</v>
      </c>
      <c r="Q5189" s="28">
        <f t="shared" si="197"/>
        <v>0.23990353068440728</v>
      </c>
    </row>
    <row r="5190" spans="11:17" x14ac:dyDescent="0.35">
      <c r="K5190" s="1">
        <v>64</v>
      </c>
      <c r="L5190" s="1">
        <v>200000</v>
      </c>
      <c r="M5190" s="27">
        <v>9.5</v>
      </c>
      <c r="N5190" s="1">
        <v>21</v>
      </c>
      <c r="O5190" s="1" t="s">
        <v>27</v>
      </c>
      <c r="P5190" s="1" t="str">
        <f t="shared" si="196"/>
        <v>219.520000064</v>
      </c>
      <c r="Q5190" s="28">
        <f t="shared" si="197"/>
        <v>0.23990353068440728</v>
      </c>
    </row>
    <row r="5191" spans="11:17" x14ac:dyDescent="0.35">
      <c r="K5191" s="1">
        <v>65</v>
      </c>
      <c r="L5191" s="1">
        <v>200000</v>
      </c>
      <c r="M5191" s="27">
        <v>9.5</v>
      </c>
      <c r="N5191" s="1">
        <v>21</v>
      </c>
      <c r="O5191" s="1" t="s">
        <v>27</v>
      </c>
      <c r="P5191" s="1" t="str">
        <f t="shared" si="196"/>
        <v>219.520000065</v>
      </c>
      <c r="Q5191" s="28">
        <f t="shared" si="197"/>
        <v>0.23990353068440728</v>
      </c>
    </row>
    <row r="5192" spans="11:17" x14ac:dyDescent="0.35">
      <c r="K5192" s="1">
        <v>66</v>
      </c>
      <c r="L5192" s="1">
        <v>200000</v>
      </c>
      <c r="M5192" s="27">
        <v>9.5</v>
      </c>
      <c r="N5192" s="1">
        <v>21</v>
      </c>
      <c r="O5192" s="1" t="s">
        <v>27</v>
      </c>
      <c r="P5192" s="1" t="str">
        <f t="shared" si="196"/>
        <v>219.520000066</v>
      </c>
      <c r="Q5192" s="28">
        <f t="shared" si="197"/>
        <v>0.23990353068440728</v>
      </c>
    </row>
    <row r="5193" spans="11:17" x14ac:dyDescent="0.35">
      <c r="K5193" s="1">
        <v>67</v>
      </c>
      <c r="L5193" s="1">
        <v>200000</v>
      </c>
      <c r="M5193" s="27">
        <v>9.5</v>
      </c>
      <c r="N5193" s="1">
        <v>21</v>
      </c>
      <c r="O5193" s="1" t="s">
        <v>27</v>
      </c>
      <c r="P5193" s="1" t="str">
        <f t="shared" si="196"/>
        <v>219.520000067</v>
      </c>
      <c r="Q5193" s="28">
        <f t="shared" si="197"/>
        <v>0.23990353068440728</v>
      </c>
    </row>
    <row r="5194" spans="11:17" x14ac:dyDescent="0.35">
      <c r="K5194" s="1">
        <v>68</v>
      </c>
      <c r="L5194" s="1">
        <v>200000</v>
      </c>
      <c r="M5194" s="27">
        <v>9.5</v>
      </c>
      <c r="N5194" s="1">
        <v>21</v>
      </c>
      <c r="O5194" s="1" t="s">
        <v>27</v>
      </c>
      <c r="P5194" s="1" t="str">
        <f t="shared" si="196"/>
        <v>219.520000068</v>
      </c>
      <c r="Q5194" s="28">
        <f t="shared" si="197"/>
        <v>0.23990353068440728</v>
      </c>
    </row>
    <row r="5195" spans="11:17" x14ac:dyDescent="0.35">
      <c r="K5195" s="1">
        <v>69</v>
      </c>
      <c r="L5195" s="1">
        <v>200000</v>
      </c>
      <c r="M5195" s="27">
        <v>9.5</v>
      </c>
      <c r="N5195" s="1">
        <v>21</v>
      </c>
      <c r="O5195" s="1" t="s">
        <v>27</v>
      </c>
      <c r="P5195" s="1" t="str">
        <f t="shared" si="196"/>
        <v>219.520000069</v>
      </c>
      <c r="Q5195" s="28">
        <f t="shared" si="197"/>
        <v>0.23990353068440728</v>
      </c>
    </row>
    <row r="5196" spans="11:17" x14ac:dyDescent="0.35">
      <c r="K5196" s="1">
        <v>70</v>
      </c>
      <c r="L5196" s="1">
        <v>200000</v>
      </c>
      <c r="M5196" s="27">
        <v>9.5</v>
      </c>
      <c r="N5196" s="1">
        <v>21</v>
      </c>
      <c r="O5196" s="1" t="s">
        <v>27</v>
      </c>
      <c r="P5196" s="1" t="str">
        <f t="shared" si="196"/>
        <v>219.520000070</v>
      </c>
      <c r="Q5196" s="28">
        <f t="shared" si="197"/>
        <v>0.23990353068440728</v>
      </c>
    </row>
    <row r="5197" spans="11:17" x14ac:dyDescent="0.35">
      <c r="K5197" s="1">
        <v>71</v>
      </c>
      <c r="L5197" s="1">
        <v>200000</v>
      </c>
      <c r="M5197" s="27">
        <v>9.5</v>
      </c>
      <c r="N5197" s="1">
        <v>21</v>
      </c>
      <c r="O5197" s="1" t="s">
        <v>27</v>
      </c>
      <c r="P5197" s="1" t="str">
        <f t="shared" si="196"/>
        <v>219.520000071</v>
      </c>
      <c r="Q5197" s="28">
        <f t="shared" si="197"/>
        <v>0.23990353068440728</v>
      </c>
    </row>
    <row r="5198" spans="11:17" x14ac:dyDescent="0.35">
      <c r="K5198" s="1">
        <v>72</v>
      </c>
      <c r="L5198" s="1">
        <v>200000</v>
      </c>
      <c r="M5198" s="27">
        <v>9.5</v>
      </c>
      <c r="N5198" s="1">
        <v>21</v>
      </c>
      <c r="O5198" s="1" t="s">
        <v>27</v>
      </c>
      <c r="P5198" s="1" t="str">
        <f t="shared" si="196"/>
        <v>219.520000072</v>
      </c>
      <c r="Q5198" s="28">
        <f t="shared" si="197"/>
        <v>0.23990353068440728</v>
      </c>
    </row>
    <row r="5199" spans="11:17" x14ac:dyDescent="0.35">
      <c r="K5199" s="1">
        <v>73</v>
      </c>
      <c r="L5199" s="1">
        <v>200000</v>
      </c>
      <c r="M5199" s="27">
        <v>9.5</v>
      </c>
      <c r="N5199" s="1">
        <v>21</v>
      </c>
      <c r="O5199" s="1" t="s">
        <v>27</v>
      </c>
      <c r="P5199" s="1" t="str">
        <f t="shared" si="196"/>
        <v>219.520000073</v>
      </c>
      <c r="Q5199" s="28">
        <f t="shared" si="197"/>
        <v>0.23990353068440728</v>
      </c>
    </row>
    <row r="5200" spans="11:17" x14ac:dyDescent="0.35">
      <c r="K5200" s="1">
        <v>74</v>
      </c>
      <c r="L5200" s="1">
        <v>200000</v>
      </c>
      <c r="M5200" s="27">
        <v>9.5</v>
      </c>
      <c r="N5200" s="1">
        <v>21</v>
      </c>
      <c r="O5200" s="1" t="s">
        <v>27</v>
      </c>
      <c r="P5200" s="1" t="str">
        <f t="shared" si="196"/>
        <v>219.520000074</v>
      </c>
      <c r="Q5200" s="28">
        <f t="shared" si="197"/>
        <v>0.23990353068440728</v>
      </c>
    </row>
    <row r="5201" spans="11:17" x14ac:dyDescent="0.35">
      <c r="K5201" s="1">
        <v>75</v>
      </c>
      <c r="L5201" s="1">
        <v>200000</v>
      </c>
      <c r="M5201" s="27">
        <v>9.5</v>
      </c>
      <c r="N5201" s="1">
        <v>21</v>
      </c>
      <c r="O5201" s="1" t="s">
        <v>27</v>
      </c>
      <c r="P5201" s="1" t="str">
        <f t="shared" si="196"/>
        <v>219.520000075</v>
      </c>
      <c r="Q5201" s="28">
        <f t="shared" si="197"/>
        <v>0.23990353068440728</v>
      </c>
    </row>
    <row r="5202" spans="11:17" x14ac:dyDescent="0.35">
      <c r="K5202" s="1">
        <v>76</v>
      </c>
      <c r="L5202" s="1">
        <v>200000</v>
      </c>
      <c r="M5202" s="27">
        <v>9.5</v>
      </c>
      <c r="N5202" s="1">
        <v>21</v>
      </c>
      <c r="O5202" s="1" t="s">
        <v>27</v>
      </c>
      <c r="P5202" s="1" t="str">
        <f t="shared" si="196"/>
        <v>219.520000076</v>
      </c>
      <c r="Q5202" s="28">
        <f t="shared" si="197"/>
        <v>0.23990353068440728</v>
      </c>
    </row>
    <row r="5203" spans="11:17" x14ac:dyDescent="0.35">
      <c r="K5203" s="1">
        <v>77</v>
      </c>
      <c r="L5203" s="1">
        <v>200000</v>
      </c>
      <c r="M5203" s="27">
        <v>9.5</v>
      </c>
      <c r="N5203" s="1">
        <v>21</v>
      </c>
      <c r="O5203" s="1" t="s">
        <v>27</v>
      </c>
      <c r="P5203" s="1" t="str">
        <f t="shared" si="196"/>
        <v>219.520000077</v>
      </c>
      <c r="Q5203" s="28">
        <f t="shared" si="197"/>
        <v>0.23990353068440728</v>
      </c>
    </row>
    <row r="5204" spans="11:17" x14ac:dyDescent="0.35">
      <c r="K5204" s="1">
        <v>78</v>
      </c>
      <c r="L5204" s="1">
        <v>200000</v>
      </c>
      <c r="M5204" s="27">
        <v>9.5</v>
      </c>
      <c r="N5204" s="1">
        <v>21</v>
      </c>
      <c r="O5204" s="1" t="s">
        <v>27</v>
      </c>
      <c r="P5204" s="1" t="str">
        <f t="shared" si="196"/>
        <v>219.520000078</v>
      </c>
      <c r="Q5204" s="28">
        <f t="shared" si="197"/>
        <v>0.23990353068440728</v>
      </c>
    </row>
    <row r="5205" spans="11:17" x14ac:dyDescent="0.35">
      <c r="K5205" s="1">
        <v>79</v>
      </c>
      <c r="L5205" s="1">
        <v>200000</v>
      </c>
      <c r="M5205" s="27">
        <v>9.5</v>
      </c>
      <c r="N5205" s="1">
        <v>21</v>
      </c>
      <c r="O5205" s="1" t="s">
        <v>27</v>
      </c>
      <c r="P5205" s="1" t="str">
        <f t="shared" si="196"/>
        <v>219.520000079</v>
      </c>
      <c r="Q5205" s="28">
        <f t="shared" si="197"/>
        <v>0.23990353068440728</v>
      </c>
    </row>
    <row r="5206" spans="11:17" x14ac:dyDescent="0.35">
      <c r="K5206" s="1">
        <v>80</v>
      </c>
      <c r="L5206" s="1">
        <v>200000</v>
      </c>
      <c r="M5206" s="27">
        <v>9.5</v>
      </c>
      <c r="N5206" s="1">
        <v>21</v>
      </c>
      <c r="O5206" s="1" t="s">
        <v>27</v>
      </c>
      <c r="P5206" s="1" t="str">
        <f t="shared" si="196"/>
        <v>219.520000080</v>
      </c>
      <c r="Q5206" s="28">
        <f t="shared" si="197"/>
        <v>0.23990353068440728</v>
      </c>
    </row>
    <row r="5207" spans="11:17" x14ac:dyDescent="0.35">
      <c r="K5207" s="1">
        <v>81</v>
      </c>
      <c r="L5207" s="1">
        <v>200000</v>
      </c>
      <c r="M5207" s="27">
        <v>9.5</v>
      </c>
      <c r="N5207" s="1">
        <v>21</v>
      </c>
      <c r="O5207" s="1" t="s">
        <v>27</v>
      </c>
      <c r="P5207" s="1" t="str">
        <f t="shared" si="196"/>
        <v>219.520000081</v>
      </c>
      <c r="Q5207" s="28">
        <f t="shared" si="197"/>
        <v>0.23990353068440728</v>
      </c>
    </row>
    <row r="5208" spans="11:17" x14ac:dyDescent="0.35">
      <c r="K5208" s="1">
        <v>82</v>
      </c>
      <c r="L5208" s="1">
        <v>200000</v>
      </c>
      <c r="M5208" s="27">
        <v>9.5</v>
      </c>
      <c r="N5208" s="1">
        <v>21</v>
      </c>
      <c r="O5208" s="1" t="s">
        <v>27</v>
      </c>
      <c r="P5208" s="1" t="str">
        <f t="shared" si="196"/>
        <v>219.520000082</v>
      </c>
      <c r="Q5208" s="28">
        <f t="shared" si="197"/>
        <v>0.23990353068440728</v>
      </c>
    </row>
    <row r="5209" spans="11:17" x14ac:dyDescent="0.35">
      <c r="K5209" s="1">
        <v>83</v>
      </c>
      <c r="L5209" s="1">
        <v>200000</v>
      </c>
      <c r="M5209" s="27">
        <v>9.5</v>
      </c>
      <c r="N5209" s="1">
        <v>21</v>
      </c>
      <c r="O5209" s="1" t="s">
        <v>27</v>
      </c>
      <c r="P5209" s="1" t="str">
        <f t="shared" si="196"/>
        <v>219.520000083</v>
      </c>
      <c r="Q5209" s="28">
        <f t="shared" si="197"/>
        <v>0.23990353068440728</v>
      </c>
    </row>
    <row r="5210" spans="11:17" x14ac:dyDescent="0.35">
      <c r="K5210" s="1">
        <v>84</v>
      </c>
      <c r="L5210" s="1">
        <v>200000</v>
      </c>
      <c r="M5210" s="27">
        <v>9.5</v>
      </c>
      <c r="N5210" s="1">
        <v>21</v>
      </c>
      <c r="O5210" s="1" t="s">
        <v>27</v>
      </c>
      <c r="P5210" s="1" t="str">
        <f t="shared" si="196"/>
        <v>219.520000084</v>
      </c>
      <c r="Q5210" s="28">
        <f t="shared" si="197"/>
        <v>0.23990353068440728</v>
      </c>
    </row>
    <row r="5211" spans="11:17" x14ac:dyDescent="0.35">
      <c r="K5211" s="1">
        <v>85</v>
      </c>
      <c r="L5211" s="1">
        <v>200000</v>
      </c>
      <c r="M5211" s="27">
        <v>9.5</v>
      </c>
      <c r="N5211" s="1">
        <v>21</v>
      </c>
      <c r="O5211" s="1" t="s">
        <v>27</v>
      </c>
      <c r="P5211" s="1" t="str">
        <f t="shared" si="196"/>
        <v>219.520000085</v>
      </c>
      <c r="Q5211" s="28">
        <f t="shared" si="197"/>
        <v>0.23990353068440728</v>
      </c>
    </row>
    <row r="5212" spans="11:17" x14ac:dyDescent="0.35">
      <c r="K5212" s="1">
        <v>86</v>
      </c>
      <c r="L5212" s="1">
        <v>200000</v>
      </c>
      <c r="M5212" s="27">
        <v>9.5</v>
      </c>
      <c r="N5212" s="1">
        <v>21</v>
      </c>
      <c r="O5212" s="1" t="s">
        <v>27</v>
      </c>
      <c r="P5212" s="1" t="str">
        <f t="shared" si="196"/>
        <v>219.520000086</v>
      </c>
      <c r="Q5212" s="28">
        <f t="shared" si="197"/>
        <v>0.23990353068440728</v>
      </c>
    </row>
    <row r="5213" spans="11:17" x14ac:dyDescent="0.35">
      <c r="K5213" s="1">
        <v>87</v>
      </c>
      <c r="L5213" s="1">
        <v>200000</v>
      </c>
      <c r="M5213" s="27">
        <v>9.5</v>
      </c>
      <c r="N5213" s="1">
        <v>21</v>
      </c>
      <c r="O5213" s="1" t="s">
        <v>27</v>
      </c>
      <c r="P5213" s="1" t="str">
        <f t="shared" si="196"/>
        <v>219.520000087</v>
      </c>
      <c r="Q5213" s="28">
        <f t="shared" si="197"/>
        <v>0.23990353068440728</v>
      </c>
    </row>
    <row r="5214" spans="11:17" x14ac:dyDescent="0.35">
      <c r="K5214" s="1">
        <v>88</v>
      </c>
      <c r="L5214" s="1">
        <v>200000</v>
      </c>
      <c r="M5214" s="27">
        <v>9.5</v>
      </c>
      <c r="N5214" s="1">
        <v>21</v>
      </c>
      <c r="O5214" s="1" t="s">
        <v>27</v>
      </c>
      <c r="P5214" s="1" t="str">
        <f t="shared" si="196"/>
        <v>219.520000088</v>
      </c>
      <c r="Q5214" s="28">
        <f t="shared" si="197"/>
        <v>0.23990353068440728</v>
      </c>
    </row>
    <row r="5215" spans="11:17" x14ac:dyDescent="0.35">
      <c r="K5215" s="1">
        <v>89</v>
      </c>
      <c r="L5215" s="1">
        <v>200000</v>
      </c>
      <c r="M5215" s="27">
        <v>9.5</v>
      </c>
      <c r="N5215" s="1">
        <v>21</v>
      </c>
      <c r="O5215" s="1" t="s">
        <v>27</v>
      </c>
      <c r="P5215" s="1" t="str">
        <f t="shared" si="196"/>
        <v>219.520000089</v>
      </c>
      <c r="Q5215" s="28">
        <f t="shared" si="197"/>
        <v>0.23990353068440728</v>
      </c>
    </row>
    <row r="5216" spans="11:17" x14ac:dyDescent="0.35">
      <c r="K5216" s="1">
        <v>90</v>
      </c>
      <c r="L5216" s="1">
        <v>200000</v>
      </c>
      <c r="M5216" s="27">
        <v>9.5</v>
      </c>
      <c r="N5216" s="1">
        <v>21</v>
      </c>
      <c r="O5216" s="1" t="s">
        <v>27</v>
      </c>
      <c r="P5216" s="1" t="str">
        <f t="shared" si="196"/>
        <v>219.520000090</v>
      </c>
      <c r="Q5216" s="28">
        <f t="shared" si="197"/>
        <v>0.23990353068440728</v>
      </c>
    </row>
    <row r="5217" spans="11:17" x14ac:dyDescent="0.35">
      <c r="K5217" s="1">
        <v>91</v>
      </c>
      <c r="L5217" s="1">
        <v>200000</v>
      </c>
      <c r="M5217" s="27">
        <v>9.5</v>
      </c>
      <c r="N5217" s="1">
        <v>21</v>
      </c>
      <c r="O5217" s="1" t="s">
        <v>27</v>
      </c>
      <c r="P5217" s="1" t="str">
        <f t="shared" si="196"/>
        <v>219.520000091</v>
      </c>
      <c r="Q5217" s="28">
        <f t="shared" si="197"/>
        <v>0.23990353068440728</v>
      </c>
    </row>
    <row r="5218" spans="11:17" x14ac:dyDescent="0.35">
      <c r="K5218" s="1">
        <v>92</v>
      </c>
      <c r="L5218" s="1">
        <v>200000</v>
      </c>
      <c r="M5218" s="27">
        <v>9.5</v>
      </c>
      <c r="N5218" s="1">
        <v>21</v>
      </c>
      <c r="O5218" s="1" t="s">
        <v>27</v>
      </c>
      <c r="P5218" s="1" t="str">
        <f t="shared" si="196"/>
        <v>219.520000092</v>
      </c>
      <c r="Q5218" s="28">
        <f t="shared" si="197"/>
        <v>0.23990353068440728</v>
      </c>
    </row>
    <row r="5219" spans="11:17" x14ac:dyDescent="0.35">
      <c r="K5219" s="1">
        <v>93</v>
      </c>
      <c r="L5219" s="1">
        <v>200000</v>
      </c>
      <c r="M5219" s="27">
        <v>9.5</v>
      </c>
      <c r="N5219" s="1">
        <v>21</v>
      </c>
      <c r="O5219" s="1" t="s">
        <v>27</v>
      </c>
      <c r="P5219" s="1" t="str">
        <f t="shared" si="196"/>
        <v>219.520000093</v>
      </c>
      <c r="Q5219" s="28">
        <f t="shared" si="197"/>
        <v>0.23990353068440728</v>
      </c>
    </row>
    <row r="5220" spans="11:17" x14ac:dyDescent="0.35">
      <c r="K5220" s="1">
        <v>94</v>
      </c>
      <c r="L5220" s="1">
        <v>200000</v>
      </c>
      <c r="M5220" s="27">
        <v>9.5</v>
      </c>
      <c r="N5220" s="1">
        <v>21</v>
      </c>
      <c r="O5220" s="1" t="s">
        <v>27</v>
      </c>
      <c r="P5220" s="1" t="str">
        <f t="shared" si="196"/>
        <v>219.520000094</v>
      </c>
      <c r="Q5220" s="28">
        <f t="shared" si="197"/>
        <v>0.23990353068440728</v>
      </c>
    </row>
    <row r="5221" spans="11:17" x14ac:dyDescent="0.35">
      <c r="K5221" s="1">
        <v>95</v>
      </c>
      <c r="L5221" s="1">
        <v>200000</v>
      </c>
      <c r="M5221" s="27">
        <v>9.5</v>
      </c>
      <c r="N5221" s="1">
        <v>21</v>
      </c>
      <c r="O5221" s="1" t="s">
        <v>27</v>
      </c>
      <c r="P5221" s="1" t="str">
        <f t="shared" si="196"/>
        <v>219.520000095</v>
      </c>
      <c r="Q5221" s="28">
        <f t="shared" si="197"/>
        <v>0.23990353068440728</v>
      </c>
    </row>
    <row r="5222" spans="11:17" x14ac:dyDescent="0.35">
      <c r="K5222" s="1">
        <v>96</v>
      </c>
      <c r="L5222" s="1">
        <v>200000</v>
      </c>
      <c r="M5222" s="27">
        <v>9.5</v>
      </c>
      <c r="N5222" s="1">
        <v>21</v>
      </c>
      <c r="O5222" s="1" t="s">
        <v>27</v>
      </c>
      <c r="P5222" s="1" t="str">
        <f t="shared" si="196"/>
        <v>219.520000096</v>
      </c>
      <c r="Q5222" s="28">
        <f t="shared" si="197"/>
        <v>0.23990353068440728</v>
      </c>
    </row>
    <row r="5223" spans="11:17" x14ac:dyDescent="0.35">
      <c r="K5223" s="1">
        <v>97</v>
      </c>
      <c r="L5223" s="1">
        <v>200000</v>
      </c>
      <c r="M5223" s="27">
        <v>9.5</v>
      </c>
      <c r="N5223" s="1">
        <v>21</v>
      </c>
      <c r="O5223" s="1" t="s">
        <v>27</v>
      </c>
      <c r="P5223" s="1" t="str">
        <f t="shared" si="196"/>
        <v>219.520000097</v>
      </c>
      <c r="Q5223" s="28">
        <f t="shared" si="197"/>
        <v>0.23990353068440728</v>
      </c>
    </row>
    <row r="5224" spans="11:17" x14ac:dyDescent="0.35">
      <c r="K5224" s="1">
        <v>98</v>
      </c>
      <c r="L5224" s="1">
        <v>200000</v>
      </c>
      <c r="M5224" s="27">
        <v>9.5</v>
      </c>
      <c r="N5224" s="1">
        <v>21</v>
      </c>
      <c r="O5224" s="1" t="s">
        <v>27</v>
      </c>
      <c r="P5224" s="1" t="str">
        <f t="shared" si="196"/>
        <v>219.520000098</v>
      </c>
      <c r="Q5224" s="28">
        <f t="shared" si="197"/>
        <v>0.23990353068440728</v>
      </c>
    </row>
    <row r="5225" spans="11:17" x14ac:dyDescent="0.35">
      <c r="K5225" s="1">
        <v>99</v>
      </c>
      <c r="L5225" s="1">
        <v>200000</v>
      </c>
      <c r="M5225" s="27">
        <v>9.5</v>
      </c>
      <c r="N5225" s="1">
        <v>21</v>
      </c>
      <c r="O5225" s="1" t="s">
        <v>27</v>
      </c>
      <c r="P5225" s="1" t="str">
        <f t="shared" si="196"/>
        <v>219.520000099</v>
      </c>
      <c r="Q5225" s="28">
        <f t="shared" si="197"/>
        <v>0.23990353068440728</v>
      </c>
    </row>
    <row r="5226" spans="11:17" x14ac:dyDescent="0.35">
      <c r="K5226" s="1">
        <v>100</v>
      </c>
      <c r="L5226" s="1">
        <v>200000</v>
      </c>
      <c r="M5226" s="27">
        <v>9.5</v>
      </c>
      <c r="N5226" s="1">
        <v>21</v>
      </c>
      <c r="O5226" s="1" t="s">
        <v>27</v>
      </c>
      <c r="P5226" s="1" t="str">
        <f t="shared" si="196"/>
        <v>219.5200000100</v>
      </c>
      <c r="Q5226" s="28">
        <f t="shared" si="197"/>
        <v>0.23990353068440728</v>
      </c>
    </row>
    <row r="5227" spans="11:17" x14ac:dyDescent="0.35">
      <c r="K5227" s="1">
        <v>101</v>
      </c>
      <c r="L5227" s="1">
        <v>200000</v>
      </c>
      <c r="M5227" s="27">
        <v>9.5</v>
      </c>
      <c r="N5227" s="1">
        <v>21</v>
      </c>
      <c r="O5227" s="1" t="s">
        <v>27</v>
      </c>
      <c r="P5227" s="1" t="str">
        <f t="shared" si="196"/>
        <v>219.5200000101</v>
      </c>
      <c r="Q5227" s="28">
        <f t="shared" si="197"/>
        <v>0.23990353068440728</v>
      </c>
    </row>
    <row r="5228" spans="11:17" x14ac:dyDescent="0.35">
      <c r="K5228" s="1">
        <v>102</v>
      </c>
      <c r="L5228" s="1">
        <v>200000</v>
      </c>
      <c r="M5228" s="27">
        <v>9.5</v>
      </c>
      <c r="N5228" s="1">
        <v>21</v>
      </c>
      <c r="O5228" s="1" t="s">
        <v>27</v>
      </c>
      <c r="P5228" s="1" t="str">
        <f t="shared" si="196"/>
        <v>219.5200000102</v>
      </c>
      <c r="Q5228" s="28">
        <f t="shared" si="197"/>
        <v>0.23990353068440728</v>
      </c>
    </row>
    <row r="5229" spans="11:17" x14ac:dyDescent="0.35">
      <c r="K5229" s="1">
        <v>103</v>
      </c>
      <c r="L5229" s="1">
        <v>200000</v>
      </c>
      <c r="M5229" s="27">
        <v>9.5</v>
      </c>
      <c r="N5229" s="1">
        <v>21</v>
      </c>
      <c r="O5229" s="1" t="s">
        <v>27</v>
      </c>
      <c r="P5229" s="1" t="str">
        <f t="shared" si="196"/>
        <v>219.5200000103</v>
      </c>
      <c r="Q5229" s="28">
        <f t="shared" si="197"/>
        <v>0.23990353068440728</v>
      </c>
    </row>
    <row r="5230" spans="11:17" x14ac:dyDescent="0.35">
      <c r="K5230" s="1">
        <v>104</v>
      </c>
      <c r="L5230" s="1">
        <v>200000</v>
      </c>
      <c r="M5230" s="27">
        <v>9.5</v>
      </c>
      <c r="N5230" s="1">
        <v>21</v>
      </c>
      <c r="O5230" s="1" t="s">
        <v>27</v>
      </c>
      <c r="P5230" s="1" t="str">
        <f t="shared" si="196"/>
        <v>219.5200000104</v>
      </c>
      <c r="Q5230" s="28">
        <f t="shared" si="197"/>
        <v>0.23990353068440728</v>
      </c>
    </row>
    <row r="5231" spans="11:17" x14ac:dyDescent="0.35">
      <c r="K5231" s="1">
        <v>105</v>
      </c>
      <c r="L5231" s="1">
        <v>200000</v>
      </c>
      <c r="M5231" s="27">
        <v>9.5</v>
      </c>
      <c r="N5231" s="1">
        <v>21</v>
      </c>
      <c r="O5231" s="1" t="s">
        <v>27</v>
      </c>
      <c r="P5231" s="1" t="str">
        <f t="shared" si="196"/>
        <v>219.5200000105</v>
      </c>
      <c r="Q5231" s="28">
        <f t="shared" si="197"/>
        <v>0.23990353068440728</v>
      </c>
    </row>
    <row r="5232" spans="11:17" x14ac:dyDescent="0.35">
      <c r="K5232" s="1">
        <v>106</v>
      </c>
      <c r="L5232" s="1">
        <v>200000</v>
      </c>
      <c r="M5232" s="27">
        <v>9.5</v>
      </c>
      <c r="N5232" s="1">
        <v>21</v>
      </c>
      <c r="O5232" s="1" t="s">
        <v>27</v>
      </c>
      <c r="P5232" s="1" t="str">
        <f t="shared" si="196"/>
        <v>219.5200000106</v>
      </c>
      <c r="Q5232" s="28">
        <f t="shared" si="197"/>
        <v>0.23990353068440728</v>
      </c>
    </row>
    <row r="5233" spans="11:17" x14ac:dyDescent="0.35">
      <c r="K5233" s="1">
        <v>107</v>
      </c>
      <c r="L5233" s="1">
        <v>200000</v>
      </c>
      <c r="M5233" s="27">
        <v>9.5</v>
      </c>
      <c r="N5233" s="1">
        <v>21</v>
      </c>
      <c r="O5233" s="1" t="s">
        <v>27</v>
      </c>
      <c r="P5233" s="1" t="str">
        <f t="shared" si="196"/>
        <v>219.5200000107</v>
      </c>
      <c r="Q5233" s="28">
        <f t="shared" si="197"/>
        <v>0.23990353068440728</v>
      </c>
    </row>
    <row r="5234" spans="11:17" x14ac:dyDescent="0.35">
      <c r="K5234" s="1">
        <v>108</v>
      </c>
      <c r="L5234" s="1">
        <v>200000</v>
      </c>
      <c r="M5234" s="27">
        <v>9.5</v>
      </c>
      <c r="N5234" s="1">
        <v>21</v>
      </c>
      <c r="O5234" s="1" t="s">
        <v>27</v>
      </c>
      <c r="P5234" s="1" t="str">
        <f t="shared" si="196"/>
        <v>219.5200000108</v>
      </c>
      <c r="Q5234" s="28">
        <f t="shared" si="197"/>
        <v>0.23990353068440728</v>
      </c>
    </row>
    <row r="5235" spans="11:17" x14ac:dyDescent="0.35">
      <c r="K5235" s="1">
        <v>109</v>
      </c>
      <c r="L5235" s="1">
        <v>200000</v>
      </c>
      <c r="M5235" s="27">
        <v>9.5</v>
      </c>
      <c r="N5235" s="1">
        <v>21</v>
      </c>
      <c r="O5235" s="1" t="s">
        <v>27</v>
      </c>
      <c r="P5235" s="1" t="str">
        <f t="shared" si="196"/>
        <v>219.5200000109</v>
      </c>
      <c r="Q5235" s="28">
        <f t="shared" si="197"/>
        <v>0.23990353068440728</v>
      </c>
    </row>
    <row r="5236" spans="11:17" x14ac:dyDescent="0.35">
      <c r="K5236" s="1">
        <v>110</v>
      </c>
      <c r="L5236" s="1">
        <v>200000</v>
      </c>
      <c r="M5236" s="27">
        <v>9.5</v>
      </c>
      <c r="N5236" s="1">
        <v>21</v>
      </c>
      <c r="O5236" s="1" t="s">
        <v>27</v>
      </c>
      <c r="P5236" s="1" t="str">
        <f t="shared" si="196"/>
        <v>219.5200000110</v>
      </c>
      <c r="Q5236" s="28">
        <f t="shared" si="197"/>
        <v>0.23990353068440728</v>
      </c>
    </row>
    <row r="5237" spans="11:17" x14ac:dyDescent="0.35">
      <c r="K5237" s="1">
        <v>111</v>
      </c>
      <c r="L5237" s="1">
        <v>200000</v>
      </c>
      <c r="M5237" s="27">
        <v>9.5</v>
      </c>
      <c r="N5237" s="1">
        <v>21</v>
      </c>
      <c r="O5237" s="1" t="s">
        <v>27</v>
      </c>
      <c r="P5237" s="1" t="str">
        <f t="shared" si="196"/>
        <v>219.5200000111</v>
      </c>
      <c r="Q5237" s="28">
        <f t="shared" si="197"/>
        <v>0.23990353068440728</v>
      </c>
    </row>
    <row r="5238" spans="11:17" x14ac:dyDescent="0.35">
      <c r="K5238" s="1">
        <v>112</v>
      </c>
      <c r="L5238" s="1">
        <v>200000</v>
      </c>
      <c r="M5238" s="27">
        <v>9.5</v>
      </c>
      <c r="N5238" s="1">
        <v>21</v>
      </c>
      <c r="O5238" s="1" t="s">
        <v>27</v>
      </c>
      <c r="P5238" s="1" t="str">
        <f t="shared" si="196"/>
        <v>219.5200000112</v>
      </c>
      <c r="Q5238" s="28">
        <f t="shared" si="197"/>
        <v>0.23990353068440728</v>
      </c>
    </row>
    <row r="5239" spans="11:17" x14ac:dyDescent="0.35">
      <c r="K5239" s="1">
        <v>113</v>
      </c>
      <c r="L5239" s="1">
        <v>200000</v>
      </c>
      <c r="M5239" s="27">
        <v>9.5</v>
      </c>
      <c r="N5239" s="1">
        <v>21</v>
      </c>
      <c r="O5239" s="1" t="s">
        <v>27</v>
      </c>
      <c r="P5239" s="1" t="str">
        <f t="shared" si="196"/>
        <v>219.5200000113</v>
      </c>
      <c r="Q5239" s="28">
        <f t="shared" si="197"/>
        <v>0.23990353068440728</v>
      </c>
    </row>
    <row r="5240" spans="11:17" x14ac:dyDescent="0.35">
      <c r="K5240" s="1">
        <v>114</v>
      </c>
      <c r="L5240" s="1">
        <v>200000</v>
      </c>
      <c r="M5240" s="27">
        <v>9.5</v>
      </c>
      <c r="N5240" s="1">
        <v>21</v>
      </c>
      <c r="O5240" s="1" t="s">
        <v>27</v>
      </c>
      <c r="P5240" s="1" t="str">
        <f t="shared" si="196"/>
        <v>219.5200000114</v>
      </c>
      <c r="Q5240" s="28">
        <f t="shared" si="197"/>
        <v>0.23990353068440728</v>
      </c>
    </row>
    <row r="5241" spans="11:17" x14ac:dyDescent="0.35">
      <c r="K5241" s="1">
        <v>115</v>
      </c>
      <c r="L5241" s="1">
        <v>200000</v>
      </c>
      <c r="M5241" s="27">
        <v>9.5</v>
      </c>
      <c r="N5241" s="1">
        <v>21</v>
      </c>
      <c r="O5241" s="1" t="s">
        <v>27</v>
      </c>
      <c r="P5241" s="1" t="str">
        <f t="shared" si="196"/>
        <v>219.5200000115</v>
      </c>
      <c r="Q5241" s="28">
        <f t="shared" si="197"/>
        <v>0.23990353068440728</v>
      </c>
    </row>
    <row r="5242" spans="11:17" x14ac:dyDescent="0.35">
      <c r="K5242" s="1">
        <v>116</v>
      </c>
      <c r="L5242" s="1">
        <v>200000</v>
      </c>
      <c r="M5242" s="27">
        <v>9.5</v>
      </c>
      <c r="N5242" s="1">
        <v>21</v>
      </c>
      <c r="O5242" s="1" t="s">
        <v>27</v>
      </c>
      <c r="P5242" s="1" t="str">
        <f t="shared" si="196"/>
        <v>219.5200000116</v>
      </c>
      <c r="Q5242" s="28">
        <f t="shared" si="197"/>
        <v>0.23990353068440728</v>
      </c>
    </row>
    <row r="5243" spans="11:17" x14ac:dyDescent="0.35">
      <c r="K5243" s="1">
        <v>117</v>
      </c>
      <c r="L5243" s="1">
        <v>200000</v>
      </c>
      <c r="M5243" s="27">
        <v>9.5</v>
      </c>
      <c r="N5243" s="1">
        <v>21</v>
      </c>
      <c r="O5243" s="1" t="s">
        <v>27</v>
      </c>
      <c r="P5243" s="1" t="str">
        <f t="shared" si="196"/>
        <v>219.5200000117</v>
      </c>
      <c r="Q5243" s="28">
        <f t="shared" si="197"/>
        <v>0.23990353068440728</v>
      </c>
    </row>
    <row r="5244" spans="11:17" x14ac:dyDescent="0.35">
      <c r="K5244" s="1">
        <v>118</v>
      </c>
      <c r="L5244" s="1">
        <v>200000</v>
      </c>
      <c r="M5244" s="27">
        <v>9.5</v>
      </c>
      <c r="N5244" s="1">
        <v>21</v>
      </c>
      <c r="O5244" s="1" t="s">
        <v>27</v>
      </c>
      <c r="P5244" s="1" t="str">
        <f t="shared" si="196"/>
        <v>219.5200000118</v>
      </c>
      <c r="Q5244" s="28">
        <f t="shared" si="197"/>
        <v>0.23990353068440728</v>
      </c>
    </row>
    <row r="5245" spans="11:17" x14ac:dyDescent="0.35">
      <c r="K5245" s="1">
        <v>119</v>
      </c>
      <c r="L5245" s="1">
        <v>200000</v>
      </c>
      <c r="M5245" s="27">
        <v>9.5</v>
      </c>
      <c r="N5245" s="1">
        <v>21</v>
      </c>
      <c r="O5245" s="1" t="s">
        <v>27</v>
      </c>
      <c r="P5245" s="1" t="str">
        <f t="shared" si="196"/>
        <v>219.5200000119</v>
      </c>
      <c r="Q5245" s="28">
        <f t="shared" si="197"/>
        <v>0.23990353068440728</v>
      </c>
    </row>
    <row r="5246" spans="11:17" x14ac:dyDescent="0.35">
      <c r="K5246" s="1">
        <v>120</v>
      </c>
      <c r="L5246" s="1">
        <v>200000</v>
      </c>
      <c r="M5246" s="27">
        <v>9.5</v>
      </c>
      <c r="N5246" s="1">
        <v>21</v>
      </c>
      <c r="O5246" s="1" t="s">
        <v>27</v>
      </c>
      <c r="P5246" s="1" t="str">
        <f t="shared" si="196"/>
        <v>219.5200000120</v>
      </c>
      <c r="Q5246" s="28">
        <f t="shared" si="197"/>
        <v>0.23990353068440728</v>
      </c>
    </row>
    <row r="5247" spans="11:17" x14ac:dyDescent="0.35">
      <c r="K5247" s="1">
        <v>121</v>
      </c>
      <c r="L5247" s="1">
        <v>200000</v>
      </c>
      <c r="M5247" s="27">
        <v>9.5</v>
      </c>
      <c r="N5247" s="1">
        <v>21</v>
      </c>
      <c r="O5247" s="1" t="s">
        <v>27</v>
      </c>
      <c r="P5247" s="1" t="str">
        <f t="shared" si="196"/>
        <v>219.5200000121</v>
      </c>
      <c r="Q5247" s="28">
        <f t="shared" si="197"/>
        <v>0.23990353068440728</v>
      </c>
    </row>
    <row r="5248" spans="11:17" x14ac:dyDescent="0.35">
      <c r="K5248" s="1">
        <v>122</v>
      </c>
      <c r="L5248" s="1">
        <v>200000</v>
      </c>
      <c r="M5248" s="27">
        <v>9.5</v>
      </c>
      <c r="N5248" s="1">
        <v>21</v>
      </c>
      <c r="O5248" s="1" t="s">
        <v>27</v>
      </c>
      <c r="P5248" s="1" t="str">
        <f t="shared" si="196"/>
        <v>219.5200000122</v>
      </c>
      <c r="Q5248" s="28">
        <f t="shared" si="197"/>
        <v>0.23990353068440728</v>
      </c>
    </row>
    <row r="5249" spans="11:17" x14ac:dyDescent="0.35">
      <c r="K5249" s="1">
        <v>123</v>
      </c>
      <c r="L5249" s="1">
        <v>200000</v>
      </c>
      <c r="M5249" s="27">
        <v>9.5</v>
      </c>
      <c r="N5249" s="1">
        <v>21</v>
      </c>
      <c r="O5249" s="1" t="s">
        <v>27</v>
      </c>
      <c r="P5249" s="1" t="str">
        <f t="shared" si="196"/>
        <v>219.5200000123</v>
      </c>
      <c r="Q5249" s="28">
        <f t="shared" si="197"/>
        <v>0.23990353068440728</v>
      </c>
    </row>
    <row r="5250" spans="11:17" x14ac:dyDescent="0.35">
      <c r="K5250" s="1">
        <v>124</v>
      </c>
      <c r="L5250" s="1">
        <v>200000</v>
      </c>
      <c r="M5250" s="27">
        <v>9.5</v>
      </c>
      <c r="N5250" s="1">
        <v>21</v>
      </c>
      <c r="O5250" s="1" t="s">
        <v>27</v>
      </c>
      <c r="P5250" s="1" t="str">
        <f t="shared" si="196"/>
        <v>219.5200000124</v>
      </c>
      <c r="Q5250" s="28">
        <f t="shared" si="197"/>
        <v>0.23990353068440728</v>
      </c>
    </row>
    <row r="5251" spans="11:17" x14ac:dyDescent="0.35">
      <c r="K5251" s="1">
        <v>125</v>
      </c>
      <c r="L5251" s="1">
        <v>200000</v>
      </c>
      <c r="M5251" s="27">
        <v>9.5</v>
      </c>
      <c r="N5251" s="1">
        <v>21</v>
      </c>
      <c r="O5251" s="1" t="s">
        <v>27</v>
      </c>
      <c r="P5251" s="1" t="str">
        <f t="shared" ref="P5251:P5314" si="198">N5251&amp;M5251&amp;L5251&amp;K5251</f>
        <v>219.5200000125</v>
      </c>
      <c r="Q5251" s="28">
        <f t="shared" ref="Q5251:Q5314" si="199">VLOOKUP(O5251&amp;L5251&amp;M5251&amp;N5251,$W$2:$X$1051,2,FALSE)</f>
        <v>0.23990353068440728</v>
      </c>
    </row>
    <row r="5252" spans="11:17" x14ac:dyDescent="0.35">
      <c r="K5252" s="1">
        <v>1</v>
      </c>
      <c r="L5252" s="1">
        <v>250000</v>
      </c>
      <c r="M5252" s="27">
        <v>3.5</v>
      </c>
      <c r="N5252" s="1">
        <v>21</v>
      </c>
      <c r="O5252" s="1" t="s">
        <v>26</v>
      </c>
      <c r="P5252" s="1" t="str">
        <f t="shared" si="198"/>
        <v>213.52500001</v>
      </c>
      <c r="Q5252" s="28">
        <f t="shared" si="199"/>
        <v>0.30711048675703456</v>
      </c>
    </row>
    <row r="5253" spans="11:17" x14ac:dyDescent="0.35">
      <c r="K5253" s="1">
        <v>2</v>
      </c>
      <c r="L5253" s="1">
        <v>250000</v>
      </c>
      <c r="M5253" s="27">
        <v>3.5</v>
      </c>
      <c r="N5253" s="1">
        <v>21</v>
      </c>
      <c r="O5253" s="1" t="s">
        <v>26</v>
      </c>
      <c r="P5253" s="1" t="str">
        <f t="shared" si="198"/>
        <v>213.52500002</v>
      </c>
      <c r="Q5253" s="28">
        <f t="shared" si="199"/>
        <v>0.30711048675703456</v>
      </c>
    </row>
    <row r="5254" spans="11:17" x14ac:dyDescent="0.35">
      <c r="K5254" s="1">
        <v>3</v>
      </c>
      <c r="L5254" s="1">
        <v>250000</v>
      </c>
      <c r="M5254" s="27">
        <v>3.5</v>
      </c>
      <c r="N5254" s="1">
        <v>21</v>
      </c>
      <c r="O5254" s="1" t="s">
        <v>26</v>
      </c>
      <c r="P5254" s="1" t="str">
        <f t="shared" si="198"/>
        <v>213.52500003</v>
      </c>
      <c r="Q5254" s="28">
        <f t="shared" si="199"/>
        <v>0.30711048675703456</v>
      </c>
    </row>
    <row r="5255" spans="11:17" x14ac:dyDescent="0.35">
      <c r="K5255" s="1">
        <v>4</v>
      </c>
      <c r="L5255" s="1">
        <v>250000</v>
      </c>
      <c r="M5255" s="27">
        <v>3.5</v>
      </c>
      <c r="N5255" s="1">
        <v>21</v>
      </c>
      <c r="O5255" s="1" t="s">
        <v>26</v>
      </c>
      <c r="P5255" s="1" t="str">
        <f t="shared" si="198"/>
        <v>213.52500004</v>
      </c>
      <c r="Q5255" s="28">
        <f t="shared" si="199"/>
        <v>0.30711048675703456</v>
      </c>
    </row>
    <row r="5256" spans="11:17" x14ac:dyDescent="0.35">
      <c r="K5256" s="1">
        <v>5</v>
      </c>
      <c r="L5256" s="1">
        <v>250000</v>
      </c>
      <c r="M5256" s="27">
        <v>3.5</v>
      </c>
      <c r="N5256" s="1">
        <v>21</v>
      </c>
      <c r="O5256" s="1" t="s">
        <v>26</v>
      </c>
      <c r="P5256" s="1" t="str">
        <f t="shared" si="198"/>
        <v>213.52500005</v>
      </c>
      <c r="Q5256" s="28">
        <f t="shared" si="199"/>
        <v>0.30711048675703456</v>
      </c>
    </row>
    <row r="5257" spans="11:17" x14ac:dyDescent="0.35">
      <c r="K5257" s="1">
        <v>6</v>
      </c>
      <c r="L5257" s="1">
        <v>250000</v>
      </c>
      <c r="M5257" s="27">
        <v>3.5</v>
      </c>
      <c r="N5257" s="1">
        <v>21</v>
      </c>
      <c r="O5257" s="1" t="s">
        <v>26</v>
      </c>
      <c r="P5257" s="1" t="str">
        <f t="shared" si="198"/>
        <v>213.52500006</v>
      </c>
      <c r="Q5257" s="28">
        <f t="shared" si="199"/>
        <v>0.30711048675703456</v>
      </c>
    </row>
    <row r="5258" spans="11:17" x14ac:dyDescent="0.35">
      <c r="K5258" s="1">
        <v>7</v>
      </c>
      <c r="L5258" s="1">
        <v>250000</v>
      </c>
      <c r="M5258" s="27">
        <v>3.5</v>
      </c>
      <c r="N5258" s="1">
        <v>21</v>
      </c>
      <c r="O5258" s="1" t="s">
        <v>26</v>
      </c>
      <c r="P5258" s="1" t="str">
        <f t="shared" si="198"/>
        <v>213.52500007</v>
      </c>
      <c r="Q5258" s="28">
        <f t="shared" si="199"/>
        <v>0.30711048675703456</v>
      </c>
    </row>
    <row r="5259" spans="11:17" x14ac:dyDescent="0.35">
      <c r="K5259" s="1">
        <v>8</v>
      </c>
      <c r="L5259" s="1">
        <v>250000</v>
      </c>
      <c r="M5259" s="27">
        <v>3.5</v>
      </c>
      <c r="N5259" s="1">
        <v>21</v>
      </c>
      <c r="O5259" s="1" t="s">
        <v>26</v>
      </c>
      <c r="P5259" s="1" t="str">
        <f t="shared" si="198"/>
        <v>213.52500008</v>
      </c>
      <c r="Q5259" s="28">
        <f t="shared" si="199"/>
        <v>0.30711048675703456</v>
      </c>
    </row>
    <row r="5260" spans="11:17" x14ac:dyDescent="0.35">
      <c r="K5260" s="1">
        <v>9</v>
      </c>
      <c r="L5260" s="1">
        <v>250000</v>
      </c>
      <c r="M5260" s="27">
        <v>3.5</v>
      </c>
      <c r="N5260" s="1">
        <v>21</v>
      </c>
      <c r="O5260" s="1" t="s">
        <v>26</v>
      </c>
      <c r="P5260" s="1" t="str">
        <f t="shared" si="198"/>
        <v>213.52500009</v>
      </c>
      <c r="Q5260" s="28">
        <f t="shared" si="199"/>
        <v>0.30711048675703456</v>
      </c>
    </row>
    <row r="5261" spans="11:17" x14ac:dyDescent="0.35">
      <c r="K5261" s="1">
        <v>10</v>
      </c>
      <c r="L5261" s="1">
        <v>250000</v>
      </c>
      <c r="M5261" s="27">
        <v>3.5</v>
      </c>
      <c r="N5261" s="1">
        <v>21</v>
      </c>
      <c r="O5261" s="1" t="s">
        <v>26</v>
      </c>
      <c r="P5261" s="1" t="str">
        <f t="shared" si="198"/>
        <v>213.525000010</v>
      </c>
      <c r="Q5261" s="28">
        <f t="shared" si="199"/>
        <v>0.30711048675703456</v>
      </c>
    </row>
    <row r="5262" spans="11:17" x14ac:dyDescent="0.35">
      <c r="K5262" s="1">
        <v>11</v>
      </c>
      <c r="L5262" s="1">
        <v>250000</v>
      </c>
      <c r="M5262" s="27">
        <v>3.5</v>
      </c>
      <c r="N5262" s="1">
        <v>21</v>
      </c>
      <c r="O5262" s="1" t="s">
        <v>26</v>
      </c>
      <c r="P5262" s="1" t="str">
        <f t="shared" si="198"/>
        <v>213.525000011</v>
      </c>
      <c r="Q5262" s="28">
        <f t="shared" si="199"/>
        <v>0.30711048675703456</v>
      </c>
    </row>
    <row r="5263" spans="11:17" x14ac:dyDescent="0.35">
      <c r="K5263" s="1">
        <v>12</v>
      </c>
      <c r="L5263" s="1">
        <v>250000</v>
      </c>
      <c r="M5263" s="27">
        <v>3.5</v>
      </c>
      <c r="N5263" s="1">
        <v>21</v>
      </c>
      <c r="O5263" s="1" t="s">
        <v>26</v>
      </c>
      <c r="P5263" s="1" t="str">
        <f t="shared" si="198"/>
        <v>213.525000012</v>
      </c>
      <c r="Q5263" s="28">
        <f t="shared" si="199"/>
        <v>0.30711048675703456</v>
      </c>
    </row>
    <row r="5264" spans="11:17" x14ac:dyDescent="0.35">
      <c r="K5264" s="1">
        <v>13</v>
      </c>
      <c r="L5264" s="1">
        <v>250000</v>
      </c>
      <c r="M5264" s="27">
        <v>3.5</v>
      </c>
      <c r="N5264" s="1">
        <v>21</v>
      </c>
      <c r="O5264" s="1" t="s">
        <v>26</v>
      </c>
      <c r="P5264" s="1" t="str">
        <f t="shared" si="198"/>
        <v>213.525000013</v>
      </c>
      <c r="Q5264" s="28">
        <f t="shared" si="199"/>
        <v>0.30711048675703456</v>
      </c>
    </row>
    <row r="5265" spans="11:17" x14ac:dyDescent="0.35">
      <c r="K5265" s="1">
        <v>14</v>
      </c>
      <c r="L5265" s="1">
        <v>250000</v>
      </c>
      <c r="M5265" s="27">
        <v>3.5</v>
      </c>
      <c r="N5265" s="1">
        <v>21</v>
      </c>
      <c r="O5265" s="1" t="s">
        <v>26</v>
      </c>
      <c r="P5265" s="1" t="str">
        <f t="shared" si="198"/>
        <v>213.525000014</v>
      </c>
      <c r="Q5265" s="28">
        <f t="shared" si="199"/>
        <v>0.30711048675703456</v>
      </c>
    </row>
    <row r="5266" spans="11:17" x14ac:dyDescent="0.35">
      <c r="K5266" s="1">
        <v>15</v>
      </c>
      <c r="L5266" s="1">
        <v>250000</v>
      </c>
      <c r="M5266" s="27">
        <v>3.5</v>
      </c>
      <c r="N5266" s="1">
        <v>21</v>
      </c>
      <c r="O5266" s="1" t="s">
        <v>26</v>
      </c>
      <c r="P5266" s="1" t="str">
        <f t="shared" si="198"/>
        <v>213.525000015</v>
      </c>
      <c r="Q5266" s="28">
        <f t="shared" si="199"/>
        <v>0.30711048675703456</v>
      </c>
    </row>
    <row r="5267" spans="11:17" x14ac:dyDescent="0.35">
      <c r="K5267" s="1">
        <v>16</v>
      </c>
      <c r="L5267" s="1">
        <v>250000</v>
      </c>
      <c r="M5267" s="27">
        <v>3.5</v>
      </c>
      <c r="N5267" s="1">
        <v>21</v>
      </c>
      <c r="O5267" s="1" t="s">
        <v>26</v>
      </c>
      <c r="P5267" s="1" t="str">
        <f t="shared" si="198"/>
        <v>213.525000016</v>
      </c>
      <c r="Q5267" s="28">
        <f t="shared" si="199"/>
        <v>0.30711048675703456</v>
      </c>
    </row>
    <row r="5268" spans="11:17" x14ac:dyDescent="0.35">
      <c r="K5268" s="1">
        <v>17</v>
      </c>
      <c r="L5268" s="1">
        <v>250000</v>
      </c>
      <c r="M5268" s="27">
        <v>3.5</v>
      </c>
      <c r="N5268" s="1">
        <v>21</v>
      </c>
      <c r="O5268" s="1" t="s">
        <v>26</v>
      </c>
      <c r="P5268" s="1" t="str">
        <f t="shared" si="198"/>
        <v>213.525000017</v>
      </c>
      <c r="Q5268" s="28">
        <f t="shared" si="199"/>
        <v>0.30711048675703456</v>
      </c>
    </row>
    <row r="5269" spans="11:17" x14ac:dyDescent="0.35">
      <c r="K5269" s="1">
        <v>18</v>
      </c>
      <c r="L5269" s="1">
        <v>250000</v>
      </c>
      <c r="M5269" s="27">
        <v>3.5</v>
      </c>
      <c r="N5269" s="1">
        <v>21</v>
      </c>
      <c r="O5269" s="1" t="s">
        <v>26</v>
      </c>
      <c r="P5269" s="1" t="str">
        <f t="shared" si="198"/>
        <v>213.525000018</v>
      </c>
      <c r="Q5269" s="28">
        <f t="shared" si="199"/>
        <v>0.30711048675703456</v>
      </c>
    </row>
    <row r="5270" spans="11:17" x14ac:dyDescent="0.35">
      <c r="K5270" s="1">
        <v>19</v>
      </c>
      <c r="L5270" s="1">
        <v>250000</v>
      </c>
      <c r="M5270" s="27">
        <v>3.5</v>
      </c>
      <c r="N5270" s="1">
        <v>21</v>
      </c>
      <c r="O5270" s="1" t="s">
        <v>26</v>
      </c>
      <c r="P5270" s="1" t="str">
        <f t="shared" si="198"/>
        <v>213.525000019</v>
      </c>
      <c r="Q5270" s="28">
        <f t="shared" si="199"/>
        <v>0.30711048675703456</v>
      </c>
    </row>
    <row r="5271" spans="11:17" x14ac:dyDescent="0.35">
      <c r="K5271" s="1">
        <v>20</v>
      </c>
      <c r="L5271" s="1">
        <v>250000</v>
      </c>
      <c r="M5271" s="27">
        <v>3.5</v>
      </c>
      <c r="N5271" s="1">
        <v>21</v>
      </c>
      <c r="O5271" s="1" t="s">
        <v>26</v>
      </c>
      <c r="P5271" s="1" t="str">
        <f t="shared" si="198"/>
        <v>213.525000020</v>
      </c>
      <c r="Q5271" s="28">
        <f t="shared" si="199"/>
        <v>0.30711048675703456</v>
      </c>
    </row>
    <row r="5272" spans="11:17" x14ac:dyDescent="0.35">
      <c r="K5272" s="1">
        <v>21</v>
      </c>
      <c r="L5272" s="1">
        <v>250000</v>
      </c>
      <c r="M5272" s="27">
        <v>3.5</v>
      </c>
      <c r="N5272" s="1">
        <v>21</v>
      </c>
      <c r="O5272" s="1" t="s">
        <v>26</v>
      </c>
      <c r="P5272" s="1" t="str">
        <f t="shared" si="198"/>
        <v>213.525000021</v>
      </c>
      <c r="Q5272" s="28">
        <f t="shared" si="199"/>
        <v>0.30711048675703456</v>
      </c>
    </row>
    <row r="5273" spans="11:17" x14ac:dyDescent="0.35">
      <c r="K5273" s="1">
        <v>22</v>
      </c>
      <c r="L5273" s="1">
        <v>250000</v>
      </c>
      <c r="M5273" s="27">
        <v>3.5</v>
      </c>
      <c r="N5273" s="1">
        <v>21</v>
      </c>
      <c r="O5273" s="1" t="s">
        <v>26</v>
      </c>
      <c r="P5273" s="1" t="str">
        <f t="shared" si="198"/>
        <v>213.525000022</v>
      </c>
      <c r="Q5273" s="28">
        <f t="shared" si="199"/>
        <v>0.30711048675703456</v>
      </c>
    </row>
    <row r="5274" spans="11:17" x14ac:dyDescent="0.35">
      <c r="K5274" s="1">
        <v>23</v>
      </c>
      <c r="L5274" s="1">
        <v>250000</v>
      </c>
      <c r="M5274" s="27">
        <v>3.5</v>
      </c>
      <c r="N5274" s="1">
        <v>21</v>
      </c>
      <c r="O5274" s="1" t="s">
        <v>26</v>
      </c>
      <c r="P5274" s="1" t="str">
        <f t="shared" si="198"/>
        <v>213.525000023</v>
      </c>
      <c r="Q5274" s="28">
        <f t="shared" si="199"/>
        <v>0.30711048675703456</v>
      </c>
    </row>
    <row r="5275" spans="11:17" x14ac:dyDescent="0.35">
      <c r="K5275" s="1">
        <v>24</v>
      </c>
      <c r="L5275" s="1">
        <v>250000</v>
      </c>
      <c r="M5275" s="27">
        <v>3.5</v>
      </c>
      <c r="N5275" s="1">
        <v>21</v>
      </c>
      <c r="O5275" s="1" t="s">
        <v>26</v>
      </c>
      <c r="P5275" s="1" t="str">
        <f t="shared" si="198"/>
        <v>213.525000024</v>
      </c>
      <c r="Q5275" s="28">
        <f t="shared" si="199"/>
        <v>0.30711048675703456</v>
      </c>
    </row>
    <row r="5276" spans="11:17" x14ac:dyDescent="0.35">
      <c r="K5276" s="1">
        <v>25</v>
      </c>
      <c r="L5276" s="1">
        <v>250000</v>
      </c>
      <c r="M5276" s="27">
        <v>3.5</v>
      </c>
      <c r="N5276" s="1">
        <v>21</v>
      </c>
      <c r="O5276" s="1" t="s">
        <v>26</v>
      </c>
      <c r="P5276" s="1" t="str">
        <f t="shared" si="198"/>
        <v>213.525000025</v>
      </c>
      <c r="Q5276" s="28">
        <f t="shared" si="199"/>
        <v>0.30711048675703456</v>
      </c>
    </row>
    <row r="5277" spans="11:17" x14ac:dyDescent="0.35">
      <c r="K5277" s="1">
        <v>26</v>
      </c>
      <c r="L5277" s="1">
        <v>250000</v>
      </c>
      <c r="M5277" s="27">
        <v>3.5</v>
      </c>
      <c r="N5277" s="1">
        <v>21</v>
      </c>
      <c r="O5277" s="1" t="s">
        <v>17</v>
      </c>
      <c r="P5277" s="1" t="str">
        <f t="shared" si="198"/>
        <v>213.525000026</v>
      </c>
      <c r="Q5277" s="28">
        <f t="shared" si="199"/>
        <v>0.25342564149676705</v>
      </c>
    </row>
    <row r="5278" spans="11:17" x14ac:dyDescent="0.35">
      <c r="K5278" s="1">
        <v>27</v>
      </c>
      <c r="L5278" s="1">
        <v>250000</v>
      </c>
      <c r="M5278" s="27">
        <v>3.5</v>
      </c>
      <c r="N5278" s="1">
        <v>21</v>
      </c>
      <c r="O5278" s="1" t="s">
        <v>17</v>
      </c>
      <c r="P5278" s="1" t="str">
        <f t="shared" si="198"/>
        <v>213.525000027</v>
      </c>
      <c r="Q5278" s="28">
        <f t="shared" si="199"/>
        <v>0.25342564149676705</v>
      </c>
    </row>
    <row r="5279" spans="11:17" x14ac:dyDescent="0.35">
      <c r="K5279" s="1">
        <v>28</v>
      </c>
      <c r="L5279" s="1">
        <v>250000</v>
      </c>
      <c r="M5279" s="27">
        <v>3.5</v>
      </c>
      <c r="N5279" s="1">
        <v>21</v>
      </c>
      <c r="O5279" s="1" t="s">
        <v>17</v>
      </c>
      <c r="P5279" s="1" t="str">
        <f t="shared" si="198"/>
        <v>213.525000028</v>
      </c>
      <c r="Q5279" s="28">
        <f t="shared" si="199"/>
        <v>0.25342564149676705</v>
      </c>
    </row>
    <row r="5280" spans="11:17" x14ac:dyDescent="0.35">
      <c r="K5280" s="1">
        <v>29</v>
      </c>
      <c r="L5280" s="1">
        <v>250000</v>
      </c>
      <c r="M5280" s="27">
        <v>3.5</v>
      </c>
      <c r="N5280" s="1">
        <v>21</v>
      </c>
      <c r="O5280" s="1" t="s">
        <v>17</v>
      </c>
      <c r="P5280" s="1" t="str">
        <f t="shared" si="198"/>
        <v>213.525000029</v>
      </c>
      <c r="Q5280" s="28">
        <f t="shared" si="199"/>
        <v>0.25342564149676705</v>
      </c>
    </row>
    <row r="5281" spans="11:17" x14ac:dyDescent="0.35">
      <c r="K5281" s="1">
        <v>30</v>
      </c>
      <c r="L5281" s="1">
        <v>250000</v>
      </c>
      <c r="M5281" s="27">
        <v>3.5</v>
      </c>
      <c r="N5281" s="1">
        <v>21</v>
      </c>
      <c r="O5281" s="1" t="s">
        <v>17</v>
      </c>
      <c r="P5281" s="1" t="str">
        <f t="shared" si="198"/>
        <v>213.525000030</v>
      </c>
      <c r="Q5281" s="28">
        <f t="shared" si="199"/>
        <v>0.25342564149676705</v>
      </c>
    </row>
    <row r="5282" spans="11:17" x14ac:dyDescent="0.35">
      <c r="K5282" s="1">
        <v>31</v>
      </c>
      <c r="L5282" s="1">
        <v>250000</v>
      </c>
      <c r="M5282" s="27">
        <v>3.5</v>
      </c>
      <c r="N5282" s="1">
        <v>21</v>
      </c>
      <c r="O5282" s="1" t="s">
        <v>17</v>
      </c>
      <c r="P5282" s="1" t="str">
        <f t="shared" si="198"/>
        <v>213.525000031</v>
      </c>
      <c r="Q5282" s="28">
        <f t="shared" si="199"/>
        <v>0.25342564149676705</v>
      </c>
    </row>
    <row r="5283" spans="11:17" x14ac:dyDescent="0.35">
      <c r="K5283" s="1">
        <v>32</v>
      </c>
      <c r="L5283" s="1">
        <v>250000</v>
      </c>
      <c r="M5283" s="27">
        <v>3.5</v>
      </c>
      <c r="N5283" s="1">
        <v>21</v>
      </c>
      <c r="O5283" s="1" t="s">
        <v>17</v>
      </c>
      <c r="P5283" s="1" t="str">
        <f t="shared" si="198"/>
        <v>213.525000032</v>
      </c>
      <c r="Q5283" s="28">
        <f t="shared" si="199"/>
        <v>0.25342564149676705</v>
      </c>
    </row>
    <row r="5284" spans="11:17" x14ac:dyDescent="0.35">
      <c r="K5284" s="1">
        <v>33</v>
      </c>
      <c r="L5284" s="1">
        <v>250000</v>
      </c>
      <c r="M5284" s="27">
        <v>3.5</v>
      </c>
      <c r="N5284" s="1">
        <v>21</v>
      </c>
      <c r="O5284" s="1" t="s">
        <v>17</v>
      </c>
      <c r="P5284" s="1" t="str">
        <f t="shared" si="198"/>
        <v>213.525000033</v>
      </c>
      <c r="Q5284" s="28">
        <f t="shared" si="199"/>
        <v>0.25342564149676705</v>
      </c>
    </row>
    <row r="5285" spans="11:17" x14ac:dyDescent="0.35">
      <c r="K5285" s="1">
        <v>34</v>
      </c>
      <c r="L5285" s="1">
        <v>250000</v>
      </c>
      <c r="M5285" s="27">
        <v>3.5</v>
      </c>
      <c r="N5285" s="1">
        <v>21</v>
      </c>
      <c r="O5285" s="1" t="s">
        <v>17</v>
      </c>
      <c r="P5285" s="1" t="str">
        <f t="shared" si="198"/>
        <v>213.525000034</v>
      </c>
      <c r="Q5285" s="28">
        <f t="shared" si="199"/>
        <v>0.25342564149676705</v>
      </c>
    </row>
    <row r="5286" spans="11:17" x14ac:dyDescent="0.35">
      <c r="K5286" s="1">
        <v>35</v>
      </c>
      <c r="L5286" s="1">
        <v>250000</v>
      </c>
      <c r="M5286" s="27">
        <v>3.5</v>
      </c>
      <c r="N5286" s="1">
        <v>21</v>
      </c>
      <c r="O5286" s="1" t="s">
        <v>17</v>
      </c>
      <c r="P5286" s="1" t="str">
        <f t="shared" si="198"/>
        <v>213.525000035</v>
      </c>
      <c r="Q5286" s="28">
        <f t="shared" si="199"/>
        <v>0.25342564149676705</v>
      </c>
    </row>
    <row r="5287" spans="11:17" x14ac:dyDescent="0.35">
      <c r="K5287" s="1">
        <v>36</v>
      </c>
      <c r="L5287" s="1">
        <v>250000</v>
      </c>
      <c r="M5287" s="27">
        <v>3.5</v>
      </c>
      <c r="N5287" s="1">
        <v>21</v>
      </c>
      <c r="O5287" s="1" t="s">
        <v>18</v>
      </c>
      <c r="P5287" s="1" t="str">
        <f t="shared" si="198"/>
        <v>213.525000036</v>
      </c>
      <c r="Q5287" s="28">
        <f t="shared" si="199"/>
        <v>0.18681196310799064</v>
      </c>
    </row>
    <row r="5288" spans="11:17" x14ac:dyDescent="0.35">
      <c r="K5288" s="1">
        <v>37</v>
      </c>
      <c r="L5288" s="1">
        <v>250000</v>
      </c>
      <c r="M5288" s="27">
        <v>3.5</v>
      </c>
      <c r="N5288" s="1">
        <v>21</v>
      </c>
      <c r="O5288" s="1" t="s">
        <v>18</v>
      </c>
      <c r="P5288" s="1" t="str">
        <f t="shared" si="198"/>
        <v>213.525000037</v>
      </c>
      <c r="Q5288" s="28">
        <f t="shared" si="199"/>
        <v>0.18681196310799064</v>
      </c>
    </row>
    <row r="5289" spans="11:17" x14ac:dyDescent="0.35">
      <c r="K5289" s="1">
        <v>38</v>
      </c>
      <c r="L5289" s="1">
        <v>250000</v>
      </c>
      <c r="M5289" s="27">
        <v>3.5</v>
      </c>
      <c r="N5289" s="1">
        <v>21</v>
      </c>
      <c r="O5289" s="1" t="s">
        <v>18</v>
      </c>
      <c r="P5289" s="1" t="str">
        <f t="shared" si="198"/>
        <v>213.525000038</v>
      </c>
      <c r="Q5289" s="28">
        <f t="shared" si="199"/>
        <v>0.18681196310799064</v>
      </c>
    </row>
    <row r="5290" spans="11:17" x14ac:dyDescent="0.35">
      <c r="K5290" s="1">
        <v>39</v>
      </c>
      <c r="L5290" s="1">
        <v>250000</v>
      </c>
      <c r="M5290" s="27">
        <v>3.5</v>
      </c>
      <c r="N5290" s="1">
        <v>21</v>
      </c>
      <c r="O5290" s="1" t="s">
        <v>18</v>
      </c>
      <c r="P5290" s="1" t="str">
        <f t="shared" si="198"/>
        <v>213.525000039</v>
      </c>
      <c r="Q5290" s="28">
        <f t="shared" si="199"/>
        <v>0.18681196310799064</v>
      </c>
    </row>
    <row r="5291" spans="11:17" x14ac:dyDescent="0.35">
      <c r="K5291" s="1">
        <v>40</v>
      </c>
      <c r="L5291" s="1">
        <v>250000</v>
      </c>
      <c r="M5291" s="27">
        <v>3.5</v>
      </c>
      <c r="N5291" s="1">
        <v>21</v>
      </c>
      <c r="O5291" s="1" t="s">
        <v>18</v>
      </c>
      <c r="P5291" s="1" t="str">
        <f t="shared" si="198"/>
        <v>213.525000040</v>
      </c>
      <c r="Q5291" s="28">
        <f t="shared" si="199"/>
        <v>0.18681196310799064</v>
      </c>
    </row>
    <row r="5292" spans="11:17" x14ac:dyDescent="0.35">
      <c r="K5292" s="1">
        <v>41</v>
      </c>
      <c r="L5292" s="1">
        <v>250000</v>
      </c>
      <c r="M5292" s="27">
        <v>3.5</v>
      </c>
      <c r="N5292" s="1">
        <v>21</v>
      </c>
      <c r="O5292" s="1" t="s">
        <v>18</v>
      </c>
      <c r="P5292" s="1" t="str">
        <f t="shared" si="198"/>
        <v>213.525000041</v>
      </c>
      <c r="Q5292" s="28">
        <f t="shared" si="199"/>
        <v>0.18681196310799064</v>
      </c>
    </row>
    <row r="5293" spans="11:17" x14ac:dyDescent="0.35">
      <c r="K5293" s="1">
        <v>42</v>
      </c>
      <c r="L5293" s="1">
        <v>250000</v>
      </c>
      <c r="M5293" s="27">
        <v>3.5</v>
      </c>
      <c r="N5293" s="1">
        <v>21</v>
      </c>
      <c r="O5293" s="1" t="s">
        <v>18</v>
      </c>
      <c r="P5293" s="1" t="str">
        <f t="shared" si="198"/>
        <v>213.525000042</v>
      </c>
      <c r="Q5293" s="28">
        <f t="shared" si="199"/>
        <v>0.18681196310799064</v>
      </c>
    </row>
    <row r="5294" spans="11:17" x14ac:dyDescent="0.35">
      <c r="K5294" s="1">
        <v>43</v>
      </c>
      <c r="L5294" s="1">
        <v>250000</v>
      </c>
      <c r="M5294" s="27">
        <v>3.5</v>
      </c>
      <c r="N5294" s="1">
        <v>21</v>
      </c>
      <c r="O5294" s="1" t="s">
        <v>18</v>
      </c>
      <c r="P5294" s="1" t="str">
        <f t="shared" si="198"/>
        <v>213.525000043</v>
      </c>
      <c r="Q5294" s="28">
        <f t="shared" si="199"/>
        <v>0.18681196310799064</v>
      </c>
    </row>
    <row r="5295" spans="11:17" x14ac:dyDescent="0.35">
      <c r="K5295" s="1">
        <v>44</v>
      </c>
      <c r="L5295" s="1">
        <v>250000</v>
      </c>
      <c r="M5295" s="27">
        <v>3.5</v>
      </c>
      <c r="N5295" s="1">
        <v>21</v>
      </c>
      <c r="O5295" s="1" t="s">
        <v>18</v>
      </c>
      <c r="P5295" s="1" t="str">
        <f t="shared" si="198"/>
        <v>213.525000044</v>
      </c>
      <c r="Q5295" s="28">
        <f t="shared" si="199"/>
        <v>0.18681196310799064</v>
      </c>
    </row>
    <row r="5296" spans="11:17" x14ac:dyDescent="0.35">
      <c r="K5296" s="1">
        <v>45</v>
      </c>
      <c r="L5296" s="1">
        <v>250000</v>
      </c>
      <c r="M5296" s="27">
        <v>3.5</v>
      </c>
      <c r="N5296" s="1">
        <v>21</v>
      </c>
      <c r="O5296" s="1" t="s">
        <v>18</v>
      </c>
      <c r="P5296" s="1" t="str">
        <f t="shared" si="198"/>
        <v>213.525000045</v>
      </c>
      <c r="Q5296" s="28">
        <f t="shared" si="199"/>
        <v>0.18681196310799064</v>
      </c>
    </row>
    <row r="5297" spans="11:17" x14ac:dyDescent="0.35">
      <c r="K5297" s="1">
        <v>46</v>
      </c>
      <c r="L5297" s="1">
        <v>250000</v>
      </c>
      <c r="M5297" s="27">
        <v>3.5</v>
      </c>
      <c r="N5297" s="1">
        <v>21</v>
      </c>
      <c r="O5297" s="1" t="s">
        <v>33</v>
      </c>
      <c r="P5297" s="1" t="str">
        <f t="shared" si="198"/>
        <v>213.525000046</v>
      </c>
      <c r="Q5297" s="28">
        <f t="shared" si="199"/>
        <v>0.2634003847138785</v>
      </c>
    </row>
    <row r="5298" spans="11:17" x14ac:dyDescent="0.35">
      <c r="K5298" s="1">
        <v>47</v>
      </c>
      <c r="L5298" s="1">
        <v>250000</v>
      </c>
      <c r="M5298" s="27">
        <v>3.5</v>
      </c>
      <c r="N5298" s="1">
        <v>21</v>
      </c>
      <c r="O5298" s="1" t="s">
        <v>33</v>
      </c>
      <c r="P5298" s="1" t="str">
        <f t="shared" si="198"/>
        <v>213.525000047</v>
      </c>
      <c r="Q5298" s="28">
        <f t="shared" si="199"/>
        <v>0.2634003847138785</v>
      </c>
    </row>
    <row r="5299" spans="11:17" x14ac:dyDescent="0.35">
      <c r="K5299" s="1">
        <v>48</v>
      </c>
      <c r="L5299" s="1">
        <v>250000</v>
      </c>
      <c r="M5299" s="27">
        <v>3.5</v>
      </c>
      <c r="N5299" s="1">
        <v>21</v>
      </c>
      <c r="O5299" s="1" t="s">
        <v>33</v>
      </c>
      <c r="P5299" s="1" t="str">
        <f t="shared" si="198"/>
        <v>213.525000048</v>
      </c>
      <c r="Q5299" s="28">
        <f t="shared" si="199"/>
        <v>0.2634003847138785</v>
      </c>
    </row>
    <row r="5300" spans="11:17" x14ac:dyDescent="0.35">
      <c r="K5300" s="1">
        <v>49</v>
      </c>
      <c r="L5300" s="1">
        <v>250000</v>
      </c>
      <c r="M5300" s="27">
        <v>3.5</v>
      </c>
      <c r="N5300" s="1">
        <v>21</v>
      </c>
      <c r="O5300" s="1" t="s">
        <v>33</v>
      </c>
      <c r="P5300" s="1" t="str">
        <f t="shared" si="198"/>
        <v>213.525000049</v>
      </c>
      <c r="Q5300" s="28">
        <f t="shared" si="199"/>
        <v>0.2634003847138785</v>
      </c>
    </row>
    <row r="5301" spans="11:17" x14ac:dyDescent="0.35">
      <c r="K5301" s="1">
        <v>50</v>
      </c>
      <c r="L5301" s="1">
        <v>250000</v>
      </c>
      <c r="M5301" s="27">
        <v>3.5</v>
      </c>
      <c r="N5301" s="1">
        <v>21</v>
      </c>
      <c r="O5301" s="1" t="s">
        <v>33</v>
      </c>
      <c r="P5301" s="1" t="str">
        <f t="shared" si="198"/>
        <v>213.525000050</v>
      </c>
      <c r="Q5301" s="28">
        <f t="shared" si="199"/>
        <v>0.2634003847138785</v>
      </c>
    </row>
    <row r="5302" spans="11:17" x14ac:dyDescent="0.35">
      <c r="K5302" s="1">
        <v>51</v>
      </c>
      <c r="L5302" s="1">
        <v>250000</v>
      </c>
      <c r="M5302" s="27">
        <v>3.5</v>
      </c>
      <c r="N5302" s="1">
        <v>21</v>
      </c>
      <c r="O5302" s="1" t="s">
        <v>33</v>
      </c>
      <c r="P5302" s="1" t="str">
        <f t="shared" si="198"/>
        <v>213.525000051</v>
      </c>
      <c r="Q5302" s="28">
        <f t="shared" si="199"/>
        <v>0.2634003847138785</v>
      </c>
    </row>
    <row r="5303" spans="11:17" x14ac:dyDescent="0.35">
      <c r="K5303" s="1">
        <v>52</v>
      </c>
      <c r="L5303" s="1">
        <v>250000</v>
      </c>
      <c r="M5303" s="27">
        <v>3.5</v>
      </c>
      <c r="N5303" s="1">
        <v>21</v>
      </c>
      <c r="O5303" s="1" t="s">
        <v>33</v>
      </c>
      <c r="P5303" s="1" t="str">
        <f t="shared" si="198"/>
        <v>213.525000052</v>
      </c>
      <c r="Q5303" s="28">
        <f t="shared" si="199"/>
        <v>0.2634003847138785</v>
      </c>
    </row>
    <row r="5304" spans="11:17" x14ac:dyDescent="0.35">
      <c r="K5304" s="1">
        <v>53</v>
      </c>
      <c r="L5304" s="1">
        <v>250000</v>
      </c>
      <c r="M5304" s="27">
        <v>3.5</v>
      </c>
      <c r="N5304" s="1">
        <v>21</v>
      </c>
      <c r="O5304" s="1" t="s">
        <v>33</v>
      </c>
      <c r="P5304" s="1" t="str">
        <f t="shared" si="198"/>
        <v>213.525000053</v>
      </c>
      <c r="Q5304" s="28">
        <f t="shared" si="199"/>
        <v>0.2634003847138785</v>
      </c>
    </row>
    <row r="5305" spans="11:17" x14ac:dyDescent="0.35">
      <c r="K5305" s="1">
        <v>54</v>
      </c>
      <c r="L5305" s="1">
        <v>250000</v>
      </c>
      <c r="M5305" s="27">
        <v>3.5</v>
      </c>
      <c r="N5305" s="1">
        <v>21</v>
      </c>
      <c r="O5305" s="1" t="s">
        <v>33</v>
      </c>
      <c r="P5305" s="1" t="str">
        <f t="shared" si="198"/>
        <v>213.525000054</v>
      </c>
      <c r="Q5305" s="28">
        <f t="shared" si="199"/>
        <v>0.2634003847138785</v>
      </c>
    </row>
    <row r="5306" spans="11:17" x14ac:dyDescent="0.35">
      <c r="K5306" s="1">
        <v>55</v>
      </c>
      <c r="L5306" s="1">
        <v>250000</v>
      </c>
      <c r="M5306" s="27">
        <v>3.5</v>
      </c>
      <c r="N5306" s="1">
        <v>21</v>
      </c>
      <c r="O5306" s="1" t="s">
        <v>33</v>
      </c>
      <c r="P5306" s="1" t="str">
        <f t="shared" si="198"/>
        <v>213.525000055</v>
      </c>
      <c r="Q5306" s="28">
        <f t="shared" si="199"/>
        <v>0.2634003847138785</v>
      </c>
    </row>
    <row r="5307" spans="11:17" x14ac:dyDescent="0.35">
      <c r="K5307" s="1">
        <v>56</v>
      </c>
      <c r="L5307" s="1">
        <v>250000</v>
      </c>
      <c r="M5307" s="27">
        <v>3.5</v>
      </c>
      <c r="N5307" s="1">
        <v>21</v>
      </c>
      <c r="O5307" s="1" t="s">
        <v>27</v>
      </c>
      <c r="P5307" s="1" t="str">
        <f t="shared" si="198"/>
        <v>213.525000056</v>
      </c>
      <c r="Q5307" s="28">
        <f t="shared" si="199"/>
        <v>0.23526582191013901</v>
      </c>
    </row>
    <row r="5308" spans="11:17" x14ac:dyDescent="0.35">
      <c r="K5308" s="1">
        <v>57</v>
      </c>
      <c r="L5308" s="1">
        <v>250000</v>
      </c>
      <c r="M5308" s="27">
        <v>3.5</v>
      </c>
      <c r="N5308" s="1">
        <v>21</v>
      </c>
      <c r="O5308" s="1" t="s">
        <v>27</v>
      </c>
      <c r="P5308" s="1" t="str">
        <f t="shared" si="198"/>
        <v>213.525000057</v>
      </c>
      <c r="Q5308" s="28">
        <f t="shared" si="199"/>
        <v>0.23526582191013901</v>
      </c>
    </row>
    <row r="5309" spans="11:17" x14ac:dyDescent="0.35">
      <c r="K5309" s="1">
        <v>58</v>
      </c>
      <c r="L5309" s="1">
        <v>250000</v>
      </c>
      <c r="M5309" s="27">
        <v>3.5</v>
      </c>
      <c r="N5309" s="1">
        <v>21</v>
      </c>
      <c r="O5309" s="1" t="s">
        <v>27</v>
      </c>
      <c r="P5309" s="1" t="str">
        <f t="shared" si="198"/>
        <v>213.525000058</v>
      </c>
      <c r="Q5309" s="28">
        <f t="shared" si="199"/>
        <v>0.23526582191013901</v>
      </c>
    </row>
    <row r="5310" spans="11:17" x14ac:dyDescent="0.35">
      <c r="K5310" s="1">
        <v>59</v>
      </c>
      <c r="L5310" s="1">
        <v>250000</v>
      </c>
      <c r="M5310" s="27">
        <v>3.5</v>
      </c>
      <c r="N5310" s="1">
        <v>21</v>
      </c>
      <c r="O5310" s="1" t="s">
        <v>27</v>
      </c>
      <c r="P5310" s="1" t="str">
        <f t="shared" si="198"/>
        <v>213.525000059</v>
      </c>
      <c r="Q5310" s="28">
        <f t="shared" si="199"/>
        <v>0.23526582191013901</v>
      </c>
    </row>
    <row r="5311" spans="11:17" x14ac:dyDescent="0.35">
      <c r="K5311" s="1">
        <v>60</v>
      </c>
      <c r="L5311" s="1">
        <v>250000</v>
      </c>
      <c r="M5311" s="27">
        <v>3.5</v>
      </c>
      <c r="N5311" s="1">
        <v>21</v>
      </c>
      <c r="O5311" s="1" t="s">
        <v>27</v>
      </c>
      <c r="P5311" s="1" t="str">
        <f t="shared" si="198"/>
        <v>213.525000060</v>
      </c>
      <c r="Q5311" s="28">
        <f t="shared" si="199"/>
        <v>0.23526582191013901</v>
      </c>
    </row>
    <row r="5312" spans="11:17" x14ac:dyDescent="0.35">
      <c r="K5312" s="1">
        <v>61</v>
      </c>
      <c r="L5312" s="1">
        <v>250000</v>
      </c>
      <c r="M5312" s="27">
        <v>3.5</v>
      </c>
      <c r="N5312" s="1">
        <v>21</v>
      </c>
      <c r="O5312" s="1" t="s">
        <v>27</v>
      </c>
      <c r="P5312" s="1" t="str">
        <f t="shared" si="198"/>
        <v>213.525000061</v>
      </c>
      <c r="Q5312" s="28">
        <f t="shared" si="199"/>
        <v>0.23526582191013901</v>
      </c>
    </row>
    <row r="5313" spans="11:17" x14ac:dyDescent="0.35">
      <c r="K5313" s="1">
        <v>62</v>
      </c>
      <c r="L5313" s="1">
        <v>250000</v>
      </c>
      <c r="M5313" s="27">
        <v>3.5</v>
      </c>
      <c r="N5313" s="1">
        <v>21</v>
      </c>
      <c r="O5313" s="1" t="s">
        <v>27</v>
      </c>
      <c r="P5313" s="1" t="str">
        <f t="shared" si="198"/>
        <v>213.525000062</v>
      </c>
      <c r="Q5313" s="28">
        <f t="shared" si="199"/>
        <v>0.23526582191013901</v>
      </c>
    </row>
    <row r="5314" spans="11:17" x14ac:dyDescent="0.35">
      <c r="K5314" s="1">
        <v>63</v>
      </c>
      <c r="L5314" s="1">
        <v>250000</v>
      </c>
      <c r="M5314" s="27">
        <v>3.5</v>
      </c>
      <c r="N5314" s="1">
        <v>21</v>
      </c>
      <c r="O5314" s="1" t="s">
        <v>27</v>
      </c>
      <c r="P5314" s="1" t="str">
        <f t="shared" si="198"/>
        <v>213.525000063</v>
      </c>
      <c r="Q5314" s="28">
        <f t="shared" si="199"/>
        <v>0.23526582191013901</v>
      </c>
    </row>
    <row r="5315" spans="11:17" x14ac:dyDescent="0.35">
      <c r="K5315" s="1">
        <v>64</v>
      </c>
      <c r="L5315" s="1">
        <v>250000</v>
      </c>
      <c r="M5315" s="27">
        <v>3.5</v>
      </c>
      <c r="N5315" s="1">
        <v>21</v>
      </c>
      <c r="O5315" s="1" t="s">
        <v>27</v>
      </c>
      <c r="P5315" s="1" t="str">
        <f t="shared" ref="P5315:P5378" si="200">N5315&amp;M5315&amp;L5315&amp;K5315</f>
        <v>213.525000064</v>
      </c>
      <c r="Q5315" s="28">
        <f t="shared" ref="Q5315:Q5378" si="201">VLOOKUP(O5315&amp;L5315&amp;M5315&amp;N5315,$W$2:$X$1051,2,FALSE)</f>
        <v>0.23526582191013901</v>
      </c>
    </row>
    <row r="5316" spans="11:17" x14ac:dyDescent="0.35">
      <c r="K5316" s="1">
        <v>65</v>
      </c>
      <c r="L5316" s="1">
        <v>250000</v>
      </c>
      <c r="M5316" s="27">
        <v>3.5</v>
      </c>
      <c r="N5316" s="1">
        <v>21</v>
      </c>
      <c r="O5316" s="1" t="s">
        <v>27</v>
      </c>
      <c r="P5316" s="1" t="str">
        <f t="shared" si="200"/>
        <v>213.525000065</v>
      </c>
      <c r="Q5316" s="28">
        <f t="shared" si="201"/>
        <v>0.23526582191013901</v>
      </c>
    </row>
    <row r="5317" spans="11:17" x14ac:dyDescent="0.35">
      <c r="K5317" s="1">
        <v>66</v>
      </c>
      <c r="L5317" s="1">
        <v>250000</v>
      </c>
      <c r="M5317" s="27">
        <v>3.5</v>
      </c>
      <c r="N5317" s="1">
        <v>21</v>
      </c>
      <c r="O5317" s="1" t="s">
        <v>27</v>
      </c>
      <c r="P5317" s="1" t="str">
        <f t="shared" si="200"/>
        <v>213.525000066</v>
      </c>
      <c r="Q5317" s="28">
        <f t="shared" si="201"/>
        <v>0.23526582191013901</v>
      </c>
    </row>
    <row r="5318" spans="11:17" x14ac:dyDescent="0.35">
      <c r="K5318" s="1">
        <v>67</v>
      </c>
      <c r="L5318" s="1">
        <v>250000</v>
      </c>
      <c r="M5318" s="27">
        <v>3.5</v>
      </c>
      <c r="N5318" s="1">
        <v>21</v>
      </c>
      <c r="O5318" s="1" t="s">
        <v>27</v>
      </c>
      <c r="P5318" s="1" t="str">
        <f t="shared" si="200"/>
        <v>213.525000067</v>
      </c>
      <c r="Q5318" s="28">
        <f t="shared" si="201"/>
        <v>0.23526582191013901</v>
      </c>
    </row>
    <row r="5319" spans="11:17" x14ac:dyDescent="0.35">
      <c r="K5319" s="1">
        <v>68</v>
      </c>
      <c r="L5319" s="1">
        <v>250000</v>
      </c>
      <c r="M5319" s="27">
        <v>3.5</v>
      </c>
      <c r="N5319" s="1">
        <v>21</v>
      </c>
      <c r="O5319" s="1" t="s">
        <v>27</v>
      </c>
      <c r="P5319" s="1" t="str">
        <f t="shared" si="200"/>
        <v>213.525000068</v>
      </c>
      <c r="Q5319" s="28">
        <f t="shared" si="201"/>
        <v>0.23526582191013901</v>
      </c>
    </row>
    <row r="5320" spans="11:17" x14ac:dyDescent="0.35">
      <c r="K5320" s="1">
        <v>69</v>
      </c>
      <c r="L5320" s="1">
        <v>250000</v>
      </c>
      <c r="M5320" s="27">
        <v>3.5</v>
      </c>
      <c r="N5320" s="1">
        <v>21</v>
      </c>
      <c r="O5320" s="1" t="s">
        <v>27</v>
      </c>
      <c r="P5320" s="1" t="str">
        <f t="shared" si="200"/>
        <v>213.525000069</v>
      </c>
      <c r="Q5320" s="28">
        <f t="shared" si="201"/>
        <v>0.23526582191013901</v>
      </c>
    </row>
    <row r="5321" spans="11:17" x14ac:dyDescent="0.35">
      <c r="K5321" s="1">
        <v>70</v>
      </c>
      <c r="L5321" s="1">
        <v>250000</v>
      </c>
      <c r="M5321" s="27">
        <v>3.5</v>
      </c>
      <c r="N5321" s="1">
        <v>21</v>
      </c>
      <c r="O5321" s="1" t="s">
        <v>27</v>
      </c>
      <c r="P5321" s="1" t="str">
        <f t="shared" si="200"/>
        <v>213.525000070</v>
      </c>
      <c r="Q5321" s="28">
        <f t="shared" si="201"/>
        <v>0.23526582191013901</v>
      </c>
    </row>
    <row r="5322" spans="11:17" x14ac:dyDescent="0.35">
      <c r="K5322" s="1">
        <v>71</v>
      </c>
      <c r="L5322" s="1">
        <v>250000</v>
      </c>
      <c r="M5322" s="27">
        <v>3.5</v>
      </c>
      <c r="N5322" s="1">
        <v>21</v>
      </c>
      <c r="O5322" s="1" t="s">
        <v>27</v>
      </c>
      <c r="P5322" s="1" t="str">
        <f t="shared" si="200"/>
        <v>213.525000071</v>
      </c>
      <c r="Q5322" s="28">
        <f t="shared" si="201"/>
        <v>0.23526582191013901</v>
      </c>
    </row>
    <row r="5323" spans="11:17" x14ac:dyDescent="0.35">
      <c r="K5323" s="1">
        <v>72</v>
      </c>
      <c r="L5323" s="1">
        <v>250000</v>
      </c>
      <c r="M5323" s="27">
        <v>3.5</v>
      </c>
      <c r="N5323" s="1">
        <v>21</v>
      </c>
      <c r="O5323" s="1" t="s">
        <v>27</v>
      </c>
      <c r="P5323" s="1" t="str">
        <f t="shared" si="200"/>
        <v>213.525000072</v>
      </c>
      <c r="Q5323" s="28">
        <f t="shared" si="201"/>
        <v>0.23526582191013901</v>
      </c>
    </row>
    <row r="5324" spans="11:17" x14ac:dyDescent="0.35">
      <c r="K5324" s="1">
        <v>73</v>
      </c>
      <c r="L5324" s="1">
        <v>250000</v>
      </c>
      <c r="M5324" s="27">
        <v>3.5</v>
      </c>
      <c r="N5324" s="1">
        <v>21</v>
      </c>
      <c r="O5324" s="1" t="s">
        <v>27</v>
      </c>
      <c r="P5324" s="1" t="str">
        <f t="shared" si="200"/>
        <v>213.525000073</v>
      </c>
      <c r="Q5324" s="28">
        <f t="shared" si="201"/>
        <v>0.23526582191013901</v>
      </c>
    </row>
    <row r="5325" spans="11:17" x14ac:dyDescent="0.35">
      <c r="K5325" s="1">
        <v>74</v>
      </c>
      <c r="L5325" s="1">
        <v>250000</v>
      </c>
      <c r="M5325" s="27">
        <v>3.5</v>
      </c>
      <c r="N5325" s="1">
        <v>21</v>
      </c>
      <c r="O5325" s="1" t="s">
        <v>27</v>
      </c>
      <c r="P5325" s="1" t="str">
        <f t="shared" si="200"/>
        <v>213.525000074</v>
      </c>
      <c r="Q5325" s="28">
        <f t="shared" si="201"/>
        <v>0.23526582191013901</v>
      </c>
    </row>
    <row r="5326" spans="11:17" x14ac:dyDescent="0.35">
      <c r="K5326" s="1">
        <v>75</v>
      </c>
      <c r="L5326" s="1">
        <v>250000</v>
      </c>
      <c r="M5326" s="27">
        <v>3.5</v>
      </c>
      <c r="N5326" s="1">
        <v>21</v>
      </c>
      <c r="O5326" s="1" t="s">
        <v>27</v>
      </c>
      <c r="P5326" s="1" t="str">
        <f t="shared" si="200"/>
        <v>213.525000075</v>
      </c>
      <c r="Q5326" s="28">
        <f t="shared" si="201"/>
        <v>0.23526582191013901</v>
      </c>
    </row>
    <row r="5327" spans="11:17" x14ac:dyDescent="0.35">
      <c r="K5327" s="1">
        <v>76</v>
      </c>
      <c r="L5327" s="1">
        <v>250000</v>
      </c>
      <c r="M5327" s="27">
        <v>3.5</v>
      </c>
      <c r="N5327" s="1">
        <v>21</v>
      </c>
      <c r="O5327" s="1" t="s">
        <v>27</v>
      </c>
      <c r="P5327" s="1" t="str">
        <f t="shared" si="200"/>
        <v>213.525000076</v>
      </c>
      <c r="Q5327" s="28">
        <f t="shared" si="201"/>
        <v>0.23526582191013901</v>
      </c>
    </row>
    <row r="5328" spans="11:17" x14ac:dyDescent="0.35">
      <c r="K5328" s="1">
        <v>77</v>
      </c>
      <c r="L5328" s="1">
        <v>250000</v>
      </c>
      <c r="M5328" s="27">
        <v>3.5</v>
      </c>
      <c r="N5328" s="1">
        <v>21</v>
      </c>
      <c r="O5328" s="1" t="s">
        <v>27</v>
      </c>
      <c r="P5328" s="1" t="str">
        <f t="shared" si="200"/>
        <v>213.525000077</v>
      </c>
      <c r="Q5328" s="28">
        <f t="shared" si="201"/>
        <v>0.23526582191013901</v>
      </c>
    </row>
    <row r="5329" spans="11:17" x14ac:dyDescent="0.35">
      <c r="K5329" s="1">
        <v>78</v>
      </c>
      <c r="L5329" s="1">
        <v>250000</v>
      </c>
      <c r="M5329" s="27">
        <v>3.5</v>
      </c>
      <c r="N5329" s="1">
        <v>21</v>
      </c>
      <c r="O5329" s="1" t="s">
        <v>27</v>
      </c>
      <c r="P5329" s="1" t="str">
        <f t="shared" si="200"/>
        <v>213.525000078</v>
      </c>
      <c r="Q5329" s="28">
        <f t="shared" si="201"/>
        <v>0.23526582191013901</v>
      </c>
    </row>
    <row r="5330" spans="11:17" x14ac:dyDescent="0.35">
      <c r="K5330" s="1">
        <v>79</v>
      </c>
      <c r="L5330" s="1">
        <v>250000</v>
      </c>
      <c r="M5330" s="27">
        <v>3.5</v>
      </c>
      <c r="N5330" s="1">
        <v>21</v>
      </c>
      <c r="O5330" s="1" t="s">
        <v>27</v>
      </c>
      <c r="P5330" s="1" t="str">
        <f t="shared" si="200"/>
        <v>213.525000079</v>
      </c>
      <c r="Q5330" s="28">
        <f t="shared" si="201"/>
        <v>0.23526582191013901</v>
      </c>
    </row>
    <row r="5331" spans="11:17" x14ac:dyDescent="0.35">
      <c r="K5331" s="1">
        <v>80</v>
      </c>
      <c r="L5331" s="1">
        <v>250000</v>
      </c>
      <c r="M5331" s="27">
        <v>3.5</v>
      </c>
      <c r="N5331" s="1">
        <v>21</v>
      </c>
      <c r="O5331" s="1" t="s">
        <v>27</v>
      </c>
      <c r="P5331" s="1" t="str">
        <f t="shared" si="200"/>
        <v>213.525000080</v>
      </c>
      <c r="Q5331" s="28">
        <f t="shared" si="201"/>
        <v>0.23526582191013901</v>
      </c>
    </row>
    <row r="5332" spans="11:17" x14ac:dyDescent="0.35">
      <c r="K5332" s="1">
        <v>81</v>
      </c>
      <c r="L5332" s="1">
        <v>250000</v>
      </c>
      <c r="M5332" s="27">
        <v>3.5</v>
      </c>
      <c r="N5332" s="1">
        <v>21</v>
      </c>
      <c r="O5332" s="1" t="s">
        <v>27</v>
      </c>
      <c r="P5332" s="1" t="str">
        <f t="shared" si="200"/>
        <v>213.525000081</v>
      </c>
      <c r="Q5332" s="28">
        <f t="shared" si="201"/>
        <v>0.23526582191013901</v>
      </c>
    </row>
    <row r="5333" spans="11:17" x14ac:dyDescent="0.35">
      <c r="K5333" s="1">
        <v>82</v>
      </c>
      <c r="L5333" s="1">
        <v>250000</v>
      </c>
      <c r="M5333" s="27">
        <v>3.5</v>
      </c>
      <c r="N5333" s="1">
        <v>21</v>
      </c>
      <c r="O5333" s="1" t="s">
        <v>27</v>
      </c>
      <c r="P5333" s="1" t="str">
        <f t="shared" si="200"/>
        <v>213.525000082</v>
      </c>
      <c r="Q5333" s="28">
        <f t="shared" si="201"/>
        <v>0.23526582191013901</v>
      </c>
    </row>
    <row r="5334" spans="11:17" x14ac:dyDescent="0.35">
      <c r="K5334" s="1">
        <v>83</v>
      </c>
      <c r="L5334" s="1">
        <v>250000</v>
      </c>
      <c r="M5334" s="27">
        <v>3.5</v>
      </c>
      <c r="N5334" s="1">
        <v>21</v>
      </c>
      <c r="O5334" s="1" t="s">
        <v>27</v>
      </c>
      <c r="P5334" s="1" t="str">
        <f t="shared" si="200"/>
        <v>213.525000083</v>
      </c>
      <c r="Q5334" s="28">
        <f t="shared" si="201"/>
        <v>0.23526582191013901</v>
      </c>
    </row>
    <row r="5335" spans="11:17" x14ac:dyDescent="0.35">
      <c r="K5335" s="1">
        <v>84</v>
      </c>
      <c r="L5335" s="1">
        <v>250000</v>
      </c>
      <c r="M5335" s="27">
        <v>3.5</v>
      </c>
      <c r="N5335" s="1">
        <v>21</v>
      </c>
      <c r="O5335" s="1" t="s">
        <v>27</v>
      </c>
      <c r="P5335" s="1" t="str">
        <f t="shared" si="200"/>
        <v>213.525000084</v>
      </c>
      <c r="Q5335" s="28">
        <f t="shared" si="201"/>
        <v>0.23526582191013901</v>
      </c>
    </row>
    <row r="5336" spans="11:17" x14ac:dyDescent="0.35">
      <c r="K5336" s="1">
        <v>85</v>
      </c>
      <c r="L5336" s="1">
        <v>250000</v>
      </c>
      <c r="M5336" s="27">
        <v>3.5</v>
      </c>
      <c r="N5336" s="1">
        <v>21</v>
      </c>
      <c r="O5336" s="1" t="s">
        <v>27</v>
      </c>
      <c r="P5336" s="1" t="str">
        <f t="shared" si="200"/>
        <v>213.525000085</v>
      </c>
      <c r="Q5336" s="28">
        <f t="shared" si="201"/>
        <v>0.23526582191013901</v>
      </c>
    </row>
    <row r="5337" spans="11:17" x14ac:dyDescent="0.35">
      <c r="K5337" s="1">
        <v>86</v>
      </c>
      <c r="L5337" s="1">
        <v>250000</v>
      </c>
      <c r="M5337" s="27">
        <v>3.5</v>
      </c>
      <c r="N5337" s="1">
        <v>21</v>
      </c>
      <c r="O5337" s="1" t="s">
        <v>27</v>
      </c>
      <c r="P5337" s="1" t="str">
        <f t="shared" si="200"/>
        <v>213.525000086</v>
      </c>
      <c r="Q5337" s="28">
        <f t="shared" si="201"/>
        <v>0.23526582191013901</v>
      </c>
    </row>
    <row r="5338" spans="11:17" x14ac:dyDescent="0.35">
      <c r="K5338" s="1">
        <v>87</v>
      </c>
      <c r="L5338" s="1">
        <v>250000</v>
      </c>
      <c r="M5338" s="27">
        <v>3.5</v>
      </c>
      <c r="N5338" s="1">
        <v>21</v>
      </c>
      <c r="O5338" s="1" t="s">
        <v>27</v>
      </c>
      <c r="P5338" s="1" t="str">
        <f t="shared" si="200"/>
        <v>213.525000087</v>
      </c>
      <c r="Q5338" s="28">
        <f t="shared" si="201"/>
        <v>0.23526582191013901</v>
      </c>
    </row>
    <row r="5339" spans="11:17" x14ac:dyDescent="0.35">
      <c r="K5339" s="1">
        <v>88</v>
      </c>
      <c r="L5339" s="1">
        <v>250000</v>
      </c>
      <c r="M5339" s="27">
        <v>3.5</v>
      </c>
      <c r="N5339" s="1">
        <v>21</v>
      </c>
      <c r="O5339" s="1" t="s">
        <v>27</v>
      </c>
      <c r="P5339" s="1" t="str">
        <f t="shared" si="200"/>
        <v>213.525000088</v>
      </c>
      <c r="Q5339" s="28">
        <f t="shared" si="201"/>
        <v>0.23526582191013901</v>
      </c>
    </row>
    <row r="5340" spans="11:17" x14ac:dyDescent="0.35">
      <c r="K5340" s="1">
        <v>89</v>
      </c>
      <c r="L5340" s="1">
        <v>250000</v>
      </c>
      <c r="M5340" s="27">
        <v>3.5</v>
      </c>
      <c r="N5340" s="1">
        <v>21</v>
      </c>
      <c r="O5340" s="1" t="s">
        <v>27</v>
      </c>
      <c r="P5340" s="1" t="str">
        <f t="shared" si="200"/>
        <v>213.525000089</v>
      </c>
      <c r="Q5340" s="28">
        <f t="shared" si="201"/>
        <v>0.23526582191013901</v>
      </c>
    </row>
    <row r="5341" spans="11:17" x14ac:dyDescent="0.35">
      <c r="K5341" s="1">
        <v>90</v>
      </c>
      <c r="L5341" s="1">
        <v>250000</v>
      </c>
      <c r="M5341" s="27">
        <v>3.5</v>
      </c>
      <c r="N5341" s="1">
        <v>21</v>
      </c>
      <c r="O5341" s="1" t="s">
        <v>27</v>
      </c>
      <c r="P5341" s="1" t="str">
        <f t="shared" si="200"/>
        <v>213.525000090</v>
      </c>
      <c r="Q5341" s="28">
        <f t="shared" si="201"/>
        <v>0.23526582191013901</v>
      </c>
    </row>
    <row r="5342" spans="11:17" x14ac:dyDescent="0.35">
      <c r="K5342" s="1">
        <v>91</v>
      </c>
      <c r="L5342" s="1">
        <v>250000</v>
      </c>
      <c r="M5342" s="27">
        <v>3.5</v>
      </c>
      <c r="N5342" s="1">
        <v>21</v>
      </c>
      <c r="O5342" s="1" t="s">
        <v>27</v>
      </c>
      <c r="P5342" s="1" t="str">
        <f t="shared" si="200"/>
        <v>213.525000091</v>
      </c>
      <c r="Q5342" s="28">
        <f t="shared" si="201"/>
        <v>0.23526582191013901</v>
      </c>
    </row>
    <row r="5343" spans="11:17" x14ac:dyDescent="0.35">
      <c r="K5343" s="1">
        <v>92</v>
      </c>
      <c r="L5343" s="1">
        <v>250000</v>
      </c>
      <c r="M5343" s="27">
        <v>3.5</v>
      </c>
      <c r="N5343" s="1">
        <v>21</v>
      </c>
      <c r="O5343" s="1" t="s">
        <v>27</v>
      </c>
      <c r="P5343" s="1" t="str">
        <f t="shared" si="200"/>
        <v>213.525000092</v>
      </c>
      <c r="Q5343" s="28">
        <f t="shared" si="201"/>
        <v>0.23526582191013901</v>
      </c>
    </row>
    <row r="5344" spans="11:17" x14ac:dyDescent="0.35">
      <c r="K5344" s="1">
        <v>93</v>
      </c>
      <c r="L5344" s="1">
        <v>250000</v>
      </c>
      <c r="M5344" s="27">
        <v>3.5</v>
      </c>
      <c r="N5344" s="1">
        <v>21</v>
      </c>
      <c r="O5344" s="1" t="s">
        <v>27</v>
      </c>
      <c r="P5344" s="1" t="str">
        <f t="shared" si="200"/>
        <v>213.525000093</v>
      </c>
      <c r="Q5344" s="28">
        <f t="shared" si="201"/>
        <v>0.23526582191013901</v>
      </c>
    </row>
    <row r="5345" spans="11:17" x14ac:dyDescent="0.35">
      <c r="K5345" s="1">
        <v>94</v>
      </c>
      <c r="L5345" s="1">
        <v>250000</v>
      </c>
      <c r="M5345" s="27">
        <v>3.5</v>
      </c>
      <c r="N5345" s="1">
        <v>21</v>
      </c>
      <c r="O5345" s="1" t="s">
        <v>27</v>
      </c>
      <c r="P5345" s="1" t="str">
        <f t="shared" si="200"/>
        <v>213.525000094</v>
      </c>
      <c r="Q5345" s="28">
        <f t="shared" si="201"/>
        <v>0.23526582191013901</v>
      </c>
    </row>
    <row r="5346" spans="11:17" x14ac:dyDescent="0.35">
      <c r="K5346" s="1">
        <v>95</v>
      </c>
      <c r="L5346" s="1">
        <v>250000</v>
      </c>
      <c r="M5346" s="27">
        <v>3.5</v>
      </c>
      <c r="N5346" s="1">
        <v>21</v>
      </c>
      <c r="O5346" s="1" t="s">
        <v>27</v>
      </c>
      <c r="P5346" s="1" t="str">
        <f t="shared" si="200"/>
        <v>213.525000095</v>
      </c>
      <c r="Q5346" s="28">
        <f t="shared" si="201"/>
        <v>0.23526582191013901</v>
      </c>
    </row>
    <row r="5347" spans="11:17" x14ac:dyDescent="0.35">
      <c r="K5347" s="1">
        <v>96</v>
      </c>
      <c r="L5347" s="1">
        <v>250000</v>
      </c>
      <c r="M5347" s="27">
        <v>3.5</v>
      </c>
      <c r="N5347" s="1">
        <v>21</v>
      </c>
      <c r="O5347" s="1" t="s">
        <v>27</v>
      </c>
      <c r="P5347" s="1" t="str">
        <f t="shared" si="200"/>
        <v>213.525000096</v>
      </c>
      <c r="Q5347" s="28">
        <f t="shared" si="201"/>
        <v>0.23526582191013901</v>
      </c>
    </row>
    <row r="5348" spans="11:17" x14ac:dyDescent="0.35">
      <c r="K5348" s="1">
        <v>97</v>
      </c>
      <c r="L5348" s="1">
        <v>250000</v>
      </c>
      <c r="M5348" s="27">
        <v>3.5</v>
      </c>
      <c r="N5348" s="1">
        <v>21</v>
      </c>
      <c r="O5348" s="1" t="s">
        <v>27</v>
      </c>
      <c r="P5348" s="1" t="str">
        <f t="shared" si="200"/>
        <v>213.525000097</v>
      </c>
      <c r="Q5348" s="28">
        <f t="shared" si="201"/>
        <v>0.23526582191013901</v>
      </c>
    </row>
    <row r="5349" spans="11:17" x14ac:dyDescent="0.35">
      <c r="K5349" s="1">
        <v>98</v>
      </c>
      <c r="L5349" s="1">
        <v>250000</v>
      </c>
      <c r="M5349" s="27">
        <v>3.5</v>
      </c>
      <c r="N5349" s="1">
        <v>21</v>
      </c>
      <c r="O5349" s="1" t="s">
        <v>27</v>
      </c>
      <c r="P5349" s="1" t="str">
        <f t="shared" si="200"/>
        <v>213.525000098</v>
      </c>
      <c r="Q5349" s="28">
        <f t="shared" si="201"/>
        <v>0.23526582191013901</v>
      </c>
    </row>
    <row r="5350" spans="11:17" x14ac:dyDescent="0.35">
      <c r="K5350" s="1">
        <v>99</v>
      </c>
      <c r="L5350" s="1">
        <v>250000</v>
      </c>
      <c r="M5350" s="27">
        <v>3.5</v>
      </c>
      <c r="N5350" s="1">
        <v>21</v>
      </c>
      <c r="O5350" s="1" t="s">
        <v>27</v>
      </c>
      <c r="P5350" s="1" t="str">
        <f t="shared" si="200"/>
        <v>213.525000099</v>
      </c>
      <c r="Q5350" s="28">
        <f t="shared" si="201"/>
        <v>0.23526582191013901</v>
      </c>
    </row>
    <row r="5351" spans="11:17" x14ac:dyDescent="0.35">
      <c r="K5351" s="1">
        <v>100</v>
      </c>
      <c r="L5351" s="1">
        <v>250000</v>
      </c>
      <c r="M5351" s="27">
        <v>3.5</v>
      </c>
      <c r="N5351" s="1">
        <v>21</v>
      </c>
      <c r="O5351" s="1" t="s">
        <v>27</v>
      </c>
      <c r="P5351" s="1" t="str">
        <f t="shared" si="200"/>
        <v>213.5250000100</v>
      </c>
      <c r="Q5351" s="28">
        <f t="shared" si="201"/>
        <v>0.23526582191013901</v>
      </c>
    </row>
    <row r="5352" spans="11:17" x14ac:dyDescent="0.35">
      <c r="K5352" s="1">
        <v>101</v>
      </c>
      <c r="L5352" s="1">
        <v>250000</v>
      </c>
      <c r="M5352" s="27">
        <v>3.5</v>
      </c>
      <c r="N5352" s="1">
        <v>21</v>
      </c>
      <c r="O5352" s="1" t="s">
        <v>27</v>
      </c>
      <c r="P5352" s="1" t="str">
        <f t="shared" si="200"/>
        <v>213.5250000101</v>
      </c>
      <c r="Q5352" s="28">
        <f t="shared" si="201"/>
        <v>0.23526582191013901</v>
      </c>
    </row>
    <row r="5353" spans="11:17" x14ac:dyDescent="0.35">
      <c r="K5353" s="1">
        <v>102</v>
      </c>
      <c r="L5353" s="1">
        <v>250000</v>
      </c>
      <c r="M5353" s="27">
        <v>3.5</v>
      </c>
      <c r="N5353" s="1">
        <v>21</v>
      </c>
      <c r="O5353" s="1" t="s">
        <v>27</v>
      </c>
      <c r="P5353" s="1" t="str">
        <f t="shared" si="200"/>
        <v>213.5250000102</v>
      </c>
      <c r="Q5353" s="28">
        <f t="shared" si="201"/>
        <v>0.23526582191013901</v>
      </c>
    </row>
    <row r="5354" spans="11:17" x14ac:dyDescent="0.35">
      <c r="K5354" s="1">
        <v>103</v>
      </c>
      <c r="L5354" s="1">
        <v>250000</v>
      </c>
      <c r="M5354" s="27">
        <v>3.5</v>
      </c>
      <c r="N5354" s="1">
        <v>21</v>
      </c>
      <c r="O5354" s="1" t="s">
        <v>27</v>
      </c>
      <c r="P5354" s="1" t="str">
        <f t="shared" si="200"/>
        <v>213.5250000103</v>
      </c>
      <c r="Q5354" s="28">
        <f t="shared" si="201"/>
        <v>0.23526582191013901</v>
      </c>
    </row>
    <row r="5355" spans="11:17" x14ac:dyDescent="0.35">
      <c r="K5355" s="1">
        <v>104</v>
      </c>
      <c r="L5355" s="1">
        <v>250000</v>
      </c>
      <c r="M5355" s="27">
        <v>3.5</v>
      </c>
      <c r="N5355" s="1">
        <v>21</v>
      </c>
      <c r="O5355" s="1" t="s">
        <v>27</v>
      </c>
      <c r="P5355" s="1" t="str">
        <f t="shared" si="200"/>
        <v>213.5250000104</v>
      </c>
      <c r="Q5355" s="28">
        <f t="shared" si="201"/>
        <v>0.23526582191013901</v>
      </c>
    </row>
    <row r="5356" spans="11:17" x14ac:dyDescent="0.35">
      <c r="K5356" s="1">
        <v>105</v>
      </c>
      <c r="L5356" s="1">
        <v>250000</v>
      </c>
      <c r="M5356" s="27">
        <v>3.5</v>
      </c>
      <c r="N5356" s="1">
        <v>21</v>
      </c>
      <c r="O5356" s="1" t="s">
        <v>27</v>
      </c>
      <c r="P5356" s="1" t="str">
        <f t="shared" si="200"/>
        <v>213.5250000105</v>
      </c>
      <c r="Q5356" s="28">
        <f t="shared" si="201"/>
        <v>0.23526582191013901</v>
      </c>
    </row>
    <row r="5357" spans="11:17" x14ac:dyDescent="0.35">
      <c r="K5357" s="1">
        <v>106</v>
      </c>
      <c r="L5357" s="1">
        <v>250000</v>
      </c>
      <c r="M5357" s="27">
        <v>3.5</v>
      </c>
      <c r="N5357" s="1">
        <v>21</v>
      </c>
      <c r="O5357" s="1" t="s">
        <v>27</v>
      </c>
      <c r="P5357" s="1" t="str">
        <f t="shared" si="200"/>
        <v>213.5250000106</v>
      </c>
      <c r="Q5357" s="28">
        <f t="shared" si="201"/>
        <v>0.23526582191013901</v>
      </c>
    </row>
    <row r="5358" spans="11:17" x14ac:dyDescent="0.35">
      <c r="K5358" s="1">
        <v>107</v>
      </c>
      <c r="L5358" s="1">
        <v>250000</v>
      </c>
      <c r="M5358" s="27">
        <v>3.5</v>
      </c>
      <c r="N5358" s="1">
        <v>21</v>
      </c>
      <c r="O5358" s="1" t="s">
        <v>27</v>
      </c>
      <c r="P5358" s="1" t="str">
        <f t="shared" si="200"/>
        <v>213.5250000107</v>
      </c>
      <c r="Q5358" s="28">
        <f t="shared" si="201"/>
        <v>0.23526582191013901</v>
      </c>
    </row>
    <row r="5359" spans="11:17" x14ac:dyDescent="0.35">
      <c r="K5359" s="1">
        <v>108</v>
      </c>
      <c r="L5359" s="1">
        <v>250000</v>
      </c>
      <c r="M5359" s="27">
        <v>3.5</v>
      </c>
      <c r="N5359" s="1">
        <v>21</v>
      </c>
      <c r="O5359" s="1" t="s">
        <v>27</v>
      </c>
      <c r="P5359" s="1" t="str">
        <f t="shared" si="200"/>
        <v>213.5250000108</v>
      </c>
      <c r="Q5359" s="28">
        <f t="shared" si="201"/>
        <v>0.23526582191013901</v>
      </c>
    </row>
    <row r="5360" spans="11:17" x14ac:dyDescent="0.35">
      <c r="K5360" s="1">
        <v>109</v>
      </c>
      <c r="L5360" s="1">
        <v>250000</v>
      </c>
      <c r="M5360" s="27">
        <v>3.5</v>
      </c>
      <c r="N5360" s="1">
        <v>21</v>
      </c>
      <c r="O5360" s="1" t="s">
        <v>27</v>
      </c>
      <c r="P5360" s="1" t="str">
        <f t="shared" si="200"/>
        <v>213.5250000109</v>
      </c>
      <c r="Q5360" s="28">
        <f t="shared" si="201"/>
        <v>0.23526582191013901</v>
      </c>
    </row>
    <row r="5361" spans="11:17" x14ac:dyDescent="0.35">
      <c r="K5361" s="1">
        <v>110</v>
      </c>
      <c r="L5361" s="1">
        <v>250000</v>
      </c>
      <c r="M5361" s="27">
        <v>3.5</v>
      </c>
      <c r="N5361" s="1">
        <v>21</v>
      </c>
      <c r="O5361" s="1" t="s">
        <v>27</v>
      </c>
      <c r="P5361" s="1" t="str">
        <f t="shared" si="200"/>
        <v>213.5250000110</v>
      </c>
      <c r="Q5361" s="28">
        <f t="shared" si="201"/>
        <v>0.23526582191013901</v>
      </c>
    </row>
    <row r="5362" spans="11:17" x14ac:dyDescent="0.35">
      <c r="K5362" s="1">
        <v>111</v>
      </c>
      <c r="L5362" s="1">
        <v>250000</v>
      </c>
      <c r="M5362" s="27">
        <v>3.5</v>
      </c>
      <c r="N5362" s="1">
        <v>21</v>
      </c>
      <c r="O5362" s="1" t="s">
        <v>27</v>
      </c>
      <c r="P5362" s="1" t="str">
        <f t="shared" si="200"/>
        <v>213.5250000111</v>
      </c>
      <c r="Q5362" s="28">
        <f t="shared" si="201"/>
        <v>0.23526582191013901</v>
      </c>
    </row>
    <row r="5363" spans="11:17" x14ac:dyDescent="0.35">
      <c r="K5363" s="1">
        <v>112</v>
      </c>
      <c r="L5363" s="1">
        <v>250000</v>
      </c>
      <c r="M5363" s="27">
        <v>3.5</v>
      </c>
      <c r="N5363" s="1">
        <v>21</v>
      </c>
      <c r="O5363" s="1" t="s">
        <v>27</v>
      </c>
      <c r="P5363" s="1" t="str">
        <f t="shared" si="200"/>
        <v>213.5250000112</v>
      </c>
      <c r="Q5363" s="28">
        <f t="shared" si="201"/>
        <v>0.23526582191013901</v>
      </c>
    </row>
    <row r="5364" spans="11:17" x14ac:dyDescent="0.35">
      <c r="K5364" s="1">
        <v>113</v>
      </c>
      <c r="L5364" s="1">
        <v>250000</v>
      </c>
      <c r="M5364" s="27">
        <v>3.5</v>
      </c>
      <c r="N5364" s="1">
        <v>21</v>
      </c>
      <c r="O5364" s="1" t="s">
        <v>27</v>
      </c>
      <c r="P5364" s="1" t="str">
        <f t="shared" si="200"/>
        <v>213.5250000113</v>
      </c>
      <c r="Q5364" s="28">
        <f t="shared" si="201"/>
        <v>0.23526582191013901</v>
      </c>
    </row>
    <row r="5365" spans="11:17" x14ac:dyDescent="0.35">
      <c r="K5365" s="1">
        <v>114</v>
      </c>
      <c r="L5365" s="1">
        <v>250000</v>
      </c>
      <c r="M5365" s="27">
        <v>3.5</v>
      </c>
      <c r="N5365" s="1">
        <v>21</v>
      </c>
      <c r="O5365" s="1" t="s">
        <v>27</v>
      </c>
      <c r="P5365" s="1" t="str">
        <f t="shared" si="200"/>
        <v>213.5250000114</v>
      </c>
      <c r="Q5365" s="28">
        <f t="shared" si="201"/>
        <v>0.23526582191013901</v>
      </c>
    </row>
    <row r="5366" spans="11:17" x14ac:dyDescent="0.35">
      <c r="K5366" s="1">
        <v>115</v>
      </c>
      <c r="L5366" s="1">
        <v>250000</v>
      </c>
      <c r="M5366" s="27">
        <v>3.5</v>
      </c>
      <c r="N5366" s="1">
        <v>21</v>
      </c>
      <c r="O5366" s="1" t="s">
        <v>27</v>
      </c>
      <c r="P5366" s="1" t="str">
        <f t="shared" si="200"/>
        <v>213.5250000115</v>
      </c>
      <c r="Q5366" s="28">
        <f t="shared" si="201"/>
        <v>0.23526582191013901</v>
      </c>
    </row>
    <row r="5367" spans="11:17" x14ac:dyDescent="0.35">
      <c r="K5367" s="1">
        <v>116</v>
      </c>
      <c r="L5367" s="1">
        <v>250000</v>
      </c>
      <c r="M5367" s="27">
        <v>3.5</v>
      </c>
      <c r="N5367" s="1">
        <v>21</v>
      </c>
      <c r="O5367" s="1" t="s">
        <v>27</v>
      </c>
      <c r="P5367" s="1" t="str">
        <f t="shared" si="200"/>
        <v>213.5250000116</v>
      </c>
      <c r="Q5367" s="28">
        <f t="shared" si="201"/>
        <v>0.23526582191013901</v>
      </c>
    </row>
    <row r="5368" spans="11:17" x14ac:dyDescent="0.35">
      <c r="K5368" s="1">
        <v>117</v>
      </c>
      <c r="L5368" s="1">
        <v>250000</v>
      </c>
      <c r="M5368" s="27">
        <v>3.5</v>
      </c>
      <c r="N5368" s="1">
        <v>21</v>
      </c>
      <c r="O5368" s="1" t="s">
        <v>27</v>
      </c>
      <c r="P5368" s="1" t="str">
        <f t="shared" si="200"/>
        <v>213.5250000117</v>
      </c>
      <c r="Q5368" s="28">
        <f t="shared" si="201"/>
        <v>0.23526582191013901</v>
      </c>
    </row>
    <row r="5369" spans="11:17" x14ac:dyDescent="0.35">
      <c r="K5369" s="1">
        <v>118</v>
      </c>
      <c r="L5369" s="1">
        <v>250000</v>
      </c>
      <c r="M5369" s="27">
        <v>3.5</v>
      </c>
      <c r="N5369" s="1">
        <v>21</v>
      </c>
      <c r="O5369" s="1" t="s">
        <v>27</v>
      </c>
      <c r="P5369" s="1" t="str">
        <f t="shared" si="200"/>
        <v>213.5250000118</v>
      </c>
      <c r="Q5369" s="28">
        <f t="shared" si="201"/>
        <v>0.23526582191013901</v>
      </c>
    </row>
    <row r="5370" spans="11:17" x14ac:dyDescent="0.35">
      <c r="K5370" s="1">
        <v>119</v>
      </c>
      <c r="L5370" s="1">
        <v>250000</v>
      </c>
      <c r="M5370" s="27">
        <v>3.5</v>
      </c>
      <c r="N5370" s="1">
        <v>21</v>
      </c>
      <c r="O5370" s="1" t="s">
        <v>27</v>
      </c>
      <c r="P5370" s="1" t="str">
        <f t="shared" si="200"/>
        <v>213.5250000119</v>
      </c>
      <c r="Q5370" s="28">
        <f t="shared" si="201"/>
        <v>0.23526582191013901</v>
      </c>
    </row>
    <row r="5371" spans="11:17" x14ac:dyDescent="0.35">
      <c r="K5371" s="1">
        <v>120</v>
      </c>
      <c r="L5371" s="1">
        <v>250000</v>
      </c>
      <c r="M5371" s="27">
        <v>3.5</v>
      </c>
      <c r="N5371" s="1">
        <v>21</v>
      </c>
      <c r="O5371" s="1" t="s">
        <v>27</v>
      </c>
      <c r="P5371" s="1" t="str">
        <f t="shared" si="200"/>
        <v>213.5250000120</v>
      </c>
      <c r="Q5371" s="28">
        <f t="shared" si="201"/>
        <v>0.23526582191013901</v>
      </c>
    </row>
    <row r="5372" spans="11:17" x14ac:dyDescent="0.35">
      <c r="K5372" s="1">
        <v>121</v>
      </c>
      <c r="L5372" s="1">
        <v>250000</v>
      </c>
      <c r="M5372" s="27">
        <v>3.5</v>
      </c>
      <c r="N5372" s="1">
        <v>21</v>
      </c>
      <c r="O5372" s="1" t="s">
        <v>27</v>
      </c>
      <c r="P5372" s="1" t="str">
        <f t="shared" si="200"/>
        <v>213.5250000121</v>
      </c>
      <c r="Q5372" s="28">
        <f t="shared" si="201"/>
        <v>0.23526582191013901</v>
      </c>
    </row>
    <row r="5373" spans="11:17" x14ac:dyDescent="0.35">
      <c r="K5373" s="1">
        <v>122</v>
      </c>
      <c r="L5373" s="1">
        <v>250000</v>
      </c>
      <c r="M5373" s="27">
        <v>3.5</v>
      </c>
      <c r="N5373" s="1">
        <v>21</v>
      </c>
      <c r="O5373" s="1" t="s">
        <v>27</v>
      </c>
      <c r="P5373" s="1" t="str">
        <f t="shared" si="200"/>
        <v>213.5250000122</v>
      </c>
      <c r="Q5373" s="28">
        <f t="shared" si="201"/>
        <v>0.23526582191013901</v>
      </c>
    </row>
    <row r="5374" spans="11:17" x14ac:dyDescent="0.35">
      <c r="K5374" s="1">
        <v>123</v>
      </c>
      <c r="L5374" s="1">
        <v>250000</v>
      </c>
      <c r="M5374" s="27">
        <v>3.5</v>
      </c>
      <c r="N5374" s="1">
        <v>21</v>
      </c>
      <c r="O5374" s="1" t="s">
        <v>27</v>
      </c>
      <c r="P5374" s="1" t="str">
        <f t="shared" si="200"/>
        <v>213.5250000123</v>
      </c>
      <c r="Q5374" s="28">
        <f t="shared" si="201"/>
        <v>0.23526582191013901</v>
      </c>
    </row>
    <row r="5375" spans="11:17" x14ac:dyDescent="0.35">
      <c r="K5375" s="1">
        <v>124</v>
      </c>
      <c r="L5375" s="1">
        <v>250000</v>
      </c>
      <c r="M5375" s="27">
        <v>3.5</v>
      </c>
      <c r="N5375" s="1">
        <v>21</v>
      </c>
      <c r="O5375" s="1" t="s">
        <v>27</v>
      </c>
      <c r="P5375" s="1" t="str">
        <f t="shared" si="200"/>
        <v>213.5250000124</v>
      </c>
      <c r="Q5375" s="28">
        <f t="shared" si="201"/>
        <v>0.23526582191013901</v>
      </c>
    </row>
    <row r="5376" spans="11:17" x14ac:dyDescent="0.35">
      <c r="K5376" s="1">
        <v>125</v>
      </c>
      <c r="L5376" s="1">
        <v>250000</v>
      </c>
      <c r="M5376" s="27">
        <v>3.5</v>
      </c>
      <c r="N5376" s="1">
        <v>21</v>
      </c>
      <c r="O5376" s="1" t="s">
        <v>27</v>
      </c>
      <c r="P5376" s="1" t="str">
        <f t="shared" si="200"/>
        <v>213.5250000125</v>
      </c>
      <c r="Q5376" s="28">
        <f t="shared" si="201"/>
        <v>0.23526582191013901</v>
      </c>
    </row>
    <row r="5377" spans="11:17" x14ac:dyDescent="0.35">
      <c r="K5377" s="1">
        <v>1</v>
      </c>
      <c r="L5377" s="1">
        <v>250000</v>
      </c>
      <c r="M5377" s="27">
        <v>6.5</v>
      </c>
      <c r="N5377" s="1">
        <v>21</v>
      </c>
      <c r="O5377" s="1" t="s">
        <v>26</v>
      </c>
      <c r="P5377" s="1" t="str">
        <f t="shared" si="200"/>
        <v>216.52500001</v>
      </c>
      <c r="Q5377" s="28">
        <f t="shared" si="201"/>
        <v>0.30711048675703445</v>
      </c>
    </row>
    <row r="5378" spans="11:17" x14ac:dyDescent="0.35">
      <c r="K5378" s="1">
        <v>2</v>
      </c>
      <c r="L5378" s="1">
        <v>250000</v>
      </c>
      <c r="M5378" s="27">
        <v>6.5</v>
      </c>
      <c r="N5378" s="1">
        <v>21</v>
      </c>
      <c r="O5378" s="1" t="s">
        <v>26</v>
      </c>
      <c r="P5378" s="1" t="str">
        <f t="shared" si="200"/>
        <v>216.52500002</v>
      </c>
      <c r="Q5378" s="28">
        <f t="shared" si="201"/>
        <v>0.30711048675703445</v>
      </c>
    </row>
    <row r="5379" spans="11:17" x14ac:dyDescent="0.35">
      <c r="K5379" s="1">
        <v>3</v>
      </c>
      <c r="L5379" s="1">
        <v>250000</v>
      </c>
      <c r="M5379" s="27">
        <v>6.5</v>
      </c>
      <c r="N5379" s="1">
        <v>21</v>
      </c>
      <c r="O5379" s="1" t="s">
        <v>26</v>
      </c>
      <c r="P5379" s="1" t="str">
        <f t="shared" ref="P5379:P5442" si="202">N5379&amp;M5379&amp;L5379&amp;K5379</f>
        <v>216.52500003</v>
      </c>
      <c r="Q5379" s="28">
        <f t="shared" ref="Q5379:Q5442" si="203">VLOOKUP(O5379&amp;L5379&amp;M5379&amp;N5379,$W$2:$X$1051,2,FALSE)</f>
        <v>0.30711048675703445</v>
      </c>
    </row>
    <row r="5380" spans="11:17" x14ac:dyDescent="0.35">
      <c r="K5380" s="1">
        <v>4</v>
      </c>
      <c r="L5380" s="1">
        <v>250000</v>
      </c>
      <c r="M5380" s="27">
        <v>6.5</v>
      </c>
      <c r="N5380" s="1">
        <v>21</v>
      </c>
      <c r="O5380" s="1" t="s">
        <v>26</v>
      </c>
      <c r="P5380" s="1" t="str">
        <f t="shared" si="202"/>
        <v>216.52500004</v>
      </c>
      <c r="Q5380" s="28">
        <f t="shared" si="203"/>
        <v>0.30711048675703445</v>
      </c>
    </row>
    <row r="5381" spans="11:17" x14ac:dyDescent="0.35">
      <c r="K5381" s="1">
        <v>5</v>
      </c>
      <c r="L5381" s="1">
        <v>250000</v>
      </c>
      <c r="M5381" s="27">
        <v>6.5</v>
      </c>
      <c r="N5381" s="1">
        <v>21</v>
      </c>
      <c r="O5381" s="1" t="s">
        <v>26</v>
      </c>
      <c r="P5381" s="1" t="str">
        <f t="shared" si="202"/>
        <v>216.52500005</v>
      </c>
      <c r="Q5381" s="28">
        <f t="shared" si="203"/>
        <v>0.30711048675703445</v>
      </c>
    </row>
    <row r="5382" spans="11:17" x14ac:dyDescent="0.35">
      <c r="K5382" s="1">
        <v>6</v>
      </c>
      <c r="L5382" s="1">
        <v>250000</v>
      </c>
      <c r="M5382" s="27">
        <v>6.5</v>
      </c>
      <c r="N5382" s="1">
        <v>21</v>
      </c>
      <c r="O5382" s="1" t="s">
        <v>26</v>
      </c>
      <c r="P5382" s="1" t="str">
        <f t="shared" si="202"/>
        <v>216.52500006</v>
      </c>
      <c r="Q5382" s="28">
        <f t="shared" si="203"/>
        <v>0.30711048675703445</v>
      </c>
    </row>
    <row r="5383" spans="11:17" x14ac:dyDescent="0.35">
      <c r="K5383" s="1">
        <v>7</v>
      </c>
      <c r="L5383" s="1">
        <v>250000</v>
      </c>
      <c r="M5383" s="27">
        <v>6.5</v>
      </c>
      <c r="N5383" s="1">
        <v>21</v>
      </c>
      <c r="O5383" s="1" t="s">
        <v>26</v>
      </c>
      <c r="P5383" s="1" t="str">
        <f t="shared" si="202"/>
        <v>216.52500007</v>
      </c>
      <c r="Q5383" s="28">
        <f t="shared" si="203"/>
        <v>0.30711048675703445</v>
      </c>
    </row>
    <row r="5384" spans="11:17" x14ac:dyDescent="0.35">
      <c r="K5384" s="1">
        <v>8</v>
      </c>
      <c r="L5384" s="1">
        <v>250000</v>
      </c>
      <c r="M5384" s="27">
        <v>6.5</v>
      </c>
      <c r="N5384" s="1">
        <v>21</v>
      </c>
      <c r="O5384" s="1" t="s">
        <v>26</v>
      </c>
      <c r="P5384" s="1" t="str">
        <f t="shared" si="202"/>
        <v>216.52500008</v>
      </c>
      <c r="Q5384" s="28">
        <f t="shared" si="203"/>
        <v>0.30711048675703445</v>
      </c>
    </row>
    <row r="5385" spans="11:17" x14ac:dyDescent="0.35">
      <c r="K5385" s="1">
        <v>9</v>
      </c>
      <c r="L5385" s="1">
        <v>250000</v>
      </c>
      <c r="M5385" s="27">
        <v>6.5</v>
      </c>
      <c r="N5385" s="1">
        <v>21</v>
      </c>
      <c r="O5385" s="1" t="s">
        <v>26</v>
      </c>
      <c r="P5385" s="1" t="str">
        <f t="shared" si="202"/>
        <v>216.52500009</v>
      </c>
      <c r="Q5385" s="28">
        <f t="shared" si="203"/>
        <v>0.30711048675703445</v>
      </c>
    </row>
    <row r="5386" spans="11:17" x14ac:dyDescent="0.35">
      <c r="K5386" s="1">
        <v>10</v>
      </c>
      <c r="L5386" s="1">
        <v>250000</v>
      </c>
      <c r="M5386" s="27">
        <v>6.5</v>
      </c>
      <c r="N5386" s="1">
        <v>21</v>
      </c>
      <c r="O5386" s="1" t="s">
        <v>26</v>
      </c>
      <c r="P5386" s="1" t="str">
        <f t="shared" si="202"/>
        <v>216.525000010</v>
      </c>
      <c r="Q5386" s="28">
        <f t="shared" si="203"/>
        <v>0.30711048675703445</v>
      </c>
    </row>
    <row r="5387" spans="11:17" x14ac:dyDescent="0.35">
      <c r="K5387" s="1">
        <v>11</v>
      </c>
      <c r="L5387" s="1">
        <v>250000</v>
      </c>
      <c r="M5387" s="27">
        <v>6.5</v>
      </c>
      <c r="N5387" s="1">
        <v>21</v>
      </c>
      <c r="O5387" s="1" t="s">
        <v>26</v>
      </c>
      <c r="P5387" s="1" t="str">
        <f t="shared" si="202"/>
        <v>216.525000011</v>
      </c>
      <c r="Q5387" s="28">
        <f t="shared" si="203"/>
        <v>0.30711048675703445</v>
      </c>
    </row>
    <row r="5388" spans="11:17" x14ac:dyDescent="0.35">
      <c r="K5388" s="1">
        <v>12</v>
      </c>
      <c r="L5388" s="1">
        <v>250000</v>
      </c>
      <c r="M5388" s="27">
        <v>6.5</v>
      </c>
      <c r="N5388" s="1">
        <v>21</v>
      </c>
      <c r="O5388" s="1" t="s">
        <v>26</v>
      </c>
      <c r="P5388" s="1" t="str">
        <f t="shared" si="202"/>
        <v>216.525000012</v>
      </c>
      <c r="Q5388" s="28">
        <f t="shared" si="203"/>
        <v>0.30711048675703445</v>
      </c>
    </row>
    <row r="5389" spans="11:17" x14ac:dyDescent="0.35">
      <c r="K5389" s="1">
        <v>13</v>
      </c>
      <c r="L5389" s="1">
        <v>250000</v>
      </c>
      <c r="M5389" s="27">
        <v>6.5</v>
      </c>
      <c r="N5389" s="1">
        <v>21</v>
      </c>
      <c r="O5389" s="1" t="s">
        <v>26</v>
      </c>
      <c r="P5389" s="1" t="str">
        <f t="shared" si="202"/>
        <v>216.525000013</v>
      </c>
      <c r="Q5389" s="28">
        <f t="shared" si="203"/>
        <v>0.30711048675703445</v>
      </c>
    </row>
    <row r="5390" spans="11:17" x14ac:dyDescent="0.35">
      <c r="K5390" s="1">
        <v>14</v>
      </c>
      <c r="L5390" s="1">
        <v>250000</v>
      </c>
      <c r="M5390" s="27">
        <v>6.5</v>
      </c>
      <c r="N5390" s="1">
        <v>21</v>
      </c>
      <c r="O5390" s="1" t="s">
        <v>26</v>
      </c>
      <c r="P5390" s="1" t="str">
        <f t="shared" si="202"/>
        <v>216.525000014</v>
      </c>
      <c r="Q5390" s="28">
        <f t="shared" si="203"/>
        <v>0.30711048675703445</v>
      </c>
    </row>
    <row r="5391" spans="11:17" x14ac:dyDescent="0.35">
      <c r="K5391" s="1">
        <v>15</v>
      </c>
      <c r="L5391" s="1">
        <v>250000</v>
      </c>
      <c r="M5391" s="27">
        <v>6.5</v>
      </c>
      <c r="N5391" s="1">
        <v>21</v>
      </c>
      <c r="O5391" s="1" t="s">
        <v>26</v>
      </c>
      <c r="P5391" s="1" t="str">
        <f t="shared" si="202"/>
        <v>216.525000015</v>
      </c>
      <c r="Q5391" s="28">
        <f t="shared" si="203"/>
        <v>0.30711048675703445</v>
      </c>
    </row>
    <row r="5392" spans="11:17" x14ac:dyDescent="0.35">
      <c r="K5392" s="1">
        <v>16</v>
      </c>
      <c r="L5392" s="1">
        <v>250000</v>
      </c>
      <c r="M5392" s="27">
        <v>6.5</v>
      </c>
      <c r="N5392" s="1">
        <v>21</v>
      </c>
      <c r="O5392" s="1" t="s">
        <v>26</v>
      </c>
      <c r="P5392" s="1" t="str">
        <f t="shared" si="202"/>
        <v>216.525000016</v>
      </c>
      <c r="Q5392" s="28">
        <f t="shared" si="203"/>
        <v>0.30711048675703445</v>
      </c>
    </row>
    <row r="5393" spans="11:17" x14ac:dyDescent="0.35">
      <c r="K5393" s="1">
        <v>17</v>
      </c>
      <c r="L5393" s="1">
        <v>250000</v>
      </c>
      <c r="M5393" s="27">
        <v>6.5</v>
      </c>
      <c r="N5393" s="1">
        <v>21</v>
      </c>
      <c r="O5393" s="1" t="s">
        <v>26</v>
      </c>
      <c r="P5393" s="1" t="str">
        <f t="shared" si="202"/>
        <v>216.525000017</v>
      </c>
      <c r="Q5393" s="28">
        <f t="shared" si="203"/>
        <v>0.30711048675703445</v>
      </c>
    </row>
    <row r="5394" spans="11:17" x14ac:dyDescent="0.35">
      <c r="K5394" s="1">
        <v>18</v>
      </c>
      <c r="L5394" s="1">
        <v>250000</v>
      </c>
      <c r="M5394" s="27">
        <v>6.5</v>
      </c>
      <c r="N5394" s="1">
        <v>21</v>
      </c>
      <c r="O5394" s="1" t="s">
        <v>26</v>
      </c>
      <c r="P5394" s="1" t="str">
        <f t="shared" si="202"/>
        <v>216.525000018</v>
      </c>
      <c r="Q5394" s="28">
        <f t="shared" si="203"/>
        <v>0.30711048675703445</v>
      </c>
    </row>
    <row r="5395" spans="11:17" x14ac:dyDescent="0.35">
      <c r="K5395" s="1">
        <v>19</v>
      </c>
      <c r="L5395" s="1">
        <v>250000</v>
      </c>
      <c r="M5395" s="27">
        <v>6.5</v>
      </c>
      <c r="N5395" s="1">
        <v>21</v>
      </c>
      <c r="O5395" s="1" t="s">
        <v>26</v>
      </c>
      <c r="P5395" s="1" t="str">
        <f t="shared" si="202"/>
        <v>216.525000019</v>
      </c>
      <c r="Q5395" s="28">
        <f t="shared" si="203"/>
        <v>0.30711048675703445</v>
      </c>
    </row>
    <row r="5396" spans="11:17" x14ac:dyDescent="0.35">
      <c r="K5396" s="1">
        <v>20</v>
      </c>
      <c r="L5396" s="1">
        <v>250000</v>
      </c>
      <c r="M5396" s="27">
        <v>6.5</v>
      </c>
      <c r="N5396" s="1">
        <v>21</v>
      </c>
      <c r="O5396" s="1" t="s">
        <v>26</v>
      </c>
      <c r="P5396" s="1" t="str">
        <f t="shared" si="202"/>
        <v>216.525000020</v>
      </c>
      <c r="Q5396" s="28">
        <f t="shared" si="203"/>
        <v>0.30711048675703445</v>
      </c>
    </row>
    <row r="5397" spans="11:17" x14ac:dyDescent="0.35">
      <c r="K5397" s="1">
        <v>21</v>
      </c>
      <c r="L5397" s="1">
        <v>250000</v>
      </c>
      <c r="M5397" s="27">
        <v>6.5</v>
      </c>
      <c r="N5397" s="1">
        <v>21</v>
      </c>
      <c r="O5397" s="1" t="s">
        <v>26</v>
      </c>
      <c r="P5397" s="1" t="str">
        <f t="shared" si="202"/>
        <v>216.525000021</v>
      </c>
      <c r="Q5397" s="28">
        <f t="shared" si="203"/>
        <v>0.30711048675703445</v>
      </c>
    </row>
    <row r="5398" spans="11:17" x14ac:dyDescent="0.35">
      <c r="K5398" s="1">
        <v>22</v>
      </c>
      <c r="L5398" s="1">
        <v>250000</v>
      </c>
      <c r="M5398" s="27">
        <v>6.5</v>
      </c>
      <c r="N5398" s="1">
        <v>21</v>
      </c>
      <c r="O5398" s="1" t="s">
        <v>26</v>
      </c>
      <c r="P5398" s="1" t="str">
        <f t="shared" si="202"/>
        <v>216.525000022</v>
      </c>
      <c r="Q5398" s="28">
        <f t="shared" si="203"/>
        <v>0.30711048675703445</v>
      </c>
    </row>
    <row r="5399" spans="11:17" x14ac:dyDescent="0.35">
      <c r="K5399" s="1">
        <v>23</v>
      </c>
      <c r="L5399" s="1">
        <v>250000</v>
      </c>
      <c r="M5399" s="27">
        <v>6.5</v>
      </c>
      <c r="N5399" s="1">
        <v>21</v>
      </c>
      <c r="O5399" s="1" t="s">
        <v>26</v>
      </c>
      <c r="P5399" s="1" t="str">
        <f t="shared" si="202"/>
        <v>216.525000023</v>
      </c>
      <c r="Q5399" s="28">
        <f t="shared" si="203"/>
        <v>0.30711048675703445</v>
      </c>
    </row>
    <row r="5400" spans="11:17" x14ac:dyDescent="0.35">
      <c r="K5400" s="1">
        <v>24</v>
      </c>
      <c r="L5400" s="1">
        <v>250000</v>
      </c>
      <c r="M5400" s="27">
        <v>6.5</v>
      </c>
      <c r="N5400" s="1">
        <v>21</v>
      </c>
      <c r="O5400" s="1" t="s">
        <v>26</v>
      </c>
      <c r="P5400" s="1" t="str">
        <f t="shared" si="202"/>
        <v>216.525000024</v>
      </c>
      <c r="Q5400" s="28">
        <f t="shared" si="203"/>
        <v>0.30711048675703445</v>
      </c>
    </row>
    <row r="5401" spans="11:17" x14ac:dyDescent="0.35">
      <c r="K5401" s="1">
        <v>25</v>
      </c>
      <c r="L5401" s="1">
        <v>250000</v>
      </c>
      <c r="M5401" s="27">
        <v>6.5</v>
      </c>
      <c r="N5401" s="1">
        <v>21</v>
      </c>
      <c r="O5401" s="1" t="s">
        <v>26</v>
      </c>
      <c r="P5401" s="1" t="str">
        <f t="shared" si="202"/>
        <v>216.525000025</v>
      </c>
      <c r="Q5401" s="28">
        <f t="shared" si="203"/>
        <v>0.30711048675703445</v>
      </c>
    </row>
    <row r="5402" spans="11:17" x14ac:dyDescent="0.35">
      <c r="K5402" s="1">
        <v>26</v>
      </c>
      <c r="L5402" s="1">
        <v>250000</v>
      </c>
      <c r="M5402" s="27">
        <v>6.5</v>
      </c>
      <c r="N5402" s="1">
        <v>21</v>
      </c>
      <c r="O5402" s="1" t="s">
        <v>17</v>
      </c>
      <c r="P5402" s="1" t="str">
        <f t="shared" si="202"/>
        <v>216.525000026</v>
      </c>
      <c r="Q5402" s="28">
        <f t="shared" si="203"/>
        <v>0.25342564149676716</v>
      </c>
    </row>
    <row r="5403" spans="11:17" x14ac:dyDescent="0.35">
      <c r="K5403" s="1">
        <v>27</v>
      </c>
      <c r="L5403" s="1">
        <v>250000</v>
      </c>
      <c r="M5403" s="27">
        <v>6.5</v>
      </c>
      <c r="N5403" s="1">
        <v>21</v>
      </c>
      <c r="O5403" s="1" t="s">
        <v>17</v>
      </c>
      <c r="P5403" s="1" t="str">
        <f t="shared" si="202"/>
        <v>216.525000027</v>
      </c>
      <c r="Q5403" s="28">
        <f t="shared" si="203"/>
        <v>0.25342564149676716</v>
      </c>
    </row>
    <row r="5404" spans="11:17" x14ac:dyDescent="0.35">
      <c r="K5404" s="1">
        <v>28</v>
      </c>
      <c r="L5404" s="1">
        <v>250000</v>
      </c>
      <c r="M5404" s="27">
        <v>6.5</v>
      </c>
      <c r="N5404" s="1">
        <v>21</v>
      </c>
      <c r="O5404" s="1" t="s">
        <v>17</v>
      </c>
      <c r="P5404" s="1" t="str">
        <f t="shared" si="202"/>
        <v>216.525000028</v>
      </c>
      <c r="Q5404" s="28">
        <f t="shared" si="203"/>
        <v>0.25342564149676716</v>
      </c>
    </row>
    <row r="5405" spans="11:17" x14ac:dyDescent="0.35">
      <c r="K5405" s="1">
        <v>29</v>
      </c>
      <c r="L5405" s="1">
        <v>250000</v>
      </c>
      <c r="M5405" s="27">
        <v>6.5</v>
      </c>
      <c r="N5405" s="1">
        <v>21</v>
      </c>
      <c r="O5405" s="1" t="s">
        <v>17</v>
      </c>
      <c r="P5405" s="1" t="str">
        <f t="shared" si="202"/>
        <v>216.525000029</v>
      </c>
      <c r="Q5405" s="28">
        <f t="shared" si="203"/>
        <v>0.25342564149676716</v>
      </c>
    </row>
    <row r="5406" spans="11:17" x14ac:dyDescent="0.35">
      <c r="K5406" s="1">
        <v>30</v>
      </c>
      <c r="L5406" s="1">
        <v>250000</v>
      </c>
      <c r="M5406" s="27">
        <v>6.5</v>
      </c>
      <c r="N5406" s="1">
        <v>21</v>
      </c>
      <c r="O5406" s="1" t="s">
        <v>17</v>
      </c>
      <c r="P5406" s="1" t="str">
        <f t="shared" si="202"/>
        <v>216.525000030</v>
      </c>
      <c r="Q5406" s="28">
        <f t="shared" si="203"/>
        <v>0.25342564149676716</v>
      </c>
    </row>
    <row r="5407" spans="11:17" x14ac:dyDescent="0.35">
      <c r="K5407" s="1">
        <v>31</v>
      </c>
      <c r="L5407" s="1">
        <v>250000</v>
      </c>
      <c r="M5407" s="27">
        <v>6.5</v>
      </c>
      <c r="N5407" s="1">
        <v>21</v>
      </c>
      <c r="O5407" s="1" t="s">
        <v>17</v>
      </c>
      <c r="P5407" s="1" t="str">
        <f t="shared" si="202"/>
        <v>216.525000031</v>
      </c>
      <c r="Q5407" s="28">
        <f t="shared" si="203"/>
        <v>0.25342564149676716</v>
      </c>
    </row>
    <row r="5408" spans="11:17" x14ac:dyDescent="0.35">
      <c r="K5408" s="1">
        <v>32</v>
      </c>
      <c r="L5408" s="1">
        <v>250000</v>
      </c>
      <c r="M5408" s="27">
        <v>6.5</v>
      </c>
      <c r="N5408" s="1">
        <v>21</v>
      </c>
      <c r="O5408" s="1" t="s">
        <v>17</v>
      </c>
      <c r="P5408" s="1" t="str">
        <f t="shared" si="202"/>
        <v>216.525000032</v>
      </c>
      <c r="Q5408" s="28">
        <f t="shared" si="203"/>
        <v>0.25342564149676716</v>
      </c>
    </row>
    <row r="5409" spans="11:17" x14ac:dyDescent="0.35">
      <c r="K5409" s="1">
        <v>33</v>
      </c>
      <c r="L5409" s="1">
        <v>250000</v>
      </c>
      <c r="M5409" s="27">
        <v>6.5</v>
      </c>
      <c r="N5409" s="1">
        <v>21</v>
      </c>
      <c r="O5409" s="1" t="s">
        <v>17</v>
      </c>
      <c r="P5409" s="1" t="str">
        <f t="shared" si="202"/>
        <v>216.525000033</v>
      </c>
      <c r="Q5409" s="28">
        <f t="shared" si="203"/>
        <v>0.25342564149676716</v>
      </c>
    </row>
    <row r="5410" spans="11:17" x14ac:dyDescent="0.35">
      <c r="K5410" s="1">
        <v>34</v>
      </c>
      <c r="L5410" s="1">
        <v>250000</v>
      </c>
      <c r="M5410" s="27">
        <v>6.5</v>
      </c>
      <c r="N5410" s="1">
        <v>21</v>
      </c>
      <c r="O5410" s="1" t="s">
        <v>17</v>
      </c>
      <c r="P5410" s="1" t="str">
        <f t="shared" si="202"/>
        <v>216.525000034</v>
      </c>
      <c r="Q5410" s="28">
        <f t="shared" si="203"/>
        <v>0.25342564149676716</v>
      </c>
    </row>
    <row r="5411" spans="11:17" x14ac:dyDescent="0.35">
      <c r="K5411" s="1">
        <v>35</v>
      </c>
      <c r="L5411" s="1">
        <v>250000</v>
      </c>
      <c r="M5411" s="27">
        <v>6.5</v>
      </c>
      <c r="N5411" s="1">
        <v>21</v>
      </c>
      <c r="O5411" s="1" t="s">
        <v>17</v>
      </c>
      <c r="P5411" s="1" t="str">
        <f t="shared" si="202"/>
        <v>216.525000035</v>
      </c>
      <c r="Q5411" s="28">
        <f t="shared" si="203"/>
        <v>0.25342564149676716</v>
      </c>
    </row>
    <row r="5412" spans="11:17" x14ac:dyDescent="0.35">
      <c r="K5412" s="1">
        <v>36</v>
      </c>
      <c r="L5412" s="1">
        <v>250000</v>
      </c>
      <c r="M5412" s="27">
        <v>6.5</v>
      </c>
      <c r="N5412" s="1">
        <v>21</v>
      </c>
      <c r="O5412" s="1" t="s">
        <v>18</v>
      </c>
      <c r="P5412" s="1" t="str">
        <f t="shared" si="202"/>
        <v>216.525000036</v>
      </c>
      <c r="Q5412" s="28">
        <f t="shared" si="203"/>
        <v>0.18681196310799064</v>
      </c>
    </row>
    <row r="5413" spans="11:17" x14ac:dyDescent="0.35">
      <c r="K5413" s="1">
        <v>37</v>
      </c>
      <c r="L5413" s="1">
        <v>250000</v>
      </c>
      <c r="M5413" s="27">
        <v>6.5</v>
      </c>
      <c r="N5413" s="1">
        <v>21</v>
      </c>
      <c r="O5413" s="1" t="s">
        <v>18</v>
      </c>
      <c r="P5413" s="1" t="str">
        <f t="shared" si="202"/>
        <v>216.525000037</v>
      </c>
      <c r="Q5413" s="28">
        <f t="shared" si="203"/>
        <v>0.18681196310799064</v>
      </c>
    </row>
    <row r="5414" spans="11:17" x14ac:dyDescent="0.35">
      <c r="K5414" s="1">
        <v>38</v>
      </c>
      <c r="L5414" s="1">
        <v>250000</v>
      </c>
      <c r="M5414" s="27">
        <v>6.5</v>
      </c>
      <c r="N5414" s="1">
        <v>21</v>
      </c>
      <c r="O5414" s="1" t="s">
        <v>18</v>
      </c>
      <c r="P5414" s="1" t="str">
        <f t="shared" si="202"/>
        <v>216.525000038</v>
      </c>
      <c r="Q5414" s="28">
        <f t="shared" si="203"/>
        <v>0.18681196310799064</v>
      </c>
    </row>
    <row r="5415" spans="11:17" x14ac:dyDescent="0.35">
      <c r="K5415" s="1">
        <v>39</v>
      </c>
      <c r="L5415" s="1">
        <v>250000</v>
      </c>
      <c r="M5415" s="27">
        <v>6.5</v>
      </c>
      <c r="N5415" s="1">
        <v>21</v>
      </c>
      <c r="O5415" s="1" t="s">
        <v>18</v>
      </c>
      <c r="P5415" s="1" t="str">
        <f t="shared" si="202"/>
        <v>216.525000039</v>
      </c>
      <c r="Q5415" s="28">
        <f t="shared" si="203"/>
        <v>0.18681196310799064</v>
      </c>
    </row>
    <row r="5416" spans="11:17" x14ac:dyDescent="0.35">
      <c r="K5416" s="1">
        <v>40</v>
      </c>
      <c r="L5416" s="1">
        <v>250000</v>
      </c>
      <c r="M5416" s="27">
        <v>6.5</v>
      </c>
      <c r="N5416" s="1">
        <v>21</v>
      </c>
      <c r="O5416" s="1" t="s">
        <v>18</v>
      </c>
      <c r="P5416" s="1" t="str">
        <f t="shared" si="202"/>
        <v>216.525000040</v>
      </c>
      <c r="Q5416" s="28">
        <f t="shared" si="203"/>
        <v>0.18681196310799064</v>
      </c>
    </row>
    <row r="5417" spans="11:17" x14ac:dyDescent="0.35">
      <c r="K5417" s="1">
        <v>41</v>
      </c>
      <c r="L5417" s="1">
        <v>250000</v>
      </c>
      <c r="M5417" s="27">
        <v>6.5</v>
      </c>
      <c r="N5417" s="1">
        <v>21</v>
      </c>
      <c r="O5417" s="1" t="s">
        <v>18</v>
      </c>
      <c r="P5417" s="1" t="str">
        <f t="shared" si="202"/>
        <v>216.525000041</v>
      </c>
      <c r="Q5417" s="28">
        <f t="shared" si="203"/>
        <v>0.18681196310799064</v>
      </c>
    </row>
    <row r="5418" spans="11:17" x14ac:dyDescent="0.35">
      <c r="K5418" s="1">
        <v>42</v>
      </c>
      <c r="L5418" s="1">
        <v>250000</v>
      </c>
      <c r="M5418" s="27">
        <v>6.5</v>
      </c>
      <c r="N5418" s="1">
        <v>21</v>
      </c>
      <c r="O5418" s="1" t="s">
        <v>18</v>
      </c>
      <c r="P5418" s="1" t="str">
        <f t="shared" si="202"/>
        <v>216.525000042</v>
      </c>
      <c r="Q5418" s="28">
        <f t="shared" si="203"/>
        <v>0.18681196310799064</v>
      </c>
    </row>
    <row r="5419" spans="11:17" x14ac:dyDescent="0.35">
      <c r="K5419" s="1">
        <v>43</v>
      </c>
      <c r="L5419" s="1">
        <v>250000</v>
      </c>
      <c r="M5419" s="27">
        <v>6.5</v>
      </c>
      <c r="N5419" s="1">
        <v>21</v>
      </c>
      <c r="O5419" s="1" t="s">
        <v>18</v>
      </c>
      <c r="P5419" s="1" t="str">
        <f t="shared" si="202"/>
        <v>216.525000043</v>
      </c>
      <c r="Q5419" s="28">
        <f t="shared" si="203"/>
        <v>0.18681196310799064</v>
      </c>
    </row>
    <row r="5420" spans="11:17" x14ac:dyDescent="0.35">
      <c r="K5420" s="1">
        <v>44</v>
      </c>
      <c r="L5420" s="1">
        <v>250000</v>
      </c>
      <c r="M5420" s="27">
        <v>6.5</v>
      </c>
      <c r="N5420" s="1">
        <v>21</v>
      </c>
      <c r="O5420" s="1" t="s">
        <v>18</v>
      </c>
      <c r="P5420" s="1" t="str">
        <f t="shared" si="202"/>
        <v>216.525000044</v>
      </c>
      <c r="Q5420" s="28">
        <f t="shared" si="203"/>
        <v>0.18681196310799064</v>
      </c>
    </row>
    <row r="5421" spans="11:17" x14ac:dyDescent="0.35">
      <c r="K5421" s="1">
        <v>45</v>
      </c>
      <c r="L5421" s="1">
        <v>250000</v>
      </c>
      <c r="M5421" s="27">
        <v>6.5</v>
      </c>
      <c r="N5421" s="1">
        <v>21</v>
      </c>
      <c r="O5421" s="1" t="s">
        <v>18</v>
      </c>
      <c r="P5421" s="1" t="str">
        <f t="shared" si="202"/>
        <v>216.525000045</v>
      </c>
      <c r="Q5421" s="28">
        <f t="shared" si="203"/>
        <v>0.18681196310799064</v>
      </c>
    </row>
    <row r="5422" spans="11:17" x14ac:dyDescent="0.35">
      <c r="K5422" s="1">
        <v>46</v>
      </c>
      <c r="L5422" s="1">
        <v>250000</v>
      </c>
      <c r="M5422" s="27">
        <v>6.5</v>
      </c>
      <c r="N5422" s="1">
        <v>21</v>
      </c>
      <c r="O5422" s="1" t="s">
        <v>33</v>
      </c>
      <c r="P5422" s="1" t="str">
        <f t="shared" si="202"/>
        <v>216.525000046</v>
      </c>
      <c r="Q5422" s="28">
        <f t="shared" si="203"/>
        <v>0.26340038471387828</v>
      </c>
    </row>
    <row r="5423" spans="11:17" x14ac:dyDescent="0.35">
      <c r="K5423" s="1">
        <v>47</v>
      </c>
      <c r="L5423" s="1">
        <v>250000</v>
      </c>
      <c r="M5423" s="27">
        <v>6.5</v>
      </c>
      <c r="N5423" s="1">
        <v>21</v>
      </c>
      <c r="O5423" s="1" t="s">
        <v>33</v>
      </c>
      <c r="P5423" s="1" t="str">
        <f t="shared" si="202"/>
        <v>216.525000047</v>
      </c>
      <c r="Q5423" s="28">
        <f t="shared" si="203"/>
        <v>0.26340038471387828</v>
      </c>
    </row>
    <row r="5424" spans="11:17" x14ac:dyDescent="0.35">
      <c r="K5424" s="1">
        <v>48</v>
      </c>
      <c r="L5424" s="1">
        <v>250000</v>
      </c>
      <c r="M5424" s="27">
        <v>6.5</v>
      </c>
      <c r="N5424" s="1">
        <v>21</v>
      </c>
      <c r="O5424" s="1" t="s">
        <v>33</v>
      </c>
      <c r="P5424" s="1" t="str">
        <f t="shared" si="202"/>
        <v>216.525000048</v>
      </c>
      <c r="Q5424" s="28">
        <f t="shared" si="203"/>
        <v>0.26340038471387828</v>
      </c>
    </row>
    <row r="5425" spans="11:17" x14ac:dyDescent="0.35">
      <c r="K5425" s="1">
        <v>49</v>
      </c>
      <c r="L5425" s="1">
        <v>250000</v>
      </c>
      <c r="M5425" s="27">
        <v>6.5</v>
      </c>
      <c r="N5425" s="1">
        <v>21</v>
      </c>
      <c r="O5425" s="1" t="s">
        <v>33</v>
      </c>
      <c r="P5425" s="1" t="str">
        <f t="shared" si="202"/>
        <v>216.525000049</v>
      </c>
      <c r="Q5425" s="28">
        <f t="shared" si="203"/>
        <v>0.26340038471387828</v>
      </c>
    </row>
    <row r="5426" spans="11:17" x14ac:dyDescent="0.35">
      <c r="K5426" s="1">
        <v>50</v>
      </c>
      <c r="L5426" s="1">
        <v>250000</v>
      </c>
      <c r="M5426" s="27">
        <v>6.5</v>
      </c>
      <c r="N5426" s="1">
        <v>21</v>
      </c>
      <c r="O5426" s="1" t="s">
        <v>33</v>
      </c>
      <c r="P5426" s="1" t="str">
        <f t="shared" si="202"/>
        <v>216.525000050</v>
      </c>
      <c r="Q5426" s="28">
        <f t="shared" si="203"/>
        <v>0.26340038471387828</v>
      </c>
    </row>
    <row r="5427" spans="11:17" x14ac:dyDescent="0.35">
      <c r="K5427" s="1">
        <v>51</v>
      </c>
      <c r="L5427" s="1">
        <v>250000</v>
      </c>
      <c r="M5427" s="27">
        <v>6.5</v>
      </c>
      <c r="N5427" s="1">
        <v>21</v>
      </c>
      <c r="O5427" s="1" t="s">
        <v>33</v>
      </c>
      <c r="P5427" s="1" t="str">
        <f t="shared" si="202"/>
        <v>216.525000051</v>
      </c>
      <c r="Q5427" s="28">
        <f t="shared" si="203"/>
        <v>0.26340038471387828</v>
      </c>
    </row>
    <row r="5428" spans="11:17" x14ac:dyDescent="0.35">
      <c r="K5428" s="1">
        <v>52</v>
      </c>
      <c r="L5428" s="1">
        <v>250000</v>
      </c>
      <c r="M5428" s="27">
        <v>6.5</v>
      </c>
      <c r="N5428" s="1">
        <v>21</v>
      </c>
      <c r="O5428" s="1" t="s">
        <v>33</v>
      </c>
      <c r="P5428" s="1" t="str">
        <f t="shared" si="202"/>
        <v>216.525000052</v>
      </c>
      <c r="Q5428" s="28">
        <f t="shared" si="203"/>
        <v>0.26340038471387828</v>
      </c>
    </row>
    <row r="5429" spans="11:17" x14ac:dyDescent="0.35">
      <c r="K5429" s="1">
        <v>53</v>
      </c>
      <c r="L5429" s="1">
        <v>250000</v>
      </c>
      <c r="M5429" s="27">
        <v>6.5</v>
      </c>
      <c r="N5429" s="1">
        <v>21</v>
      </c>
      <c r="O5429" s="1" t="s">
        <v>33</v>
      </c>
      <c r="P5429" s="1" t="str">
        <f t="shared" si="202"/>
        <v>216.525000053</v>
      </c>
      <c r="Q5429" s="28">
        <f t="shared" si="203"/>
        <v>0.26340038471387828</v>
      </c>
    </row>
    <row r="5430" spans="11:17" x14ac:dyDescent="0.35">
      <c r="K5430" s="1">
        <v>54</v>
      </c>
      <c r="L5430" s="1">
        <v>250000</v>
      </c>
      <c r="M5430" s="27">
        <v>6.5</v>
      </c>
      <c r="N5430" s="1">
        <v>21</v>
      </c>
      <c r="O5430" s="1" t="s">
        <v>33</v>
      </c>
      <c r="P5430" s="1" t="str">
        <f t="shared" si="202"/>
        <v>216.525000054</v>
      </c>
      <c r="Q5430" s="28">
        <f t="shared" si="203"/>
        <v>0.26340038471387828</v>
      </c>
    </row>
    <row r="5431" spans="11:17" x14ac:dyDescent="0.35">
      <c r="K5431" s="1">
        <v>55</v>
      </c>
      <c r="L5431" s="1">
        <v>250000</v>
      </c>
      <c r="M5431" s="27">
        <v>6.5</v>
      </c>
      <c r="N5431" s="1">
        <v>21</v>
      </c>
      <c r="O5431" s="1" t="s">
        <v>33</v>
      </c>
      <c r="P5431" s="1" t="str">
        <f t="shared" si="202"/>
        <v>216.525000055</v>
      </c>
      <c r="Q5431" s="28">
        <f t="shared" si="203"/>
        <v>0.26340038471387828</v>
      </c>
    </row>
    <row r="5432" spans="11:17" x14ac:dyDescent="0.35">
      <c r="K5432" s="1">
        <v>56</v>
      </c>
      <c r="L5432" s="1">
        <v>250000</v>
      </c>
      <c r="M5432" s="27">
        <v>6.5</v>
      </c>
      <c r="N5432" s="1">
        <v>21</v>
      </c>
      <c r="O5432" s="1" t="s">
        <v>27</v>
      </c>
      <c r="P5432" s="1" t="str">
        <f t="shared" si="202"/>
        <v>216.525000056</v>
      </c>
      <c r="Q5432" s="28">
        <f t="shared" si="203"/>
        <v>0.23526582191013912</v>
      </c>
    </row>
    <row r="5433" spans="11:17" x14ac:dyDescent="0.35">
      <c r="K5433" s="1">
        <v>57</v>
      </c>
      <c r="L5433" s="1">
        <v>250000</v>
      </c>
      <c r="M5433" s="27">
        <v>6.5</v>
      </c>
      <c r="N5433" s="1">
        <v>21</v>
      </c>
      <c r="O5433" s="1" t="s">
        <v>27</v>
      </c>
      <c r="P5433" s="1" t="str">
        <f t="shared" si="202"/>
        <v>216.525000057</v>
      </c>
      <c r="Q5433" s="28">
        <f t="shared" si="203"/>
        <v>0.23526582191013912</v>
      </c>
    </row>
    <row r="5434" spans="11:17" x14ac:dyDescent="0.35">
      <c r="K5434" s="1">
        <v>58</v>
      </c>
      <c r="L5434" s="1">
        <v>250000</v>
      </c>
      <c r="M5434" s="27">
        <v>6.5</v>
      </c>
      <c r="N5434" s="1">
        <v>21</v>
      </c>
      <c r="O5434" s="1" t="s">
        <v>27</v>
      </c>
      <c r="P5434" s="1" t="str">
        <f t="shared" si="202"/>
        <v>216.525000058</v>
      </c>
      <c r="Q5434" s="28">
        <f t="shared" si="203"/>
        <v>0.23526582191013912</v>
      </c>
    </row>
    <row r="5435" spans="11:17" x14ac:dyDescent="0.35">
      <c r="K5435" s="1">
        <v>59</v>
      </c>
      <c r="L5435" s="1">
        <v>250000</v>
      </c>
      <c r="M5435" s="27">
        <v>6.5</v>
      </c>
      <c r="N5435" s="1">
        <v>21</v>
      </c>
      <c r="O5435" s="1" t="s">
        <v>27</v>
      </c>
      <c r="P5435" s="1" t="str">
        <f t="shared" si="202"/>
        <v>216.525000059</v>
      </c>
      <c r="Q5435" s="28">
        <f t="shared" si="203"/>
        <v>0.23526582191013912</v>
      </c>
    </row>
    <row r="5436" spans="11:17" x14ac:dyDescent="0.35">
      <c r="K5436" s="1">
        <v>60</v>
      </c>
      <c r="L5436" s="1">
        <v>250000</v>
      </c>
      <c r="M5436" s="27">
        <v>6.5</v>
      </c>
      <c r="N5436" s="1">
        <v>21</v>
      </c>
      <c r="O5436" s="1" t="s">
        <v>27</v>
      </c>
      <c r="P5436" s="1" t="str">
        <f t="shared" si="202"/>
        <v>216.525000060</v>
      </c>
      <c r="Q5436" s="28">
        <f t="shared" si="203"/>
        <v>0.23526582191013912</v>
      </c>
    </row>
    <row r="5437" spans="11:17" x14ac:dyDescent="0.35">
      <c r="K5437" s="1">
        <v>61</v>
      </c>
      <c r="L5437" s="1">
        <v>250000</v>
      </c>
      <c r="M5437" s="27">
        <v>6.5</v>
      </c>
      <c r="N5437" s="1">
        <v>21</v>
      </c>
      <c r="O5437" s="1" t="s">
        <v>27</v>
      </c>
      <c r="P5437" s="1" t="str">
        <f t="shared" si="202"/>
        <v>216.525000061</v>
      </c>
      <c r="Q5437" s="28">
        <f t="shared" si="203"/>
        <v>0.23526582191013912</v>
      </c>
    </row>
    <row r="5438" spans="11:17" x14ac:dyDescent="0.35">
      <c r="K5438" s="1">
        <v>62</v>
      </c>
      <c r="L5438" s="1">
        <v>250000</v>
      </c>
      <c r="M5438" s="27">
        <v>6.5</v>
      </c>
      <c r="N5438" s="1">
        <v>21</v>
      </c>
      <c r="O5438" s="1" t="s">
        <v>27</v>
      </c>
      <c r="P5438" s="1" t="str">
        <f t="shared" si="202"/>
        <v>216.525000062</v>
      </c>
      <c r="Q5438" s="28">
        <f t="shared" si="203"/>
        <v>0.23526582191013912</v>
      </c>
    </row>
    <row r="5439" spans="11:17" x14ac:dyDescent="0.35">
      <c r="K5439" s="1">
        <v>63</v>
      </c>
      <c r="L5439" s="1">
        <v>250000</v>
      </c>
      <c r="M5439" s="27">
        <v>6.5</v>
      </c>
      <c r="N5439" s="1">
        <v>21</v>
      </c>
      <c r="O5439" s="1" t="s">
        <v>27</v>
      </c>
      <c r="P5439" s="1" t="str">
        <f t="shared" si="202"/>
        <v>216.525000063</v>
      </c>
      <c r="Q5439" s="28">
        <f t="shared" si="203"/>
        <v>0.23526582191013912</v>
      </c>
    </row>
    <row r="5440" spans="11:17" x14ac:dyDescent="0.35">
      <c r="K5440" s="1">
        <v>64</v>
      </c>
      <c r="L5440" s="1">
        <v>250000</v>
      </c>
      <c r="M5440" s="27">
        <v>6.5</v>
      </c>
      <c r="N5440" s="1">
        <v>21</v>
      </c>
      <c r="O5440" s="1" t="s">
        <v>27</v>
      </c>
      <c r="P5440" s="1" t="str">
        <f t="shared" si="202"/>
        <v>216.525000064</v>
      </c>
      <c r="Q5440" s="28">
        <f t="shared" si="203"/>
        <v>0.23526582191013912</v>
      </c>
    </row>
    <row r="5441" spans="11:17" x14ac:dyDescent="0.35">
      <c r="K5441" s="1">
        <v>65</v>
      </c>
      <c r="L5441" s="1">
        <v>250000</v>
      </c>
      <c r="M5441" s="27">
        <v>6.5</v>
      </c>
      <c r="N5441" s="1">
        <v>21</v>
      </c>
      <c r="O5441" s="1" t="s">
        <v>27</v>
      </c>
      <c r="P5441" s="1" t="str">
        <f t="shared" si="202"/>
        <v>216.525000065</v>
      </c>
      <c r="Q5441" s="28">
        <f t="shared" si="203"/>
        <v>0.23526582191013912</v>
      </c>
    </row>
    <row r="5442" spans="11:17" x14ac:dyDescent="0.35">
      <c r="K5442" s="1">
        <v>66</v>
      </c>
      <c r="L5442" s="1">
        <v>250000</v>
      </c>
      <c r="M5442" s="27">
        <v>6.5</v>
      </c>
      <c r="N5442" s="1">
        <v>21</v>
      </c>
      <c r="O5442" s="1" t="s">
        <v>27</v>
      </c>
      <c r="P5442" s="1" t="str">
        <f t="shared" si="202"/>
        <v>216.525000066</v>
      </c>
      <c r="Q5442" s="28">
        <f t="shared" si="203"/>
        <v>0.23526582191013912</v>
      </c>
    </row>
    <row r="5443" spans="11:17" x14ac:dyDescent="0.35">
      <c r="K5443" s="1">
        <v>67</v>
      </c>
      <c r="L5443" s="1">
        <v>250000</v>
      </c>
      <c r="M5443" s="27">
        <v>6.5</v>
      </c>
      <c r="N5443" s="1">
        <v>21</v>
      </c>
      <c r="O5443" s="1" t="s">
        <v>27</v>
      </c>
      <c r="P5443" s="1" t="str">
        <f t="shared" ref="P5443:P5506" si="204">N5443&amp;M5443&amp;L5443&amp;K5443</f>
        <v>216.525000067</v>
      </c>
      <c r="Q5443" s="28">
        <f t="shared" ref="Q5443:Q5506" si="205">VLOOKUP(O5443&amp;L5443&amp;M5443&amp;N5443,$W$2:$X$1051,2,FALSE)</f>
        <v>0.23526582191013912</v>
      </c>
    </row>
    <row r="5444" spans="11:17" x14ac:dyDescent="0.35">
      <c r="K5444" s="1">
        <v>68</v>
      </c>
      <c r="L5444" s="1">
        <v>250000</v>
      </c>
      <c r="M5444" s="27">
        <v>6.5</v>
      </c>
      <c r="N5444" s="1">
        <v>21</v>
      </c>
      <c r="O5444" s="1" t="s">
        <v>27</v>
      </c>
      <c r="P5444" s="1" t="str">
        <f t="shared" si="204"/>
        <v>216.525000068</v>
      </c>
      <c r="Q5444" s="28">
        <f t="shared" si="205"/>
        <v>0.23526582191013912</v>
      </c>
    </row>
    <row r="5445" spans="11:17" x14ac:dyDescent="0.35">
      <c r="K5445" s="1">
        <v>69</v>
      </c>
      <c r="L5445" s="1">
        <v>250000</v>
      </c>
      <c r="M5445" s="27">
        <v>6.5</v>
      </c>
      <c r="N5445" s="1">
        <v>21</v>
      </c>
      <c r="O5445" s="1" t="s">
        <v>27</v>
      </c>
      <c r="P5445" s="1" t="str">
        <f t="shared" si="204"/>
        <v>216.525000069</v>
      </c>
      <c r="Q5445" s="28">
        <f t="shared" si="205"/>
        <v>0.23526582191013912</v>
      </c>
    </row>
    <row r="5446" spans="11:17" x14ac:dyDescent="0.35">
      <c r="K5446" s="1">
        <v>70</v>
      </c>
      <c r="L5446" s="1">
        <v>250000</v>
      </c>
      <c r="M5446" s="27">
        <v>6.5</v>
      </c>
      <c r="N5446" s="1">
        <v>21</v>
      </c>
      <c r="O5446" s="1" t="s">
        <v>27</v>
      </c>
      <c r="P5446" s="1" t="str">
        <f t="shared" si="204"/>
        <v>216.525000070</v>
      </c>
      <c r="Q5446" s="28">
        <f t="shared" si="205"/>
        <v>0.23526582191013912</v>
      </c>
    </row>
    <row r="5447" spans="11:17" x14ac:dyDescent="0.35">
      <c r="K5447" s="1">
        <v>71</v>
      </c>
      <c r="L5447" s="1">
        <v>250000</v>
      </c>
      <c r="M5447" s="27">
        <v>6.5</v>
      </c>
      <c r="N5447" s="1">
        <v>21</v>
      </c>
      <c r="O5447" s="1" t="s">
        <v>27</v>
      </c>
      <c r="P5447" s="1" t="str">
        <f t="shared" si="204"/>
        <v>216.525000071</v>
      </c>
      <c r="Q5447" s="28">
        <f t="shared" si="205"/>
        <v>0.23526582191013912</v>
      </c>
    </row>
    <row r="5448" spans="11:17" x14ac:dyDescent="0.35">
      <c r="K5448" s="1">
        <v>72</v>
      </c>
      <c r="L5448" s="1">
        <v>250000</v>
      </c>
      <c r="M5448" s="27">
        <v>6.5</v>
      </c>
      <c r="N5448" s="1">
        <v>21</v>
      </c>
      <c r="O5448" s="1" t="s">
        <v>27</v>
      </c>
      <c r="P5448" s="1" t="str">
        <f t="shared" si="204"/>
        <v>216.525000072</v>
      </c>
      <c r="Q5448" s="28">
        <f t="shared" si="205"/>
        <v>0.23526582191013912</v>
      </c>
    </row>
    <row r="5449" spans="11:17" x14ac:dyDescent="0.35">
      <c r="K5449" s="1">
        <v>73</v>
      </c>
      <c r="L5449" s="1">
        <v>250000</v>
      </c>
      <c r="M5449" s="27">
        <v>6.5</v>
      </c>
      <c r="N5449" s="1">
        <v>21</v>
      </c>
      <c r="O5449" s="1" t="s">
        <v>27</v>
      </c>
      <c r="P5449" s="1" t="str">
        <f t="shared" si="204"/>
        <v>216.525000073</v>
      </c>
      <c r="Q5449" s="28">
        <f t="shared" si="205"/>
        <v>0.23526582191013912</v>
      </c>
    </row>
    <row r="5450" spans="11:17" x14ac:dyDescent="0.35">
      <c r="K5450" s="1">
        <v>74</v>
      </c>
      <c r="L5450" s="1">
        <v>250000</v>
      </c>
      <c r="M5450" s="27">
        <v>6.5</v>
      </c>
      <c r="N5450" s="1">
        <v>21</v>
      </c>
      <c r="O5450" s="1" t="s">
        <v>27</v>
      </c>
      <c r="P5450" s="1" t="str">
        <f t="shared" si="204"/>
        <v>216.525000074</v>
      </c>
      <c r="Q5450" s="28">
        <f t="shared" si="205"/>
        <v>0.23526582191013912</v>
      </c>
    </row>
    <row r="5451" spans="11:17" x14ac:dyDescent="0.35">
      <c r="K5451" s="1">
        <v>75</v>
      </c>
      <c r="L5451" s="1">
        <v>250000</v>
      </c>
      <c r="M5451" s="27">
        <v>6.5</v>
      </c>
      <c r="N5451" s="1">
        <v>21</v>
      </c>
      <c r="O5451" s="1" t="s">
        <v>27</v>
      </c>
      <c r="P5451" s="1" t="str">
        <f t="shared" si="204"/>
        <v>216.525000075</v>
      </c>
      <c r="Q5451" s="28">
        <f t="shared" si="205"/>
        <v>0.23526582191013912</v>
      </c>
    </row>
    <row r="5452" spans="11:17" x14ac:dyDescent="0.35">
      <c r="K5452" s="1">
        <v>76</v>
      </c>
      <c r="L5452" s="1">
        <v>250000</v>
      </c>
      <c r="M5452" s="27">
        <v>6.5</v>
      </c>
      <c r="N5452" s="1">
        <v>21</v>
      </c>
      <c r="O5452" s="1" t="s">
        <v>27</v>
      </c>
      <c r="P5452" s="1" t="str">
        <f t="shared" si="204"/>
        <v>216.525000076</v>
      </c>
      <c r="Q5452" s="28">
        <f t="shared" si="205"/>
        <v>0.23526582191013912</v>
      </c>
    </row>
    <row r="5453" spans="11:17" x14ac:dyDescent="0.35">
      <c r="K5453" s="1">
        <v>77</v>
      </c>
      <c r="L5453" s="1">
        <v>250000</v>
      </c>
      <c r="M5453" s="27">
        <v>6.5</v>
      </c>
      <c r="N5453" s="1">
        <v>21</v>
      </c>
      <c r="O5453" s="1" t="s">
        <v>27</v>
      </c>
      <c r="P5453" s="1" t="str">
        <f t="shared" si="204"/>
        <v>216.525000077</v>
      </c>
      <c r="Q5453" s="28">
        <f t="shared" si="205"/>
        <v>0.23526582191013912</v>
      </c>
    </row>
    <row r="5454" spans="11:17" x14ac:dyDescent="0.35">
      <c r="K5454" s="1">
        <v>78</v>
      </c>
      <c r="L5454" s="1">
        <v>250000</v>
      </c>
      <c r="M5454" s="27">
        <v>6.5</v>
      </c>
      <c r="N5454" s="1">
        <v>21</v>
      </c>
      <c r="O5454" s="1" t="s">
        <v>27</v>
      </c>
      <c r="P5454" s="1" t="str">
        <f t="shared" si="204"/>
        <v>216.525000078</v>
      </c>
      <c r="Q5454" s="28">
        <f t="shared" si="205"/>
        <v>0.23526582191013912</v>
      </c>
    </row>
    <row r="5455" spans="11:17" x14ac:dyDescent="0.35">
      <c r="K5455" s="1">
        <v>79</v>
      </c>
      <c r="L5455" s="1">
        <v>250000</v>
      </c>
      <c r="M5455" s="27">
        <v>6.5</v>
      </c>
      <c r="N5455" s="1">
        <v>21</v>
      </c>
      <c r="O5455" s="1" t="s">
        <v>27</v>
      </c>
      <c r="P5455" s="1" t="str">
        <f t="shared" si="204"/>
        <v>216.525000079</v>
      </c>
      <c r="Q5455" s="28">
        <f t="shared" si="205"/>
        <v>0.23526582191013912</v>
      </c>
    </row>
    <row r="5456" spans="11:17" x14ac:dyDescent="0.35">
      <c r="K5456" s="1">
        <v>80</v>
      </c>
      <c r="L5456" s="1">
        <v>250000</v>
      </c>
      <c r="M5456" s="27">
        <v>6.5</v>
      </c>
      <c r="N5456" s="1">
        <v>21</v>
      </c>
      <c r="O5456" s="1" t="s">
        <v>27</v>
      </c>
      <c r="P5456" s="1" t="str">
        <f t="shared" si="204"/>
        <v>216.525000080</v>
      </c>
      <c r="Q5456" s="28">
        <f t="shared" si="205"/>
        <v>0.23526582191013912</v>
      </c>
    </row>
    <row r="5457" spans="11:17" x14ac:dyDescent="0.35">
      <c r="K5457" s="1">
        <v>81</v>
      </c>
      <c r="L5457" s="1">
        <v>250000</v>
      </c>
      <c r="M5457" s="27">
        <v>6.5</v>
      </c>
      <c r="N5457" s="1">
        <v>21</v>
      </c>
      <c r="O5457" s="1" t="s">
        <v>27</v>
      </c>
      <c r="P5457" s="1" t="str">
        <f t="shared" si="204"/>
        <v>216.525000081</v>
      </c>
      <c r="Q5457" s="28">
        <f t="shared" si="205"/>
        <v>0.23526582191013912</v>
      </c>
    </row>
    <row r="5458" spans="11:17" x14ac:dyDescent="0.35">
      <c r="K5458" s="1">
        <v>82</v>
      </c>
      <c r="L5458" s="1">
        <v>250000</v>
      </c>
      <c r="M5458" s="27">
        <v>6.5</v>
      </c>
      <c r="N5458" s="1">
        <v>21</v>
      </c>
      <c r="O5458" s="1" t="s">
        <v>27</v>
      </c>
      <c r="P5458" s="1" t="str">
        <f t="shared" si="204"/>
        <v>216.525000082</v>
      </c>
      <c r="Q5458" s="28">
        <f t="shared" si="205"/>
        <v>0.23526582191013912</v>
      </c>
    </row>
    <row r="5459" spans="11:17" x14ac:dyDescent="0.35">
      <c r="K5459" s="1">
        <v>83</v>
      </c>
      <c r="L5459" s="1">
        <v>250000</v>
      </c>
      <c r="M5459" s="27">
        <v>6.5</v>
      </c>
      <c r="N5459" s="1">
        <v>21</v>
      </c>
      <c r="O5459" s="1" t="s">
        <v>27</v>
      </c>
      <c r="P5459" s="1" t="str">
        <f t="shared" si="204"/>
        <v>216.525000083</v>
      </c>
      <c r="Q5459" s="28">
        <f t="shared" si="205"/>
        <v>0.23526582191013912</v>
      </c>
    </row>
    <row r="5460" spans="11:17" x14ac:dyDescent="0.35">
      <c r="K5460" s="1">
        <v>84</v>
      </c>
      <c r="L5460" s="1">
        <v>250000</v>
      </c>
      <c r="M5460" s="27">
        <v>6.5</v>
      </c>
      <c r="N5460" s="1">
        <v>21</v>
      </c>
      <c r="O5460" s="1" t="s">
        <v>27</v>
      </c>
      <c r="P5460" s="1" t="str">
        <f t="shared" si="204"/>
        <v>216.525000084</v>
      </c>
      <c r="Q5460" s="28">
        <f t="shared" si="205"/>
        <v>0.23526582191013912</v>
      </c>
    </row>
    <row r="5461" spans="11:17" x14ac:dyDescent="0.35">
      <c r="K5461" s="1">
        <v>85</v>
      </c>
      <c r="L5461" s="1">
        <v>250000</v>
      </c>
      <c r="M5461" s="27">
        <v>6.5</v>
      </c>
      <c r="N5461" s="1">
        <v>21</v>
      </c>
      <c r="O5461" s="1" t="s">
        <v>27</v>
      </c>
      <c r="P5461" s="1" t="str">
        <f t="shared" si="204"/>
        <v>216.525000085</v>
      </c>
      <c r="Q5461" s="28">
        <f t="shared" si="205"/>
        <v>0.23526582191013912</v>
      </c>
    </row>
    <row r="5462" spans="11:17" x14ac:dyDescent="0.35">
      <c r="K5462" s="1">
        <v>86</v>
      </c>
      <c r="L5462" s="1">
        <v>250000</v>
      </c>
      <c r="M5462" s="27">
        <v>6.5</v>
      </c>
      <c r="N5462" s="1">
        <v>21</v>
      </c>
      <c r="O5462" s="1" t="s">
        <v>27</v>
      </c>
      <c r="P5462" s="1" t="str">
        <f t="shared" si="204"/>
        <v>216.525000086</v>
      </c>
      <c r="Q5462" s="28">
        <f t="shared" si="205"/>
        <v>0.23526582191013912</v>
      </c>
    </row>
    <row r="5463" spans="11:17" x14ac:dyDescent="0.35">
      <c r="K5463" s="1">
        <v>87</v>
      </c>
      <c r="L5463" s="1">
        <v>250000</v>
      </c>
      <c r="M5463" s="27">
        <v>6.5</v>
      </c>
      <c r="N5463" s="1">
        <v>21</v>
      </c>
      <c r="O5463" s="1" t="s">
        <v>27</v>
      </c>
      <c r="P5463" s="1" t="str">
        <f t="shared" si="204"/>
        <v>216.525000087</v>
      </c>
      <c r="Q5463" s="28">
        <f t="shared" si="205"/>
        <v>0.23526582191013912</v>
      </c>
    </row>
    <row r="5464" spans="11:17" x14ac:dyDescent="0.35">
      <c r="K5464" s="1">
        <v>88</v>
      </c>
      <c r="L5464" s="1">
        <v>250000</v>
      </c>
      <c r="M5464" s="27">
        <v>6.5</v>
      </c>
      <c r="N5464" s="1">
        <v>21</v>
      </c>
      <c r="O5464" s="1" t="s">
        <v>27</v>
      </c>
      <c r="P5464" s="1" t="str">
        <f t="shared" si="204"/>
        <v>216.525000088</v>
      </c>
      <c r="Q5464" s="28">
        <f t="shared" si="205"/>
        <v>0.23526582191013912</v>
      </c>
    </row>
    <row r="5465" spans="11:17" x14ac:dyDescent="0.35">
      <c r="K5465" s="1">
        <v>89</v>
      </c>
      <c r="L5465" s="1">
        <v>250000</v>
      </c>
      <c r="M5465" s="27">
        <v>6.5</v>
      </c>
      <c r="N5465" s="1">
        <v>21</v>
      </c>
      <c r="O5465" s="1" t="s">
        <v>27</v>
      </c>
      <c r="P5465" s="1" t="str">
        <f t="shared" si="204"/>
        <v>216.525000089</v>
      </c>
      <c r="Q5465" s="28">
        <f t="shared" si="205"/>
        <v>0.23526582191013912</v>
      </c>
    </row>
    <row r="5466" spans="11:17" x14ac:dyDescent="0.35">
      <c r="K5466" s="1">
        <v>90</v>
      </c>
      <c r="L5466" s="1">
        <v>250000</v>
      </c>
      <c r="M5466" s="27">
        <v>6.5</v>
      </c>
      <c r="N5466" s="1">
        <v>21</v>
      </c>
      <c r="O5466" s="1" t="s">
        <v>27</v>
      </c>
      <c r="P5466" s="1" t="str">
        <f t="shared" si="204"/>
        <v>216.525000090</v>
      </c>
      <c r="Q5466" s="28">
        <f t="shared" si="205"/>
        <v>0.23526582191013912</v>
      </c>
    </row>
    <row r="5467" spans="11:17" x14ac:dyDescent="0.35">
      <c r="K5467" s="1">
        <v>91</v>
      </c>
      <c r="L5467" s="1">
        <v>250000</v>
      </c>
      <c r="M5467" s="27">
        <v>6.5</v>
      </c>
      <c r="N5467" s="1">
        <v>21</v>
      </c>
      <c r="O5467" s="1" t="s">
        <v>27</v>
      </c>
      <c r="P5467" s="1" t="str">
        <f t="shared" si="204"/>
        <v>216.525000091</v>
      </c>
      <c r="Q5467" s="28">
        <f t="shared" si="205"/>
        <v>0.23526582191013912</v>
      </c>
    </row>
    <row r="5468" spans="11:17" x14ac:dyDescent="0.35">
      <c r="K5468" s="1">
        <v>92</v>
      </c>
      <c r="L5468" s="1">
        <v>250000</v>
      </c>
      <c r="M5468" s="27">
        <v>6.5</v>
      </c>
      <c r="N5468" s="1">
        <v>21</v>
      </c>
      <c r="O5468" s="1" t="s">
        <v>27</v>
      </c>
      <c r="P5468" s="1" t="str">
        <f t="shared" si="204"/>
        <v>216.525000092</v>
      </c>
      <c r="Q5468" s="28">
        <f t="shared" si="205"/>
        <v>0.23526582191013912</v>
      </c>
    </row>
    <row r="5469" spans="11:17" x14ac:dyDescent="0.35">
      <c r="K5469" s="1">
        <v>93</v>
      </c>
      <c r="L5469" s="1">
        <v>250000</v>
      </c>
      <c r="M5469" s="27">
        <v>6.5</v>
      </c>
      <c r="N5469" s="1">
        <v>21</v>
      </c>
      <c r="O5469" s="1" t="s">
        <v>27</v>
      </c>
      <c r="P5469" s="1" t="str">
        <f t="shared" si="204"/>
        <v>216.525000093</v>
      </c>
      <c r="Q5469" s="28">
        <f t="shared" si="205"/>
        <v>0.23526582191013912</v>
      </c>
    </row>
    <row r="5470" spans="11:17" x14ac:dyDescent="0.35">
      <c r="K5470" s="1">
        <v>94</v>
      </c>
      <c r="L5470" s="1">
        <v>250000</v>
      </c>
      <c r="M5470" s="27">
        <v>6.5</v>
      </c>
      <c r="N5470" s="1">
        <v>21</v>
      </c>
      <c r="O5470" s="1" t="s">
        <v>27</v>
      </c>
      <c r="P5470" s="1" t="str">
        <f t="shared" si="204"/>
        <v>216.525000094</v>
      </c>
      <c r="Q5470" s="28">
        <f t="shared" si="205"/>
        <v>0.23526582191013912</v>
      </c>
    </row>
    <row r="5471" spans="11:17" x14ac:dyDescent="0.35">
      <c r="K5471" s="1">
        <v>95</v>
      </c>
      <c r="L5471" s="1">
        <v>250000</v>
      </c>
      <c r="M5471" s="27">
        <v>6.5</v>
      </c>
      <c r="N5471" s="1">
        <v>21</v>
      </c>
      <c r="O5471" s="1" t="s">
        <v>27</v>
      </c>
      <c r="P5471" s="1" t="str">
        <f t="shared" si="204"/>
        <v>216.525000095</v>
      </c>
      <c r="Q5471" s="28">
        <f t="shared" si="205"/>
        <v>0.23526582191013912</v>
      </c>
    </row>
    <row r="5472" spans="11:17" x14ac:dyDescent="0.35">
      <c r="K5472" s="1">
        <v>96</v>
      </c>
      <c r="L5472" s="1">
        <v>250000</v>
      </c>
      <c r="M5472" s="27">
        <v>6.5</v>
      </c>
      <c r="N5472" s="1">
        <v>21</v>
      </c>
      <c r="O5472" s="1" t="s">
        <v>27</v>
      </c>
      <c r="P5472" s="1" t="str">
        <f t="shared" si="204"/>
        <v>216.525000096</v>
      </c>
      <c r="Q5472" s="28">
        <f t="shared" si="205"/>
        <v>0.23526582191013912</v>
      </c>
    </row>
    <row r="5473" spans="11:17" x14ac:dyDescent="0.35">
      <c r="K5473" s="1">
        <v>97</v>
      </c>
      <c r="L5473" s="1">
        <v>250000</v>
      </c>
      <c r="M5473" s="27">
        <v>6.5</v>
      </c>
      <c r="N5473" s="1">
        <v>21</v>
      </c>
      <c r="O5473" s="1" t="s">
        <v>27</v>
      </c>
      <c r="P5473" s="1" t="str">
        <f t="shared" si="204"/>
        <v>216.525000097</v>
      </c>
      <c r="Q5473" s="28">
        <f t="shared" si="205"/>
        <v>0.23526582191013912</v>
      </c>
    </row>
    <row r="5474" spans="11:17" x14ac:dyDescent="0.35">
      <c r="K5474" s="1">
        <v>98</v>
      </c>
      <c r="L5474" s="1">
        <v>250000</v>
      </c>
      <c r="M5474" s="27">
        <v>6.5</v>
      </c>
      <c r="N5474" s="1">
        <v>21</v>
      </c>
      <c r="O5474" s="1" t="s">
        <v>27</v>
      </c>
      <c r="P5474" s="1" t="str">
        <f t="shared" si="204"/>
        <v>216.525000098</v>
      </c>
      <c r="Q5474" s="28">
        <f t="shared" si="205"/>
        <v>0.23526582191013912</v>
      </c>
    </row>
    <row r="5475" spans="11:17" x14ac:dyDescent="0.35">
      <c r="K5475" s="1">
        <v>99</v>
      </c>
      <c r="L5475" s="1">
        <v>250000</v>
      </c>
      <c r="M5475" s="27">
        <v>6.5</v>
      </c>
      <c r="N5475" s="1">
        <v>21</v>
      </c>
      <c r="O5475" s="1" t="s">
        <v>27</v>
      </c>
      <c r="P5475" s="1" t="str">
        <f t="shared" si="204"/>
        <v>216.525000099</v>
      </c>
      <c r="Q5475" s="28">
        <f t="shared" si="205"/>
        <v>0.23526582191013912</v>
      </c>
    </row>
    <row r="5476" spans="11:17" x14ac:dyDescent="0.35">
      <c r="K5476" s="1">
        <v>100</v>
      </c>
      <c r="L5476" s="1">
        <v>250000</v>
      </c>
      <c r="M5476" s="27">
        <v>6.5</v>
      </c>
      <c r="N5476" s="1">
        <v>21</v>
      </c>
      <c r="O5476" s="1" t="s">
        <v>27</v>
      </c>
      <c r="P5476" s="1" t="str">
        <f t="shared" si="204"/>
        <v>216.5250000100</v>
      </c>
      <c r="Q5476" s="28">
        <f t="shared" si="205"/>
        <v>0.23526582191013912</v>
      </c>
    </row>
    <row r="5477" spans="11:17" x14ac:dyDescent="0.35">
      <c r="K5477" s="1">
        <v>101</v>
      </c>
      <c r="L5477" s="1">
        <v>250000</v>
      </c>
      <c r="M5477" s="27">
        <v>6.5</v>
      </c>
      <c r="N5477" s="1">
        <v>21</v>
      </c>
      <c r="O5477" s="1" t="s">
        <v>27</v>
      </c>
      <c r="P5477" s="1" t="str">
        <f t="shared" si="204"/>
        <v>216.5250000101</v>
      </c>
      <c r="Q5477" s="28">
        <f t="shared" si="205"/>
        <v>0.23526582191013912</v>
      </c>
    </row>
    <row r="5478" spans="11:17" x14ac:dyDescent="0.35">
      <c r="K5478" s="1">
        <v>102</v>
      </c>
      <c r="L5478" s="1">
        <v>250000</v>
      </c>
      <c r="M5478" s="27">
        <v>6.5</v>
      </c>
      <c r="N5478" s="1">
        <v>21</v>
      </c>
      <c r="O5478" s="1" t="s">
        <v>27</v>
      </c>
      <c r="P5478" s="1" t="str">
        <f t="shared" si="204"/>
        <v>216.5250000102</v>
      </c>
      <c r="Q5478" s="28">
        <f t="shared" si="205"/>
        <v>0.23526582191013912</v>
      </c>
    </row>
    <row r="5479" spans="11:17" x14ac:dyDescent="0.35">
      <c r="K5479" s="1">
        <v>103</v>
      </c>
      <c r="L5479" s="1">
        <v>250000</v>
      </c>
      <c r="M5479" s="27">
        <v>6.5</v>
      </c>
      <c r="N5479" s="1">
        <v>21</v>
      </c>
      <c r="O5479" s="1" t="s">
        <v>27</v>
      </c>
      <c r="P5479" s="1" t="str">
        <f t="shared" si="204"/>
        <v>216.5250000103</v>
      </c>
      <c r="Q5479" s="28">
        <f t="shared" si="205"/>
        <v>0.23526582191013912</v>
      </c>
    </row>
    <row r="5480" spans="11:17" x14ac:dyDescent="0.35">
      <c r="K5480" s="1">
        <v>104</v>
      </c>
      <c r="L5480" s="1">
        <v>250000</v>
      </c>
      <c r="M5480" s="27">
        <v>6.5</v>
      </c>
      <c r="N5480" s="1">
        <v>21</v>
      </c>
      <c r="O5480" s="1" t="s">
        <v>27</v>
      </c>
      <c r="P5480" s="1" t="str">
        <f t="shared" si="204"/>
        <v>216.5250000104</v>
      </c>
      <c r="Q5480" s="28">
        <f t="shared" si="205"/>
        <v>0.23526582191013912</v>
      </c>
    </row>
    <row r="5481" spans="11:17" x14ac:dyDescent="0.35">
      <c r="K5481" s="1">
        <v>105</v>
      </c>
      <c r="L5481" s="1">
        <v>250000</v>
      </c>
      <c r="M5481" s="27">
        <v>6.5</v>
      </c>
      <c r="N5481" s="1">
        <v>21</v>
      </c>
      <c r="O5481" s="1" t="s">
        <v>27</v>
      </c>
      <c r="P5481" s="1" t="str">
        <f t="shared" si="204"/>
        <v>216.5250000105</v>
      </c>
      <c r="Q5481" s="28">
        <f t="shared" si="205"/>
        <v>0.23526582191013912</v>
      </c>
    </row>
    <row r="5482" spans="11:17" x14ac:dyDescent="0.35">
      <c r="K5482" s="1">
        <v>106</v>
      </c>
      <c r="L5482" s="1">
        <v>250000</v>
      </c>
      <c r="M5482" s="27">
        <v>6.5</v>
      </c>
      <c r="N5482" s="1">
        <v>21</v>
      </c>
      <c r="O5482" s="1" t="s">
        <v>27</v>
      </c>
      <c r="P5482" s="1" t="str">
        <f t="shared" si="204"/>
        <v>216.5250000106</v>
      </c>
      <c r="Q5482" s="28">
        <f t="shared" si="205"/>
        <v>0.23526582191013912</v>
      </c>
    </row>
    <row r="5483" spans="11:17" x14ac:dyDescent="0.35">
      <c r="K5483" s="1">
        <v>107</v>
      </c>
      <c r="L5483" s="1">
        <v>250000</v>
      </c>
      <c r="M5483" s="27">
        <v>6.5</v>
      </c>
      <c r="N5483" s="1">
        <v>21</v>
      </c>
      <c r="O5483" s="1" t="s">
        <v>27</v>
      </c>
      <c r="P5483" s="1" t="str">
        <f t="shared" si="204"/>
        <v>216.5250000107</v>
      </c>
      <c r="Q5483" s="28">
        <f t="shared" si="205"/>
        <v>0.23526582191013912</v>
      </c>
    </row>
    <row r="5484" spans="11:17" x14ac:dyDescent="0.35">
      <c r="K5484" s="1">
        <v>108</v>
      </c>
      <c r="L5484" s="1">
        <v>250000</v>
      </c>
      <c r="M5484" s="27">
        <v>6.5</v>
      </c>
      <c r="N5484" s="1">
        <v>21</v>
      </c>
      <c r="O5484" s="1" t="s">
        <v>27</v>
      </c>
      <c r="P5484" s="1" t="str">
        <f t="shared" si="204"/>
        <v>216.5250000108</v>
      </c>
      <c r="Q5484" s="28">
        <f t="shared" si="205"/>
        <v>0.23526582191013912</v>
      </c>
    </row>
    <row r="5485" spans="11:17" x14ac:dyDescent="0.35">
      <c r="K5485" s="1">
        <v>109</v>
      </c>
      <c r="L5485" s="1">
        <v>250000</v>
      </c>
      <c r="M5485" s="27">
        <v>6.5</v>
      </c>
      <c r="N5485" s="1">
        <v>21</v>
      </c>
      <c r="O5485" s="1" t="s">
        <v>27</v>
      </c>
      <c r="P5485" s="1" t="str">
        <f t="shared" si="204"/>
        <v>216.5250000109</v>
      </c>
      <c r="Q5485" s="28">
        <f t="shared" si="205"/>
        <v>0.23526582191013912</v>
      </c>
    </row>
    <row r="5486" spans="11:17" x14ac:dyDescent="0.35">
      <c r="K5486" s="1">
        <v>110</v>
      </c>
      <c r="L5486" s="1">
        <v>250000</v>
      </c>
      <c r="M5486" s="27">
        <v>6.5</v>
      </c>
      <c r="N5486" s="1">
        <v>21</v>
      </c>
      <c r="O5486" s="1" t="s">
        <v>27</v>
      </c>
      <c r="P5486" s="1" t="str">
        <f t="shared" si="204"/>
        <v>216.5250000110</v>
      </c>
      <c r="Q5486" s="28">
        <f t="shared" si="205"/>
        <v>0.23526582191013912</v>
      </c>
    </row>
    <row r="5487" spans="11:17" x14ac:dyDescent="0.35">
      <c r="K5487" s="1">
        <v>111</v>
      </c>
      <c r="L5487" s="1">
        <v>250000</v>
      </c>
      <c r="M5487" s="27">
        <v>6.5</v>
      </c>
      <c r="N5487" s="1">
        <v>21</v>
      </c>
      <c r="O5487" s="1" t="s">
        <v>27</v>
      </c>
      <c r="P5487" s="1" t="str">
        <f t="shared" si="204"/>
        <v>216.5250000111</v>
      </c>
      <c r="Q5487" s="28">
        <f t="shared" si="205"/>
        <v>0.23526582191013912</v>
      </c>
    </row>
    <row r="5488" spans="11:17" x14ac:dyDescent="0.35">
      <c r="K5488" s="1">
        <v>112</v>
      </c>
      <c r="L5488" s="1">
        <v>250000</v>
      </c>
      <c r="M5488" s="27">
        <v>6.5</v>
      </c>
      <c r="N5488" s="1">
        <v>21</v>
      </c>
      <c r="O5488" s="1" t="s">
        <v>27</v>
      </c>
      <c r="P5488" s="1" t="str">
        <f t="shared" si="204"/>
        <v>216.5250000112</v>
      </c>
      <c r="Q5488" s="28">
        <f t="shared" si="205"/>
        <v>0.23526582191013912</v>
      </c>
    </row>
    <row r="5489" spans="11:17" x14ac:dyDescent="0.35">
      <c r="K5489" s="1">
        <v>113</v>
      </c>
      <c r="L5489" s="1">
        <v>250000</v>
      </c>
      <c r="M5489" s="27">
        <v>6.5</v>
      </c>
      <c r="N5489" s="1">
        <v>21</v>
      </c>
      <c r="O5489" s="1" t="s">
        <v>27</v>
      </c>
      <c r="P5489" s="1" t="str">
        <f t="shared" si="204"/>
        <v>216.5250000113</v>
      </c>
      <c r="Q5489" s="28">
        <f t="shared" si="205"/>
        <v>0.23526582191013912</v>
      </c>
    </row>
    <row r="5490" spans="11:17" x14ac:dyDescent="0.35">
      <c r="K5490" s="1">
        <v>114</v>
      </c>
      <c r="L5490" s="1">
        <v>250000</v>
      </c>
      <c r="M5490" s="27">
        <v>6.5</v>
      </c>
      <c r="N5490" s="1">
        <v>21</v>
      </c>
      <c r="O5490" s="1" t="s">
        <v>27</v>
      </c>
      <c r="P5490" s="1" t="str">
        <f t="shared" si="204"/>
        <v>216.5250000114</v>
      </c>
      <c r="Q5490" s="28">
        <f t="shared" si="205"/>
        <v>0.23526582191013912</v>
      </c>
    </row>
    <row r="5491" spans="11:17" x14ac:dyDescent="0.35">
      <c r="K5491" s="1">
        <v>115</v>
      </c>
      <c r="L5491" s="1">
        <v>250000</v>
      </c>
      <c r="M5491" s="27">
        <v>6.5</v>
      </c>
      <c r="N5491" s="1">
        <v>21</v>
      </c>
      <c r="O5491" s="1" t="s">
        <v>27</v>
      </c>
      <c r="P5491" s="1" t="str">
        <f t="shared" si="204"/>
        <v>216.5250000115</v>
      </c>
      <c r="Q5491" s="28">
        <f t="shared" si="205"/>
        <v>0.23526582191013912</v>
      </c>
    </row>
    <row r="5492" spans="11:17" x14ac:dyDescent="0.35">
      <c r="K5492" s="1">
        <v>116</v>
      </c>
      <c r="L5492" s="1">
        <v>250000</v>
      </c>
      <c r="M5492" s="27">
        <v>6.5</v>
      </c>
      <c r="N5492" s="1">
        <v>21</v>
      </c>
      <c r="O5492" s="1" t="s">
        <v>27</v>
      </c>
      <c r="P5492" s="1" t="str">
        <f t="shared" si="204"/>
        <v>216.5250000116</v>
      </c>
      <c r="Q5492" s="28">
        <f t="shared" si="205"/>
        <v>0.23526582191013912</v>
      </c>
    </row>
    <row r="5493" spans="11:17" x14ac:dyDescent="0.35">
      <c r="K5493" s="1">
        <v>117</v>
      </c>
      <c r="L5493" s="1">
        <v>250000</v>
      </c>
      <c r="M5493" s="27">
        <v>6.5</v>
      </c>
      <c r="N5493" s="1">
        <v>21</v>
      </c>
      <c r="O5493" s="1" t="s">
        <v>27</v>
      </c>
      <c r="P5493" s="1" t="str">
        <f t="shared" si="204"/>
        <v>216.5250000117</v>
      </c>
      <c r="Q5493" s="28">
        <f t="shared" si="205"/>
        <v>0.23526582191013912</v>
      </c>
    </row>
    <row r="5494" spans="11:17" x14ac:dyDescent="0.35">
      <c r="K5494" s="1">
        <v>118</v>
      </c>
      <c r="L5494" s="1">
        <v>250000</v>
      </c>
      <c r="M5494" s="27">
        <v>6.5</v>
      </c>
      <c r="N5494" s="1">
        <v>21</v>
      </c>
      <c r="O5494" s="1" t="s">
        <v>27</v>
      </c>
      <c r="P5494" s="1" t="str">
        <f t="shared" si="204"/>
        <v>216.5250000118</v>
      </c>
      <c r="Q5494" s="28">
        <f t="shared" si="205"/>
        <v>0.23526582191013912</v>
      </c>
    </row>
    <row r="5495" spans="11:17" x14ac:dyDescent="0.35">
      <c r="K5495" s="1">
        <v>119</v>
      </c>
      <c r="L5495" s="1">
        <v>250000</v>
      </c>
      <c r="M5495" s="27">
        <v>6.5</v>
      </c>
      <c r="N5495" s="1">
        <v>21</v>
      </c>
      <c r="O5495" s="1" t="s">
        <v>27</v>
      </c>
      <c r="P5495" s="1" t="str">
        <f t="shared" si="204"/>
        <v>216.5250000119</v>
      </c>
      <c r="Q5495" s="28">
        <f t="shared" si="205"/>
        <v>0.23526582191013912</v>
      </c>
    </row>
    <row r="5496" spans="11:17" x14ac:dyDescent="0.35">
      <c r="K5496" s="1">
        <v>120</v>
      </c>
      <c r="L5496" s="1">
        <v>250000</v>
      </c>
      <c r="M5496" s="27">
        <v>6.5</v>
      </c>
      <c r="N5496" s="1">
        <v>21</v>
      </c>
      <c r="O5496" s="1" t="s">
        <v>27</v>
      </c>
      <c r="P5496" s="1" t="str">
        <f t="shared" si="204"/>
        <v>216.5250000120</v>
      </c>
      <c r="Q5496" s="28">
        <f t="shared" si="205"/>
        <v>0.23526582191013912</v>
      </c>
    </row>
    <row r="5497" spans="11:17" x14ac:dyDescent="0.35">
      <c r="K5497" s="1">
        <v>121</v>
      </c>
      <c r="L5497" s="1">
        <v>250000</v>
      </c>
      <c r="M5497" s="27">
        <v>6.5</v>
      </c>
      <c r="N5497" s="1">
        <v>21</v>
      </c>
      <c r="O5497" s="1" t="s">
        <v>27</v>
      </c>
      <c r="P5497" s="1" t="str">
        <f t="shared" si="204"/>
        <v>216.5250000121</v>
      </c>
      <c r="Q5497" s="28">
        <f t="shared" si="205"/>
        <v>0.23526582191013912</v>
      </c>
    </row>
    <row r="5498" spans="11:17" x14ac:dyDescent="0.35">
      <c r="K5498" s="1">
        <v>122</v>
      </c>
      <c r="L5498" s="1">
        <v>250000</v>
      </c>
      <c r="M5498" s="27">
        <v>6.5</v>
      </c>
      <c r="N5498" s="1">
        <v>21</v>
      </c>
      <c r="O5498" s="1" t="s">
        <v>27</v>
      </c>
      <c r="P5498" s="1" t="str">
        <f t="shared" si="204"/>
        <v>216.5250000122</v>
      </c>
      <c r="Q5498" s="28">
        <f t="shared" si="205"/>
        <v>0.23526582191013912</v>
      </c>
    </row>
    <row r="5499" spans="11:17" x14ac:dyDescent="0.35">
      <c r="K5499" s="1">
        <v>123</v>
      </c>
      <c r="L5499" s="1">
        <v>250000</v>
      </c>
      <c r="M5499" s="27">
        <v>6.5</v>
      </c>
      <c r="N5499" s="1">
        <v>21</v>
      </c>
      <c r="O5499" s="1" t="s">
        <v>27</v>
      </c>
      <c r="P5499" s="1" t="str">
        <f t="shared" si="204"/>
        <v>216.5250000123</v>
      </c>
      <c r="Q5499" s="28">
        <f t="shared" si="205"/>
        <v>0.23526582191013912</v>
      </c>
    </row>
    <row r="5500" spans="11:17" x14ac:dyDescent="0.35">
      <c r="K5500" s="1">
        <v>124</v>
      </c>
      <c r="L5500" s="1">
        <v>250000</v>
      </c>
      <c r="M5500" s="27">
        <v>6.5</v>
      </c>
      <c r="N5500" s="1">
        <v>21</v>
      </c>
      <c r="O5500" s="1" t="s">
        <v>27</v>
      </c>
      <c r="P5500" s="1" t="str">
        <f t="shared" si="204"/>
        <v>216.5250000124</v>
      </c>
      <c r="Q5500" s="28">
        <f t="shared" si="205"/>
        <v>0.23526582191013912</v>
      </c>
    </row>
    <row r="5501" spans="11:17" x14ac:dyDescent="0.35">
      <c r="K5501" s="1">
        <v>125</v>
      </c>
      <c r="L5501" s="1">
        <v>250000</v>
      </c>
      <c r="M5501" s="27">
        <v>6.5</v>
      </c>
      <c r="N5501" s="1">
        <v>21</v>
      </c>
      <c r="O5501" s="1" t="s">
        <v>27</v>
      </c>
      <c r="P5501" s="1" t="str">
        <f t="shared" si="204"/>
        <v>216.5250000125</v>
      </c>
      <c r="Q5501" s="28">
        <f t="shared" si="205"/>
        <v>0.23526582191013912</v>
      </c>
    </row>
    <row r="5502" spans="11:17" x14ac:dyDescent="0.35">
      <c r="K5502" s="1">
        <v>1</v>
      </c>
      <c r="L5502" s="1">
        <v>250000</v>
      </c>
      <c r="M5502" s="27">
        <v>9.5</v>
      </c>
      <c r="N5502" s="1">
        <v>21</v>
      </c>
      <c r="O5502" s="1" t="s">
        <v>26</v>
      </c>
      <c r="P5502" s="1" t="str">
        <f t="shared" si="204"/>
        <v>219.52500001</v>
      </c>
      <c r="Q5502" s="28">
        <f t="shared" si="205"/>
        <v>0.30711048675703434</v>
      </c>
    </row>
    <row r="5503" spans="11:17" x14ac:dyDescent="0.35">
      <c r="K5503" s="1">
        <v>2</v>
      </c>
      <c r="L5503" s="1">
        <v>250000</v>
      </c>
      <c r="M5503" s="27">
        <v>9.5</v>
      </c>
      <c r="N5503" s="1">
        <v>21</v>
      </c>
      <c r="O5503" s="1" t="s">
        <v>26</v>
      </c>
      <c r="P5503" s="1" t="str">
        <f t="shared" si="204"/>
        <v>219.52500002</v>
      </c>
      <c r="Q5503" s="28">
        <f t="shared" si="205"/>
        <v>0.30711048675703434</v>
      </c>
    </row>
    <row r="5504" spans="11:17" x14ac:dyDescent="0.35">
      <c r="K5504" s="1">
        <v>3</v>
      </c>
      <c r="L5504" s="1">
        <v>250000</v>
      </c>
      <c r="M5504" s="27">
        <v>9.5</v>
      </c>
      <c r="N5504" s="1">
        <v>21</v>
      </c>
      <c r="O5504" s="1" t="s">
        <v>26</v>
      </c>
      <c r="P5504" s="1" t="str">
        <f t="shared" si="204"/>
        <v>219.52500003</v>
      </c>
      <c r="Q5504" s="28">
        <f t="shared" si="205"/>
        <v>0.30711048675703434</v>
      </c>
    </row>
    <row r="5505" spans="11:17" x14ac:dyDescent="0.35">
      <c r="K5505" s="1">
        <v>4</v>
      </c>
      <c r="L5505" s="1">
        <v>250000</v>
      </c>
      <c r="M5505" s="27">
        <v>9.5</v>
      </c>
      <c r="N5505" s="1">
        <v>21</v>
      </c>
      <c r="O5505" s="1" t="s">
        <v>26</v>
      </c>
      <c r="P5505" s="1" t="str">
        <f t="shared" si="204"/>
        <v>219.52500004</v>
      </c>
      <c r="Q5505" s="28">
        <f t="shared" si="205"/>
        <v>0.30711048675703434</v>
      </c>
    </row>
    <row r="5506" spans="11:17" x14ac:dyDescent="0.35">
      <c r="K5506" s="1">
        <v>5</v>
      </c>
      <c r="L5506" s="1">
        <v>250000</v>
      </c>
      <c r="M5506" s="27">
        <v>9.5</v>
      </c>
      <c r="N5506" s="1">
        <v>21</v>
      </c>
      <c r="O5506" s="1" t="s">
        <v>26</v>
      </c>
      <c r="P5506" s="1" t="str">
        <f t="shared" si="204"/>
        <v>219.52500005</v>
      </c>
      <c r="Q5506" s="28">
        <f t="shared" si="205"/>
        <v>0.30711048675703434</v>
      </c>
    </row>
    <row r="5507" spans="11:17" x14ac:dyDescent="0.35">
      <c r="K5507" s="1">
        <v>6</v>
      </c>
      <c r="L5507" s="1">
        <v>250000</v>
      </c>
      <c r="M5507" s="27">
        <v>9.5</v>
      </c>
      <c r="N5507" s="1">
        <v>21</v>
      </c>
      <c r="O5507" s="1" t="s">
        <v>26</v>
      </c>
      <c r="P5507" s="1" t="str">
        <f t="shared" ref="P5507:P5570" si="206">N5507&amp;M5507&amp;L5507&amp;K5507</f>
        <v>219.52500006</v>
      </c>
      <c r="Q5507" s="28">
        <f t="shared" ref="Q5507:Q5570" si="207">VLOOKUP(O5507&amp;L5507&amp;M5507&amp;N5507,$W$2:$X$1051,2,FALSE)</f>
        <v>0.30711048675703434</v>
      </c>
    </row>
    <row r="5508" spans="11:17" x14ac:dyDescent="0.35">
      <c r="K5508" s="1">
        <v>7</v>
      </c>
      <c r="L5508" s="1">
        <v>250000</v>
      </c>
      <c r="M5508" s="27">
        <v>9.5</v>
      </c>
      <c r="N5508" s="1">
        <v>21</v>
      </c>
      <c r="O5508" s="1" t="s">
        <v>26</v>
      </c>
      <c r="P5508" s="1" t="str">
        <f t="shared" si="206"/>
        <v>219.52500007</v>
      </c>
      <c r="Q5508" s="28">
        <f t="shared" si="207"/>
        <v>0.30711048675703434</v>
      </c>
    </row>
    <row r="5509" spans="11:17" x14ac:dyDescent="0.35">
      <c r="K5509" s="1">
        <v>8</v>
      </c>
      <c r="L5509" s="1">
        <v>250000</v>
      </c>
      <c r="M5509" s="27">
        <v>9.5</v>
      </c>
      <c r="N5509" s="1">
        <v>21</v>
      </c>
      <c r="O5509" s="1" t="s">
        <v>26</v>
      </c>
      <c r="P5509" s="1" t="str">
        <f t="shared" si="206"/>
        <v>219.52500008</v>
      </c>
      <c r="Q5509" s="28">
        <f t="shared" si="207"/>
        <v>0.30711048675703434</v>
      </c>
    </row>
    <row r="5510" spans="11:17" x14ac:dyDescent="0.35">
      <c r="K5510" s="1">
        <v>9</v>
      </c>
      <c r="L5510" s="1">
        <v>250000</v>
      </c>
      <c r="M5510" s="27">
        <v>9.5</v>
      </c>
      <c r="N5510" s="1">
        <v>21</v>
      </c>
      <c r="O5510" s="1" t="s">
        <v>26</v>
      </c>
      <c r="P5510" s="1" t="str">
        <f t="shared" si="206"/>
        <v>219.52500009</v>
      </c>
      <c r="Q5510" s="28">
        <f t="shared" si="207"/>
        <v>0.30711048675703434</v>
      </c>
    </row>
    <row r="5511" spans="11:17" x14ac:dyDescent="0.35">
      <c r="K5511" s="1">
        <v>10</v>
      </c>
      <c r="L5511" s="1">
        <v>250000</v>
      </c>
      <c r="M5511" s="27">
        <v>9.5</v>
      </c>
      <c r="N5511" s="1">
        <v>21</v>
      </c>
      <c r="O5511" s="1" t="s">
        <v>26</v>
      </c>
      <c r="P5511" s="1" t="str">
        <f t="shared" si="206"/>
        <v>219.525000010</v>
      </c>
      <c r="Q5511" s="28">
        <f t="shared" si="207"/>
        <v>0.30711048675703434</v>
      </c>
    </row>
    <row r="5512" spans="11:17" x14ac:dyDescent="0.35">
      <c r="K5512" s="1">
        <v>11</v>
      </c>
      <c r="L5512" s="1">
        <v>250000</v>
      </c>
      <c r="M5512" s="27">
        <v>9.5</v>
      </c>
      <c r="N5512" s="1">
        <v>21</v>
      </c>
      <c r="O5512" s="1" t="s">
        <v>26</v>
      </c>
      <c r="P5512" s="1" t="str">
        <f t="shared" si="206"/>
        <v>219.525000011</v>
      </c>
      <c r="Q5512" s="28">
        <f t="shared" si="207"/>
        <v>0.30711048675703434</v>
      </c>
    </row>
    <row r="5513" spans="11:17" x14ac:dyDescent="0.35">
      <c r="K5513" s="1">
        <v>12</v>
      </c>
      <c r="L5513" s="1">
        <v>250000</v>
      </c>
      <c r="M5513" s="27">
        <v>9.5</v>
      </c>
      <c r="N5513" s="1">
        <v>21</v>
      </c>
      <c r="O5513" s="1" t="s">
        <v>26</v>
      </c>
      <c r="P5513" s="1" t="str">
        <f t="shared" si="206"/>
        <v>219.525000012</v>
      </c>
      <c r="Q5513" s="28">
        <f t="shared" si="207"/>
        <v>0.30711048675703434</v>
      </c>
    </row>
    <row r="5514" spans="11:17" x14ac:dyDescent="0.35">
      <c r="K5514" s="1">
        <v>13</v>
      </c>
      <c r="L5514" s="1">
        <v>250000</v>
      </c>
      <c r="M5514" s="27">
        <v>9.5</v>
      </c>
      <c r="N5514" s="1">
        <v>21</v>
      </c>
      <c r="O5514" s="1" t="s">
        <v>26</v>
      </c>
      <c r="P5514" s="1" t="str">
        <f t="shared" si="206"/>
        <v>219.525000013</v>
      </c>
      <c r="Q5514" s="28">
        <f t="shared" si="207"/>
        <v>0.30711048675703434</v>
      </c>
    </row>
    <row r="5515" spans="11:17" x14ac:dyDescent="0.35">
      <c r="K5515" s="1">
        <v>14</v>
      </c>
      <c r="L5515" s="1">
        <v>250000</v>
      </c>
      <c r="M5515" s="27">
        <v>9.5</v>
      </c>
      <c r="N5515" s="1">
        <v>21</v>
      </c>
      <c r="O5515" s="1" t="s">
        <v>26</v>
      </c>
      <c r="P5515" s="1" t="str">
        <f t="shared" si="206"/>
        <v>219.525000014</v>
      </c>
      <c r="Q5515" s="28">
        <f t="shared" si="207"/>
        <v>0.30711048675703434</v>
      </c>
    </row>
    <row r="5516" spans="11:17" x14ac:dyDescent="0.35">
      <c r="K5516" s="1">
        <v>15</v>
      </c>
      <c r="L5516" s="1">
        <v>250000</v>
      </c>
      <c r="M5516" s="27">
        <v>9.5</v>
      </c>
      <c r="N5516" s="1">
        <v>21</v>
      </c>
      <c r="O5516" s="1" t="s">
        <v>26</v>
      </c>
      <c r="P5516" s="1" t="str">
        <f t="shared" si="206"/>
        <v>219.525000015</v>
      </c>
      <c r="Q5516" s="28">
        <f t="shared" si="207"/>
        <v>0.30711048675703434</v>
      </c>
    </row>
    <row r="5517" spans="11:17" x14ac:dyDescent="0.35">
      <c r="K5517" s="1">
        <v>16</v>
      </c>
      <c r="L5517" s="1">
        <v>250000</v>
      </c>
      <c r="M5517" s="27">
        <v>9.5</v>
      </c>
      <c r="N5517" s="1">
        <v>21</v>
      </c>
      <c r="O5517" s="1" t="s">
        <v>26</v>
      </c>
      <c r="P5517" s="1" t="str">
        <f t="shared" si="206"/>
        <v>219.525000016</v>
      </c>
      <c r="Q5517" s="28">
        <f t="shared" si="207"/>
        <v>0.30711048675703434</v>
      </c>
    </row>
    <row r="5518" spans="11:17" x14ac:dyDescent="0.35">
      <c r="K5518" s="1">
        <v>17</v>
      </c>
      <c r="L5518" s="1">
        <v>250000</v>
      </c>
      <c r="M5518" s="27">
        <v>9.5</v>
      </c>
      <c r="N5518" s="1">
        <v>21</v>
      </c>
      <c r="O5518" s="1" t="s">
        <v>26</v>
      </c>
      <c r="P5518" s="1" t="str">
        <f t="shared" si="206"/>
        <v>219.525000017</v>
      </c>
      <c r="Q5518" s="28">
        <f t="shared" si="207"/>
        <v>0.30711048675703434</v>
      </c>
    </row>
    <row r="5519" spans="11:17" x14ac:dyDescent="0.35">
      <c r="K5519" s="1">
        <v>18</v>
      </c>
      <c r="L5519" s="1">
        <v>250000</v>
      </c>
      <c r="M5519" s="27">
        <v>9.5</v>
      </c>
      <c r="N5519" s="1">
        <v>21</v>
      </c>
      <c r="O5519" s="1" t="s">
        <v>26</v>
      </c>
      <c r="P5519" s="1" t="str">
        <f t="shared" si="206"/>
        <v>219.525000018</v>
      </c>
      <c r="Q5519" s="28">
        <f t="shared" si="207"/>
        <v>0.30711048675703434</v>
      </c>
    </row>
    <row r="5520" spans="11:17" x14ac:dyDescent="0.35">
      <c r="K5520" s="1">
        <v>19</v>
      </c>
      <c r="L5520" s="1">
        <v>250000</v>
      </c>
      <c r="M5520" s="27">
        <v>9.5</v>
      </c>
      <c r="N5520" s="1">
        <v>21</v>
      </c>
      <c r="O5520" s="1" t="s">
        <v>26</v>
      </c>
      <c r="P5520" s="1" t="str">
        <f t="shared" si="206"/>
        <v>219.525000019</v>
      </c>
      <c r="Q5520" s="28">
        <f t="shared" si="207"/>
        <v>0.30711048675703434</v>
      </c>
    </row>
    <row r="5521" spans="11:17" x14ac:dyDescent="0.35">
      <c r="K5521" s="1">
        <v>20</v>
      </c>
      <c r="L5521" s="1">
        <v>250000</v>
      </c>
      <c r="M5521" s="27">
        <v>9.5</v>
      </c>
      <c r="N5521" s="1">
        <v>21</v>
      </c>
      <c r="O5521" s="1" t="s">
        <v>26</v>
      </c>
      <c r="P5521" s="1" t="str">
        <f t="shared" si="206"/>
        <v>219.525000020</v>
      </c>
      <c r="Q5521" s="28">
        <f t="shared" si="207"/>
        <v>0.30711048675703434</v>
      </c>
    </row>
    <row r="5522" spans="11:17" x14ac:dyDescent="0.35">
      <c r="K5522" s="1">
        <v>21</v>
      </c>
      <c r="L5522" s="1">
        <v>250000</v>
      </c>
      <c r="M5522" s="27">
        <v>9.5</v>
      </c>
      <c r="N5522" s="1">
        <v>21</v>
      </c>
      <c r="O5522" s="1" t="s">
        <v>26</v>
      </c>
      <c r="P5522" s="1" t="str">
        <f t="shared" si="206"/>
        <v>219.525000021</v>
      </c>
      <c r="Q5522" s="28">
        <f t="shared" si="207"/>
        <v>0.30711048675703434</v>
      </c>
    </row>
    <row r="5523" spans="11:17" x14ac:dyDescent="0.35">
      <c r="K5523" s="1">
        <v>22</v>
      </c>
      <c r="L5523" s="1">
        <v>250000</v>
      </c>
      <c r="M5523" s="27">
        <v>9.5</v>
      </c>
      <c r="N5523" s="1">
        <v>21</v>
      </c>
      <c r="O5523" s="1" t="s">
        <v>26</v>
      </c>
      <c r="P5523" s="1" t="str">
        <f t="shared" si="206"/>
        <v>219.525000022</v>
      </c>
      <c r="Q5523" s="28">
        <f t="shared" si="207"/>
        <v>0.30711048675703434</v>
      </c>
    </row>
    <row r="5524" spans="11:17" x14ac:dyDescent="0.35">
      <c r="K5524" s="1">
        <v>23</v>
      </c>
      <c r="L5524" s="1">
        <v>250000</v>
      </c>
      <c r="M5524" s="27">
        <v>9.5</v>
      </c>
      <c r="N5524" s="1">
        <v>21</v>
      </c>
      <c r="O5524" s="1" t="s">
        <v>26</v>
      </c>
      <c r="P5524" s="1" t="str">
        <f t="shared" si="206"/>
        <v>219.525000023</v>
      </c>
      <c r="Q5524" s="28">
        <f t="shared" si="207"/>
        <v>0.30711048675703434</v>
      </c>
    </row>
    <row r="5525" spans="11:17" x14ac:dyDescent="0.35">
      <c r="K5525" s="1">
        <v>24</v>
      </c>
      <c r="L5525" s="1">
        <v>250000</v>
      </c>
      <c r="M5525" s="27">
        <v>9.5</v>
      </c>
      <c r="N5525" s="1">
        <v>21</v>
      </c>
      <c r="O5525" s="1" t="s">
        <v>26</v>
      </c>
      <c r="P5525" s="1" t="str">
        <f t="shared" si="206"/>
        <v>219.525000024</v>
      </c>
      <c r="Q5525" s="28">
        <f t="shared" si="207"/>
        <v>0.30711048675703434</v>
      </c>
    </row>
    <row r="5526" spans="11:17" x14ac:dyDescent="0.35">
      <c r="K5526" s="1">
        <v>25</v>
      </c>
      <c r="L5526" s="1">
        <v>250000</v>
      </c>
      <c r="M5526" s="27">
        <v>9.5</v>
      </c>
      <c r="N5526" s="1">
        <v>21</v>
      </c>
      <c r="O5526" s="1" t="s">
        <v>26</v>
      </c>
      <c r="P5526" s="1" t="str">
        <f t="shared" si="206"/>
        <v>219.525000025</v>
      </c>
      <c r="Q5526" s="28">
        <f t="shared" si="207"/>
        <v>0.30711048675703434</v>
      </c>
    </row>
    <row r="5527" spans="11:17" x14ac:dyDescent="0.35">
      <c r="K5527" s="1">
        <v>26</v>
      </c>
      <c r="L5527" s="1">
        <v>250000</v>
      </c>
      <c r="M5527" s="27">
        <v>9.5</v>
      </c>
      <c r="N5527" s="1">
        <v>21</v>
      </c>
      <c r="O5527" s="1" t="s">
        <v>17</v>
      </c>
      <c r="P5527" s="1" t="str">
        <f t="shared" si="206"/>
        <v>219.525000026</v>
      </c>
      <c r="Q5527" s="28">
        <f t="shared" si="207"/>
        <v>0.25342564149676716</v>
      </c>
    </row>
    <row r="5528" spans="11:17" x14ac:dyDescent="0.35">
      <c r="K5528" s="1">
        <v>27</v>
      </c>
      <c r="L5528" s="1">
        <v>250000</v>
      </c>
      <c r="M5528" s="27">
        <v>9.5</v>
      </c>
      <c r="N5528" s="1">
        <v>21</v>
      </c>
      <c r="O5528" s="1" t="s">
        <v>17</v>
      </c>
      <c r="P5528" s="1" t="str">
        <f t="shared" si="206"/>
        <v>219.525000027</v>
      </c>
      <c r="Q5528" s="28">
        <f t="shared" si="207"/>
        <v>0.25342564149676716</v>
      </c>
    </row>
    <row r="5529" spans="11:17" x14ac:dyDescent="0.35">
      <c r="K5529" s="1">
        <v>28</v>
      </c>
      <c r="L5529" s="1">
        <v>250000</v>
      </c>
      <c r="M5529" s="27">
        <v>9.5</v>
      </c>
      <c r="N5529" s="1">
        <v>21</v>
      </c>
      <c r="O5529" s="1" t="s">
        <v>17</v>
      </c>
      <c r="P5529" s="1" t="str">
        <f t="shared" si="206"/>
        <v>219.525000028</v>
      </c>
      <c r="Q5529" s="28">
        <f t="shared" si="207"/>
        <v>0.25342564149676716</v>
      </c>
    </row>
    <row r="5530" spans="11:17" x14ac:dyDescent="0.35">
      <c r="K5530" s="1">
        <v>29</v>
      </c>
      <c r="L5530" s="1">
        <v>250000</v>
      </c>
      <c r="M5530" s="27">
        <v>9.5</v>
      </c>
      <c r="N5530" s="1">
        <v>21</v>
      </c>
      <c r="O5530" s="1" t="s">
        <v>17</v>
      </c>
      <c r="P5530" s="1" t="str">
        <f t="shared" si="206"/>
        <v>219.525000029</v>
      </c>
      <c r="Q5530" s="28">
        <f t="shared" si="207"/>
        <v>0.25342564149676716</v>
      </c>
    </row>
    <row r="5531" spans="11:17" x14ac:dyDescent="0.35">
      <c r="K5531" s="1">
        <v>30</v>
      </c>
      <c r="L5531" s="1">
        <v>250000</v>
      </c>
      <c r="M5531" s="27">
        <v>9.5</v>
      </c>
      <c r="N5531" s="1">
        <v>21</v>
      </c>
      <c r="O5531" s="1" t="s">
        <v>17</v>
      </c>
      <c r="P5531" s="1" t="str">
        <f t="shared" si="206"/>
        <v>219.525000030</v>
      </c>
      <c r="Q5531" s="28">
        <f t="shared" si="207"/>
        <v>0.25342564149676716</v>
      </c>
    </row>
    <row r="5532" spans="11:17" x14ac:dyDescent="0.35">
      <c r="K5532" s="1">
        <v>31</v>
      </c>
      <c r="L5532" s="1">
        <v>250000</v>
      </c>
      <c r="M5532" s="27">
        <v>9.5</v>
      </c>
      <c r="N5532" s="1">
        <v>21</v>
      </c>
      <c r="O5532" s="1" t="s">
        <v>17</v>
      </c>
      <c r="P5532" s="1" t="str">
        <f t="shared" si="206"/>
        <v>219.525000031</v>
      </c>
      <c r="Q5532" s="28">
        <f t="shared" si="207"/>
        <v>0.25342564149676716</v>
      </c>
    </row>
    <row r="5533" spans="11:17" x14ac:dyDescent="0.35">
      <c r="K5533" s="1">
        <v>32</v>
      </c>
      <c r="L5533" s="1">
        <v>250000</v>
      </c>
      <c r="M5533" s="27">
        <v>9.5</v>
      </c>
      <c r="N5533" s="1">
        <v>21</v>
      </c>
      <c r="O5533" s="1" t="s">
        <v>17</v>
      </c>
      <c r="P5533" s="1" t="str">
        <f t="shared" si="206"/>
        <v>219.525000032</v>
      </c>
      <c r="Q5533" s="28">
        <f t="shared" si="207"/>
        <v>0.25342564149676716</v>
      </c>
    </row>
    <row r="5534" spans="11:17" x14ac:dyDescent="0.35">
      <c r="K5534" s="1">
        <v>33</v>
      </c>
      <c r="L5534" s="1">
        <v>250000</v>
      </c>
      <c r="M5534" s="27">
        <v>9.5</v>
      </c>
      <c r="N5534" s="1">
        <v>21</v>
      </c>
      <c r="O5534" s="1" t="s">
        <v>17</v>
      </c>
      <c r="P5534" s="1" t="str">
        <f t="shared" si="206"/>
        <v>219.525000033</v>
      </c>
      <c r="Q5534" s="28">
        <f t="shared" si="207"/>
        <v>0.25342564149676716</v>
      </c>
    </row>
    <row r="5535" spans="11:17" x14ac:dyDescent="0.35">
      <c r="K5535" s="1">
        <v>34</v>
      </c>
      <c r="L5535" s="1">
        <v>250000</v>
      </c>
      <c r="M5535" s="27">
        <v>9.5</v>
      </c>
      <c r="N5535" s="1">
        <v>21</v>
      </c>
      <c r="O5535" s="1" t="s">
        <v>17</v>
      </c>
      <c r="P5535" s="1" t="str">
        <f t="shared" si="206"/>
        <v>219.525000034</v>
      </c>
      <c r="Q5535" s="28">
        <f t="shared" si="207"/>
        <v>0.25342564149676716</v>
      </c>
    </row>
    <row r="5536" spans="11:17" x14ac:dyDescent="0.35">
      <c r="K5536" s="1">
        <v>35</v>
      </c>
      <c r="L5536" s="1">
        <v>250000</v>
      </c>
      <c r="M5536" s="27">
        <v>9.5</v>
      </c>
      <c r="N5536" s="1">
        <v>21</v>
      </c>
      <c r="O5536" s="1" t="s">
        <v>17</v>
      </c>
      <c r="P5536" s="1" t="str">
        <f t="shared" si="206"/>
        <v>219.525000035</v>
      </c>
      <c r="Q5536" s="28">
        <f t="shared" si="207"/>
        <v>0.25342564149676716</v>
      </c>
    </row>
    <row r="5537" spans="11:17" x14ac:dyDescent="0.35">
      <c r="K5537" s="1">
        <v>36</v>
      </c>
      <c r="L5537" s="1">
        <v>250000</v>
      </c>
      <c r="M5537" s="27">
        <v>9.5</v>
      </c>
      <c r="N5537" s="1">
        <v>21</v>
      </c>
      <c r="O5537" s="1" t="s">
        <v>18</v>
      </c>
      <c r="P5537" s="1" t="str">
        <f t="shared" si="206"/>
        <v>219.525000036</v>
      </c>
      <c r="Q5537" s="28">
        <f t="shared" si="207"/>
        <v>0.18681196310799075</v>
      </c>
    </row>
    <row r="5538" spans="11:17" x14ac:dyDescent="0.35">
      <c r="K5538" s="1">
        <v>37</v>
      </c>
      <c r="L5538" s="1">
        <v>250000</v>
      </c>
      <c r="M5538" s="27">
        <v>9.5</v>
      </c>
      <c r="N5538" s="1">
        <v>21</v>
      </c>
      <c r="O5538" s="1" t="s">
        <v>18</v>
      </c>
      <c r="P5538" s="1" t="str">
        <f t="shared" si="206"/>
        <v>219.525000037</v>
      </c>
      <c r="Q5538" s="28">
        <f t="shared" si="207"/>
        <v>0.18681196310799075</v>
      </c>
    </row>
    <row r="5539" spans="11:17" x14ac:dyDescent="0.35">
      <c r="K5539" s="1">
        <v>38</v>
      </c>
      <c r="L5539" s="1">
        <v>250000</v>
      </c>
      <c r="M5539" s="27">
        <v>9.5</v>
      </c>
      <c r="N5539" s="1">
        <v>21</v>
      </c>
      <c r="O5539" s="1" t="s">
        <v>18</v>
      </c>
      <c r="P5539" s="1" t="str">
        <f t="shared" si="206"/>
        <v>219.525000038</v>
      </c>
      <c r="Q5539" s="28">
        <f t="shared" si="207"/>
        <v>0.18681196310799075</v>
      </c>
    </row>
    <row r="5540" spans="11:17" x14ac:dyDescent="0.35">
      <c r="K5540" s="1">
        <v>39</v>
      </c>
      <c r="L5540" s="1">
        <v>250000</v>
      </c>
      <c r="M5540" s="27">
        <v>9.5</v>
      </c>
      <c r="N5540" s="1">
        <v>21</v>
      </c>
      <c r="O5540" s="1" t="s">
        <v>18</v>
      </c>
      <c r="P5540" s="1" t="str">
        <f t="shared" si="206"/>
        <v>219.525000039</v>
      </c>
      <c r="Q5540" s="28">
        <f t="shared" si="207"/>
        <v>0.18681196310799075</v>
      </c>
    </row>
    <row r="5541" spans="11:17" x14ac:dyDescent="0.35">
      <c r="K5541" s="1">
        <v>40</v>
      </c>
      <c r="L5541" s="1">
        <v>250000</v>
      </c>
      <c r="M5541" s="27">
        <v>9.5</v>
      </c>
      <c r="N5541" s="1">
        <v>21</v>
      </c>
      <c r="O5541" s="1" t="s">
        <v>18</v>
      </c>
      <c r="P5541" s="1" t="str">
        <f t="shared" si="206"/>
        <v>219.525000040</v>
      </c>
      <c r="Q5541" s="28">
        <f t="shared" si="207"/>
        <v>0.18681196310799075</v>
      </c>
    </row>
    <row r="5542" spans="11:17" x14ac:dyDescent="0.35">
      <c r="K5542" s="1">
        <v>41</v>
      </c>
      <c r="L5542" s="1">
        <v>250000</v>
      </c>
      <c r="M5542" s="27">
        <v>9.5</v>
      </c>
      <c r="N5542" s="1">
        <v>21</v>
      </c>
      <c r="O5542" s="1" t="s">
        <v>18</v>
      </c>
      <c r="P5542" s="1" t="str">
        <f t="shared" si="206"/>
        <v>219.525000041</v>
      </c>
      <c r="Q5542" s="28">
        <f t="shared" si="207"/>
        <v>0.18681196310799075</v>
      </c>
    </row>
    <row r="5543" spans="11:17" x14ac:dyDescent="0.35">
      <c r="K5543" s="1">
        <v>42</v>
      </c>
      <c r="L5543" s="1">
        <v>250000</v>
      </c>
      <c r="M5543" s="27">
        <v>9.5</v>
      </c>
      <c r="N5543" s="1">
        <v>21</v>
      </c>
      <c r="O5543" s="1" t="s">
        <v>18</v>
      </c>
      <c r="P5543" s="1" t="str">
        <f t="shared" si="206"/>
        <v>219.525000042</v>
      </c>
      <c r="Q5543" s="28">
        <f t="shared" si="207"/>
        <v>0.18681196310799075</v>
      </c>
    </row>
    <row r="5544" spans="11:17" x14ac:dyDescent="0.35">
      <c r="K5544" s="1">
        <v>43</v>
      </c>
      <c r="L5544" s="1">
        <v>250000</v>
      </c>
      <c r="M5544" s="27">
        <v>9.5</v>
      </c>
      <c r="N5544" s="1">
        <v>21</v>
      </c>
      <c r="O5544" s="1" t="s">
        <v>18</v>
      </c>
      <c r="P5544" s="1" t="str">
        <f t="shared" si="206"/>
        <v>219.525000043</v>
      </c>
      <c r="Q5544" s="28">
        <f t="shared" si="207"/>
        <v>0.18681196310799075</v>
      </c>
    </row>
    <row r="5545" spans="11:17" x14ac:dyDescent="0.35">
      <c r="K5545" s="1">
        <v>44</v>
      </c>
      <c r="L5545" s="1">
        <v>250000</v>
      </c>
      <c r="M5545" s="27">
        <v>9.5</v>
      </c>
      <c r="N5545" s="1">
        <v>21</v>
      </c>
      <c r="O5545" s="1" t="s">
        <v>18</v>
      </c>
      <c r="P5545" s="1" t="str">
        <f t="shared" si="206"/>
        <v>219.525000044</v>
      </c>
      <c r="Q5545" s="28">
        <f t="shared" si="207"/>
        <v>0.18681196310799075</v>
      </c>
    </row>
    <row r="5546" spans="11:17" x14ac:dyDescent="0.35">
      <c r="K5546" s="1">
        <v>45</v>
      </c>
      <c r="L5546" s="1">
        <v>250000</v>
      </c>
      <c r="M5546" s="27">
        <v>9.5</v>
      </c>
      <c r="N5546" s="1">
        <v>21</v>
      </c>
      <c r="O5546" s="1" t="s">
        <v>18</v>
      </c>
      <c r="P5546" s="1" t="str">
        <f t="shared" si="206"/>
        <v>219.525000045</v>
      </c>
      <c r="Q5546" s="28">
        <f t="shared" si="207"/>
        <v>0.18681196310799075</v>
      </c>
    </row>
    <row r="5547" spans="11:17" x14ac:dyDescent="0.35">
      <c r="K5547" s="1">
        <v>46</v>
      </c>
      <c r="L5547" s="1">
        <v>250000</v>
      </c>
      <c r="M5547" s="27">
        <v>9.5</v>
      </c>
      <c r="N5547" s="1">
        <v>21</v>
      </c>
      <c r="O5547" s="1" t="s">
        <v>33</v>
      </c>
      <c r="P5547" s="1" t="str">
        <f t="shared" si="206"/>
        <v>219.525000046</v>
      </c>
      <c r="Q5547" s="28">
        <f t="shared" si="207"/>
        <v>0.26340038471387828</v>
      </c>
    </row>
    <row r="5548" spans="11:17" x14ac:dyDescent="0.35">
      <c r="K5548" s="1">
        <v>47</v>
      </c>
      <c r="L5548" s="1">
        <v>250000</v>
      </c>
      <c r="M5548" s="27">
        <v>9.5</v>
      </c>
      <c r="N5548" s="1">
        <v>21</v>
      </c>
      <c r="O5548" s="1" t="s">
        <v>33</v>
      </c>
      <c r="P5548" s="1" t="str">
        <f t="shared" si="206"/>
        <v>219.525000047</v>
      </c>
      <c r="Q5548" s="28">
        <f t="shared" si="207"/>
        <v>0.26340038471387828</v>
      </c>
    </row>
    <row r="5549" spans="11:17" x14ac:dyDescent="0.35">
      <c r="K5549" s="1">
        <v>48</v>
      </c>
      <c r="L5549" s="1">
        <v>250000</v>
      </c>
      <c r="M5549" s="27">
        <v>9.5</v>
      </c>
      <c r="N5549" s="1">
        <v>21</v>
      </c>
      <c r="O5549" s="1" t="s">
        <v>33</v>
      </c>
      <c r="P5549" s="1" t="str">
        <f t="shared" si="206"/>
        <v>219.525000048</v>
      </c>
      <c r="Q5549" s="28">
        <f t="shared" si="207"/>
        <v>0.26340038471387828</v>
      </c>
    </row>
    <row r="5550" spans="11:17" x14ac:dyDescent="0.35">
      <c r="K5550" s="1">
        <v>49</v>
      </c>
      <c r="L5550" s="1">
        <v>250000</v>
      </c>
      <c r="M5550" s="27">
        <v>9.5</v>
      </c>
      <c r="N5550" s="1">
        <v>21</v>
      </c>
      <c r="O5550" s="1" t="s">
        <v>33</v>
      </c>
      <c r="P5550" s="1" t="str">
        <f t="shared" si="206"/>
        <v>219.525000049</v>
      </c>
      <c r="Q5550" s="28">
        <f t="shared" si="207"/>
        <v>0.26340038471387828</v>
      </c>
    </row>
    <row r="5551" spans="11:17" x14ac:dyDescent="0.35">
      <c r="K5551" s="1">
        <v>50</v>
      </c>
      <c r="L5551" s="1">
        <v>250000</v>
      </c>
      <c r="M5551" s="27">
        <v>9.5</v>
      </c>
      <c r="N5551" s="1">
        <v>21</v>
      </c>
      <c r="O5551" s="1" t="s">
        <v>33</v>
      </c>
      <c r="P5551" s="1" t="str">
        <f t="shared" si="206"/>
        <v>219.525000050</v>
      </c>
      <c r="Q5551" s="28">
        <f t="shared" si="207"/>
        <v>0.26340038471387828</v>
      </c>
    </row>
    <row r="5552" spans="11:17" x14ac:dyDescent="0.35">
      <c r="K5552" s="1">
        <v>51</v>
      </c>
      <c r="L5552" s="1">
        <v>250000</v>
      </c>
      <c r="M5552" s="27">
        <v>9.5</v>
      </c>
      <c r="N5552" s="1">
        <v>21</v>
      </c>
      <c r="O5552" s="1" t="s">
        <v>33</v>
      </c>
      <c r="P5552" s="1" t="str">
        <f t="shared" si="206"/>
        <v>219.525000051</v>
      </c>
      <c r="Q5552" s="28">
        <f t="shared" si="207"/>
        <v>0.26340038471387828</v>
      </c>
    </row>
    <row r="5553" spans="11:17" x14ac:dyDescent="0.35">
      <c r="K5553" s="1">
        <v>52</v>
      </c>
      <c r="L5553" s="1">
        <v>250000</v>
      </c>
      <c r="M5553" s="27">
        <v>9.5</v>
      </c>
      <c r="N5553" s="1">
        <v>21</v>
      </c>
      <c r="O5553" s="1" t="s">
        <v>33</v>
      </c>
      <c r="P5553" s="1" t="str">
        <f t="shared" si="206"/>
        <v>219.525000052</v>
      </c>
      <c r="Q5553" s="28">
        <f t="shared" si="207"/>
        <v>0.26340038471387828</v>
      </c>
    </row>
    <row r="5554" spans="11:17" x14ac:dyDescent="0.35">
      <c r="K5554" s="1">
        <v>53</v>
      </c>
      <c r="L5554" s="1">
        <v>250000</v>
      </c>
      <c r="M5554" s="27">
        <v>9.5</v>
      </c>
      <c r="N5554" s="1">
        <v>21</v>
      </c>
      <c r="O5554" s="1" t="s">
        <v>33</v>
      </c>
      <c r="P5554" s="1" t="str">
        <f t="shared" si="206"/>
        <v>219.525000053</v>
      </c>
      <c r="Q5554" s="28">
        <f t="shared" si="207"/>
        <v>0.26340038471387828</v>
      </c>
    </row>
    <row r="5555" spans="11:17" x14ac:dyDescent="0.35">
      <c r="K5555" s="1">
        <v>54</v>
      </c>
      <c r="L5555" s="1">
        <v>250000</v>
      </c>
      <c r="M5555" s="27">
        <v>9.5</v>
      </c>
      <c r="N5555" s="1">
        <v>21</v>
      </c>
      <c r="O5555" s="1" t="s">
        <v>33</v>
      </c>
      <c r="P5555" s="1" t="str">
        <f t="shared" si="206"/>
        <v>219.525000054</v>
      </c>
      <c r="Q5555" s="28">
        <f t="shared" si="207"/>
        <v>0.26340038471387828</v>
      </c>
    </row>
    <row r="5556" spans="11:17" x14ac:dyDescent="0.35">
      <c r="K5556" s="1">
        <v>55</v>
      </c>
      <c r="L5556" s="1">
        <v>250000</v>
      </c>
      <c r="M5556" s="27">
        <v>9.5</v>
      </c>
      <c r="N5556" s="1">
        <v>21</v>
      </c>
      <c r="O5556" s="1" t="s">
        <v>33</v>
      </c>
      <c r="P5556" s="1" t="str">
        <f t="shared" si="206"/>
        <v>219.525000055</v>
      </c>
      <c r="Q5556" s="28">
        <f t="shared" si="207"/>
        <v>0.26340038471387828</v>
      </c>
    </row>
    <row r="5557" spans="11:17" x14ac:dyDescent="0.35">
      <c r="K5557" s="1">
        <v>56</v>
      </c>
      <c r="L5557" s="1">
        <v>250000</v>
      </c>
      <c r="M5557" s="27">
        <v>9.5</v>
      </c>
      <c r="N5557" s="1">
        <v>21</v>
      </c>
      <c r="O5557" s="1" t="s">
        <v>27</v>
      </c>
      <c r="P5557" s="1" t="str">
        <f t="shared" si="206"/>
        <v>219.525000056</v>
      </c>
      <c r="Q5557" s="28">
        <f t="shared" si="207"/>
        <v>0.23526582191013889</v>
      </c>
    </row>
    <row r="5558" spans="11:17" x14ac:dyDescent="0.35">
      <c r="K5558" s="1">
        <v>57</v>
      </c>
      <c r="L5558" s="1">
        <v>250000</v>
      </c>
      <c r="M5558" s="27">
        <v>9.5</v>
      </c>
      <c r="N5558" s="1">
        <v>21</v>
      </c>
      <c r="O5558" s="1" t="s">
        <v>27</v>
      </c>
      <c r="P5558" s="1" t="str">
        <f t="shared" si="206"/>
        <v>219.525000057</v>
      </c>
      <c r="Q5558" s="28">
        <f t="shared" si="207"/>
        <v>0.23526582191013889</v>
      </c>
    </row>
    <row r="5559" spans="11:17" x14ac:dyDescent="0.35">
      <c r="K5559" s="1">
        <v>58</v>
      </c>
      <c r="L5559" s="1">
        <v>250000</v>
      </c>
      <c r="M5559" s="27">
        <v>9.5</v>
      </c>
      <c r="N5559" s="1">
        <v>21</v>
      </c>
      <c r="O5559" s="1" t="s">
        <v>27</v>
      </c>
      <c r="P5559" s="1" t="str">
        <f t="shared" si="206"/>
        <v>219.525000058</v>
      </c>
      <c r="Q5559" s="28">
        <f t="shared" si="207"/>
        <v>0.23526582191013889</v>
      </c>
    </row>
    <row r="5560" spans="11:17" x14ac:dyDescent="0.35">
      <c r="K5560" s="1">
        <v>59</v>
      </c>
      <c r="L5560" s="1">
        <v>250000</v>
      </c>
      <c r="M5560" s="27">
        <v>9.5</v>
      </c>
      <c r="N5560" s="1">
        <v>21</v>
      </c>
      <c r="O5560" s="1" t="s">
        <v>27</v>
      </c>
      <c r="P5560" s="1" t="str">
        <f t="shared" si="206"/>
        <v>219.525000059</v>
      </c>
      <c r="Q5560" s="28">
        <f t="shared" si="207"/>
        <v>0.23526582191013889</v>
      </c>
    </row>
    <row r="5561" spans="11:17" x14ac:dyDescent="0.35">
      <c r="K5561" s="1">
        <v>60</v>
      </c>
      <c r="L5561" s="1">
        <v>250000</v>
      </c>
      <c r="M5561" s="27">
        <v>9.5</v>
      </c>
      <c r="N5561" s="1">
        <v>21</v>
      </c>
      <c r="O5561" s="1" t="s">
        <v>27</v>
      </c>
      <c r="P5561" s="1" t="str">
        <f t="shared" si="206"/>
        <v>219.525000060</v>
      </c>
      <c r="Q5561" s="28">
        <f t="shared" si="207"/>
        <v>0.23526582191013889</v>
      </c>
    </row>
    <row r="5562" spans="11:17" x14ac:dyDescent="0.35">
      <c r="K5562" s="1">
        <v>61</v>
      </c>
      <c r="L5562" s="1">
        <v>250000</v>
      </c>
      <c r="M5562" s="27">
        <v>9.5</v>
      </c>
      <c r="N5562" s="1">
        <v>21</v>
      </c>
      <c r="O5562" s="1" t="s">
        <v>27</v>
      </c>
      <c r="P5562" s="1" t="str">
        <f t="shared" si="206"/>
        <v>219.525000061</v>
      </c>
      <c r="Q5562" s="28">
        <f t="shared" si="207"/>
        <v>0.23526582191013889</v>
      </c>
    </row>
    <row r="5563" spans="11:17" x14ac:dyDescent="0.35">
      <c r="K5563" s="1">
        <v>62</v>
      </c>
      <c r="L5563" s="1">
        <v>250000</v>
      </c>
      <c r="M5563" s="27">
        <v>9.5</v>
      </c>
      <c r="N5563" s="1">
        <v>21</v>
      </c>
      <c r="O5563" s="1" t="s">
        <v>27</v>
      </c>
      <c r="P5563" s="1" t="str">
        <f t="shared" si="206"/>
        <v>219.525000062</v>
      </c>
      <c r="Q5563" s="28">
        <f t="shared" si="207"/>
        <v>0.23526582191013889</v>
      </c>
    </row>
    <row r="5564" spans="11:17" x14ac:dyDescent="0.35">
      <c r="K5564" s="1">
        <v>63</v>
      </c>
      <c r="L5564" s="1">
        <v>250000</v>
      </c>
      <c r="M5564" s="27">
        <v>9.5</v>
      </c>
      <c r="N5564" s="1">
        <v>21</v>
      </c>
      <c r="O5564" s="1" t="s">
        <v>27</v>
      </c>
      <c r="P5564" s="1" t="str">
        <f t="shared" si="206"/>
        <v>219.525000063</v>
      </c>
      <c r="Q5564" s="28">
        <f t="shared" si="207"/>
        <v>0.23526582191013889</v>
      </c>
    </row>
    <row r="5565" spans="11:17" x14ac:dyDescent="0.35">
      <c r="K5565" s="1">
        <v>64</v>
      </c>
      <c r="L5565" s="1">
        <v>250000</v>
      </c>
      <c r="M5565" s="27">
        <v>9.5</v>
      </c>
      <c r="N5565" s="1">
        <v>21</v>
      </c>
      <c r="O5565" s="1" t="s">
        <v>27</v>
      </c>
      <c r="P5565" s="1" t="str">
        <f t="shared" si="206"/>
        <v>219.525000064</v>
      </c>
      <c r="Q5565" s="28">
        <f t="shared" si="207"/>
        <v>0.23526582191013889</v>
      </c>
    </row>
    <row r="5566" spans="11:17" x14ac:dyDescent="0.35">
      <c r="K5566" s="1">
        <v>65</v>
      </c>
      <c r="L5566" s="1">
        <v>250000</v>
      </c>
      <c r="M5566" s="27">
        <v>9.5</v>
      </c>
      <c r="N5566" s="1">
        <v>21</v>
      </c>
      <c r="O5566" s="1" t="s">
        <v>27</v>
      </c>
      <c r="P5566" s="1" t="str">
        <f t="shared" si="206"/>
        <v>219.525000065</v>
      </c>
      <c r="Q5566" s="28">
        <f t="shared" si="207"/>
        <v>0.23526582191013889</v>
      </c>
    </row>
    <row r="5567" spans="11:17" x14ac:dyDescent="0.35">
      <c r="K5567" s="1">
        <v>66</v>
      </c>
      <c r="L5567" s="1">
        <v>250000</v>
      </c>
      <c r="M5567" s="27">
        <v>9.5</v>
      </c>
      <c r="N5567" s="1">
        <v>21</v>
      </c>
      <c r="O5567" s="1" t="s">
        <v>27</v>
      </c>
      <c r="P5567" s="1" t="str">
        <f t="shared" si="206"/>
        <v>219.525000066</v>
      </c>
      <c r="Q5567" s="28">
        <f t="shared" si="207"/>
        <v>0.23526582191013889</v>
      </c>
    </row>
    <row r="5568" spans="11:17" x14ac:dyDescent="0.35">
      <c r="K5568" s="1">
        <v>67</v>
      </c>
      <c r="L5568" s="1">
        <v>250000</v>
      </c>
      <c r="M5568" s="27">
        <v>9.5</v>
      </c>
      <c r="N5568" s="1">
        <v>21</v>
      </c>
      <c r="O5568" s="1" t="s">
        <v>27</v>
      </c>
      <c r="P5568" s="1" t="str">
        <f t="shared" si="206"/>
        <v>219.525000067</v>
      </c>
      <c r="Q5568" s="28">
        <f t="shared" si="207"/>
        <v>0.23526582191013889</v>
      </c>
    </row>
    <row r="5569" spans="11:17" x14ac:dyDescent="0.35">
      <c r="K5569" s="1">
        <v>68</v>
      </c>
      <c r="L5569" s="1">
        <v>250000</v>
      </c>
      <c r="M5569" s="27">
        <v>9.5</v>
      </c>
      <c r="N5569" s="1">
        <v>21</v>
      </c>
      <c r="O5569" s="1" t="s">
        <v>27</v>
      </c>
      <c r="P5569" s="1" t="str">
        <f t="shared" si="206"/>
        <v>219.525000068</v>
      </c>
      <c r="Q5569" s="28">
        <f t="shared" si="207"/>
        <v>0.23526582191013889</v>
      </c>
    </row>
    <row r="5570" spans="11:17" x14ac:dyDescent="0.35">
      <c r="K5570" s="1">
        <v>69</v>
      </c>
      <c r="L5570" s="1">
        <v>250000</v>
      </c>
      <c r="M5570" s="27">
        <v>9.5</v>
      </c>
      <c r="N5570" s="1">
        <v>21</v>
      </c>
      <c r="O5570" s="1" t="s">
        <v>27</v>
      </c>
      <c r="P5570" s="1" t="str">
        <f t="shared" si="206"/>
        <v>219.525000069</v>
      </c>
      <c r="Q5570" s="28">
        <f t="shared" si="207"/>
        <v>0.23526582191013889</v>
      </c>
    </row>
    <row r="5571" spans="11:17" x14ac:dyDescent="0.35">
      <c r="K5571" s="1">
        <v>70</v>
      </c>
      <c r="L5571" s="1">
        <v>250000</v>
      </c>
      <c r="M5571" s="27">
        <v>9.5</v>
      </c>
      <c r="N5571" s="1">
        <v>21</v>
      </c>
      <c r="O5571" s="1" t="s">
        <v>27</v>
      </c>
      <c r="P5571" s="1" t="str">
        <f t="shared" ref="P5571:P5634" si="208">N5571&amp;M5571&amp;L5571&amp;K5571</f>
        <v>219.525000070</v>
      </c>
      <c r="Q5571" s="28">
        <f t="shared" ref="Q5571:Q5634" si="209">VLOOKUP(O5571&amp;L5571&amp;M5571&amp;N5571,$W$2:$X$1051,2,FALSE)</f>
        <v>0.23526582191013889</v>
      </c>
    </row>
    <row r="5572" spans="11:17" x14ac:dyDescent="0.35">
      <c r="K5572" s="1">
        <v>71</v>
      </c>
      <c r="L5572" s="1">
        <v>250000</v>
      </c>
      <c r="M5572" s="27">
        <v>9.5</v>
      </c>
      <c r="N5572" s="1">
        <v>21</v>
      </c>
      <c r="O5572" s="1" t="s">
        <v>27</v>
      </c>
      <c r="P5572" s="1" t="str">
        <f t="shared" si="208"/>
        <v>219.525000071</v>
      </c>
      <c r="Q5572" s="28">
        <f t="shared" si="209"/>
        <v>0.23526582191013889</v>
      </c>
    </row>
    <row r="5573" spans="11:17" x14ac:dyDescent="0.35">
      <c r="K5573" s="1">
        <v>72</v>
      </c>
      <c r="L5573" s="1">
        <v>250000</v>
      </c>
      <c r="M5573" s="27">
        <v>9.5</v>
      </c>
      <c r="N5573" s="1">
        <v>21</v>
      </c>
      <c r="O5573" s="1" t="s">
        <v>27</v>
      </c>
      <c r="P5573" s="1" t="str">
        <f t="shared" si="208"/>
        <v>219.525000072</v>
      </c>
      <c r="Q5573" s="28">
        <f t="shared" si="209"/>
        <v>0.23526582191013889</v>
      </c>
    </row>
    <row r="5574" spans="11:17" x14ac:dyDescent="0.35">
      <c r="K5574" s="1">
        <v>73</v>
      </c>
      <c r="L5574" s="1">
        <v>250000</v>
      </c>
      <c r="M5574" s="27">
        <v>9.5</v>
      </c>
      <c r="N5574" s="1">
        <v>21</v>
      </c>
      <c r="O5574" s="1" t="s">
        <v>27</v>
      </c>
      <c r="P5574" s="1" t="str">
        <f t="shared" si="208"/>
        <v>219.525000073</v>
      </c>
      <c r="Q5574" s="28">
        <f t="shared" si="209"/>
        <v>0.23526582191013889</v>
      </c>
    </row>
    <row r="5575" spans="11:17" x14ac:dyDescent="0.35">
      <c r="K5575" s="1">
        <v>74</v>
      </c>
      <c r="L5575" s="1">
        <v>250000</v>
      </c>
      <c r="M5575" s="27">
        <v>9.5</v>
      </c>
      <c r="N5575" s="1">
        <v>21</v>
      </c>
      <c r="O5575" s="1" t="s">
        <v>27</v>
      </c>
      <c r="P5575" s="1" t="str">
        <f t="shared" si="208"/>
        <v>219.525000074</v>
      </c>
      <c r="Q5575" s="28">
        <f t="shared" si="209"/>
        <v>0.23526582191013889</v>
      </c>
    </row>
    <row r="5576" spans="11:17" x14ac:dyDescent="0.35">
      <c r="K5576" s="1">
        <v>75</v>
      </c>
      <c r="L5576" s="1">
        <v>250000</v>
      </c>
      <c r="M5576" s="27">
        <v>9.5</v>
      </c>
      <c r="N5576" s="1">
        <v>21</v>
      </c>
      <c r="O5576" s="1" t="s">
        <v>27</v>
      </c>
      <c r="P5576" s="1" t="str">
        <f t="shared" si="208"/>
        <v>219.525000075</v>
      </c>
      <c r="Q5576" s="28">
        <f t="shared" si="209"/>
        <v>0.23526582191013889</v>
      </c>
    </row>
    <row r="5577" spans="11:17" x14ac:dyDescent="0.35">
      <c r="K5577" s="1">
        <v>76</v>
      </c>
      <c r="L5577" s="1">
        <v>250000</v>
      </c>
      <c r="M5577" s="27">
        <v>9.5</v>
      </c>
      <c r="N5577" s="1">
        <v>21</v>
      </c>
      <c r="O5577" s="1" t="s">
        <v>27</v>
      </c>
      <c r="P5577" s="1" t="str">
        <f t="shared" si="208"/>
        <v>219.525000076</v>
      </c>
      <c r="Q5577" s="28">
        <f t="shared" si="209"/>
        <v>0.23526582191013889</v>
      </c>
    </row>
    <row r="5578" spans="11:17" x14ac:dyDescent="0.35">
      <c r="K5578" s="1">
        <v>77</v>
      </c>
      <c r="L5578" s="1">
        <v>250000</v>
      </c>
      <c r="M5578" s="27">
        <v>9.5</v>
      </c>
      <c r="N5578" s="1">
        <v>21</v>
      </c>
      <c r="O5578" s="1" t="s">
        <v>27</v>
      </c>
      <c r="P5578" s="1" t="str">
        <f t="shared" si="208"/>
        <v>219.525000077</v>
      </c>
      <c r="Q5578" s="28">
        <f t="shared" si="209"/>
        <v>0.23526582191013889</v>
      </c>
    </row>
    <row r="5579" spans="11:17" x14ac:dyDescent="0.35">
      <c r="K5579" s="1">
        <v>78</v>
      </c>
      <c r="L5579" s="1">
        <v>250000</v>
      </c>
      <c r="M5579" s="27">
        <v>9.5</v>
      </c>
      <c r="N5579" s="1">
        <v>21</v>
      </c>
      <c r="O5579" s="1" t="s">
        <v>27</v>
      </c>
      <c r="P5579" s="1" t="str">
        <f t="shared" si="208"/>
        <v>219.525000078</v>
      </c>
      <c r="Q5579" s="28">
        <f t="shared" si="209"/>
        <v>0.23526582191013889</v>
      </c>
    </row>
    <row r="5580" spans="11:17" x14ac:dyDescent="0.35">
      <c r="K5580" s="1">
        <v>79</v>
      </c>
      <c r="L5580" s="1">
        <v>250000</v>
      </c>
      <c r="M5580" s="27">
        <v>9.5</v>
      </c>
      <c r="N5580" s="1">
        <v>21</v>
      </c>
      <c r="O5580" s="1" t="s">
        <v>27</v>
      </c>
      <c r="P5580" s="1" t="str">
        <f t="shared" si="208"/>
        <v>219.525000079</v>
      </c>
      <c r="Q5580" s="28">
        <f t="shared" si="209"/>
        <v>0.23526582191013889</v>
      </c>
    </row>
    <row r="5581" spans="11:17" x14ac:dyDescent="0.35">
      <c r="K5581" s="1">
        <v>80</v>
      </c>
      <c r="L5581" s="1">
        <v>250000</v>
      </c>
      <c r="M5581" s="27">
        <v>9.5</v>
      </c>
      <c r="N5581" s="1">
        <v>21</v>
      </c>
      <c r="O5581" s="1" t="s">
        <v>27</v>
      </c>
      <c r="P5581" s="1" t="str">
        <f t="shared" si="208"/>
        <v>219.525000080</v>
      </c>
      <c r="Q5581" s="28">
        <f t="shared" si="209"/>
        <v>0.23526582191013889</v>
      </c>
    </row>
    <row r="5582" spans="11:17" x14ac:dyDescent="0.35">
      <c r="K5582" s="1">
        <v>81</v>
      </c>
      <c r="L5582" s="1">
        <v>250000</v>
      </c>
      <c r="M5582" s="27">
        <v>9.5</v>
      </c>
      <c r="N5582" s="1">
        <v>21</v>
      </c>
      <c r="O5582" s="1" t="s">
        <v>27</v>
      </c>
      <c r="P5582" s="1" t="str">
        <f t="shared" si="208"/>
        <v>219.525000081</v>
      </c>
      <c r="Q5582" s="28">
        <f t="shared" si="209"/>
        <v>0.23526582191013889</v>
      </c>
    </row>
    <row r="5583" spans="11:17" x14ac:dyDescent="0.35">
      <c r="K5583" s="1">
        <v>82</v>
      </c>
      <c r="L5583" s="1">
        <v>250000</v>
      </c>
      <c r="M5583" s="27">
        <v>9.5</v>
      </c>
      <c r="N5583" s="1">
        <v>21</v>
      </c>
      <c r="O5583" s="1" t="s">
        <v>27</v>
      </c>
      <c r="P5583" s="1" t="str">
        <f t="shared" si="208"/>
        <v>219.525000082</v>
      </c>
      <c r="Q5583" s="28">
        <f t="shared" si="209"/>
        <v>0.23526582191013889</v>
      </c>
    </row>
    <row r="5584" spans="11:17" x14ac:dyDescent="0.35">
      <c r="K5584" s="1">
        <v>83</v>
      </c>
      <c r="L5584" s="1">
        <v>250000</v>
      </c>
      <c r="M5584" s="27">
        <v>9.5</v>
      </c>
      <c r="N5584" s="1">
        <v>21</v>
      </c>
      <c r="O5584" s="1" t="s">
        <v>27</v>
      </c>
      <c r="P5584" s="1" t="str">
        <f t="shared" si="208"/>
        <v>219.525000083</v>
      </c>
      <c r="Q5584" s="28">
        <f t="shared" si="209"/>
        <v>0.23526582191013889</v>
      </c>
    </row>
    <row r="5585" spans="11:17" x14ac:dyDescent="0.35">
      <c r="K5585" s="1">
        <v>84</v>
      </c>
      <c r="L5585" s="1">
        <v>250000</v>
      </c>
      <c r="M5585" s="27">
        <v>9.5</v>
      </c>
      <c r="N5585" s="1">
        <v>21</v>
      </c>
      <c r="O5585" s="1" t="s">
        <v>27</v>
      </c>
      <c r="P5585" s="1" t="str">
        <f t="shared" si="208"/>
        <v>219.525000084</v>
      </c>
      <c r="Q5585" s="28">
        <f t="shared" si="209"/>
        <v>0.23526582191013889</v>
      </c>
    </row>
    <row r="5586" spans="11:17" x14ac:dyDescent="0.35">
      <c r="K5586" s="1">
        <v>85</v>
      </c>
      <c r="L5586" s="1">
        <v>250000</v>
      </c>
      <c r="M5586" s="27">
        <v>9.5</v>
      </c>
      <c r="N5586" s="1">
        <v>21</v>
      </c>
      <c r="O5586" s="1" t="s">
        <v>27</v>
      </c>
      <c r="P5586" s="1" t="str">
        <f t="shared" si="208"/>
        <v>219.525000085</v>
      </c>
      <c r="Q5586" s="28">
        <f t="shared" si="209"/>
        <v>0.23526582191013889</v>
      </c>
    </row>
    <row r="5587" spans="11:17" x14ac:dyDescent="0.35">
      <c r="K5587" s="1">
        <v>86</v>
      </c>
      <c r="L5587" s="1">
        <v>250000</v>
      </c>
      <c r="M5587" s="27">
        <v>9.5</v>
      </c>
      <c r="N5587" s="1">
        <v>21</v>
      </c>
      <c r="O5587" s="1" t="s">
        <v>27</v>
      </c>
      <c r="P5587" s="1" t="str">
        <f t="shared" si="208"/>
        <v>219.525000086</v>
      </c>
      <c r="Q5587" s="28">
        <f t="shared" si="209"/>
        <v>0.23526582191013889</v>
      </c>
    </row>
    <row r="5588" spans="11:17" x14ac:dyDescent="0.35">
      <c r="K5588" s="1">
        <v>87</v>
      </c>
      <c r="L5588" s="1">
        <v>250000</v>
      </c>
      <c r="M5588" s="27">
        <v>9.5</v>
      </c>
      <c r="N5588" s="1">
        <v>21</v>
      </c>
      <c r="O5588" s="1" t="s">
        <v>27</v>
      </c>
      <c r="P5588" s="1" t="str">
        <f t="shared" si="208"/>
        <v>219.525000087</v>
      </c>
      <c r="Q5588" s="28">
        <f t="shared" si="209"/>
        <v>0.23526582191013889</v>
      </c>
    </row>
    <row r="5589" spans="11:17" x14ac:dyDescent="0.35">
      <c r="K5589" s="1">
        <v>88</v>
      </c>
      <c r="L5589" s="1">
        <v>250000</v>
      </c>
      <c r="M5589" s="27">
        <v>9.5</v>
      </c>
      <c r="N5589" s="1">
        <v>21</v>
      </c>
      <c r="O5589" s="1" t="s">
        <v>27</v>
      </c>
      <c r="P5589" s="1" t="str">
        <f t="shared" si="208"/>
        <v>219.525000088</v>
      </c>
      <c r="Q5589" s="28">
        <f t="shared" si="209"/>
        <v>0.23526582191013889</v>
      </c>
    </row>
    <row r="5590" spans="11:17" x14ac:dyDescent="0.35">
      <c r="K5590" s="1">
        <v>89</v>
      </c>
      <c r="L5590" s="1">
        <v>250000</v>
      </c>
      <c r="M5590" s="27">
        <v>9.5</v>
      </c>
      <c r="N5590" s="1">
        <v>21</v>
      </c>
      <c r="O5590" s="1" t="s">
        <v>27</v>
      </c>
      <c r="P5590" s="1" t="str">
        <f t="shared" si="208"/>
        <v>219.525000089</v>
      </c>
      <c r="Q5590" s="28">
        <f t="shared" si="209"/>
        <v>0.23526582191013889</v>
      </c>
    </row>
    <row r="5591" spans="11:17" x14ac:dyDescent="0.35">
      <c r="K5591" s="1">
        <v>90</v>
      </c>
      <c r="L5591" s="1">
        <v>250000</v>
      </c>
      <c r="M5591" s="27">
        <v>9.5</v>
      </c>
      <c r="N5591" s="1">
        <v>21</v>
      </c>
      <c r="O5591" s="1" t="s">
        <v>27</v>
      </c>
      <c r="P5591" s="1" t="str">
        <f t="shared" si="208"/>
        <v>219.525000090</v>
      </c>
      <c r="Q5591" s="28">
        <f t="shared" si="209"/>
        <v>0.23526582191013889</v>
      </c>
    </row>
    <row r="5592" spans="11:17" x14ac:dyDescent="0.35">
      <c r="K5592" s="1">
        <v>91</v>
      </c>
      <c r="L5592" s="1">
        <v>250000</v>
      </c>
      <c r="M5592" s="27">
        <v>9.5</v>
      </c>
      <c r="N5592" s="1">
        <v>21</v>
      </c>
      <c r="O5592" s="1" t="s">
        <v>27</v>
      </c>
      <c r="P5592" s="1" t="str">
        <f t="shared" si="208"/>
        <v>219.525000091</v>
      </c>
      <c r="Q5592" s="28">
        <f t="shared" si="209"/>
        <v>0.23526582191013889</v>
      </c>
    </row>
    <row r="5593" spans="11:17" x14ac:dyDescent="0.35">
      <c r="K5593" s="1">
        <v>92</v>
      </c>
      <c r="L5593" s="1">
        <v>250000</v>
      </c>
      <c r="M5593" s="27">
        <v>9.5</v>
      </c>
      <c r="N5593" s="1">
        <v>21</v>
      </c>
      <c r="O5593" s="1" t="s">
        <v>27</v>
      </c>
      <c r="P5593" s="1" t="str">
        <f t="shared" si="208"/>
        <v>219.525000092</v>
      </c>
      <c r="Q5593" s="28">
        <f t="shared" si="209"/>
        <v>0.23526582191013889</v>
      </c>
    </row>
    <row r="5594" spans="11:17" x14ac:dyDescent="0.35">
      <c r="K5594" s="1">
        <v>93</v>
      </c>
      <c r="L5594" s="1">
        <v>250000</v>
      </c>
      <c r="M5594" s="27">
        <v>9.5</v>
      </c>
      <c r="N5594" s="1">
        <v>21</v>
      </c>
      <c r="O5594" s="1" t="s">
        <v>27</v>
      </c>
      <c r="P5594" s="1" t="str">
        <f t="shared" si="208"/>
        <v>219.525000093</v>
      </c>
      <c r="Q5594" s="28">
        <f t="shared" si="209"/>
        <v>0.23526582191013889</v>
      </c>
    </row>
    <row r="5595" spans="11:17" x14ac:dyDescent="0.35">
      <c r="K5595" s="1">
        <v>94</v>
      </c>
      <c r="L5595" s="1">
        <v>250000</v>
      </c>
      <c r="M5595" s="27">
        <v>9.5</v>
      </c>
      <c r="N5595" s="1">
        <v>21</v>
      </c>
      <c r="O5595" s="1" t="s">
        <v>27</v>
      </c>
      <c r="P5595" s="1" t="str">
        <f t="shared" si="208"/>
        <v>219.525000094</v>
      </c>
      <c r="Q5595" s="28">
        <f t="shared" si="209"/>
        <v>0.23526582191013889</v>
      </c>
    </row>
    <row r="5596" spans="11:17" x14ac:dyDescent="0.35">
      <c r="K5596" s="1">
        <v>95</v>
      </c>
      <c r="L5596" s="1">
        <v>250000</v>
      </c>
      <c r="M5596" s="27">
        <v>9.5</v>
      </c>
      <c r="N5596" s="1">
        <v>21</v>
      </c>
      <c r="O5596" s="1" t="s">
        <v>27</v>
      </c>
      <c r="P5596" s="1" t="str">
        <f t="shared" si="208"/>
        <v>219.525000095</v>
      </c>
      <c r="Q5596" s="28">
        <f t="shared" si="209"/>
        <v>0.23526582191013889</v>
      </c>
    </row>
    <row r="5597" spans="11:17" x14ac:dyDescent="0.35">
      <c r="K5597" s="1">
        <v>96</v>
      </c>
      <c r="L5597" s="1">
        <v>250000</v>
      </c>
      <c r="M5597" s="27">
        <v>9.5</v>
      </c>
      <c r="N5597" s="1">
        <v>21</v>
      </c>
      <c r="O5597" s="1" t="s">
        <v>27</v>
      </c>
      <c r="P5597" s="1" t="str">
        <f t="shared" si="208"/>
        <v>219.525000096</v>
      </c>
      <c r="Q5597" s="28">
        <f t="shared" si="209"/>
        <v>0.23526582191013889</v>
      </c>
    </row>
    <row r="5598" spans="11:17" x14ac:dyDescent="0.35">
      <c r="K5598" s="1">
        <v>97</v>
      </c>
      <c r="L5598" s="1">
        <v>250000</v>
      </c>
      <c r="M5598" s="27">
        <v>9.5</v>
      </c>
      <c r="N5598" s="1">
        <v>21</v>
      </c>
      <c r="O5598" s="1" t="s">
        <v>27</v>
      </c>
      <c r="P5598" s="1" t="str">
        <f t="shared" si="208"/>
        <v>219.525000097</v>
      </c>
      <c r="Q5598" s="28">
        <f t="shared" si="209"/>
        <v>0.23526582191013889</v>
      </c>
    </row>
    <row r="5599" spans="11:17" x14ac:dyDescent="0.35">
      <c r="K5599" s="1">
        <v>98</v>
      </c>
      <c r="L5599" s="1">
        <v>250000</v>
      </c>
      <c r="M5599" s="27">
        <v>9.5</v>
      </c>
      <c r="N5599" s="1">
        <v>21</v>
      </c>
      <c r="O5599" s="1" t="s">
        <v>27</v>
      </c>
      <c r="P5599" s="1" t="str">
        <f t="shared" si="208"/>
        <v>219.525000098</v>
      </c>
      <c r="Q5599" s="28">
        <f t="shared" si="209"/>
        <v>0.23526582191013889</v>
      </c>
    </row>
    <row r="5600" spans="11:17" x14ac:dyDescent="0.35">
      <c r="K5600" s="1">
        <v>99</v>
      </c>
      <c r="L5600" s="1">
        <v>250000</v>
      </c>
      <c r="M5600" s="27">
        <v>9.5</v>
      </c>
      <c r="N5600" s="1">
        <v>21</v>
      </c>
      <c r="O5600" s="1" t="s">
        <v>27</v>
      </c>
      <c r="P5600" s="1" t="str">
        <f t="shared" si="208"/>
        <v>219.525000099</v>
      </c>
      <c r="Q5600" s="28">
        <f t="shared" si="209"/>
        <v>0.23526582191013889</v>
      </c>
    </row>
    <row r="5601" spans="11:17" x14ac:dyDescent="0.35">
      <c r="K5601" s="1">
        <v>100</v>
      </c>
      <c r="L5601" s="1">
        <v>250000</v>
      </c>
      <c r="M5601" s="27">
        <v>9.5</v>
      </c>
      <c r="N5601" s="1">
        <v>21</v>
      </c>
      <c r="O5601" s="1" t="s">
        <v>27</v>
      </c>
      <c r="P5601" s="1" t="str">
        <f t="shared" si="208"/>
        <v>219.5250000100</v>
      </c>
      <c r="Q5601" s="28">
        <f t="shared" si="209"/>
        <v>0.23526582191013889</v>
      </c>
    </row>
    <row r="5602" spans="11:17" x14ac:dyDescent="0.35">
      <c r="K5602" s="1">
        <v>101</v>
      </c>
      <c r="L5602" s="1">
        <v>250000</v>
      </c>
      <c r="M5602" s="27">
        <v>9.5</v>
      </c>
      <c r="N5602" s="1">
        <v>21</v>
      </c>
      <c r="O5602" s="1" t="s">
        <v>27</v>
      </c>
      <c r="P5602" s="1" t="str">
        <f t="shared" si="208"/>
        <v>219.5250000101</v>
      </c>
      <c r="Q5602" s="28">
        <f t="shared" si="209"/>
        <v>0.23526582191013889</v>
      </c>
    </row>
    <row r="5603" spans="11:17" x14ac:dyDescent="0.35">
      <c r="K5603" s="1">
        <v>102</v>
      </c>
      <c r="L5603" s="1">
        <v>250000</v>
      </c>
      <c r="M5603" s="27">
        <v>9.5</v>
      </c>
      <c r="N5603" s="1">
        <v>21</v>
      </c>
      <c r="O5603" s="1" t="s">
        <v>27</v>
      </c>
      <c r="P5603" s="1" t="str">
        <f t="shared" si="208"/>
        <v>219.5250000102</v>
      </c>
      <c r="Q5603" s="28">
        <f t="shared" si="209"/>
        <v>0.23526582191013889</v>
      </c>
    </row>
    <row r="5604" spans="11:17" x14ac:dyDescent="0.35">
      <c r="K5604" s="1">
        <v>103</v>
      </c>
      <c r="L5604" s="1">
        <v>250000</v>
      </c>
      <c r="M5604" s="27">
        <v>9.5</v>
      </c>
      <c r="N5604" s="1">
        <v>21</v>
      </c>
      <c r="O5604" s="1" t="s">
        <v>27</v>
      </c>
      <c r="P5604" s="1" t="str">
        <f t="shared" si="208"/>
        <v>219.5250000103</v>
      </c>
      <c r="Q5604" s="28">
        <f t="shared" si="209"/>
        <v>0.23526582191013889</v>
      </c>
    </row>
    <row r="5605" spans="11:17" x14ac:dyDescent="0.35">
      <c r="K5605" s="1">
        <v>104</v>
      </c>
      <c r="L5605" s="1">
        <v>250000</v>
      </c>
      <c r="M5605" s="27">
        <v>9.5</v>
      </c>
      <c r="N5605" s="1">
        <v>21</v>
      </c>
      <c r="O5605" s="1" t="s">
        <v>27</v>
      </c>
      <c r="P5605" s="1" t="str">
        <f t="shared" si="208"/>
        <v>219.5250000104</v>
      </c>
      <c r="Q5605" s="28">
        <f t="shared" si="209"/>
        <v>0.23526582191013889</v>
      </c>
    </row>
    <row r="5606" spans="11:17" x14ac:dyDescent="0.35">
      <c r="K5606" s="1">
        <v>105</v>
      </c>
      <c r="L5606" s="1">
        <v>250000</v>
      </c>
      <c r="M5606" s="27">
        <v>9.5</v>
      </c>
      <c r="N5606" s="1">
        <v>21</v>
      </c>
      <c r="O5606" s="1" t="s">
        <v>27</v>
      </c>
      <c r="P5606" s="1" t="str">
        <f t="shared" si="208"/>
        <v>219.5250000105</v>
      </c>
      <c r="Q5606" s="28">
        <f t="shared" si="209"/>
        <v>0.23526582191013889</v>
      </c>
    </row>
    <row r="5607" spans="11:17" x14ac:dyDescent="0.35">
      <c r="K5607" s="1">
        <v>106</v>
      </c>
      <c r="L5607" s="1">
        <v>250000</v>
      </c>
      <c r="M5607" s="27">
        <v>9.5</v>
      </c>
      <c r="N5607" s="1">
        <v>21</v>
      </c>
      <c r="O5607" s="1" t="s">
        <v>27</v>
      </c>
      <c r="P5607" s="1" t="str">
        <f t="shared" si="208"/>
        <v>219.5250000106</v>
      </c>
      <c r="Q5607" s="28">
        <f t="shared" si="209"/>
        <v>0.23526582191013889</v>
      </c>
    </row>
    <row r="5608" spans="11:17" x14ac:dyDescent="0.35">
      <c r="K5608" s="1">
        <v>107</v>
      </c>
      <c r="L5608" s="1">
        <v>250000</v>
      </c>
      <c r="M5608" s="27">
        <v>9.5</v>
      </c>
      <c r="N5608" s="1">
        <v>21</v>
      </c>
      <c r="O5608" s="1" t="s">
        <v>27</v>
      </c>
      <c r="P5608" s="1" t="str">
        <f t="shared" si="208"/>
        <v>219.5250000107</v>
      </c>
      <c r="Q5608" s="28">
        <f t="shared" si="209"/>
        <v>0.23526582191013889</v>
      </c>
    </row>
    <row r="5609" spans="11:17" x14ac:dyDescent="0.35">
      <c r="K5609" s="1">
        <v>108</v>
      </c>
      <c r="L5609" s="1">
        <v>250000</v>
      </c>
      <c r="M5609" s="27">
        <v>9.5</v>
      </c>
      <c r="N5609" s="1">
        <v>21</v>
      </c>
      <c r="O5609" s="1" t="s">
        <v>27</v>
      </c>
      <c r="P5609" s="1" t="str">
        <f t="shared" si="208"/>
        <v>219.5250000108</v>
      </c>
      <c r="Q5609" s="28">
        <f t="shared" si="209"/>
        <v>0.23526582191013889</v>
      </c>
    </row>
    <row r="5610" spans="11:17" x14ac:dyDescent="0.35">
      <c r="K5610" s="1">
        <v>109</v>
      </c>
      <c r="L5610" s="1">
        <v>250000</v>
      </c>
      <c r="M5610" s="27">
        <v>9.5</v>
      </c>
      <c r="N5610" s="1">
        <v>21</v>
      </c>
      <c r="O5610" s="1" t="s">
        <v>27</v>
      </c>
      <c r="P5610" s="1" t="str">
        <f t="shared" si="208"/>
        <v>219.5250000109</v>
      </c>
      <c r="Q5610" s="28">
        <f t="shared" si="209"/>
        <v>0.23526582191013889</v>
      </c>
    </row>
    <row r="5611" spans="11:17" x14ac:dyDescent="0.35">
      <c r="K5611" s="1">
        <v>110</v>
      </c>
      <c r="L5611" s="1">
        <v>250000</v>
      </c>
      <c r="M5611" s="27">
        <v>9.5</v>
      </c>
      <c r="N5611" s="1">
        <v>21</v>
      </c>
      <c r="O5611" s="1" t="s">
        <v>27</v>
      </c>
      <c r="P5611" s="1" t="str">
        <f t="shared" si="208"/>
        <v>219.5250000110</v>
      </c>
      <c r="Q5611" s="28">
        <f t="shared" si="209"/>
        <v>0.23526582191013889</v>
      </c>
    </row>
    <row r="5612" spans="11:17" x14ac:dyDescent="0.35">
      <c r="K5612" s="1">
        <v>111</v>
      </c>
      <c r="L5612" s="1">
        <v>250000</v>
      </c>
      <c r="M5612" s="27">
        <v>9.5</v>
      </c>
      <c r="N5612" s="1">
        <v>21</v>
      </c>
      <c r="O5612" s="1" t="s">
        <v>27</v>
      </c>
      <c r="P5612" s="1" t="str">
        <f t="shared" si="208"/>
        <v>219.5250000111</v>
      </c>
      <c r="Q5612" s="28">
        <f t="shared" si="209"/>
        <v>0.23526582191013889</v>
      </c>
    </row>
    <row r="5613" spans="11:17" x14ac:dyDescent="0.35">
      <c r="K5613" s="1">
        <v>112</v>
      </c>
      <c r="L5613" s="1">
        <v>250000</v>
      </c>
      <c r="M5613" s="27">
        <v>9.5</v>
      </c>
      <c r="N5613" s="1">
        <v>21</v>
      </c>
      <c r="O5613" s="1" t="s">
        <v>27</v>
      </c>
      <c r="P5613" s="1" t="str">
        <f t="shared" si="208"/>
        <v>219.5250000112</v>
      </c>
      <c r="Q5613" s="28">
        <f t="shared" si="209"/>
        <v>0.23526582191013889</v>
      </c>
    </row>
    <row r="5614" spans="11:17" x14ac:dyDescent="0.35">
      <c r="K5614" s="1">
        <v>113</v>
      </c>
      <c r="L5614" s="1">
        <v>250000</v>
      </c>
      <c r="M5614" s="27">
        <v>9.5</v>
      </c>
      <c r="N5614" s="1">
        <v>21</v>
      </c>
      <c r="O5614" s="1" t="s">
        <v>27</v>
      </c>
      <c r="P5614" s="1" t="str">
        <f t="shared" si="208"/>
        <v>219.5250000113</v>
      </c>
      <c r="Q5614" s="28">
        <f t="shared" si="209"/>
        <v>0.23526582191013889</v>
      </c>
    </row>
    <row r="5615" spans="11:17" x14ac:dyDescent="0.35">
      <c r="K5615" s="1">
        <v>114</v>
      </c>
      <c r="L5615" s="1">
        <v>250000</v>
      </c>
      <c r="M5615" s="27">
        <v>9.5</v>
      </c>
      <c r="N5615" s="1">
        <v>21</v>
      </c>
      <c r="O5615" s="1" t="s">
        <v>27</v>
      </c>
      <c r="P5615" s="1" t="str">
        <f t="shared" si="208"/>
        <v>219.5250000114</v>
      </c>
      <c r="Q5615" s="28">
        <f t="shared" si="209"/>
        <v>0.23526582191013889</v>
      </c>
    </row>
    <row r="5616" spans="11:17" x14ac:dyDescent="0.35">
      <c r="K5616" s="1">
        <v>115</v>
      </c>
      <c r="L5616" s="1">
        <v>250000</v>
      </c>
      <c r="M5616" s="27">
        <v>9.5</v>
      </c>
      <c r="N5616" s="1">
        <v>21</v>
      </c>
      <c r="O5616" s="1" t="s">
        <v>27</v>
      </c>
      <c r="P5616" s="1" t="str">
        <f t="shared" si="208"/>
        <v>219.5250000115</v>
      </c>
      <c r="Q5616" s="28">
        <f t="shared" si="209"/>
        <v>0.23526582191013889</v>
      </c>
    </row>
    <row r="5617" spans="11:17" x14ac:dyDescent="0.35">
      <c r="K5617" s="1">
        <v>116</v>
      </c>
      <c r="L5617" s="1">
        <v>250000</v>
      </c>
      <c r="M5617" s="27">
        <v>9.5</v>
      </c>
      <c r="N5617" s="1">
        <v>21</v>
      </c>
      <c r="O5617" s="1" t="s">
        <v>27</v>
      </c>
      <c r="P5617" s="1" t="str">
        <f t="shared" si="208"/>
        <v>219.5250000116</v>
      </c>
      <c r="Q5617" s="28">
        <f t="shared" si="209"/>
        <v>0.23526582191013889</v>
      </c>
    </row>
    <row r="5618" spans="11:17" x14ac:dyDescent="0.35">
      <c r="K5618" s="1">
        <v>117</v>
      </c>
      <c r="L5618" s="1">
        <v>250000</v>
      </c>
      <c r="M5618" s="27">
        <v>9.5</v>
      </c>
      <c r="N5618" s="1">
        <v>21</v>
      </c>
      <c r="O5618" s="1" t="s">
        <v>27</v>
      </c>
      <c r="P5618" s="1" t="str">
        <f t="shared" si="208"/>
        <v>219.5250000117</v>
      </c>
      <c r="Q5618" s="28">
        <f t="shared" si="209"/>
        <v>0.23526582191013889</v>
      </c>
    </row>
    <row r="5619" spans="11:17" x14ac:dyDescent="0.35">
      <c r="K5619" s="1">
        <v>118</v>
      </c>
      <c r="L5619" s="1">
        <v>250000</v>
      </c>
      <c r="M5619" s="27">
        <v>9.5</v>
      </c>
      <c r="N5619" s="1">
        <v>21</v>
      </c>
      <c r="O5619" s="1" t="s">
        <v>27</v>
      </c>
      <c r="P5619" s="1" t="str">
        <f t="shared" si="208"/>
        <v>219.5250000118</v>
      </c>
      <c r="Q5619" s="28">
        <f t="shared" si="209"/>
        <v>0.23526582191013889</v>
      </c>
    </row>
    <row r="5620" spans="11:17" x14ac:dyDescent="0.35">
      <c r="K5620" s="1">
        <v>119</v>
      </c>
      <c r="L5620" s="1">
        <v>250000</v>
      </c>
      <c r="M5620" s="27">
        <v>9.5</v>
      </c>
      <c r="N5620" s="1">
        <v>21</v>
      </c>
      <c r="O5620" s="1" t="s">
        <v>27</v>
      </c>
      <c r="P5620" s="1" t="str">
        <f t="shared" si="208"/>
        <v>219.5250000119</v>
      </c>
      <c r="Q5620" s="28">
        <f t="shared" si="209"/>
        <v>0.23526582191013889</v>
      </c>
    </row>
    <row r="5621" spans="11:17" x14ac:dyDescent="0.35">
      <c r="K5621" s="1">
        <v>120</v>
      </c>
      <c r="L5621" s="1">
        <v>250000</v>
      </c>
      <c r="M5621" s="27">
        <v>9.5</v>
      </c>
      <c r="N5621" s="1">
        <v>21</v>
      </c>
      <c r="O5621" s="1" t="s">
        <v>27</v>
      </c>
      <c r="P5621" s="1" t="str">
        <f t="shared" si="208"/>
        <v>219.5250000120</v>
      </c>
      <c r="Q5621" s="28">
        <f t="shared" si="209"/>
        <v>0.23526582191013889</v>
      </c>
    </row>
    <row r="5622" spans="11:17" x14ac:dyDescent="0.35">
      <c r="K5622" s="1">
        <v>121</v>
      </c>
      <c r="L5622" s="1">
        <v>250000</v>
      </c>
      <c r="M5622" s="27">
        <v>9.5</v>
      </c>
      <c r="N5622" s="1">
        <v>21</v>
      </c>
      <c r="O5622" s="1" t="s">
        <v>27</v>
      </c>
      <c r="P5622" s="1" t="str">
        <f t="shared" si="208"/>
        <v>219.5250000121</v>
      </c>
      <c r="Q5622" s="28">
        <f t="shared" si="209"/>
        <v>0.23526582191013889</v>
      </c>
    </row>
    <row r="5623" spans="11:17" x14ac:dyDescent="0.35">
      <c r="K5623" s="1">
        <v>122</v>
      </c>
      <c r="L5623" s="1">
        <v>250000</v>
      </c>
      <c r="M5623" s="27">
        <v>9.5</v>
      </c>
      <c r="N5623" s="1">
        <v>21</v>
      </c>
      <c r="O5623" s="1" t="s">
        <v>27</v>
      </c>
      <c r="P5623" s="1" t="str">
        <f t="shared" si="208"/>
        <v>219.5250000122</v>
      </c>
      <c r="Q5623" s="28">
        <f t="shared" si="209"/>
        <v>0.23526582191013889</v>
      </c>
    </row>
    <row r="5624" spans="11:17" x14ac:dyDescent="0.35">
      <c r="K5624" s="1">
        <v>123</v>
      </c>
      <c r="L5624" s="1">
        <v>250000</v>
      </c>
      <c r="M5624" s="27">
        <v>9.5</v>
      </c>
      <c r="N5624" s="1">
        <v>21</v>
      </c>
      <c r="O5624" s="1" t="s">
        <v>27</v>
      </c>
      <c r="P5624" s="1" t="str">
        <f t="shared" si="208"/>
        <v>219.5250000123</v>
      </c>
      <c r="Q5624" s="28">
        <f t="shared" si="209"/>
        <v>0.23526582191013889</v>
      </c>
    </row>
    <row r="5625" spans="11:17" x14ac:dyDescent="0.35">
      <c r="K5625" s="1">
        <v>124</v>
      </c>
      <c r="L5625" s="1">
        <v>250000</v>
      </c>
      <c r="M5625" s="27">
        <v>9.5</v>
      </c>
      <c r="N5625" s="1">
        <v>21</v>
      </c>
      <c r="O5625" s="1" t="s">
        <v>27</v>
      </c>
      <c r="P5625" s="1" t="str">
        <f t="shared" si="208"/>
        <v>219.5250000124</v>
      </c>
      <c r="Q5625" s="28">
        <f t="shared" si="209"/>
        <v>0.23526582191013889</v>
      </c>
    </row>
    <row r="5626" spans="11:17" x14ac:dyDescent="0.35">
      <c r="K5626" s="1">
        <v>125</v>
      </c>
      <c r="L5626" s="1">
        <v>250000</v>
      </c>
      <c r="M5626" s="27">
        <v>9.5</v>
      </c>
      <c r="N5626" s="1">
        <v>21</v>
      </c>
      <c r="O5626" s="1" t="s">
        <v>27</v>
      </c>
      <c r="P5626" s="1" t="str">
        <f t="shared" si="208"/>
        <v>219.5250000125</v>
      </c>
      <c r="Q5626" s="28">
        <f t="shared" si="209"/>
        <v>0.23526582191013889</v>
      </c>
    </row>
    <row r="5627" spans="11:17" x14ac:dyDescent="0.35">
      <c r="K5627" s="1">
        <v>1</v>
      </c>
      <c r="L5627" s="1">
        <v>300000</v>
      </c>
      <c r="M5627" s="27">
        <v>3.5</v>
      </c>
      <c r="N5627" s="1">
        <v>21</v>
      </c>
      <c r="O5627" s="1" t="s">
        <v>26</v>
      </c>
      <c r="P5627" s="1" t="str">
        <f t="shared" si="208"/>
        <v>213.53000001</v>
      </c>
      <c r="Q5627" s="28">
        <f t="shared" si="209"/>
        <v>0.29947256809331857</v>
      </c>
    </row>
    <row r="5628" spans="11:17" x14ac:dyDescent="0.35">
      <c r="K5628" s="1">
        <v>2</v>
      </c>
      <c r="L5628" s="1">
        <v>300000</v>
      </c>
      <c r="M5628" s="27">
        <v>3.5</v>
      </c>
      <c r="N5628" s="1">
        <v>21</v>
      </c>
      <c r="O5628" s="1" t="s">
        <v>26</v>
      </c>
      <c r="P5628" s="1" t="str">
        <f t="shared" si="208"/>
        <v>213.53000002</v>
      </c>
      <c r="Q5628" s="28">
        <f t="shared" si="209"/>
        <v>0.29947256809331857</v>
      </c>
    </row>
    <row r="5629" spans="11:17" x14ac:dyDescent="0.35">
      <c r="K5629" s="1">
        <v>3</v>
      </c>
      <c r="L5629" s="1">
        <v>300000</v>
      </c>
      <c r="M5629" s="27">
        <v>3.5</v>
      </c>
      <c r="N5629" s="1">
        <v>21</v>
      </c>
      <c r="O5629" s="1" t="s">
        <v>26</v>
      </c>
      <c r="P5629" s="1" t="str">
        <f t="shared" si="208"/>
        <v>213.53000003</v>
      </c>
      <c r="Q5629" s="28">
        <f t="shared" si="209"/>
        <v>0.29947256809331857</v>
      </c>
    </row>
    <row r="5630" spans="11:17" x14ac:dyDescent="0.35">
      <c r="K5630" s="1">
        <v>4</v>
      </c>
      <c r="L5630" s="1">
        <v>300000</v>
      </c>
      <c r="M5630" s="27">
        <v>3.5</v>
      </c>
      <c r="N5630" s="1">
        <v>21</v>
      </c>
      <c r="O5630" s="1" t="s">
        <v>26</v>
      </c>
      <c r="P5630" s="1" t="str">
        <f t="shared" si="208"/>
        <v>213.53000004</v>
      </c>
      <c r="Q5630" s="28">
        <f t="shared" si="209"/>
        <v>0.29947256809331857</v>
      </c>
    </row>
    <row r="5631" spans="11:17" x14ac:dyDescent="0.35">
      <c r="K5631" s="1">
        <v>5</v>
      </c>
      <c r="L5631" s="1">
        <v>300000</v>
      </c>
      <c r="M5631" s="27">
        <v>3.5</v>
      </c>
      <c r="N5631" s="1">
        <v>21</v>
      </c>
      <c r="O5631" s="1" t="s">
        <v>26</v>
      </c>
      <c r="P5631" s="1" t="str">
        <f t="shared" si="208"/>
        <v>213.53000005</v>
      </c>
      <c r="Q5631" s="28">
        <f t="shared" si="209"/>
        <v>0.29947256809331857</v>
      </c>
    </row>
    <row r="5632" spans="11:17" x14ac:dyDescent="0.35">
      <c r="K5632" s="1">
        <v>6</v>
      </c>
      <c r="L5632" s="1">
        <v>300000</v>
      </c>
      <c r="M5632" s="27">
        <v>3.5</v>
      </c>
      <c r="N5632" s="1">
        <v>21</v>
      </c>
      <c r="O5632" s="1" t="s">
        <v>26</v>
      </c>
      <c r="P5632" s="1" t="str">
        <f t="shared" si="208"/>
        <v>213.53000006</v>
      </c>
      <c r="Q5632" s="28">
        <f t="shared" si="209"/>
        <v>0.29947256809331857</v>
      </c>
    </row>
    <row r="5633" spans="11:17" x14ac:dyDescent="0.35">
      <c r="K5633" s="1">
        <v>7</v>
      </c>
      <c r="L5633" s="1">
        <v>300000</v>
      </c>
      <c r="M5633" s="27">
        <v>3.5</v>
      </c>
      <c r="N5633" s="1">
        <v>21</v>
      </c>
      <c r="O5633" s="1" t="s">
        <v>26</v>
      </c>
      <c r="P5633" s="1" t="str">
        <f t="shared" si="208"/>
        <v>213.53000007</v>
      </c>
      <c r="Q5633" s="28">
        <f t="shared" si="209"/>
        <v>0.29947256809331857</v>
      </c>
    </row>
    <row r="5634" spans="11:17" x14ac:dyDescent="0.35">
      <c r="K5634" s="1">
        <v>8</v>
      </c>
      <c r="L5634" s="1">
        <v>300000</v>
      </c>
      <c r="M5634" s="27">
        <v>3.5</v>
      </c>
      <c r="N5634" s="1">
        <v>21</v>
      </c>
      <c r="O5634" s="1" t="s">
        <v>26</v>
      </c>
      <c r="P5634" s="1" t="str">
        <f t="shared" si="208"/>
        <v>213.53000008</v>
      </c>
      <c r="Q5634" s="28">
        <f t="shared" si="209"/>
        <v>0.29947256809331857</v>
      </c>
    </row>
    <row r="5635" spans="11:17" x14ac:dyDescent="0.35">
      <c r="K5635" s="1">
        <v>9</v>
      </c>
      <c r="L5635" s="1">
        <v>300000</v>
      </c>
      <c r="M5635" s="27">
        <v>3.5</v>
      </c>
      <c r="N5635" s="1">
        <v>21</v>
      </c>
      <c r="O5635" s="1" t="s">
        <v>26</v>
      </c>
      <c r="P5635" s="1" t="str">
        <f t="shared" ref="P5635:P5698" si="210">N5635&amp;M5635&amp;L5635&amp;K5635</f>
        <v>213.53000009</v>
      </c>
      <c r="Q5635" s="28">
        <f t="shared" ref="Q5635:Q5698" si="211">VLOOKUP(O5635&amp;L5635&amp;M5635&amp;N5635,$W$2:$X$1051,2,FALSE)</f>
        <v>0.29947256809331857</v>
      </c>
    </row>
    <row r="5636" spans="11:17" x14ac:dyDescent="0.35">
      <c r="K5636" s="1">
        <v>10</v>
      </c>
      <c r="L5636" s="1">
        <v>300000</v>
      </c>
      <c r="M5636" s="27">
        <v>3.5</v>
      </c>
      <c r="N5636" s="1">
        <v>21</v>
      </c>
      <c r="O5636" s="1" t="s">
        <v>26</v>
      </c>
      <c r="P5636" s="1" t="str">
        <f t="shared" si="210"/>
        <v>213.530000010</v>
      </c>
      <c r="Q5636" s="28">
        <f t="shared" si="211"/>
        <v>0.29947256809331857</v>
      </c>
    </row>
    <row r="5637" spans="11:17" x14ac:dyDescent="0.35">
      <c r="K5637" s="1">
        <v>11</v>
      </c>
      <c r="L5637" s="1">
        <v>300000</v>
      </c>
      <c r="M5637" s="27">
        <v>3.5</v>
      </c>
      <c r="N5637" s="1">
        <v>21</v>
      </c>
      <c r="O5637" s="1" t="s">
        <v>26</v>
      </c>
      <c r="P5637" s="1" t="str">
        <f t="shared" si="210"/>
        <v>213.530000011</v>
      </c>
      <c r="Q5637" s="28">
        <f t="shared" si="211"/>
        <v>0.29947256809331857</v>
      </c>
    </row>
    <row r="5638" spans="11:17" x14ac:dyDescent="0.35">
      <c r="K5638" s="1">
        <v>12</v>
      </c>
      <c r="L5638" s="1">
        <v>300000</v>
      </c>
      <c r="M5638" s="27">
        <v>3.5</v>
      </c>
      <c r="N5638" s="1">
        <v>21</v>
      </c>
      <c r="O5638" s="1" t="s">
        <v>26</v>
      </c>
      <c r="P5638" s="1" t="str">
        <f t="shared" si="210"/>
        <v>213.530000012</v>
      </c>
      <c r="Q5638" s="28">
        <f t="shared" si="211"/>
        <v>0.29947256809331857</v>
      </c>
    </row>
    <row r="5639" spans="11:17" x14ac:dyDescent="0.35">
      <c r="K5639" s="1">
        <v>13</v>
      </c>
      <c r="L5639" s="1">
        <v>300000</v>
      </c>
      <c r="M5639" s="27">
        <v>3.5</v>
      </c>
      <c r="N5639" s="1">
        <v>21</v>
      </c>
      <c r="O5639" s="1" t="s">
        <v>26</v>
      </c>
      <c r="P5639" s="1" t="str">
        <f t="shared" si="210"/>
        <v>213.530000013</v>
      </c>
      <c r="Q5639" s="28">
        <f t="shared" si="211"/>
        <v>0.29947256809331857</v>
      </c>
    </row>
    <row r="5640" spans="11:17" x14ac:dyDescent="0.35">
      <c r="K5640" s="1">
        <v>14</v>
      </c>
      <c r="L5640" s="1">
        <v>300000</v>
      </c>
      <c r="M5640" s="27">
        <v>3.5</v>
      </c>
      <c r="N5640" s="1">
        <v>21</v>
      </c>
      <c r="O5640" s="1" t="s">
        <v>26</v>
      </c>
      <c r="P5640" s="1" t="str">
        <f t="shared" si="210"/>
        <v>213.530000014</v>
      </c>
      <c r="Q5640" s="28">
        <f t="shared" si="211"/>
        <v>0.29947256809331857</v>
      </c>
    </row>
    <row r="5641" spans="11:17" x14ac:dyDescent="0.35">
      <c r="K5641" s="1">
        <v>15</v>
      </c>
      <c r="L5641" s="1">
        <v>300000</v>
      </c>
      <c r="M5641" s="27">
        <v>3.5</v>
      </c>
      <c r="N5641" s="1">
        <v>21</v>
      </c>
      <c r="O5641" s="1" t="s">
        <v>26</v>
      </c>
      <c r="P5641" s="1" t="str">
        <f t="shared" si="210"/>
        <v>213.530000015</v>
      </c>
      <c r="Q5641" s="28">
        <f t="shared" si="211"/>
        <v>0.29947256809331857</v>
      </c>
    </row>
    <row r="5642" spans="11:17" x14ac:dyDescent="0.35">
      <c r="K5642" s="1">
        <v>16</v>
      </c>
      <c r="L5642" s="1">
        <v>300000</v>
      </c>
      <c r="M5642" s="27">
        <v>3.5</v>
      </c>
      <c r="N5642" s="1">
        <v>21</v>
      </c>
      <c r="O5642" s="1" t="s">
        <v>26</v>
      </c>
      <c r="P5642" s="1" t="str">
        <f t="shared" si="210"/>
        <v>213.530000016</v>
      </c>
      <c r="Q5642" s="28">
        <f t="shared" si="211"/>
        <v>0.29947256809331857</v>
      </c>
    </row>
    <row r="5643" spans="11:17" x14ac:dyDescent="0.35">
      <c r="K5643" s="1">
        <v>17</v>
      </c>
      <c r="L5643" s="1">
        <v>300000</v>
      </c>
      <c r="M5643" s="27">
        <v>3.5</v>
      </c>
      <c r="N5643" s="1">
        <v>21</v>
      </c>
      <c r="O5643" s="1" t="s">
        <v>26</v>
      </c>
      <c r="P5643" s="1" t="str">
        <f t="shared" si="210"/>
        <v>213.530000017</v>
      </c>
      <c r="Q5643" s="28">
        <f t="shared" si="211"/>
        <v>0.29947256809331857</v>
      </c>
    </row>
    <row r="5644" spans="11:17" x14ac:dyDescent="0.35">
      <c r="K5644" s="1">
        <v>18</v>
      </c>
      <c r="L5644" s="1">
        <v>300000</v>
      </c>
      <c r="M5644" s="27">
        <v>3.5</v>
      </c>
      <c r="N5644" s="1">
        <v>21</v>
      </c>
      <c r="O5644" s="1" t="s">
        <v>26</v>
      </c>
      <c r="P5644" s="1" t="str">
        <f t="shared" si="210"/>
        <v>213.530000018</v>
      </c>
      <c r="Q5644" s="28">
        <f t="shared" si="211"/>
        <v>0.29947256809331857</v>
      </c>
    </row>
    <row r="5645" spans="11:17" x14ac:dyDescent="0.35">
      <c r="K5645" s="1">
        <v>19</v>
      </c>
      <c r="L5645" s="1">
        <v>300000</v>
      </c>
      <c r="M5645" s="27">
        <v>3.5</v>
      </c>
      <c r="N5645" s="1">
        <v>21</v>
      </c>
      <c r="O5645" s="1" t="s">
        <v>26</v>
      </c>
      <c r="P5645" s="1" t="str">
        <f t="shared" si="210"/>
        <v>213.530000019</v>
      </c>
      <c r="Q5645" s="28">
        <f t="shared" si="211"/>
        <v>0.29947256809331857</v>
      </c>
    </row>
    <row r="5646" spans="11:17" x14ac:dyDescent="0.35">
      <c r="K5646" s="1">
        <v>20</v>
      </c>
      <c r="L5646" s="1">
        <v>300000</v>
      </c>
      <c r="M5646" s="27">
        <v>3.5</v>
      </c>
      <c r="N5646" s="1">
        <v>21</v>
      </c>
      <c r="O5646" s="1" t="s">
        <v>26</v>
      </c>
      <c r="P5646" s="1" t="str">
        <f t="shared" si="210"/>
        <v>213.530000020</v>
      </c>
      <c r="Q5646" s="28">
        <f t="shared" si="211"/>
        <v>0.29947256809331857</v>
      </c>
    </row>
    <row r="5647" spans="11:17" x14ac:dyDescent="0.35">
      <c r="K5647" s="1">
        <v>21</v>
      </c>
      <c r="L5647" s="1">
        <v>300000</v>
      </c>
      <c r="M5647" s="27">
        <v>3.5</v>
      </c>
      <c r="N5647" s="1">
        <v>21</v>
      </c>
      <c r="O5647" s="1" t="s">
        <v>26</v>
      </c>
      <c r="P5647" s="1" t="str">
        <f t="shared" si="210"/>
        <v>213.530000021</v>
      </c>
      <c r="Q5647" s="28">
        <f t="shared" si="211"/>
        <v>0.29947256809331857</v>
      </c>
    </row>
    <row r="5648" spans="11:17" x14ac:dyDescent="0.35">
      <c r="K5648" s="1">
        <v>22</v>
      </c>
      <c r="L5648" s="1">
        <v>300000</v>
      </c>
      <c r="M5648" s="27">
        <v>3.5</v>
      </c>
      <c r="N5648" s="1">
        <v>21</v>
      </c>
      <c r="O5648" s="1" t="s">
        <v>26</v>
      </c>
      <c r="P5648" s="1" t="str">
        <f t="shared" si="210"/>
        <v>213.530000022</v>
      </c>
      <c r="Q5648" s="28">
        <f t="shared" si="211"/>
        <v>0.29947256809331857</v>
      </c>
    </row>
    <row r="5649" spans="11:17" x14ac:dyDescent="0.35">
      <c r="K5649" s="1">
        <v>23</v>
      </c>
      <c r="L5649" s="1">
        <v>300000</v>
      </c>
      <c r="M5649" s="27">
        <v>3.5</v>
      </c>
      <c r="N5649" s="1">
        <v>21</v>
      </c>
      <c r="O5649" s="1" t="s">
        <v>26</v>
      </c>
      <c r="P5649" s="1" t="str">
        <f t="shared" si="210"/>
        <v>213.530000023</v>
      </c>
      <c r="Q5649" s="28">
        <f t="shared" si="211"/>
        <v>0.29947256809331857</v>
      </c>
    </row>
    <row r="5650" spans="11:17" x14ac:dyDescent="0.35">
      <c r="K5650" s="1">
        <v>24</v>
      </c>
      <c r="L5650" s="1">
        <v>300000</v>
      </c>
      <c r="M5650" s="27">
        <v>3.5</v>
      </c>
      <c r="N5650" s="1">
        <v>21</v>
      </c>
      <c r="O5650" s="1" t="s">
        <v>26</v>
      </c>
      <c r="P5650" s="1" t="str">
        <f t="shared" si="210"/>
        <v>213.530000024</v>
      </c>
      <c r="Q5650" s="28">
        <f t="shared" si="211"/>
        <v>0.29947256809331857</v>
      </c>
    </row>
    <row r="5651" spans="11:17" x14ac:dyDescent="0.35">
      <c r="K5651" s="1">
        <v>25</v>
      </c>
      <c r="L5651" s="1">
        <v>300000</v>
      </c>
      <c r="M5651" s="27">
        <v>3.5</v>
      </c>
      <c r="N5651" s="1">
        <v>21</v>
      </c>
      <c r="O5651" s="1" t="s">
        <v>26</v>
      </c>
      <c r="P5651" s="1" t="str">
        <f t="shared" si="210"/>
        <v>213.530000025</v>
      </c>
      <c r="Q5651" s="28">
        <f t="shared" si="211"/>
        <v>0.29947256809331857</v>
      </c>
    </row>
    <row r="5652" spans="11:17" x14ac:dyDescent="0.35">
      <c r="K5652" s="1">
        <v>26</v>
      </c>
      <c r="L5652" s="1">
        <v>300000</v>
      </c>
      <c r="M5652" s="27">
        <v>3.5</v>
      </c>
      <c r="N5652" s="1">
        <v>21</v>
      </c>
      <c r="O5652" s="1" t="s">
        <v>17</v>
      </c>
      <c r="P5652" s="1" t="str">
        <f t="shared" si="210"/>
        <v>213.530000026</v>
      </c>
      <c r="Q5652" s="28">
        <f t="shared" si="211"/>
        <v>0.24518727030033949</v>
      </c>
    </row>
    <row r="5653" spans="11:17" x14ac:dyDescent="0.35">
      <c r="K5653" s="1">
        <v>27</v>
      </c>
      <c r="L5653" s="1">
        <v>300000</v>
      </c>
      <c r="M5653" s="27">
        <v>3.5</v>
      </c>
      <c r="N5653" s="1">
        <v>21</v>
      </c>
      <c r="O5653" s="1" t="s">
        <v>17</v>
      </c>
      <c r="P5653" s="1" t="str">
        <f t="shared" si="210"/>
        <v>213.530000027</v>
      </c>
      <c r="Q5653" s="28">
        <f t="shared" si="211"/>
        <v>0.24518727030033949</v>
      </c>
    </row>
    <row r="5654" spans="11:17" x14ac:dyDescent="0.35">
      <c r="K5654" s="1">
        <v>28</v>
      </c>
      <c r="L5654" s="1">
        <v>300000</v>
      </c>
      <c r="M5654" s="27">
        <v>3.5</v>
      </c>
      <c r="N5654" s="1">
        <v>21</v>
      </c>
      <c r="O5654" s="1" t="s">
        <v>17</v>
      </c>
      <c r="P5654" s="1" t="str">
        <f t="shared" si="210"/>
        <v>213.530000028</v>
      </c>
      <c r="Q5654" s="28">
        <f t="shared" si="211"/>
        <v>0.24518727030033949</v>
      </c>
    </row>
    <row r="5655" spans="11:17" x14ac:dyDescent="0.35">
      <c r="K5655" s="1">
        <v>29</v>
      </c>
      <c r="L5655" s="1">
        <v>300000</v>
      </c>
      <c r="M5655" s="27">
        <v>3.5</v>
      </c>
      <c r="N5655" s="1">
        <v>21</v>
      </c>
      <c r="O5655" s="1" t="s">
        <v>17</v>
      </c>
      <c r="P5655" s="1" t="str">
        <f t="shared" si="210"/>
        <v>213.530000029</v>
      </c>
      <c r="Q5655" s="28">
        <f t="shared" si="211"/>
        <v>0.24518727030033949</v>
      </c>
    </row>
    <row r="5656" spans="11:17" x14ac:dyDescent="0.35">
      <c r="K5656" s="1">
        <v>30</v>
      </c>
      <c r="L5656" s="1">
        <v>300000</v>
      </c>
      <c r="M5656" s="27">
        <v>3.5</v>
      </c>
      <c r="N5656" s="1">
        <v>21</v>
      </c>
      <c r="O5656" s="1" t="s">
        <v>17</v>
      </c>
      <c r="P5656" s="1" t="str">
        <f t="shared" si="210"/>
        <v>213.530000030</v>
      </c>
      <c r="Q5656" s="28">
        <f t="shared" si="211"/>
        <v>0.24518727030033949</v>
      </c>
    </row>
    <row r="5657" spans="11:17" x14ac:dyDescent="0.35">
      <c r="K5657" s="1">
        <v>31</v>
      </c>
      <c r="L5657" s="1">
        <v>300000</v>
      </c>
      <c r="M5657" s="27">
        <v>3.5</v>
      </c>
      <c r="N5657" s="1">
        <v>21</v>
      </c>
      <c r="O5657" s="1" t="s">
        <v>17</v>
      </c>
      <c r="P5657" s="1" t="str">
        <f t="shared" si="210"/>
        <v>213.530000031</v>
      </c>
      <c r="Q5657" s="28">
        <f t="shared" si="211"/>
        <v>0.24518727030033949</v>
      </c>
    </row>
    <row r="5658" spans="11:17" x14ac:dyDescent="0.35">
      <c r="K5658" s="1">
        <v>32</v>
      </c>
      <c r="L5658" s="1">
        <v>300000</v>
      </c>
      <c r="M5658" s="27">
        <v>3.5</v>
      </c>
      <c r="N5658" s="1">
        <v>21</v>
      </c>
      <c r="O5658" s="1" t="s">
        <v>17</v>
      </c>
      <c r="P5658" s="1" t="str">
        <f t="shared" si="210"/>
        <v>213.530000032</v>
      </c>
      <c r="Q5658" s="28">
        <f t="shared" si="211"/>
        <v>0.24518727030033949</v>
      </c>
    </row>
    <row r="5659" spans="11:17" x14ac:dyDescent="0.35">
      <c r="K5659" s="1">
        <v>33</v>
      </c>
      <c r="L5659" s="1">
        <v>300000</v>
      </c>
      <c r="M5659" s="27">
        <v>3.5</v>
      </c>
      <c r="N5659" s="1">
        <v>21</v>
      </c>
      <c r="O5659" s="1" t="s">
        <v>17</v>
      </c>
      <c r="P5659" s="1" t="str">
        <f t="shared" si="210"/>
        <v>213.530000033</v>
      </c>
      <c r="Q5659" s="28">
        <f t="shared" si="211"/>
        <v>0.24518727030033949</v>
      </c>
    </row>
    <row r="5660" spans="11:17" x14ac:dyDescent="0.35">
      <c r="K5660" s="1">
        <v>34</v>
      </c>
      <c r="L5660" s="1">
        <v>300000</v>
      </c>
      <c r="M5660" s="27">
        <v>3.5</v>
      </c>
      <c r="N5660" s="1">
        <v>21</v>
      </c>
      <c r="O5660" s="1" t="s">
        <v>17</v>
      </c>
      <c r="P5660" s="1" t="str">
        <f t="shared" si="210"/>
        <v>213.530000034</v>
      </c>
      <c r="Q5660" s="28">
        <f t="shared" si="211"/>
        <v>0.24518727030033949</v>
      </c>
    </row>
    <row r="5661" spans="11:17" x14ac:dyDescent="0.35">
      <c r="K5661" s="1">
        <v>35</v>
      </c>
      <c r="L5661" s="1">
        <v>300000</v>
      </c>
      <c r="M5661" s="27">
        <v>3.5</v>
      </c>
      <c r="N5661" s="1">
        <v>21</v>
      </c>
      <c r="O5661" s="1" t="s">
        <v>17</v>
      </c>
      <c r="P5661" s="1" t="str">
        <f t="shared" si="210"/>
        <v>213.530000035</v>
      </c>
      <c r="Q5661" s="28">
        <f t="shared" si="211"/>
        <v>0.24518727030033949</v>
      </c>
    </row>
    <row r="5662" spans="11:17" x14ac:dyDescent="0.35">
      <c r="K5662" s="1">
        <v>36</v>
      </c>
      <c r="L5662" s="1">
        <v>300000</v>
      </c>
      <c r="M5662" s="27">
        <v>3.5</v>
      </c>
      <c r="N5662" s="1">
        <v>21</v>
      </c>
      <c r="O5662" s="1" t="s">
        <v>18</v>
      </c>
      <c r="P5662" s="1" t="str">
        <f t="shared" si="210"/>
        <v>213.530000036</v>
      </c>
      <c r="Q5662" s="28">
        <f t="shared" si="211"/>
        <v>0.17986600919811613</v>
      </c>
    </row>
    <row r="5663" spans="11:17" x14ac:dyDescent="0.35">
      <c r="K5663" s="1">
        <v>37</v>
      </c>
      <c r="L5663" s="1">
        <v>300000</v>
      </c>
      <c r="M5663" s="27">
        <v>3.5</v>
      </c>
      <c r="N5663" s="1">
        <v>21</v>
      </c>
      <c r="O5663" s="1" t="s">
        <v>18</v>
      </c>
      <c r="P5663" s="1" t="str">
        <f t="shared" si="210"/>
        <v>213.530000037</v>
      </c>
      <c r="Q5663" s="28">
        <f t="shared" si="211"/>
        <v>0.17986600919811613</v>
      </c>
    </row>
    <row r="5664" spans="11:17" x14ac:dyDescent="0.35">
      <c r="K5664" s="1">
        <v>38</v>
      </c>
      <c r="L5664" s="1">
        <v>300000</v>
      </c>
      <c r="M5664" s="27">
        <v>3.5</v>
      </c>
      <c r="N5664" s="1">
        <v>21</v>
      </c>
      <c r="O5664" s="1" t="s">
        <v>18</v>
      </c>
      <c r="P5664" s="1" t="str">
        <f t="shared" si="210"/>
        <v>213.530000038</v>
      </c>
      <c r="Q5664" s="28">
        <f t="shared" si="211"/>
        <v>0.17986600919811613</v>
      </c>
    </row>
    <row r="5665" spans="11:17" x14ac:dyDescent="0.35">
      <c r="K5665" s="1">
        <v>39</v>
      </c>
      <c r="L5665" s="1">
        <v>300000</v>
      </c>
      <c r="M5665" s="27">
        <v>3.5</v>
      </c>
      <c r="N5665" s="1">
        <v>21</v>
      </c>
      <c r="O5665" s="1" t="s">
        <v>18</v>
      </c>
      <c r="P5665" s="1" t="str">
        <f t="shared" si="210"/>
        <v>213.530000039</v>
      </c>
      <c r="Q5665" s="28">
        <f t="shared" si="211"/>
        <v>0.17986600919811613</v>
      </c>
    </row>
    <row r="5666" spans="11:17" x14ac:dyDescent="0.35">
      <c r="K5666" s="1">
        <v>40</v>
      </c>
      <c r="L5666" s="1">
        <v>300000</v>
      </c>
      <c r="M5666" s="27">
        <v>3.5</v>
      </c>
      <c r="N5666" s="1">
        <v>21</v>
      </c>
      <c r="O5666" s="1" t="s">
        <v>18</v>
      </c>
      <c r="P5666" s="1" t="str">
        <f t="shared" si="210"/>
        <v>213.530000040</v>
      </c>
      <c r="Q5666" s="28">
        <f t="shared" si="211"/>
        <v>0.17986600919811613</v>
      </c>
    </row>
    <row r="5667" spans="11:17" x14ac:dyDescent="0.35">
      <c r="K5667" s="1">
        <v>41</v>
      </c>
      <c r="L5667" s="1">
        <v>300000</v>
      </c>
      <c r="M5667" s="27">
        <v>3.5</v>
      </c>
      <c r="N5667" s="1">
        <v>21</v>
      </c>
      <c r="O5667" s="1" t="s">
        <v>18</v>
      </c>
      <c r="P5667" s="1" t="str">
        <f t="shared" si="210"/>
        <v>213.530000041</v>
      </c>
      <c r="Q5667" s="28">
        <f t="shared" si="211"/>
        <v>0.17986600919811613</v>
      </c>
    </row>
    <row r="5668" spans="11:17" x14ac:dyDescent="0.35">
      <c r="K5668" s="1">
        <v>42</v>
      </c>
      <c r="L5668" s="1">
        <v>300000</v>
      </c>
      <c r="M5668" s="27">
        <v>3.5</v>
      </c>
      <c r="N5668" s="1">
        <v>21</v>
      </c>
      <c r="O5668" s="1" t="s">
        <v>18</v>
      </c>
      <c r="P5668" s="1" t="str">
        <f t="shared" si="210"/>
        <v>213.530000042</v>
      </c>
      <c r="Q5668" s="28">
        <f t="shared" si="211"/>
        <v>0.17986600919811613</v>
      </c>
    </row>
    <row r="5669" spans="11:17" x14ac:dyDescent="0.35">
      <c r="K5669" s="1">
        <v>43</v>
      </c>
      <c r="L5669" s="1">
        <v>300000</v>
      </c>
      <c r="M5669" s="27">
        <v>3.5</v>
      </c>
      <c r="N5669" s="1">
        <v>21</v>
      </c>
      <c r="O5669" s="1" t="s">
        <v>18</v>
      </c>
      <c r="P5669" s="1" t="str">
        <f t="shared" si="210"/>
        <v>213.530000043</v>
      </c>
      <c r="Q5669" s="28">
        <f t="shared" si="211"/>
        <v>0.17986600919811613</v>
      </c>
    </row>
    <row r="5670" spans="11:17" x14ac:dyDescent="0.35">
      <c r="K5670" s="1">
        <v>44</v>
      </c>
      <c r="L5670" s="1">
        <v>300000</v>
      </c>
      <c r="M5670" s="27">
        <v>3.5</v>
      </c>
      <c r="N5670" s="1">
        <v>21</v>
      </c>
      <c r="O5670" s="1" t="s">
        <v>18</v>
      </c>
      <c r="P5670" s="1" t="str">
        <f t="shared" si="210"/>
        <v>213.530000044</v>
      </c>
      <c r="Q5670" s="28">
        <f t="shared" si="211"/>
        <v>0.17986600919811613</v>
      </c>
    </row>
    <row r="5671" spans="11:17" x14ac:dyDescent="0.35">
      <c r="K5671" s="1">
        <v>45</v>
      </c>
      <c r="L5671" s="1">
        <v>300000</v>
      </c>
      <c r="M5671" s="27">
        <v>3.5</v>
      </c>
      <c r="N5671" s="1">
        <v>21</v>
      </c>
      <c r="O5671" s="1" t="s">
        <v>18</v>
      </c>
      <c r="P5671" s="1" t="str">
        <f t="shared" si="210"/>
        <v>213.530000045</v>
      </c>
      <c r="Q5671" s="28">
        <f t="shared" si="211"/>
        <v>0.17986600919811613</v>
      </c>
    </row>
    <row r="5672" spans="11:17" x14ac:dyDescent="0.35">
      <c r="K5672" s="1">
        <v>46</v>
      </c>
      <c r="L5672" s="1">
        <v>300000</v>
      </c>
      <c r="M5672" s="27">
        <v>3.5</v>
      </c>
      <c r="N5672" s="1">
        <v>21</v>
      </c>
      <c r="O5672" s="1" t="s">
        <v>33</v>
      </c>
      <c r="P5672" s="1" t="str">
        <f t="shared" si="210"/>
        <v>213.530000046</v>
      </c>
      <c r="Q5672" s="28">
        <f t="shared" si="211"/>
        <v>0.25946193332857259</v>
      </c>
    </row>
    <row r="5673" spans="11:17" x14ac:dyDescent="0.35">
      <c r="K5673" s="1">
        <v>47</v>
      </c>
      <c r="L5673" s="1">
        <v>300000</v>
      </c>
      <c r="M5673" s="27">
        <v>3.5</v>
      </c>
      <c r="N5673" s="1">
        <v>21</v>
      </c>
      <c r="O5673" s="1" t="s">
        <v>33</v>
      </c>
      <c r="P5673" s="1" t="str">
        <f t="shared" si="210"/>
        <v>213.530000047</v>
      </c>
      <c r="Q5673" s="28">
        <f t="shared" si="211"/>
        <v>0.25946193332857259</v>
      </c>
    </row>
    <row r="5674" spans="11:17" x14ac:dyDescent="0.35">
      <c r="K5674" s="1">
        <v>48</v>
      </c>
      <c r="L5674" s="1">
        <v>300000</v>
      </c>
      <c r="M5674" s="27">
        <v>3.5</v>
      </c>
      <c r="N5674" s="1">
        <v>21</v>
      </c>
      <c r="O5674" s="1" t="s">
        <v>33</v>
      </c>
      <c r="P5674" s="1" t="str">
        <f t="shared" si="210"/>
        <v>213.530000048</v>
      </c>
      <c r="Q5674" s="28">
        <f t="shared" si="211"/>
        <v>0.25946193332857259</v>
      </c>
    </row>
    <row r="5675" spans="11:17" x14ac:dyDescent="0.35">
      <c r="K5675" s="1">
        <v>49</v>
      </c>
      <c r="L5675" s="1">
        <v>300000</v>
      </c>
      <c r="M5675" s="27">
        <v>3.5</v>
      </c>
      <c r="N5675" s="1">
        <v>21</v>
      </c>
      <c r="O5675" s="1" t="s">
        <v>33</v>
      </c>
      <c r="P5675" s="1" t="str">
        <f t="shared" si="210"/>
        <v>213.530000049</v>
      </c>
      <c r="Q5675" s="28">
        <f t="shared" si="211"/>
        <v>0.25946193332857259</v>
      </c>
    </row>
    <row r="5676" spans="11:17" x14ac:dyDescent="0.35">
      <c r="K5676" s="1">
        <v>50</v>
      </c>
      <c r="L5676" s="1">
        <v>300000</v>
      </c>
      <c r="M5676" s="27">
        <v>3.5</v>
      </c>
      <c r="N5676" s="1">
        <v>21</v>
      </c>
      <c r="O5676" s="1" t="s">
        <v>33</v>
      </c>
      <c r="P5676" s="1" t="str">
        <f t="shared" si="210"/>
        <v>213.530000050</v>
      </c>
      <c r="Q5676" s="28">
        <f t="shared" si="211"/>
        <v>0.25946193332857259</v>
      </c>
    </row>
    <row r="5677" spans="11:17" x14ac:dyDescent="0.35">
      <c r="K5677" s="1">
        <v>51</v>
      </c>
      <c r="L5677" s="1">
        <v>300000</v>
      </c>
      <c r="M5677" s="27">
        <v>3.5</v>
      </c>
      <c r="N5677" s="1">
        <v>21</v>
      </c>
      <c r="O5677" s="1" t="s">
        <v>33</v>
      </c>
      <c r="P5677" s="1" t="str">
        <f t="shared" si="210"/>
        <v>213.530000051</v>
      </c>
      <c r="Q5677" s="28">
        <f t="shared" si="211"/>
        <v>0.25946193332857259</v>
      </c>
    </row>
    <row r="5678" spans="11:17" x14ac:dyDescent="0.35">
      <c r="K5678" s="1">
        <v>52</v>
      </c>
      <c r="L5678" s="1">
        <v>300000</v>
      </c>
      <c r="M5678" s="27">
        <v>3.5</v>
      </c>
      <c r="N5678" s="1">
        <v>21</v>
      </c>
      <c r="O5678" s="1" t="s">
        <v>33</v>
      </c>
      <c r="P5678" s="1" t="str">
        <f t="shared" si="210"/>
        <v>213.530000052</v>
      </c>
      <c r="Q5678" s="28">
        <f t="shared" si="211"/>
        <v>0.25946193332857259</v>
      </c>
    </row>
    <row r="5679" spans="11:17" x14ac:dyDescent="0.35">
      <c r="K5679" s="1">
        <v>53</v>
      </c>
      <c r="L5679" s="1">
        <v>300000</v>
      </c>
      <c r="M5679" s="27">
        <v>3.5</v>
      </c>
      <c r="N5679" s="1">
        <v>21</v>
      </c>
      <c r="O5679" s="1" t="s">
        <v>33</v>
      </c>
      <c r="P5679" s="1" t="str">
        <f t="shared" si="210"/>
        <v>213.530000053</v>
      </c>
      <c r="Q5679" s="28">
        <f t="shared" si="211"/>
        <v>0.25946193332857259</v>
      </c>
    </row>
    <row r="5680" spans="11:17" x14ac:dyDescent="0.35">
      <c r="K5680" s="1">
        <v>54</v>
      </c>
      <c r="L5680" s="1">
        <v>300000</v>
      </c>
      <c r="M5680" s="27">
        <v>3.5</v>
      </c>
      <c r="N5680" s="1">
        <v>21</v>
      </c>
      <c r="O5680" s="1" t="s">
        <v>33</v>
      </c>
      <c r="P5680" s="1" t="str">
        <f t="shared" si="210"/>
        <v>213.530000054</v>
      </c>
      <c r="Q5680" s="28">
        <f t="shared" si="211"/>
        <v>0.25946193332857259</v>
      </c>
    </row>
    <row r="5681" spans="11:17" x14ac:dyDescent="0.35">
      <c r="K5681" s="1">
        <v>55</v>
      </c>
      <c r="L5681" s="1">
        <v>300000</v>
      </c>
      <c r="M5681" s="27">
        <v>3.5</v>
      </c>
      <c r="N5681" s="1">
        <v>21</v>
      </c>
      <c r="O5681" s="1" t="s">
        <v>33</v>
      </c>
      <c r="P5681" s="1" t="str">
        <f t="shared" si="210"/>
        <v>213.530000055</v>
      </c>
      <c r="Q5681" s="28">
        <f t="shared" si="211"/>
        <v>0.25946193332857259</v>
      </c>
    </row>
    <row r="5682" spans="11:17" x14ac:dyDescent="0.35">
      <c r="K5682" s="1">
        <v>56</v>
      </c>
      <c r="L5682" s="1">
        <v>300000</v>
      </c>
      <c r="M5682" s="27">
        <v>3.5</v>
      </c>
      <c r="N5682" s="1">
        <v>21</v>
      </c>
      <c r="O5682" s="1" t="s">
        <v>27</v>
      </c>
      <c r="P5682" s="1" t="str">
        <f t="shared" si="210"/>
        <v>213.530000056</v>
      </c>
      <c r="Q5682" s="28">
        <f t="shared" si="211"/>
        <v>0.23092266678693096</v>
      </c>
    </row>
    <row r="5683" spans="11:17" x14ac:dyDescent="0.35">
      <c r="K5683" s="1">
        <v>57</v>
      </c>
      <c r="L5683" s="1">
        <v>300000</v>
      </c>
      <c r="M5683" s="27">
        <v>3.5</v>
      </c>
      <c r="N5683" s="1">
        <v>21</v>
      </c>
      <c r="O5683" s="1" t="s">
        <v>27</v>
      </c>
      <c r="P5683" s="1" t="str">
        <f t="shared" si="210"/>
        <v>213.530000057</v>
      </c>
      <c r="Q5683" s="28">
        <f t="shared" si="211"/>
        <v>0.23092266678693096</v>
      </c>
    </row>
    <row r="5684" spans="11:17" x14ac:dyDescent="0.35">
      <c r="K5684" s="1">
        <v>58</v>
      </c>
      <c r="L5684" s="1">
        <v>300000</v>
      </c>
      <c r="M5684" s="27">
        <v>3.5</v>
      </c>
      <c r="N5684" s="1">
        <v>21</v>
      </c>
      <c r="O5684" s="1" t="s">
        <v>27</v>
      </c>
      <c r="P5684" s="1" t="str">
        <f t="shared" si="210"/>
        <v>213.530000058</v>
      </c>
      <c r="Q5684" s="28">
        <f t="shared" si="211"/>
        <v>0.23092266678693096</v>
      </c>
    </row>
    <row r="5685" spans="11:17" x14ac:dyDescent="0.35">
      <c r="K5685" s="1">
        <v>59</v>
      </c>
      <c r="L5685" s="1">
        <v>300000</v>
      </c>
      <c r="M5685" s="27">
        <v>3.5</v>
      </c>
      <c r="N5685" s="1">
        <v>21</v>
      </c>
      <c r="O5685" s="1" t="s">
        <v>27</v>
      </c>
      <c r="P5685" s="1" t="str">
        <f t="shared" si="210"/>
        <v>213.530000059</v>
      </c>
      <c r="Q5685" s="28">
        <f t="shared" si="211"/>
        <v>0.23092266678693096</v>
      </c>
    </row>
    <row r="5686" spans="11:17" x14ac:dyDescent="0.35">
      <c r="K5686" s="1">
        <v>60</v>
      </c>
      <c r="L5686" s="1">
        <v>300000</v>
      </c>
      <c r="M5686" s="27">
        <v>3.5</v>
      </c>
      <c r="N5686" s="1">
        <v>21</v>
      </c>
      <c r="O5686" s="1" t="s">
        <v>27</v>
      </c>
      <c r="P5686" s="1" t="str">
        <f t="shared" si="210"/>
        <v>213.530000060</v>
      </c>
      <c r="Q5686" s="28">
        <f t="shared" si="211"/>
        <v>0.23092266678693096</v>
      </c>
    </row>
    <row r="5687" spans="11:17" x14ac:dyDescent="0.35">
      <c r="K5687" s="1">
        <v>61</v>
      </c>
      <c r="L5687" s="1">
        <v>300000</v>
      </c>
      <c r="M5687" s="27">
        <v>3.5</v>
      </c>
      <c r="N5687" s="1">
        <v>21</v>
      </c>
      <c r="O5687" s="1" t="s">
        <v>27</v>
      </c>
      <c r="P5687" s="1" t="str">
        <f t="shared" si="210"/>
        <v>213.530000061</v>
      </c>
      <c r="Q5687" s="28">
        <f t="shared" si="211"/>
        <v>0.23092266678693096</v>
      </c>
    </row>
    <row r="5688" spans="11:17" x14ac:dyDescent="0.35">
      <c r="K5688" s="1">
        <v>62</v>
      </c>
      <c r="L5688" s="1">
        <v>300000</v>
      </c>
      <c r="M5688" s="27">
        <v>3.5</v>
      </c>
      <c r="N5688" s="1">
        <v>21</v>
      </c>
      <c r="O5688" s="1" t="s">
        <v>27</v>
      </c>
      <c r="P5688" s="1" t="str">
        <f t="shared" si="210"/>
        <v>213.530000062</v>
      </c>
      <c r="Q5688" s="28">
        <f t="shared" si="211"/>
        <v>0.23092266678693096</v>
      </c>
    </row>
    <row r="5689" spans="11:17" x14ac:dyDescent="0.35">
      <c r="K5689" s="1">
        <v>63</v>
      </c>
      <c r="L5689" s="1">
        <v>300000</v>
      </c>
      <c r="M5689" s="27">
        <v>3.5</v>
      </c>
      <c r="N5689" s="1">
        <v>21</v>
      </c>
      <c r="O5689" s="1" t="s">
        <v>27</v>
      </c>
      <c r="P5689" s="1" t="str">
        <f t="shared" si="210"/>
        <v>213.530000063</v>
      </c>
      <c r="Q5689" s="28">
        <f t="shared" si="211"/>
        <v>0.23092266678693096</v>
      </c>
    </row>
    <row r="5690" spans="11:17" x14ac:dyDescent="0.35">
      <c r="K5690" s="1">
        <v>64</v>
      </c>
      <c r="L5690" s="1">
        <v>300000</v>
      </c>
      <c r="M5690" s="27">
        <v>3.5</v>
      </c>
      <c r="N5690" s="1">
        <v>21</v>
      </c>
      <c r="O5690" s="1" t="s">
        <v>27</v>
      </c>
      <c r="P5690" s="1" t="str">
        <f t="shared" si="210"/>
        <v>213.530000064</v>
      </c>
      <c r="Q5690" s="28">
        <f t="shared" si="211"/>
        <v>0.23092266678693096</v>
      </c>
    </row>
    <row r="5691" spans="11:17" x14ac:dyDescent="0.35">
      <c r="K5691" s="1">
        <v>65</v>
      </c>
      <c r="L5691" s="1">
        <v>300000</v>
      </c>
      <c r="M5691" s="27">
        <v>3.5</v>
      </c>
      <c r="N5691" s="1">
        <v>21</v>
      </c>
      <c r="O5691" s="1" t="s">
        <v>27</v>
      </c>
      <c r="P5691" s="1" t="str">
        <f t="shared" si="210"/>
        <v>213.530000065</v>
      </c>
      <c r="Q5691" s="28">
        <f t="shared" si="211"/>
        <v>0.23092266678693096</v>
      </c>
    </row>
    <row r="5692" spans="11:17" x14ac:dyDescent="0.35">
      <c r="K5692" s="1">
        <v>66</v>
      </c>
      <c r="L5692" s="1">
        <v>300000</v>
      </c>
      <c r="M5692" s="27">
        <v>3.5</v>
      </c>
      <c r="N5692" s="1">
        <v>21</v>
      </c>
      <c r="O5692" s="1" t="s">
        <v>27</v>
      </c>
      <c r="P5692" s="1" t="str">
        <f t="shared" si="210"/>
        <v>213.530000066</v>
      </c>
      <c r="Q5692" s="28">
        <f t="shared" si="211"/>
        <v>0.23092266678693096</v>
      </c>
    </row>
    <row r="5693" spans="11:17" x14ac:dyDescent="0.35">
      <c r="K5693" s="1">
        <v>67</v>
      </c>
      <c r="L5693" s="1">
        <v>300000</v>
      </c>
      <c r="M5693" s="27">
        <v>3.5</v>
      </c>
      <c r="N5693" s="1">
        <v>21</v>
      </c>
      <c r="O5693" s="1" t="s">
        <v>27</v>
      </c>
      <c r="P5693" s="1" t="str">
        <f t="shared" si="210"/>
        <v>213.530000067</v>
      </c>
      <c r="Q5693" s="28">
        <f t="shared" si="211"/>
        <v>0.23092266678693096</v>
      </c>
    </row>
    <row r="5694" spans="11:17" x14ac:dyDescent="0.35">
      <c r="K5694" s="1">
        <v>68</v>
      </c>
      <c r="L5694" s="1">
        <v>300000</v>
      </c>
      <c r="M5694" s="27">
        <v>3.5</v>
      </c>
      <c r="N5694" s="1">
        <v>21</v>
      </c>
      <c r="O5694" s="1" t="s">
        <v>27</v>
      </c>
      <c r="P5694" s="1" t="str">
        <f t="shared" si="210"/>
        <v>213.530000068</v>
      </c>
      <c r="Q5694" s="28">
        <f t="shared" si="211"/>
        <v>0.23092266678693096</v>
      </c>
    </row>
    <row r="5695" spans="11:17" x14ac:dyDescent="0.35">
      <c r="K5695" s="1">
        <v>69</v>
      </c>
      <c r="L5695" s="1">
        <v>300000</v>
      </c>
      <c r="M5695" s="27">
        <v>3.5</v>
      </c>
      <c r="N5695" s="1">
        <v>21</v>
      </c>
      <c r="O5695" s="1" t="s">
        <v>27</v>
      </c>
      <c r="P5695" s="1" t="str">
        <f t="shared" si="210"/>
        <v>213.530000069</v>
      </c>
      <c r="Q5695" s="28">
        <f t="shared" si="211"/>
        <v>0.23092266678693096</v>
      </c>
    </row>
    <row r="5696" spans="11:17" x14ac:dyDescent="0.35">
      <c r="K5696" s="1">
        <v>70</v>
      </c>
      <c r="L5696" s="1">
        <v>300000</v>
      </c>
      <c r="M5696" s="27">
        <v>3.5</v>
      </c>
      <c r="N5696" s="1">
        <v>21</v>
      </c>
      <c r="O5696" s="1" t="s">
        <v>27</v>
      </c>
      <c r="P5696" s="1" t="str">
        <f t="shared" si="210"/>
        <v>213.530000070</v>
      </c>
      <c r="Q5696" s="28">
        <f t="shared" si="211"/>
        <v>0.23092266678693096</v>
      </c>
    </row>
    <row r="5697" spans="11:17" x14ac:dyDescent="0.35">
      <c r="K5697" s="1">
        <v>71</v>
      </c>
      <c r="L5697" s="1">
        <v>300000</v>
      </c>
      <c r="M5697" s="27">
        <v>3.5</v>
      </c>
      <c r="N5697" s="1">
        <v>21</v>
      </c>
      <c r="O5697" s="1" t="s">
        <v>27</v>
      </c>
      <c r="P5697" s="1" t="str">
        <f t="shared" si="210"/>
        <v>213.530000071</v>
      </c>
      <c r="Q5697" s="28">
        <f t="shared" si="211"/>
        <v>0.23092266678693096</v>
      </c>
    </row>
    <row r="5698" spans="11:17" x14ac:dyDescent="0.35">
      <c r="K5698" s="1">
        <v>72</v>
      </c>
      <c r="L5698" s="1">
        <v>300000</v>
      </c>
      <c r="M5698" s="27">
        <v>3.5</v>
      </c>
      <c r="N5698" s="1">
        <v>21</v>
      </c>
      <c r="O5698" s="1" t="s">
        <v>27</v>
      </c>
      <c r="P5698" s="1" t="str">
        <f t="shared" si="210"/>
        <v>213.530000072</v>
      </c>
      <c r="Q5698" s="28">
        <f t="shared" si="211"/>
        <v>0.23092266678693096</v>
      </c>
    </row>
    <row r="5699" spans="11:17" x14ac:dyDescent="0.35">
      <c r="K5699" s="1">
        <v>73</v>
      </c>
      <c r="L5699" s="1">
        <v>300000</v>
      </c>
      <c r="M5699" s="27">
        <v>3.5</v>
      </c>
      <c r="N5699" s="1">
        <v>21</v>
      </c>
      <c r="O5699" s="1" t="s">
        <v>27</v>
      </c>
      <c r="P5699" s="1" t="str">
        <f t="shared" ref="P5699:P5762" si="212">N5699&amp;M5699&amp;L5699&amp;K5699</f>
        <v>213.530000073</v>
      </c>
      <c r="Q5699" s="28">
        <f t="shared" ref="Q5699:Q5762" si="213">VLOOKUP(O5699&amp;L5699&amp;M5699&amp;N5699,$W$2:$X$1051,2,FALSE)</f>
        <v>0.23092266678693096</v>
      </c>
    </row>
    <row r="5700" spans="11:17" x14ac:dyDescent="0.35">
      <c r="K5700" s="1">
        <v>74</v>
      </c>
      <c r="L5700" s="1">
        <v>300000</v>
      </c>
      <c r="M5700" s="27">
        <v>3.5</v>
      </c>
      <c r="N5700" s="1">
        <v>21</v>
      </c>
      <c r="O5700" s="1" t="s">
        <v>27</v>
      </c>
      <c r="P5700" s="1" t="str">
        <f t="shared" si="212"/>
        <v>213.530000074</v>
      </c>
      <c r="Q5700" s="28">
        <f t="shared" si="213"/>
        <v>0.23092266678693096</v>
      </c>
    </row>
    <row r="5701" spans="11:17" x14ac:dyDescent="0.35">
      <c r="K5701" s="1">
        <v>75</v>
      </c>
      <c r="L5701" s="1">
        <v>300000</v>
      </c>
      <c r="M5701" s="27">
        <v>3.5</v>
      </c>
      <c r="N5701" s="1">
        <v>21</v>
      </c>
      <c r="O5701" s="1" t="s">
        <v>27</v>
      </c>
      <c r="P5701" s="1" t="str">
        <f t="shared" si="212"/>
        <v>213.530000075</v>
      </c>
      <c r="Q5701" s="28">
        <f t="shared" si="213"/>
        <v>0.23092266678693096</v>
      </c>
    </row>
    <row r="5702" spans="11:17" x14ac:dyDescent="0.35">
      <c r="K5702" s="1">
        <v>76</v>
      </c>
      <c r="L5702" s="1">
        <v>300000</v>
      </c>
      <c r="M5702" s="27">
        <v>3.5</v>
      </c>
      <c r="N5702" s="1">
        <v>21</v>
      </c>
      <c r="O5702" s="1" t="s">
        <v>27</v>
      </c>
      <c r="P5702" s="1" t="str">
        <f t="shared" si="212"/>
        <v>213.530000076</v>
      </c>
      <c r="Q5702" s="28">
        <f t="shared" si="213"/>
        <v>0.23092266678693096</v>
      </c>
    </row>
    <row r="5703" spans="11:17" x14ac:dyDescent="0.35">
      <c r="K5703" s="1">
        <v>77</v>
      </c>
      <c r="L5703" s="1">
        <v>300000</v>
      </c>
      <c r="M5703" s="27">
        <v>3.5</v>
      </c>
      <c r="N5703" s="1">
        <v>21</v>
      </c>
      <c r="O5703" s="1" t="s">
        <v>27</v>
      </c>
      <c r="P5703" s="1" t="str">
        <f t="shared" si="212"/>
        <v>213.530000077</v>
      </c>
      <c r="Q5703" s="28">
        <f t="shared" si="213"/>
        <v>0.23092266678693096</v>
      </c>
    </row>
    <row r="5704" spans="11:17" x14ac:dyDescent="0.35">
      <c r="K5704" s="1">
        <v>78</v>
      </c>
      <c r="L5704" s="1">
        <v>300000</v>
      </c>
      <c r="M5704" s="27">
        <v>3.5</v>
      </c>
      <c r="N5704" s="1">
        <v>21</v>
      </c>
      <c r="O5704" s="1" t="s">
        <v>27</v>
      </c>
      <c r="P5704" s="1" t="str">
        <f t="shared" si="212"/>
        <v>213.530000078</v>
      </c>
      <c r="Q5704" s="28">
        <f t="shared" si="213"/>
        <v>0.23092266678693096</v>
      </c>
    </row>
    <row r="5705" spans="11:17" x14ac:dyDescent="0.35">
      <c r="K5705" s="1">
        <v>79</v>
      </c>
      <c r="L5705" s="1">
        <v>300000</v>
      </c>
      <c r="M5705" s="27">
        <v>3.5</v>
      </c>
      <c r="N5705" s="1">
        <v>21</v>
      </c>
      <c r="O5705" s="1" t="s">
        <v>27</v>
      </c>
      <c r="P5705" s="1" t="str">
        <f t="shared" si="212"/>
        <v>213.530000079</v>
      </c>
      <c r="Q5705" s="28">
        <f t="shared" si="213"/>
        <v>0.23092266678693096</v>
      </c>
    </row>
    <row r="5706" spans="11:17" x14ac:dyDescent="0.35">
      <c r="K5706" s="1">
        <v>80</v>
      </c>
      <c r="L5706" s="1">
        <v>300000</v>
      </c>
      <c r="M5706" s="27">
        <v>3.5</v>
      </c>
      <c r="N5706" s="1">
        <v>21</v>
      </c>
      <c r="O5706" s="1" t="s">
        <v>27</v>
      </c>
      <c r="P5706" s="1" t="str">
        <f t="shared" si="212"/>
        <v>213.530000080</v>
      </c>
      <c r="Q5706" s="28">
        <f t="shared" si="213"/>
        <v>0.23092266678693096</v>
      </c>
    </row>
    <row r="5707" spans="11:17" x14ac:dyDescent="0.35">
      <c r="K5707" s="1">
        <v>81</v>
      </c>
      <c r="L5707" s="1">
        <v>300000</v>
      </c>
      <c r="M5707" s="27">
        <v>3.5</v>
      </c>
      <c r="N5707" s="1">
        <v>21</v>
      </c>
      <c r="O5707" s="1" t="s">
        <v>27</v>
      </c>
      <c r="P5707" s="1" t="str">
        <f t="shared" si="212"/>
        <v>213.530000081</v>
      </c>
      <c r="Q5707" s="28">
        <f t="shared" si="213"/>
        <v>0.23092266678693096</v>
      </c>
    </row>
    <row r="5708" spans="11:17" x14ac:dyDescent="0.35">
      <c r="K5708" s="1">
        <v>82</v>
      </c>
      <c r="L5708" s="1">
        <v>300000</v>
      </c>
      <c r="M5708" s="27">
        <v>3.5</v>
      </c>
      <c r="N5708" s="1">
        <v>21</v>
      </c>
      <c r="O5708" s="1" t="s">
        <v>27</v>
      </c>
      <c r="P5708" s="1" t="str">
        <f t="shared" si="212"/>
        <v>213.530000082</v>
      </c>
      <c r="Q5708" s="28">
        <f t="shared" si="213"/>
        <v>0.23092266678693096</v>
      </c>
    </row>
    <row r="5709" spans="11:17" x14ac:dyDescent="0.35">
      <c r="K5709" s="1">
        <v>83</v>
      </c>
      <c r="L5709" s="1">
        <v>300000</v>
      </c>
      <c r="M5709" s="27">
        <v>3.5</v>
      </c>
      <c r="N5709" s="1">
        <v>21</v>
      </c>
      <c r="O5709" s="1" t="s">
        <v>27</v>
      </c>
      <c r="P5709" s="1" t="str">
        <f t="shared" si="212"/>
        <v>213.530000083</v>
      </c>
      <c r="Q5709" s="28">
        <f t="shared" si="213"/>
        <v>0.23092266678693096</v>
      </c>
    </row>
    <row r="5710" spans="11:17" x14ac:dyDescent="0.35">
      <c r="K5710" s="1">
        <v>84</v>
      </c>
      <c r="L5710" s="1">
        <v>300000</v>
      </c>
      <c r="M5710" s="27">
        <v>3.5</v>
      </c>
      <c r="N5710" s="1">
        <v>21</v>
      </c>
      <c r="O5710" s="1" t="s">
        <v>27</v>
      </c>
      <c r="P5710" s="1" t="str">
        <f t="shared" si="212"/>
        <v>213.530000084</v>
      </c>
      <c r="Q5710" s="28">
        <f t="shared" si="213"/>
        <v>0.23092266678693096</v>
      </c>
    </row>
    <row r="5711" spans="11:17" x14ac:dyDescent="0.35">
      <c r="K5711" s="1">
        <v>85</v>
      </c>
      <c r="L5711" s="1">
        <v>300000</v>
      </c>
      <c r="M5711" s="27">
        <v>3.5</v>
      </c>
      <c r="N5711" s="1">
        <v>21</v>
      </c>
      <c r="O5711" s="1" t="s">
        <v>27</v>
      </c>
      <c r="P5711" s="1" t="str">
        <f t="shared" si="212"/>
        <v>213.530000085</v>
      </c>
      <c r="Q5711" s="28">
        <f t="shared" si="213"/>
        <v>0.23092266678693096</v>
      </c>
    </row>
    <row r="5712" spans="11:17" x14ac:dyDescent="0.35">
      <c r="K5712" s="1">
        <v>86</v>
      </c>
      <c r="L5712" s="1">
        <v>300000</v>
      </c>
      <c r="M5712" s="27">
        <v>3.5</v>
      </c>
      <c r="N5712" s="1">
        <v>21</v>
      </c>
      <c r="O5712" s="1" t="s">
        <v>27</v>
      </c>
      <c r="P5712" s="1" t="str">
        <f t="shared" si="212"/>
        <v>213.530000086</v>
      </c>
      <c r="Q5712" s="28">
        <f t="shared" si="213"/>
        <v>0.23092266678693096</v>
      </c>
    </row>
    <row r="5713" spans="11:17" x14ac:dyDescent="0.35">
      <c r="K5713" s="1">
        <v>87</v>
      </c>
      <c r="L5713" s="1">
        <v>300000</v>
      </c>
      <c r="M5713" s="27">
        <v>3.5</v>
      </c>
      <c r="N5713" s="1">
        <v>21</v>
      </c>
      <c r="O5713" s="1" t="s">
        <v>27</v>
      </c>
      <c r="P5713" s="1" t="str">
        <f t="shared" si="212"/>
        <v>213.530000087</v>
      </c>
      <c r="Q5713" s="28">
        <f t="shared" si="213"/>
        <v>0.23092266678693096</v>
      </c>
    </row>
    <row r="5714" spans="11:17" x14ac:dyDescent="0.35">
      <c r="K5714" s="1">
        <v>88</v>
      </c>
      <c r="L5714" s="1">
        <v>300000</v>
      </c>
      <c r="M5714" s="27">
        <v>3.5</v>
      </c>
      <c r="N5714" s="1">
        <v>21</v>
      </c>
      <c r="O5714" s="1" t="s">
        <v>27</v>
      </c>
      <c r="P5714" s="1" t="str">
        <f t="shared" si="212"/>
        <v>213.530000088</v>
      </c>
      <c r="Q5714" s="28">
        <f t="shared" si="213"/>
        <v>0.23092266678693096</v>
      </c>
    </row>
    <row r="5715" spans="11:17" x14ac:dyDescent="0.35">
      <c r="K5715" s="1">
        <v>89</v>
      </c>
      <c r="L5715" s="1">
        <v>300000</v>
      </c>
      <c r="M5715" s="27">
        <v>3.5</v>
      </c>
      <c r="N5715" s="1">
        <v>21</v>
      </c>
      <c r="O5715" s="1" t="s">
        <v>27</v>
      </c>
      <c r="P5715" s="1" t="str">
        <f t="shared" si="212"/>
        <v>213.530000089</v>
      </c>
      <c r="Q5715" s="28">
        <f t="shared" si="213"/>
        <v>0.23092266678693096</v>
      </c>
    </row>
    <row r="5716" spans="11:17" x14ac:dyDescent="0.35">
      <c r="K5716" s="1">
        <v>90</v>
      </c>
      <c r="L5716" s="1">
        <v>300000</v>
      </c>
      <c r="M5716" s="27">
        <v>3.5</v>
      </c>
      <c r="N5716" s="1">
        <v>21</v>
      </c>
      <c r="O5716" s="1" t="s">
        <v>27</v>
      </c>
      <c r="P5716" s="1" t="str">
        <f t="shared" si="212"/>
        <v>213.530000090</v>
      </c>
      <c r="Q5716" s="28">
        <f t="shared" si="213"/>
        <v>0.23092266678693096</v>
      </c>
    </row>
    <row r="5717" spans="11:17" x14ac:dyDescent="0.35">
      <c r="K5717" s="1">
        <v>91</v>
      </c>
      <c r="L5717" s="1">
        <v>300000</v>
      </c>
      <c r="M5717" s="27">
        <v>3.5</v>
      </c>
      <c r="N5717" s="1">
        <v>21</v>
      </c>
      <c r="O5717" s="1" t="s">
        <v>27</v>
      </c>
      <c r="P5717" s="1" t="str">
        <f t="shared" si="212"/>
        <v>213.530000091</v>
      </c>
      <c r="Q5717" s="28">
        <f t="shared" si="213"/>
        <v>0.23092266678693096</v>
      </c>
    </row>
    <row r="5718" spans="11:17" x14ac:dyDescent="0.35">
      <c r="K5718" s="1">
        <v>92</v>
      </c>
      <c r="L5718" s="1">
        <v>300000</v>
      </c>
      <c r="M5718" s="27">
        <v>3.5</v>
      </c>
      <c r="N5718" s="1">
        <v>21</v>
      </c>
      <c r="O5718" s="1" t="s">
        <v>27</v>
      </c>
      <c r="P5718" s="1" t="str">
        <f t="shared" si="212"/>
        <v>213.530000092</v>
      </c>
      <c r="Q5718" s="28">
        <f t="shared" si="213"/>
        <v>0.23092266678693096</v>
      </c>
    </row>
    <row r="5719" spans="11:17" x14ac:dyDescent="0.35">
      <c r="K5719" s="1">
        <v>93</v>
      </c>
      <c r="L5719" s="1">
        <v>300000</v>
      </c>
      <c r="M5719" s="27">
        <v>3.5</v>
      </c>
      <c r="N5719" s="1">
        <v>21</v>
      </c>
      <c r="O5719" s="1" t="s">
        <v>27</v>
      </c>
      <c r="P5719" s="1" t="str">
        <f t="shared" si="212"/>
        <v>213.530000093</v>
      </c>
      <c r="Q5719" s="28">
        <f t="shared" si="213"/>
        <v>0.23092266678693096</v>
      </c>
    </row>
    <row r="5720" spans="11:17" x14ac:dyDescent="0.35">
      <c r="K5720" s="1">
        <v>94</v>
      </c>
      <c r="L5720" s="1">
        <v>300000</v>
      </c>
      <c r="M5720" s="27">
        <v>3.5</v>
      </c>
      <c r="N5720" s="1">
        <v>21</v>
      </c>
      <c r="O5720" s="1" t="s">
        <v>27</v>
      </c>
      <c r="P5720" s="1" t="str">
        <f t="shared" si="212"/>
        <v>213.530000094</v>
      </c>
      <c r="Q5720" s="28">
        <f t="shared" si="213"/>
        <v>0.23092266678693096</v>
      </c>
    </row>
    <row r="5721" spans="11:17" x14ac:dyDescent="0.35">
      <c r="K5721" s="1">
        <v>95</v>
      </c>
      <c r="L5721" s="1">
        <v>300000</v>
      </c>
      <c r="M5721" s="27">
        <v>3.5</v>
      </c>
      <c r="N5721" s="1">
        <v>21</v>
      </c>
      <c r="O5721" s="1" t="s">
        <v>27</v>
      </c>
      <c r="P5721" s="1" t="str">
        <f t="shared" si="212"/>
        <v>213.530000095</v>
      </c>
      <c r="Q5721" s="28">
        <f t="shared" si="213"/>
        <v>0.23092266678693096</v>
      </c>
    </row>
    <row r="5722" spans="11:17" x14ac:dyDescent="0.35">
      <c r="K5722" s="1">
        <v>96</v>
      </c>
      <c r="L5722" s="1">
        <v>300000</v>
      </c>
      <c r="M5722" s="27">
        <v>3.5</v>
      </c>
      <c r="N5722" s="1">
        <v>21</v>
      </c>
      <c r="O5722" s="1" t="s">
        <v>27</v>
      </c>
      <c r="P5722" s="1" t="str">
        <f t="shared" si="212"/>
        <v>213.530000096</v>
      </c>
      <c r="Q5722" s="28">
        <f t="shared" si="213"/>
        <v>0.23092266678693096</v>
      </c>
    </row>
    <row r="5723" spans="11:17" x14ac:dyDescent="0.35">
      <c r="K5723" s="1">
        <v>97</v>
      </c>
      <c r="L5723" s="1">
        <v>300000</v>
      </c>
      <c r="M5723" s="27">
        <v>3.5</v>
      </c>
      <c r="N5723" s="1">
        <v>21</v>
      </c>
      <c r="O5723" s="1" t="s">
        <v>27</v>
      </c>
      <c r="P5723" s="1" t="str">
        <f t="shared" si="212"/>
        <v>213.530000097</v>
      </c>
      <c r="Q5723" s="28">
        <f t="shared" si="213"/>
        <v>0.23092266678693096</v>
      </c>
    </row>
    <row r="5724" spans="11:17" x14ac:dyDescent="0.35">
      <c r="K5724" s="1">
        <v>98</v>
      </c>
      <c r="L5724" s="1">
        <v>300000</v>
      </c>
      <c r="M5724" s="27">
        <v>3.5</v>
      </c>
      <c r="N5724" s="1">
        <v>21</v>
      </c>
      <c r="O5724" s="1" t="s">
        <v>27</v>
      </c>
      <c r="P5724" s="1" t="str">
        <f t="shared" si="212"/>
        <v>213.530000098</v>
      </c>
      <c r="Q5724" s="28">
        <f t="shared" si="213"/>
        <v>0.23092266678693096</v>
      </c>
    </row>
    <row r="5725" spans="11:17" x14ac:dyDescent="0.35">
      <c r="K5725" s="1">
        <v>99</v>
      </c>
      <c r="L5725" s="1">
        <v>300000</v>
      </c>
      <c r="M5725" s="27">
        <v>3.5</v>
      </c>
      <c r="N5725" s="1">
        <v>21</v>
      </c>
      <c r="O5725" s="1" t="s">
        <v>27</v>
      </c>
      <c r="P5725" s="1" t="str">
        <f t="shared" si="212"/>
        <v>213.530000099</v>
      </c>
      <c r="Q5725" s="28">
        <f t="shared" si="213"/>
        <v>0.23092266678693096</v>
      </c>
    </row>
    <row r="5726" spans="11:17" x14ac:dyDescent="0.35">
      <c r="K5726" s="1">
        <v>100</v>
      </c>
      <c r="L5726" s="1">
        <v>300000</v>
      </c>
      <c r="M5726" s="27">
        <v>3.5</v>
      </c>
      <c r="N5726" s="1">
        <v>21</v>
      </c>
      <c r="O5726" s="1" t="s">
        <v>27</v>
      </c>
      <c r="P5726" s="1" t="str">
        <f t="shared" si="212"/>
        <v>213.5300000100</v>
      </c>
      <c r="Q5726" s="28">
        <f t="shared" si="213"/>
        <v>0.23092266678693096</v>
      </c>
    </row>
    <row r="5727" spans="11:17" x14ac:dyDescent="0.35">
      <c r="K5727" s="1">
        <v>101</v>
      </c>
      <c r="L5727" s="1">
        <v>300000</v>
      </c>
      <c r="M5727" s="27">
        <v>3.5</v>
      </c>
      <c r="N5727" s="1">
        <v>21</v>
      </c>
      <c r="O5727" s="1" t="s">
        <v>27</v>
      </c>
      <c r="P5727" s="1" t="str">
        <f t="shared" si="212"/>
        <v>213.5300000101</v>
      </c>
      <c r="Q5727" s="28">
        <f t="shared" si="213"/>
        <v>0.23092266678693096</v>
      </c>
    </row>
    <row r="5728" spans="11:17" x14ac:dyDescent="0.35">
      <c r="K5728" s="1">
        <v>102</v>
      </c>
      <c r="L5728" s="1">
        <v>300000</v>
      </c>
      <c r="M5728" s="27">
        <v>3.5</v>
      </c>
      <c r="N5728" s="1">
        <v>21</v>
      </c>
      <c r="O5728" s="1" t="s">
        <v>27</v>
      </c>
      <c r="P5728" s="1" t="str">
        <f t="shared" si="212"/>
        <v>213.5300000102</v>
      </c>
      <c r="Q5728" s="28">
        <f t="shared" si="213"/>
        <v>0.23092266678693096</v>
      </c>
    </row>
    <row r="5729" spans="11:17" x14ac:dyDescent="0.35">
      <c r="K5729" s="1">
        <v>103</v>
      </c>
      <c r="L5729" s="1">
        <v>300000</v>
      </c>
      <c r="M5729" s="27">
        <v>3.5</v>
      </c>
      <c r="N5729" s="1">
        <v>21</v>
      </c>
      <c r="O5729" s="1" t="s">
        <v>27</v>
      </c>
      <c r="P5729" s="1" t="str">
        <f t="shared" si="212"/>
        <v>213.5300000103</v>
      </c>
      <c r="Q5729" s="28">
        <f t="shared" si="213"/>
        <v>0.23092266678693096</v>
      </c>
    </row>
    <row r="5730" spans="11:17" x14ac:dyDescent="0.35">
      <c r="K5730" s="1">
        <v>104</v>
      </c>
      <c r="L5730" s="1">
        <v>300000</v>
      </c>
      <c r="M5730" s="27">
        <v>3.5</v>
      </c>
      <c r="N5730" s="1">
        <v>21</v>
      </c>
      <c r="O5730" s="1" t="s">
        <v>27</v>
      </c>
      <c r="P5730" s="1" t="str">
        <f t="shared" si="212"/>
        <v>213.5300000104</v>
      </c>
      <c r="Q5730" s="28">
        <f t="shared" si="213"/>
        <v>0.23092266678693096</v>
      </c>
    </row>
    <row r="5731" spans="11:17" x14ac:dyDescent="0.35">
      <c r="K5731" s="1">
        <v>105</v>
      </c>
      <c r="L5731" s="1">
        <v>300000</v>
      </c>
      <c r="M5731" s="27">
        <v>3.5</v>
      </c>
      <c r="N5731" s="1">
        <v>21</v>
      </c>
      <c r="O5731" s="1" t="s">
        <v>27</v>
      </c>
      <c r="P5731" s="1" t="str">
        <f t="shared" si="212"/>
        <v>213.5300000105</v>
      </c>
      <c r="Q5731" s="28">
        <f t="shared" si="213"/>
        <v>0.23092266678693096</v>
      </c>
    </row>
    <row r="5732" spans="11:17" x14ac:dyDescent="0.35">
      <c r="K5732" s="1">
        <v>106</v>
      </c>
      <c r="L5732" s="1">
        <v>300000</v>
      </c>
      <c r="M5732" s="27">
        <v>3.5</v>
      </c>
      <c r="N5732" s="1">
        <v>21</v>
      </c>
      <c r="O5732" s="1" t="s">
        <v>27</v>
      </c>
      <c r="P5732" s="1" t="str">
        <f t="shared" si="212"/>
        <v>213.5300000106</v>
      </c>
      <c r="Q5732" s="28">
        <f t="shared" si="213"/>
        <v>0.23092266678693096</v>
      </c>
    </row>
    <row r="5733" spans="11:17" x14ac:dyDescent="0.35">
      <c r="K5733" s="1">
        <v>107</v>
      </c>
      <c r="L5733" s="1">
        <v>300000</v>
      </c>
      <c r="M5733" s="27">
        <v>3.5</v>
      </c>
      <c r="N5733" s="1">
        <v>21</v>
      </c>
      <c r="O5733" s="1" t="s">
        <v>27</v>
      </c>
      <c r="P5733" s="1" t="str">
        <f t="shared" si="212"/>
        <v>213.5300000107</v>
      </c>
      <c r="Q5733" s="28">
        <f t="shared" si="213"/>
        <v>0.23092266678693096</v>
      </c>
    </row>
    <row r="5734" spans="11:17" x14ac:dyDescent="0.35">
      <c r="K5734" s="1">
        <v>108</v>
      </c>
      <c r="L5734" s="1">
        <v>300000</v>
      </c>
      <c r="M5734" s="27">
        <v>3.5</v>
      </c>
      <c r="N5734" s="1">
        <v>21</v>
      </c>
      <c r="O5734" s="1" t="s">
        <v>27</v>
      </c>
      <c r="P5734" s="1" t="str">
        <f t="shared" si="212"/>
        <v>213.5300000108</v>
      </c>
      <c r="Q5734" s="28">
        <f t="shared" si="213"/>
        <v>0.23092266678693096</v>
      </c>
    </row>
    <row r="5735" spans="11:17" x14ac:dyDescent="0.35">
      <c r="K5735" s="1">
        <v>109</v>
      </c>
      <c r="L5735" s="1">
        <v>300000</v>
      </c>
      <c r="M5735" s="27">
        <v>3.5</v>
      </c>
      <c r="N5735" s="1">
        <v>21</v>
      </c>
      <c r="O5735" s="1" t="s">
        <v>27</v>
      </c>
      <c r="P5735" s="1" t="str">
        <f t="shared" si="212"/>
        <v>213.5300000109</v>
      </c>
      <c r="Q5735" s="28">
        <f t="shared" si="213"/>
        <v>0.23092266678693096</v>
      </c>
    </row>
    <row r="5736" spans="11:17" x14ac:dyDescent="0.35">
      <c r="K5736" s="1">
        <v>110</v>
      </c>
      <c r="L5736" s="1">
        <v>300000</v>
      </c>
      <c r="M5736" s="27">
        <v>3.5</v>
      </c>
      <c r="N5736" s="1">
        <v>21</v>
      </c>
      <c r="O5736" s="1" t="s">
        <v>27</v>
      </c>
      <c r="P5736" s="1" t="str">
        <f t="shared" si="212"/>
        <v>213.5300000110</v>
      </c>
      <c r="Q5736" s="28">
        <f t="shared" si="213"/>
        <v>0.23092266678693096</v>
      </c>
    </row>
    <row r="5737" spans="11:17" x14ac:dyDescent="0.35">
      <c r="K5737" s="1">
        <v>111</v>
      </c>
      <c r="L5737" s="1">
        <v>300000</v>
      </c>
      <c r="M5737" s="27">
        <v>3.5</v>
      </c>
      <c r="N5737" s="1">
        <v>21</v>
      </c>
      <c r="O5737" s="1" t="s">
        <v>27</v>
      </c>
      <c r="P5737" s="1" t="str">
        <f t="shared" si="212"/>
        <v>213.5300000111</v>
      </c>
      <c r="Q5737" s="28">
        <f t="shared" si="213"/>
        <v>0.23092266678693096</v>
      </c>
    </row>
    <row r="5738" spans="11:17" x14ac:dyDescent="0.35">
      <c r="K5738" s="1">
        <v>112</v>
      </c>
      <c r="L5738" s="1">
        <v>300000</v>
      </c>
      <c r="M5738" s="27">
        <v>3.5</v>
      </c>
      <c r="N5738" s="1">
        <v>21</v>
      </c>
      <c r="O5738" s="1" t="s">
        <v>27</v>
      </c>
      <c r="P5738" s="1" t="str">
        <f t="shared" si="212"/>
        <v>213.5300000112</v>
      </c>
      <c r="Q5738" s="28">
        <f t="shared" si="213"/>
        <v>0.23092266678693096</v>
      </c>
    </row>
    <row r="5739" spans="11:17" x14ac:dyDescent="0.35">
      <c r="K5739" s="1">
        <v>113</v>
      </c>
      <c r="L5739" s="1">
        <v>300000</v>
      </c>
      <c r="M5739" s="27">
        <v>3.5</v>
      </c>
      <c r="N5739" s="1">
        <v>21</v>
      </c>
      <c r="O5739" s="1" t="s">
        <v>27</v>
      </c>
      <c r="P5739" s="1" t="str">
        <f t="shared" si="212"/>
        <v>213.5300000113</v>
      </c>
      <c r="Q5739" s="28">
        <f t="shared" si="213"/>
        <v>0.23092266678693096</v>
      </c>
    </row>
    <row r="5740" spans="11:17" x14ac:dyDescent="0.35">
      <c r="K5740" s="1">
        <v>114</v>
      </c>
      <c r="L5740" s="1">
        <v>300000</v>
      </c>
      <c r="M5740" s="27">
        <v>3.5</v>
      </c>
      <c r="N5740" s="1">
        <v>21</v>
      </c>
      <c r="O5740" s="1" t="s">
        <v>27</v>
      </c>
      <c r="P5740" s="1" t="str">
        <f t="shared" si="212"/>
        <v>213.5300000114</v>
      </c>
      <c r="Q5740" s="28">
        <f t="shared" si="213"/>
        <v>0.23092266678693096</v>
      </c>
    </row>
    <row r="5741" spans="11:17" x14ac:dyDescent="0.35">
      <c r="K5741" s="1">
        <v>115</v>
      </c>
      <c r="L5741" s="1">
        <v>300000</v>
      </c>
      <c r="M5741" s="27">
        <v>3.5</v>
      </c>
      <c r="N5741" s="1">
        <v>21</v>
      </c>
      <c r="O5741" s="1" t="s">
        <v>27</v>
      </c>
      <c r="P5741" s="1" t="str">
        <f t="shared" si="212"/>
        <v>213.5300000115</v>
      </c>
      <c r="Q5741" s="28">
        <f t="shared" si="213"/>
        <v>0.23092266678693096</v>
      </c>
    </row>
    <row r="5742" spans="11:17" x14ac:dyDescent="0.35">
      <c r="K5742" s="1">
        <v>116</v>
      </c>
      <c r="L5742" s="1">
        <v>300000</v>
      </c>
      <c r="M5742" s="27">
        <v>3.5</v>
      </c>
      <c r="N5742" s="1">
        <v>21</v>
      </c>
      <c r="O5742" s="1" t="s">
        <v>27</v>
      </c>
      <c r="P5742" s="1" t="str">
        <f t="shared" si="212"/>
        <v>213.5300000116</v>
      </c>
      <c r="Q5742" s="28">
        <f t="shared" si="213"/>
        <v>0.23092266678693096</v>
      </c>
    </row>
    <row r="5743" spans="11:17" x14ac:dyDescent="0.35">
      <c r="K5743" s="1">
        <v>117</v>
      </c>
      <c r="L5743" s="1">
        <v>300000</v>
      </c>
      <c r="M5743" s="27">
        <v>3.5</v>
      </c>
      <c r="N5743" s="1">
        <v>21</v>
      </c>
      <c r="O5743" s="1" t="s">
        <v>27</v>
      </c>
      <c r="P5743" s="1" t="str">
        <f t="shared" si="212"/>
        <v>213.5300000117</v>
      </c>
      <c r="Q5743" s="28">
        <f t="shared" si="213"/>
        <v>0.23092266678693096</v>
      </c>
    </row>
    <row r="5744" spans="11:17" x14ac:dyDescent="0.35">
      <c r="K5744" s="1">
        <v>118</v>
      </c>
      <c r="L5744" s="1">
        <v>300000</v>
      </c>
      <c r="M5744" s="27">
        <v>3.5</v>
      </c>
      <c r="N5744" s="1">
        <v>21</v>
      </c>
      <c r="O5744" s="1" t="s">
        <v>27</v>
      </c>
      <c r="P5744" s="1" t="str">
        <f t="shared" si="212"/>
        <v>213.5300000118</v>
      </c>
      <c r="Q5744" s="28">
        <f t="shared" si="213"/>
        <v>0.23092266678693096</v>
      </c>
    </row>
    <row r="5745" spans="11:17" x14ac:dyDescent="0.35">
      <c r="K5745" s="1">
        <v>119</v>
      </c>
      <c r="L5745" s="1">
        <v>300000</v>
      </c>
      <c r="M5745" s="27">
        <v>3.5</v>
      </c>
      <c r="N5745" s="1">
        <v>21</v>
      </c>
      <c r="O5745" s="1" t="s">
        <v>27</v>
      </c>
      <c r="P5745" s="1" t="str">
        <f t="shared" si="212"/>
        <v>213.5300000119</v>
      </c>
      <c r="Q5745" s="28">
        <f t="shared" si="213"/>
        <v>0.23092266678693096</v>
      </c>
    </row>
    <row r="5746" spans="11:17" x14ac:dyDescent="0.35">
      <c r="K5746" s="1">
        <v>120</v>
      </c>
      <c r="L5746" s="1">
        <v>300000</v>
      </c>
      <c r="M5746" s="27">
        <v>3.5</v>
      </c>
      <c r="N5746" s="1">
        <v>21</v>
      </c>
      <c r="O5746" s="1" t="s">
        <v>27</v>
      </c>
      <c r="P5746" s="1" t="str">
        <f t="shared" si="212"/>
        <v>213.5300000120</v>
      </c>
      <c r="Q5746" s="28">
        <f t="shared" si="213"/>
        <v>0.23092266678693096</v>
      </c>
    </row>
    <row r="5747" spans="11:17" x14ac:dyDescent="0.35">
      <c r="K5747" s="1">
        <v>121</v>
      </c>
      <c r="L5747" s="1">
        <v>300000</v>
      </c>
      <c r="M5747" s="27">
        <v>3.5</v>
      </c>
      <c r="N5747" s="1">
        <v>21</v>
      </c>
      <c r="O5747" s="1" t="s">
        <v>27</v>
      </c>
      <c r="P5747" s="1" t="str">
        <f t="shared" si="212"/>
        <v>213.5300000121</v>
      </c>
      <c r="Q5747" s="28">
        <f t="shared" si="213"/>
        <v>0.23092266678693096</v>
      </c>
    </row>
    <row r="5748" spans="11:17" x14ac:dyDescent="0.35">
      <c r="K5748" s="1">
        <v>122</v>
      </c>
      <c r="L5748" s="1">
        <v>300000</v>
      </c>
      <c r="M5748" s="27">
        <v>3.5</v>
      </c>
      <c r="N5748" s="1">
        <v>21</v>
      </c>
      <c r="O5748" s="1" t="s">
        <v>27</v>
      </c>
      <c r="P5748" s="1" t="str">
        <f t="shared" si="212"/>
        <v>213.5300000122</v>
      </c>
      <c r="Q5748" s="28">
        <f t="shared" si="213"/>
        <v>0.23092266678693096</v>
      </c>
    </row>
    <row r="5749" spans="11:17" x14ac:dyDescent="0.35">
      <c r="K5749" s="1">
        <v>123</v>
      </c>
      <c r="L5749" s="1">
        <v>300000</v>
      </c>
      <c r="M5749" s="27">
        <v>3.5</v>
      </c>
      <c r="N5749" s="1">
        <v>21</v>
      </c>
      <c r="O5749" s="1" t="s">
        <v>27</v>
      </c>
      <c r="P5749" s="1" t="str">
        <f t="shared" si="212"/>
        <v>213.5300000123</v>
      </c>
      <c r="Q5749" s="28">
        <f t="shared" si="213"/>
        <v>0.23092266678693096</v>
      </c>
    </row>
    <row r="5750" spans="11:17" x14ac:dyDescent="0.35">
      <c r="K5750" s="1">
        <v>124</v>
      </c>
      <c r="L5750" s="1">
        <v>300000</v>
      </c>
      <c r="M5750" s="27">
        <v>3.5</v>
      </c>
      <c r="N5750" s="1">
        <v>21</v>
      </c>
      <c r="O5750" s="1" t="s">
        <v>27</v>
      </c>
      <c r="P5750" s="1" t="str">
        <f t="shared" si="212"/>
        <v>213.5300000124</v>
      </c>
      <c r="Q5750" s="28">
        <f t="shared" si="213"/>
        <v>0.23092266678693096</v>
      </c>
    </row>
    <row r="5751" spans="11:17" x14ac:dyDescent="0.35">
      <c r="K5751" s="1">
        <v>125</v>
      </c>
      <c r="L5751" s="1">
        <v>300000</v>
      </c>
      <c r="M5751" s="27">
        <v>3.5</v>
      </c>
      <c r="N5751" s="1">
        <v>21</v>
      </c>
      <c r="O5751" s="1" t="s">
        <v>27</v>
      </c>
      <c r="P5751" s="1" t="str">
        <f t="shared" si="212"/>
        <v>213.5300000125</v>
      </c>
      <c r="Q5751" s="28">
        <f t="shared" si="213"/>
        <v>0.23092266678693096</v>
      </c>
    </row>
    <row r="5752" spans="11:17" x14ac:dyDescent="0.35">
      <c r="K5752" s="1">
        <v>1</v>
      </c>
      <c r="L5752" s="1">
        <v>300000</v>
      </c>
      <c r="M5752" s="27">
        <v>6.5</v>
      </c>
      <c r="N5752" s="1">
        <v>21</v>
      </c>
      <c r="O5752" s="1" t="s">
        <v>26</v>
      </c>
      <c r="P5752" s="1" t="str">
        <f t="shared" si="212"/>
        <v>216.53000001</v>
      </c>
      <c r="Q5752" s="28">
        <f t="shared" si="213"/>
        <v>0.29947256809331857</v>
      </c>
    </row>
    <row r="5753" spans="11:17" x14ac:dyDescent="0.35">
      <c r="K5753" s="1">
        <v>2</v>
      </c>
      <c r="L5753" s="1">
        <v>300000</v>
      </c>
      <c r="M5753" s="27">
        <v>6.5</v>
      </c>
      <c r="N5753" s="1">
        <v>21</v>
      </c>
      <c r="O5753" s="1" t="s">
        <v>26</v>
      </c>
      <c r="P5753" s="1" t="str">
        <f t="shared" si="212"/>
        <v>216.53000002</v>
      </c>
      <c r="Q5753" s="28">
        <f t="shared" si="213"/>
        <v>0.29947256809331857</v>
      </c>
    </row>
    <row r="5754" spans="11:17" x14ac:dyDescent="0.35">
      <c r="K5754" s="1">
        <v>3</v>
      </c>
      <c r="L5754" s="1">
        <v>300000</v>
      </c>
      <c r="M5754" s="27">
        <v>6.5</v>
      </c>
      <c r="N5754" s="1">
        <v>21</v>
      </c>
      <c r="O5754" s="1" t="s">
        <v>26</v>
      </c>
      <c r="P5754" s="1" t="str">
        <f t="shared" si="212"/>
        <v>216.53000003</v>
      </c>
      <c r="Q5754" s="28">
        <f t="shared" si="213"/>
        <v>0.29947256809331857</v>
      </c>
    </row>
    <row r="5755" spans="11:17" x14ac:dyDescent="0.35">
      <c r="K5755" s="1">
        <v>4</v>
      </c>
      <c r="L5755" s="1">
        <v>300000</v>
      </c>
      <c r="M5755" s="27">
        <v>6.5</v>
      </c>
      <c r="N5755" s="1">
        <v>21</v>
      </c>
      <c r="O5755" s="1" t="s">
        <v>26</v>
      </c>
      <c r="P5755" s="1" t="str">
        <f t="shared" si="212"/>
        <v>216.53000004</v>
      </c>
      <c r="Q5755" s="28">
        <f t="shared" si="213"/>
        <v>0.29947256809331857</v>
      </c>
    </row>
    <row r="5756" spans="11:17" x14ac:dyDescent="0.35">
      <c r="K5756" s="1">
        <v>5</v>
      </c>
      <c r="L5756" s="1">
        <v>300000</v>
      </c>
      <c r="M5756" s="27">
        <v>6.5</v>
      </c>
      <c r="N5756" s="1">
        <v>21</v>
      </c>
      <c r="O5756" s="1" t="s">
        <v>26</v>
      </c>
      <c r="P5756" s="1" t="str">
        <f t="shared" si="212"/>
        <v>216.53000005</v>
      </c>
      <c r="Q5756" s="28">
        <f t="shared" si="213"/>
        <v>0.29947256809331857</v>
      </c>
    </row>
    <row r="5757" spans="11:17" x14ac:dyDescent="0.35">
      <c r="K5757" s="1">
        <v>6</v>
      </c>
      <c r="L5757" s="1">
        <v>300000</v>
      </c>
      <c r="M5757" s="27">
        <v>6.5</v>
      </c>
      <c r="N5757" s="1">
        <v>21</v>
      </c>
      <c r="O5757" s="1" t="s">
        <v>26</v>
      </c>
      <c r="P5757" s="1" t="str">
        <f t="shared" si="212"/>
        <v>216.53000006</v>
      </c>
      <c r="Q5757" s="28">
        <f t="shared" si="213"/>
        <v>0.29947256809331857</v>
      </c>
    </row>
    <row r="5758" spans="11:17" x14ac:dyDescent="0.35">
      <c r="K5758" s="1">
        <v>7</v>
      </c>
      <c r="L5758" s="1">
        <v>300000</v>
      </c>
      <c r="M5758" s="27">
        <v>6.5</v>
      </c>
      <c r="N5758" s="1">
        <v>21</v>
      </c>
      <c r="O5758" s="1" t="s">
        <v>26</v>
      </c>
      <c r="P5758" s="1" t="str">
        <f t="shared" si="212"/>
        <v>216.53000007</v>
      </c>
      <c r="Q5758" s="28">
        <f t="shared" si="213"/>
        <v>0.29947256809331857</v>
      </c>
    </row>
    <row r="5759" spans="11:17" x14ac:dyDescent="0.35">
      <c r="K5759" s="1">
        <v>8</v>
      </c>
      <c r="L5759" s="1">
        <v>300000</v>
      </c>
      <c r="M5759" s="27">
        <v>6.5</v>
      </c>
      <c r="N5759" s="1">
        <v>21</v>
      </c>
      <c r="O5759" s="1" t="s">
        <v>26</v>
      </c>
      <c r="P5759" s="1" t="str">
        <f t="shared" si="212"/>
        <v>216.53000008</v>
      </c>
      <c r="Q5759" s="28">
        <f t="shared" si="213"/>
        <v>0.29947256809331857</v>
      </c>
    </row>
    <row r="5760" spans="11:17" x14ac:dyDescent="0.35">
      <c r="K5760" s="1">
        <v>9</v>
      </c>
      <c r="L5760" s="1">
        <v>300000</v>
      </c>
      <c r="M5760" s="27">
        <v>6.5</v>
      </c>
      <c r="N5760" s="1">
        <v>21</v>
      </c>
      <c r="O5760" s="1" t="s">
        <v>26</v>
      </c>
      <c r="P5760" s="1" t="str">
        <f t="shared" si="212"/>
        <v>216.53000009</v>
      </c>
      <c r="Q5760" s="28">
        <f t="shared" si="213"/>
        <v>0.29947256809331857</v>
      </c>
    </row>
    <row r="5761" spans="11:17" x14ac:dyDescent="0.35">
      <c r="K5761" s="1">
        <v>10</v>
      </c>
      <c r="L5761" s="1">
        <v>300000</v>
      </c>
      <c r="M5761" s="27">
        <v>6.5</v>
      </c>
      <c r="N5761" s="1">
        <v>21</v>
      </c>
      <c r="O5761" s="1" t="s">
        <v>26</v>
      </c>
      <c r="P5761" s="1" t="str">
        <f t="shared" si="212"/>
        <v>216.530000010</v>
      </c>
      <c r="Q5761" s="28">
        <f t="shared" si="213"/>
        <v>0.29947256809331857</v>
      </c>
    </row>
    <row r="5762" spans="11:17" x14ac:dyDescent="0.35">
      <c r="K5762" s="1">
        <v>11</v>
      </c>
      <c r="L5762" s="1">
        <v>300000</v>
      </c>
      <c r="M5762" s="27">
        <v>6.5</v>
      </c>
      <c r="N5762" s="1">
        <v>21</v>
      </c>
      <c r="O5762" s="1" t="s">
        <v>26</v>
      </c>
      <c r="P5762" s="1" t="str">
        <f t="shared" si="212"/>
        <v>216.530000011</v>
      </c>
      <c r="Q5762" s="28">
        <f t="shared" si="213"/>
        <v>0.29947256809331857</v>
      </c>
    </row>
    <row r="5763" spans="11:17" x14ac:dyDescent="0.35">
      <c r="K5763" s="1">
        <v>12</v>
      </c>
      <c r="L5763" s="1">
        <v>300000</v>
      </c>
      <c r="M5763" s="27">
        <v>6.5</v>
      </c>
      <c r="N5763" s="1">
        <v>21</v>
      </c>
      <c r="O5763" s="1" t="s">
        <v>26</v>
      </c>
      <c r="P5763" s="1" t="str">
        <f t="shared" ref="P5763:P5826" si="214">N5763&amp;M5763&amp;L5763&amp;K5763</f>
        <v>216.530000012</v>
      </c>
      <c r="Q5763" s="28">
        <f t="shared" ref="Q5763:Q5826" si="215">VLOOKUP(O5763&amp;L5763&amp;M5763&amp;N5763,$W$2:$X$1051,2,FALSE)</f>
        <v>0.29947256809331857</v>
      </c>
    </row>
    <row r="5764" spans="11:17" x14ac:dyDescent="0.35">
      <c r="K5764" s="1">
        <v>13</v>
      </c>
      <c r="L5764" s="1">
        <v>300000</v>
      </c>
      <c r="M5764" s="27">
        <v>6.5</v>
      </c>
      <c r="N5764" s="1">
        <v>21</v>
      </c>
      <c r="O5764" s="1" t="s">
        <v>26</v>
      </c>
      <c r="P5764" s="1" t="str">
        <f t="shared" si="214"/>
        <v>216.530000013</v>
      </c>
      <c r="Q5764" s="28">
        <f t="shared" si="215"/>
        <v>0.29947256809331857</v>
      </c>
    </row>
    <row r="5765" spans="11:17" x14ac:dyDescent="0.35">
      <c r="K5765" s="1">
        <v>14</v>
      </c>
      <c r="L5765" s="1">
        <v>300000</v>
      </c>
      <c r="M5765" s="27">
        <v>6.5</v>
      </c>
      <c r="N5765" s="1">
        <v>21</v>
      </c>
      <c r="O5765" s="1" t="s">
        <v>26</v>
      </c>
      <c r="P5765" s="1" t="str">
        <f t="shared" si="214"/>
        <v>216.530000014</v>
      </c>
      <c r="Q5765" s="28">
        <f t="shared" si="215"/>
        <v>0.29947256809331857</v>
      </c>
    </row>
    <row r="5766" spans="11:17" x14ac:dyDescent="0.35">
      <c r="K5766" s="1">
        <v>15</v>
      </c>
      <c r="L5766" s="1">
        <v>300000</v>
      </c>
      <c r="M5766" s="27">
        <v>6.5</v>
      </c>
      <c r="N5766" s="1">
        <v>21</v>
      </c>
      <c r="O5766" s="1" t="s">
        <v>26</v>
      </c>
      <c r="P5766" s="1" t="str">
        <f t="shared" si="214"/>
        <v>216.530000015</v>
      </c>
      <c r="Q5766" s="28">
        <f t="shared" si="215"/>
        <v>0.29947256809331857</v>
      </c>
    </row>
    <row r="5767" spans="11:17" x14ac:dyDescent="0.35">
      <c r="K5767" s="1">
        <v>16</v>
      </c>
      <c r="L5767" s="1">
        <v>300000</v>
      </c>
      <c r="M5767" s="27">
        <v>6.5</v>
      </c>
      <c r="N5767" s="1">
        <v>21</v>
      </c>
      <c r="O5767" s="1" t="s">
        <v>26</v>
      </c>
      <c r="P5767" s="1" t="str">
        <f t="shared" si="214"/>
        <v>216.530000016</v>
      </c>
      <c r="Q5767" s="28">
        <f t="shared" si="215"/>
        <v>0.29947256809331857</v>
      </c>
    </row>
    <row r="5768" spans="11:17" x14ac:dyDescent="0.35">
      <c r="K5768" s="1">
        <v>17</v>
      </c>
      <c r="L5768" s="1">
        <v>300000</v>
      </c>
      <c r="M5768" s="27">
        <v>6.5</v>
      </c>
      <c r="N5768" s="1">
        <v>21</v>
      </c>
      <c r="O5768" s="1" t="s">
        <v>26</v>
      </c>
      <c r="P5768" s="1" t="str">
        <f t="shared" si="214"/>
        <v>216.530000017</v>
      </c>
      <c r="Q5768" s="28">
        <f t="shared" si="215"/>
        <v>0.29947256809331857</v>
      </c>
    </row>
    <row r="5769" spans="11:17" x14ac:dyDescent="0.35">
      <c r="K5769" s="1">
        <v>18</v>
      </c>
      <c r="L5769" s="1">
        <v>300000</v>
      </c>
      <c r="M5769" s="27">
        <v>6.5</v>
      </c>
      <c r="N5769" s="1">
        <v>21</v>
      </c>
      <c r="O5769" s="1" t="s">
        <v>26</v>
      </c>
      <c r="P5769" s="1" t="str">
        <f t="shared" si="214"/>
        <v>216.530000018</v>
      </c>
      <c r="Q5769" s="28">
        <f t="shared" si="215"/>
        <v>0.29947256809331857</v>
      </c>
    </row>
    <row r="5770" spans="11:17" x14ac:dyDescent="0.35">
      <c r="K5770" s="1">
        <v>19</v>
      </c>
      <c r="L5770" s="1">
        <v>300000</v>
      </c>
      <c r="M5770" s="27">
        <v>6.5</v>
      </c>
      <c r="N5770" s="1">
        <v>21</v>
      </c>
      <c r="O5770" s="1" t="s">
        <v>26</v>
      </c>
      <c r="P5770" s="1" t="str">
        <f t="shared" si="214"/>
        <v>216.530000019</v>
      </c>
      <c r="Q5770" s="28">
        <f t="shared" si="215"/>
        <v>0.29947256809331857</v>
      </c>
    </row>
    <row r="5771" spans="11:17" x14ac:dyDescent="0.35">
      <c r="K5771" s="1">
        <v>20</v>
      </c>
      <c r="L5771" s="1">
        <v>300000</v>
      </c>
      <c r="M5771" s="27">
        <v>6.5</v>
      </c>
      <c r="N5771" s="1">
        <v>21</v>
      </c>
      <c r="O5771" s="1" t="s">
        <v>26</v>
      </c>
      <c r="P5771" s="1" t="str">
        <f t="shared" si="214"/>
        <v>216.530000020</v>
      </c>
      <c r="Q5771" s="28">
        <f t="shared" si="215"/>
        <v>0.29947256809331857</v>
      </c>
    </row>
    <row r="5772" spans="11:17" x14ac:dyDescent="0.35">
      <c r="K5772" s="1">
        <v>21</v>
      </c>
      <c r="L5772" s="1">
        <v>300000</v>
      </c>
      <c r="M5772" s="27">
        <v>6.5</v>
      </c>
      <c r="N5772" s="1">
        <v>21</v>
      </c>
      <c r="O5772" s="1" t="s">
        <v>26</v>
      </c>
      <c r="P5772" s="1" t="str">
        <f t="shared" si="214"/>
        <v>216.530000021</v>
      </c>
      <c r="Q5772" s="28">
        <f t="shared" si="215"/>
        <v>0.29947256809331857</v>
      </c>
    </row>
    <row r="5773" spans="11:17" x14ac:dyDescent="0.35">
      <c r="K5773" s="1">
        <v>22</v>
      </c>
      <c r="L5773" s="1">
        <v>300000</v>
      </c>
      <c r="M5773" s="27">
        <v>6.5</v>
      </c>
      <c r="N5773" s="1">
        <v>21</v>
      </c>
      <c r="O5773" s="1" t="s">
        <v>26</v>
      </c>
      <c r="P5773" s="1" t="str">
        <f t="shared" si="214"/>
        <v>216.530000022</v>
      </c>
      <c r="Q5773" s="28">
        <f t="shared" si="215"/>
        <v>0.29947256809331857</v>
      </c>
    </row>
    <row r="5774" spans="11:17" x14ac:dyDescent="0.35">
      <c r="K5774" s="1">
        <v>23</v>
      </c>
      <c r="L5774" s="1">
        <v>300000</v>
      </c>
      <c r="M5774" s="27">
        <v>6.5</v>
      </c>
      <c r="N5774" s="1">
        <v>21</v>
      </c>
      <c r="O5774" s="1" t="s">
        <v>26</v>
      </c>
      <c r="P5774" s="1" t="str">
        <f t="shared" si="214"/>
        <v>216.530000023</v>
      </c>
      <c r="Q5774" s="28">
        <f t="shared" si="215"/>
        <v>0.29947256809331857</v>
      </c>
    </row>
    <row r="5775" spans="11:17" x14ac:dyDescent="0.35">
      <c r="K5775" s="1">
        <v>24</v>
      </c>
      <c r="L5775" s="1">
        <v>300000</v>
      </c>
      <c r="M5775" s="27">
        <v>6.5</v>
      </c>
      <c r="N5775" s="1">
        <v>21</v>
      </c>
      <c r="O5775" s="1" t="s">
        <v>26</v>
      </c>
      <c r="P5775" s="1" t="str">
        <f t="shared" si="214"/>
        <v>216.530000024</v>
      </c>
      <c r="Q5775" s="28">
        <f t="shared" si="215"/>
        <v>0.29947256809331857</v>
      </c>
    </row>
    <row r="5776" spans="11:17" x14ac:dyDescent="0.35">
      <c r="K5776" s="1">
        <v>25</v>
      </c>
      <c r="L5776" s="1">
        <v>300000</v>
      </c>
      <c r="M5776" s="27">
        <v>6.5</v>
      </c>
      <c r="N5776" s="1">
        <v>21</v>
      </c>
      <c r="O5776" s="1" t="s">
        <v>26</v>
      </c>
      <c r="P5776" s="1" t="str">
        <f t="shared" si="214"/>
        <v>216.530000025</v>
      </c>
      <c r="Q5776" s="28">
        <f t="shared" si="215"/>
        <v>0.29947256809331857</v>
      </c>
    </row>
    <row r="5777" spans="11:17" x14ac:dyDescent="0.35">
      <c r="K5777" s="1">
        <v>26</v>
      </c>
      <c r="L5777" s="1">
        <v>300000</v>
      </c>
      <c r="M5777" s="27">
        <v>6.5</v>
      </c>
      <c r="N5777" s="1">
        <v>21</v>
      </c>
      <c r="O5777" s="1" t="s">
        <v>17</v>
      </c>
      <c r="P5777" s="1" t="str">
        <f t="shared" si="214"/>
        <v>216.530000026</v>
      </c>
      <c r="Q5777" s="28">
        <f t="shared" si="215"/>
        <v>0.24518727030033949</v>
      </c>
    </row>
    <row r="5778" spans="11:17" x14ac:dyDescent="0.35">
      <c r="K5778" s="1">
        <v>27</v>
      </c>
      <c r="L5778" s="1">
        <v>300000</v>
      </c>
      <c r="M5778" s="27">
        <v>6.5</v>
      </c>
      <c r="N5778" s="1">
        <v>21</v>
      </c>
      <c r="O5778" s="1" t="s">
        <v>17</v>
      </c>
      <c r="P5778" s="1" t="str">
        <f t="shared" si="214"/>
        <v>216.530000027</v>
      </c>
      <c r="Q5778" s="28">
        <f t="shared" si="215"/>
        <v>0.24518727030033949</v>
      </c>
    </row>
    <row r="5779" spans="11:17" x14ac:dyDescent="0.35">
      <c r="K5779" s="1">
        <v>28</v>
      </c>
      <c r="L5779" s="1">
        <v>300000</v>
      </c>
      <c r="M5779" s="27">
        <v>6.5</v>
      </c>
      <c r="N5779" s="1">
        <v>21</v>
      </c>
      <c r="O5779" s="1" t="s">
        <v>17</v>
      </c>
      <c r="P5779" s="1" t="str">
        <f t="shared" si="214"/>
        <v>216.530000028</v>
      </c>
      <c r="Q5779" s="28">
        <f t="shared" si="215"/>
        <v>0.24518727030033949</v>
      </c>
    </row>
    <row r="5780" spans="11:17" x14ac:dyDescent="0.35">
      <c r="K5780" s="1">
        <v>29</v>
      </c>
      <c r="L5780" s="1">
        <v>300000</v>
      </c>
      <c r="M5780" s="27">
        <v>6.5</v>
      </c>
      <c r="N5780" s="1">
        <v>21</v>
      </c>
      <c r="O5780" s="1" t="s">
        <v>17</v>
      </c>
      <c r="P5780" s="1" t="str">
        <f t="shared" si="214"/>
        <v>216.530000029</v>
      </c>
      <c r="Q5780" s="28">
        <f t="shared" si="215"/>
        <v>0.24518727030033949</v>
      </c>
    </row>
    <row r="5781" spans="11:17" x14ac:dyDescent="0.35">
      <c r="K5781" s="1">
        <v>30</v>
      </c>
      <c r="L5781" s="1">
        <v>300000</v>
      </c>
      <c r="M5781" s="27">
        <v>6.5</v>
      </c>
      <c r="N5781" s="1">
        <v>21</v>
      </c>
      <c r="O5781" s="1" t="s">
        <v>17</v>
      </c>
      <c r="P5781" s="1" t="str">
        <f t="shared" si="214"/>
        <v>216.530000030</v>
      </c>
      <c r="Q5781" s="28">
        <f t="shared" si="215"/>
        <v>0.24518727030033949</v>
      </c>
    </row>
    <row r="5782" spans="11:17" x14ac:dyDescent="0.35">
      <c r="K5782" s="1">
        <v>31</v>
      </c>
      <c r="L5782" s="1">
        <v>300000</v>
      </c>
      <c r="M5782" s="27">
        <v>6.5</v>
      </c>
      <c r="N5782" s="1">
        <v>21</v>
      </c>
      <c r="O5782" s="1" t="s">
        <v>17</v>
      </c>
      <c r="P5782" s="1" t="str">
        <f t="shared" si="214"/>
        <v>216.530000031</v>
      </c>
      <c r="Q5782" s="28">
        <f t="shared" si="215"/>
        <v>0.24518727030033949</v>
      </c>
    </row>
    <row r="5783" spans="11:17" x14ac:dyDescent="0.35">
      <c r="K5783" s="1">
        <v>32</v>
      </c>
      <c r="L5783" s="1">
        <v>300000</v>
      </c>
      <c r="M5783" s="27">
        <v>6.5</v>
      </c>
      <c r="N5783" s="1">
        <v>21</v>
      </c>
      <c r="O5783" s="1" t="s">
        <v>17</v>
      </c>
      <c r="P5783" s="1" t="str">
        <f t="shared" si="214"/>
        <v>216.530000032</v>
      </c>
      <c r="Q5783" s="28">
        <f t="shared" si="215"/>
        <v>0.24518727030033949</v>
      </c>
    </row>
    <row r="5784" spans="11:17" x14ac:dyDescent="0.35">
      <c r="K5784" s="1">
        <v>33</v>
      </c>
      <c r="L5784" s="1">
        <v>300000</v>
      </c>
      <c r="M5784" s="27">
        <v>6.5</v>
      </c>
      <c r="N5784" s="1">
        <v>21</v>
      </c>
      <c r="O5784" s="1" t="s">
        <v>17</v>
      </c>
      <c r="P5784" s="1" t="str">
        <f t="shared" si="214"/>
        <v>216.530000033</v>
      </c>
      <c r="Q5784" s="28">
        <f t="shared" si="215"/>
        <v>0.24518727030033949</v>
      </c>
    </row>
    <row r="5785" spans="11:17" x14ac:dyDescent="0.35">
      <c r="K5785" s="1">
        <v>34</v>
      </c>
      <c r="L5785" s="1">
        <v>300000</v>
      </c>
      <c r="M5785" s="27">
        <v>6.5</v>
      </c>
      <c r="N5785" s="1">
        <v>21</v>
      </c>
      <c r="O5785" s="1" t="s">
        <v>17</v>
      </c>
      <c r="P5785" s="1" t="str">
        <f t="shared" si="214"/>
        <v>216.530000034</v>
      </c>
      <c r="Q5785" s="28">
        <f t="shared" si="215"/>
        <v>0.24518727030033949</v>
      </c>
    </row>
    <row r="5786" spans="11:17" x14ac:dyDescent="0.35">
      <c r="K5786" s="1">
        <v>35</v>
      </c>
      <c r="L5786" s="1">
        <v>300000</v>
      </c>
      <c r="M5786" s="27">
        <v>6.5</v>
      </c>
      <c r="N5786" s="1">
        <v>21</v>
      </c>
      <c r="O5786" s="1" t="s">
        <v>17</v>
      </c>
      <c r="P5786" s="1" t="str">
        <f t="shared" si="214"/>
        <v>216.530000035</v>
      </c>
      <c r="Q5786" s="28">
        <f t="shared" si="215"/>
        <v>0.24518727030033949</v>
      </c>
    </row>
    <row r="5787" spans="11:17" x14ac:dyDescent="0.35">
      <c r="K5787" s="1">
        <v>36</v>
      </c>
      <c r="L5787" s="1">
        <v>300000</v>
      </c>
      <c r="M5787" s="27">
        <v>6.5</v>
      </c>
      <c r="N5787" s="1">
        <v>21</v>
      </c>
      <c r="O5787" s="1" t="s">
        <v>18</v>
      </c>
      <c r="P5787" s="1" t="str">
        <f t="shared" si="214"/>
        <v>216.530000036</v>
      </c>
      <c r="Q5787" s="28">
        <f t="shared" si="215"/>
        <v>0.17986600919811624</v>
      </c>
    </row>
    <row r="5788" spans="11:17" x14ac:dyDescent="0.35">
      <c r="K5788" s="1">
        <v>37</v>
      </c>
      <c r="L5788" s="1">
        <v>300000</v>
      </c>
      <c r="M5788" s="27">
        <v>6.5</v>
      </c>
      <c r="N5788" s="1">
        <v>21</v>
      </c>
      <c r="O5788" s="1" t="s">
        <v>18</v>
      </c>
      <c r="P5788" s="1" t="str">
        <f t="shared" si="214"/>
        <v>216.530000037</v>
      </c>
      <c r="Q5788" s="28">
        <f t="shared" si="215"/>
        <v>0.17986600919811624</v>
      </c>
    </row>
    <row r="5789" spans="11:17" x14ac:dyDescent="0.35">
      <c r="K5789" s="1">
        <v>38</v>
      </c>
      <c r="L5789" s="1">
        <v>300000</v>
      </c>
      <c r="M5789" s="27">
        <v>6.5</v>
      </c>
      <c r="N5789" s="1">
        <v>21</v>
      </c>
      <c r="O5789" s="1" t="s">
        <v>18</v>
      </c>
      <c r="P5789" s="1" t="str">
        <f t="shared" si="214"/>
        <v>216.530000038</v>
      </c>
      <c r="Q5789" s="28">
        <f t="shared" si="215"/>
        <v>0.17986600919811624</v>
      </c>
    </row>
    <row r="5790" spans="11:17" x14ac:dyDescent="0.35">
      <c r="K5790" s="1">
        <v>39</v>
      </c>
      <c r="L5790" s="1">
        <v>300000</v>
      </c>
      <c r="M5790" s="27">
        <v>6.5</v>
      </c>
      <c r="N5790" s="1">
        <v>21</v>
      </c>
      <c r="O5790" s="1" t="s">
        <v>18</v>
      </c>
      <c r="P5790" s="1" t="str">
        <f t="shared" si="214"/>
        <v>216.530000039</v>
      </c>
      <c r="Q5790" s="28">
        <f t="shared" si="215"/>
        <v>0.17986600919811624</v>
      </c>
    </row>
    <row r="5791" spans="11:17" x14ac:dyDescent="0.35">
      <c r="K5791" s="1">
        <v>40</v>
      </c>
      <c r="L5791" s="1">
        <v>300000</v>
      </c>
      <c r="M5791" s="27">
        <v>6.5</v>
      </c>
      <c r="N5791" s="1">
        <v>21</v>
      </c>
      <c r="O5791" s="1" t="s">
        <v>18</v>
      </c>
      <c r="P5791" s="1" t="str">
        <f t="shared" si="214"/>
        <v>216.530000040</v>
      </c>
      <c r="Q5791" s="28">
        <f t="shared" si="215"/>
        <v>0.17986600919811624</v>
      </c>
    </row>
    <row r="5792" spans="11:17" x14ac:dyDescent="0.35">
      <c r="K5792" s="1">
        <v>41</v>
      </c>
      <c r="L5792" s="1">
        <v>300000</v>
      </c>
      <c r="M5792" s="27">
        <v>6.5</v>
      </c>
      <c r="N5792" s="1">
        <v>21</v>
      </c>
      <c r="O5792" s="1" t="s">
        <v>18</v>
      </c>
      <c r="P5792" s="1" t="str">
        <f t="shared" si="214"/>
        <v>216.530000041</v>
      </c>
      <c r="Q5792" s="28">
        <f t="shared" si="215"/>
        <v>0.17986600919811624</v>
      </c>
    </row>
    <row r="5793" spans="11:17" x14ac:dyDescent="0.35">
      <c r="K5793" s="1">
        <v>42</v>
      </c>
      <c r="L5793" s="1">
        <v>300000</v>
      </c>
      <c r="M5793" s="27">
        <v>6.5</v>
      </c>
      <c r="N5793" s="1">
        <v>21</v>
      </c>
      <c r="O5793" s="1" t="s">
        <v>18</v>
      </c>
      <c r="P5793" s="1" t="str">
        <f t="shared" si="214"/>
        <v>216.530000042</v>
      </c>
      <c r="Q5793" s="28">
        <f t="shared" si="215"/>
        <v>0.17986600919811624</v>
      </c>
    </row>
    <row r="5794" spans="11:17" x14ac:dyDescent="0.35">
      <c r="K5794" s="1">
        <v>43</v>
      </c>
      <c r="L5794" s="1">
        <v>300000</v>
      </c>
      <c r="M5794" s="27">
        <v>6.5</v>
      </c>
      <c r="N5794" s="1">
        <v>21</v>
      </c>
      <c r="O5794" s="1" t="s">
        <v>18</v>
      </c>
      <c r="P5794" s="1" t="str">
        <f t="shared" si="214"/>
        <v>216.530000043</v>
      </c>
      <c r="Q5794" s="28">
        <f t="shared" si="215"/>
        <v>0.17986600919811624</v>
      </c>
    </row>
    <row r="5795" spans="11:17" x14ac:dyDescent="0.35">
      <c r="K5795" s="1">
        <v>44</v>
      </c>
      <c r="L5795" s="1">
        <v>300000</v>
      </c>
      <c r="M5795" s="27">
        <v>6.5</v>
      </c>
      <c r="N5795" s="1">
        <v>21</v>
      </c>
      <c r="O5795" s="1" t="s">
        <v>18</v>
      </c>
      <c r="P5795" s="1" t="str">
        <f t="shared" si="214"/>
        <v>216.530000044</v>
      </c>
      <c r="Q5795" s="28">
        <f t="shared" si="215"/>
        <v>0.17986600919811624</v>
      </c>
    </row>
    <row r="5796" spans="11:17" x14ac:dyDescent="0.35">
      <c r="K5796" s="1">
        <v>45</v>
      </c>
      <c r="L5796" s="1">
        <v>300000</v>
      </c>
      <c r="M5796" s="27">
        <v>6.5</v>
      </c>
      <c r="N5796" s="1">
        <v>21</v>
      </c>
      <c r="O5796" s="1" t="s">
        <v>18</v>
      </c>
      <c r="P5796" s="1" t="str">
        <f t="shared" si="214"/>
        <v>216.530000045</v>
      </c>
      <c r="Q5796" s="28">
        <f t="shared" si="215"/>
        <v>0.17986600919811624</v>
      </c>
    </row>
    <row r="5797" spans="11:17" x14ac:dyDescent="0.35">
      <c r="K5797" s="1">
        <v>46</v>
      </c>
      <c r="L5797" s="1">
        <v>300000</v>
      </c>
      <c r="M5797" s="27">
        <v>6.5</v>
      </c>
      <c r="N5797" s="1">
        <v>21</v>
      </c>
      <c r="O5797" s="1" t="s">
        <v>33</v>
      </c>
      <c r="P5797" s="1" t="str">
        <f t="shared" si="214"/>
        <v>216.530000046</v>
      </c>
      <c r="Q5797" s="28">
        <f t="shared" si="215"/>
        <v>0.2594619333285727</v>
      </c>
    </row>
    <row r="5798" spans="11:17" x14ac:dyDescent="0.35">
      <c r="K5798" s="1">
        <v>47</v>
      </c>
      <c r="L5798" s="1">
        <v>300000</v>
      </c>
      <c r="M5798" s="27">
        <v>6.5</v>
      </c>
      <c r="N5798" s="1">
        <v>21</v>
      </c>
      <c r="O5798" s="1" t="s">
        <v>33</v>
      </c>
      <c r="P5798" s="1" t="str">
        <f t="shared" si="214"/>
        <v>216.530000047</v>
      </c>
      <c r="Q5798" s="28">
        <f t="shared" si="215"/>
        <v>0.2594619333285727</v>
      </c>
    </row>
    <row r="5799" spans="11:17" x14ac:dyDescent="0.35">
      <c r="K5799" s="1">
        <v>48</v>
      </c>
      <c r="L5799" s="1">
        <v>300000</v>
      </c>
      <c r="M5799" s="27">
        <v>6.5</v>
      </c>
      <c r="N5799" s="1">
        <v>21</v>
      </c>
      <c r="O5799" s="1" t="s">
        <v>33</v>
      </c>
      <c r="P5799" s="1" t="str">
        <f t="shared" si="214"/>
        <v>216.530000048</v>
      </c>
      <c r="Q5799" s="28">
        <f t="shared" si="215"/>
        <v>0.2594619333285727</v>
      </c>
    </row>
    <row r="5800" spans="11:17" x14ac:dyDescent="0.35">
      <c r="K5800" s="1">
        <v>49</v>
      </c>
      <c r="L5800" s="1">
        <v>300000</v>
      </c>
      <c r="M5800" s="27">
        <v>6.5</v>
      </c>
      <c r="N5800" s="1">
        <v>21</v>
      </c>
      <c r="O5800" s="1" t="s">
        <v>33</v>
      </c>
      <c r="P5800" s="1" t="str">
        <f t="shared" si="214"/>
        <v>216.530000049</v>
      </c>
      <c r="Q5800" s="28">
        <f t="shared" si="215"/>
        <v>0.2594619333285727</v>
      </c>
    </row>
    <row r="5801" spans="11:17" x14ac:dyDescent="0.35">
      <c r="K5801" s="1">
        <v>50</v>
      </c>
      <c r="L5801" s="1">
        <v>300000</v>
      </c>
      <c r="M5801" s="27">
        <v>6.5</v>
      </c>
      <c r="N5801" s="1">
        <v>21</v>
      </c>
      <c r="O5801" s="1" t="s">
        <v>33</v>
      </c>
      <c r="P5801" s="1" t="str">
        <f t="shared" si="214"/>
        <v>216.530000050</v>
      </c>
      <c r="Q5801" s="28">
        <f t="shared" si="215"/>
        <v>0.2594619333285727</v>
      </c>
    </row>
    <row r="5802" spans="11:17" x14ac:dyDescent="0.35">
      <c r="K5802" s="1">
        <v>51</v>
      </c>
      <c r="L5802" s="1">
        <v>300000</v>
      </c>
      <c r="M5802" s="27">
        <v>6.5</v>
      </c>
      <c r="N5802" s="1">
        <v>21</v>
      </c>
      <c r="O5802" s="1" t="s">
        <v>33</v>
      </c>
      <c r="P5802" s="1" t="str">
        <f t="shared" si="214"/>
        <v>216.530000051</v>
      </c>
      <c r="Q5802" s="28">
        <f t="shared" si="215"/>
        <v>0.2594619333285727</v>
      </c>
    </row>
    <row r="5803" spans="11:17" x14ac:dyDescent="0.35">
      <c r="K5803" s="1">
        <v>52</v>
      </c>
      <c r="L5803" s="1">
        <v>300000</v>
      </c>
      <c r="M5803" s="27">
        <v>6.5</v>
      </c>
      <c r="N5803" s="1">
        <v>21</v>
      </c>
      <c r="O5803" s="1" t="s">
        <v>33</v>
      </c>
      <c r="P5803" s="1" t="str">
        <f t="shared" si="214"/>
        <v>216.530000052</v>
      </c>
      <c r="Q5803" s="28">
        <f t="shared" si="215"/>
        <v>0.2594619333285727</v>
      </c>
    </row>
    <row r="5804" spans="11:17" x14ac:dyDescent="0.35">
      <c r="K5804" s="1">
        <v>53</v>
      </c>
      <c r="L5804" s="1">
        <v>300000</v>
      </c>
      <c r="M5804" s="27">
        <v>6.5</v>
      </c>
      <c r="N5804" s="1">
        <v>21</v>
      </c>
      <c r="O5804" s="1" t="s">
        <v>33</v>
      </c>
      <c r="P5804" s="1" t="str">
        <f t="shared" si="214"/>
        <v>216.530000053</v>
      </c>
      <c r="Q5804" s="28">
        <f t="shared" si="215"/>
        <v>0.2594619333285727</v>
      </c>
    </row>
    <row r="5805" spans="11:17" x14ac:dyDescent="0.35">
      <c r="K5805" s="1">
        <v>54</v>
      </c>
      <c r="L5805" s="1">
        <v>300000</v>
      </c>
      <c r="M5805" s="27">
        <v>6.5</v>
      </c>
      <c r="N5805" s="1">
        <v>21</v>
      </c>
      <c r="O5805" s="1" t="s">
        <v>33</v>
      </c>
      <c r="P5805" s="1" t="str">
        <f t="shared" si="214"/>
        <v>216.530000054</v>
      </c>
      <c r="Q5805" s="28">
        <f t="shared" si="215"/>
        <v>0.2594619333285727</v>
      </c>
    </row>
    <row r="5806" spans="11:17" x14ac:dyDescent="0.35">
      <c r="K5806" s="1">
        <v>55</v>
      </c>
      <c r="L5806" s="1">
        <v>300000</v>
      </c>
      <c r="M5806" s="27">
        <v>6.5</v>
      </c>
      <c r="N5806" s="1">
        <v>21</v>
      </c>
      <c r="O5806" s="1" t="s">
        <v>33</v>
      </c>
      <c r="P5806" s="1" t="str">
        <f t="shared" si="214"/>
        <v>216.530000055</v>
      </c>
      <c r="Q5806" s="28">
        <f t="shared" si="215"/>
        <v>0.2594619333285727</v>
      </c>
    </row>
    <row r="5807" spans="11:17" x14ac:dyDescent="0.35">
      <c r="K5807" s="1">
        <v>56</v>
      </c>
      <c r="L5807" s="1">
        <v>300000</v>
      </c>
      <c r="M5807" s="27">
        <v>6.5</v>
      </c>
      <c r="N5807" s="1">
        <v>21</v>
      </c>
      <c r="O5807" s="1" t="s">
        <v>27</v>
      </c>
      <c r="P5807" s="1" t="str">
        <f t="shared" si="214"/>
        <v>216.530000056</v>
      </c>
      <c r="Q5807" s="28">
        <f t="shared" si="215"/>
        <v>0.23092266678693085</v>
      </c>
    </row>
    <row r="5808" spans="11:17" x14ac:dyDescent="0.35">
      <c r="K5808" s="1">
        <v>57</v>
      </c>
      <c r="L5808" s="1">
        <v>300000</v>
      </c>
      <c r="M5808" s="27">
        <v>6.5</v>
      </c>
      <c r="N5808" s="1">
        <v>21</v>
      </c>
      <c r="O5808" s="1" t="s">
        <v>27</v>
      </c>
      <c r="P5808" s="1" t="str">
        <f t="shared" si="214"/>
        <v>216.530000057</v>
      </c>
      <c r="Q5808" s="28">
        <f t="shared" si="215"/>
        <v>0.23092266678693085</v>
      </c>
    </row>
    <row r="5809" spans="11:17" x14ac:dyDescent="0.35">
      <c r="K5809" s="1">
        <v>58</v>
      </c>
      <c r="L5809" s="1">
        <v>300000</v>
      </c>
      <c r="M5809" s="27">
        <v>6.5</v>
      </c>
      <c r="N5809" s="1">
        <v>21</v>
      </c>
      <c r="O5809" s="1" t="s">
        <v>27</v>
      </c>
      <c r="P5809" s="1" t="str">
        <f t="shared" si="214"/>
        <v>216.530000058</v>
      </c>
      <c r="Q5809" s="28">
        <f t="shared" si="215"/>
        <v>0.23092266678693085</v>
      </c>
    </row>
    <row r="5810" spans="11:17" x14ac:dyDescent="0.35">
      <c r="K5810" s="1">
        <v>59</v>
      </c>
      <c r="L5810" s="1">
        <v>300000</v>
      </c>
      <c r="M5810" s="27">
        <v>6.5</v>
      </c>
      <c r="N5810" s="1">
        <v>21</v>
      </c>
      <c r="O5810" s="1" t="s">
        <v>27</v>
      </c>
      <c r="P5810" s="1" t="str">
        <f t="shared" si="214"/>
        <v>216.530000059</v>
      </c>
      <c r="Q5810" s="28">
        <f t="shared" si="215"/>
        <v>0.23092266678693085</v>
      </c>
    </row>
    <row r="5811" spans="11:17" x14ac:dyDescent="0.35">
      <c r="K5811" s="1">
        <v>60</v>
      </c>
      <c r="L5811" s="1">
        <v>300000</v>
      </c>
      <c r="M5811" s="27">
        <v>6.5</v>
      </c>
      <c r="N5811" s="1">
        <v>21</v>
      </c>
      <c r="O5811" s="1" t="s">
        <v>27</v>
      </c>
      <c r="P5811" s="1" t="str">
        <f t="shared" si="214"/>
        <v>216.530000060</v>
      </c>
      <c r="Q5811" s="28">
        <f t="shared" si="215"/>
        <v>0.23092266678693085</v>
      </c>
    </row>
    <row r="5812" spans="11:17" x14ac:dyDescent="0.35">
      <c r="K5812" s="1">
        <v>61</v>
      </c>
      <c r="L5812" s="1">
        <v>300000</v>
      </c>
      <c r="M5812" s="27">
        <v>6.5</v>
      </c>
      <c r="N5812" s="1">
        <v>21</v>
      </c>
      <c r="O5812" s="1" t="s">
        <v>27</v>
      </c>
      <c r="P5812" s="1" t="str">
        <f t="shared" si="214"/>
        <v>216.530000061</v>
      </c>
      <c r="Q5812" s="28">
        <f t="shared" si="215"/>
        <v>0.23092266678693085</v>
      </c>
    </row>
    <row r="5813" spans="11:17" x14ac:dyDescent="0.35">
      <c r="K5813" s="1">
        <v>62</v>
      </c>
      <c r="L5813" s="1">
        <v>300000</v>
      </c>
      <c r="M5813" s="27">
        <v>6.5</v>
      </c>
      <c r="N5813" s="1">
        <v>21</v>
      </c>
      <c r="O5813" s="1" t="s">
        <v>27</v>
      </c>
      <c r="P5813" s="1" t="str">
        <f t="shared" si="214"/>
        <v>216.530000062</v>
      </c>
      <c r="Q5813" s="28">
        <f t="shared" si="215"/>
        <v>0.23092266678693085</v>
      </c>
    </row>
    <row r="5814" spans="11:17" x14ac:dyDescent="0.35">
      <c r="K5814" s="1">
        <v>63</v>
      </c>
      <c r="L5814" s="1">
        <v>300000</v>
      </c>
      <c r="M5814" s="27">
        <v>6.5</v>
      </c>
      <c r="N5814" s="1">
        <v>21</v>
      </c>
      <c r="O5814" s="1" t="s">
        <v>27</v>
      </c>
      <c r="P5814" s="1" t="str">
        <f t="shared" si="214"/>
        <v>216.530000063</v>
      </c>
      <c r="Q5814" s="28">
        <f t="shared" si="215"/>
        <v>0.23092266678693085</v>
      </c>
    </row>
    <row r="5815" spans="11:17" x14ac:dyDescent="0.35">
      <c r="K5815" s="1">
        <v>64</v>
      </c>
      <c r="L5815" s="1">
        <v>300000</v>
      </c>
      <c r="M5815" s="27">
        <v>6.5</v>
      </c>
      <c r="N5815" s="1">
        <v>21</v>
      </c>
      <c r="O5815" s="1" t="s">
        <v>27</v>
      </c>
      <c r="P5815" s="1" t="str">
        <f t="shared" si="214"/>
        <v>216.530000064</v>
      </c>
      <c r="Q5815" s="28">
        <f t="shared" si="215"/>
        <v>0.23092266678693085</v>
      </c>
    </row>
    <row r="5816" spans="11:17" x14ac:dyDescent="0.35">
      <c r="K5816" s="1">
        <v>65</v>
      </c>
      <c r="L5816" s="1">
        <v>300000</v>
      </c>
      <c r="M5816" s="27">
        <v>6.5</v>
      </c>
      <c r="N5816" s="1">
        <v>21</v>
      </c>
      <c r="O5816" s="1" t="s">
        <v>27</v>
      </c>
      <c r="P5816" s="1" t="str">
        <f t="shared" si="214"/>
        <v>216.530000065</v>
      </c>
      <c r="Q5816" s="28">
        <f t="shared" si="215"/>
        <v>0.23092266678693085</v>
      </c>
    </row>
    <row r="5817" spans="11:17" x14ac:dyDescent="0.35">
      <c r="K5817" s="1">
        <v>66</v>
      </c>
      <c r="L5817" s="1">
        <v>300000</v>
      </c>
      <c r="M5817" s="27">
        <v>6.5</v>
      </c>
      <c r="N5817" s="1">
        <v>21</v>
      </c>
      <c r="O5817" s="1" t="s">
        <v>27</v>
      </c>
      <c r="P5817" s="1" t="str">
        <f t="shared" si="214"/>
        <v>216.530000066</v>
      </c>
      <c r="Q5817" s="28">
        <f t="shared" si="215"/>
        <v>0.23092266678693085</v>
      </c>
    </row>
    <row r="5818" spans="11:17" x14ac:dyDescent="0.35">
      <c r="K5818" s="1">
        <v>67</v>
      </c>
      <c r="L5818" s="1">
        <v>300000</v>
      </c>
      <c r="M5818" s="27">
        <v>6.5</v>
      </c>
      <c r="N5818" s="1">
        <v>21</v>
      </c>
      <c r="O5818" s="1" t="s">
        <v>27</v>
      </c>
      <c r="P5818" s="1" t="str">
        <f t="shared" si="214"/>
        <v>216.530000067</v>
      </c>
      <c r="Q5818" s="28">
        <f t="shared" si="215"/>
        <v>0.23092266678693085</v>
      </c>
    </row>
    <row r="5819" spans="11:17" x14ac:dyDescent="0.35">
      <c r="K5819" s="1">
        <v>68</v>
      </c>
      <c r="L5819" s="1">
        <v>300000</v>
      </c>
      <c r="M5819" s="27">
        <v>6.5</v>
      </c>
      <c r="N5819" s="1">
        <v>21</v>
      </c>
      <c r="O5819" s="1" t="s">
        <v>27</v>
      </c>
      <c r="P5819" s="1" t="str">
        <f t="shared" si="214"/>
        <v>216.530000068</v>
      </c>
      <c r="Q5819" s="28">
        <f t="shared" si="215"/>
        <v>0.23092266678693085</v>
      </c>
    </row>
    <row r="5820" spans="11:17" x14ac:dyDescent="0.35">
      <c r="K5820" s="1">
        <v>69</v>
      </c>
      <c r="L5820" s="1">
        <v>300000</v>
      </c>
      <c r="M5820" s="27">
        <v>6.5</v>
      </c>
      <c r="N5820" s="1">
        <v>21</v>
      </c>
      <c r="O5820" s="1" t="s">
        <v>27</v>
      </c>
      <c r="P5820" s="1" t="str">
        <f t="shared" si="214"/>
        <v>216.530000069</v>
      </c>
      <c r="Q5820" s="28">
        <f t="shared" si="215"/>
        <v>0.23092266678693085</v>
      </c>
    </row>
    <row r="5821" spans="11:17" x14ac:dyDescent="0.35">
      <c r="K5821" s="1">
        <v>70</v>
      </c>
      <c r="L5821" s="1">
        <v>300000</v>
      </c>
      <c r="M5821" s="27">
        <v>6.5</v>
      </c>
      <c r="N5821" s="1">
        <v>21</v>
      </c>
      <c r="O5821" s="1" t="s">
        <v>27</v>
      </c>
      <c r="P5821" s="1" t="str">
        <f t="shared" si="214"/>
        <v>216.530000070</v>
      </c>
      <c r="Q5821" s="28">
        <f t="shared" si="215"/>
        <v>0.23092266678693085</v>
      </c>
    </row>
    <row r="5822" spans="11:17" x14ac:dyDescent="0.35">
      <c r="K5822" s="1">
        <v>71</v>
      </c>
      <c r="L5822" s="1">
        <v>300000</v>
      </c>
      <c r="M5822" s="27">
        <v>6.5</v>
      </c>
      <c r="N5822" s="1">
        <v>21</v>
      </c>
      <c r="O5822" s="1" t="s">
        <v>27</v>
      </c>
      <c r="P5822" s="1" t="str">
        <f t="shared" si="214"/>
        <v>216.530000071</v>
      </c>
      <c r="Q5822" s="28">
        <f t="shared" si="215"/>
        <v>0.23092266678693085</v>
      </c>
    </row>
    <row r="5823" spans="11:17" x14ac:dyDescent="0.35">
      <c r="K5823" s="1">
        <v>72</v>
      </c>
      <c r="L5823" s="1">
        <v>300000</v>
      </c>
      <c r="M5823" s="27">
        <v>6.5</v>
      </c>
      <c r="N5823" s="1">
        <v>21</v>
      </c>
      <c r="O5823" s="1" t="s">
        <v>27</v>
      </c>
      <c r="P5823" s="1" t="str">
        <f t="shared" si="214"/>
        <v>216.530000072</v>
      </c>
      <c r="Q5823" s="28">
        <f t="shared" si="215"/>
        <v>0.23092266678693085</v>
      </c>
    </row>
    <row r="5824" spans="11:17" x14ac:dyDescent="0.35">
      <c r="K5824" s="1">
        <v>73</v>
      </c>
      <c r="L5824" s="1">
        <v>300000</v>
      </c>
      <c r="M5824" s="27">
        <v>6.5</v>
      </c>
      <c r="N5824" s="1">
        <v>21</v>
      </c>
      <c r="O5824" s="1" t="s">
        <v>27</v>
      </c>
      <c r="P5824" s="1" t="str">
        <f t="shared" si="214"/>
        <v>216.530000073</v>
      </c>
      <c r="Q5824" s="28">
        <f t="shared" si="215"/>
        <v>0.23092266678693085</v>
      </c>
    </row>
    <row r="5825" spans="11:17" x14ac:dyDescent="0.35">
      <c r="K5825" s="1">
        <v>74</v>
      </c>
      <c r="L5825" s="1">
        <v>300000</v>
      </c>
      <c r="M5825" s="27">
        <v>6.5</v>
      </c>
      <c r="N5825" s="1">
        <v>21</v>
      </c>
      <c r="O5825" s="1" t="s">
        <v>27</v>
      </c>
      <c r="P5825" s="1" t="str">
        <f t="shared" si="214"/>
        <v>216.530000074</v>
      </c>
      <c r="Q5825" s="28">
        <f t="shared" si="215"/>
        <v>0.23092266678693085</v>
      </c>
    </row>
    <row r="5826" spans="11:17" x14ac:dyDescent="0.35">
      <c r="K5826" s="1">
        <v>75</v>
      </c>
      <c r="L5826" s="1">
        <v>300000</v>
      </c>
      <c r="M5826" s="27">
        <v>6.5</v>
      </c>
      <c r="N5826" s="1">
        <v>21</v>
      </c>
      <c r="O5826" s="1" t="s">
        <v>27</v>
      </c>
      <c r="P5826" s="1" t="str">
        <f t="shared" si="214"/>
        <v>216.530000075</v>
      </c>
      <c r="Q5826" s="28">
        <f t="shared" si="215"/>
        <v>0.23092266678693085</v>
      </c>
    </row>
    <row r="5827" spans="11:17" x14ac:dyDescent="0.35">
      <c r="K5827" s="1">
        <v>76</v>
      </c>
      <c r="L5827" s="1">
        <v>300000</v>
      </c>
      <c r="M5827" s="27">
        <v>6.5</v>
      </c>
      <c r="N5827" s="1">
        <v>21</v>
      </c>
      <c r="O5827" s="1" t="s">
        <v>27</v>
      </c>
      <c r="P5827" s="1" t="str">
        <f t="shared" ref="P5827:P5890" si="216">N5827&amp;M5827&amp;L5827&amp;K5827</f>
        <v>216.530000076</v>
      </c>
      <c r="Q5827" s="28">
        <f t="shared" ref="Q5827:Q5890" si="217">VLOOKUP(O5827&amp;L5827&amp;M5827&amp;N5827,$W$2:$X$1051,2,FALSE)</f>
        <v>0.23092266678693085</v>
      </c>
    </row>
    <row r="5828" spans="11:17" x14ac:dyDescent="0.35">
      <c r="K5828" s="1">
        <v>77</v>
      </c>
      <c r="L5828" s="1">
        <v>300000</v>
      </c>
      <c r="M5828" s="27">
        <v>6.5</v>
      </c>
      <c r="N5828" s="1">
        <v>21</v>
      </c>
      <c r="O5828" s="1" t="s">
        <v>27</v>
      </c>
      <c r="P5828" s="1" t="str">
        <f t="shared" si="216"/>
        <v>216.530000077</v>
      </c>
      <c r="Q5828" s="28">
        <f t="shared" si="217"/>
        <v>0.23092266678693085</v>
      </c>
    </row>
    <row r="5829" spans="11:17" x14ac:dyDescent="0.35">
      <c r="K5829" s="1">
        <v>78</v>
      </c>
      <c r="L5829" s="1">
        <v>300000</v>
      </c>
      <c r="M5829" s="27">
        <v>6.5</v>
      </c>
      <c r="N5829" s="1">
        <v>21</v>
      </c>
      <c r="O5829" s="1" t="s">
        <v>27</v>
      </c>
      <c r="P5829" s="1" t="str">
        <f t="shared" si="216"/>
        <v>216.530000078</v>
      </c>
      <c r="Q5829" s="28">
        <f t="shared" si="217"/>
        <v>0.23092266678693085</v>
      </c>
    </row>
    <row r="5830" spans="11:17" x14ac:dyDescent="0.35">
      <c r="K5830" s="1">
        <v>79</v>
      </c>
      <c r="L5830" s="1">
        <v>300000</v>
      </c>
      <c r="M5830" s="27">
        <v>6.5</v>
      </c>
      <c r="N5830" s="1">
        <v>21</v>
      </c>
      <c r="O5830" s="1" t="s">
        <v>27</v>
      </c>
      <c r="P5830" s="1" t="str">
        <f t="shared" si="216"/>
        <v>216.530000079</v>
      </c>
      <c r="Q5830" s="28">
        <f t="shared" si="217"/>
        <v>0.23092266678693085</v>
      </c>
    </row>
    <row r="5831" spans="11:17" x14ac:dyDescent="0.35">
      <c r="K5831" s="1">
        <v>80</v>
      </c>
      <c r="L5831" s="1">
        <v>300000</v>
      </c>
      <c r="M5831" s="27">
        <v>6.5</v>
      </c>
      <c r="N5831" s="1">
        <v>21</v>
      </c>
      <c r="O5831" s="1" t="s">
        <v>27</v>
      </c>
      <c r="P5831" s="1" t="str">
        <f t="shared" si="216"/>
        <v>216.530000080</v>
      </c>
      <c r="Q5831" s="28">
        <f t="shared" si="217"/>
        <v>0.23092266678693085</v>
      </c>
    </row>
    <row r="5832" spans="11:17" x14ac:dyDescent="0.35">
      <c r="K5832" s="1">
        <v>81</v>
      </c>
      <c r="L5832" s="1">
        <v>300000</v>
      </c>
      <c r="M5832" s="27">
        <v>6.5</v>
      </c>
      <c r="N5832" s="1">
        <v>21</v>
      </c>
      <c r="O5832" s="1" t="s">
        <v>27</v>
      </c>
      <c r="P5832" s="1" t="str">
        <f t="shared" si="216"/>
        <v>216.530000081</v>
      </c>
      <c r="Q5832" s="28">
        <f t="shared" si="217"/>
        <v>0.23092266678693085</v>
      </c>
    </row>
    <row r="5833" spans="11:17" x14ac:dyDescent="0.35">
      <c r="K5833" s="1">
        <v>82</v>
      </c>
      <c r="L5833" s="1">
        <v>300000</v>
      </c>
      <c r="M5833" s="27">
        <v>6.5</v>
      </c>
      <c r="N5833" s="1">
        <v>21</v>
      </c>
      <c r="O5833" s="1" t="s">
        <v>27</v>
      </c>
      <c r="P5833" s="1" t="str">
        <f t="shared" si="216"/>
        <v>216.530000082</v>
      </c>
      <c r="Q5833" s="28">
        <f t="shared" si="217"/>
        <v>0.23092266678693085</v>
      </c>
    </row>
    <row r="5834" spans="11:17" x14ac:dyDescent="0.35">
      <c r="K5834" s="1">
        <v>83</v>
      </c>
      <c r="L5834" s="1">
        <v>300000</v>
      </c>
      <c r="M5834" s="27">
        <v>6.5</v>
      </c>
      <c r="N5834" s="1">
        <v>21</v>
      </c>
      <c r="O5834" s="1" t="s">
        <v>27</v>
      </c>
      <c r="P5834" s="1" t="str">
        <f t="shared" si="216"/>
        <v>216.530000083</v>
      </c>
      <c r="Q5834" s="28">
        <f t="shared" si="217"/>
        <v>0.23092266678693085</v>
      </c>
    </row>
    <row r="5835" spans="11:17" x14ac:dyDescent="0.35">
      <c r="K5835" s="1">
        <v>84</v>
      </c>
      <c r="L5835" s="1">
        <v>300000</v>
      </c>
      <c r="M5835" s="27">
        <v>6.5</v>
      </c>
      <c r="N5835" s="1">
        <v>21</v>
      </c>
      <c r="O5835" s="1" t="s">
        <v>27</v>
      </c>
      <c r="P5835" s="1" t="str">
        <f t="shared" si="216"/>
        <v>216.530000084</v>
      </c>
      <c r="Q5835" s="28">
        <f t="shared" si="217"/>
        <v>0.23092266678693085</v>
      </c>
    </row>
    <row r="5836" spans="11:17" x14ac:dyDescent="0.35">
      <c r="K5836" s="1">
        <v>85</v>
      </c>
      <c r="L5836" s="1">
        <v>300000</v>
      </c>
      <c r="M5836" s="27">
        <v>6.5</v>
      </c>
      <c r="N5836" s="1">
        <v>21</v>
      </c>
      <c r="O5836" s="1" t="s">
        <v>27</v>
      </c>
      <c r="P5836" s="1" t="str">
        <f t="shared" si="216"/>
        <v>216.530000085</v>
      </c>
      <c r="Q5836" s="28">
        <f t="shared" si="217"/>
        <v>0.23092266678693085</v>
      </c>
    </row>
    <row r="5837" spans="11:17" x14ac:dyDescent="0.35">
      <c r="K5837" s="1">
        <v>86</v>
      </c>
      <c r="L5837" s="1">
        <v>300000</v>
      </c>
      <c r="M5837" s="27">
        <v>6.5</v>
      </c>
      <c r="N5837" s="1">
        <v>21</v>
      </c>
      <c r="O5837" s="1" t="s">
        <v>27</v>
      </c>
      <c r="P5837" s="1" t="str">
        <f t="shared" si="216"/>
        <v>216.530000086</v>
      </c>
      <c r="Q5837" s="28">
        <f t="shared" si="217"/>
        <v>0.23092266678693085</v>
      </c>
    </row>
    <row r="5838" spans="11:17" x14ac:dyDescent="0.35">
      <c r="K5838" s="1">
        <v>87</v>
      </c>
      <c r="L5838" s="1">
        <v>300000</v>
      </c>
      <c r="M5838" s="27">
        <v>6.5</v>
      </c>
      <c r="N5838" s="1">
        <v>21</v>
      </c>
      <c r="O5838" s="1" t="s">
        <v>27</v>
      </c>
      <c r="P5838" s="1" t="str">
        <f t="shared" si="216"/>
        <v>216.530000087</v>
      </c>
      <c r="Q5838" s="28">
        <f t="shared" si="217"/>
        <v>0.23092266678693085</v>
      </c>
    </row>
    <row r="5839" spans="11:17" x14ac:dyDescent="0.35">
      <c r="K5839" s="1">
        <v>88</v>
      </c>
      <c r="L5839" s="1">
        <v>300000</v>
      </c>
      <c r="M5839" s="27">
        <v>6.5</v>
      </c>
      <c r="N5839" s="1">
        <v>21</v>
      </c>
      <c r="O5839" s="1" t="s">
        <v>27</v>
      </c>
      <c r="P5839" s="1" t="str">
        <f t="shared" si="216"/>
        <v>216.530000088</v>
      </c>
      <c r="Q5839" s="28">
        <f t="shared" si="217"/>
        <v>0.23092266678693085</v>
      </c>
    </row>
    <row r="5840" spans="11:17" x14ac:dyDescent="0.35">
      <c r="K5840" s="1">
        <v>89</v>
      </c>
      <c r="L5840" s="1">
        <v>300000</v>
      </c>
      <c r="M5840" s="27">
        <v>6.5</v>
      </c>
      <c r="N5840" s="1">
        <v>21</v>
      </c>
      <c r="O5840" s="1" t="s">
        <v>27</v>
      </c>
      <c r="P5840" s="1" t="str">
        <f t="shared" si="216"/>
        <v>216.530000089</v>
      </c>
      <c r="Q5840" s="28">
        <f t="shared" si="217"/>
        <v>0.23092266678693085</v>
      </c>
    </row>
    <row r="5841" spans="11:17" x14ac:dyDescent="0.35">
      <c r="K5841" s="1">
        <v>90</v>
      </c>
      <c r="L5841" s="1">
        <v>300000</v>
      </c>
      <c r="M5841" s="27">
        <v>6.5</v>
      </c>
      <c r="N5841" s="1">
        <v>21</v>
      </c>
      <c r="O5841" s="1" t="s">
        <v>27</v>
      </c>
      <c r="P5841" s="1" t="str">
        <f t="shared" si="216"/>
        <v>216.530000090</v>
      </c>
      <c r="Q5841" s="28">
        <f t="shared" si="217"/>
        <v>0.23092266678693085</v>
      </c>
    </row>
    <row r="5842" spans="11:17" x14ac:dyDescent="0.35">
      <c r="K5842" s="1">
        <v>91</v>
      </c>
      <c r="L5842" s="1">
        <v>300000</v>
      </c>
      <c r="M5842" s="27">
        <v>6.5</v>
      </c>
      <c r="N5842" s="1">
        <v>21</v>
      </c>
      <c r="O5842" s="1" t="s">
        <v>27</v>
      </c>
      <c r="P5842" s="1" t="str">
        <f t="shared" si="216"/>
        <v>216.530000091</v>
      </c>
      <c r="Q5842" s="28">
        <f t="shared" si="217"/>
        <v>0.23092266678693085</v>
      </c>
    </row>
    <row r="5843" spans="11:17" x14ac:dyDescent="0.35">
      <c r="K5843" s="1">
        <v>92</v>
      </c>
      <c r="L5843" s="1">
        <v>300000</v>
      </c>
      <c r="M5843" s="27">
        <v>6.5</v>
      </c>
      <c r="N5843" s="1">
        <v>21</v>
      </c>
      <c r="O5843" s="1" t="s">
        <v>27</v>
      </c>
      <c r="P5843" s="1" t="str">
        <f t="shared" si="216"/>
        <v>216.530000092</v>
      </c>
      <c r="Q5843" s="28">
        <f t="shared" si="217"/>
        <v>0.23092266678693085</v>
      </c>
    </row>
    <row r="5844" spans="11:17" x14ac:dyDescent="0.35">
      <c r="K5844" s="1">
        <v>93</v>
      </c>
      <c r="L5844" s="1">
        <v>300000</v>
      </c>
      <c r="M5844" s="27">
        <v>6.5</v>
      </c>
      <c r="N5844" s="1">
        <v>21</v>
      </c>
      <c r="O5844" s="1" t="s">
        <v>27</v>
      </c>
      <c r="P5844" s="1" t="str">
        <f t="shared" si="216"/>
        <v>216.530000093</v>
      </c>
      <c r="Q5844" s="28">
        <f t="shared" si="217"/>
        <v>0.23092266678693085</v>
      </c>
    </row>
    <row r="5845" spans="11:17" x14ac:dyDescent="0.35">
      <c r="K5845" s="1">
        <v>94</v>
      </c>
      <c r="L5845" s="1">
        <v>300000</v>
      </c>
      <c r="M5845" s="27">
        <v>6.5</v>
      </c>
      <c r="N5845" s="1">
        <v>21</v>
      </c>
      <c r="O5845" s="1" t="s">
        <v>27</v>
      </c>
      <c r="P5845" s="1" t="str">
        <f t="shared" si="216"/>
        <v>216.530000094</v>
      </c>
      <c r="Q5845" s="28">
        <f t="shared" si="217"/>
        <v>0.23092266678693085</v>
      </c>
    </row>
    <row r="5846" spans="11:17" x14ac:dyDescent="0.35">
      <c r="K5846" s="1">
        <v>95</v>
      </c>
      <c r="L5846" s="1">
        <v>300000</v>
      </c>
      <c r="M5846" s="27">
        <v>6.5</v>
      </c>
      <c r="N5846" s="1">
        <v>21</v>
      </c>
      <c r="O5846" s="1" t="s">
        <v>27</v>
      </c>
      <c r="P5846" s="1" t="str">
        <f t="shared" si="216"/>
        <v>216.530000095</v>
      </c>
      <c r="Q5846" s="28">
        <f t="shared" si="217"/>
        <v>0.23092266678693085</v>
      </c>
    </row>
    <row r="5847" spans="11:17" x14ac:dyDescent="0.35">
      <c r="K5847" s="1">
        <v>96</v>
      </c>
      <c r="L5847" s="1">
        <v>300000</v>
      </c>
      <c r="M5847" s="27">
        <v>6.5</v>
      </c>
      <c r="N5847" s="1">
        <v>21</v>
      </c>
      <c r="O5847" s="1" t="s">
        <v>27</v>
      </c>
      <c r="P5847" s="1" t="str">
        <f t="shared" si="216"/>
        <v>216.530000096</v>
      </c>
      <c r="Q5847" s="28">
        <f t="shared" si="217"/>
        <v>0.23092266678693085</v>
      </c>
    </row>
    <row r="5848" spans="11:17" x14ac:dyDescent="0.35">
      <c r="K5848" s="1">
        <v>97</v>
      </c>
      <c r="L5848" s="1">
        <v>300000</v>
      </c>
      <c r="M5848" s="27">
        <v>6.5</v>
      </c>
      <c r="N5848" s="1">
        <v>21</v>
      </c>
      <c r="O5848" s="1" t="s">
        <v>27</v>
      </c>
      <c r="P5848" s="1" t="str">
        <f t="shared" si="216"/>
        <v>216.530000097</v>
      </c>
      <c r="Q5848" s="28">
        <f t="shared" si="217"/>
        <v>0.23092266678693085</v>
      </c>
    </row>
    <row r="5849" spans="11:17" x14ac:dyDescent="0.35">
      <c r="K5849" s="1">
        <v>98</v>
      </c>
      <c r="L5849" s="1">
        <v>300000</v>
      </c>
      <c r="M5849" s="27">
        <v>6.5</v>
      </c>
      <c r="N5849" s="1">
        <v>21</v>
      </c>
      <c r="O5849" s="1" t="s">
        <v>27</v>
      </c>
      <c r="P5849" s="1" t="str">
        <f t="shared" si="216"/>
        <v>216.530000098</v>
      </c>
      <c r="Q5849" s="28">
        <f t="shared" si="217"/>
        <v>0.23092266678693085</v>
      </c>
    </row>
    <row r="5850" spans="11:17" x14ac:dyDescent="0.35">
      <c r="K5850" s="1">
        <v>99</v>
      </c>
      <c r="L5850" s="1">
        <v>300000</v>
      </c>
      <c r="M5850" s="27">
        <v>6.5</v>
      </c>
      <c r="N5850" s="1">
        <v>21</v>
      </c>
      <c r="O5850" s="1" t="s">
        <v>27</v>
      </c>
      <c r="P5850" s="1" t="str">
        <f t="shared" si="216"/>
        <v>216.530000099</v>
      </c>
      <c r="Q5850" s="28">
        <f t="shared" si="217"/>
        <v>0.23092266678693085</v>
      </c>
    </row>
    <row r="5851" spans="11:17" x14ac:dyDescent="0.35">
      <c r="K5851" s="1">
        <v>100</v>
      </c>
      <c r="L5851" s="1">
        <v>300000</v>
      </c>
      <c r="M5851" s="27">
        <v>6.5</v>
      </c>
      <c r="N5851" s="1">
        <v>21</v>
      </c>
      <c r="O5851" s="1" t="s">
        <v>27</v>
      </c>
      <c r="P5851" s="1" t="str">
        <f t="shared" si="216"/>
        <v>216.5300000100</v>
      </c>
      <c r="Q5851" s="28">
        <f t="shared" si="217"/>
        <v>0.23092266678693085</v>
      </c>
    </row>
    <row r="5852" spans="11:17" x14ac:dyDescent="0.35">
      <c r="K5852" s="1">
        <v>101</v>
      </c>
      <c r="L5852" s="1">
        <v>300000</v>
      </c>
      <c r="M5852" s="27">
        <v>6.5</v>
      </c>
      <c r="N5852" s="1">
        <v>21</v>
      </c>
      <c r="O5852" s="1" t="s">
        <v>27</v>
      </c>
      <c r="P5852" s="1" t="str">
        <f t="shared" si="216"/>
        <v>216.5300000101</v>
      </c>
      <c r="Q5852" s="28">
        <f t="shared" si="217"/>
        <v>0.23092266678693085</v>
      </c>
    </row>
    <row r="5853" spans="11:17" x14ac:dyDescent="0.35">
      <c r="K5853" s="1">
        <v>102</v>
      </c>
      <c r="L5853" s="1">
        <v>300000</v>
      </c>
      <c r="M5853" s="27">
        <v>6.5</v>
      </c>
      <c r="N5853" s="1">
        <v>21</v>
      </c>
      <c r="O5853" s="1" t="s">
        <v>27</v>
      </c>
      <c r="P5853" s="1" t="str">
        <f t="shared" si="216"/>
        <v>216.5300000102</v>
      </c>
      <c r="Q5853" s="28">
        <f t="shared" si="217"/>
        <v>0.23092266678693085</v>
      </c>
    </row>
    <row r="5854" spans="11:17" x14ac:dyDescent="0.35">
      <c r="K5854" s="1">
        <v>103</v>
      </c>
      <c r="L5854" s="1">
        <v>300000</v>
      </c>
      <c r="M5854" s="27">
        <v>6.5</v>
      </c>
      <c r="N5854" s="1">
        <v>21</v>
      </c>
      <c r="O5854" s="1" t="s">
        <v>27</v>
      </c>
      <c r="P5854" s="1" t="str">
        <f t="shared" si="216"/>
        <v>216.5300000103</v>
      </c>
      <c r="Q5854" s="28">
        <f t="shared" si="217"/>
        <v>0.23092266678693085</v>
      </c>
    </row>
    <row r="5855" spans="11:17" x14ac:dyDescent="0.35">
      <c r="K5855" s="1">
        <v>104</v>
      </c>
      <c r="L5855" s="1">
        <v>300000</v>
      </c>
      <c r="M5855" s="27">
        <v>6.5</v>
      </c>
      <c r="N5855" s="1">
        <v>21</v>
      </c>
      <c r="O5855" s="1" t="s">
        <v>27</v>
      </c>
      <c r="P5855" s="1" t="str">
        <f t="shared" si="216"/>
        <v>216.5300000104</v>
      </c>
      <c r="Q5855" s="28">
        <f t="shared" si="217"/>
        <v>0.23092266678693085</v>
      </c>
    </row>
    <row r="5856" spans="11:17" x14ac:dyDescent="0.35">
      <c r="K5856" s="1">
        <v>105</v>
      </c>
      <c r="L5856" s="1">
        <v>300000</v>
      </c>
      <c r="M5856" s="27">
        <v>6.5</v>
      </c>
      <c r="N5856" s="1">
        <v>21</v>
      </c>
      <c r="O5856" s="1" t="s">
        <v>27</v>
      </c>
      <c r="P5856" s="1" t="str">
        <f t="shared" si="216"/>
        <v>216.5300000105</v>
      </c>
      <c r="Q5856" s="28">
        <f t="shared" si="217"/>
        <v>0.23092266678693085</v>
      </c>
    </row>
    <row r="5857" spans="11:17" x14ac:dyDescent="0.35">
      <c r="K5857" s="1">
        <v>106</v>
      </c>
      <c r="L5857" s="1">
        <v>300000</v>
      </c>
      <c r="M5857" s="27">
        <v>6.5</v>
      </c>
      <c r="N5857" s="1">
        <v>21</v>
      </c>
      <c r="O5857" s="1" t="s">
        <v>27</v>
      </c>
      <c r="P5857" s="1" t="str">
        <f t="shared" si="216"/>
        <v>216.5300000106</v>
      </c>
      <c r="Q5857" s="28">
        <f t="shared" si="217"/>
        <v>0.23092266678693085</v>
      </c>
    </row>
    <row r="5858" spans="11:17" x14ac:dyDescent="0.35">
      <c r="K5858" s="1">
        <v>107</v>
      </c>
      <c r="L5858" s="1">
        <v>300000</v>
      </c>
      <c r="M5858" s="27">
        <v>6.5</v>
      </c>
      <c r="N5858" s="1">
        <v>21</v>
      </c>
      <c r="O5858" s="1" t="s">
        <v>27</v>
      </c>
      <c r="P5858" s="1" t="str">
        <f t="shared" si="216"/>
        <v>216.5300000107</v>
      </c>
      <c r="Q5858" s="28">
        <f t="shared" si="217"/>
        <v>0.23092266678693085</v>
      </c>
    </row>
    <row r="5859" spans="11:17" x14ac:dyDescent="0.35">
      <c r="K5859" s="1">
        <v>108</v>
      </c>
      <c r="L5859" s="1">
        <v>300000</v>
      </c>
      <c r="M5859" s="27">
        <v>6.5</v>
      </c>
      <c r="N5859" s="1">
        <v>21</v>
      </c>
      <c r="O5859" s="1" t="s">
        <v>27</v>
      </c>
      <c r="P5859" s="1" t="str">
        <f t="shared" si="216"/>
        <v>216.5300000108</v>
      </c>
      <c r="Q5859" s="28">
        <f t="shared" si="217"/>
        <v>0.23092266678693085</v>
      </c>
    </row>
    <row r="5860" spans="11:17" x14ac:dyDescent="0.35">
      <c r="K5860" s="1">
        <v>109</v>
      </c>
      <c r="L5860" s="1">
        <v>300000</v>
      </c>
      <c r="M5860" s="27">
        <v>6.5</v>
      </c>
      <c r="N5860" s="1">
        <v>21</v>
      </c>
      <c r="O5860" s="1" t="s">
        <v>27</v>
      </c>
      <c r="P5860" s="1" t="str">
        <f t="shared" si="216"/>
        <v>216.5300000109</v>
      </c>
      <c r="Q5860" s="28">
        <f t="shared" si="217"/>
        <v>0.23092266678693085</v>
      </c>
    </row>
    <row r="5861" spans="11:17" x14ac:dyDescent="0.35">
      <c r="K5861" s="1">
        <v>110</v>
      </c>
      <c r="L5861" s="1">
        <v>300000</v>
      </c>
      <c r="M5861" s="27">
        <v>6.5</v>
      </c>
      <c r="N5861" s="1">
        <v>21</v>
      </c>
      <c r="O5861" s="1" t="s">
        <v>27</v>
      </c>
      <c r="P5861" s="1" t="str">
        <f t="shared" si="216"/>
        <v>216.5300000110</v>
      </c>
      <c r="Q5861" s="28">
        <f t="shared" si="217"/>
        <v>0.23092266678693085</v>
      </c>
    </row>
    <row r="5862" spans="11:17" x14ac:dyDescent="0.35">
      <c r="K5862" s="1">
        <v>111</v>
      </c>
      <c r="L5862" s="1">
        <v>300000</v>
      </c>
      <c r="M5862" s="27">
        <v>6.5</v>
      </c>
      <c r="N5862" s="1">
        <v>21</v>
      </c>
      <c r="O5862" s="1" t="s">
        <v>27</v>
      </c>
      <c r="P5862" s="1" t="str">
        <f t="shared" si="216"/>
        <v>216.5300000111</v>
      </c>
      <c r="Q5862" s="28">
        <f t="shared" si="217"/>
        <v>0.23092266678693085</v>
      </c>
    </row>
    <row r="5863" spans="11:17" x14ac:dyDescent="0.35">
      <c r="K5863" s="1">
        <v>112</v>
      </c>
      <c r="L5863" s="1">
        <v>300000</v>
      </c>
      <c r="M5863" s="27">
        <v>6.5</v>
      </c>
      <c r="N5863" s="1">
        <v>21</v>
      </c>
      <c r="O5863" s="1" t="s">
        <v>27</v>
      </c>
      <c r="P5863" s="1" t="str">
        <f t="shared" si="216"/>
        <v>216.5300000112</v>
      </c>
      <c r="Q5863" s="28">
        <f t="shared" si="217"/>
        <v>0.23092266678693085</v>
      </c>
    </row>
    <row r="5864" spans="11:17" x14ac:dyDescent="0.35">
      <c r="K5864" s="1">
        <v>113</v>
      </c>
      <c r="L5864" s="1">
        <v>300000</v>
      </c>
      <c r="M5864" s="27">
        <v>6.5</v>
      </c>
      <c r="N5864" s="1">
        <v>21</v>
      </c>
      <c r="O5864" s="1" t="s">
        <v>27</v>
      </c>
      <c r="P5864" s="1" t="str">
        <f t="shared" si="216"/>
        <v>216.5300000113</v>
      </c>
      <c r="Q5864" s="28">
        <f t="shared" si="217"/>
        <v>0.23092266678693085</v>
      </c>
    </row>
    <row r="5865" spans="11:17" x14ac:dyDescent="0.35">
      <c r="K5865" s="1">
        <v>114</v>
      </c>
      <c r="L5865" s="1">
        <v>300000</v>
      </c>
      <c r="M5865" s="27">
        <v>6.5</v>
      </c>
      <c r="N5865" s="1">
        <v>21</v>
      </c>
      <c r="O5865" s="1" t="s">
        <v>27</v>
      </c>
      <c r="P5865" s="1" t="str">
        <f t="shared" si="216"/>
        <v>216.5300000114</v>
      </c>
      <c r="Q5865" s="28">
        <f t="shared" si="217"/>
        <v>0.23092266678693085</v>
      </c>
    </row>
    <row r="5866" spans="11:17" x14ac:dyDescent="0.35">
      <c r="K5866" s="1">
        <v>115</v>
      </c>
      <c r="L5866" s="1">
        <v>300000</v>
      </c>
      <c r="M5866" s="27">
        <v>6.5</v>
      </c>
      <c r="N5866" s="1">
        <v>21</v>
      </c>
      <c r="O5866" s="1" t="s">
        <v>27</v>
      </c>
      <c r="P5866" s="1" t="str">
        <f t="shared" si="216"/>
        <v>216.5300000115</v>
      </c>
      <c r="Q5866" s="28">
        <f t="shared" si="217"/>
        <v>0.23092266678693085</v>
      </c>
    </row>
    <row r="5867" spans="11:17" x14ac:dyDescent="0.35">
      <c r="K5867" s="1">
        <v>116</v>
      </c>
      <c r="L5867" s="1">
        <v>300000</v>
      </c>
      <c r="M5867" s="27">
        <v>6.5</v>
      </c>
      <c r="N5867" s="1">
        <v>21</v>
      </c>
      <c r="O5867" s="1" t="s">
        <v>27</v>
      </c>
      <c r="P5867" s="1" t="str">
        <f t="shared" si="216"/>
        <v>216.5300000116</v>
      </c>
      <c r="Q5867" s="28">
        <f t="shared" si="217"/>
        <v>0.23092266678693085</v>
      </c>
    </row>
    <row r="5868" spans="11:17" x14ac:dyDescent="0.35">
      <c r="K5868" s="1">
        <v>117</v>
      </c>
      <c r="L5868" s="1">
        <v>300000</v>
      </c>
      <c r="M5868" s="27">
        <v>6.5</v>
      </c>
      <c r="N5868" s="1">
        <v>21</v>
      </c>
      <c r="O5868" s="1" t="s">
        <v>27</v>
      </c>
      <c r="P5868" s="1" t="str">
        <f t="shared" si="216"/>
        <v>216.5300000117</v>
      </c>
      <c r="Q5868" s="28">
        <f t="shared" si="217"/>
        <v>0.23092266678693085</v>
      </c>
    </row>
    <row r="5869" spans="11:17" x14ac:dyDescent="0.35">
      <c r="K5869" s="1">
        <v>118</v>
      </c>
      <c r="L5869" s="1">
        <v>300000</v>
      </c>
      <c r="M5869" s="27">
        <v>6.5</v>
      </c>
      <c r="N5869" s="1">
        <v>21</v>
      </c>
      <c r="O5869" s="1" t="s">
        <v>27</v>
      </c>
      <c r="P5869" s="1" t="str">
        <f t="shared" si="216"/>
        <v>216.5300000118</v>
      </c>
      <c r="Q5869" s="28">
        <f t="shared" si="217"/>
        <v>0.23092266678693085</v>
      </c>
    </row>
    <row r="5870" spans="11:17" x14ac:dyDescent="0.35">
      <c r="K5870" s="1">
        <v>119</v>
      </c>
      <c r="L5870" s="1">
        <v>300000</v>
      </c>
      <c r="M5870" s="27">
        <v>6.5</v>
      </c>
      <c r="N5870" s="1">
        <v>21</v>
      </c>
      <c r="O5870" s="1" t="s">
        <v>27</v>
      </c>
      <c r="P5870" s="1" t="str">
        <f t="shared" si="216"/>
        <v>216.5300000119</v>
      </c>
      <c r="Q5870" s="28">
        <f t="shared" si="217"/>
        <v>0.23092266678693085</v>
      </c>
    </row>
    <row r="5871" spans="11:17" x14ac:dyDescent="0.35">
      <c r="K5871" s="1">
        <v>120</v>
      </c>
      <c r="L5871" s="1">
        <v>300000</v>
      </c>
      <c r="M5871" s="27">
        <v>6.5</v>
      </c>
      <c r="N5871" s="1">
        <v>21</v>
      </c>
      <c r="O5871" s="1" t="s">
        <v>27</v>
      </c>
      <c r="P5871" s="1" t="str">
        <f t="shared" si="216"/>
        <v>216.5300000120</v>
      </c>
      <c r="Q5871" s="28">
        <f t="shared" si="217"/>
        <v>0.23092266678693085</v>
      </c>
    </row>
    <row r="5872" spans="11:17" x14ac:dyDescent="0.35">
      <c r="K5872" s="1">
        <v>121</v>
      </c>
      <c r="L5872" s="1">
        <v>300000</v>
      </c>
      <c r="M5872" s="27">
        <v>6.5</v>
      </c>
      <c r="N5872" s="1">
        <v>21</v>
      </c>
      <c r="O5872" s="1" t="s">
        <v>27</v>
      </c>
      <c r="P5872" s="1" t="str">
        <f t="shared" si="216"/>
        <v>216.5300000121</v>
      </c>
      <c r="Q5872" s="28">
        <f t="shared" si="217"/>
        <v>0.23092266678693085</v>
      </c>
    </row>
    <row r="5873" spans="11:17" x14ac:dyDescent="0.35">
      <c r="K5873" s="1">
        <v>122</v>
      </c>
      <c r="L5873" s="1">
        <v>300000</v>
      </c>
      <c r="M5873" s="27">
        <v>6.5</v>
      </c>
      <c r="N5873" s="1">
        <v>21</v>
      </c>
      <c r="O5873" s="1" t="s">
        <v>27</v>
      </c>
      <c r="P5873" s="1" t="str">
        <f t="shared" si="216"/>
        <v>216.5300000122</v>
      </c>
      <c r="Q5873" s="28">
        <f t="shared" si="217"/>
        <v>0.23092266678693085</v>
      </c>
    </row>
    <row r="5874" spans="11:17" x14ac:dyDescent="0.35">
      <c r="K5874" s="1">
        <v>123</v>
      </c>
      <c r="L5874" s="1">
        <v>300000</v>
      </c>
      <c r="M5874" s="27">
        <v>6.5</v>
      </c>
      <c r="N5874" s="1">
        <v>21</v>
      </c>
      <c r="O5874" s="1" t="s">
        <v>27</v>
      </c>
      <c r="P5874" s="1" t="str">
        <f t="shared" si="216"/>
        <v>216.5300000123</v>
      </c>
      <c r="Q5874" s="28">
        <f t="shared" si="217"/>
        <v>0.23092266678693085</v>
      </c>
    </row>
    <row r="5875" spans="11:17" x14ac:dyDescent="0.35">
      <c r="K5875" s="1">
        <v>124</v>
      </c>
      <c r="L5875" s="1">
        <v>300000</v>
      </c>
      <c r="M5875" s="27">
        <v>6.5</v>
      </c>
      <c r="N5875" s="1">
        <v>21</v>
      </c>
      <c r="O5875" s="1" t="s">
        <v>27</v>
      </c>
      <c r="P5875" s="1" t="str">
        <f t="shared" si="216"/>
        <v>216.5300000124</v>
      </c>
      <c r="Q5875" s="28">
        <f t="shared" si="217"/>
        <v>0.23092266678693085</v>
      </c>
    </row>
    <row r="5876" spans="11:17" x14ac:dyDescent="0.35">
      <c r="K5876" s="1">
        <v>125</v>
      </c>
      <c r="L5876" s="1">
        <v>300000</v>
      </c>
      <c r="M5876" s="27">
        <v>6.5</v>
      </c>
      <c r="N5876" s="1">
        <v>21</v>
      </c>
      <c r="O5876" s="1" t="s">
        <v>27</v>
      </c>
      <c r="P5876" s="1" t="str">
        <f t="shared" si="216"/>
        <v>216.5300000125</v>
      </c>
      <c r="Q5876" s="28">
        <f t="shared" si="217"/>
        <v>0.23092266678693085</v>
      </c>
    </row>
    <row r="5877" spans="11:17" x14ac:dyDescent="0.35">
      <c r="K5877" s="1">
        <v>1</v>
      </c>
      <c r="L5877" s="1">
        <v>300000</v>
      </c>
      <c r="M5877" s="27">
        <v>9.5</v>
      </c>
      <c r="N5877" s="1">
        <v>21</v>
      </c>
      <c r="O5877" s="1" t="s">
        <v>26</v>
      </c>
      <c r="P5877" s="1" t="str">
        <f t="shared" si="216"/>
        <v>219.53000001</v>
      </c>
      <c r="Q5877" s="28">
        <f t="shared" si="217"/>
        <v>0.29947256809331868</v>
      </c>
    </row>
    <row r="5878" spans="11:17" x14ac:dyDescent="0.35">
      <c r="K5878" s="1">
        <v>2</v>
      </c>
      <c r="L5878" s="1">
        <v>300000</v>
      </c>
      <c r="M5878" s="27">
        <v>9.5</v>
      </c>
      <c r="N5878" s="1">
        <v>21</v>
      </c>
      <c r="O5878" s="1" t="s">
        <v>26</v>
      </c>
      <c r="P5878" s="1" t="str">
        <f t="shared" si="216"/>
        <v>219.53000002</v>
      </c>
      <c r="Q5878" s="28">
        <f t="shared" si="217"/>
        <v>0.29947256809331868</v>
      </c>
    </row>
    <row r="5879" spans="11:17" x14ac:dyDescent="0.35">
      <c r="K5879" s="1">
        <v>3</v>
      </c>
      <c r="L5879" s="1">
        <v>300000</v>
      </c>
      <c r="M5879" s="27">
        <v>9.5</v>
      </c>
      <c r="N5879" s="1">
        <v>21</v>
      </c>
      <c r="O5879" s="1" t="s">
        <v>26</v>
      </c>
      <c r="P5879" s="1" t="str">
        <f t="shared" si="216"/>
        <v>219.53000003</v>
      </c>
      <c r="Q5879" s="28">
        <f t="shared" si="217"/>
        <v>0.29947256809331868</v>
      </c>
    </row>
    <row r="5880" spans="11:17" x14ac:dyDescent="0.35">
      <c r="K5880" s="1">
        <v>4</v>
      </c>
      <c r="L5880" s="1">
        <v>300000</v>
      </c>
      <c r="M5880" s="27">
        <v>9.5</v>
      </c>
      <c r="N5880" s="1">
        <v>21</v>
      </c>
      <c r="O5880" s="1" t="s">
        <v>26</v>
      </c>
      <c r="P5880" s="1" t="str">
        <f t="shared" si="216"/>
        <v>219.53000004</v>
      </c>
      <c r="Q5880" s="28">
        <f t="shared" si="217"/>
        <v>0.29947256809331868</v>
      </c>
    </row>
    <row r="5881" spans="11:17" x14ac:dyDescent="0.35">
      <c r="K5881" s="1">
        <v>5</v>
      </c>
      <c r="L5881" s="1">
        <v>300000</v>
      </c>
      <c r="M5881" s="27">
        <v>9.5</v>
      </c>
      <c r="N5881" s="1">
        <v>21</v>
      </c>
      <c r="O5881" s="1" t="s">
        <v>26</v>
      </c>
      <c r="P5881" s="1" t="str">
        <f t="shared" si="216"/>
        <v>219.53000005</v>
      </c>
      <c r="Q5881" s="28">
        <f t="shared" si="217"/>
        <v>0.29947256809331868</v>
      </c>
    </row>
    <row r="5882" spans="11:17" x14ac:dyDescent="0.35">
      <c r="K5882" s="1">
        <v>6</v>
      </c>
      <c r="L5882" s="1">
        <v>300000</v>
      </c>
      <c r="M5882" s="27">
        <v>9.5</v>
      </c>
      <c r="N5882" s="1">
        <v>21</v>
      </c>
      <c r="O5882" s="1" t="s">
        <v>26</v>
      </c>
      <c r="P5882" s="1" t="str">
        <f t="shared" si="216"/>
        <v>219.53000006</v>
      </c>
      <c r="Q5882" s="28">
        <f t="shared" si="217"/>
        <v>0.29947256809331868</v>
      </c>
    </row>
    <row r="5883" spans="11:17" x14ac:dyDescent="0.35">
      <c r="K5883" s="1">
        <v>7</v>
      </c>
      <c r="L5883" s="1">
        <v>300000</v>
      </c>
      <c r="M5883" s="27">
        <v>9.5</v>
      </c>
      <c r="N5883" s="1">
        <v>21</v>
      </c>
      <c r="O5883" s="1" t="s">
        <v>26</v>
      </c>
      <c r="P5883" s="1" t="str">
        <f t="shared" si="216"/>
        <v>219.53000007</v>
      </c>
      <c r="Q5883" s="28">
        <f t="shared" si="217"/>
        <v>0.29947256809331868</v>
      </c>
    </row>
    <row r="5884" spans="11:17" x14ac:dyDescent="0.35">
      <c r="K5884" s="1">
        <v>8</v>
      </c>
      <c r="L5884" s="1">
        <v>300000</v>
      </c>
      <c r="M5884" s="27">
        <v>9.5</v>
      </c>
      <c r="N5884" s="1">
        <v>21</v>
      </c>
      <c r="O5884" s="1" t="s">
        <v>26</v>
      </c>
      <c r="P5884" s="1" t="str">
        <f t="shared" si="216"/>
        <v>219.53000008</v>
      </c>
      <c r="Q5884" s="28">
        <f t="shared" si="217"/>
        <v>0.29947256809331868</v>
      </c>
    </row>
    <row r="5885" spans="11:17" x14ac:dyDescent="0.35">
      <c r="K5885" s="1">
        <v>9</v>
      </c>
      <c r="L5885" s="1">
        <v>300000</v>
      </c>
      <c r="M5885" s="27">
        <v>9.5</v>
      </c>
      <c r="N5885" s="1">
        <v>21</v>
      </c>
      <c r="O5885" s="1" t="s">
        <v>26</v>
      </c>
      <c r="P5885" s="1" t="str">
        <f t="shared" si="216"/>
        <v>219.53000009</v>
      </c>
      <c r="Q5885" s="28">
        <f t="shared" si="217"/>
        <v>0.29947256809331868</v>
      </c>
    </row>
    <row r="5886" spans="11:17" x14ac:dyDescent="0.35">
      <c r="K5886" s="1">
        <v>10</v>
      </c>
      <c r="L5886" s="1">
        <v>300000</v>
      </c>
      <c r="M5886" s="27">
        <v>9.5</v>
      </c>
      <c r="N5886" s="1">
        <v>21</v>
      </c>
      <c r="O5886" s="1" t="s">
        <v>26</v>
      </c>
      <c r="P5886" s="1" t="str">
        <f t="shared" si="216"/>
        <v>219.530000010</v>
      </c>
      <c r="Q5886" s="28">
        <f t="shared" si="217"/>
        <v>0.29947256809331868</v>
      </c>
    </row>
    <row r="5887" spans="11:17" x14ac:dyDescent="0.35">
      <c r="K5887" s="1">
        <v>11</v>
      </c>
      <c r="L5887" s="1">
        <v>300000</v>
      </c>
      <c r="M5887" s="27">
        <v>9.5</v>
      </c>
      <c r="N5887" s="1">
        <v>21</v>
      </c>
      <c r="O5887" s="1" t="s">
        <v>26</v>
      </c>
      <c r="P5887" s="1" t="str">
        <f t="shared" si="216"/>
        <v>219.530000011</v>
      </c>
      <c r="Q5887" s="28">
        <f t="shared" si="217"/>
        <v>0.29947256809331868</v>
      </c>
    </row>
    <row r="5888" spans="11:17" x14ac:dyDescent="0.35">
      <c r="K5888" s="1">
        <v>12</v>
      </c>
      <c r="L5888" s="1">
        <v>300000</v>
      </c>
      <c r="M5888" s="27">
        <v>9.5</v>
      </c>
      <c r="N5888" s="1">
        <v>21</v>
      </c>
      <c r="O5888" s="1" t="s">
        <v>26</v>
      </c>
      <c r="P5888" s="1" t="str">
        <f t="shared" si="216"/>
        <v>219.530000012</v>
      </c>
      <c r="Q5888" s="28">
        <f t="shared" si="217"/>
        <v>0.29947256809331868</v>
      </c>
    </row>
    <row r="5889" spans="11:17" x14ac:dyDescent="0.35">
      <c r="K5889" s="1">
        <v>13</v>
      </c>
      <c r="L5889" s="1">
        <v>300000</v>
      </c>
      <c r="M5889" s="27">
        <v>9.5</v>
      </c>
      <c r="N5889" s="1">
        <v>21</v>
      </c>
      <c r="O5889" s="1" t="s">
        <v>26</v>
      </c>
      <c r="P5889" s="1" t="str">
        <f t="shared" si="216"/>
        <v>219.530000013</v>
      </c>
      <c r="Q5889" s="28">
        <f t="shared" si="217"/>
        <v>0.29947256809331868</v>
      </c>
    </row>
    <row r="5890" spans="11:17" x14ac:dyDescent="0.35">
      <c r="K5890" s="1">
        <v>14</v>
      </c>
      <c r="L5890" s="1">
        <v>300000</v>
      </c>
      <c r="M5890" s="27">
        <v>9.5</v>
      </c>
      <c r="N5890" s="1">
        <v>21</v>
      </c>
      <c r="O5890" s="1" t="s">
        <v>26</v>
      </c>
      <c r="P5890" s="1" t="str">
        <f t="shared" si="216"/>
        <v>219.530000014</v>
      </c>
      <c r="Q5890" s="28">
        <f t="shared" si="217"/>
        <v>0.29947256809331868</v>
      </c>
    </row>
    <row r="5891" spans="11:17" x14ac:dyDescent="0.35">
      <c r="K5891" s="1">
        <v>15</v>
      </c>
      <c r="L5891" s="1">
        <v>300000</v>
      </c>
      <c r="M5891" s="27">
        <v>9.5</v>
      </c>
      <c r="N5891" s="1">
        <v>21</v>
      </c>
      <c r="O5891" s="1" t="s">
        <v>26</v>
      </c>
      <c r="P5891" s="1" t="str">
        <f t="shared" ref="P5891:P5954" si="218">N5891&amp;M5891&amp;L5891&amp;K5891</f>
        <v>219.530000015</v>
      </c>
      <c r="Q5891" s="28">
        <f t="shared" ref="Q5891:Q5954" si="219">VLOOKUP(O5891&amp;L5891&amp;M5891&amp;N5891,$W$2:$X$1051,2,FALSE)</f>
        <v>0.29947256809331868</v>
      </c>
    </row>
    <row r="5892" spans="11:17" x14ac:dyDescent="0.35">
      <c r="K5892" s="1">
        <v>16</v>
      </c>
      <c r="L5892" s="1">
        <v>300000</v>
      </c>
      <c r="M5892" s="27">
        <v>9.5</v>
      </c>
      <c r="N5892" s="1">
        <v>21</v>
      </c>
      <c r="O5892" s="1" t="s">
        <v>26</v>
      </c>
      <c r="P5892" s="1" t="str">
        <f t="shared" si="218"/>
        <v>219.530000016</v>
      </c>
      <c r="Q5892" s="28">
        <f t="shared" si="219"/>
        <v>0.29947256809331868</v>
      </c>
    </row>
    <row r="5893" spans="11:17" x14ac:dyDescent="0.35">
      <c r="K5893" s="1">
        <v>17</v>
      </c>
      <c r="L5893" s="1">
        <v>300000</v>
      </c>
      <c r="M5893" s="27">
        <v>9.5</v>
      </c>
      <c r="N5893" s="1">
        <v>21</v>
      </c>
      <c r="O5893" s="1" t="s">
        <v>26</v>
      </c>
      <c r="P5893" s="1" t="str">
        <f t="shared" si="218"/>
        <v>219.530000017</v>
      </c>
      <c r="Q5893" s="28">
        <f t="shared" si="219"/>
        <v>0.29947256809331868</v>
      </c>
    </row>
    <row r="5894" spans="11:17" x14ac:dyDescent="0.35">
      <c r="K5894" s="1">
        <v>18</v>
      </c>
      <c r="L5894" s="1">
        <v>300000</v>
      </c>
      <c r="M5894" s="27">
        <v>9.5</v>
      </c>
      <c r="N5894" s="1">
        <v>21</v>
      </c>
      <c r="O5894" s="1" t="s">
        <v>26</v>
      </c>
      <c r="P5894" s="1" t="str">
        <f t="shared" si="218"/>
        <v>219.530000018</v>
      </c>
      <c r="Q5894" s="28">
        <f t="shared" si="219"/>
        <v>0.29947256809331868</v>
      </c>
    </row>
    <row r="5895" spans="11:17" x14ac:dyDescent="0.35">
      <c r="K5895" s="1">
        <v>19</v>
      </c>
      <c r="L5895" s="1">
        <v>300000</v>
      </c>
      <c r="M5895" s="27">
        <v>9.5</v>
      </c>
      <c r="N5895" s="1">
        <v>21</v>
      </c>
      <c r="O5895" s="1" t="s">
        <v>26</v>
      </c>
      <c r="P5895" s="1" t="str">
        <f t="shared" si="218"/>
        <v>219.530000019</v>
      </c>
      <c r="Q5895" s="28">
        <f t="shared" si="219"/>
        <v>0.29947256809331868</v>
      </c>
    </row>
    <row r="5896" spans="11:17" x14ac:dyDescent="0.35">
      <c r="K5896" s="1">
        <v>20</v>
      </c>
      <c r="L5896" s="1">
        <v>300000</v>
      </c>
      <c r="M5896" s="27">
        <v>9.5</v>
      </c>
      <c r="N5896" s="1">
        <v>21</v>
      </c>
      <c r="O5896" s="1" t="s">
        <v>26</v>
      </c>
      <c r="P5896" s="1" t="str">
        <f t="shared" si="218"/>
        <v>219.530000020</v>
      </c>
      <c r="Q5896" s="28">
        <f t="shared" si="219"/>
        <v>0.29947256809331868</v>
      </c>
    </row>
    <row r="5897" spans="11:17" x14ac:dyDescent="0.35">
      <c r="K5897" s="1">
        <v>21</v>
      </c>
      <c r="L5897" s="1">
        <v>300000</v>
      </c>
      <c r="M5897" s="27">
        <v>9.5</v>
      </c>
      <c r="N5897" s="1">
        <v>21</v>
      </c>
      <c r="O5897" s="1" t="s">
        <v>26</v>
      </c>
      <c r="P5897" s="1" t="str">
        <f t="shared" si="218"/>
        <v>219.530000021</v>
      </c>
      <c r="Q5897" s="28">
        <f t="shared" si="219"/>
        <v>0.29947256809331868</v>
      </c>
    </row>
    <row r="5898" spans="11:17" x14ac:dyDescent="0.35">
      <c r="K5898" s="1">
        <v>22</v>
      </c>
      <c r="L5898" s="1">
        <v>300000</v>
      </c>
      <c r="M5898" s="27">
        <v>9.5</v>
      </c>
      <c r="N5898" s="1">
        <v>21</v>
      </c>
      <c r="O5898" s="1" t="s">
        <v>26</v>
      </c>
      <c r="P5898" s="1" t="str">
        <f t="shared" si="218"/>
        <v>219.530000022</v>
      </c>
      <c r="Q5898" s="28">
        <f t="shared" si="219"/>
        <v>0.29947256809331868</v>
      </c>
    </row>
    <row r="5899" spans="11:17" x14ac:dyDescent="0.35">
      <c r="K5899" s="1">
        <v>23</v>
      </c>
      <c r="L5899" s="1">
        <v>300000</v>
      </c>
      <c r="M5899" s="27">
        <v>9.5</v>
      </c>
      <c r="N5899" s="1">
        <v>21</v>
      </c>
      <c r="O5899" s="1" t="s">
        <v>26</v>
      </c>
      <c r="P5899" s="1" t="str">
        <f t="shared" si="218"/>
        <v>219.530000023</v>
      </c>
      <c r="Q5899" s="28">
        <f t="shared" si="219"/>
        <v>0.29947256809331868</v>
      </c>
    </row>
    <row r="5900" spans="11:17" x14ac:dyDescent="0.35">
      <c r="K5900" s="1">
        <v>24</v>
      </c>
      <c r="L5900" s="1">
        <v>300000</v>
      </c>
      <c r="M5900" s="27">
        <v>9.5</v>
      </c>
      <c r="N5900" s="1">
        <v>21</v>
      </c>
      <c r="O5900" s="1" t="s">
        <v>26</v>
      </c>
      <c r="P5900" s="1" t="str">
        <f t="shared" si="218"/>
        <v>219.530000024</v>
      </c>
      <c r="Q5900" s="28">
        <f t="shared" si="219"/>
        <v>0.29947256809331868</v>
      </c>
    </row>
    <row r="5901" spans="11:17" x14ac:dyDescent="0.35">
      <c r="K5901" s="1">
        <v>25</v>
      </c>
      <c r="L5901" s="1">
        <v>300000</v>
      </c>
      <c r="M5901" s="27">
        <v>9.5</v>
      </c>
      <c r="N5901" s="1">
        <v>21</v>
      </c>
      <c r="O5901" s="1" t="s">
        <v>26</v>
      </c>
      <c r="P5901" s="1" t="str">
        <f t="shared" si="218"/>
        <v>219.530000025</v>
      </c>
      <c r="Q5901" s="28">
        <f t="shared" si="219"/>
        <v>0.29947256809331868</v>
      </c>
    </row>
    <row r="5902" spans="11:17" x14ac:dyDescent="0.35">
      <c r="K5902" s="1">
        <v>26</v>
      </c>
      <c r="L5902" s="1">
        <v>300000</v>
      </c>
      <c r="M5902" s="27">
        <v>9.5</v>
      </c>
      <c r="N5902" s="1">
        <v>21</v>
      </c>
      <c r="O5902" s="1" t="s">
        <v>17</v>
      </c>
      <c r="P5902" s="1" t="str">
        <f t="shared" si="218"/>
        <v>219.530000026</v>
      </c>
      <c r="Q5902" s="28">
        <f t="shared" si="219"/>
        <v>0.24518727030033949</v>
      </c>
    </row>
    <row r="5903" spans="11:17" x14ac:dyDescent="0.35">
      <c r="K5903" s="1">
        <v>27</v>
      </c>
      <c r="L5903" s="1">
        <v>300000</v>
      </c>
      <c r="M5903" s="27">
        <v>9.5</v>
      </c>
      <c r="N5903" s="1">
        <v>21</v>
      </c>
      <c r="O5903" s="1" t="s">
        <v>17</v>
      </c>
      <c r="P5903" s="1" t="str">
        <f t="shared" si="218"/>
        <v>219.530000027</v>
      </c>
      <c r="Q5903" s="28">
        <f t="shared" si="219"/>
        <v>0.24518727030033949</v>
      </c>
    </row>
    <row r="5904" spans="11:17" x14ac:dyDescent="0.35">
      <c r="K5904" s="1">
        <v>28</v>
      </c>
      <c r="L5904" s="1">
        <v>300000</v>
      </c>
      <c r="M5904" s="27">
        <v>9.5</v>
      </c>
      <c r="N5904" s="1">
        <v>21</v>
      </c>
      <c r="O5904" s="1" t="s">
        <v>17</v>
      </c>
      <c r="P5904" s="1" t="str">
        <f t="shared" si="218"/>
        <v>219.530000028</v>
      </c>
      <c r="Q5904" s="28">
        <f t="shared" si="219"/>
        <v>0.24518727030033949</v>
      </c>
    </row>
    <row r="5905" spans="11:17" x14ac:dyDescent="0.35">
      <c r="K5905" s="1">
        <v>29</v>
      </c>
      <c r="L5905" s="1">
        <v>300000</v>
      </c>
      <c r="M5905" s="27">
        <v>9.5</v>
      </c>
      <c r="N5905" s="1">
        <v>21</v>
      </c>
      <c r="O5905" s="1" t="s">
        <v>17</v>
      </c>
      <c r="P5905" s="1" t="str">
        <f t="shared" si="218"/>
        <v>219.530000029</v>
      </c>
      <c r="Q5905" s="28">
        <f t="shared" si="219"/>
        <v>0.24518727030033949</v>
      </c>
    </row>
    <row r="5906" spans="11:17" x14ac:dyDescent="0.35">
      <c r="K5906" s="1">
        <v>30</v>
      </c>
      <c r="L5906" s="1">
        <v>300000</v>
      </c>
      <c r="M5906" s="27">
        <v>9.5</v>
      </c>
      <c r="N5906" s="1">
        <v>21</v>
      </c>
      <c r="O5906" s="1" t="s">
        <v>17</v>
      </c>
      <c r="P5906" s="1" t="str">
        <f t="shared" si="218"/>
        <v>219.530000030</v>
      </c>
      <c r="Q5906" s="28">
        <f t="shared" si="219"/>
        <v>0.24518727030033949</v>
      </c>
    </row>
    <row r="5907" spans="11:17" x14ac:dyDescent="0.35">
      <c r="K5907" s="1">
        <v>31</v>
      </c>
      <c r="L5907" s="1">
        <v>300000</v>
      </c>
      <c r="M5907" s="27">
        <v>9.5</v>
      </c>
      <c r="N5907" s="1">
        <v>21</v>
      </c>
      <c r="O5907" s="1" t="s">
        <v>17</v>
      </c>
      <c r="P5907" s="1" t="str">
        <f t="shared" si="218"/>
        <v>219.530000031</v>
      </c>
      <c r="Q5907" s="28">
        <f t="shared" si="219"/>
        <v>0.24518727030033949</v>
      </c>
    </row>
    <row r="5908" spans="11:17" x14ac:dyDescent="0.35">
      <c r="K5908" s="1">
        <v>32</v>
      </c>
      <c r="L5908" s="1">
        <v>300000</v>
      </c>
      <c r="M5908" s="27">
        <v>9.5</v>
      </c>
      <c r="N5908" s="1">
        <v>21</v>
      </c>
      <c r="O5908" s="1" t="s">
        <v>17</v>
      </c>
      <c r="P5908" s="1" t="str">
        <f t="shared" si="218"/>
        <v>219.530000032</v>
      </c>
      <c r="Q5908" s="28">
        <f t="shared" si="219"/>
        <v>0.24518727030033949</v>
      </c>
    </row>
    <row r="5909" spans="11:17" x14ac:dyDescent="0.35">
      <c r="K5909" s="1">
        <v>33</v>
      </c>
      <c r="L5909" s="1">
        <v>300000</v>
      </c>
      <c r="M5909" s="27">
        <v>9.5</v>
      </c>
      <c r="N5909" s="1">
        <v>21</v>
      </c>
      <c r="O5909" s="1" t="s">
        <v>17</v>
      </c>
      <c r="P5909" s="1" t="str">
        <f t="shared" si="218"/>
        <v>219.530000033</v>
      </c>
      <c r="Q5909" s="28">
        <f t="shared" si="219"/>
        <v>0.24518727030033949</v>
      </c>
    </row>
    <row r="5910" spans="11:17" x14ac:dyDescent="0.35">
      <c r="K5910" s="1">
        <v>34</v>
      </c>
      <c r="L5910" s="1">
        <v>300000</v>
      </c>
      <c r="M5910" s="27">
        <v>9.5</v>
      </c>
      <c r="N5910" s="1">
        <v>21</v>
      </c>
      <c r="O5910" s="1" t="s">
        <v>17</v>
      </c>
      <c r="P5910" s="1" t="str">
        <f t="shared" si="218"/>
        <v>219.530000034</v>
      </c>
      <c r="Q5910" s="28">
        <f t="shared" si="219"/>
        <v>0.24518727030033949</v>
      </c>
    </row>
    <row r="5911" spans="11:17" x14ac:dyDescent="0.35">
      <c r="K5911" s="1">
        <v>35</v>
      </c>
      <c r="L5911" s="1">
        <v>300000</v>
      </c>
      <c r="M5911" s="27">
        <v>9.5</v>
      </c>
      <c r="N5911" s="1">
        <v>21</v>
      </c>
      <c r="O5911" s="1" t="s">
        <v>17</v>
      </c>
      <c r="P5911" s="1" t="str">
        <f t="shared" si="218"/>
        <v>219.530000035</v>
      </c>
      <c r="Q5911" s="28">
        <f t="shared" si="219"/>
        <v>0.24518727030033949</v>
      </c>
    </row>
    <row r="5912" spans="11:17" x14ac:dyDescent="0.35">
      <c r="K5912" s="1">
        <v>36</v>
      </c>
      <c r="L5912" s="1">
        <v>300000</v>
      </c>
      <c r="M5912" s="27">
        <v>9.5</v>
      </c>
      <c r="N5912" s="1">
        <v>21</v>
      </c>
      <c r="O5912" s="1" t="s">
        <v>18</v>
      </c>
      <c r="P5912" s="1" t="str">
        <f t="shared" si="218"/>
        <v>219.530000036</v>
      </c>
      <c r="Q5912" s="28">
        <f t="shared" si="219"/>
        <v>0.17986600919811624</v>
      </c>
    </row>
    <row r="5913" spans="11:17" x14ac:dyDescent="0.35">
      <c r="K5913" s="1">
        <v>37</v>
      </c>
      <c r="L5913" s="1">
        <v>300000</v>
      </c>
      <c r="M5913" s="27">
        <v>9.5</v>
      </c>
      <c r="N5913" s="1">
        <v>21</v>
      </c>
      <c r="O5913" s="1" t="s">
        <v>18</v>
      </c>
      <c r="P5913" s="1" t="str">
        <f t="shared" si="218"/>
        <v>219.530000037</v>
      </c>
      <c r="Q5913" s="28">
        <f t="shared" si="219"/>
        <v>0.17986600919811624</v>
      </c>
    </row>
    <row r="5914" spans="11:17" x14ac:dyDescent="0.35">
      <c r="K5914" s="1">
        <v>38</v>
      </c>
      <c r="L5914" s="1">
        <v>300000</v>
      </c>
      <c r="M5914" s="27">
        <v>9.5</v>
      </c>
      <c r="N5914" s="1">
        <v>21</v>
      </c>
      <c r="O5914" s="1" t="s">
        <v>18</v>
      </c>
      <c r="P5914" s="1" t="str">
        <f t="shared" si="218"/>
        <v>219.530000038</v>
      </c>
      <c r="Q5914" s="28">
        <f t="shared" si="219"/>
        <v>0.17986600919811624</v>
      </c>
    </row>
    <row r="5915" spans="11:17" x14ac:dyDescent="0.35">
      <c r="K5915" s="1">
        <v>39</v>
      </c>
      <c r="L5915" s="1">
        <v>300000</v>
      </c>
      <c r="M5915" s="27">
        <v>9.5</v>
      </c>
      <c r="N5915" s="1">
        <v>21</v>
      </c>
      <c r="O5915" s="1" t="s">
        <v>18</v>
      </c>
      <c r="P5915" s="1" t="str">
        <f t="shared" si="218"/>
        <v>219.530000039</v>
      </c>
      <c r="Q5915" s="28">
        <f t="shared" si="219"/>
        <v>0.17986600919811624</v>
      </c>
    </row>
    <row r="5916" spans="11:17" x14ac:dyDescent="0.35">
      <c r="K5916" s="1">
        <v>40</v>
      </c>
      <c r="L5916" s="1">
        <v>300000</v>
      </c>
      <c r="M5916" s="27">
        <v>9.5</v>
      </c>
      <c r="N5916" s="1">
        <v>21</v>
      </c>
      <c r="O5916" s="1" t="s">
        <v>18</v>
      </c>
      <c r="P5916" s="1" t="str">
        <f t="shared" si="218"/>
        <v>219.530000040</v>
      </c>
      <c r="Q5916" s="28">
        <f t="shared" si="219"/>
        <v>0.17986600919811624</v>
      </c>
    </row>
    <row r="5917" spans="11:17" x14ac:dyDescent="0.35">
      <c r="K5917" s="1">
        <v>41</v>
      </c>
      <c r="L5917" s="1">
        <v>300000</v>
      </c>
      <c r="M5917" s="27">
        <v>9.5</v>
      </c>
      <c r="N5917" s="1">
        <v>21</v>
      </c>
      <c r="O5917" s="1" t="s">
        <v>18</v>
      </c>
      <c r="P5917" s="1" t="str">
        <f t="shared" si="218"/>
        <v>219.530000041</v>
      </c>
      <c r="Q5917" s="28">
        <f t="shared" si="219"/>
        <v>0.17986600919811624</v>
      </c>
    </row>
    <row r="5918" spans="11:17" x14ac:dyDescent="0.35">
      <c r="K5918" s="1">
        <v>42</v>
      </c>
      <c r="L5918" s="1">
        <v>300000</v>
      </c>
      <c r="M5918" s="27">
        <v>9.5</v>
      </c>
      <c r="N5918" s="1">
        <v>21</v>
      </c>
      <c r="O5918" s="1" t="s">
        <v>18</v>
      </c>
      <c r="P5918" s="1" t="str">
        <f t="shared" si="218"/>
        <v>219.530000042</v>
      </c>
      <c r="Q5918" s="28">
        <f t="shared" si="219"/>
        <v>0.17986600919811624</v>
      </c>
    </row>
    <row r="5919" spans="11:17" x14ac:dyDescent="0.35">
      <c r="K5919" s="1">
        <v>43</v>
      </c>
      <c r="L5919" s="1">
        <v>300000</v>
      </c>
      <c r="M5919" s="27">
        <v>9.5</v>
      </c>
      <c r="N5919" s="1">
        <v>21</v>
      </c>
      <c r="O5919" s="1" t="s">
        <v>18</v>
      </c>
      <c r="P5919" s="1" t="str">
        <f t="shared" si="218"/>
        <v>219.530000043</v>
      </c>
      <c r="Q5919" s="28">
        <f t="shared" si="219"/>
        <v>0.17986600919811624</v>
      </c>
    </row>
    <row r="5920" spans="11:17" x14ac:dyDescent="0.35">
      <c r="K5920" s="1">
        <v>44</v>
      </c>
      <c r="L5920" s="1">
        <v>300000</v>
      </c>
      <c r="M5920" s="27">
        <v>9.5</v>
      </c>
      <c r="N5920" s="1">
        <v>21</v>
      </c>
      <c r="O5920" s="1" t="s">
        <v>18</v>
      </c>
      <c r="P5920" s="1" t="str">
        <f t="shared" si="218"/>
        <v>219.530000044</v>
      </c>
      <c r="Q5920" s="28">
        <f t="shared" si="219"/>
        <v>0.17986600919811624</v>
      </c>
    </row>
    <row r="5921" spans="11:17" x14ac:dyDescent="0.35">
      <c r="K5921" s="1">
        <v>45</v>
      </c>
      <c r="L5921" s="1">
        <v>300000</v>
      </c>
      <c r="M5921" s="27">
        <v>9.5</v>
      </c>
      <c r="N5921" s="1">
        <v>21</v>
      </c>
      <c r="O5921" s="1" t="s">
        <v>18</v>
      </c>
      <c r="P5921" s="1" t="str">
        <f t="shared" si="218"/>
        <v>219.530000045</v>
      </c>
      <c r="Q5921" s="28">
        <f t="shared" si="219"/>
        <v>0.17986600919811624</v>
      </c>
    </row>
    <row r="5922" spans="11:17" x14ac:dyDescent="0.35">
      <c r="K5922" s="1">
        <v>46</v>
      </c>
      <c r="L5922" s="1">
        <v>300000</v>
      </c>
      <c r="M5922" s="27">
        <v>9.5</v>
      </c>
      <c r="N5922" s="1">
        <v>21</v>
      </c>
      <c r="O5922" s="1" t="s">
        <v>33</v>
      </c>
      <c r="P5922" s="1" t="str">
        <f t="shared" si="218"/>
        <v>219.530000046</v>
      </c>
      <c r="Q5922" s="28">
        <f t="shared" si="219"/>
        <v>0.25946193332857259</v>
      </c>
    </row>
    <row r="5923" spans="11:17" x14ac:dyDescent="0.35">
      <c r="K5923" s="1">
        <v>47</v>
      </c>
      <c r="L5923" s="1">
        <v>300000</v>
      </c>
      <c r="M5923" s="27">
        <v>9.5</v>
      </c>
      <c r="N5923" s="1">
        <v>21</v>
      </c>
      <c r="O5923" s="1" t="s">
        <v>33</v>
      </c>
      <c r="P5923" s="1" t="str">
        <f t="shared" si="218"/>
        <v>219.530000047</v>
      </c>
      <c r="Q5923" s="28">
        <f t="shared" si="219"/>
        <v>0.25946193332857259</v>
      </c>
    </row>
    <row r="5924" spans="11:17" x14ac:dyDescent="0.35">
      <c r="K5924" s="1">
        <v>48</v>
      </c>
      <c r="L5924" s="1">
        <v>300000</v>
      </c>
      <c r="M5924" s="27">
        <v>9.5</v>
      </c>
      <c r="N5924" s="1">
        <v>21</v>
      </c>
      <c r="O5924" s="1" t="s">
        <v>33</v>
      </c>
      <c r="P5924" s="1" t="str">
        <f t="shared" si="218"/>
        <v>219.530000048</v>
      </c>
      <c r="Q5924" s="28">
        <f t="shared" si="219"/>
        <v>0.25946193332857259</v>
      </c>
    </row>
    <row r="5925" spans="11:17" x14ac:dyDescent="0.35">
      <c r="K5925" s="1">
        <v>49</v>
      </c>
      <c r="L5925" s="1">
        <v>300000</v>
      </c>
      <c r="M5925" s="27">
        <v>9.5</v>
      </c>
      <c r="N5925" s="1">
        <v>21</v>
      </c>
      <c r="O5925" s="1" t="s">
        <v>33</v>
      </c>
      <c r="P5925" s="1" t="str">
        <f t="shared" si="218"/>
        <v>219.530000049</v>
      </c>
      <c r="Q5925" s="28">
        <f t="shared" si="219"/>
        <v>0.25946193332857259</v>
      </c>
    </row>
    <row r="5926" spans="11:17" x14ac:dyDescent="0.35">
      <c r="K5926" s="1">
        <v>50</v>
      </c>
      <c r="L5926" s="1">
        <v>300000</v>
      </c>
      <c r="M5926" s="27">
        <v>9.5</v>
      </c>
      <c r="N5926" s="1">
        <v>21</v>
      </c>
      <c r="O5926" s="1" t="s">
        <v>33</v>
      </c>
      <c r="P5926" s="1" t="str">
        <f t="shared" si="218"/>
        <v>219.530000050</v>
      </c>
      <c r="Q5926" s="28">
        <f t="shared" si="219"/>
        <v>0.25946193332857259</v>
      </c>
    </row>
    <row r="5927" spans="11:17" x14ac:dyDescent="0.35">
      <c r="K5927" s="1">
        <v>51</v>
      </c>
      <c r="L5927" s="1">
        <v>300000</v>
      </c>
      <c r="M5927" s="27">
        <v>9.5</v>
      </c>
      <c r="N5927" s="1">
        <v>21</v>
      </c>
      <c r="O5927" s="1" t="s">
        <v>33</v>
      </c>
      <c r="P5927" s="1" t="str">
        <f t="shared" si="218"/>
        <v>219.530000051</v>
      </c>
      <c r="Q5927" s="28">
        <f t="shared" si="219"/>
        <v>0.25946193332857259</v>
      </c>
    </row>
    <row r="5928" spans="11:17" x14ac:dyDescent="0.35">
      <c r="K5928" s="1">
        <v>52</v>
      </c>
      <c r="L5928" s="1">
        <v>300000</v>
      </c>
      <c r="M5928" s="27">
        <v>9.5</v>
      </c>
      <c r="N5928" s="1">
        <v>21</v>
      </c>
      <c r="O5928" s="1" t="s">
        <v>33</v>
      </c>
      <c r="P5928" s="1" t="str">
        <f t="shared" si="218"/>
        <v>219.530000052</v>
      </c>
      <c r="Q5928" s="28">
        <f t="shared" si="219"/>
        <v>0.25946193332857259</v>
      </c>
    </row>
    <row r="5929" spans="11:17" x14ac:dyDescent="0.35">
      <c r="K5929" s="1">
        <v>53</v>
      </c>
      <c r="L5929" s="1">
        <v>300000</v>
      </c>
      <c r="M5929" s="27">
        <v>9.5</v>
      </c>
      <c r="N5929" s="1">
        <v>21</v>
      </c>
      <c r="O5929" s="1" t="s">
        <v>33</v>
      </c>
      <c r="P5929" s="1" t="str">
        <f t="shared" si="218"/>
        <v>219.530000053</v>
      </c>
      <c r="Q5929" s="28">
        <f t="shared" si="219"/>
        <v>0.25946193332857259</v>
      </c>
    </row>
    <row r="5930" spans="11:17" x14ac:dyDescent="0.35">
      <c r="K5930" s="1">
        <v>54</v>
      </c>
      <c r="L5930" s="1">
        <v>300000</v>
      </c>
      <c r="M5930" s="27">
        <v>9.5</v>
      </c>
      <c r="N5930" s="1">
        <v>21</v>
      </c>
      <c r="O5930" s="1" t="s">
        <v>33</v>
      </c>
      <c r="P5930" s="1" t="str">
        <f t="shared" si="218"/>
        <v>219.530000054</v>
      </c>
      <c r="Q5930" s="28">
        <f t="shared" si="219"/>
        <v>0.25946193332857259</v>
      </c>
    </row>
    <row r="5931" spans="11:17" x14ac:dyDescent="0.35">
      <c r="K5931" s="1">
        <v>55</v>
      </c>
      <c r="L5931" s="1">
        <v>300000</v>
      </c>
      <c r="M5931" s="27">
        <v>9.5</v>
      </c>
      <c r="N5931" s="1">
        <v>21</v>
      </c>
      <c r="O5931" s="1" t="s">
        <v>33</v>
      </c>
      <c r="P5931" s="1" t="str">
        <f t="shared" si="218"/>
        <v>219.530000055</v>
      </c>
      <c r="Q5931" s="28">
        <f t="shared" si="219"/>
        <v>0.25946193332857259</v>
      </c>
    </row>
    <row r="5932" spans="11:17" x14ac:dyDescent="0.35">
      <c r="K5932" s="1">
        <v>56</v>
      </c>
      <c r="L5932" s="1">
        <v>300000</v>
      </c>
      <c r="M5932" s="27">
        <v>9.5</v>
      </c>
      <c r="N5932" s="1">
        <v>21</v>
      </c>
      <c r="O5932" s="1" t="s">
        <v>27</v>
      </c>
      <c r="P5932" s="1" t="str">
        <f t="shared" si="218"/>
        <v>219.530000056</v>
      </c>
      <c r="Q5932" s="28">
        <f t="shared" si="219"/>
        <v>0.23092266678693085</v>
      </c>
    </row>
    <row r="5933" spans="11:17" x14ac:dyDescent="0.35">
      <c r="K5933" s="1">
        <v>57</v>
      </c>
      <c r="L5933" s="1">
        <v>300000</v>
      </c>
      <c r="M5933" s="27">
        <v>9.5</v>
      </c>
      <c r="N5933" s="1">
        <v>21</v>
      </c>
      <c r="O5933" s="1" t="s">
        <v>27</v>
      </c>
      <c r="P5933" s="1" t="str">
        <f t="shared" si="218"/>
        <v>219.530000057</v>
      </c>
      <c r="Q5933" s="28">
        <f t="shared" si="219"/>
        <v>0.23092266678693085</v>
      </c>
    </row>
    <row r="5934" spans="11:17" x14ac:dyDescent="0.35">
      <c r="K5934" s="1">
        <v>58</v>
      </c>
      <c r="L5934" s="1">
        <v>300000</v>
      </c>
      <c r="M5934" s="27">
        <v>9.5</v>
      </c>
      <c r="N5934" s="1">
        <v>21</v>
      </c>
      <c r="O5934" s="1" t="s">
        <v>27</v>
      </c>
      <c r="P5934" s="1" t="str">
        <f t="shared" si="218"/>
        <v>219.530000058</v>
      </c>
      <c r="Q5934" s="28">
        <f t="shared" si="219"/>
        <v>0.23092266678693085</v>
      </c>
    </row>
    <row r="5935" spans="11:17" x14ac:dyDescent="0.35">
      <c r="K5935" s="1">
        <v>59</v>
      </c>
      <c r="L5935" s="1">
        <v>300000</v>
      </c>
      <c r="M5935" s="27">
        <v>9.5</v>
      </c>
      <c r="N5935" s="1">
        <v>21</v>
      </c>
      <c r="O5935" s="1" t="s">
        <v>27</v>
      </c>
      <c r="P5935" s="1" t="str">
        <f t="shared" si="218"/>
        <v>219.530000059</v>
      </c>
      <c r="Q5935" s="28">
        <f t="shared" si="219"/>
        <v>0.23092266678693085</v>
      </c>
    </row>
    <row r="5936" spans="11:17" x14ac:dyDescent="0.35">
      <c r="K5936" s="1">
        <v>60</v>
      </c>
      <c r="L5936" s="1">
        <v>300000</v>
      </c>
      <c r="M5936" s="27">
        <v>9.5</v>
      </c>
      <c r="N5936" s="1">
        <v>21</v>
      </c>
      <c r="O5936" s="1" t="s">
        <v>27</v>
      </c>
      <c r="P5936" s="1" t="str">
        <f t="shared" si="218"/>
        <v>219.530000060</v>
      </c>
      <c r="Q5936" s="28">
        <f t="shared" si="219"/>
        <v>0.23092266678693085</v>
      </c>
    </row>
    <row r="5937" spans="11:17" x14ac:dyDescent="0.35">
      <c r="K5937" s="1">
        <v>61</v>
      </c>
      <c r="L5937" s="1">
        <v>300000</v>
      </c>
      <c r="M5937" s="27">
        <v>9.5</v>
      </c>
      <c r="N5937" s="1">
        <v>21</v>
      </c>
      <c r="O5937" s="1" t="s">
        <v>27</v>
      </c>
      <c r="P5937" s="1" t="str">
        <f t="shared" si="218"/>
        <v>219.530000061</v>
      </c>
      <c r="Q5937" s="28">
        <f t="shared" si="219"/>
        <v>0.23092266678693085</v>
      </c>
    </row>
    <row r="5938" spans="11:17" x14ac:dyDescent="0.35">
      <c r="K5938" s="1">
        <v>62</v>
      </c>
      <c r="L5938" s="1">
        <v>300000</v>
      </c>
      <c r="M5938" s="27">
        <v>9.5</v>
      </c>
      <c r="N5938" s="1">
        <v>21</v>
      </c>
      <c r="O5938" s="1" t="s">
        <v>27</v>
      </c>
      <c r="P5938" s="1" t="str">
        <f t="shared" si="218"/>
        <v>219.530000062</v>
      </c>
      <c r="Q5938" s="28">
        <f t="shared" si="219"/>
        <v>0.23092266678693085</v>
      </c>
    </row>
    <row r="5939" spans="11:17" x14ac:dyDescent="0.35">
      <c r="K5939" s="1">
        <v>63</v>
      </c>
      <c r="L5939" s="1">
        <v>300000</v>
      </c>
      <c r="M5939" s="27">
        <v>9.5</v>
      </c>
      <c r="N5939" s="1">
        <v>21</v>
      </c>
      <c r="O5939" s="1" t="s">
        <v>27</v>
      </c>
      <c r="P5939" s="1" t="str">
        <f t="shared" si="218"/>
        <v>219.530000063</v>
      </c>
      <c r="Q5939" s="28">
        <f t="shared" si="219"/>
        <v>0.23092266678693085</v>
      </c>
    </row>
    <row r="5940" spans="11:17" x14ac:dyDescent="0.35">
      <c r="K5940" s="1">
        <v>64</v>
      </c>
      <c r="L5940" s="1">
        <v>300000</v>
      </c>
      <c r="M5940" s="27">
        <v>9.5</v>
      </c>
      <c r="N5940" s="1">
        <v>21</v>
      </c>
      <c r="O5940" s="1" t="s">
        <v>27</v>
      </c>
      <c r="P5940" s="1" t="str">
        <f t="shared" si="218"/>
        <v>219.530000064</v>
      </c>
      <c r="Q5940" s="28">
        <f t="shared" si="219"/>
        <v>0.23092266678693085</v>
      </c>
    </row>
    <row r="5941" spans="11:17" x14ac:dyDescent="0.35">
      <c r="K5941" s="1">
        <v>65</v>
      </c>
      <c r="L5941" s="1">
        <v>300000</v>
      </c>
      <c r="M5941" s="27">
        <v>9.5</v>
      </c>
      <c r="N5941" s="1">
        <v>21</v>
      </c>
      <c r="O5941" s="1" t="s">
        <v>27</v>
      </c>
      <c r="P5941" s="1" t="str">
        <f t="shared" si="218"/>
        <v>219.530000065</v>
      </c>
      <c r="Q5941" s="28">
        <f t="shared" si="219"/>
        <v>0.23092266678693085</v>
      </c>
    </row>
    <row r="5942" spans="11:17" x14ac:dyDescent="0.35">
      <c r="K5942" s="1">
        <v>66</v>
      </c>
      <c r="L5942" s="1">
        <v>300000</v>
      </c>
      <c r="M5942" s="27">
        <v>9.5</v>
      </c>
      <c r="N5942" s="1">
        <v>21</v>
      </c>
      <c r="O5942" s="1" t="s">
        <v>27</v>
      </c>
      <c r="P5942" s="1" t="str">
        <f t="shared" si="218"/>
        <v>219.530000066</v>
      </c>
      <c r="Q5942" s="28">
        <f t="shared" si="219"/>
        <v>0.23092266678693085</v>
      </c>
    </row>
    <row r="5943" spans="11:17" x14ac:dyDescent="0.35">
      <c r="K5943" s="1">
        <v>67</v>
      </c>
      <c r="L5943" s="1">
        <v>300000</v>
      </c>
      <c r="M5943" s="27">
        <v>9.5</v>
      </c>
      <c r="N5943" s="1">
        <v>21</v>
      </c>
      <c r="O5943" s="1" t="s">
        <v>27</v>
      </c>
      <c r="P5943" s="1" t="str">
        <f t="shared" si="218"/>
        <v>219.530000067</v>
      </c>
      <c r="Q5943" s="28">
        <f t="shared" si="219"/>
        <v>0.23092266678693085</v>
      </c>
    </row>
    <row r="5944" spans="11:17" x14ac:dyDescent="0.35">
      <c r="K5944" s="1">
        <v>68</v>
      </c>
      <c r="L5944" s="1">
        <v>300000</v>
      </c>
      <c r="M5944" s="27">
        <v>9.5</v>
      </c>
      <c r="N5944" s="1">
        <v>21</v>
      </c>
      <c r="O5944" s="1" t="s">
        <v>27</v>
      </c>
      <c r="P5944" s="1" t="str">
        <f t="shared" si="218"/>
        <v>219.530000068</v>
      </c>
      <c r="Q5944" s="28">
        <f t="shared" si="219"/>
        <v>0.23092266678693085</v>
      </c>
    </row>
    <row r="5945" spans="11:17" x14ac:dyDescent="0.35">
      <c r="K5945" s="1">
        <v>69</v>
      </c>
      <c r="L5945" s="1">
        <v>300000</v>
      </c>
      <c r="M5945" s="27">
        <v>9.5</v>
      </c>
      <c r="N5945" s="1">
        <v>21</v>
      </c>
      <c r="O5945" s="1" t="s">
        <v>27</v>
      </c>
      <c r="P5945" s="1" t="str">
        <f t="shared" si="218"/>
        <v>219.530000069</v>
      </c>
      <c r="Q5945" s="28">
        <f t="shared" si="219"/>
        <v>0.23092266678693085</v>
      </c>
    </row>
    <row r="5946" spans="11:17" x14ac:dyDescent="0.35">
      <c r="K5946" s="1">
        <v>70</v>
      </c>
      <c r="L5946" s="1">
        <v>300000</v>
      </c>
      <c r="M5946" s="27">
        <v>9.5</v>
      </c>
      <c r="N5946" s="1">
        <v>21</v>
      </c>
      <c r="O5946" s="1" t="s">
        <v>27</v>
      </c>
      <c r="P5946" s="1" t="str">
        <f t="shared" si="218"/>
        <v>219.530000070</v>
      </c>
      <c r="Q5946" s="28">
        <f t="shared" si="219"/>
        <v>0.23092266678693085</v>
      </c>
    </row>
    <row r="5947" spans="11:17" x14ac:dyDescent="0.35">
      <c r="K5947" s="1">
        <v>71</v>
      </c>
      <c r="L5947" s="1">
        <v>300000</v>
      </c>
      <c r="M5947" s="27">
        <v>9.5</v>
      </c>
      <c r="N5947" s="1">
        <v>21</v>
      </c>
      <c r="O5947" s="1" t="s">
        <v>27</v>
      </c>
      <c r="P5947" s="1" t="str">
        <f t="shared" si="218"/>
        <v>219.530000071</v>
      </c>
      <c r="Q5947" s="28">
        <f t="shared" si="219"/>
        <v>0.23092266678693085</v>
      </c>
    </row>
    <row r="5948" spans="11:17" x14ac:dyDescent="0.35">
      <c r="K5948" s="1">
        <v>72</v>
      </c>
      <c r="L5948" s="1">
        <v>300000</v>
      </c>
      <c r="M5948" s="27">
        <v>9.5</v>
      </c>
      <c r="N5948" s="1">
        <v>21</v>
      </c>
      <c r="O5948" s="1" t="s">
        <v>27</v>
      </c>
      <c r="P5948" s="1" t="str">
        <f t="shared" si="218"/>
        <v>219.530000072</v>
      </c>
      <c r="Q5948" s="28">
        <f t="shared" si="219"/>
        <v>0.23092266678693085</v>
      </c>
    </row>
    <row r="5949" spans="11:17" x14ac:dyDescent="0.35">
      <c r="K5949" s="1">
        <v>73</v>
      </c>
      <c r="L5949" s="1">
        <v>300000</v>
      </c>
      <c r="M5949" s="27">
        <v>9.5</v>
      </c>
      <c r="N5949" s="1">
        <v>21</v>
      </c>
      <c r="O5949" s="1" t="s">
        <v>27</v>
      </c>
      <c r="P5949" s="1" t="str">
        <f t="shared" si="218"/>
        <v>219.530000073</v>
      </c>
      <c r="Q5949" s="28">
        <f t="shared" si="219"/>
        <v>0.23092266678693085</v>
      </c>
    </row>
    <row r="5950" spans="11:17" x14ac:dyDescent="0.35">
      <c r="K5950" s="1">
        <v>74</v>
      </c>
      <c r="L5950" s="1">
        <v>300000</v>
      </c>
      <c r="M5950" s="27">
        <v>9.5</v>
      </c>
      <c r="N5950" s="1">
        <v>21</v>
      </c>
      <c r="O5950" s="1" t="s">
        <v>27</v>
      </c>
      <c r="P5950" s="1" t="str">
        <f t="shared" si="218"/>
        <v>219.530000074</v>
      </c>
      <c r="Q5950" s="28">
        <f t="shared" si="219"/>
        <v>0.23092266678693085</v>
      </c>
    </row>
    <row r="5951" spans="11:17" x14ac:dyDescent="0.35">
      <c r="K5951" s="1">
        <v>75</v>
      </c>
      <c r="L5951" s="1">
        <v>300000</v>
      </c>
      <c r="M5951" s="27">
        <v>9.5</v>
      </c>
      <c r="N5951" s="1">
        <v>21</v>
      </c>
      <c r="O5951" s="1" t="s">
        <v>27</v>
      </c>
      <c r="P5951" s="1" t="str">
        <f t="shared" si="218"/>
        <v>219.530000075</v>
      </c>
      <c r="Q5951" s="28">
        <f t="shared" si="219"/>
        <v>0.23092266678693085</v>
      </c>
    </row>
    <row r="5952" spans="11:17" x14ac:dyDescent="0.35">
      <c r="K5952" s="1">
        <v>76</v>
      </c>
      <c r="L5952" s="1">
        <v>300000</v>
      </c>
      <c r="M5952" s="27">
        <v>9.5</v>
      </c>
      <c r="N5952" s="1">
        <v>21</v>
      </c>
      <c r="O5952" s="1" t="s">
        <v>27</v>
      </c>
      <c r="P5952" s="1" t="str">
        <f t="shared" si="218"/>
        <v>219.530000076</v>
      </c>
      <c r="Q5952" s="28">
        <f t="shared" si="219"/>
        <v>0.23092266678693085</v>
      </c>
    </row>
    <row r="5953" spans="11:17" x14ac:dyDescent="0.35">
      <c r="K5953" s="1">
        <v>77</v>
      </c>
      <c r="L5953" s="1">
        <v>300000</v>
      </c>
      <c r="M5953" s="27">
        <v>9.5</v>
      </c>
      <c r="N5953" s="1">
        <v>21</v>
      </c>
      <c r="O5953" s="1" t="s">
        <v>27</v>
      </c>
      <c r="P5953" s="1" t="str">
        <f t="shared" si="218"/>
        <v>219.530000077</v>
      </c>
      <c r="Q5953" s="28">
        <f t="shared" si="219"/>
        <v>0.23092266678693085</v>
      </c>
    </row>
    <row r="5954" spans="11:17" x14ac:dyDescent="0.35">
      <c r="K5954" s="1">
        <v>78</v>
      </c>
      <c r="L5954" s="1">
        <v>300000</v>
      </c>
      <c r="M5954" s="27">
        <v>9.5</v>
      </c>
      <c r="N5954" s="1">
        <v>21</v>
      </c>
      <c r="O5954" s="1" t="s">
        <v>27</v>
      </c>
      <c r="P5954" s="1" t="str">
        <f t="shared" si="218"/>
        <v>219.530000078</v>
      </c>
      <c r="Q5954" s="28">
        <f t="shared" si="219"/>
        <v>0.23092266678693085</v>
      </c>
    </row>
    <row r="5955" spans="11:17" x14ac:dyDescent="0.35">
      <c r="K5955" s="1">
        <v>79</v>
      </c>
      <c r="L5955" s="1">
        <v>300000</v>
      </c>
      <c r="M5955" s="27">
        <v>9.5</v>
      </c>
      <c r="N5955" s="1">
        <v>21</v>
      </c>
      <c r="O5955" s="1" t="s">
        <v>27</v>
      </c>
      <c r="P5955" s="1" t="str">
        <f t="shared" ref="P5955:P6018" si="220">N5955&amp;M5955&amp;L5955&amp;K5955</f>
        <v>219.530000079</v>
      </c>
      <c r="Q5955" s="28">
        <f t="shared" ref="Q5955:Q6018" si="221">VLOOKUP(O5955&amp;L5955&amp;M5955&amp;N5955,$W$2:$X$1051,2,FALSE)</f>
        <v>0.23092266678693085</v>
      </c>
    </row>
    <row r="5956" spans="11:17" x14ac:dyDescent="0.35">
      <c r="K5956" s="1">
        <v>80</v>
      </c>
      <c r="L5956" s="1">
        <v>300000</v>
      </c>
      <c r="M5956" s="27">
        <v>9.5</v>
      </c>
      <c r="N5956" s="1">
        <v>21</v>
      </c>
      <c r="O5956" s="1" t="s">
        <v>27</v>
      </c>
      <c r="P5956" s="1" t="str">
        <f t="shared" si="220"/>
        <v>219.530000080</v>
      </c>
      <c r="Q5956" s="28">
        <f t="shared" si="221"/>
        <v>0.23092266678693085</v>
      </c>
    </row>
    <row r="5957" spans="11:17" x14ac:dyDescent="0.35">
      <c r="K5957" s="1">
        <v>81</v>
      </c>
      <c r="L5957" s="1">
        <v>300000</v>
      </c>
      <c r="M5957" s="27">
        <v>9.5</v>
      </c>
      <c r="N5957" s="1">
        <v>21</v>
      </c>
      <c r="O5957" s="1" t="s">
        <v>27</v>
      </c>
      <c r="P5957" s="1" t="str">
        <f t="shared" si="220"/>
        <v>219.530000081</v>
      </c>
      <c r="Q5957" s="28">
        <f t="shared" si="221"/>
        <v>0.23092266678693085</v>
      </c>
    </row>
    <row r="5958" spans="11:17" x14ac:dyDescent="0.35">
      <c r="K5958" s="1">
        <v>82</v>
      </c>
      <c r="L5958" s="1">
        <v>300000</v>
      </c>
      <c r="M5958" s="27">
        <v>9.5</v>
      </c>
      <c r="N5958" s="1">
        <v>21</v>
      </c>
      <c r="O5958" s="1" t="s">
        <v>27</v>
      </c>
      <c r="P5958" s="1" t="str">
        <f t="shared" si="220"/>
        <v>219.530000082</v>
      </c>
      <c r="Q5958" s="28">
        <f t="shared" si="221"/>
        <v>0.23092266678693085</v>
      </c>
    </row>
    <row r="5959" spans="11:17" x14ac:dyDescent="0.35">
      <c r="K5959" s="1">
        <v>83</v>
      </c>
      <c r="L5959" s="1">
        <v>300000</v>
      </c>
      <c r="M5959" s="27">
        <v>9.5</v>
      </c>
      <c r="N5959" s="1">
        <v>21</v>
      </c>
      <c r="O5959" s="1" t="s">
        <v>27</v>
      </c>
      <c r="P5959" s="1" t="str">
        <f t="shared" si="220"/>
        <v>219.530000083</v>
      </c>
      <c r="Q5959" s="28">
        <f t="shared" si="221"/>
        <v>0.23092266678693085</v>
      </c>
    </row>
    <row r="5960" spans="11:17" x14ac:dyDescent="0.35">
      <c r="K5960" s="1">
        <v>84</v>
      </c>
      <c r="L5960" s="1">
        <v>300000</v>
      </c>
      <c r="M5960" s="27">
        <v>9.5</v>
      </c>
      <c r="N5960" s="1">
        <v>21</v>
      </c>
      <c r="O5960" s="1" t="s">
        <v>27</v>
      </c>
      <c r="P5960" s="1" t="str">
        <f t="shared" si="220"/>
        <v>219.530000084</v>
      </c>
      <c r="Q5960" s="28">
        <f t="shared" si="221"/>
        <v>0.23092266678693085</v>
      </c>
    </row>
    <row r="5961" spans="11:17" x14ac:dyDescent="0.35">
      <c r="K5961" s="1">
        <v>85</v>
      </c>
      <c r="L5961" s="1">
        <v>300000</v>
      </c>
      <c r="M5961" s="27">
        <v>9.5</v>
      </c>
      <c r="N5961" s="1">
        <v>21</v>
      </c>
      <c r="O5961" s="1" t="s">
        <v>27</v>
      </c>
      <c r="P5961" s="1" t="str">
        <f t="shared" si="220"/>
        <v>219.530000085</v>
      </c>
      <c r="Q5961" s="28">
        <f t="shared" si="221"/>
        <v>0.23092266678693085</v>
      </c>
    </row>
    <row r="5962" spans="11:17" x14ac:dyDescent="0.35">
      <c r="K5962" s="1">
        <v>86</v>
      </c>
      <c r="L5962" s="1">
        <v>300000</v>
      </c>
      <c r="M5962" s="27">
        <v>9.5</v>
      </c>
      <c r="N5962" s="1">
        <v>21</v>
      </c>
      <c r="O5962" s="1" t="s">
        <v>27</v>
      </c>
      <c r="P5962" s="1" t="str">
        <f t="shared" si="220"/>
        <v>219.530000086</v>
      </c>
      <c r="Q5962" s="28">
        <f t="shared" si="221"/>
        <v>0.23092266678693085</v>
      </c>
    </row>
    <row r="5963" spans="11:17" x14ac:dyDescent="0.35">
      <c r="K5963" s="1">
        <v>87</v>
      </c>
      <c r="L5963" s="1">
        <v>300000</v>
      </c>
      <c r="M5963" s="27">
        <v>9.5</v>
      </c>
      <c r="N5963" s="1">
        <v>21</v>
      </c>
      <c r="O5963" s="1" t="s">
        <v>27</v>
      </c>
      <c r="P5963" s="1" t="str">
        <f t="shared" si="220"/>
        <v>219.530000087</v>
      </c>
      <c r="Q5963" s="28">
        <f t="shared" si="221"/>
        <v>0.23092266678693085</v>
      </c>
    </row>
    <row r="5964" spans="11:17" x14ac:dyDescent="0.35">
      <c r="K5964" s="1">
        <v>88</v>
      </c>
      <c r="L5964" s="1">
        <v>300000</v>
      </c>
      <c r="M5964" s="27">
        <v>9.5</v>
      </c>
      <c r="N5964" s="1">
        <v>21</v>
      </c>
      <c r="O5964" s="1" t="s">
        <v>27</v>
      </c>
      <c r="P5964" s="1" t="str">
        <f t="shared" si="220"/>
        <v>219.530000088</v>
      </c>
      <c r="Q5964" s="28">
        <f t="shared" si="221"/>
        <v>0.23092266678693085</v>
      </c>
    </row>
    <row r="5965" spans="11:17" x14ac:dyDescent="0.35">
      <c r="K5965" s="1">
        <v>89</v>
      </c>
      <c r="L5965" s="1">
        <v>300000</v>
      </c>
      <c r="M5965" s="27">
        <v>9.5</v>
      </c>
      <c r="N5965" s="1">
        <v>21</v>
      </c>
      <c r="O5965" s="1" t="s">
        <v>27</v>
      </c>
      <c r="P5965" s="1" t="str">
        <f t="shared" si="220"/>
        <v>219.530000089</v>
      </c>
      <c r="Q5965" s="28">
        <f t="shared" si="221"/>
        <v>0.23092266678693085</v>
      </c>
    </row>
    <row r="5966" spans="11:17" x14ac:dyDescent="0.35">
      <c r="K5966" s="1">
        <v>90</v>
      </c>
      <c r="L5966" s="1">
        <v>300000</v>
      </c>
      <c r="M5966" s="27">
        <v>9.5</v>
      </c>
      <c r="N5966" s="1">
        <v>21</v>
      </c>
      <c r="O5966" s="1" t="s">
        <v>27</v>
      </c>
      <c r="P5966" s="1" t="str">
        <f t="shared" si="220"/>
        <v>219.530000090</v>
      </c>
      <c r="Q5966" s="28">
        <f t="shared" si="221"/>
        <v>0.23092266678693085</v>
      </c>
    </row>
    <row r="5967" spans="11:17" x14ac:dyDescent="0.35">
      <c r="K5967" s="1">
        <v>91</v>
      </c>
      <c r="L5967" s="1">
        <v>300000</v>
      </c>
      <c r="M5967" s="27">
        <v>9.5</v>
      </c>
      <c r="N5967" s="1">
        <v>21</v>
      </c>
      <c r="O5967" s="1" t="s">
        <v>27</v>
      </c>
      <c r="P5967" s="1" t="str">
        <f t="shared" si="220"/>
        <v>219.530000091</v>
      </c>
      <c r="Q5967" s="28">
        <f t="shared" si="221"/>
        <v>0.23092266678693085</v>
      </c>
    </row>
    <row r="5968" spans="11:17" x14ac:dyDescent="0.35">
      <c r="K5968" s="1">
        <v>92</v>
      </c>
      <c r="L5968" s="1">
        <v>300000</v>
      </c>
      <c r="M5968" s="27">
        <v>9.5</v>
      </c>
      <c r="N5968" s="1">
        <v>21</v>
      </c>
      <c r="O5968" s="1" t="s">
        <v>27</v>
      </c>
      <c r="P5968" s="1" t="str">
        <f t="shared" si="220"/>
        <v>219.530000092</v>
      </c>
      <c r="Q5968" s="28">
        <f t="shared" si="221"/>
        <v>0.23092266678693085</v>
      </c>
    </row>
    <row r="5969" spans="11:17" x14ac:dyDescent="0.35">
      <c r="K5969" s="1">
        <v>93</v>
      </c>
      <c r="L5969" s="1">
        <v>300000</v>
      </c>
      <c r="M5969" s="27">
        <v>9.5</v>
      </c>
      <c r="N5969" s="1">
        <v>21</v>
      </c>
      <c r="O5969" s="1" t="s">
        <v>27</v>
      </c>
      <c r="P5969" s="1" t="str">
        <f t="shared" si="220"/>
        <v>219.530000093</v>
      </c>
      <c r="Q5969" s="28">
        <f t="shared" si="221"/>
        <v>0.23092266678693085</v>
      </c>
    </row>
    <row r="5970" spans="11:17" x14ac:dyDescent="0.35">
      <c r="K5970" s="1">
        <v>94</v>
      </c>
      <c r="L5970" s="1">
        <v>300000</v>
      </c>
      <c r="M5970" s="27">
        <v>9.5</v>
      </c>
      <c r="N5970" s="1">
        <v>21</v>
      </c>
      <c r="O5970" s="1" t="s">
        <v>27</v>
      </c>
      <c r="P5970" s="1" t="str">
        <f t="shared" si="220"/>
        <v>219.530000094</v>
      </c>
      <c r="Q5970" s="28">
        <f t="shared" si="221"/>
        <v>0.23092266678693085</v>
      </c>
    </row>
    <row r="5971" spans="11:17" x14ac:dyDescent="0.35">
      <c r="K5971" s="1">
        <v>95</v>
      </c>
      <c r="L5971" s="1">
        <v>300000</v>
      </c>
      <c r="M5971" s="27">
        <v>9.5</v>
      </c>
      <c r="N5971" s="1">
        <v>21</v>
      </c>
      <c r="O5971" s="1" t="s">
        <v>27</v>
      </c>
      <c r="P5971" s="1" t="str">
        <f t="shared" si="220"/>
        <v>219.530000095</v>
      </c>
      <c r="Q5971" s="28">
        <f t="shared" si="221"/>
        <v>0.23092266678693085</v>
      </c>
    </row>
    <row r="5972" spans="11:17" x14ac:dyDescent="0.35">
      <c r="K5972" s="1">
        <v>96</v>
      </c>
      <c r="L5972" s="1">
        <v>300000</v>
      </c>
      <c r="M5972" s="27">
        <v>9.5</v>
      </c>
      <c r="N5972" s="1">
        <v>21</v>
      </c>
      <c r="O5972" s="1" t="s">
        <v>27</v>
      </c>
      <c r="P5972" s="1" t="str">
        <f t="shared" si="220"/>
        <v>219.530000096</v>
      </c>
      <c r="Q5972" s="28">
        <f t="shared" si="221"/>
        <v>0.23092266678693085</v>
      </c>
    </row>
    <row r="5973" spans="11:17" x14ac:dyDescent="0.35">
      <c r="K5973" s="1">
        <v>97</v>
      </c>
      <c r="L5973" s="1">
        <v>300000</v>
      </c>
      <c r="M5973" s="27">
        <v>9.5</v>
      </c>
      <c r="N5973" s="1">
        <v>21</v>
      </c>
      <c r="O5973" s="1" t="s">
        <v>27</v>
      </c>
      <c r="P5973" s="1" t="str">
        <f t="shared" si="220"/>
        <v>219.530000097</v>
      </c>
      <c r="Q5973" s="28">
        <f t="shared" si="221"/>
        <v>0.23092266678693085</v>
      </c>
    </row>
    <row r="5974" spans="11:17" x14ac:dyDescent="0.35">
      <c r="K5974" s="1">
        <v>98</v>
      </c>
      <c r="L5974" s="1">
        <v>300000</v>
      </c>
      <c r="M5974" s="27">
        <v>9.5</v>
      </c>
      <c r="N5974" s="1">
        <v>21</v>
      </c>
      <c r="O5974" s="1" t="s">
        <v>27</v>
      </c>
      <c r="P5974" s="1" t="str">
        <f t="shared" si="220"/>
        <v>219.530000098</v>
      </c>
      <c r="Q5974" s="28">
        <f t="shared" si="221"/>
        <v>0.23092266678693085</v>
      </c>
    </row>
    <row r="5975" spans="11:17" x14ac:dyDescent="0.35">
      <c r="K5975" s="1">
        <v>99</v>
      </c>
      <c r="L5975" s="1">
        <v>300000</v>
      </c>
      <c r="M5975" s="27">
        <v>9.5</v>
      </c>
      <c r="N5975" s="1">
        <v>21</v>
      </c>
      <c r="O5975" s="1" t="s">
        <v>27</v>
      </c>
      <c r="P5975" s="1" t="str">
        <f t="shared" si="220"/>
        <v>219.530000099</v>
      </c>
      <c r="Q5975" s="28">
        <f t="shared" si="221"/>
        <v>0.23092266678693085</v>
      </c>
    </row>
    <row r="5976" spans="11:17" x14ac:dyDescent="0.35">
      <c r="K5976" s="1">
        <v>100</v>
      </c>
      <c r="L5976" s="1">
        <v>300000</v>
      </c>
      <c r="M5976" s="27">
        <v>9.5</v>
      </c>
      <c r="N5976" s="1">
        <v>21</v>
      </c>
      <c r="O5976" s="1" t="s">
        <v>27</v>
      </c>
      <c r="P5976" s="1" t="str">
        <f t="shared" si="220"/>
        <v>219.5300000100</v>
      </c>
      <c r="Q5976" s="28">
        <f t="shared" si="221"/>
        <v>0.23092266678693085</v>
      </c>
    </row>
    <row r="5977" spans="11:17" x14ac:dyDescent="0.35">
      <c r="K5977" s="1">
        <v>101</v>
      </c>
      <c r="L5977" s="1">
        <v>300000</v>
      </c>
      <c r="M5977" s="27">
        <v>9.5</v>
      </c>
      <c r="N5977" s="1">
        <v>21</v>
      </c>
      <c r="O5977" s="1" t="s">
        <v>27</v>
      </c>
      <c r="P5977" s="1" t="str">
        <f t="shared" si="220"/>
        <v>219.5300000101</v>
      </c>
      <c r="Q5977" s="28">
        <f t="shared" si="221"/>
        <v>0.23092266678693085</v>
      </c>
    </row>
    <row r="5978" spans="11:17" x14ac:dyDescent="0.35">
      <c r="K5978" s="1">
        <v>102</v>
      </c>
      <c r="L5978" s="1">
        <v>300000</v>
      </c>
      <c r="M5978" s="27">
        <v>9.5</v>
      </c>
      <c r="N5978" s="1">
        <v>21</v>
      </c>
      <c r="O5978" s="1" t="s">
        <v>27</v>
      </c>
      <c r="P5978" s="1" t="str">
        <f t="shared" si="220"/>
        <v>219.5300000102</v>
      </c>
      <c r="Q5978" s="28">
        <f t="shared" si="221"/>
        <v>0.23092266678693085</v>
      </c>
    </row>
    <row r="5979" spans="11:17" x14ac:dyDescent="0.35">
      <c r="K5979" s="1">
        <v>103</v>
      </c>
      <c r="L5979" s="1">
        <v>300000</v>
      </c>
      <c r="M5979" s="27">
        <v>9.5</v>
      </c>
      <c r="N5979" s="1">
        <v>21</v>
      </c>
      <c r="O5979" s="1" t="s">
        <v>27</v>
      </c>
      <c r="P5979" s="1" t="str">
        <f t="shared" si="220"/>
        <v>219.5300000103</v>
      </c>
      <c r="Q5979" s="28">
        <f t="shared" si="221"/>
        <v>0.23092266678693085</v>
      </c>
    </row>
    <row r="5980" spans="11:17" x14ac:dyDescent="0.35">
      <c r="K5980" s="1">
        <v>104</v>
      </c>
      <c r="L5980" s="1">
        <v>300000</v>
      </c>
      <c r="M5980" s="27">
        <v>9.5</v>
      </c>
      <c r="N5980" s="1">
        <v>21</v>
      </c>
      <c r="O5980" s="1" t="s">
        <v>27</v>
      </c>
      <c r="P5980" s="1" t="str">
        <f t="shared" si="220"/>
        <v>219.5300000104</v>
      </c>
      <c r="Q5980" s="28">
        <f t="shared" si="221"/>
        <v>0.23092266678693085</v>
      </c>
    </row>
    <row r="5981" spans="11:17" x14ac:dyDescent="0.35">
      <c r="K5981" s="1">
        <v>105</v>
      </c>
      <c r="L5981" s="1">
        <v>300000</v>
      </c>
      <c r="M5981" s="27">
        <v>9.5</v>
      </c>
      <c r="N5981" s="1">
        <v>21</v>
      </c>
      <c r="O5981" s="1" t="s">
        <v>27</v>
      </c>
      <c r="P5981" s="1" t="str">
        <f t="shared" si="220"/>
        <v>219.5300000105</v>
      </c>
      <c r="Q5981" s="28">
        <f t="shared" si="221"/>
        <v>0.23092266678693085</v>
      </c>
    </row>
    <row r="5982" spans="11:17" x14ac:dyDescent="0.35">
      <c r="K5982" s="1">
        <v>106</v>
      </c>
      <c r="L5982" s="1">
        <v>300000</v>
      </c>
      <c r="M5982" s="27">
        <v>9.5</v>
      </c>
      <c r="N5982" s="1">
        <v>21</v>
      </c>
      <c r="O5982" s="1" t="s">
        <v>27</v>
      </c>
      <c r="P5982" s="1" t="str">
        <f t="shared" si="220"/>
        <v>219.5300000106</v>
      </c>
      <c r="Q5982" s="28">
        <f t="shared" si="221"/>
        <v>0.23092266678693085</v>
      </c>
    </row>
    <row r="5983" spans="11:17" x14ac:dyDescent="0.35">
      <c r="K5983" s="1">
        <v>107</v>
      </c>
      <c r="L5983" s="1">
        <v>300000</v>
      </c>
      <c r="M5983" s="27">
        <v>9.5</v>
      </c>
      <c r="N5983" s="1">
        <v>21</v>
      </c>
      <c r="O5983" s="1" t="s">
        <v>27</v>
      </c>
      <c r="P5983" s="1" t="str">
        <f t="shared" si="220"/>
        <v>219.5300000107</v>
      </c>
      <c r="Q5983" s="28">
        <f t="shared" si="221"/>
        <v>0.23092266678693085</v>
      </c>
    </row>
    <row r="5984" spans="11:17" x14ac:dyDescent="0.35">
      <c r="K5984" s="1">
        <v>108</v>
      </c>
      <c r="L5984" s="1">
        <v>300000</v>
      </c>
      <c r="M5984" s="27">
        <v>9.5</v>
      </c>
      <c r="N5984" s="1">
        <v>21</v>
      </c>
      <c r="O5984" s="1" t="s">
        <v>27</v>
      </c>
      <c r="P5984" s="1" t="str">
        <f t="shared" si="220"/>
        <v>219.5300000108</v>
      </c>
      <c r="Q5984" s="28">
        <f t="shared" si="221"/>
        <v>0.23092266678693085</v>
      </c>
    </row>
    <row r="5985" spans="11:17" x14ac:dyDescent="0.35">
      <c r="K5985" s="1">
        <v>109</v>
      </c>
      <c r="L5985" s="1">
        <v>300000</v>
      </c>
      <c r="M5985" s="27">
        <v>9.5</v>
      </c>
      <c r="N5985" s="1">
        <v>21</v>
      </c>
      <c r="O5985" s="1" t="s">
        <v>27</v>
      </c>
      <c r="P5985" s="1" t="str">
        <f t="shared" si="220"/>
        <v>219.5300000109</v>
      </c>
      <c r="Q5985" s="28">
        <f t="shared" si="221"/>
        <v>0.23092266678693085</v>
      </c>
    </row>
    <row r="5986" spans="11:17" x14ac:dyDescent="0.35">
      <c r="K5986" s="1">
        <v>110</v>
      </c>
      <c r="L5986" s="1">
        <v>300000</v>
      </c>
      <c r="M5986" s="27">
        <v>9.5</v>
      </c>
      <c r="N5986" s="1">
        <v>21</v>
      </c>
      <c r="O5986" s="1" t="s">
        <v>27</v>
      </c>
      <c r="P5986" s="1" t="str">
        <f t="shared" si="220"/>
        <v>219.5300000110</v>
      </c>
      <c r="Q5986" s="28">
        <f t="shared" si="221"/>
        <v>0.23092266678693085</v>
      </c>
    </row>
    <row r="5987" spans="11:17" x14ac:dyDescent="0.35">
      <c r="K5987" s="1">
        <v>111</v>
      </c>
      <c r="L5987" s="1">
        <v>300000</v>
      </c>
      <c r="M5987" s="27">
        <v>9.5</v>
      </c>
      <c r="N5987" s="1">
        <v>21</v>
      </c>
      <c r="O5987" s="1" t="s">
        <v>27</v>
      </c>
      <c r="P5987" s="1" t="str">
        <f t="shared" si="220"/>
        <v>219.5300000111</v>
      </c>
      <c r="Q5987" s="28">
        <f t="shared" si="221"/>
        <v>0.23092266678693085</v>
      </c>
    </row>
    <row r="5988" spans="11:17" x14ac:dyDescent="0.35">
      <c r="K5988" s="1">
        <v>112</v>
      </c>
      <c r="L5988" s="1">
        <v>300000</v>
      </c>
      <c r="M5988" s="27">
        <v>9.5</v>
      </c>
      <c r="N5988" s="1">
        <v>21</v>
      </c>
      <c r="O5988" s="1" t="s">
        <v>27</v>
      </c>
      <c r="P5988" s="1" t="str">
        <f t="shared" si="220"/>
        <v>219.5300000112</v>
      </c>
      <c r="Q5988" s="28">
        <f t="shared" si="221"/>
        <v>0.23092266678693085</v>
      </c>
    </row>
    <row r="5989" spans="11:17" x14ac:dyDescent="0.35">
      <c r="K5989" s="1">
        <v>113</v>
      </c>
      <c r="L5989" s="1">
        <v>300000</v>
      </c>
      <c r="M5989" s="27">
        <v>9.5</v>
      </c>
      <c r="N5989" s="1">
        <v>21</v>
      </c>
      <c r="O5989" s="1" t="s">
        <v>27</v>
      </c>
      <c r="P5989" s="1" t="str">
        <f t="shared" si="220"/>
        <v>219.5300000113</v>
      </c>
      <c r="Q5989" s="28">
        <f t="shared" si="221"/>
        <v>0.23092266678693085</v>
      </c>
    </row>
    <row r="5990" spans="11:17" x14ac:dyDescent="0.35">
      <c r="K5990" s="1">
        <v>114</v>
      </c>
      <c r="L5990" s="1">
        <v>300000</v>
      </c>
      <c r="M5990" s="27">
        <v>9.5</v>
      </c>
      <c r="N5990" s="1">
        <v>21</v>
      </c>
      <c r="O5990" s="1" t="s">
        <v>27</v>
      </c>
      <c r="P5990" s="1" t="str">
        <f t="shared" si="220"/>
        <v>219.5300000114</v>
      </c>
      <c r="Q5990" s="28">
        <f t="shared" si="221"/>
        <v>0.23092266678693085</v>
      </c>
    </row>
    <row r="5991" spans="11:17" x14ac:dyDescent="0.35">
      <c r="K5991" s="1">
        <v>115</v>
      </c>
      <c r="L5991" s="1">
        <v>300000</v>
      </c>
      <c r="M5991" s="27">
        <v>9.5</v>
      </c>
      <c r="N5991" s="1">
        <v>21</v>
      </c>
      <c r="O5991" s="1" t="s">
        <v>27</v>
      </c>
      <c r="P5991" s="1" t="str">
        <f t="shared" si="220"/>
        <v>219.5300000115</v>
      </c>
      <c r="Q5991" s="28">
        <f t="shared" si="221"/>
        <v>0.23092266678693085</v>
      </c>
    </row>
    <row r="5992" spans="11:17" x14ac:dyDescent="0.35">
      <c r="K5992" s="1">
        <v>116</v>
      </c>
      <c r="L5992" s="1">
        <v>300000</v>
      </c>
      <c r="M5992" s="27">
        <v>9.5</v>
      </c>
      <c r="N5992" s="1">
        <v>21</v>
      </c>
      <c r="O5992" s="1" t="s">
        <v>27</v>
      </c>
      <c r="P5992" s="1" t="str">
        <f t="shared" si="220"/>
        <v>219.5300000116</v>
      </c>
      <c r="Q5992" s="28">
        <f t="shared" si="221"/>
        <v>0.23092266678693085</v>
      </c>
    </row>
    <row r="5993" spans="11:17" x14ac:dyDescent="0.35">
      <c r="K5993" s="1">
        <v>117</v>
      </c>
      <c r="L5993" s="1">
        <v>300000</v>
      </c>
      <c r="M5993" s="27">
        <v>9.5</v>
      </c>
      <c r="N5993" s="1">
        <v>21</v>
      </c>
      <c r="O5993" s="1" t="s">
        <v>27</v>
      </c>
      <c r="P5993" s="1" t="str">
        <f t="shared" si="220"/>
        <v>219.5300000117</v>
      </c>
      <c r="Q5993" s="28">
        <f t="shared" si="221"/>
        <v>0.23092266678693085</v>
      </c>
    </row>
    <row r="5994" spans="11:17" x14ac:dyDescent="0.35">
      <c r="K5994" s="1">
        <v>118</v>
      </c>
      <c r="L5994" s="1">
        <v>300000</v>
      </c>
      <c r="M5994" s="27">
        <v>9.5</v>
      </c>
      <c r="N5994" s="1">
        <v>21</v>
      </c>
      <c r="O5994" s="1" t="s">
        <v>27</v>
      </c>
      <c r="P5994" s="1" t="str">
        <f t="shared" si="220"/>
        <v>219.5300000118</v>
      </c>
      <c r="Q5994" s="28">
        <f t="shared" si="221"/>
        <v>0.23092266678693085</v>
      </c>
    </row>
    <row r="5995" spans="11:17" x14ac:dyDescent="0.35">
      <c r="K5995" s="1">
        <v>119</v>
      </c>
      <c r="L5995" s="1">
        <v>300000</v>
      </c>
      <c r="M5995" s="27">
        <v>9.5</v>
      </c>
      <c r="N5995" s="1">
        <v>21</v>
      </c>
      <c r="O5995" s="1" t="s">
        <v>27</v>
      </c>
      <c r="P5995" s="1" t="str">
        <f t="shared" si="220"/>
        <v>219.5300000119</v>
      </c>
      <c r="Q5995" s="28">
        <f t="shared" si="221"/>
        <v>0.23092266678693085</v>
      </c>
    </row>
    <row r="5996" spans="11:17" x14ac:dyDescent="0.35">
      <c r="K5996" s="1">
        <v>120</v>
      </c>
      <c r="L5996" s="1">
        <v>300000</v>
      </c>
      <c r="M5996" s="27">
        <v>9.5</v>
      </c>
      <c r="N5996" s="1">
        <v>21</v>
      </c>
      <c r="O5996" s="1" t="s">
        <v>27</v>
      </c>
      <c r="P5996" s="1" t="str">
        <f t="shared" si="220"/>
        <v>219.5300000120</v>
      </c>
      <c r="Q5996" s="28">
        <f t="shared" si="221"/>
        <v>0.23092266678693085</v>
      </c>
    </row>
    <row r="5997" spans="11:17" x14ac:dyDescent="0.35">
      <c r="K5997" s="1">
        <v>121</v>
      </c>
      <c r="L5997" s="1">
        <v>300000</v>
      </c>
      <c r="M5997" s="27">
        <v>9.5</v>
      </c>
      <c r="N5997" s="1">
        <v>21</v>
      </c>
      <c r="O5997" s="1" t="s">
        <v>27</v>
      </c>
      <c r="P5997" s="1" t="str">
        <f t="shared" si="220"/>
        <v>219.5300000121</v>
      </c>
      <c r="Q5997" s="28">
        <f t="shared" si="221"/>
        <v>0.23092266678693085</v>
      </c>
    </row>
    <row r="5998" spans="11:17" x14ac:dyDescent="0.35">
      <c r="K5998" s="1">
        <v>122</v>
      </c>
      <c r="L5998" s="1">
        <v>300000</v>
      </c>
      <c r="M5998" s="27">
        <v>9.5</v>
      </c>
      <c r="N5998" s="1">
        <v>21</v>
      </c>
      <c r="O5998" s="1" t="s">
        <v>27</v>
      </c>
      <c r="P5998" s="1" t="str">
        <f t="shared" si="220"/>
        <v>219.5300000122</v>
      </c>
      <c r="Q5998" s="28">
        <f t="shared" si="221"/>
        <v>0.23092266678693085</v>
      </c>
    </row>
    <row r="5999" spans="11:17" x14ac:dyDescent="0.35">
      <c r="K5999" s="1">
        <v>123</v>
      </c>
      <c r="L5999" s="1">
        <v>300000</v>
      </c>
      <c r="M5999" s="27">
        <v>9.5</v>
      </c>
      <c r="N5999" s="1">
        <v>21</v>
      </c>
      <c r="O5999" s="1" t="s">
        <v>27</v>
      </c>
      <c r="P5999" s="1" t="str">
        <f t="shared" si="220"/>
        <v>219.5300000123</v>
      </c>
      <c r="Q5999" s="28">
        <f t="shared" si="221"/>
        <v>0.23092266678693085</v>
      </c>
    </row>
    <row r="6000" spans="11:17" x14ac:dyDescent="0.35">
      <c r="K6000" s="1">
        <v>124</v>
      </c>
      <c r="L6000" s="1">
        <v>300000</v>
      </c>
      <c r="M6000" s="27">
        <v>9.5</v>
      </c>
      <c r="N6000" s="1">
        <v>21</v>
      </c>
      <c r="O6000" s="1" t="s">
        <v>27</v>
      </c>
      <c r="P6000" s="1" t="str">
        <f t="shared" si="220"/>
        <v>219.5300000124</v>
      </c>
      <c r="Q6000" s="28">
        <f t="shared" si="221"/>
        <v>0.23092266678693085</v>
      </c>
    </row>
    <row r="6001" spans="11:17" x14ac:dyDescent="0.35">
      <c r="K6001" s="1">
        <v>125</v>
      </c>
      <c r="L6001" s="1">
        <v>300000</v>
      </c>
      <c r="M6001" s="27">
        <v>9.5</v>
      </c>
      <c r="N6001" s="1">
        <v>21</v>
      </c>
      <c r="O6001" s="1" t="s">
        <v>27</v>
      </c>
      <c r="P6001" s="1" t="str">
        <f t="shared" si="220"/>
        <v>219.5300000125</v>
      </c>
      <c r="Q6001" s="28">
        <f t="shared" si="221"/>
        <v>0.23092266678693085</v>
      </c>
    </row>
    <row r="6002" spans="11:17" x14ac:dyDescent="0.35">
      <c r="K6002" s="1">
        <v>1</v>
      </c>
      <c r="L6002" s="1">
        <v>350000</v>
      </c>
      <c r="M6002" s="27">
        <v>3.5</v>
      </c>
      <c r="N6002" s="1">
        <v>21</v>
      </c>
      <c r="O6002" s="1" t="s">
        <v>26</v>
      </c>
      <c r="P6002" s="1" t="str">
        <f t="shared" si="220"/>
        <v>213.53500001</v>
      </c>
      <c r="Q6002" s="28">
        <f t="shared" si="221"/>
        <v>0.29226876965484205</v>
      </c>
    </row>
    <row r="6003" spans="11:17" x14ac:dyDescent="0.35">
      <c r="K6003" s="1">
        <v>2</v>
      </c>
      <c r="L6003" s="1">
        <v>350000</v>
      </c>
      <c r="M6003" s="27">
        <v>3.5</v>
      </c>
      <c r="N6003" s="1">
        <v>21</v>
      </c>
      <c r="O6003" s="1" t="s">
        <v>26</v>
      </c>
      <c r="P6003" s="1" t="str">
        <f t="shared" si="220"/>
        <v>213.53500002</v>
      </c>
      <c r="Q6003" s="28">
        <f t="shared" si="221"/>
        <v>0.29226876965484205</v>
      </c>
    </row>
    <row r="6004" spans="11:17" x14ac:dyDescent="0.35">
      <c r="K6004" s="1">
        <v>3</v>
      </c>
      <c r="L6004" s="1">
        <v>350000</v>
      </c>
      <c r="M6004" s="27">
        <v>3.5</v>
      </c>
      <c r="N6004" s="1">
        <v>21</v>
      </c>
      <c r="O6004" s="1" t="s">
        <v>26</v>
      </c>
      <c r="P6004" s="1" t="str">
        <f t="shared" si="220"/>
        <v>213.53500003</v>
      </c>
      <c r="Q6004" s="28">
        <f t="shared" si="221"/>
        <v>0.29226876965484205</v>
      </c>
    </row>
    <row r="6005" spans="11:17" x14ac:dyDescent="0.35">
      <c r="K6005" s="1">
        <v>4</v>
      </c>
      <c r="L6005" s="1">
        <v>350000</v>
      </c>
      <c r="M6005" s="27">
        <v>3.5</v>
      </c>
      <c r="N6005" s="1">
        <v>21</v>
      </c>
      <c r="O6005" s="1" t="s">
        <v>26</v>
      </c>
      <c r="P6005" s="1" t="str">
        <f t="shared" si="220"/>
        <v>213.53500004</v>
      </c>
      <c r="Q6005" s="28">
        <f t="shared" si="221"/>
        <v>0.29226876965484205</v>
      </c>
    </row>
    <row r="6006" spans="11:17" x14ac:dyDescent="0.35">
      <c r="K6006" s="1">
        <v>5</v>
      </c>
      <c r="L6006" s="1">
        <v>350000</v>
      </c>
      <c r="M6006" s="27">
        <v>3.5</v>
      </c>
      <c r="N6006" s="1">
        <v>21</v>
      </c>
      <c r="O6006" s="1" t="s">
        <v>26</v>
      </c>
      <c r="P6006" s="1" t="str">
        <f t="shared" si="220"/>
        <v>213.53500005</v>
      </c>
      <c r="Q6006" s="28">
        <f t="shared" si="221"/>
        <v>0.29226876965484205</v>
      </c>
    </row>
    <row r="6007" spans="11:17" x14ac:dyDescent="0.35">
      <c r="K6007" s="1">
        <v>6</v>
      </c>
      <c r="L6007" s="1">
        <v>350000</v>
      </c>
      <c r="M6007" s="27">
        <v>3.5</v>
      </c>
      <c r="N6007" s="1">
        <v>21</v>
      </c>
      <c r="O6007" s="1" t="s">
        <v>26</v>
      </c>
      <c r="P6007" s="1" t="str">
        <f t="shared" si="220"/>
        <v>213.53500006</v>
      </c>
      <c r="Q6007" s="28">
        <f t="shared" si="221"/>
        <v>0.29226876965484205</v>
      </c>
    </row>
    <row r="6008" spans="11:17" x14ac:dyDescent="0.35">
      <c r="K6008" s="1">
        <v>7</v>
      </c>
      <c r="L6008" s="1">
        <v>350000</v>
      </c>
      <c r="M6008" s="27">
        <v>3.5</v>
      </c>
      <c r="N6008" s="1">
        <v>21</v>
      </c>
      <c r="O6008" s="1" t="s">
        <v>26</v>
      </c>
      <c r="P6008" s="1" t="str">
        <f t="shared" si="220"/>
        <v>213.53500007</v>
      </c>
      <c r="Q6008" s="28">
        <f t="shared" si="221"/>
        <v>0.29226876965484205</v>
      </c>
    </row>
    <row r="6009" spans="11:17" x14ac:dyDescent="0.35">
      <c r="K6009" s="1">
        <v>8</v>
      </c>
      <c r="L6009" s="1">
        <v>350000</v>
      </c>
      <c r="M6009" s="27">
        <v>3.5</v>
      </c>
      <c r="N6009" s="1">
        <v>21</v>
      </c>
      <c r="O6009" s="1" t="s">
        <v>26</v>
      </c>
      <c r="P6009" s="1" t="str">
        <f t="shared" si="220"/>
        <v>213.53500008</v>
      </c>
      <c r="Q6009" s="28">
        <f t="shared" si="221"/>
        <v>0.29226876965484205</v>
      </c>
    </row>
    <row r="6010" spans="11:17" x14ac:dyDescent="0.35">
      <c r="K6010" s="1">
        <v>9</v>
      </c>
      <c r="L6010" s="1">
        <v>350000</v>
      </c>
      <c r="M6010" s="27">
        <v>3.5</v>
      </c>
      <c r="N6010" s="1">
        <v>21</v>
      </c>
      <c r="O6010" s="1" t="s">
        <v>26</v>
      </c>
      <c r="P6010" s="1" t="str">
        <f t="shared" si="220"/>
        <v>213.53500009</v>
      </c>
      <c r="Q6010" s="28">
        <f t="shared" si="221"/>
        <v>0.29226876965484205</v>
      </c>
    </row>
    <row r="6011" spans="11:17" x14ac:dyDescent="0.35">
      <c r="K6011" s="1">
        <v>10</v>
      </c>
      <c r="L6011" s="1">
        <v>350000</v>
      </c>
      <c r="M6011" s="27">
        <v>3.5</v>
      </c>
      <c r="N6011" s="1">
        <v>21</v>
      </c>
      <c r="O6011" s="1" t="s">
        <v>26</v>
      </c>
      <c r="P6011" s="1" t="str">
        <f t="shared" si="220"/>
        <v>213.535000010</v>
      </c>
      <c r="Q6011" s="28">
        <f t="shared" si="221"/>
        <v>0.29226876965484205</v>
      </c>
    </row>
    <row r="6012" spans="11:17" x14ac:dyDescent="0.35">
      <c r="K6012" s="1">
        <v>11</v>
      </c>
      <c r="L6012" s="1">
        <v>350000</v>
      </c>
      <c r="M6012" s="27">
        <v>3.5</v>
      </c>
      <c r="N6012" s="1">
        <v>21</v>
      </c>
      <c r="O6012" s="1" t="s">
        <v>26</v>
      </c>
      <c r="P6012" s="1" t="str">
        <f t="shared" si="220"/>
        <v>213.535000011</v>
      </c>
      <c r="Q6012" s="28">
        <f t="shared" si="221"/>
        <v>0.29226876965484205</v>
      </c>
    </row>
    <row r="6013" spans="11:17" x14ac:dyDescent="0.35">
      <c r="K6013" s="1">
        <v>12</v>
      </c>
      <c r="L6013" s="1">
        <v>350000</v>
      </c>
      <c r="M6013" s="27">
        <v>3.5</v>
      </c>
      <c r="N6013" s="1">
        <v>21</v>
      </c>
      <c r="O6013" s="1" t="s">
        <v>26</v>
      </c>
      <c r="P6013" s="1" t="str">
        <f t="shared" si="220"/>
        <v>213.535000012</v>
      </c>
      <c r="Q6013" s="28">
        <f t="shared" si="221"/>
        <v>0.29226876965484205</v>
      </c>
    </row>
    <row r="6014" spans="11:17" x14ac:dyDescent="0.35">
      <c r="K6014" s="1">
        <v>13</v>
      </c>
      <c r="L6014" s="1">
        <v>350000</v>
      </c>
      <c r="M6014" s="27">
        <v>3.5</v>
      </c>
      <c r="N6014" s="1">
        <v>21</v>
      </c>
      <c r="O6014" s="1" t="s">
        <v>26</v>
      </c>
      <c r="P6014" s="1" t="str">
        <f t="shared" si="220"/>
        <v>213.535000013</v>
      </c>
      <c r="Q6014" s="28">
        <f t="shared" si="221"/>
        <v>0.29226876965484205</v>
      </c>
    </row>
    <row r="6015" spans="11:17" x14ac:dyDescent="0.35">
      <c r="K6015" s="1">
        <v>14</v>
      </c>
      <c r="L6015" s="1">
        <v>350000</v>
      </c>
      <c r="M6015" s="27">
        <v>3.5</v>
      </c>
      <c r="N6015" s="1">
        <v>21</v>
      </c>
      <c r="O6015" s="1" t="s">
        <v>26</v>
      </c>
      <c r="P6015" s="1" t="str">
        <f t="shared" si="220"/>
        <v>213.535000014</v>
      </c>
      <c r="Q6015" s="28">
        <f t="shared" si="221"/>
        <v>0.29226876965484205</v>
      </c>
    </row>
    <row r="6016" spans="11:17" x14ac:dyDescent="0.35">
      <c r="K6016" s="1">
        <v>15</v>
      </c>
      <c r="L6016" s="1">
        <v>350000</v>
      </c>
      <c r="M6016" s="27">
        <v>3.5</v>
      </c>
      <c r="N6016" s="1">
        <v>21</v>
      </c>
      <c r="O6016" s="1" t="s">
        <v>26</v>
      </c>
      <c r="P6016" s="1" t="str">
        <f t="shared" si="220"/>
        <v>213.535000015</v>
      </c>
      <c r="Q6016" s="28">
        <f t="shared" si="221"/>
        <v>0.29226876965484205</v>
      </c>
    </row>
    <row r="6017" spans="11:17" x14ac:dyDescent="0.35">
      <c r="K6017" s="1">
        <v>16</v>
      </c>
      <c r="L6017" s="1">
        <v>350000</v>
      </c>
      <c r="M6017" s="27">
        <v>3.5</v>
      </c>
      <c r="N6017" s="1">
        <v>21</v>
      </c>
      <c r="O6017" s="1" t="s">
        <v>26</v>
      </c>
      <c r="P6017" s="1" t="str">
        <f t="shared" si="220"/>
        <v>213.535000016</v>
      </c>
      <c r="Q6017" s="28">
        <f t="shared" si="221"/>
        <v>0.29226876965484205</v>
      </c>
    </row>
    <row r="6018" spans="11:17" x14ac:dyDescent="0.35">
      <c r="K6018" s="1">
        <v>17</v>
      </c>
      <c r="L6018" s="1">
        <v>350000</v>
      </c>
      <c r="M6018" s="27">
        <v>3.5</v>
      </c>
      <c r="N6018" s="1">
        <v>21</v>
      </c>
      <c r="O6018" s="1" t="s">
        <v>26</v>
      </c>
      <c r="P6018" s="1" t="str">
        <f t="shared" si="220"/>
        <v>213.535000017</v>
      </c>
      <c r="Q6018" s="28">
        <f t="shared" si="221"/>
        <v>0.29226876965484205</v>
      </c>
    </row>
    <row r="6019" spans="11:17" x14ac:dyDescent="0.35">
      <c r="K6019" s="1">
        <v>18</v>
      </c>
      <c r="L6019" s="1">
        <v>350000</v>
      </c>
      <c r="M6019" s="27">
        <v>3.5</v>
      </c>
      <c r="N6019" s="1">
        <v>21</v>
      </c>
      <c r="O6019" s="1" t="s">
        <v>26</v>
      </c>
      <c r="P6019" s="1" t="str">
        <f t="shared" ref="P6019:P6082" si="222">N6019&amp;M6019&amp;L6019&amp;K6019</f>
        <v>213.535000018</v>
      </c>
      <c r="Q6019" s="28">
        <f t="shared" ref="Q6019:Q6082" si="223">VLOOKUP(O6019&amp;L6019&amp;M6019&amp;N6019,$W$2:$X$1051,2,FALSE)</f>
        <v>0.29226876965484205</v>
      </c>
    </row>
    <row r="6020" spans="11:17" x14ac:dyDescent="0.35">
      <c r="K6020" s="1">
        <v>19</v>
      </c>
      <c r="L6020" s="1">
        <v>350000</v>
      </c>
      <c r="M6020" s="27">
        <v>3.5</v>
      </c>
      <c r="N6020" s="1">
        <v>21</v>
      </c>
      <c r="O6020" s="1" t="s">
        <v>26</v>
      </c>
      <c r="P6020" s="1" t="str">
        <f t="shared" si="222"/>
        <v>213.535000019</v>
      </c>
      <c r="Q6020" s="28">
        <f t="shared" si="223"/>
        <v>0.29226876965484205</v>
      </c>
    </row>
    <row r="6021" spans="11:17" x14ac:dyDescent="0.35">
      <c r="K6021" s="1">
        <v>20</v>
      </c>
      <c r="L6021" s="1">
        <v>350000</v>
      </c>
      <c r="M6021" s="27">
        <v>3.5</v>
      </c>
      <c r="N6021" s="1">
        <v>21</v>
      </c>
      <c r="O6021" s="1" t="s">
        <v>26</v>
      </c>
      <c r="P6021" s="1" t="str">
        <f t="shared" si="222"/>
        <v>213.535000020</v>
      </c>
      <c r="Q6021" s="28">
        <f t="shared" si="223"/>
        <v>0.29226876965484205</v>
      </c>
    </row>
    <row r="6022" spans="11:17" x14ac:dyDescent="0.35">
      <c r="K6022" s="1">
        <v>21</v>
      </c>
      <c r="L6022" s="1">
        <v>350000</v>
      </c>
      <c r="M6022" s="27">
        <v>3.5</v>
      </c>
      <c r="N6022" s="1">
        <v>21</v>
      </c>
      <c r="O6022" s="1" t="s">
        <v>26</v>
      </c>
      <c r="P6022" s="1" t="str">
        <f t="shared" si="222"/>
        <v>213.535000021</v>
      </c>
      <c r="Q6022" s="28">
        <f t="shared" si="223"/>
        <v>0.29226876965484205</v>
      </c>
    </row>
    <row r="6023" spans="11:17" x14ac:dyDescent="0.35">
      <c r="K6023" s="1">
        <v>22</v>
      </c>
      <c r="L6023" s="1">
        <v>350000</v>
      </c>
      <c r="M6023" s="27">
        <v>3.5</v>
      </c>
      <c r="N6023" s="1">
        <v>21</v>
      </c>
      <c r="O6023" s="1" t="s">
        <v>26</v>
      </c>
      <c r="P6023" s="1" t="str">
        <f t="shared" si="222"/>
        <v>213.535000022</v>
      </c>
      <c r="Q6023" s="28">
        <f t="shared" si="223"/>
        <v>0.29226876965484205</v>
      </c>
    </row>
    <row r="6024" spans="11:17" x14ac:dyDescent="0.35">
      <c r="K6024" s="1">
        <v>23</v>
      </c>
      <c r="L6024" s="1">
        <v>350000</v>
      </c>
      <c r="M6024" s="27">
        <v>3.5</v>
      </c>
      <c r="N6024" s="1">
        <v>21</v>
      </c>
      <c r="O6024" s="1" t="s">
        <v>26</v>
      </c>
      <c r="P6024" s="1" t="str">
        <f t="shared" si="222"/>
        <v>213.535000023</v>
      </c>
      <c r="Q6024" s="28">
        <f t="shared" si="223"/>
        <v>0.29226876965484205</v>
      </c>
    </row>
    <row r="6025" spans="11:17" x14ac:dyDescent="0.35">
      <c r="K6025" s="1">
        <v>24</v>
      </c>
      <c r="L6025" s="1">
        <v>350000</v>
      </c>
      <c r="M6025" s="27">
        <v>3.5</v>
      </c>
      <c r="N6025" s="1">
        <v>21</v>
      </c>
      <c r="O6025" s="1" t="s">
        <v>26</v>
      </c>
      <c r="P6025" s="1" t="str">
        <f t="shared" si="222"/>
        <v>213.535000024</v>
      </c>
      <c r="Q6025" s="28">
        <f t="shared" si="223"/>
        <v>0.29226876965484205</v>
      </c>
    </row>
    <row r="6026" spans="11:17" x14ac:dyDescent="0.35">
      <c r="K6026" s="1">
        <v>25</v>
      </c>
      <c r="L6026" s="1">
        <v>350000</v>
      </c>
      <c r="M6026" s="27">
        <v>3.5</v>
      </c>
      <c r="N6026" s="1">
        <v>21</v>
      </c>
      <c r="O6026" s="1" t="s">
        <v>26</v>
      </c>
      <c r="P6026" s="1" t="str">
        <f t="shared" si="222"/>
        <v>213.535000025</v>
      </c>
      <c r="Q6026" s="28">
        <f t="shared" si="223"/>
        <v>0.29226876965484205</v>
      </c>
    </row>
    <row r="6027" spans="11:17" x14ac:dyDescent="0.35">
      <c r="K6027" s="1">
        <v>26</v>
      </c>
      <c r="L6027" s="1">
        <v>350000</v>
      </c>
      <c r="M6027" s="27">
        <v>3.5</v>
      </c>
      <c r="N6027" s="1">
        <v>21</v>
      </c>
      <c r="O6027" s="1" t="s">
        <v>17</v>
      </c>
      <c r="P6027" s="1" t="str">
        <f t="shared" si="222"/>
        <v>213.535000026</v>
      </c>
      <c r="Q6027" s="28">
        <f t="shared" si="223"/>
        <v>0.23741714755180188</v>
      </c>
    </row>
    <row r="6028" spans="11:17" x14ac:dyDescent="0.35">
      <c r="K6028" s="1">
        <v>27</v>
      </c>
      <c r="L6028" s="1">
        <v>350000</v>
      </c>
      <c r="M6028" s="27">
        <v>3.5</v>
      </c>
      <c r="N6028" s="1">
        <v>21</v>
      </c>
      <c r="O6028" s="1" t="s">
        <v>17</v>
      </c>
      <c r="P6028" s="1" t="str">
        <f t="shared" si="222"/>
        <v>213.535000027</v>
      </c>
      <c r="Q6028" s="28">
        <f t="shared" si="223"/>
        <v>0.23741714755180188</v>
      </c>
    </row>
    <row r="6029" spans="11:17" x14ac:dyDescent="0.35">
      <c r="K6029" s="1">
        <v>28</v>
      </c>
      <c r="L6029" s="1">
        <v>350000</v>
      </c>
      <c r="M6029" s="27">
        <v>3.5</v>
      </c>
      <c r="N6029" s="1">
        <v>21</v>
      </c>
      <c r="O6029" s="1" t="s">
        <v>17</v>
      </c>
      <c r="P6029" s="1" t="str">
        <f t="shared" si="222"/>
        <v>213.535000028</v>
      </c>
      <c r="Q6029" s="28">
        <f t="shared" si="223"/>
        <v>0.23741714755180188</v>
      </c>
    </row>
    <row r="6030" spans="11:17" x14ac:dyDescent="0.35">
      <c r="K6030" s="1">
        <v>29</v>
      </c>
      <c r="L6030" s="1">
        <v>350000</v>
      </c>
      <c r="M6030" s="27">
        <v>3.5</v>
      </c>
      <c r="N6030" s="1">
        <v>21</v>
      </c>
      <c r="O6030" s="1" t="s">
        <v>17</v>
      </c>
      <c r="P6030" s="1" t="str">
        <f t="shared" si="222"/>
        <v>213.535000029</v>
      </c>
      <c r="Q6030" s="28">
        <f t="shared" si="223"/>
        <v>0.23741714755180188</v>
      </c>
    </row>
    <row r="6031" spans="11:17" x14ac:dyDescent="0.35">
      <c r="K6031" s="1">
        <v>30</v>
      </c>
      <c r="L6031" s="1">
        <v>350000</v>
      </c>
      <c r="M6031" s="27">
        <v>3.5</v>
      </c>
      <c r="N6031" s="1">
        <v>21</v>
      </c>
      <c r="O6031" s="1" t="s">
        <v>17</v>
      </c>
      <c r="P6031" s="1" t="str">
        <f t="shared" si="222"/>
        <v>213.535000030</v>
      </c>
      <c r="Q6031" s="28">
        <f t="shared" si="223"/>
        <v>0.23741714755180188</v>
      </c>
    </row>
    <row r="6032" spans="11:17" x14ac:dyDescent="0.35">
      <c r="K6032" s="1">
        <v>31</v>
      </c>
      <c r="L6032" s="1">
        <v>350000</v>
      </c>
      <c r="M6032" s="27">
        <v>3.5</v>
      </c>
      <c r="N6032" s="1">
        <v>21</v>
      </c>
      <c r="O6032" s="1" t="s">
        <v>17</v>
      </c>
      <c r="P6032" s="1" t="str">
        <f t="shared" si="222"/>
        <v>213.535000031</v>
      </c>
      <c r="Q6032" s="28">
        <f t="shared" si="223"/>
        <v>0.23741714755180188</v>
      </c>
    </row>
    <row r="6033" spans="11:17" x14ac:dyDescent="0.35">
      <c r="K6033" s="1">
        <v>32</v>
      </c>
      <c r="L6033" s="1">
        <v>350000</v>
      </c>
      <c r="M6033" s="27">
        <v>3.5</v>
      </c>
      <c r="N6033" s="1">
        <v>21</v>
      </c>
      <c r="O6033" s="1" t="s">
        <v>17</v>
      </c>
      <c r="P6033" s="1" t="str">
        <f t="shared" si="222"/>
        <v>213.535000032</v>
      </c>
      <c r="Q6033" s="28">
        <f t="shared" si="223"/>
        <v>0.23741714755180188</v>
      </c>
    </row>
    <row r="6034" spans="11:17" x14ac:dyDescent="0.35">
      <c r="K6034" s="1">
        <v>33</v>
      </c>
      <c r="L6034" s="1">
        <v>350000</v>
      </c>
      <c r="M6034" s="27">
        <v>3.5</v>
      </c>
      <c r="N6034" s="1">
        <v>21</v>
      </c>
      <c r="O6034" s="1" t="s">
        <v>17</v>
      </c>
      <c r="P6034" s="1" t="str">
        <f t="shared" si="222"/>
        <v>213.535000033</v>
      </c>
      <c r="Q6034" s="28">
        <f t="shared" si="223"/>
        <v>0.23741714755180188</v>
      </c>
    </row>
    <row r="6035" spans="11:17" x14ac:dyDescent="0.35">
      <c r="K6035" s="1">
        <v>34</v>
      </c>
      <c r="L6035" s="1">
        <v>350000</v>
      </c>
      <c r="M6035" s="27">
        <v>3.5</v>
      </c>
      <c r="N6035" s="1">
        <v>21</v>
      </c>
      <c r="O6035" s="1" t="s">
        <v>17</v>
      </c>
      <c r="P6035" s="1" t="str">
        <f t="shared" si="222"/>
        <v>213.535000034</v>
      </c>
      <c r="Q6035" s="28">
        <f t="shared" si="223"/>
        <v>0.23741714755180188</v>
      </c>
    </row>
    <row r="6036" spans="11:17" x14ac:dyDescent="0.35">
      <c r="K6036" s="1">
        <v>35</v>
      </c>
      <c r="L6036" s="1">
        <v>350000</v>
      </c>
      <c r="M6036" s="27">
        <v>3.5</v>
      </c>
      <c r="N6036" s="1">
        <v>21</v>
      </c>
      <c r="O6036" s="1" t="s">
        <v>17</v>
      </c>
      <c r="P6036" s="1" t="str">
        <f t="shared" si="222"/>
        <v>213.535000035</v>
      </c>
      <c r="Q6036" s="28">
        <f t="shared" si="223"/>
        <v>0.23741714755180188</v>
      </c>
    </row>
    <row r="6037" spans="11:17" x14ac:dyDescent="0.35">
      <c r="K6037" s="1">
        <v>36</v>
      </c>
      <c r="L6037" s="1">
        <v>350000</v>
      </c>
      <c r="M6037" s="27">
        <v>3.5</v>
      </c>
      <c r="N6037" s="1">
        <v>21</v>
      </c>
      <c r="O6037" s="1" t="s">
        <v>18</v>
      </c>
      <c r="P6037" s="1" t="str">
        <f t="shared" si="222"/>
        <v>213.535000036</v>
      </c>
      <c r="Q6037" s="28">
        <f t="shared" si="223"/>
        <v>0.17374940276516415</v>
      </c>
    </row>
    <row r="6038" spans="11:17" x14ac:dyDescent="0.35">
      <c r="K6038" s="1">
        <v>37</v>
      </c>
      <c r="L6038" s="1">
        <v>350000</v>
      </c>
      <c r="M6038" s="27">
        <v>3.5</v>
      </c>
      <c r="N6038" s="1">
        <v>21</v>
      </c>
      <c r="O6038" s="1" t="s">
        <v>18</v>
      </c>
      <c r="P6038" s="1" t="str">
        <f t="shared" si="222"/>
        <v>213.535000037</v>
      </c>
      <c r="Q6038" s="28">
        <f t="shared" si="223"/>
        <v>0.17374940276516415</v>
      </c>
    </row>
    <row r="6039" spans="11:17" x14ac:dyDescent="0.35">
      <c r="K6039" s="1">
        <v>38</v>
      </c>
      <c r="L6039" s="1">
        <v>350000</v>
      </c>
      <c r="M6039" s="27">
        <v>3.5</v>
      </c>
      <c r="N6039" s="1">
        <v>21</v>
      </c>
      <c r="O6039" s="1" t="s">
        <v>18</v>
      </c>
      <c r="P6039" s="1" t="str">
        <f t="shared" si="222"/>
        <v>213.535000038</v>
      </c>
      <c r="Q6039" s="28">
        <f t="shared" si="223"/>
        <v>0.17374940276516415</v>
      </c>
    </row>
    <row r="6040" spans="11:17" x14ac:dyDescent="0.35">
      <c r="K6040" s="1">
        <v>39</v>
      </c>
      <c r="L6040" s="1">
        <v>350000</v>
      </c>
      <c r="M6040" s="27">
        <v>3.5</v>
      </c>
      <c r="N6040" s="1">
        <v>21</v>
      </c>
      <c r="O6040" s="1" t="s">
        <v>18</v>
      </c>
      <c r="P6040" s="1" t="str">
        <f t="shared" si="222"/>
        <v>213.535000039</v>
      </c>
      <c r="Q6040" s="28">
        <f t="shared" si="223"/>
        <v>0.17374940276516415</v>
      </c>
    </row>
    <row r="6041" spans="11:17" x14ac:dyDescent="0.35">
      <c r="K6041" s="1">
        <v>40</v>
      </c>
      <c r="L6041" s="1">
        <v>350000</v>
      </c>
      <c r="M6041" s="27">
        <v>3.5</v>
      </c>
      <c r="N6041" s="1">
        <v>21</v>
      </c>
      <c r="O6041" s="1" t="s">
        <v>18</v>
      </c>
      <c r="P6041" s="1" t="str">
        <f t="shared" si="222"/>
        <v>213.535000040</v>
      </c>
      <c r="Q6041" s="28">
        <f t="shared" si="223"/>
        <v>0.17374940276516415</v>
      </c>
    </row>
    <row r="6042" spans="11:17" x14ac:dyDescent="0.35">
      <c r="K6042" s="1">
        <v>41</v>
      </c>
      <c r="L6042" s="1">
        <v>350000</v>
      </c>
      <c r="M6042" s="27">
        <v>3.5</v>
      </c>
      <c r="N6042" s="1">
        <v>21</v>
      </c>
      <c r="O6042" s="1" t="s">
        <v>18</v>
      </c>
      <c r="P6042" s="1" t="str">
        <f t="shared" si="222"/>
        <v>213.535000041</v>
      </c>
      <c r="Q6042" s="28">
        <f t="shared" si="223"/>
        <v>0.17374940276516415</v>
      </c>
    </row>
    <row r="6043" spans="11:17" x14ac:dyDescent="0.35">
      <c r="K6043" s="1">
        <v>42</v>
      </c>
      <c r="L6043" s="1">
        <v>350000</v>
      </c>
      <c r="M6043" s="27">
        <v>3.5</v>
      </c>
      <c r="N6043" s="1">
        <v>21</v>
      </c>
      <c r="O6043" s="1" t="s">
        <v>18</v>
      </c>
      <c r="P6043" s="1" t="str">
        <f t="shared" si="222"/>
        <v>213.535000042</v>
      </c>
      <c r="Q6043" s="28">
        <f t="shared" si="223"/>
        <v>0.17374940276516415</v>
      </c>
    </row>
    <row r="6044" spans="11:17" x14ac:dyDescent="0.35">
      <c r="K6044" s="1">
        <v>43</v>
      </c>
      <c r="L6044" s="1">
        <v>350000</v>
      </c>
      <c r="M6044" s="27">
        <v>3.5</v>
      </c>
      <c r="N6044" s="1">
        <v>21</v>
      </c>
      <c r="O6044" s="1" t="s">
        <v>18</v>
      </c>
      <c r="P6044" s="1" t="str">
        <f t="shared" si="222"/>
        <v>213.535000043</v>
      </c>
      <c r="Q6044" s="28">
        <f t="shared" si="223"/>
        <v>0.17374940276516415</v>
      </c>
    </row>
    <row r="6045" spans="11:17" x14ac:dyDescent="0.35">
      <c r="K6045" s="1">
        <v>44</v>
      </c>
      <c r="L6045" s="1">
        <v>350000</v>
      </c>
      <c r="M6045" s="27">
        <v>3.5</v>
      </c>
      <c r="N6045" s="1">
        <v>21</v>
      </c>
      <c r="O6045" s="1" t="s">
        <v>18</v>
      </c>
      <c r="P6045" s="1" t="str">
        <f t="shared" si="222"/>
        <v>213.535000044</v>
      </c>
      <c r="Q6045" s="28">
        <f t="shared" si="223"/>
        <v>0.17374940276516415</v>
      </c>
    </row>
    <row r="6046" spans="11:17" x14ac:dyDescent="0.35">
      <c r="K6046" s="1">
        <v>45</v>
      </c>
      <c r="L6046" s="1">
        <v>350000</v>
      </c>
      <c r="M6046" s="27">
        <v>3.5</v>
      </c>
      <c r="N6046" s="1">
        <v>21</v>
      </c>
      <c r="O6046" s="1" t="s">
        <v>18</v>
      </c>
      <c r="P6046" s="1" t="str">
        <f t="shared" si="222"/>
        <v>213.535000045</v>
      </c>
      <c r="Q6046" s="28">
        <f t="shared" si="223"/>
        <v>0.17374940276516415</v>
      </c>
    </row>
    <row r="6047" spans="11:17" x14ac:dyDescent="0.35">
      <c r="K6047" s="1">
        <v>46</v>
      </c>
      <c r="L6047" s="1">
        <v>350000</v>
      </c>
      <c r="M6047" s="27">
        <v>3.5</v>
      </c>
      <c r="N6047" s="1">
        <v>21</v>
      </c>
      <c r="O6047" s="1" t="s">
        <v>33</v>
      </c>
      <c r="P6047" s="1" t="str">
        <f t="shared" si="222"/>
        <v>213.535000046</v>
      </c>
      <c r="Q6047" s="28">
        <f t="shared" si="223"/>
        <v>0.25579939776935334</v>
      </c>
    </row>
    <row r="6048" spans="11:17" x14ac:dyDescent="0.35">
      <c r="K6048" s="1">
        <v>47</v>
      </c>
      <c r="L6048" s="1">
        <v>350000</v>
      </c>
      <c r="M6048" s="27">
        <v>3.5</v>
      </c>
      <c r="N6048" s="1">
        <v>21</v>
      </c>
      <c r="O6048" s="1" t="s">
        <v>33</v>
      </c>
      <c r="P6048" s="1" t="str">
        <f t="shared" si="222"/>
        <v>213.535000047</v>
      </c>
      <c r="Q6048" s="28">
        <f t="shared" si="223"/>
        <v>0.25579939776935334</v>
      </c>
    </row>
    <row r="6049" spans="11:17" x14ac:dyDescent="0.35">
      <c r="K6049" s="1">
        <v>48</v>
      </c>
      <c r="L6049" s="1">
        <v>350000</v>
      </c>
      <c r="M6049" s="27">
        <v>3.5</v>
      </c>
      <c r="N6049" s="1">
        <v>21</v>
      </c>
      <c r="O6049" s="1" t="s">
        <v>33</v>
      </c>
      <c r="P6049" s="1" t="str">
        <f t="shared" si="222"/>
        <v>213.535000048</v>
      </c>
      <c r="Q6049" s="28">
        <f t="shared" si="223"/>
        <v>0.25579939776935334</v>
      </c>
    </row>
    <row r="6050" spans="11:17" x14ac:dyDescent="0.35">
      <c r="K6050" s="1">
        <v>49</v>
      </c>
      <c r="L6050" s="1">
        <v>350000</v>
      </c>
      <c r="M6050" s="27">
        <v>3.5</v>
      </c>
      <c r="N6050" s="1">
        <v>21</v>
      </c>
      <c r="O6050" s="1" t="s">
        <v>33</v>
      </c>
      <c r="P6050" s="1" t="str">
        <f t="shared" si="222"/>
        <v>213.535000049</v>
      </c>
      <c r="Q6050" s="28">
        <f t="shared" si="223"/>
        <v>0.25579939776935334</v>
      </c>
    </row>
    <row r="6051" spans="11:17" x14ac:dyDescent="0.35">
      <c r="K6051" s="1">
        <v>50</v>
      </c>
      <c r="L6051" s="1">
        <v>350000</v>
      </c>
      <c r="M6051" s="27">
        <v>3.5</v>
      </c>
      <c r="N6051" s="1">
        <v>21</v>
      </c>
      <c r="O6051" s="1" t="s">
        <v>33</v>
      </c>
      <c r="P6051" s="1" t="str">
        <f t="shared" si="222"/>
        <v>213.535000050</v>
      </c>
      <c r="Q6051" s="28">
        <f t="shared" si="223"/>
        <v>0.25579939776935334</v>
      </c>
    </row>
    <row r="6052" spans="11:17" x14ac:dyDescent="0.35">
      <c r="K6052" s="1">
        <v>51</v>
      </c>
      <c r="L6052" s="1">
        <v>350000</v>
      </c>
      <c r="M6052" s="27">
        <v>3.5</v>
      </c>
      <c r="N6052" s="1">
        <v>21</v>
      </c>
      <c r="O6052" s="1" t="s">
        <v>33</v>
      </c>
      <c r="P6052" s="1" t="str">
        <f t="shared" si="222"/>
        <v>213.535000051</v>
      </c>
      <c r="Q6052" s="28">
        <f t="shared" si="223"/>
        <v>0.25579939776935334</v>
      </c>
    </row>
    <row r="6053" spans="11:17" x14ac:dyDescent="0.35">
      <c r="K6053" s="1">
        <v>52</v>
      </c>
      <c r="L6053" s="1">
        <v>350000</v>
      </c>
      <c r="M6053" s="27">
        <v>3.5</v>
      </c>
      <c r="N6053" s="1">
        <v>21</v>
      </c>
      <c r="O6053" s="1" t="s">
        <v>33</v>
      </c>
      <c r="P6053" s="1" t="str">
        <f t="shared" si="222"/>
        <v>213.535000052</v>
      </c>
      <c r="Q6053" s="28">
        <f t="shared" si="223"/>
        <v>0.25579939776935334</v>
      </c>
    </row>
    <row r="6054" spans="11:17" x14ac:dyDescent="0.35">
      <c r="K6054" s="1">
        <v>53</v>
      </c>
      <c r="L6054" s="1">
        <v>350000</v>
      </c>
      <c r="M6054" s="27">
        <v>3.5</v>
      </c>
      <c r="N6054" s="1">
        <v>21</v>
      </c>
      <c r="O6054" s="1" t="s">
        <v>33</v>
      </c>
      <c r="P6054" s="1" t="str">
        <f t="shared" si="222"/>
        <v>213.535000053</v>
      </c>
      <c r="Q6054" s="28">
        <f t="shared" si="223"/>
        <v>0.25579939776935334</v>
      </c>
    </row>
    <row r="6055" spans="11:17" x14ac:dyDescent="0.35">
      <c r="K6055" s="1">
        <v>54</v>
      </c>
      <c r="L6055" s="1">
        <v>350000</v>
      </c>
      <c r="M6055" s="27">
        <v>3.5</v>
      </c>
      <c r="N6055" s="1">
        <v>21</v>
      </c>
      <c r="O6055" s="1" t="s">
        <v>33</v>
      </c>
      <c r="P6055" s="1" t="str">
        <f t="shared" si="222"/>
        <v>213.535000054</v>
      </c>
      <c r="Q6055" s="28">
        <f t="shared" si="223"/>
        <v>0.25579939776935334</v>
      </c>
    </row>
    <row r="6056" spans="11:17" x14ac:dyDescent="0.35">
      <c r="K6056" s="1">
        <v>55</v>
      </c>
      <c r="L6056" s="1">
        <v>350000</v>
      </c>
      <c r="M6056" s="27">
        <v>3.5</v>
      </c>
      <c r="N6056" s="1">
        <v>21</v>
      </c>
      <c r="O6056" s="1" t="s">
        <v>33</v>
      </c>
      <c r="P6056" s="1" t="str">
        <f t="shared" si="222"/>
        <v>213.535000055</v>
      </c>
      <c r="Q6056" s="28">
        <f t="shared" si="223"/>
        <v>0.25579939776935334</v>
      </c>
    </row>
    <row r="6057" spans="11:17" x14ac:dyDescent="0.35">
      <c r="K6057" s="1">
        <v>56</v>
      </c>
      <c r="L6057" s="1">
        <v>350000</v>
      </c>
      <c r="M6057" s="27">
        <v>3.5</v>
      </c>
      <c r="N6057" s="1">
        <v>21</v>
      </c>
      <c r="O6057" s="1" t="s">
        <v>27</v>
      </c>
      <c r="P6057" s="1" t="str">
        <f t="shared" si="222"/>
        <v>213.535000056</v>
      </c>
      <c r="Q6057" s="28">
        <f t="shared" si="223"/>
        <v>0.22696046508037582</v>
      </c>
    </row>
    <row r="6058" spans="11:17" x14ac:dyDescent="0.35">
      <c r="K6058" s="1">
        <v>57</v>
      </c>
      <c r="L6058" s="1">
        <v>350000</v>
      </c>
      <c r="M6058" s="27">
        <v>3.5</v>
      </c>
      <c r="N6058" s="1">
        <v>21</v>
      </c>
      <c r="O6058" s="1" t="s">
        <v>27</v>
      </c>
      <c r="P6058" s="1" t="str">
        <f t="shared" si="222"/>
        <v>213.535000057</v>
      </c>
      <c r="Q6058" s="28">
        <f t="shared" si="223"/>
        <v>0.22696046508037582</v>
      </c>
    </row>
    <row r="6059" spans="11:17" x14ac:dyDescent="0.35">
      <c r="K6059" s="1">
        <v>58</v>
      </c>
      <c r="L6059" s="1">
        <v>350000</v>
      </c>
      <c r="M6059" s="27">
        <v>3.5</v>
      </c>
      <c r="N6059" s="1">
        <v>21</v>
      </c>
      <c r="O6059" s="1" t="s">
        <v>27</v>
      </c>
      <c r="P6059" s="1" t="str">
        <f t="shared" si="222"/>
        <v>213.535000058</v>
      </c>
      <c r="Q6059" s="28">
        <f t="shared" si="223"/>
        <v>0.22696046508037582</v>
      </c>
    </row>
    <row r="6060" spans="11:17" x14ac:dyDescent="0.35">
      <c r="K6060" s="1">
        <v>59</v>
      </c>
      <c r="L6060" s="1">
        <v>350000</v>
      </c>
      <c r="M6060" s="27">
        <v>3.5</v>
      </c>
      <c r="N6060" s="1">
        <v>21</v>
      </c>
      <c r="O6060" s="1" t="s">
        <v>27</v>
      </c>
      <c r="P6060" s="1" t="str">
        <f t="shared" si="222"/>
        <v>213.535000059</v>
      </c>
      <c r="Q6060" s="28">
        <f t="shared" si="223"/>
        <v>0.22696046508037582</v>
      </c>
    </row>
    <row r="6061" spans="11:17" x14ac:dyDescent="0.35">
      <c r="K6061" s="1">
        <v>60</v>
      </c>
      <c r="L6061" s="1">
        <v>350000</v>
      </c>
      <c r="M6061" s="27">
        <v>3.5</v>
      </c>
      <c r="N6061" s="1">
        <v>21</v>
      </c>
      <c r="O6061" s="1" t="s">
        <v>27</v>
      </c>
      <c r="P6061" s="1" t="str">
        <f t="shared" si="222"/>
        <v>213.535000060</v>
      </c>
      <c r="Q6061" s="28">
        <f t="shared" si="223"/>
        <v>0.22696046508037582</v>
      </c>
    </row>
    <row r="6062" spans="11:17" x14ac:dyDescent="0.35">
      <c r="K6062" s="1">
        <v>61</v>
      </c>
      <c r="L6062" s="1">
        <v>350000</v>
      </c>
      <c r="M6062" s="27">
        <v>3.5</v>
      </c>
      <c r="N6062" s="1">
        <v>21</v>
      </c>
      <c r="O6062" s="1" t="s">
        <v>27</v>
      </c>
      <c r="P6062" s="1" t="str">
        <f t="shared" si="222"/>
        <v>213.535000061</v>
      </c>
      <c r="Q6062" s="28">
        <f t="shared" si="223"/>
        <v>0.22696046508037582</v>
      </c>
    </row>
    <row r="6063" spans="11:17" x14ac:dyDescent="0.35">
      <c r="K6063" s="1">
        <v>62</v>
      </c>
      <c r="L6063" s="1">
        <v>350000</v>
      </c>
      <c r="M6063" s="27">
        <v>3.5</v>
      </c>
      <c r="N6063" s="1">
        <v>21</v>
      </c>
      <c r="O6063" s="1" t="s">
        <v>27</v>
      </c>
      <c r="P6063" s="1" t="str">
        <f t="shared" si="222"/>
        <v>213.535000062</v>
      </c>
      <c r="Q6063" s="28">
        <f t="shared" si="223"/>
        <v>0.22696046508037582</v>
      </c>
    </row>
    <row r="6064" spans="11:17" x14ac:dyDescent="0.35">
      <c r="K6064" s="1">
        <v>63</v>
      </c>
      <c r="L6064" s="1">
        <v>350000</v>
      </c>
      <c r="M6064" s="27">
        <v>3.5</v>
      </c>
      <c r="N6064" s="1">
        <v>21</v>
      </c>
      <c r="O6064" s="1" t="s">
        <v>27</v>
      </c>
      <c r="P6064" s="1" t="str">
        <f t="shared" si="222"/>
        <v>213.535000063</v>
      </c>
      <c r="Q6064" s="28">
        <f t="shared" si="223"/>
        <v>0.22696046508037582</v>
      </c>
    </row>
    <row r="6065" spans="11:17" x14ac:dyDescent="0.35">
      <c r="K6065" s="1">
        <v>64</v>
      </c>
      <c r="L6065" s="1">
        <v>350000</v>
      </c>
      <c r="M6065" s="27">
        <v>3.5</v>
      </c>
      <c r="N6065" s="1">
        <v>21</v>
      </c>
      <c r="O6065" s="1" t="s">
        <v>27</v>
      </c>
      <c r="P6065" s="1" t="str">
        <f t="shared" si="222"/>
        <v>213.535000064</v>
      </c>
      <c r="Q6065" s="28">
        <f t="shared" si="223"/>
        <v>0.22696046508037582</v>
      </c>
    </row>
    <row r="6066" spans="11:17" x14ac:dyDescent="0.35">
      <c r="K6066" s="1">
        <v>65</v>
      </c>
      <c r="L6066" s="1">
        <v>350000</v>
      </c>
      <c r="M6066" s="27">
        <v>3.5</v>
      </c>
      <c r="N6066" s="1">
        <v>21</v>
      </c>
      <c r="O6066" s="1" t="s">
        <v>27</v>
      </c>
      <c r="P6066" s="1" t="str">
        <f t="shared" si="222"/>
        <v>213.535000065</v>
      </c>
      <c r="Q6066" s="28">
        <f t="shared" si="223"/>
        <v>0.22696046508037582</v>
      </c>
    </row>
    <row r="6067" spans="11:17" x14ac:dyDescent="0.35">
      <c r="K6067" s="1">
        <v>66</v>
      </c>
      <c r="L6067" s="1">
        <v>350000</v>
      </c>
      <c r="M6067" s="27">
        <v>3.5</v>
      </c>
      <c r="N6067" s="1">
        <v>21</v>
      </c>
      <c r="O6067" s="1" t="s">
        <v>27</v>
      </c>
      <c r="P6067" s="1" t="str">
        <f t="shared" si="222"/>
        <v>213.535000066</v>
      </c>
      <c r="Q6067" s="28">
        <f t="shared" si="223"/>
        <v>0.22696046508037582</v>
      </c>
    </row>
    <row r="6068" spans="11:17" x14ac:dyDescent="0.35">
      <c r="K6068" s="1">
        <v>67</v>
      </c>
      <c r="L6068" s="1">
        <v>350000</v>
      </c>
      <c r="M6068" s="27">
        <v>3.5</v>
      </c>
      <c r="N6068" s="1">
        <v>21</v>
      </c>
      <c r="O6068" s="1" t="s">
        <v>27</v>
      </c>
      <c r="P6068" s="1" t="str">
        <f t="shared" si="222"/>
        <v>213.535000067</v>
      </c>
      <c r="Q6068" s="28">
        <f t="shared" si="223"/>
        <v>0.22696046508037582</v>
      </c>
    </row>
    <row r="6069" spans="11:17" x14ac:dyDescent="0.35">
      <c r="K6069" s="1">
        <v>68</v>
      </c>
      <c r="L6069" s="1">
        <v>350000</v>
      </c>
      <c r="M6069" s="27">
        <v>3.5</v>
      </c>
      <c r="N6069" s="1">
        <v>21</v>
      </c>
      <c r="O6069" s="1" t="s">
        <v>27</v>
      </c>
      <c r="P6069" s="1" t="str">
        <f t="shared" si="222"/>
        <v>213.535000068</v>
      </c>
      <c r="Q6069" s="28">
        <f t="shared" si="223"/>
        <v>0.22696046508037582</v>
      </c>
    </row>
    <row r="6070" spans="11:17" x14ac:dyDescent="0.35">
      <c r="K6070" s="1">
        <v>69</v>
      </c>
      <c r="L6070" s="1">
        <v>350000</v>
      </c>
      <c r="M6070" s="27">
        <v>3.5</v>
      </c>
      <c r="N6070" s="1">
        <v>21</v>
      </c>
      <c r="O6070" s="1" t="s">
        <v>27</v>
      </c>
      <c r="P6070" s="1" t="str">
        <f t="shared" si="222"/>
        <v>213.535000069</v>
      </c>
      <c r="Q6070" s="28">
        <f t="shared" si="223"/>
        <v>0.22696046508037582</v>
      </c>
    </row>
    <row r="6071" spans="11:17" x14ac:dyDescent="0.35">
      <c r="K6071" s="1">
        <v>70</v>
      </c>
      <c r="L6071" s="1">
        <v>350000</v>
      </c>
      <c r="M6071" s="27">
        <v>3.5</v>
      </c>
      <c r="N6071" s="1">
        <v>21</v>
      </c>
      <c r="O6071" s="1" t="s">
        <v>27</v>
      </c>
      <c r="P6071" s="1" t="str">
        <f t="shared" si="222"/>
        <v>213.535000070</v>
      </c>
      <c r="Q6071" s="28">
        <f t="shared" si="223"/>
        <v>0.22696046508037582</v>
      </c>
    </row>
    <row r="6072" spans="11:17" x14ac:dyDescent="0.35">
      <c r="K6072" s="1">
        <v>71</v>
      </c>
      <c r="L6072" s="1">
        <v>350000</v>
      </c>
      <c r="M6072" s="27">
        <v>3.5</v>
      </c>
      <c r="N6072" s="1">
        <v>21</v>
      </c>
      <c r="O6072" s="1" t="s">
        <v>27</v>
      </c>
      <c r="P6072" s="1" t="str">
        <f t="shared" si="222"/>
        <v>213.535000071</v>
      </c>
      <c r="Q6072" s="28">
        <f t="shared" si="223"/>
        <v>0.22696046508037582</v>
      </c>
    </row>
    <row r="6073" spans="11:17" x14ac:dyDescent="0.35">
      <c r="K6073" s="1">
        <v>72</v>
      </c>
      <c r="L6073" s="1">
        <v>350000</v>
      </c>
      <c r="M6073" s="27">
        <v>3.5</v>
      </c>
      <c r="N6073" s="1">
        <v>21</v>
      </c>
      <c r="O6073" s="1" t="s">
        <v>27</v>
      </c>
      <c r="P6073" s="1" t="str">
        <f t="shared" si="222"/>
        <v>213.535000072</v>
      </c>
      <c r="Q6073" s="28">
        <f t="shared" si="223"/>
        <v>0.22696046508037582</v>
      </c>
    </row>
    <row r="6074" spans="11:17" x14ac:dyDescent="0.35">
      <c r="K6074" s="1">
        <v>73</v>
      </c>
      <c r="L6074" s="1">
        <v>350000</v>
      </c>
      <c r="M6074" s="27">
        <v>3.5</v>
      </c>
      <c r="N6074" s="1">
        <v>21</v>
      </c>
      <c r="O6074" s="1" t="s">
        <v>27</v>
      </c>
      <c r="P6074" s="1" t="str">
        <f t="shared" si="222"/>
        <v>213.535000073</v>
      </c>
      <c r="Q6074" s="28">
        <f t="shared" si="223"/>
        <v>0.22696046508037582</v>
      </c>
    </row>
    <row r="6075" spans="11:17" x14ac:dyDescent="0.35">
      <c r="K6075" s="1">
        <v>74</v>
      </c>
      <c r="L6075" s="1">
        <v>350000</v>
      </c>
      <c r="M6075" s="27">
        <v>3.5</v>
      </c>
      <c r="N6075" s="1">
        <v>21</v>
      </c>
      <c r="O6075" s="1" t="s">
        <v>27</v>
      </c>
      <c r="P6075" s="1" t="str">
        <f t="shared" si="222"/>
        <v>213.535000074</v>
      </c>
      <c r="Q6075" s="28">
        <f t="shared" si="223"/>
        <v>0.22696046508037582</v>
      </c>
    </row>
    <row r="6076" spans="11:17" x14ac:dyDescent="0.35">
      <c r="K6076" s="1">
        <v>75</v>
      </c>
      <c r="L6076" s="1">
        <v>350000</v>
      </c>
      <c r="M6076" s="27">
        <v>3.5</v>
      </c>
      <c r="N6076" s="1">
        <v>21</v>
      </c>
      <c r="O6076" s="1" t="s">
        <v>27</v>
      </c>
      <c r="P6076" s="1" t="str">
        <f t="shared" si="222"/>
        <v>213.535000075</v>
      </c>
      <c r="Q6076" s="28">
        <f t="shared" si="223"/>
        <v>0.22696046508037582</v>
      </c>
    </row>
    <row r="6077" spans="11:17" x14ac:dyDescent="0.35">
      <c r="K6077" s="1">
        <v>76</v>
      </c>
      <c r="L6077" s="1">
        <v>350000</v>
      </c>
      <c r="M6077" s="27">
        <v>3.5</v>
      </c>
      <c r="N6077" s="1">
        <v>21</v>
      </c>
      <c r="O6077" s="1" t="s">
        <v>27</v>
      </c>
      <c r="P6077" s="1" t="str">
        <f t="shared" si="222"/>
        <v>213.535000076</v>
      </c>
      <c r="Q6077" s="28">
        <f t="shared" si="223"/>
        <v>0.22696046508037582</v>
      </c>
    </row>
    <row r="6078" spans="11:17" x14ac:dyDescent="0.35">
      <c r="K6078" s="1">
        <v>77</v>
      </c>
      <c r="L6078" s="1">
        <v>350000</v>
      </c>
      <c r="M6078" s="27">
        <v>3.5</v>
      </c>
      <c r="N6078" s="1">
        <v>21</v>
      </c>
      <c r="O6078" s="1" t="s">
        <v>27</v>
      </c>
      <c r="P6078" s="1" t="str">
        <f t="shared" si="222"/>
        <v>213.535000077</v>
      </c>
      <c r="Q6078" s="28">
        <f t="shared" si="223"/>
        <v>0.22696046508037582</v>
      </c>
    </row>
    <row r="6079" spans="11:17" x14ac:dyDescent="0.35">
      <c r="K6079" s="1">
        <v>78</v>
      </c>
      <c r="L6079" s="1">
        <v>350000</v>
      </c>
      <c r="M6079" s="27">
        <v>3.5</v>
      </c>
      <c r="N6079" s="1">
        <v>21</v>
      </c>
      <c r="O6079" s="1" t="s">
        <v>27</v>
      </c>
      <c r="P6079" s="1" t="str">
        <f t="shared" si="222"/>
        <v>213.535000078</v>
      </c>
      <c r="Q6079" s="28">
        <f t="shared" si="223"/>
        <v>0.22696046508037582</v>
      </c>
    </row>
    <row r="6080" spans="11:17" x14ac:dyDescent="0.35">
      <c r="K6080" s="1">
        <v>79</v>
      </c>
      <c r="L6080" s="1">
        <v>350000</v>
      </c>
      <c r="M6080" s="27">
        <v>3.5</v>
      </c>
      <c r="N6080" s="1">
        <v>21</v>
      </c>
      <c r="O6080" s="1" t="s">
        <v>27</v>
      </c>
      <c r="P6080" s="1" t="str">
        <f t="shared" si="222"/>
        <v>213.535000079</v>
      </c>
      <c r="Q6080" s="28">
        <f t="shared" si="223"/>
        <v>0.22696046508037582</v>
      </c>
    </row>
    <row r="6081" spans="11:17" x14ac:dyDescent="0.35">
      <c r="K6081" s="1">
        <v>80</v>
      </c>
      <c r="L6081" s="1">
        <v>350000</v>
      </c>
      <c r="M6081" s="27">
        <v>3.5</v>
      </c>
      <c r="N6081" s="1">
        <v>21</v>
      </c>
      <c r="O6081" s="1" t="s">
        <v>27</v>
      </c>
      <c r="P6081" s="1" t="str">
        <f t="shared" si="222"/>
        <v>213.535000080</v>
      </c>
      <c r="Q6081" s="28">
        <f t="shared" si="223"/>
        <v>0.22696046508037582</v>
      </c>
    </row>
    <row r="6082" spans="11:17" x14ac:dyDescent="0.35">
      <c r="K6082" s="1">
        <v>81</v>
      </c>
      <c r="L6082" s="1">
        <v>350000</v>
      </c>
      <c r="M6082" s="27">
        <v>3.5</v>
      </c>
      <c r="N6082" s="1">
        <v>21</v>
      </c>
      <c r="O6082" s="1" t="s">
        <v>27</v>
      </c>
      <c r="P6082" s="1" t="str">
        <f t="shared" si="222"/>
        <v>213.535000081</v>
      </c>
      <c r="Q6082" s="28">
        <f t="shared" si="223"/>
        <v>0.22696046508037582</v>
      </c>
    </row>
    <row r="6083" spans="11:17" x14ac:dyDescent="0.35">
      <c r="K6083" s="1">
        <v>82</v>
      </c>
      <c r="L6083" s="1">
        <v>350000</v>
      </c>
      <c r="M6083" s="27">
        <v>3.5</v>
      </c>
      <c r="N6083" s="1">
        <v>21</v>
      </c>
      <c r="O6083" s="1" t="s">
        <v>27</v>
      </c>
      <c r="P6083" s="1" t="str">
        <f t="shared" ref="P6083:P6146" si="224">N6083&amp;M6083&amp;L6083&amp;K6083</f>
        <v>213.535000082</v>
      </c>
      <c r="Q6083" s="28">
        <f t="shared" ref="Q6083:Q6146" si="225">VLOOKUP(O6083&amp;L6083&amp;M6083&amp;N6083,$W$2:$X$1051,2,FALSE)</f>
        <v>0.22696046508037582</v>
      </c>
    </row>
    <row r="6084" spans="11:17" x14ac:dyDescent="0.35">
      <c r="K6084" s="1">
        <v>83</v>
      </c>
      <c r="L6084" s="1">
        <v>350000</v>
      </c>
      <c r="M6084" s="27">
        <v>3.5</v>
      </c>
      <c r="N6084" s="1">
        <v>21</v>
      </c>
      <c r="O6084" s="1" t="s">
        <v>27</v>
      </c>
      <c r="P6084" s="1" t="str">
        <f t="shared" si="224"/>
        <v>213.535000083</v>
      </c>
      <c r="Q6084" s="28">
        <f t="shared" si="225"/>
        <v>0.22696046508037582</v>
      </c>
    </row>
    <row r="6085" spans="11:17" x14ac:dyDescent="0.35">
      <c r="K6085" s="1">
        <v>84</v>
      </c>
      <c r="L6085" s="1">
        <v>350000</v>
      </c>
      <c r="M6085" s="27">
        <v>3.5</v>
      </c>
      <c r="N6085" s="1">
        <v>21</v>
      </c>
      <c r="O6085" s="1" t="s">
        <v>27</v>
      </c>
      <c r="P6085" s="1" t="str">
        <f t="shared" si="224"/>
        <v>213.535000084</v>
      </c>
      <c r="Q6085" s="28">
        <f t="shared" si="225"/>
        <v>0.22696046508037582</v>
      </c>
    </row>
    <row r="6086" spans="11:17" x14ac:dyDescent="0.35">
      <c r="K6086" s="1">
        <v>85</v>
      </c>
      <c r="L6086" s="1">
        <v>350000</v>
      </c>
      <c r="M6086" s="27">
        <v>3.5</v>
      </c>
      <c r="N6086" s="1">
        <v>21</v>
      </c>
      <c r="O6086" s="1" t="s">
        <v>27</v>
      </c>
      <c r="P6086" s="1" t="str">
        <f t="shared" si="224"/>
        <v>213.535000085</v>
      </c>
      <c r="Q6086" s="28">
        <f t="shared" si="225"/>
        <v>0.22696046508037582</v>
      </c>
    </row>
    <row r="6087" spans="11:17" x14ac:dyDescent="0.35">
      <c r="K6087" s="1">
        <v>86</v>
      </c>
      <c r="L6087" s="1">
        <v>350000</v>
      </c>
      <c r="M6087" s="27">
        <v>3.5</v>
      </c>
      <c r="N6087" s="1">
        <v>21</v>
      </c>
      <c r="O6087" s="1" t="s">
        <v>27</v>
      </c>
      <c r="P6087" s="1" t="str">
        <f t="shared" si="224"/>
        <v>213.535000086</v>
      </c>
      <c r="Q6087" s="28">
        <f t="shared" si="225"/>
        <v>0.22696046508037582</v>
      </c>
    </row>
    <row r="6088" spans="11:17" x14ac:dyDescent="0.35">
      <c r="K6088" s="1">
        <v>87</v>
      </c>
      <c r="L6088" s="1">
        <v>350000</v>
      </c>
      <c r="M6088" s="27">
        <v>3.5</v>
      </c>
      <c r="N6088" s="1">
        <v>21</v>
      </c>
      <c r="O6088" s="1" t="s">
        <v>27</v>
      </c>
      <c r="P6088" s="1" t="str">
        <f t="shared" si="224"/>
        <v>213.535000087</v>
      </c>
      <c r="Q6088" s="28">
        <f t="shared" si="225"/>
        <v>0.22696046508037582</v>
      </c>
    </row>
    <row r="6089" spans="11:17" x14ac:dyDescent="0.35">
      <c r="K6089" s="1">
        <v>88</v>
      </c>
      <c r="L6089" s="1">
        <v>350000</v>
      </c>
      <c r="M6089" s="27">
        <v>3.5</v>
      </c>
      <c r="N6089" s="1">
        <v>21</v>
      </c>
      <c r="O6089" s="1" t="s">
        <v>27</v>
      </c>
      <c r="P6089" s="1" t="str">
        <f t="shared" si="224"/>
        <v>213.535000088</v>
      </c>
      <c r="Q6089" s="28">
        <f t="shared" si="225"/>
        <v>0.22696046508037582</v>
      </c>
    </row>
    <row r="6090" spans="11:17" x14ac:dyDescent="0.35">
      <c r="K6090" s="1">
        <v>89</v>
      </c>
      <c r="L6090" s="1">
        <v>350000</v>
      </c>
      <c r="M6090" s="27">
        <v>3.5</v>
      </c>
      <c r="N6090" s="1">
        <v>21</v>
      </c>
      <c r="O6090" s="1" t="s">
        <v>27</v>
      </c>
      <c r="P6090" s="1" t="str">
        <f t="shared" si="224"/>
        <v>213.535000089</v>
      </c>
      <c r="Q6090" s="28">
        <f t="shared" si="225"/>
        <v>0.22696046508037582</v>
      </c>
    </row>
    <row r="6091" spans="11:17" x14ac:dyDescent="0.35">
      <c r="K6091" s="1">
        <v>90</v>
      </c>
      <c r="L6091" s="1">
        <v>350000</v>
      </c>
      <c r="M6091" s="27">
        <v>3.5</v>
      </c>
      <c r="N6091" s="1">
        <v>21</v>
      </c>
      <c r="O6091" s="1" t="s">
        <v>27</v>
      </c>
      <c r="P6091" s="1" t="str">
        <f t="shared" si="224"/>
        <v>213.535000090</v>
      </c>
      <c r="Q6091" s="28">
        <f t="shared" si="225"/>
        <v>0.22696046508037582</v>
      </c>
    </row>
    <row r="6092" spans="11:17" x14ac:dyDescent="0.35">
      <c r="K6092" s="1">
        <v>91</v>
      </c>
      <c r="L6092" s="1">
        <v>350000</v>
      </c>
      <c r="M6092" s="27">
        <v>3.5</v>
      </c>
      <c r="N6092" s="1">
        <v>21</v>
      </c>
      <c r="O6092" s="1" t="s">
        <v>27</v>
      </c>
      <c r="P6092" s="1" t="str">
        <f t="shared" si="224"/>
        <v>213.535000091</v>
      </c>
      <c r="Q6092" s="28">
        <f t="shared" si="225"/>
        <v>0.22696046508037582</v>
      </c>
    </row>
    <row r="6093" spans="11:17" x14ac:dyDescent="0.35">
      <c r="K6093" s="1">
        <v>92</v>
      </c>
      <c r="L6093" s="1">
        <v>350000</v>
      </c>
      <c r="M6093" s="27">
        <v>3.5</v>
      </c>
      <c r="N6093" s="1">
        <v>21</v>
      </c>
      <c r="O6093" s="1" t="s">
        <v>27</v>
      </c>
      <c r="P6093" s="1" t="str">
        <f t="shared" si="224"/>
        <v>213.535000092</v>
      </c>
      <c r="Q6093" s="28">
        <f t="shared" si="225"/>
        <v>0.22696046508037582</v>
      </c>
    </row>
    <row r="6094" spans="11:17" x14ac:dyDescent="0.35">
      <c r="K6094" s="1">
        <v>93</v>
      </c>
      <c r="L6094" s="1">
        <v>350000</v>
      </c>
      <c r="M6094" s="27">
        <v>3.5</v>
      </c>
      <c r="N6094" s="1">
        <v>21</v>
      </c>
      <c r="O6094" s="1" t="s">
        <v>27</v>
      </c>
      <c r="P6094" s="1" t="str">
        <f t="shared" si="224"/>
        <v>213.535000093</v>
      </c>
      <c r="Q6094" s="28">
        <f t="shared" si="225"/>
        <v>0.22696046508037582</v>
      </c>
    </row>
    <row r="6095" spans="11:17" x14ac:dyDescent="0.35">
      <c r="K6095" s="1">
        <v>94</v>
      </c>
      <c r="L6095" s="1">
        <v>350000</v>
      </c>
      <c r="M6095" s="27">
        <v>3.5</v>
      </c>
      <c r="N6095" s="1">
        <v>21</v>
      </c>
      <c r="O6095" s="1" t="s">
        <v>27</v>
      </c>
      <c r="P6095" s="1" t="str">
        <f t="shared" si="224"/>
        <v>213.535000094</v>
      </c>
      <c r="Q6095" s="28">
        <f t="shared" si="225"/>
        <v>0.22696046508037582</v>
      </c>
    </row>
    <row r="6096" spans="11:17" x14ac:dyDescent="0.35">
      <c r="K6096" s="1">
        <v>95</v>
      </c>
      <c r="L6096" s="1">
        <v>350000</v>
      </c>
      <c r="M6096" s="27">
        <v>3.5</v>
      </c>
      <c r="N6096" s="1">
        <v>21</v>
      </c>
      <c r="O6096" s="1" t="s">
        <v>27</v>
      </c>
      <c r="P6096" s="1" t="str">
        <f t="shared" si="224"/>
        <v>213.535000095</v>
      </c>
      <c r="Q6096" s="28">
        <f t="shared" si="225"/>
        <v>0.22696046508037582</v>
      </c>
    </row>
    <row r="6097" spans="11:17" x14ac:dyDescent="0.35">
      <c r="K6097" s="1">
        <v>96</v>
      </c>
      <c r="L6097" s="1">
        <v>350000</v>
      </c>
      <c r="M6097" s="27">
        <v>3.5</v>
      </c>
      <c r="N6097" s="1">
        <v>21</v>
      </c>
      <c r="O6097" s="1" t="s">
        <v>27</v>
      </c>
      <c r="P6097" s="1" t="str">
        <f t="shared" si="224"/>
        <v>213.535000096</v>
      </c>
      <c r="Q6097" s="28">
        <f t="shared" si="225"/>
        <v>0.22696046508037582</v>
      </c>
    </row>
    <row r="6098" spans="11:17" x14ac:dyDescent="0.35">
      <c r="K6098" s="1">
        <v>97</v>
      </c>
      <c r="L6098" s="1">
        <v>350000</v>
      </c>
      <c r="M6098" s="27">
        <v>3.5</v>
      </c>
      <c r="N6098" s="1">
        <v>21</v>
      </c>
      <c r="O6098" s="1" t="s">
        <v>27</v>
      </c>
      <c r="P6098" s="1" t="str">
        <f t="shared" si="224"/>
        <v>213.535000097</v>
      </c>
      <c r="Q6098" s="28">
        <f t="shared" si="225"/>
        <v>0.22696046508037582</v>
      </c>
    </row>
    <row r="6099" spans="11:17" x14ac:dyDescent="0.35">
      <c r="K6099" s="1">
        <v>98</v>
      </c>
      <c r="L6099" s="1">
        <v>350000</v>
      </c>
      <c r="M6099" s="27">
        <v>3.5</v>
      </c>
      <c r="N6099" s="1">
        <v>21</v>
      </c>
      <c r="O6099" s="1" t="s">
        <v>27</v>
      </c>
      <c r="P6099" s="1" t="str">
        <f t="shared" si="224"/>
        <v>213.535000098</v>
      </c>
      <c r="Q6099" s="28">
        <f t="shared" si="225"/>
        <v>0.22696046508037582</v>
      </c>
    </row>
    <row r="6100" spans="11:17" x14ac:dyDescent="0.35">
      <c r="K6100" s="1">
        <v>99</v>
      </c>
      <c r="L6100" s="1">
        <v>350000</v>
      </c>
      <c r="M6100" s="27">
        <v>3.5</v>
      </c>
      <c r="N6100" s="1">
        <v>21</v>
      </c>
      <c r="O6100" s="1" t="s">
        <v>27</v>
      </c>
      <c r="P6100" s="1" t="str">
        <f t="shared" si="224"/>
        <v>213.535000099</v>
      </c>
      <c r="Q6100" s="28">
        <f t="shared" si="225"/>
        <v>0.22696046508037582</v>
      </c>
    </row>
    <row r="6101" spans="11:17" x14ac:dyDescent="0.35">
      <c r="K6101" s="1">
        <v>100</v>
      </c>
      <c r="L6101" s="1">
        <v>350000</v>
      </c>
      <c r="M6101" s="27">
        <v>3.5</v>
      </c>
      <c r="N6101" s="1">
        <v>21</v>
      </c>
      <c r="O6101" s="1" t="s">
        <v>27</v>
      </c>
      <c r="P6101" s="1" t="str">
        <f t="shared" si="224"/>
        <v>213.5350000100</v>
      </c>
      <c r="Q6101" s="28">
        <f t="shared" si="225"/>
        <v>0.22696046508037582</v>
      </c>
    </row>
    <row r="6102" spans="11:17" x14ac:dyDescent="0.35">
      <c r="K6102" s="1">
        <v>101</v>
      </c>
      <c r="L6102" s="1">
        <v>350000</v>
      </c>
      <c r="M6102" s="27">
        <v>3.5</v>
      </c>
      <c r="N6102" s="1">
        <v>21</v>
      </c>
      <c r="O6102" s="1" t="s">
        <v>27</v>
      </c>
      <c r="P6102" s="1" t="str">
        <f t="shared" si="224"/>
        <v>213.5350000101</v>
      </c>
      <c r="Q6102" s="28">
        <f t="shared" si="225"/>
        <v>0.22696046508037582</v>
      </c>
    </row>
    <row r="6103" spans="11:17" x14ac:dyDescent="0.35">
      <c r="K6103" s="1">
        <v>102</v>
      </c>
      <c r="L6103" s="1">
        <v>350000</v>
      </c>
      <c r="M6103" s="27">
        <v>3.5</v>
      </c>
      <c r="N6103" s="1">
        <v>21</v>
      </c>
      <c r="O6103" s="1" t="s">
        <v>27</v>
      </c>
      <c r="P6103" s="1" t="str">
        <f t="shared" si="224"/>
        <v>213.5350000102</v>
      </c>
      <c r="Q6103" s="28">
        <f t="shared" si="225"/>
        <v>0.22696046508037582</v>
      </c>
    </row>
    <row r="6104" spans="11:17" x14ac:dyDescent="0.35">
      <c r="K6104" s="1">
        <v>103</v>
      </c>
      <c r="L6104" s="1">
        <v>350000</v>
      </c>
      <c r="M6104" s="27">
        <v>3.5</v>
      </c>
      <c r="N6104" s="1">
        <v>21</v>
      </c>
      <c r="O6104" s="1" t="s">
        <v>27</v>
      </c>
      <c r="P6104" s="1" t="str">
        <f t="shared" si="224"/>
        <v>213.5350000103</v>
      </c>
      <c r="Q6104" s="28">
        <f t="shared" si="225"/>
        <v>0.22696046508037582</v>
      </c>
    </row>
    <row r="6105" spans="11:17" x14ac:dyDescent="0.35">
      <c r="K6105" s="1">
        <v>104</v>
      </c>
      <c r="L6105" s="1">
        <v>350000</v>
      </c>
      <c r="M6105" s="27">
        <v>3.5</v>
      </c>
      <c r="N6105" s="1">
        <v>21</v>
      </c>
      <c r="O6105" s="1" t="s">
        <v>27</v>
      </c>
      <c r="P6105" s="1" t="str">
        <f t="shared" si="224"/>
        <v>213.5350000104</v>
      </c>
      <c r="Q6105" s="28">
        <f t="shared" si="225"/>
        <v>0.22696046508037582</v>
      </c>
    </row>
    <row r="6106" spans="11:17" x14ac:dyDescent="0.35">
      <c r="K6106" s="1">
        <v>105</v>
      </c>
      <c r="L6106" s="1">
        <v>350000</v>
      </c>
      <c r="M6106" s="27">
        <v>3.5</v>
      </c>
      <c r="N6106" s="1">
        <v>21</v>
      </c>
      <c r="O6106" s="1" t="s">
        <v>27</v>
      </c>
      <c r="P6106" s="1" t="str">
        <f t="shared" si="224"/>
        <v>213.5350000105</v>
      </c>
      <c r="Q6106" s="28">
        <f t="shared" si="225"/>
        <v>0.22696046508037582</v>
      </c>
    </row>
    <row r="6107" spans="11:17" x14ac:dyDescent="0.35">
      <c r="K6107" s="1">
        <v>106</v>
      </c>
      <c r="L6107" s="1">
        <v>350000</v>
      </c>
      <c r="M6107" s="27">
        <v>3.5</v>
      </c>
      <c r="N6107" s="1">
        <v>21</v>
      </c>
      <c r="O6107" s="1" t="s">
        <v>27</v>
      </c>
      <c r="P6107" s="1" t="str">
        <f t="shared" si="224"/>
        <v>213.5350000106</v>
      </c>
      <c r="Q6107" s="28">
        <f t="shared" si="225"/>
        <v>0.22696046508037582</v>
      </c>
    </row>
    <row r="6108" spans="11:17" x14ac:dyDescent="0.35">
      <c r="K6108" s="1">
        <v>107</v>
      </c>
      <c r="L6108" s="1">
        <v>350000</v>
      </c>
      <c r="M6108" s="27">
        <v>3.5</v>
      </c>
      <c r="N6108" s="1">
        <v>21</v>
      </c>
      <c r="O6108" s="1" t="s">
        <v>27</v>
      </c>
      <c r="P6108" s="1" t="str">
        <f t="shared" si="224"/>
        <v>213.5350000107</v>
      </c>
      <c r="Q6108" s="28">
        <f t="shared" si="225"/>
        <v>0.22696046508037582</v>
      </c>
    </row>
    <row r="6109" spans="11:17" x14ac:dyDescent="0.35">
      <c r="K6109" s="1">
        <v>108</v>
      </c>
      <c r="L6109" s="1">
        <v>350000</v>
      </c>
      <c r="M6109" s="27">
        <v>3.5</v>
      </c>
      <c r="N6109" s="1">
        <v>21</v>
      </c>
      <c r="O6109" s="1" t="s">
        <v>27</v>
      </c>
      <c r="P6109" s="1" t="str">
        <f t="shared" si="224"/>
        <v>213.5350000108</v>
      </c>
      <c r="Q6109" s="28">
        <f t="shared" si="225"/>
        <v>0.22696046508037582</v>
      </c>
    </row>
    <row r="6110" spans="11:17" x14ac:dyDescent="0.35">
      <c r="K6110" s="1">
        <v>109</v>
      </c>
      <c r="L6110" s="1">
        <v>350000</v>
      </c>
      <c r="M6110" s="27">
        <v>3.5</v>
      </c>
      <c r="N6110" s="1">
        <v>21</v>
      </c>
      <c r="O6110" s="1" t="s">
        <v>27</v>
      </c>
      <c r="P6110" s="1" t="str">
        <f t="shared" si="224"/>
        <v>213.5350000109</v>
      </c>
      <c r="Q6110" s="28">
        <f t="shared" si="225"/>
        <v>0.22696046508037582</v>
      </c>
    </row>
    <row r="6111" spans="11:17" x14ac:dyDescent="0.35">
      <c r="K6111" s="1">
        <v>110</v>
      </c>
      <c r="L6111" s="1">
        <v>350000</v>
      </c>
      <c r="M6111" s="27">
        <v>3.5</v>
      </c>
      <c r="N6111" s="1">
        <v>21</v>
      </c>
      <c r="O6111" s="1" t="s">
        <v>27</v>
      </c>
      <c r="P6111" s="1" t="str">
        <f t="shared" si="224"/>
        <v>213.5350000110</v>
      </c>
      <c r="Q6111" s="28">
        <f t="shared" si="225"/>
        <v>0.22696046508037582</v>
      </c>
    </row>
    <row r="6112" spans="11:17" x14ac:dyDescent="0.35">
      <c r="K6112" s="1">
        <v>111</v>
      </c>
      <c r="L6112" s="1">
        <v>350000</v>
      </c>
      <c r="M6112" s="27">
        <v>3.5</v>
      </c>
      <c r="N6112" s="1">
        <v>21</v>
      </c>
      <c r="O6112" s="1" t="s">
        <v>27</v>
      </c>
      <c r="P6112" s="1" t="str">
        <f t="shared" si="224"/>
        <v>213.5350000111</v>
      </c>
      <c r="Q6112" s="28">
        <f t="shared" si="225"/>
        <v>0.22696046508037582</v>
      </c>
    </row>
    <row r="6113" spans="11:17" x14ac:dyDescent="0.35">
      <c r="K6113" s="1">
        <v>112</v>
      </c>
      <c r="L6113" s="1">
        <v>350000</v>
      </c>
      <c r="M6113" s="27">
        <v>3.5</v>
      </c>
      <c r="N6113" s="1">
        <v>21</v>
      </c>
      <c r="O6113" s="1" t="s">
        <v>27</v>
      </c>
      <c r="P6113" s="1" t="str">
        <f t="shared" si="224"/>
        <v>213.5350000112</v>
      </c>
      <c r="Q6113" s="28">
        <f t="shared" si="225"/>
        <v>0.22696046508037582</v>
      </c>
    </row>
    <row r="6114" spans="11:17" x14ac:dyDescent="0.35">
      <c r="K6114" s="1">
        <v>113</v>
      </c>
      <c r="L6114" s="1">
        <v>350000</v>
      </c>
      <c r="M6114" s="27">
        <v>3.5</v>
      </c>
      <c r="N6114" s="1">
        <v>21</v>
      </c>
      <c r="O6114" s="1" t="s">
        <v>27</v>
      </c>
      <c r="P6114" s="1" t="str">
        <f t="shared" si="224"/>
        <v>213.5350000113</v>
      </c>
      <c r="Q6114" s="28">
        <f t="shared" si="225"/>
        <v>0.22696046508037582</v>
      </c>
    </row>
    <row r="6115" spans="11:17" x14ac:dyDescent="0.35">
      <c r="K6115" s="1">
        <v>114</v>
      </c>
      <c r="L6115" s="1">
        <v>350000</v>
      </c>
      <c r="M6115" s="27">
        <v>3.5</v>
      </c>
      <c r="N6115" s="1">
        <v>21</v>
      </c>
      <c r="O6115" s="1" t="s">
        <v>27</v>
      </c>
      <c r="P6115" s="1" t="str">
        <f t="shared" si="224"/>
        <v>213.5350000114</v>
      </c>
      <c r="Q6115" s="28">
        <f t="shared" si="225"/>
        <v>0.22696046508037582</v>
      </c>
    </row>
    <row r="6116" spans="11:17" x14ac:dyDescent="0.35">
      <c r="K6116" s="1">
        <v>115</v>
      </c>
      <c r="L6116" s="1">
        <v>350000</v>
      </c>
      <c r="M6116" s="27">
        <v>3.5</v>
      </c>
      <c r="N6116" s="1">
        <v>21</v>
      </c>
      <c r="O6116" s="1" t="s">
        <v>27</v>
      </c>
      <c r="P6116" s="1" t="str">
        <f t="shared" si="224"/>
        <v>213.5350000115</v>
      </c>
      <c r="Q6116" s="28">
        <f t="shared" si="225"/>
        <v>0.22696046508037582</v>
      </c>
    </row>
    <row r="6117" spans="11:17" x14ac:dyDescent="0.35">
      <c r="K6117" s="1">
        <v>116</v>
      </c>
      <c r="L6117" s="1">
        <v>350000</v>
      </c>
      <c r="M6117" s="27">
        <v>3.5</v>
      </c>
      <c r="N6117" s="1">
        <v>21</v>
      </c>
      <c r="O6117" s="1" t="s">
        <v>27</v>
      </c>
      <c r="P6117" s="1" t="str">
        <f t="shared" si="224"/>
        <v>213.5350000116</v>
      </c>
      <c r="Q6117" s="28">
        <f t="shared" si="225"/>
        <v>0.22696046508037582</v>
      </c>
    </row>
    <row r="6118" spans="11:17" x14ac:dyDescent="0.35">
      <c r="K6118" s="1">
        <v>117</v>
      </c>
      <c r="L6118" s="1">
        <v>350000</v>
      </c>
      <c r="M6118" s="27">
        <v>3.5</v>
      </c>
      <c r="N6118" s="1">
        <v>21</v>
      </c>
      <c r="O6118" s="1" t="s">
        <v>27</v>
      </c>
      <c r="P6118" s="1" t="str">
        <f t="shared" si="224"/>
        <v>213.5350000117</v>
      </c>
      <c r="Q6118" s="28">
        <f t="shared" si="225"/>
        <v>0.22696046508037582</v>
      </c>
    </row>
    <row r="6119" spans="11:17" x14ac:dyDescent="0.35">
      <c r="K6119" s="1">
        <v>118</v>
      </c>
      <c r="L6119" s="1">
        <v>350000</v>
      </c>
      <c r="M6119" s="27">
        <v>3.5</v>
      </c>
      <c r="N6119" s="1">
        <v>21</v>
      </c>
      <c r="O6119" s="1" t="s">
        <v>27</v>
      </c>
      <c r="P6119" s="1" t="str">
        <f t="shared" si="224"/>
        <v>213.5350000118</v>
      </c>
      <c r="Q6119" s="28">
        <f t="shared" si="225"/>
        <v>0.22696046508037582</v>
      </c>
    </row>
    <row r="6120" spans="11:17" x14ac:dyDescent="0.35">
      <c r="K6120" s="1">
        <v>119</v>
      </c>
      <c r="L6120" s="1">
        <v>350000</v>
      </c>
      <c r="M6120" s="27">
        <v>3.5</v>
      </c>
      <c r="N6120" s="1">
        <v>21</v>
      </c>
      <c r="O6120" s="1" t="s">
        <v>27</v>
      </c>
      <c r="P6120" s="1" t="str">
        <f t="shared" si="224"/>
        <v>213.5350000119</v>
      </c>
      <c r="Q6120" s="28">
        <f t="shared" si="225"/>
        <v>0.22696046508037582</v>
      </c>
    </row>
    <row r="6121" spans="11:17" x14ac:dyDescent="0.35">
      <c r="K6121" s="1">
        <v>120</v>
      </c>
      <c r="L6121" s="1">
        <v>350000</v>
      </c>
      <c r="M6121" s="27">
        <v>3.5</v>
      </c>
      <c r="N6121" s="1">
        <v>21</v>
      </c>
      <c r="O6121" s="1" t="s">
        <v>27</v>
      </c>
      <c r="P6121" s="1" t="str">
        <f t="shared" si="224"/>
        <v>213.5350000120</v>
      </c>
      <c r="Q6121" s="28">
        <f t="shared" si="225"/>
        <v>0.22696046508037582</v>
      </c>
    </row>
    <row r="6122" spans="11:17" x14ac:dyDescent="0.35">
      <c r="K6122" s="1">
        <v>121</v>
      </c>
      <c r="L6122" s="1">
        <v>350000</v>
      </c>
      <c r="M6122" s="27">
        <v>3.5</v>
      </c>
      <c r="N6122" s="1">
        <v>21</v>
      </c>
      <c r="O6122" s="1" t="s">
        <v>27</v>
      </c>
      <c r="P6122" s="1" t="str">
        <f t="shared" si="224"/>
        <v>213.5350000121</v>
      </c>
      <c r="Q6122" s="28">
        <f t="shared" si="225"/>
        <v>0.22696046508037582</v>
      </c>
    </row>
    <row r="6123" spans="11:17" x14ac:dyDescent="0.35">
      <c r="K6123" s="1">
        <v>122</v>
      </c>
      <c r="L6123" s="1">
        <v>350000</v>
      </c>
      <c r="M6123" s="27">
        <v>3.5</v>
      </c>
      <c r="N6123" s="1">
        <v>21</v>
      </c>
      <c r="O6123" s="1" t="s">
        <v>27</v>
      </c>
      <c r="P6123" s="1" t="str">
        <f t="shared" si="224"/>
        <v>213.5350000122</v>
      </c>
      <c r="Q6123" s="28">
        <f t="shared" si="225"/>
        <v>0.22696046508037582</v>
      </c>
    </row>
    <row r="6124" spans="11:17" x14ac:dyDescent="0.35">
      <c r="K6124" s="1">
        <v>123</v>
      </c>
      <c r="L6124" s="1">
        <v>350000</v>
      </c>
      <c r="M6124" s="27">
        <v>3.5</v>
      </c>
      <c r="N6124" s="1">
        <v>21</v>
      </c>
      <c r="O6124" s="1" t="s">
        <v>27</v>
      </c>
      <c r="P6124" s="1" t="str">
        <f t="shared" si="224"/>
        <v>213.5350000123</v>
      </c>
      <c r="Q6124" s="28">
        <f t="shared" si="225"/>
        <v>0.22696046508037582</v>
      </c>
    </row>
    <row r="6125" spans="11:17" x14ac:dyDescent="0.35">
      <c r="K6125" s="1">
        <v>124</v>
      </c>
      <c r="L6125" s="1">
        <v>350000</v>
      </c>
      <c r="M6125" s="27">
        <v>3.5</v>
      </c>
      <c r="N6125" s="1">
        <v>21</v>
      </c>
      <c r="O6125" s="1" t="s">
        <v>27</v>
      </c>
      <c r="P6125" s="1" t="str">
        <f t="shared" si="224"/>
        <v>213.5350000124</v>
      </c>
      <c r="Q6125" s="28">
        <f t="shared" si="225"/>
        <v>0.22696046508037582</v>
      </c>
    </row>
    <row r="6126" spans="11:17" x14ac:dyDescent="0.35">
      <c r="K6126" s="1">
        <v>125</v>
      </c>
      <c r="L6126" s="1">
        <v>350000</v>
      </c>
      <c r="M6126" s="27">
        <v>3.5</v>
      </c>
      <c r="N6126" s="1">
        <v>21</v>
      </c>
      <c r="O6126" s="1" t="s">
        <v>27</v>
      </c>
      <c r="P6126" s="1" t="str">
        <f t="shared" si="224"/>
        <v>213.5350000125</v>
      </c>
      <c r="Q6126" s="28">
        <f t="shared" si="225"/>
        <v>0.22696046508037582</v>
      </c>
    </row>
    <row r="6127" spans="11:17" x14ac:dyDescent="0.35">
      <c r="K6127" s="1">
        <v>1</v>
      </c>
      <c r="L6127" s="1">
        <v>350000</v>
      </c>
      <c r="M6127" s="27">
        <v>6.5</v>
      </c>
      <c r="N6127" s="1">
        <v>21</v>
      </c>
      <c r="O6127" s="1" t="s">
        <v>26</v>
      </c>
      <c r="P6127" s="1" t="str">
        <f t="shared" si="224"/>
        <v>216.53500001</v>
      </c>
      <c r="Q6127" s="28">
        <f t="shared" si="225"/>
        <v>0.29226876965484216</v>
      </c>
    </row>
    <row r="6128" spans="11:17" x14ac:dyDescent="0.35">
      <c r="K6128" s="1">
        <v>2</v>
      </c>
      <c r="L6128" s="1">
        <v>350000</v>
      </c>
      <c r="M6128" s="27">
        <v>6.5</v>
      </c>
      <c r="N6128" s="1">
        <v>21</v>
      </c>
      <c r="O6128" s="1" t="s">
        <v>26</v>
      </c>
      <c r="P6128" s="1" t="str">
        <f t="shared" si="224"/>
        <v>216.53500002</v>
      </c>
      <c r="Q6128" s="28">
        <f t="shared" si="225"/>
        <v>0.29226876965484216</v>
      </c>
    </row>
    <row r="6129" spans="11:17" x14ac:dyDescent="0.35">
      <c r="K6129" s="1">
        <v>3</v>
      </c>
      <c r="L6129" s="1">
        <v>350000</v>
      </c>
      <c r="M6129" s="27">
        <v>6.5</v>
      </c>
      <c r="N6129" s="1">
        <v>21</v>
      </c>
      <c r="O6129" s="1" t="s">
        <v>26</v>
      </c>
      <c r="P6129" s="1" t="str">
        <f t="shared" si="224"/>
        <v>216.53500003</v>
      </c>
      <c r="Q6129" s="28">
        <f t="shared" si="225"/>
        <v>0.29226876965484216</v>
      </c>
    </row>
    <row r="6130" spans="11:17" x14ac:dyDescent="0.35">
      <c r="K6130" s="1">
        <v>4</v>
      </c>
      <c r="L6130" s="1">
        <v>350000</v>
      </c>
      <c r="M6130" s="27">
        <v>6.5</v>
      </c>
      <c r="N6130" s="1">
        <v>21</v>
      </c>
      <c r="O6130" s="1" t="s">
        <v>26</v>
      </c>
      <c r="P6130" s="1" t="str">
        <f t="shared" si="224"/>
        <v>216.53500004</v>
      </c>
      <c r="Q6130" s="28">
        <f t="shared" si="225"/>
        <v>0.29226876965484216</v>
      </c>
    </row>
    <row r="6131" spans="11:17" x14ac:dyDescent="0.35">
      <c r="K6131" s="1">
        <v>5</v>
      </c>
      <c r="L6131" s="1">
        <v>350000</v>
      </c>
      <c r="M6131" s="27">
        <v>6.5</v>
      </c>
      <c r="N6131" s="1">
        <v>21</v>
      </c>
      <c r="O6131" s="1" t="s">
        <v>26</v>
      </c>
      <c r="P6131" s="1" t="str">
        <f t="shared" si="224"/>
        <v>216.53500005</v>
      </c>
      <c r="Q6131" s="28">
        <f t="shared" si="225"/>
        <v>0.29226876965484216</v>
      </c>
    </row>
    <row r="6132" spans="11:17" x14ac:dyDescent="0.35">
      <c r="K6132" s="1">
        <v>6</v>
      </c>
      <c r="L6132" s="1">
        <v>350000</v>
      </c>
      <c r="M6132" s="27">
        <v>6.5</v>
      </c>
      <c r="N6132" s="1">
        <v>21</v>
      </c>
      <c r="O6132" s="1" t="s">
        <v>26</v>
      </c>
      <c r="P6132" s="1" t="str">
        <f t="shared" si="224"/>
        <v>216.53500006</v>
      </c>
      <c r="Q6132" s="28">
        <f t="shared" si="225"/>
        <v>0.29226876965484216</v>
      </c>
    </row>
    <row r="6133" spans="11:17" x14ac:dyDescent="0.35">
      <c r="K6133" s="1">
        <v>7</v>
      </c>
      <c r="L6133" s="1">
        <v>350000</v>
      </c>
      <c r="M6133" s="27">
        <v>6.5</v>
      </c>
      <c r="N6133" s="1">
        <v>21</v>
      </c>
      <c r="O6133" s="1" t="s">
        <v>26</v>
      </c>
      <c r="P6133" s="1" t="str">
        <f t="shared" si="224"/>
        <v>216.53500007</v>
      </c>
      <c r="Q6133" s="28">
        <f t="shared" si="225"/>
        <v>0.29226876965484216</v>
      </c>
    </row>
    <row r="6134" spans="11:17" x14ac:dyDescent="0.35">
      <c r="K6134" s="1">
        <v>8</v>
      </c>
      <c r="L6134" s="1">
        <v>350000</v>
      </c>
      <c r="M6134" s="27">
        <v>6.5</v>
      </c>
      <c r="N6134" s="1">
        <v>21</v>
      </c>
      <c r="O6134" s="1" t="s">
        <v>26</v>
      </c>
      <c r="P6134" s="1" t="str">
        <f t="shared" si="224"/>
        <v>216.53500008</v>
      </c>
      <c r="Q6134" s="28">
        <f t="shared" si="225"/>
        <v>0.29226876965484216</v>
      </c>
    </row>
    <row r="6135" spans="11:17" x14ac:dyDescent="0.35">
      <c r="K6135" s="1">
        <v>9</v>
      </c>
      <c r="L6135" s="1">
        <v>350000</v>
      </c>
      <c r="M6135" s="27">
        <v>6.5</v>
      </c>
      <c r="N6135" s="1">
        <v>21</v>
      </c>
      <c r="O6135" s="1" t="s">
        <v>26</v>
      </c>
      <c r="P6135" s="1" t="str">
        <f t="shared" si="224"/>
        <v>216.53500009</v>
      </c>
      <c r="Q6135" s="28">
        <f t="shared" si="225"/>
        <v>0.29226876965484216</v>
      </c>
    </row>
    <row r="6136" spans="11:17" x14ac:dyDescent="0.35">
      <c r="K6136" s="1">
        <v>10</v>
      </c>
      <c r="L6136" s="1">
        <v>350000</v>
      </c>
      <c r="M6136" s="27">
        <v>6.5</v>
      </c>
      <c r="N6136" s="1">
        <v>21</v>
      </c>
      <c r="O6136" s="1" t="s">
        <v>26</v>
      </c>
      <c r="P6136" s="1" t="str">
        <f t="shared" si="224"/>
        <v>216.535000010</v>
      </c>
      <c r="Q6136" s="28">
        <f t="shared" si="225"/>
        <v>0.29226876965484216</v>
      </c>
    </row>
    <row r="6137" spans="11:17" x14ac:dyDescent="0.35">
      <c r="K6137" s="1">
        <v>11</v>
      </c>
      <c r="L6137" s="1">
        <v>350000</v>
      </c>
      <c r="M6137" s="27">
        <v>6.5</v>
      </c>
      <c r="N6137" s="1">
        <v>21</v>
      </c>
      <c r="O6137" s="1" t="s">
        <v>26</v>
      </c>
      <c r="P6137" s="1" t="str">
        <f t="shared" si="224"/>
        <v>216.535000011</v>
      </c>
      <c r="Q6137" s="28">
        <f t="shared" si="225"/>
        <v>0.29226876965484216</v>
      </c>
    </row>
    <row r="6138" spans="11:17" x14ac:dyDescent="0.35">
      <c r="K6138" s="1">
        <v>12</v>
      </c>
      <c r="L6138" s="1">
        <v>350000</v>
      </c>
      <c r="M6138" s="27">
        <v>6.5</v>
      </c>
      <c r="N6138" s="1">
        <v>21</v>
      </c>
      <c r="O6138" s="1" t="s">
        <v>26</v>
      </c>
      <c r="P6138" s="1" t="str">
        <f t="shared" si="224"/>
        <v>216.535000012</v>
      </c>
      <c r="Q6138" s="28">
        <f t="shared" si="225"/>
        <v>0.29226876965484216</v>
      </c>
    </row>
    <row r="6139" spans="11:17" x14ac:dyDescent="0.35">
      <c r="K6139" s="1">
        <v>13</v>
      </c>
      <c r="L6139" s="1">
        <v>350000</v>
      </c>
      <c r="M6139" s="27">
        <v>6.5</v>
      </c>
      <c r="N6139" s="1">
        <v>21</v>
      </c>
      <c r="O6139" s="1" t="s">
        <v>26</v>
      </c>
      <c r="P6139" s="1" t="str">
        <f t="shared" si="224"/>
        <v>216.535000013</v>
      </c>
      <c r="Q6139" s="28">
        <f t="shared" si="225"/>
        <v>0.29226876965484216</v>
      </c>
    </row>
    <row r="6140" spans="11:17" x14ac:dyDescent="0.35">
      <c r="K6140" s="1">
        <v>14</v>
      </c>
      <c r="L6140" s="1">
        <v>350000</v>
      </c>
      <c r="M6140" s="27">
        <v>6.5</v>
      </c>
      <c r="N6140" s="1">
        <v>21</v>
      </c>
      <c r="O6140" s="1" t="s">
        <v>26</v>
      </c>
      <c r="P6140" s="1" t="str">
        <f t="shared" si="224"/>
        <v>216.535000014</v>
      </c>
      <c r="Q6140" s="28">
        <f t="shared" si="225"/>
        <v>0.29226876965484216</v>
      </c>
    </row>
    <row r="6141" spans="11:17" x14ac:dyDescent="0.35">
      <c r="K6141" s="1">
        <v>15</v>
      </c>
      <c r="L6141" s="1">
        <v>350000</v>
      </c>
      <c r="M6141" s="27">
        <v>6.5</v>
      </c>
      <c r="N6141" s="1">
        <v>21</v>
      </c>
      <c r="O6141" s="1" t="s">
        <v>26</v>
      </c>
      <c r="P6141" s="1" t="str">
        <f t="shared" si="224"/>
        <v>216.535000015</v>
      </c>
      <c r="Q6141" s="28">
        <f t="shared" si="225"/>
        <v>0.29226876965484216</v>
      </c>
    </row>
    <row r="6142" spans="11:17" x14ac:dyDescent="0.35">
      <c r="K6142" s="1">
        <v>16</v>
      </c>
      <c r="L6142" s="1">
        <v>350000</v>
      </c>
      <c r="M6142" s="27">
        <v>6.5</v>
      </c>
      <c r="N6142" s="1">
        <v>21</v>
      </c>
      <c r="O6142" s="1" t="s">
        <v>26</v>
      </c>
      <c r="P6142" s="1" t="str">
        <f t="shared" si="224"/>
        <v>216.535000016</v>
      </c>
      <c r="Q6142" s="28">
        <f t="shared" si="225"/>
        <v>0.29226876965484216</v>
      </c>
    </row>
    <row r="6143" spans="11:17" x14ac:dyDescent="0.35">
      <c r="K6143" s="1">
        <v>17</v>
      </c>
      <c r="L6143" s="1">
        <v>350000</v>
      </c>
      <c r="M6143" s="27">
        <v>6.5</v>
      </c>
      <c r="N6143" s="1">
        <v>21</v>
      </c>
      <c r="O6143" s="1" t="s">
        <v>26</v>
      </c>
      <c r="P6143" s="1" t="str">
        <f t="shared" si="224"/>
        <v>216.535000017</v>
      </c>
      <c r="Q6143" s="28">
        <f t="shared" si="225"/>
        <v>0.29226876965484216</v>
      </c>
    </row>
    <row r="6144" spans="11:17" x14ac:dyDescent="0.35">
      <c r="K6144" s="1">
        <v>18</v>
      </c>
      <c r="L6144" s="1">
        <v>350000</v>
      </c>
      <c r="M6144" s="27">
        <v>6.5</v>
      </c>
      <c r="N6144" s="1">
        <v>21</v>
      </c>
      <c r="O6144" s="1" t="s">
        <v>26</v>
      </c>
      <c r="P6144" s="1" t="str">
        <f t="shared" si="224"/>
        <v>216.535000018</v>
      </c>
      <c r="Q6144" s="28">
        <f t="shared" si="225"/>
        <v>0.29226876965484216</v>
      </c>
    </row>
    <row r="6145" spans="11:17" x14ac:dyDescent="0.35">
      <c r="K6145" s="1">
        <v>19</v>
      </c>
      <c r="L6145" s="1">
        <v>350000</v>
      </c>
      <c r="M6145" s="27">
        <v>6.5</v>
      </c>
      <c r="N6145" s="1">
        <v>21</v>
      </c>
      <c r="O6145" s="1" t="s">
        <v>26</v>
      </c>
      <c r="P6145" s="1" t="str">
        <f t="shared" si="224"/>
        <v>216.535000019</v>
      </c>
      <c r="Q6145" s="28">
        <f t="shared" si="225"/>
        <v>0.29226876965484216</v>
      </c>
    </row>
    <row r="6146" spans="11:17" x14ac:dyDescent="0.35">
      <c r="K6146" s="1">
        <v>20</v>
      </c>
      <c r="L6146" s="1">
        <v>350000</v>
      </c>
      <c r="M6146" s="27">
        <v>6.5</v>
      </c>
      <c r="N6146" s="1">
        <v>21</v>
      </c>
      <c r="O6146" s="1" t="s">
        <v>26</v>
      </c>
      <c r="P6146" s="1" t="str">
        <f t="shared" si="224"/>
        <v>216.535000020</v>
      </c>
      <c r="Q6146" s="28">
        <f t="shared" si="225"/>
        <v>0.29226876965484216</v>
      </c>
    </row>
    <row r="6147" spans="11:17" x14ac:dyDescent="0.35">
      <c r="K6147" s="1">
        <v>21</v>
      </c>
      <c r="L6147" s="1">
        <v>350000</v>
      </c>
      <c r="M6147" s="27">
        <v>6.5</v>
      </c>
      <c r="N6147" s="1">
        <v>21</v>
      </c>
      <c r="O6147" s="1" t="s">
        <v>26</v>
      </c>
      <c r="P6147" s="1" t="str">
        <f t="shared" ref="P6147:P6210" si="226">N6147&amp;M6147&amp;L6147&amp;K6147</f>
        <v>216.535000021</v>
      </c>
      <c r="Q6147" s="28">
        <f t="shared" ref="Q6147:Q6210" si="227">VLOOKUP(O6147&amp;L6147&amp;M6147&amp;N6147,$W$2:$X$1051,2,FALSE)</f>
        <v>0.29226876965484216</v>
      </c>
    </row>
    <row r="6148" spans="11:17" x14ac:dyDescent="0.35">
      <c r="K6148" s="1">
        <v>22</v>
      </c>
      <c r="L6148" s="1">
        <v>350000</v>
      </c>
      <c r="M6148" s="27">
        <v>6.5</v>
      </c>
      <c r="N6148" s="1">
        <v>21</v>
      </c>
      <c r="O6148" s="1" t="s">
        <v>26</v>
      </c>
      <c r="P6148" s="1" t="str">
        <f t="shared" si="226"/>
        <v>216.535000022</v>
      </c>
      <c r="Q6148" s="28">
        <f t="shared" si="227"/>
        <v>0.29226876965484216</v>
      </c>
    </row>
    <row r="6149" spans="11:17" x14ac:dyDescent="0.35">
      <c r="K6149" s="1">
        <v>23</v>
      </c>
      <c r="L6149" s="1">
        <v>350000</v>
      </c>
      <c r="M6149" s="27">
        <v>6.5</v>
      </c>
      <c r="N6149" s="1">
        <v>21</v>
      </c>
      <c r="O6149" s="1" t="s">
        <v>26</v>
      </c>
      <c r="P6149" s="1" t="str">
        <f t="shared" si="226"/>
        <v>216.535000023</v>
      </c>
      <c r="Q6149" s="28">
        <f t="shared" si="227"/>
        <v>0.29226876965484216</v>
      </c>
    </row>
    <row r="6150" spans="11:17" x14ac:dyDescent="0.35">
      <c r="K6150" s="1">
        <v>24</v>
      </c>
      <c r="L6150" s="1">
        <v>350000</v>
      </c>
      <c r="M6150" s="27">
        <v>6.5</v>
      </c>
      <c r="N6150" s="1">
        <v>21</v>
      </c>
      <c r="O6150" s="1" t="s">
        <v>26</v>
      </c>
      <c r="P6150" s="1" t="str">
        <f t="shared" si="226"/>
        <v>216.535000024</v>
      </c>
      <c r="Q6150" s="28">
        <f t="shared" si="227"/>
        <v>0.29226876965484216</v>
      </c>
    </row>
    <row r="6151" spans="11:17" x14ac:dyDescent="0.35">
      <c r="K6151" s="1">
        <v>25</v>
      </c>
      <c r="L6151" s="1">
        <v>350000</v>
      </c>
      <c r="M6151" s="27">
        <v>6.5</v>
      </c>
      <c r="N6151" s="1">
        <v>21</v>
      </c>
      <c r="O6151" s="1" t="s">
        <v>26</v>
      </c>
      <c r="P6151" s="1" t="str">
        <f t="shared" si="226"/>
        <v>216.535000025</v>
      </c>
      <c r="Q6151" s="28">
        <f t="shared" si="227"/>
        <v>0.29226876965484216</v>
      </c>
    </row>
    <row r="6152" spans="11:17" x14ac:dyDescent="0.35">
      <c r="K6152" s="1">
        <v>26</v>
      </c>
      <c r="L6152" s="1">
        <v>350000</v>
      </c>
      <c r="M6152" s="27">
        <v>6.5</v>
      </c>
      <c r="N6152" s="1">
        <v>21</v>
      </c>
      <c r="O6152" s="1" t="s">
        <v>17</v>
      </c>
      <c r="P6152" s="1" t="str">
        <f t="shared" si="226"/>
        <v>216.535000026</v>
      </c>
      <c r="Q6152" s="28">
        <f t="shared" si="227"/>
        <v>0.23741714755180188</v>
      </c>
    </row>
    <row r="6153" spans="11:17" x14ac:dyDescent="0.35">
      <c r="K6153" s="1">
        <v>27</v>
      </c>
      <c r="L6153" s="1">
        <v>350000</v>
      </c>
      <c r="M6153" s="27">
        <v>6.5</v>
      </c>
      <c r="N6153" s="1">
        <v>21</v>
      </c>
      <c r="O6153" s="1" t="s">
        <v>17</v>
      </c>
      <c r="P6153" s="1" t="str">
        <f t="shared" si="226"/>
        <v>216.535000027</v>
      </c>
      <c r="Q6153" s="28">
        <f t="shared" si="227"/>
        <v>0.23741714755180188</v>
      </c>
    </row>
    <row r="6154" spans="11:17" x14ac:dyDescent="0.35">
      <c r="K6154" s="1">
        <v>28</v>
      </c>
      <c r="L6154" s="1">
        <v>350000</v>
      </c>
      <c r="M6154" s="27">
        <v>6.5</v>
      </c>
      <c r="N6154" s="1">
        <v>21</v>
      </c>
      <c r="O6154" s="1" t="s">
        <v>17</v>
      </c>
      <c r="P6154" s="1" t="str">
        <f t="shared" si="226"/>
        <v>216.535000028</v>
      </c>
      <c r="Q6154" s="28">
        <f t="shared" si="227"/>
        <v>0.23741714755180188</v>
      </c>
    </row>
    <row r="6155" spans="11:17" x14ac:dyDescent="0.35">
      <c r="K6155" s="1">
        <v>29</v>
      </c>
      <c r="L6155" s="1">
        <v>350000</v>
      </c>
      <c r="M6155" s="27">
        <v>6.5</v>
      </c>
      <c r="N6155" s="1">
        <v>21</v>
      </c>
      <c r="O6155" s="1" t="s">
        <v>17</v>
      </c>
      <c r="P6155" s="1" t="str">
        <f t="shared" si="226"/>
        <v>216.535000029</v>
      </c>
      <c r="Q6155" s="28">
        <f t="shared" si="227"/>
        <v>0.23741714755180188</v>
      </c>
    </row>
    <row r="6156" spans="11:17" x14ac:dyDescent="0.35">
      <c r="K6156" s="1">
        <v>30</v>
      </c>
      <c r="L6156" s="1">
        <v>350000</v>
      </c>
      <c r="M6156" s="27">
        <v>6.5</v>
      </c>
      <c r="N6156" s="1">
        <v>21</v>
      </c>
      <c r="O6156" s="1" t="s">
        <v>17</v>
      </c>
      <c r="P6156" s="1" t="str">
        <f t="shared" si="226"/>
        <v>216.535000030</v>
      </c>
      <c r="Q6156" s="28">
        <f t="shared" si="227"/>
        <v>0.23741714755180188</v>
      </c>
    </row>
    <row r="6157" spans="11:17" x14ac:dyDescent="0.35">
      <c r="K6157" s="1">
        <v>31</v>
      </c>
      <c r="L6157" s="1">
        <v>350000</v>
      </c>
      <c r="M6157" s="27">
        <v>6.5</v>
      </c>
      <c r="N6157" s="1">
        <v>21</v>
      </c>
      <c r="O6157" s="1" t="s">
        <v>17</v>
      </c>
      <c r="P6157" s="1" t="str">
        <f t="shared" si="226"/>
        <v>216.535000031</v>
      </c>
      <c r="Q6157" s="28">
        <f t="shared" si="227"/>
        <v>0.23741714755180188</v>
      </c>
    </row>
    <row r="6158" spans="11:17" x14ac:dyDescent="0.35">
      <c r="K6158" s="1">
        <v>32</v>
      </c>
      <c r="L6158" s="1">
        <v>350000</v>
      </c>
      <c r="M6158" s="27">
        <v>6.5</v>
      </c>
      <c r="N6158" s="1">
        <v>21</v>
      </c>
      <c r="O6158" s="1" t="s">
        <v>17</v>
      </c>
      <c r="P6158" s="1" t="str">
        <f t="shared" si="226"/>
        <v>216.535000032</v>
      </c>
      <c r="Q6158" s="28">
        <f t="shared" si="227"/>
        <v>0.23741714755180188</v>
      </c>
    </row>
    <row r="6159" spans="11:17" x14ac:dyDescent="0.35">
      <c r="K6159" s="1">
        <v>33</v>
      </c>
      <c r="L6159" s="1">
        <v>350000</v>
      </c>
      <c r="M6159" s="27">
        <v>6.5</v>
      </c>
      <c r="N6159" s="1">
        <v>21</v>
      </c>
      <c r="O6159" s="1" t="s">
        <v>17</v>
      </c>
      <c r="P6159" s="1" t="str">
        <f t="shared" si="226"/>
        <v>216.535000033</v>
      </c>
      <c r="Q6159" s="28">
        <f t="shared" si="227"/>
        <v>0.23741714755180188</v>
      </c>
    </row>
    <row r="6160" spans="11:17" x14ac:dyDescent="0.35">
      <c r="K6160" s="1">
        <v>34</v>
      </c>
      <c r="L6160" s="1">
        <v>350000</v>
      </c>
      <c r="M6160" s="27">
        <v>6.5</v>
      </c>
      <c r="N6160" s="1">
        <v>21</v>
      </c>
      <c r="O6160" s="1" t="s">
        <v>17</v>
      </c>
      <c r="P6160" s="1" t="str">
        <f t="shared" si="226"/>
        <v>216.535000034</v>
      </c>
      <c r="Q6160" s="28">
        <f t="shared" si="227"/>
        <v>0.23741714755180188</v>
      </c>
    </row>
    <row r="6161" spans="11:17" x14ac:dyDescent="0.35">
      <c r="K6161" s="1">
        <v>35</v>
      </c>
      <c r="L6161" s="1">
        <v>350000</v>
      </c>
      <c r="M6161" s="27">
        <v>6.5</v>
      </c>
      <c r="N6161" s="1">
        <v>21</v>
      </c>
      <c r="O6161" s="1" t="s">
        <v>17</v>
      </c>
      <c r="P6161" s="1" t="str">
        <f t="shared" si="226"/>
        <v>216.535000035</v>
      </c>
      <c r="Q6161" s="28">
        <f>VLOOKUP(O6161&amp;L6161&amp;M6161&amp;N6161,$W$2:$X$1051,2,FALSE)</f>
        <v>0.23741714755180188</v>
      </c>
    </row>
    <row r="6162" spans="11:17" x14ac:dyDescent="0.35">
      <c r="K6162" s="1">
        <v>36</v>
      </c>
      <c r="L6162" s="1">
        <v>350000</v>
      </c>
      <c r="M6162" s="27">
        <v>6.5</v>
      </c>
      <c r="N6162" s="1">
        <v>21</v>
      </c>
      <c r="O6162" s="1" t="s">
        <v>18</v>
      </c>
      <c r="P6162" s="1" t="str">
        <f t="shared" si="226"/>
        <v>216.535000036</v>
      </c>
      <c r="Q6162" s="28">
        <f t="shared" si="227"/>
        <v>0.17374940276516404</v>
      </c>
    </row>
    <row r="6163" spans="11:17" x14ac:dyDescent="0.35">
      <c r="K6163" s="1">
        <v>37</v>
      </c>
      <c r="L6163" s="1">
        <v>350000</v>
      </c>
      <c r="M6163" s="27">
        <v>6.5</v>
      </c>
      <c r="N6163" s="1">
        <v>21</v>
      </c>
      <c r="O6163" s="1" t="s">
        <v>18</v>
      </c>
      <c r="P6163" s="1" t="str">
        <f t="shared" si="226"/>
        <v>216.535000037</v>
      </c>
      <c r="Q6163" s="28">
        <f t="shared" si="227"/>
        <v>0.17374940276516404</v>
      </c>
    </row>
    <row r="6164" spans="11:17" x14ac:dyDescent="0.35">
      <c r="K6164" s="1">
        <v>38</v>
      </c>
      <c r="L6164" s="1">
        <v>350000</v>
      </c>
      <c r="M6164" s="27">
        <v>6.5</v>
      </c>
      <c r="N6164" s="1">
        <v>21</v>
      </c>
      <c r="O6164" s="1" t="s">
        <v>18</v>
      </c>
      <c r="P6164" s="1" t="str">
        <f t="shared" si="226"/>
        <v>216.535000038</v>
      </c>
      <c r="Q6164" s="28">
        <f t="shared" si="227"/>
        <v>0.17374940276516404</v>
      </c>
    </row>
    <row r="6165" spans="11:17" x14ac:dyDescent="0.35">
      <c r="K6165" s="1">
        <v>39</v>
      </c>
      <c r="L6165" s="1">
        <v>350000</v>
      </c>
      <c r="M6165" s="27">
        <v>6.5</v>
      </c>
      <c r="N6165" s="1">
        <v>21</v>
      </c>
      <c r="O6165" s="1" t="s">
        <v>18</v>
      </c>
      <c r="P6165" s="1" t="str">
        <f t="shared" si="226"/>
        <v>216.535000039</v>
      </c>
      <c r="Q6165" s="28">
        <f t="shared" si="227"/>
        <v>0.17374940276516404</v>
      </c>
    </row>
    <row r="6166" spans="11:17" x14ac:dyDescent="0.35">
      <c r="K6166" s="1">
        <v>40</v>
      </c>
      <c r="L6166" s="1">
        <v>350000</v>
      </c>
      <c r="M6166" s="27">
        <v>6.5</v>
      </c>
      <c r="N6166" s="1">
        <v>21</v>
      </c>
      <c r="O6166" s="1" t="s">
        <v>18</v>
      </c>
      <c r="P6166" s="1" t="str">
        <f t="shared" si="226"/>
        <v>216.535000040</v>
      </c>
      <c r="Q6166" s="28">
        <f t="shared" si="227"/>
        <v>0.17374940276516404</v>
      </c>
    </row>
    <row r="6167" spans="11:17" x14ac:dyDescent="0.35">
      <c r="K6167" s="1">
        <v>41</v>
      </c>
      <c r="L6167" s="1">
        <v>350000</v>
      </c>
      <c r="M6167" s="27">
        <v>6.5</v>
      </c>
      <c r="N6167" s="1">
        <v>21</v>
      </c>
      <c r="O6167" s="1" t="s">
        <v>18</v>
      </c>
      <c r="P6167" s="1" t="str">
        <f t="shared" si="226"/>
        <v>216.535000041</v>
      </c>
      <c r="Q6167" s="28">
        <f t="shared" si="227"/>
        <v>0.17374940276516404</v>
      </c>
    </row>
    <row r="6168" spans="11:17" x14ac:dyDescent="0.35">
      <c r="K6168" s="1">
        <v>42</v>
      </c>
      <c r="L6168" s="1">
        <v>350000</v>
      </c>
      <c r="M6168" s="27">
        <v>6.5</v>
      </c>
      <c r="N6168" s="1">
        <v>21</v>
      </c>
      <c r="O6168" s="1" t="s">
        <v>18</v>
      </c>
      <c r="P6168" s="1" t="str">
        <f t="shared" si="226"/>
        <v>216.535000042</v>
      </c>
      <c r="Q6168" s="28">
        <f t="shared" si="227"/>
        <v>0.17374940276516404</v>
      </c>
    </row>
    <row r="6169" spans="11:17" x14ac:dyDescent="0.35">
      <c r="K6169" s="1">
        <v>43</v>
      </c>
      <c r="L6169" s="1">
        <v>350000</v>
      </c>
      <c r="M6169" s="27">
        <v>6.5</v>
      </c>
      <c r="N6169" s="1">
        <v>21</v>
      </c>
      <c r="O6169" s="1" t="s">
        <v>18</v>
      </c>
      <c r="P6169" s="1" t="str">
        <f t="shared" si="226"/>
        <v>216.535000043</v>
      </c>
      <c r="Q6169" s="28">
        <f t="shared" si="227"/>
        <v>0.17374940276516404</v>
      </c>
    </row>
    <row r="6170" spans="11:17" x14ac:dyDescent="0.35">
      <c r="K6170" s="1">
        <v>44</v>
      </c>
      <c r="L6170" s="1">
        <v>350000</v>
      </c>
      <c r="M6170" s="27">
        <v>6.5</v>
      </c>
      <c r="N6170" s="1">
        <v>21</v>
      </c>
      <c r="O6170" s="1" t="s">
        <v>18</v>
      </c>
      <c r="P6170" s="1" t="str">
        <f t="shared" si="226"/>
        <v>216.535000044</v>
      </c>
      <c r="Q6170" s="28">
        <f t="shared" si="227"/>
        <v>0.17374940276516404</v>
      </c>
    </row>
    <row r="6171" spans="11:17" x14ac:dyDescent="0.35">
      <c r="K6171" s="1">
        <v>45</v>
      </c>
      <c r="L6171" s="1">
        <v>350000</v>
      </c>
      <c r="M6171" s="27">
        <v>6.5</v>
      </c>
      <c r="N6171" s="1">
        <v>21</v>
      </c>
      <c r="O6171" s="1" t="s">
        <v>18</v>
      </c>
      <c r="P6171" s="1" t="str">
        <f t="shared" si="226"/>
        <v>216.535000045</v>
      </c>
      <c r="Q6171" s="28">
        <f t="shared" si="227"/>
        <v>0.17374940276516404</v>
      </c>
    </row>
    <row r="6172" spans="11:17" x14ac:dyDescent="0.35">
      <c r="K6172" s="1">
        <v>46</v>
      </c>
      <c r="L6172" s="1">
        <v>350000</v>
      </c>
      <c r="M6172" s="27">
        <v>6.5</v>
      </c>
      <c r="N6172" s="1">
        <v>21</v>
      </c>
      <c r="O6172" s="1" t="s">
        <v>33</v>
      </c>
      <c r="P6172" s="1" t="str">
        <f t="shared" si="226"/>
        <v>216.535000046</v>
      </c>
      <c r="Q6172" s="28">
        <f t="shared" si="227"/>
        <v>0.25579939776935323</v>
      </c>
    </row>
    <row r="6173" spans="11:17" x14ac:dyDescent="0.35">
      <c r="K6173" s="1">
        <v>47</v>
      </c>
      <c r="L6173" s="1">
        <v>350000</v>
      </c>
      <c r="M6173" s="27">
        <v>6.5</v>
      </c>
      <c r="N6173" s="1">
        <v>21</v>
      </c>
      <c r="O6173" s="1" t="s">
        <v>33</v>
      </c>
      <c r="P6173" s="1" t="str">
        <f t="shared" si="226"/>
        <v>216.535000047</v>
      </c>
      <c r="Q6173" s="28">
        <f t="shared" si="227"/>
        <v>0.25579939776935323</v>
      </c>
    </row>
    <row r="6174" spans="11:17" x14ac:dyDescent="0.35">
      <c r="K6174" s="1">
        <v>48</v>
      </c>
      <c r="L6174" s="1">
        <v>350000</v>
      </c>
      <c r="M6174" s="27">
        <v>6.5</v>
      </c>
      <c r="N6174" s="1">
        <v>21</v>
      </c>
      <c r="O6174" s="1" t="s">
        <v>33</v>
      </c>
      <c r="P6174" s="1" t="str">
        <f t="shared" si="226"/>
        <v>216.535000048</v>
      </c>
      <c r="Q6174" s="28">
        <f t="shared" si="227"/>
        <v>0.25579939776935323</v>
      </c>
    </row>
    <row r="6175" spans="11:17" x14ac:dyDescent="0.35">
      <c r="K6175" s="1">
        <v>49</v>
      </c>
      <c r="L6175" s="1">
        <v>350000</v>
      </c>
      <c r="M6175" s="27">
        <v>6.5</v>
      </c>
      <c r="N6175" s="1">
        <v>21</v>
      </c>
      <c r="O6175" s="1" t="s">
        <v>33</v>
      </c>
      <c r="P6175" s="1" t="str">
        <f t="shared" si="226"/>
        <v>216.535000049</v>
      </c>
      <c r="Q6175" s="28">
        <f t="shared" si="227"/>
        <v>0.25579939776935323</v>
      </c>
    </row>
    <row r="6176" spans="11:17" x14ac:dyDescent="0.35">
      <c r="K6176" s="1">
        <v>50</v>
      </c>
      <c r="L6176" s="1">
        <v>350000</v>
      </c>
      <c r="M6176" s="27">
        <v>6.5</v>
      </c>
      <c r="N6176" s="1">
        <v>21</v>
      </c>
      <c r="O6176" s="1" t="s">
        <v>33</v>
      </c>
      <c r="P6176" s="1" t="str">
        <f t="shared" si="226"/>
        <v>216.535000050</v>
      </c>
      <c r="Q6176" s="28">
        <f t="shared" si="227"/>
        <v>0.25579939776935323</v>
      </c>
    </row>
    <row r="6177" spans="11:17" x14ac:dyDescent="0.35">
      <c r="K6177" s="1">
        <v>51</v>
      </c>
      <c r="L6177" s="1">
        <v>350000</v>
      </c>
      <c r="M6177" s="27">
        <v>6.5</v>
      </c>
      <c r="N6177" s="1">
        <v>21</v>
      </c>
      <c r="O6177" s="1" t="s">
        <v>33</v>
      </c>
      <c r="P6177" s="1" t="str">
        <f t="shared" si="226"/>
        <v>216.535000051</v>
      </c>
      <c r="Q6177" s="28">
        <f t="shared" si="227"/>
        <v>0.25579939776935323</v>
      </c>
    </row>
    <row r="6178" spans="11:17" x14ac:dyDescent="0.35">
      <c r="K6178" s="1">
        <v>52</v>
      </c>
      <c r="L6178" s="1">
        <v>350000</v>
      </c>
      <c r="M6178" s="27">
        <v>6.5</v>
      </c>
      <c r="N6178" s="1">
        <v>21</v>
      </c>
      <c r="O6178" s="1" t="s">
        <v>33</v>
      </c>
      <c r="P6178" s="1" t="str">
        <f t="shared" si="226"/>
        <v>216.535000052</v>
      </c>
      <c r="Q6178" s="28">
        <f t="shared" si="227"/>
        <v>0.25579939776935323</v>
      </c>
    </row>
    <row r="6179" spans="11:17" x14ac:dyDescent="0.35">
      <c r="K6179" s="1">
        <v>53</v>
      </c>
      <c r="L6179" s="1">
        <v>350000</v>
      </c>
      <c r="M6179" s="27">
        <v>6.5</v>
      </c>
      <c r="N6179" s="1">
        <v>21</v>
      </c>
      <c r="O6179" s="1" t="s">
        <v>33</v>
      </c>
      <c r="P6179" s="1" t="str">
        <f t="shared" si="226"/>
        <v>216.535000053</v>
      </c>
      <c r="Q6179" s="28">
        <f t="shared" si="227"/>
        <v>0.25579939776935323</v>
      </c>
    </row>
    <row r="6180" spans="11:17" x14ac:dyDescent="0.35">
      <c r="K6180" s="1">
        <v>54</v>
      </c>
      <c r="L6180" s="1">
        <v>350000</v>
      </c>
      <c r="M6180" s="27">
        <v>6.5</v>
      </c>
      <c r="N6180" s="1">
        <v>21</v>
      </c>
      <c r="O6180" s="1" t="s">
        <v>33</v>
      </c>
      <c r="P6180" s="1" t="str">
        <f t="shared" si="226"/>
        <v>216.535000054</v>
      </c>
      <c r="Q6180" s="28">
        <f t="shared" si="227"/>
        <v>0.25579939776935323</v>
      </c>
    </row>
    <row r="6181" spans="11:17" x14ac:dyDescent="0.35">
      <c r="K6181" s="1">
        <v>55</v>
      </c>
      <c r="L6181" s="1">
        <v>350000</v>
      </c>
      <c r="M6181" s="27">
        <v>6.5</v>
      </c>
      <c r="N6181" s="1">
        <v>21</v>
      </c>
      <c r="O6181" s="1" t="s">
        <v>33</v>
      </c>
      <c r="P6181" s="1" t="str">
        <f t="shared" si="226"/>
        <v>216.535000055</v>
      </c>
      <c r="Q6181" s="28">
        <f t="shared" si="227"/>
        <v>0.25579939776935323</v>
      </c>
    </row>
    <row r="6182" spans="11:17" x14ac:dyDescent="0.35">
      <c r="K6182" s="1">
        <v>56</v>
      </c>
      <c r="L6182" s="1">
        <v>350000</v>
      </c>
      <c r="M6182" s="27">
        <v>6.5</v>
      </c>
      <c r="N6182" s="1">
        <v>21</v>
      </c>
      <c r="O6182" s="1" t="s">
        <v>27</v>
      </c>
      <c r="P6182" s="1" t="str">
        <f t="shared" si="226"/>
        <v>216.535000056</v>
      </c>
      <c r="Q6182" s="28">
        <f t="shared" si="227"/>
        <v>0.22696046508037582</v>
      </c>
    </row>
    <row r="6183" spans="11:17" x14ac:dyDescent="0.35">
      <c r="K6183" s="1">
        <v>57</v>
      </c>
      <c r="L6183" s="1">
        <v>350000</v>
      </c>
      <c r="M6183" s="27">
        <v>6.5</v>
      </c>
      <c r="N6183" s="1">
        <v>21</v>
      </c>
      <c r="O6183" s="1" t="s">
        <v>27</v>
      </c>
      <c r="P6183" s="1" t="str">
        <f t="shared" si="226"/>
        <v>216.535000057</v>
      </c>
      <c r="Q6183" s="28">
        <f t="shared" si="227"/>
        <v>0.22696046508037582</v>
      </c>
    </row>
    <row r="6184" spans="11:17" x14ac:dyDescent="0.35">
      <c r="K6184" s="1">
        <v>58</v>
      </c>
      <c r="L6184" s="1">
        <v>350000</v>
      </c>
      <c r="M6184" s="27">
        <v>6.5</v>
      </c>
      <c r="N6184" s="1">
        <v>21</v>
      </c>
      <c r="O6184" s="1" t="s">
        <v>27</v>
      </c>
      <c r="P6184" s="1" t="str">
        <f t="shared" si="226"/>
        <v>216.535000058</v>
      </c>
      <c r="Q6184" s="28">
        <f t="shared" si="227"/>
        <v>0.22696046508037582</v>
      </c>
    </row>
    <row r="6185" spans="11:17" x14ac:dyDescent="0.35">
      <c r="K6185" s="1">
        <v>59</v>
      </c>
      <c r="L6185" s="1">
        <v>350000</v>
      </c>
      <c r="M6185" s="27">
        <v>6.5</v>
      </c>
      <c r="N6185" s="1">
        <v>21</v>
      </c>
      <c r="O6185" s="1" t="s">
        <v>27</v>
      </c>
      <c r="P6185" s="1" t="str">
        <f t="shared" si="226"/>
        <v>216.535000059</v>
      </c>
      <c r="Q6185" s="28">
        <f t="shared" si="227"/>
        <v>0.22696046508037582</v>
      </c>
    </row>
    <row r="6186" spans="11:17" x14ac:dyDescent="0.35">
      <c r="K6186" s="1">
        <v>60</v>
      </c>
      <c r="L6186" s="1">
        <v>350000</v>
      </c>
      <c r="M6186" s="27">
        <v>6.5</v>
      </c>
      <c r="N6186" s="1">
        <v>21</v>
      </c>
      <c r="O6186" s="1" t="s">
        <v>27</v>
      </c>
      <c r="P6186" s="1" t="str">
        <f t="shared" si="226"/>
        <v>216.535000060</v>
      </c>
      <c r="Q6186" s="28">
        <f t="shared" si="227"/>
        <v>0.22696046508037582</v>
      </c>
    </row>
    <row r="6187" spans="11:17" x14ac:dyDescent="0.35">
      <c r="K6187" s="1">
        <v>61</v>
      </c>
      <c r="L6187" s="1">
        <v>350000</v>
      </c>
      <c r="M6187" s="27">
        <v>6.5</v>
      </c>
      <c r="N6187" s="1">
        <v>21</v>
      </c>
      <c r="O6187" s="1" t="s">
        <v>27</v>
      </c>
      <c r="P6187" s="1" t="str">
        <f t="shared" si="226"/>
        <v>216.535000061</v>
      </c>
      <c r="Q6187" s="28">
        <f t="shared" si="227"/>
        <v>0.22696046508037582</v>
      </c>
    </row>
    <row r="6188" spans="11:17" x14ac:dyDescent="0.35">
      <c r="K6188" s="1">
        <v>62</v>
      </c>
      <c r="L6188" s="1">
        <v>350000</v>
      </c>
      <c r="M6188" s="27">
        <v>6.5</v>
      </c>
      <c r="N6188" s="1">
        <v>21</v>
      </c>
      <c r="O6188" s="1" t="s">
        <v>27</v>
      </c>
      <c r="P6188" s="1" t="str">
        <f t="shared" si="226"/>
        <v>216.535000062</v>
      </c>
      <c r="Q6188" s="28">
        <f t="shared" si="227"/>
        <v>0.22696046508037582</v>
      </c>
    </row>
    <row r="6189" spans="11:17" x14ac:dyDescent="0.35">
      <c r="K6189" s="1">
        <v>63</v>
      </c>
      <c r="L6189" s="1">
        <v>350000</v>
      </c>
      <c r="M6189" s="27">
        <v>6.5</v>
      </c>
      <c r="N6189" s="1">
        <v>21</v>
      </c>
      <c r="O6189" s="1" t="s">
        <v>27</v>
      </c>
      <c r="P6189" s="1" t="str">
        <f t="shared" si="226"/>
        <v>216.535000063</v>
      </c>
      <c r="Q6189" s="28">
        <f t="shared" si="227"/>
        <v>0.22696046508037582</v>
      </c>
    </row>
    <row r="6190" spans="11:17" x14ac:dyDescent="0.35">
      <c r="K6190" s="1">
        <v>64</v>
      </c>
      <c r="L6190" s="1">
        <v>350000</v>
      </c>
      <c r="M6190" s="27">
        <v>6.5</v>
      </c>
      <c r="N6190" s="1">
        <v>21</v>
      </c>
      <c r="O6190" s="1" t="s">
        <v>27</v>
      </c>
      <c r="P6190" s="1" t="str">
        <f t="shared" si="226"/>
        <v>216.535000064</v>
      </c>
      <c r="Q6190" s="28">
        <f t="shared" si="227"/>
        <v>0.22696046508037582</v>
      </c>
    </row>
    <row r="6191" spans="11:17" x14ac:dyDescent="0.35">
      <c r="K6191" s="1">
        <v>65</v>
      </c>
      <c r="L6191" s="1">
        <v>350000</v>
      </c>
      <c r="M6191" s="27">
        <v>6.5</v>
      </c>
      <c r="N6191" s="1">
        <v>21</v>
      </c>
      <c r="O6191" s="1" t="s">
        <v>27</v>
      </c>
      <c r="P6191" s="1" t="str">
        <f t="shared" si="226"/>
        <v>216.535000065</v>
      </c>
      <c r="Q6191" s="28">
        <f t="shared" si="227"/>
        <v>0.22696046508037582</v>
      </c>
    </row>
    <row r="6192" spans="11:17" x14ac:dyDescent="0.35">
      <c r="K6192" s="1">
        <v>66</v>
      </c>
      <c r="L6192" s="1">
        <v>350000</v>
      </c>
      <c r="M6192" s="27">
        <v>6.5</v>
      </c>
      <c r="N6192" s="1">
        <v>21</v>
      </c>
      <c r="O6192" s="1" t="s">
        <v>27</v>
      </c>
      <c r="P6192" s="1" t="str">
        <f t="shared" si="226"/>
        <v>216.535000066</v>
      </c>
      <c r="Q6192" s="28">
        <f t="shared" si="227"/>
        <v>0.22696046508037582</v>
      </c>
    </row>
    <row r="6193" spans="11:17" x14ac:dyDescent="0.35">
      <c r="K6193" s="1">
        <v>67</v>
      </c>
      <c r="L6193" s="1">
        <v>350000</v>
      </c>
      <c r="M6193" s="27">
        <v>6.5</v>
      </c>
      <c r="N6193" s="1">
        <v>21</v>
      </c>
      <c r="O6193" s="1" t="s">
        <v>27</v>
      </c>
      <c r="P6193" s="1" t="str">
        <f t="shared" si="226"/>
        <v>216.535000067</v>
      </c>
      <c r="Q6193" s="28">
        <f t="shared" si="227"/>
        <v>0.22696046508037582</v>
      </c>
    </row>
    <row r="6194" spans="11:17" x14ac:dyDescent="0.35">
      <c r="K6194" s="1">
        <v>68</v>
      </c>
      <c r="L6194" s="1">
        <v>350000</v>
      </c>
      <c r="M6194" s="27">
        <v>6.5</v>
      </c>
      <c r="N6194" s="1">
        <v>21</v>
      </c>
      <c r="O6194" s="1" t="s">
        <v>27</v>
      </c>
      <c r="P6194" s="1" t="str">
        <f t="shared" si="226"/>
        <v>216.535000068</v>
      </c>
      <c r="Q6194" s="28">
        <f t="shared" si="227"/>
        <v>0.22696046508037582</v>
      </c>
    </row>
    <row r="6195" spans="11:17" x14ac:dyDescent="0.35">
      <c r="K6195" s="1">
        <v>69</v>
      </c>
      <c r="L6195" s="1">
        <v>350000</v>
      </c>
      <c r="M6195" s="27">
        <v>6.5</v>
      </c>
      <c r="N6195" s="1">
        <v>21</v>
      </c>
      <c r="O6195" s="1" t="s">
        <v>27</v>
      </c>
      <c r="P6195" s="1" t="str">
        <f t="shared" si="226"/>
        <v>216.535000069</v>
      </c>
      <c r="Q6195" s="28">
        <f t="shared" si="227"/>
        <v>0.22696046508037582</v>
      </c>
    </row>
    <row r="6196" spans="11:17" x14ac:dyDescent="0.35">
      <c r="K6196" s="1">
        <v>70</v>
      </c>
      <c r="L6196" s="1">
        <v>350000</v>
      </c>
      <c r="M6196" s="27">
        <v>6.5</v>
      </c>
      <c r="N6196" s="1">
        <v>21</v>
      </c>
      <c r="O6196" s="1" t="s">
        <v>27</v>
      </c>
      <c r="P6196" s="1" t="str">
        <f t="shared" si="226"/>
        <v>216.535000070</v>
      </c>
      <c r="Q6196" s="28">
        <f t="shared" si="227"/>
        <v>0.22696046508037582</v>
      </c>
    </row>
    <row r="6197" spans="11:17" x14ac:dyDescent="0.35">
      <c r="K6197" s="1">
        <v>71</v>
      </c>
      <c r="L6197" s="1">
        <v>350000</v>
      </c>
      <c r="M6197" s="27">
        <v>6.5</v>
      </c>
      <c r="N6197" s="1">
        <v>21</v>
      </c>
      <c r="O6197" s="1" t="s">
        <v>27</v>
      </c>
      <c r="P6197" s="1" t="str">
        <f t="shared" si="226"/>
        <v>216.535000071</v>
      </c>
      <c r="Q6197" s="28">
        <f t="shared" si="227"/>
        <v>0.22696046508037582</v>
      </c>
    </row>
    <row r="6198" spans="11:17" x14ac:dyDescent="0.35">
      <c r="K6198" s="1">
        <v>72</v>
      </c>
      <c r="L6198" s="1">
        <v>350000</v>
      </c>
      <c r="M6198" s="27">
        <v>6.5</v>
      </c>
      <c r="N6198" s="1">
        <v>21</v>
      </c>
      <c r="O6198" s="1" t="s">
        <v>27</v>
      </c>
      <c r="P6198" s="1" t="str">
        <f t="shared" si="226"/>
        <v>216.535000072</v>
      </c>
      <c r="Q6198" s="28">
        <f t="shared" si="227"/>
        <v>0.22696046508037582</v>
      </c>
    </row>
    <row r="6199" spans="11:17" x14ac:dyDescent="0.35">
      <c r="K6199" s="1">
        <v>73</v>
      </c>
      <c r="L6199" s="1">
        <v>350000</v>
      </c>
      <c r="M6199" s="27">
        <v>6.5</v>
      </c>
      <c r="N6199" s="1">
        <v>21</v>
      </c>
      <c r="O6199" s="1" t="s">
        <v>27</v>
      </c>
      <c r="P6199" s="1" t="str">
        <f t="shared" si="226"/>
        <v>216.535000073</v>
      </c>
      <c r="Q6199" s="28">
        <f t="shared" si="227"/>
        <v>0.22696046508037582</v>
      </c>
    </row>
    <row r="6200" spans="11:17" x14ac:dyDescent="0.35">
      <c r="K6200" s="1">
        <v>74</v>
      </c>
      <c r="L6200" s="1">
        <v>350000</v>
      </c>
      <c r="M6200" s="27">
        <v>6.5</v>
      </c>
      <c r="N6200" s="1">
        <v>21</v>
      </c>
      <c r="O6200" s="1" t="s">
        <v>27</v>
      </c>
      <c r="P6200" s="1" t="str">
        <f t="shared" si="226"/>
        <v>216.535000074</v>
      </c>
      <c r="Q6200" s="28">
        <f t="shared" si="227"/>
        <v>0.22696046508037582</v>
      </c>
    </row>
    <row r="6201" spans="11:17" x14ac:dyDescent="0.35">
      <c r="K6201" s="1">
        <v>75</v>
      </c>
      <c r="L6201" s="1">
        <v>350000</v>
      </c>
      <c r="M6201" s="27">
        <v>6.5</v>
      </c>
      <c r="N6201" s="1">
        <v>21</v>
      </c>
      <c r="O6201" s="1" t="s">
        <v>27</v>
      </c>
      <c r="P6201" s="1" t="str">
        <f t="shared" si="226"/>
        <v>216.535000075</v>
      </c>
      <c r="Q6201" s="28">
        <f t="shared" si="227"/>
        <v>0.22696046508037582</v>
      </c>
    </row>
    <row r="6202" spans="11:17" x14ac:dyDescent="0.35">
      <c r="K6202" s="1">
        <v>76</v>
      </c>
      <c r="L6202" s="1">
        <v>350000</v>
      </c>
      <c r="M6202" s="27">
        <v>6.5</v>
      </c>
      <c r="N6202" s="1">
        <v>21</v>
      </c>
      <c r="O6202" s="1" t="s">
        <v>27</v>
      </c>
      <c r="P6202" s="1" t="str">
        <f t="shared" si="226"/>
        <v>216.535000076</v>
      </c>
      <c r="Q6202" s="28">
        <f t="shared" si="227"/>
        <v>0.22696046508037582</v>
      </c>
    </row>
    <row r="6203" spans="11:17" x14ac:dyDescent="0.35">
      <c r="K6203" s="1">
        <v>77</v>
      </c>
      <c r="L6203" s="1">
        <v>350000</v>
      </c>
      <c r="M6203" s="27">
        <v>6.5</v>
      </c>
      <c r="N6203" s="1">
        <v>21</v>
      </c>
      <c r="O6203" s="1" t="s">
        <v>27</v>
      </c>
      <c r="P6203" s="1" t="str">
        <f t="shared" si="226"/>
        <v>216.535000077</v>
      </c>
      <c r="Q6203" s="28">
        <f t="shared" si="227"/>
        <v>0.22696046508037582</v>
      </c>
    </row>
    <row r="6204" spans="11:17" x14ac:dyDescent="0.35">
      <c r="K6204" s="1">
        <v>78</v>
      </c>
      <c r="L6204" s="1">
        <v>350000</v>
      </c>
      <c r="M6204" s="27">
        <v>6.5</v>
      </c>
      <c r="N6204" s="1">
        <v>21</v>
      </c>
      <c r="O6204" s="1" t="s">
        <v>27</v>
      </c>
      <c r="P6204" s="1" t="str">
        <f t="shared" si="226"/>
        <v>216.535000078</v>
      </c>
      <c r="Q6204" s="28">
        <f t="shared" si="227"/>
        <v>0.22696046508037582</v>
      </c>
    </row>
    <row r="6205" spans="11:17" x14ac:dyDescent="0.35">
      <c r="K6205" s="1">
        <v>79</v>
      </c>
      <c r="L6205" s="1">
        <v>350000</v>
      </c>
      <c r="M6205" s="27">
        <v>6.5</v>
      </c>
      <c r="N6205" s="1">
        <v>21</v>
      </c>
      <c r="O6205" s="1" t="s">
        <v>27</v>
      </c>
      <c r="P6205" s="1" t="str">
        <f t="shared" si="226"/>
        <v>216.535000079</v>
      </c>
      <c r="Q6205" s="28">
        <f t="shared" si="227"/>
        <v>0.22696046508037582</v>
      </c>
    </row>
    <row r="6206" spans="11:17" x14ac:dyDescent="0.35">
      <c r="K6206" s="1">
        <v>80</v>
      </c>
      <c r="L6206" s="1">
        <v>350000</v>
      </c>
      <c r="M6206" s="27">
        <v>6.5</v>
      </c>
      <c r="N6206" s="1">
        <v>21</v>
      </c>
      <c r="O6206" s="1" t="s">
        <v>27</v>
      </c>
      <c r="P6206" s="1" t="str">
        <f t="shared" si="226"/>
        <v>216.535000080</v>
      </c>
      <c r="Q6206" s="28">
        <f t="shared" si="227"/>
        <v>0.22696046508037582</v>
      </c>
    </row>
    <row r="6207" spans="11:17" x14ac:dyDescent="0.35">
      <c r="K6207" s="1">
        <v>81</v>
      </c>
      <c r="L6207" s="1">
        <v>350000</v>
      </c>
      <c r="M6207" s="27">
        <v>6.5</v>
      </c>
      <c r="N6207" s="1">
        <v>21</v>
      </c>
      <c r="O6207" s="1" t="s">
        <v>27</v>
      </c>
      <c r="P6207" s="1" t="str">
        <f t="shared" si="226"/>
        <v>216.535000081</v>
      </c>
      <c r="Q6207" s="28">
        <f t="shared" si="227"/>
        <v>0.22696046508037582</v>
      </c>
    </row>
    <row r="6208" spans="11:17" x14ac:dyDescent="0.35">
      <c r="K6208" s="1">
        <v>82</v>
      </c>
      <c r="L6208" s="1">
        <v>350000</v>
      </c>
      <c r="M6208" s="27">
        <v>6.5</v>
      </c>
      <c r="N6208" s="1">
        <v>21</v>
      </c>
      <c r="O6208" s="1" t="s">
        <v>27</v>
      </c>
      <c r="P6208" s="1" t="str">
        <f t="shared" si="226"/>
        <v>216.535000082</v>
      </c>
      <c r="Q6208" s="28">
        <f t="shared" si="227"/>
        <v>0.22696046508037582</v>
      </c>
    </row>
    <row r="6209" spans="11:17" x14ac:dyDescent="0.35">
      <c r="K6209" s="1">
        <v>83</v>
      </c>
      <c r="L6209" s="1">
        <v>350000</v>
      </c>
      <c r="M6209" s="27">
        <v>6.5</v>
      </c>
      <c r="N6209" s="1">
        <v>21</v>
      </c>
      <c r="O6209" s="1" t="s">
        <v>27</v>
      </c>
      <c r="P6209" s="1" t="str">
        <f t="shared" si="226"/>
        <v>216.535000083</v>
      </c>
      <c r="Q6209" s="28">
        <f t="shared" si="227"/>
        <v>0.22696046508037582</v>
      </c>
    </row>
    <row r="6210" spans="11:17" x14ac:dyDescent="0.35">
      <c r="K6210" s="1">
        <v>84</v>
      </c>
      <c r="L6210" s="1">
        <v>350000</v>
      </c>
      <c r="M6210" s="27">
        <v>6.5</v>
      </c>
      <c r="N6210" s="1">
        <v>21</v>
      </c>
      <c r="O6210" s="1" t="s">
        <v>27</v>
      </c>
      <c r="P6210" s="1" t="str">
        <f t="shared" si="226"/>
        <v>216.535000084</v>
      </c>
      <c r="Q6210" s="28">
        <f t="shared" si="227"/>
        <v>0.22696046508037582</v>
      </c>
    </row>
    <row r="6211" spans="11:17" x14ac:dyDescent="0.35">
      <c r="K6211" s="1">
        <v>85</v>
      </c>
      <c r="L6211" s="1">
        <v>350000</v>
      </c>
      <c r="M6211" s="27">
        <v>6.5</v>
      </c>
      <c r="N6211" s="1">
        <v>21</v>
      </c>
      <c r="O6211" s="1" t="s">
        <v>27</v>
      </c>
      <c r="P6211" s="1" t="str">
        <f t="shared" ref="P6211:P6274" si="228">N6211&amp;M6211&amp;L6211&amp;K6211</f>
        <v>216.535000085</v>
      </c>
      <c r="Q6211" s="28">
        <f t="shared" ref="Q6211:Q6274" si="229">VLOOKUP(O6211&amp;L6211&amp;M6211&amp;N6211,$W$2:$X$1051,2,FALSE)</f>
        <v>0.22696046508037582</v>
      </c>
    </row>
    <row r="6212" spans="11:17" x14ac:dyDescent="0.35">
      <c r="K6212" s="1">
        <v>86</v>
      </c>
      <c r="L6212" s="1">
        <v>350000</v>
      </c>
      <c r="M6212" s="27">
        <v>6.5</v>
      </c>
      <c r="N6212" s="1">
        <v>21</v>
      </c>
      <c r="O6212" s="1" t="s">
        <v>27</v>
      </c>
      <c r="P6212" s="1" t="str">
        <f t="shared" si="228"/>
        <v>216.535000086</v>
      </c>
      <c r="Q6212" s="28">
        <f t="shared" si="229"/>
        <v>0.22696046508037582</v>
      </c>
    </row>
    <row r="6213" spans="11:17" x14ac:dyDescent="0.35">
      <c r="K6213" s="1">
        <v>87</v>
      </c>
      <c r="L6213" s="1">
        <v>350000</v>
      </c>
      <c r="M6213" s="27">
        <v>6.5</v>
      </c>
      <c r="N6213" s="1">
        <v>21</v>
      </c>
      <c r="O6213" s="1" t="s">
        <v>27</v>
      </c>
      <c r="P6213" s="1" t="str">
        <f t="shared" si="228"/>
        <v>216.535000087</v>
      </c>
      <c r="Q6213" s="28">
        <f t="shared" si="229"/>
        <v>0.22696046508037582</v>
      </c>
    </row>
    <row r="6214" spans="11:17" x14ac:dyDescent="0.35">
      <c r="K6214" s="1">
        <v>88</v>
      </c>
      <c r="L6214" s="1">
        <v>350000</v>
      </c>
      <c r="M6214" s="27">
        <v>6.5</v>
      </c>
      <c r="N6214" s="1">
        <v>21</v>
      </c>
      <c r="O6214" s="1" t="s">
        <v>27</v>
      </c>
      <c r="P6214" s="1" t="str">
        <f t="shared" si="228"/>
        <v>216.535000088</v>
      </c>
      <c r="Q6214" s="28">
        <f t="shared" si="229"/>
        <v>0.22696046508037582</v>
      </c>
    </row>
    <row r="6215" spans="11:17" x14ac:dyDescent="0.35">
      <c r="K6215" s="1">
        <v>89</v>
      </c>
      <c r="L6215" s="1">
        <v>350000</v>
      </c>
      <c r="M6215" s="27">
        <v>6.5</v>
      </c>
      <c r="N6215" s="1">
        <v>21</v>
      </c>
      <c r="O6215" s="1" t="s">
        <v>27</v>
      </c>
      <c r="P6215" s="1" t="str">
        <f t="shared" si="228"/>
        <v>216.535000089</v>
      </c>
      <c r="Q6215" s="28">
        <f t="shared" si="229"/>
        <v>0.22696046508037582</v>
      </c>
    </row>
    <row r="6216" spans="11:17" x14ac:dyDescent="0.35">
      <c r="K6216" s="1">
        <v>90</v>
      </c>
      <c r="L6216" s="1">
        <v>350000</v>
      </c>
      <c r="M6216" s="27">
        <v>6.5</v>
      </c>
      <c r="N6216" s="1">
        <v>21</v>
      </c>
      <c r="O6216" s="1" t="s">
        <v>27</v>
      </c>
      <c r="P6216" s="1" t="str">
        <f t="shared" si="228"/>
        <v>216.535000090</v>
      </c>
      <c r="Q6216" s="28">
        <f t="shared" si="229"/>
        <v>0.22696046508037582</v>
      </c>
    </row>
    <row r="6217" spans="11:17" x14ac:dyDescent="0.35">
      <c r="K6217" s="1">
        <v>91</v>
      </c>
      <c r="L6217" s="1">
        <v>350000</v>
      </c>
      <c r="M6217" s="27">
        <v>6.5</v>
      </c>
      <c r="N6217" s="1">
        <v>21</v>
      </c>
      <c r="O6217" s="1" t="s">
        <v>27</v>
      </c>
      <c r="P6217" s="1" t="str">
        <f t="shared" si="228"/>
        <v>216.535000091</v>
      </c>
      <c r="Q6217" s="28">
        <f t="shared" si="229"/>
        <v>0.22696046508037582</v>
      </c>
    </row>
    <row r="6218" spans="11:17" x14ac:dyDescent="0.35">
      <c r="K6218" s="1">
        <v>92</v>
      </c>
      <c r="L6218" s="1">
        <v>350000</v>
      </c>
      <c r="M6218" s="27">
        <v>6.5</v>
      </c>
      <c r="N6218" s="1">
        <v>21</v>
      </c>
      <c r="O6218" s="1" t="s">
        <v>27</v>
      </c>
      <c r="P6218" s="1" t="str">
        <f t="shared" si="228"/>
        <v>216.535000092</v>
      </c>
      <c r="Q6218" s="28">
        <f t="shared" si="229"/>
        <v>0.22696046508037582</v>
      </c>
    </row>
    <row r="6219" spans="11:17" x14ac:dyDescent="0.35">
      <c r="K6219" s="1">
        <v>93</v>
      </c>
      <c r="L6219" s="1">
        <v>350000</v>
      </c>
      <c r="M6219" s="27">
        <v>6.5</v>
      </c>
      <c r="N6219" s="1">
        <v>21</v>
      </c>
      <c r="O6219" s="1" t="s">
        <v>27</v>
      </c>
      <c r="P6219" s="1" t="str">
        <f t="shared" si="228"/>
        <v>216.535000093</v>
      </c>
      <c r="Q6219" s="28">
        <f t="shared" si="229"/>
        <v>0.22696046508037582</v>
      </c>
    </row>
    <row r="6220" spans="11:17" x14ac:dyDescent="0.35">
      <c r="K6220" s="1">
        <v>94</v>
      </c>
      <c r="L6220" s="1">
        <v>350000</v>
      </c>
      <c r="M6220" s="27">
        <v>6.5</v>
      </c>
      <c r="N6220" s="1">
        <v>21</v>
      </c>
      <c r="O6220" s="1" t="s">
        <v>27</v>
      </c>
      <c r="P6220" s="1" t="str">
        <f t="shared" si="228"/>
        <v>216.535000094</v>
      </c>
      <c r="Q6220" s="28">
        <f t="shared" si="229"/>
        <v>0.22696046508037582</v>
      </c>
    </row>
    <row r="6221" spans="11:17" x14ac:dyDescent="0.35">
      <c r="K6221" s="1">
        <v>95</v>
      </c>
      <c r="L6221" s="1">
        <v>350000</v>
      </c>
      <c r="M6221" s="27">
        <v>6.5</v>
      </c>
      <c r="N6221" s="1">
        <v>21</v>
      </c>
      <c r="O6221" s="1" t="s">
        <v>27</v>
      </c>
      <c r="P6221" s="1" t="str">
        <f t="shared" si="228"/>
        <v>216.535000095</v>
      </c>
      <c r="Q6221" s="28">
        <f t="shared" si="229"/>
        <v>0.22696046508037582</v>
      </c>
    </row>
    <row r="6222" spans="11:17" x14ac:dyDescent="0.35">
      <c r="K6222" s="1">
        <v>96</v>
      </c>
      <c r="L6222" s="1">
        <v>350000</v>
      </c>
      <c r="M6222" s="27">
        <v>6.5</v>
      </c>
      <c r="N6222" s="1">
        <v>21</v>
      </c>
      <c r="O6222" s="1" t="s">
        <v>27</v>
      </c>
      <c r="P6222" s="1" t="str">
        <f t="shared" si="228"/>
        <v>216.535000096</v>
      </c>
      <c r="Q6222" s="28">
        <f t="shared" si="229"/>
        <v>0.22696046508037582</v>
      </c>
    </row>
    <row r="6223" spans="11:17" x14ac:dyDescent="0.35">
      <c r="K6223" s="1">
        <v>97</v>
      </c>
      <c r="L6223" s="1">
        <v>350000</v>
      </c>
      <c r="M6223" s="27">
        <v>6.5</v>
      </c>
      <c r="N6223" s="1">
        <v>21</v>
      </c>
      <c r="O6223" s="1" t="s">
        <v>27</v>
      </c>
      <c r="P6223" s="1" t="str">
        <f t="shared" si="228"/>
        <v>216.535000097</v>
      </c>
      <c r="Q6223" s="28">
        <f t="shared" si="229"/>
        <v>0.22696046508037582</v>
      </c>
    </row>
    <row r="6224" spans="11:17" x14ac:dyDescent="0.35">
      <c r="K6224" s="1">
        <v>98</v>
      </c>
      <c r="L6224" s="1">
        <v>350000</v>
      </c>
      <c r="M6224" s="27">
        <v>6.5</v>
      </c>
      <c r="N6224" s="1">
        <v>21</v>
      </c>
      <c r="O6224" s="1" t="s">
        <v>27</v>
      </c>
      <c r="P6224" s="1" t="str">
        <f t="shared" si="228"/>
        <v>216.535000098</v>
      </c>
      <c r="Q6224" s="28">
        <f t="shared" si="229"/>
        <v>0.22696046508037582</v>
      </c>
    </row>
    <row r="6225" spans="11:17" x14ac:dyDescent="0.35">
      <c r="K6225" s="1">
        <v>99</v>
      </c>
      <c r="L6225" s="1">
        <v>350000</v>
      </c>
      <c r="M6225" s="27">
        <v>6.5</v>
      </c>
      <c r="N6225" s="1">
        <v>21</v>
      </c>
      <c r="O6225" s="1" t="s">
        <v>27</v>
      </c>
      <c r="P6225" s="1" t="str">
        <f t="shared" si="228"/>
        <v>216.535000099</v>
      </c>
      <c r="Q6225" s="28">
        <f t="shared" si="229"/>
        <v>0.22696046508037582</v>
      </c>
    </row>
    <row r="6226" spans="11:17" x14ac:dyDescent="0.35">
      <c r="K6226" s="1">
        <v>100</v>
      </c>
      <c r="L6226" s="1">
        <v>350000</v>
      </c>
      <c r="M6226" s="27">
        <v>6.5</v>
      </c>
      <c r="N6226" s="1">
        <v>21</v>
      </c>
      <c r="O6226" s="1" t="s">
        <v>27</v>
      </c>
      <c r="P6226" s="1" t="str">
        <f t="shared" si="228"/>
        <v>216.5350000100</v>
      </c>
      <c r="Q6226" s="28">
        <f t="shared" si="229"/>
        <v>0.22696046508037582</v>
      </c>
    </row>
    <row r="6227" spans="11:17" x14ac:dyDescent="0.35">
      <c r="K6227" s="1">
        <v>101</v>
      </c>
      <c r="L6227" s="1">
        <v>350000</v>
      </c>
      <c r="M6227" s="27">
        <v>6.5</v>
      </c>
      <c r="N6227" s="1">
        <v>21</v>
      </c>
      <c r="O6227" s="1" t="s">
        <v>27</v>
      </c>
      <c r="P6227" s="1" t="str">
        <f t="shared" si="228"/>
        <v>216.5350000101</v>
      </c>
      <c r="Q6227" s="28">
        <f t="shared" si="229"/>
        <v>0.22696046508037582</v>
      </c>
    </row>
    <row r="6228" spans="11:17" x14ac:dyDescent="0.35">
      <c r="K6228" s="1">
        <v>102</v>
      </c>
      <c r="L6228" s="1">
        <v>350000</v>
      </c>
      <c r="M6228" s="27">
        <v>6.5</v>
      </c>
      <c r="N6228" s="1">
        <v>21</v>
      </c>
      <c r="O6228" s="1" t="s">
        <v>27</v>
      </c>
      <c r="P6228" s="1" t="str">
        <f t="shared" si="228"/>
        <v>216.5350000102</v>
      </c>
      <c r="Q6228" s="28">
        <f t="shared" si="229"/>
        <v>0.22696046508037582</v>
      </c>
    </row>
    <row r="6229" spans="11:17" x14ac:dyDescent="0.35">
      <c r="K6229" s="1">
        <v>103</v>
      </c>
      <c r="L6229" s="1">
        <v>350000</v>
      </c>
      <c r="M6229" s="27">
        <v>6.5</v>
      </c>
      <c r="N6229" s="1">
        <v>21</v>
      </c>
      <c r="O6229" s="1" t="s">
        <v>27</v>
      </c>
      <c r="P6229" s="1" t="str">
        <f t="shared" si="228"/>
        <v>216.5350000103</v>
      </c>
      <c r="Q6229" s="28">
        <f t="shared" si="229"/>
        <v>0.22696046508037582</v>
      </c>
    </row>
    <row r="6230" spans="11:17" x14ac:dyDescent="0.35">
      <c r="K6230" s="1">
        <v>104</v>
      </c>
      <c r="L6230" s="1">
        <v>350000</v>
      </c>
      <c r="M6230" s="27">
        <v>6.5</v>
      </c>
      <c r="N6230" s="1">
        <v>21</v>
      </c>
      <c r="O6230" s="1" t="s">
        <v>27</v>
      </c>
      <c r="P6230" s="1" t="str">
        <f t="shared" si="228"/>
        <v>216.5350000104</v>
      </c>
      <c r="Q6230" s="28">
        <f t="shared" si="229"/>
        <v>0.22696046508037582</v>
      </c>
    </row>
    <row r="6231" spans="11:17" x14ac:dyDescent="0.35">
      <c r="K6231" s="1">
        <v>105</v>
      </c>
      <c r="L6231" s="1">
        <v>350000</v>
      </c>
      <c r="M6231" s="27">
        <v>6.5</v>
      </c>
      <c r="N6231" s="1">
        <v>21</v>
      </c>
      <c r="O6231" s="1" t="s">
        <v>27</v>
      </c>
      <c r="P6231" s="1" t="str">
        <f t="shared" si="228"/>
        <v>216.5350000105</v>
      </c>
      <c r="Q6231" s="28">
        <f t="shared" si="229"/>
        <v>0.22696046508037582</v>
      </c>
    </row>
    <row r="6232" spans="11:17" x14ac:dyDescent="0.35">
      <c r="K6232" s="1">
        <v>106</v>
      </c>
      <c r="L6232" s="1">
        <v>350000</v>
      </c>
      <c r="M6232" s="27">
        <v>6.5</v>
      </c>
      <c r="N6232" s="1">
        <v>21</v>
      </c>
      <c r="O6232" s="1" t="s">
        <v>27</v>
      </c>
      <c r="P6232" s="1" t="str">
        <f t="shared" si="228"/>
        <v>216.5350000106</v>
      </c>
      <c r="Q6232" s="28">
        <f t="shared" si="229"/>
        <v>0.22696046508037582</v>
      </c>
    </row>
    <row r="6233" spans="11:17" x14ac:dyDescent="0.35">
      <c r="K6233" s="1">
        <v>107</v>
      </c>
      <c r="L6233" s="1">
        <v>350000</v>
      </c>
      <c r="M6233" s="27">
        <v>6.5</v>
      </c>
      <c r="N6233" s="1">
        <v>21</v>
      </c>
      <c r="O6233" s="1" t="s">
        <v>27</v>
      </c>
      <c r="P6233" s="1" t="str">
        <f t="shared" si="228"/>
        <v>216.5350000107</v>
      </c>
      <c r="Q6233" s="28">
        <f t="shared" si="229"/>
        <v>0.22696046508037582</v>
      </c>
    </row>
    <row r="6234" spans="11:17" x14ac:dyDescent="0.35">
      <c r="K6234" s="1">
        <v>108</v>
      </c>
      <c r="L6234" s="1">
        <v>350000</v>
      </c>
      <c r="M6234" s="27">
        <v>6.5</v>
      </c>
      <c r="N6234" s="1">
        <v>21</v>
      </c>
      <c r="O6234" s="1" t="s">
        <v>27</v>
      </c>
      <c r="P6234" s="1" t="str">
        <f t="shared" si="228"/>
        <v>216.5350000108</v>
      </c>
      <c r="Q6234" s="28">
        <f t="shared" si="229"/>
        <v>0.22696046508037582</v>
      </c>
    </row>
    <row r="6235" spans="11:17" x14ac:dyDescent="0.35">
      <c r="K6235" s="1">
        <v>109</v>
      </c>
      <c r="L6235" s="1">
        <v>350000</v>
      </c>
      <c r="M6235" s="27">
        <v>6.5</v>
      </c>
      <c r="N6235" s="1">
        <v>21</v>
      </c>
      <c r="O6235" s="1" t="s">
        <v>27</v>
      </c>
      <c r="P6235" s="1" t="str">
        <f t="shared" si="228"/>
        <v>216.5350000109</v>
      </c>
      <c r="Q6235" s="28">
        <f t="shared" si="229"/>
        <v>0.22696046508037582</v>
      </c>
    </row>
    <row r="6236" spans="11:17" x14ac:dyDescent="0.35">
      <c r="K6236" s="1">
        <v>110</v>
      </c>
      <c r="L6236" s="1">
        <v>350000</v>
      </c>
      <c r="M6236" s="27">
        <v>6.5</v>
      </c>
      <c r="N6236" s="1">
        <v>21</v>
      </c>
      <c r="O6236" s="1" t="s">
        <v>27</v>
      </c>
      <c r="P6236" s="1" t="str">
        <f t="shared" si="228"/>
        <v>216.5350000110</v>
      </c>
      <c r="Q6236" s="28">
        <f t="shared" si="229"/>
        <v>0.22696046508037582</v>
      </c>
    </row>
    <row r="6237" spans="11:17" x14ac:dyDescent="0.35">
      <c r="K6237" s="1">
        <v>111</v>
      </c>
      <c r="L6237" s="1">
        <v>350000</v>
      </c>
      <c r="M6237" s="27">
        <v>6.5</v>
      </c>
      <c r="N6237" s="1">
        <v>21</v>
      </c>
      <c r="O6237" s="1" t="s">
        <v>27</v>
      </c>
      <c r="P6237" s="1" t="str">
        <f t="shared" si="228"/>
        <v>216.5350000111</v>
      </c>
      <c r="Q6237" s="28">
        <f t="shared" si="229"/>
        <v>0.22696046508037582</v>
      </c>
    </row>
    <row r="6238" spans="11:17" x14ac:dyDescent="0.35">
      <c r="K6238" s="1">
        <v>112</v>
      </c>
      <c r="L6238" s="1">
        <v>350000</v>
      </c>
      <c r="M6238" s="27">
        <v>6.5</v>
      </c>
      <c r="N6238" s="1">
        <v>21</v>
      </c>
      <c r="O6238" s="1" t="s">
        <v>27</v>
      </c>
      <c r="P6238" s="1" t="str">
        <f t="shared" si="228"/>
        <v>216.5350000112</v>
      </c>
      <c r="Q6238" s="28">
        <f t="shared" si="229"/>
        <v>0.22696046508037582</v>
      </c>
    </row>
    <row r="6239" spans="11:17" x14ac:dyDescent="0.35">
      <c r="K6239" s="1">
        <v>113</v>
      </c>
      <c r="L6239" s="1">
        <v>350000</v>
      </c>
      <c r="M6239" s="27">
        <v>6.5</v>
      </c>
      <c r="N6239" s="1">
        <v>21</v>
      </c>
      <c r="O6239" s="1" t="s">
        <v>27</v>
      </c>
      <c r="P6239" s="1" t="str">
        <f t="shared" si="228"/>
        <v>216.5350000113</v>
      </c>
      <c r="Q6239" s="28">
        <f t="shared" si="229"/>
        <v>0.22696046508037582</v>
      </c>
    </row>
    <row r="6240" spans="11:17" x14ac:dyDescent="0.35">
      <c r="K6240" s="1">
        <v>114</v>
      </c>
      <c r="L6240" s="1">
        <v>350000</v>
      </c>
      <c r="M6240" s="27">
        <v>6.5</v>
      </c>
      <c r="N6240" s="1">
        <v>21</v>
      </c>
      <c r="O6240" s="1" t="s">
        <v>27</v>
      </c>
      <c r="P6240" s="1" t="str">
        <f t="shared" si="228"/>
        <v>216.5350000114</v>
      </c>
      <c r="Q6240" s="28">
        <f t="shared" si="229"/>
        <v>0.22696046508037582</v>
      </c>
    </row>
    <row r="6241" spans="11:17" x14ac:dyDescent="0.35">
      <c r="K6241" s="1">
        <v>115</v>
      </c>
      <c r="L6241" s="1">
        <v>350000</v>
      </c>
      <c r="M6241" s="27">
        <v>6.5</v>
      </c>
      <c r="N6241" s="1">
        <v>21</v>
      </c>
      <c r="O6241" s="1" t="s">
        <v>27</v>
      </c>
      <c r="P6241" s="1" t="str">
        <f t="shared" si="228"/>
        <v>216.5350000115</v>
      </c>
      <c r="Q6241" s="28">
        <f t="shared" si="229"/>
        <v>0.22696046508037582</v>
      </c>
    </row>
    <row r="6242" spans="11:17" x14ac:dyDescent="0.35">
      <c r="K6242" s="1">
        <v>116</v>
      </c>
      <c r="L6242" s="1">
        <v>350000</v>
      </c>
      <c r="M6242" s="27">
        <v>6.5</v>
      </c>
      <c r="N6242" s="1">
        <v>21</v>
      </c>
      <c r="O6242" s="1" t="s">
        <v>27</v>
      </c>
      <c r="P6242" s="1" t="str">
        <f t="shared" si="228"/>
        <v>216.5350000116</v>
      </c>
      <c r="Q6242" s="28">
        <f t="shared" si="229"/>
        <v>0.22696046508037582</v>
      </c>
    </row>
    <row r="6243" spans="11:17" x14ac:dyDescent="0.35">
      <c r="K6243" s="1">
        <v>117</v>
      </c>
      <c r="L6243" s="1">
        <v>350000</v>
      </c>
      <c r="M6243" s="27">
        <v>6.5</v>
      </c>
      <c r="N6243" s="1">
        <v>21</v>
      </c>
      <c r="O6243" s="1" t="s">
        <v>27</v>
      </c>
      <c r="P6243" s="1" t="str">
        <f t="shared" si="228"/>
        <v>216.5350000117</v>
      </c>
      <c r="Q6243" s="28">
        <f t="shared" si="229"/>
        <v>0.22696046508037582</v>
      </c>
    </row>
    <row r="6244" spans="11:17" x14ac:dyDescent="0.35">
      <c r="K6244" s="1">
        <v>118</v>
      </c>
      <c r="L6244" s="1">
        <v>350000</v>
      </c>
      <c r="M6244" s="27">
        <v>6.5</v>
      </c>
      <c r="N6244" s="1">
        <v>21</v>
      </c>
      <c r="O6244" s="1" t="s">
        <v>27</v>
      </c>
      <c r="P6244" s="1" t="str">
        <f t="shared" si="228"/>
        <v>216.5350000118</v>
      </c>
      <c r="Q6244" s="28">
        <f t="shared" si="229"/>
        <v>0.22696046508037582</v>
      </c>
    </row>
    <row r="6245" spans="11:17" x14ac:dyDescent="0.35">
      <c r="K6245" s="1">
        <v>119</v>
      </c>
      <c r="L6245" s="1">
        <v>350000</v>
      </c>
      <c r="M6245" s="27">
        <v>6.5</v>
      </c>
      <c r="N6245" s="1">
        <v>21</v>
      </c>
      <c r="O6245" s="1" t="s">
        <v>27</v>
      </c>
      <c r="P6245" s="1" t="str">
        <f t="shared" si="228"/>
        <v>216.5350000119</v>
      </c>
      <c r="Q6245" s="28">
        <f t="shared" si="229"/>
        <v>0.22696046508037582</v>
      </c>
    </row>
    <row r="6246" spans="11:17" x14ac:dyDescent="0.35">
      <c r="K6246" s="1">
        <v>120</v>
      </c>
      <c r="L6246" s="1">
        <v>350000</v>
      </c>
      <c r="M6246" s="27">
        <v>6.5</v>
      </c>
      <c r="N6246" s="1">
        <v>21</v>
      </c>
      <c r="O6246" s="1" t="s">
        <v>27</v>
      </c>
      <c r="P6246" s="1" t="str">
        <f t="shared" si="228"/>
        <v>216.5350000120</v>
      </c>
      <c r="Q6246" s="28">
        <f t="shared" si="229"/>
        <v>0.22696046508037582</v>
      </c>
    </row>
    <row r="6247" spans="11:17" x14ac:dyDescent="0.35">
      <c r="K6247" s="1">
        <v>121</v>
      </c>
      <c r="L6247" s="1">
        <v>350000</v>
      </c>
      <c r="M6247" s="27">
        <v>6.5</v>
      </c>
      <c r="N6247" s="1">
        <v>21</v>
      </c>
      <c r="O6247" s="1" t="s">
        <v>27</v>
      </c>
      <c r="P6247" s="1" t="str">
        <f t="shared" si="228"/>
        <v>216.5350000121</v>
      </c>
      <c r="Q6247" s="28">
        <f t="shared" si="229"/>
        <v>0.22696046508037582</v>
      </c>
    </row>
    <row r="6248" spans="11:17" x14ac:dyDescent="0.35">
      <c r="K6248" s="1">
        <v>122</v>
      </c>
      <c r="L6248" s="1">
        <v>350000</v>
      </c>
      <c r="M6248" s="27">
        <v>6.5</v>
      </c>
      <c r="N6248" s="1">
        <v>21</v>
      </c>
      <c r="O6248" s="1" t="s">
        <v>27</v>
      </c>
      <c r="P6248" s="1" t="str">
        <f t="shared" si="228"/>
        <v>216.5350000122</v>
      </c>
      <c r="Q6248" s="28">
        <f t="shared" si="229"/>
        <v>0.22696046508037582</v>
      </c>
    </row>
    <row r="6249" spans="11:17" x14ac:dyDescent="0.35">
      <c r="K6249" s="1">
        <v>123</v>
      </c>
      <c r="L6249" s="1">
        <v>350000</v>
      </c>
      <c r="M6249" s="27">
        <v>6.5</v>
      </c>
      <c r="N6249" s="1">
        <v>21</v>
      </c>
      <c r="O6249" s="1" t="s">
        <v>27</v>
      </c>
      <c r="P6249" s="1" t="str">
        <f t="shared" si="228"/>
        <v>216.5350000123</v>
      </c>
      <c r="Q6249" s="28">
        <f t="shared" si="229"/>
        <v>0.22696046508037582</v>
      </c>
    </row>
    <row r="6250" spans="11:17" x14ac:dyDescent="0.35">
      <c r="K6250" s="1">
        <v>124</v>
      </c>
      <c r="L6250" s="1">
        <v>350000</v>
      </c>
      <c r="M6250" s="27">
        <v>6.5</v>
      </c>
      <c r="N6250" s="1">
        <v>21</v>
      </c>
      <c r="O6250" s="1" t="s">
        <v>27</v>
      </c>
      <c r="P6250" s="1" t="str">
        <f t="shared" si="228"/>
        <v>216.5350000124</v>
      </c>
      <c r="Q6250" s="28">
        <f t="shared" si="229"/>
        <v>0.22696046508037582</v>
      </c>
    </row>
    <row r="6251" spans="11:17" x14ac:dyDescent="0.35">
      <c r="K6251" s="1">
        <v>125</v>
      </c>
      <c r="L6251" s="1">
        <v>350000</v>
      </c>
      <c r="M6251" s="27">
        <v>6.5</v>
      </c>
      <c r="N6251" s="1">
        <v>21</v>
      </c>
      <c r="O6251" s="1" t="s">
        <v>27</v>
      </c>
      <c r="P6251" s="1" t="str">
        <f t="shared" si="228"/>
        <v>216.5350000125</v>
      </c>
      <c r="Q6251" s="28">
        <f t="shared" si="229"/>
        <v>0.22696046508037582</v>
      </c>
    </row>
    <row r="6252" spans="11:17" x14ac:dyDescent="0.35">
      <c r="K6252" s="1">
        <v>1</v>
      </c>
      <c r="L6252" s="1">
        <v>350000</v>
      </c>
      <c r="M6252" s="27">
        <v>9.5</v>
      </c>
      <c r="N6252" s="1">
        <v>21</v>
      </c>
      <c r="O6252" s="1" t="s">
        <v>26</v>
      </c>
      <c r="P6252" s="1" t="str">
        <f t="shared" si="228"/>
        <v>219.53500001</v>
      </c>
      <c r="Q6252" s="28">
        <f t="shared" si="229"/>
        <v>0.29226876965484194</v>
      </c>
    </row>
    <row r="6253" spans="11:17" x14ac:dyDescent="0.35">
      <c r="K6253" s="1">
        <v>2</v>
      </c>
      <c r="L6253" s="1">
        <v>350000</v>
      </c>
      <c r="M6253" s="27">
        <v>9.5</v>
      </c>
      <c r="N6253" s="1">
        <v>21</v>
      </c>
      <c r="O6253" s="1" t="s">
        <v>26</v>
      </c>
      <c r="P6253" s="1" t="str">
        <f t="shared" si="228"/>
        <v>219.53500002</v>
      </c>
      <c r="Q6253" s="28">
        <f t="shared" si="229"/>
        <v>0.29226876965484194</v>
      </c>
    </row>
    <row r="6254" spans="11:17" x14ac:dyDescent="0.35">
      <c r="K6254" s="1">
        <v>3</v>
      </c>
      <c r="L6254" s="1">
        <v>350000</v>
      </c>
      <c r="M6254" s="27">
        <v>9.5</v>
      </c>
      <c r="N6254" s="1">
        <v>21</v>
      </c>
      <c r="O6254" s="1" t="s">
        <v>26</v>
      </c>
      <c r="P6254" s="1" t="str">
        <f t="shared" si="228"/>
        <v>219.53500003</v>
      </c>
      <c r="Q6254" s="28">
        <f t="shared" si="229"/>
        <v>0.29226876965484194</v>
      </c>
    </row>
    <row r="6255" spans="11:17" x14ac:dyDescent="0.35">
      <c r="K6255" s="1">
        <v>4</v>
      </c>
      <c r="L6255" s="1">
        <v>350000</v>
      </c>
      <c r="M6255" s="27">
        <v>9.5</v>
      </c>
      <c r="N6255" s="1">
        <v>21</v>
      </c>
      <c r="O6255" s="1" t="s">
        <v>26</v>
      </c>
      <c r="P6255" s="1" t="str">
        <f t="shared" si="228"/>
        <v>219.53500004</v>
      </c>
      <c r="Q6255" s="28">
        <f t="shared" si="229"/>
        <v>0.29226876965484194</v>
      </c>
    </row>
    <row r="6256" spans="11:17" x14ac:dyDescent="0.35">
      <c r="K6256" s="1">
        <v>5</v>
      </c>
      <c r="L6256" s="1">
        <v>350000</v>
      </c>
      <c r="M6256" s="27">
        <v>9.5</v>
      </c>
      <c r="N6256" s="1">
        <v>21</v>
      </c>
      <c r="O6256" s="1" t="s">
        <v>26</v>
      </c>
      <c r="P6256" s="1" t="str">
        <f t="shared" si="228"/>
        <v>219.53500005</v>
      </c>
      <c r="Q6256" s="28">
        <f t="shared" si="229"/>
        <v>0.29226876965484194</v>
      </c>
    </row>
    <row r="6257" spans="11:17" x14ac:dyDescent="0.35">
      <c r="K6257" s="1">
        <v>6</v>
      </c>
      <c r="L6257" s="1">
        <v>350000</v>
      </c>
      <c r="M6257" s="27">
        <v>9.5</v>
      </c>
      <c r="N6257" s="1">
        <v>21</v>
      </c>
      <c r="O6257" s="1" t="s">
        <v>26</v>
      </c>
      <c r="P6257" s="1" t="str">
        <f t="shared" si="228"/>
        <v>219.53500006</v>
      </c>
      <c r="Q6257" s="28">
        <f t="shared" si="229"/>
        <v>0.29226876965484194</v>
      </c>
    </row>
    <row r="6258" spans="11:17" x14ac:dyDescent="0.35">
      <c r="K6258" s="1">
        <v>7</v>
      </c>
      <c r="L6258" s="1">
        <v>350000</v>
      </c>
      <c r="M6258" s="27">
        <v>9.5</v>
      </c>
      <c r="N6258" s="1">
        <v>21</v>
      </c>
      <c r="O6258" s="1" t="s">
        <v>26</v>
      </c>
      <c r="P6258" s="1" t="str">
        <f t="shared" si="228"/>
        <v>219.53500007</v>
      </c>
      <c r="Q6258" s="28">
        <f t="shared" si="229"/>
        <v>0.29226876965484194</v>
      </c>
    </row>
    <row r="6259" spans="11:17" x14ac:dyDescent="0.35">
      <c r="K6259" s="1">
        <v>8</v>
      </c>
      <c r="L6259" s="1">
        <v>350000</v>
      </c>
      <c r="M6259" s="27">
        <v>9.5</v>
      </c>
      <c r="N6259" s="1">
        <v>21</v>
      </c>
      <c r="O6259" s="1" t="s">
        <v>26</v>
      </c>
      <c r="P6259" s="1" t="str">
        <f t="shared" si="228"/>
        <v>219.53500008</v>
      </c>
      <c r="Q6259" s="28">
        <f t="shared" si="229"/>
        <v>0.29226876965484194</v>
      </c>
    </row>
    <row r="6260" spans="11:17" x14ac:dyDescent="0.35">
      <c r="K6260" s="1">
        <v>9</v>
      </c>
      <c r="L6260" s="1">
        <v>350000</v>
      </c>
      <c r="M6260" s="27">
        <v>9.5</v>
      </c>
      <c r="N6260" s="1">
        <v>21</v>
      </c>
      <c r="O6260" s="1" t="s">
        <v>26</v>
      </c>
      <c r="P6260" s="1" t="str">
        <f t="shared" si="228"/>
        <v>219.53500009</v>
      </c>
      <c r="Q6260" s="28">
        <f t="shared" si="229"/>
        <v>0.29226876965484194</v>
      </c>
    </row>
    <row r="6261" spans="11:17" x14ac:dyDescent="0.35">
      <c r="K6261" s="1">
        <v>10</v>
      </c>
      <c r="L6261" s="1">
        <v>350000</v>
      </c>
      <c r="M6261" s="27">
        <v>9.5</v>
      </c>
      <c r="N6261" s="1">
        <v>21</v>
      </c>
      <c r="O6261" s="1" t="s">
        <v>26</v>
      </c>
      <c r="P6261" s="1" t="str">
        <f t="shared" si="228"/>
        <v>219.535000010</v>
      </c>
      <c r="Q6261" s="28">
        <f t="shared" si="229"/>
        <v>0.29226876965484194</v>
      </c>
    </row>
    <row r="6262" spans="11:17" x14ac:dyDescent="0.35">
      <c r="K6262" s="1">
        <v>11</v>
      </c>
      <c r="L6262" s="1">
        <v>350000</v>
      </c>
      <c r="M6262" s="27">
        <v>9.5</v>
      </c>
      <c r="N6262" s="1">
        <v>21</v>
      </c>
      <c r="O6262" s="1" t="s">
        <v>26</v>
      </c>
      <c r="P6262" s="1" t="str">
        <f t="shared" si="228"/>
        <v>219.535000011</v>
      </c>
      <c r="Q6262" s="28">
        <f t="shared" si="229"/>
        <v>0.29226876965484194</v>
      </c>
    </row>
    <row r="6263" spans="11:17" x14ac:dyDescent="0.35">
      <c r="K6263" s="1">
        <v>12</v>
      </c>
      <c r="L6263" s="1">
        <v>350000</v>
      </c>
      <c r="M6263" s="27">
        <v>9.5</v>
      </c>
      <c r="N6263" s="1">
        <v>21</v>
      </c>
      <c r="O6263" s="1" t="s">
        <v>26</v>
      </c>
      <c r="P6263" s="1" t="str">
        <f t="shared" si="228"/>
        <v>219.535000012</v>
      </c>
      <c r="Q6263" s="28">
        <f t="shared" si="229"/>
        <v>0.29226876965484194</v>
      </c>
    </row>
    <row r="6264" spans="11:17" x14ac:dyDescent="0.35">
      <c r="K6264" s="1">
        <v>13</v>
      </c>
      <c r="L6264" s="1">
        <v>350000</v>
      </c>
      <c r="M6264" s="27">
        <v>9.5</v>
      </c>
      <c r="N6264" s="1">
        <v>21</v>
      </c>
      <c r="O6264" s="1" t="s">
        <v>26</v>
      </c>
      <c r="P6264" s="1" t="str">
        <f t="shared" si="228"/>
        <v>219.535000013</v>
      </c>
      <c r="Q6264" s="28">
        <f t="shared" si="229"/>
        <v>0.29226876965484194</v>
      </c>
    </row>
    <row r="6265" spans="11:17" x14ac:dyDescent="0.35">
      <c r="K6265" s="1">
        <v>14</v>
      </c>
      <c r="L6265" s="1">
        <v>350000</v>
      </c>
      <c r="M6265" s="27">
        <v>9.5</v>
      </c>
      <c r="N6265" s="1">
        <v>21</v>
      </c>
      <c r="O6265" s="1" t="s">
        <v>26</v>
      </c>
      <c r="P6265" s="1" t="str">
        <f t="shared" si="228"/>
        <v>219.535000014</v>
      </c>
      <c r="Q6265" s="28">
        <f t="shared" si="229"/>
        <v>0.29226876965484194</v>
      </c>
    </row>
    <row r="6266" spans="11:17" x14ac:dyDescent="0.35">
      <c r="K6266" s="1">
        <v>15</v>
      </c>
      <c r="L6266" s="1">
        <v>350000</v>
      </c>
      <c r="M6266" s="27">
        <v>9.5</v>
      </c>
      <c r="N6266" s="1">
        <v>21</v>
      </c>
      <c r="O6266" s="1" t="s">
        <v>26</v>
      </c>
      <c r="P6266" s="1" t="str">
        <f t="shared" si="228"/>
        <v>219.535000015</v>
      </c>
      <c r="Q6266" s="28">
        <f t="shared" si="229"/>
        <v>0.29226876965484194</v>
      </c>
    </row>
    <row r="6267" spans="11:17" x14ac:dyDescent="0.35">
      <c r="K6267" s="1">
        <v>16</v>
      </c>
      <c r="L6267" s="1">
        <v>350000</v>
      </c>
      <c r="M6267" s="27">
        <v>9.5</v>
      </c>
      <c r="N6267" s="1">
        <v>21</v>
      </c>
      <c r="O6267" s="1" t="s">
        <v>26</v>
      </c>
      <c r="P6267" s="1" t="str">
        <f t="shared" si="228"/>
        <v>219.535000016</v>
      </c>
      <c r="Q6267" s="28">
        <f t="shared" si="229"/>
        <v>0.29226876965484194</v>
      </c>
    </row>
    <row r="6268" spans="11:17" x14ac:dyDescent="0.35">
      <c r="K6268" s="1">
        <v>17</v>
      </c>
      <c r="L6268" s="1">
        <v>350000</v>
      </c>
      <c r="M6268" s="27">
        <v>9.5</v>
      </c>
      <c r="N6268" s="1">
        <v>21</v>
      </c>
      <c r="O6268" s="1" t="s">
        <v>26</v>
      </c>
      <c r="P6268" s="1" t="str">
        <f t="shared" si="228"/>
        <v>219.535000017</v>
      </c>
      <c r="Q6268" s="28">
        <f t="shared" si="229"/>
        <v>0.29226876965484194</v>
      </c>
    </row>
    <row r="6269" spans="11:17" x14ac:dyDescent="0.35">
      <c r="K6269" s="1">
        <v>18</v>
      </c>
      <c r="L6269" s="1">
        <v>350000</v>
      </c>
      <c r="M6269" s="27">
        <v>9.5</v>
      </c>
      <c r="N6269" s="1">
        <v>21</v>
      </c>
      <c r="O6269" s="1" t="s">
        <v>26</v>
      </c>
      <c r="P6269" s="1" t="str">
        <f t="shared" si="228"/>
        <v>219.535000018</v>
      </c>
      <c r="Q6269" s="28">
        <f t="shared" si="229"/>
        <v>0.29226876965484194</v>
      </c>
    </row>
    <row r="6270" spans="11:17" x14ac:dyDescent="0.35">
      <c r="K6270" s="1">
        <v>19</v>
      </c>
      <c r="L6270" s="1">
        <v>350000</v>
      </c>
      <c r="M6270" s="27">
        <v>9.5</v>
      </c>
      <c r="N6270" s="1">
        <v>21</v>
      </c>
      <c r="O6270" s="1" t="s">
        <v>26</v>
      </c>
      <c r="P6270" s="1" t="str">
        <f t="shared" si="228"/>
        <v>219.535000019</v>
      </c>
      <c r="Q6270" s="28">
        <f t="shared" si="229"/>
        <v>0.29226876965484194</v>
      </c>
    </row>
    <row r="6271" spans="11:17" x14ac:dyDescent="0.35">
      <c r="K6271" s="1">
        <v>20</v>
      </c>
      <c r="L6271" s="1">
        <v>350000</v>
      </c>
      <c r="M6271" s="27">
        <v>9.5</v>
      </c>
      <c r="N6271" s="1">
        <v>21</v>
      </c>
      <c r="O6271" s="1" t="s">
        <v>26</v>
      </c>
      <c r="P6271" s="1" t="str">
        <f t="shared" si="228"/>
        <v>219.535000020</v>
      </c>
      <c r="Q6271" s="28">
        <f t="shared" si="229"/>
        <v>0.29226876965484194</v>
      </c>
    </row>
    <row r="6272" spans="11:17" x14ac:dyDescent="0.35">
      <c r="K6272" s="1">
        <v>21</v>
      </c>
      <c r="L6272" s="1">
        <v>350000</v>
      </c>
      <c r="M6272" s="27">
        <v>9.5</v>
      </c>
      <c r="N6272" s="1">
        <v>21</v>
      </c>
      <c r="O6272" s="1" t="s">
        <v>26</v>
      </c>
      <c r="P6272" s="1" t="str">
        <f t="shared" si="228"/>
        <v>219.535000021</v>
      </c>
      <c r="Q6272" s="28">
        <f t="shared" si="229"/>
        <v>0.29226876965484194</v>
      </c>
    </row>
    <row r="6273" spans="11:17" x14ac:dyDescent="0.35">
      <c r="K6273" s="1">
        <v>22</v>
      </c>
      <c r="L6273" s="1">
        <v>350000</v>
      </c>
      <c r="M6273" s="27">
        <v>9.5</v>
      </c>
      <c r="N6273" s="1">
        <v>21</v>
      </c>
      <c r="O6273" s="1" t="s">
        <v>26</v>
      </c>
      <c r="P6273" s="1" t="str">
        <f t="shared" si="228"/>
        <v>219.535000022</v>
      </c>
      <c r="Q6273" s="28">
        <f t="shared" si="229"/>
        <v>0.29226876965484194</v>
      </c>
    </row>
    <row r="6274" spans="11:17" x14ac:dyDescent="0.35">
      <c r="K6274" s="1">
        <v>23</v>
      </c>
      <c r="L6274" s="1">
        <v>350000</v>
      </c>
      <c r="M6274" s="27">
        <v>9.5</v>
      </c>
      <c r="N6274" s="1">
        <v>21</v>
      </c>
      <c r="O6274" s="1" t="s">
        <v>26</v>
      </c>
      <c r="P6274" s="1" t="str">
        <f t="shared" si="228"/>
        <v>219.535000023</v>
      </c>
      <c r="Q6274" s="28">
        <f t="shared" si="229"/>
        <v>0.29226876965484194</v>
      </c>
    </row>
    <row r="6275" spans="11:17" x14ac:dyDescent="0.35">
      <c r="K6275" s="1">
        <v>24</v>
      </c>
      <c r="L6275" s="1">
        <v>350000</v>
      </c>
      <c r="M6275" s="27">
        <v>9.5</v>
      </c>
      <c r="N6275" s="1">
        <v>21</v>
      </c>
      <c r="O6275" s="1" t="s">
        <v>26</v>
      </c>
      <c r="P6275" s="1" t="str">
        <f t="shared" ref="P6275:P6338" si="230">N6275&amp;M6275&amp;L6275&amp;K6275</f>
        <v>219.535000024</v>
      </c>
      <c r="Q6275" s="28">
        <f t="shared" ref="Q6275:Q6338" si="231">VLOOKUP(O6275&amp;L6275&amp;M6275&amp;N6275,$W$2:$X$1051,2,FALSE)</f>
        <v>0.29226876965484194</v>
      </c>
    </row>
    <row r="6276" spans="11:17" x14ac:dyDescent="0.35">
      <c r="K6276" s="1">
        <v>25</v>
      </c>
      <c r="L6276" s="1">
        <v>350000</v>
      </c>
      <c r="M6276" s="27">
        <v>9.5</v>
      </c>
      <c r="N6276" s="1">
        <v>21</v>
      </c>
      <c r="O6276" s="1" t="s">
        <v>26</v>
      </c>
      <c r="P6276" s="1" t="str">
        <f t="shared" si="230"/>
        <v>219.535000025</v>
      </c>
      <c r="Q6276" s="28">
        <f t="shared" si="231"/>
        <v>0.29226876965484194</v>
      </c>
    </row>
    <row r="6277" spans="11:17" x14ac:dyDescent="0.35">
      <c r="K6277" s="1">
        <v>26</v>
      </c>
      <c r="L6277" s="1">
        <v>350000</v>
      </c>
      <c r="M6277" s="27">
        <v>9.5</v>
      </c>
      <c r="N6277" s="1">
        <v>21</v>
      </c>
      <c r="O6277" s="1" t="s">
        <v>17</v>
      </c>
      <c r="P6277" s="1" t="str">
        <f t="shared" si="230"/>
        <v>219.535000026</v>
      </c>
      <c r="Q6277" s="28">
        <f t="shared" si="231"/>
        <v>0.23741714755180188</v>
      </c>
    </row>
    <row r="6278" spans="11:17" x14ac:dyDescent="0.35">
      <c r="K6278" s="1">
        <v>27</v>
      </c>
      <c r="L6278" s="1">
        <v>350000</v>
      </c>
      <c r="M6278" s="27">
        <v>9.5</v>
      </c>
      <c r="N6278" s="1">
        <v>21</v>
      </c>
      <c r="O6278" s="1" t="s">
        <v>17</v>
      </c>
      <c r="P6278" s="1" t="str">
        <f t="shared" si="230"/>
        <v>219.535000027</v>
      </c>
      <c r="Q6278" s="28">
        <f t="shared" si="231"/>
        <v>0.23741714755180188</v>
      </c>
    </row>
    <row r="6279" spans="11:17" x14ac:dyDescent="0.35">
      <c r="K6279" s="1">
        <v>28</v>
      </c>
      <c r="L6279" s="1">
        <v>350000</v>
      </c>
      <c r="M6279" s="27">
        <v>9.5</v>
      </c>
      <c r="N6279" s="1">
        <v>21</v>
      </c>
      <c r="O6279" s="1" t="s">
        <v>17</v>
      </c>
      <c r="P6279" s="1" t="str">
        <f t="shared" si="230"/>
        <v>219.535000028</v>
      </c>
      <c r="Q6279" s="28">
        <f t="shared" si="231"/>
        <v>0.23741714755180188</v>
      </c>
    </row>
    <row r="6280" spans="11:17" x14ac:dyDescent="0.35">
      <c r="K6280" s="1">
        <v>29</v>
      </c>
      <c r="L6280" s="1">
        <v>350000</v>
      </c>
      <c r="M6280" s="27">
        <v>9.5</v>
      </c>
      <c r="N6280" s="1">
        <v>21</v>
      </c>
      <c r="O6280" s="1" t="s">
        <v>17</v>
      </c>
      <c r="P6280" s="1" t="str">
        <f t="shared" si="230"/>
        <v>219.535000029</v>
      </c>
      <c r="Q6280" s="28">
        <f t="shared" si="231"/>
        <v>0.23741714755180188</v>
      </c>
    </row>
    <row r="6281" spans="11:17" x14ac:dyDescent="0.35">
      <c r="K6281" s="1">
        <v>30</v>
      </c>
      <c r="L6281" s="1">
        <v>350000</v>
      </c>
      <c r="M6281" s="27">
        <v>9.5</v>
      </c>
      <c r="N6281" s="1">
        <v>21</v>
      </c>
      <c r="O6281" s="1" t="s">
        <v>17</v>
      </c>
      <c r="P6281" s="1" t="str">
        <f t="shared" si="230"/>
        <v>219.535000030</v>
      </c>
      <c r="Q6281" s="28">
        <f t="shared" si="231"/>
        <v>0.23741714755180188</v>
      </c>
    </row>
    <row r="6282" spans="11:17" x14ac:dyDescent="0.35">
      <c r="K6282" s="1">
        <v>31</v>
      </c>
      <c r="L6282" s="1">
        <v>350000</v>
      </c>
      <c r="M6282" s="27">
        <v>9.5</v>
      </c>
      <c r="N6282" s="1">
        <v>21</v>
      </c>
      <c r="O6282" s="1" t="s">
        <v>17</v>
      </c>
      <c r="P6282" s="1" t="str">
        <f t="shared" si="230"/>
        <v>219.535000031</v>
      </c>
      <c r="Q6282" s="28">
        <f t="shared" si="231"/>
        <v>0.23741714755180188</v>
      </c>
    </row>
    <row r="6283" spans="11:17" x14ac:dyDescent="0.35">
      <c r="K6283" s="1">
        <v>32</v>
      </c>
      <c r="L6283" s="1">
        <v>350000</v>
      </c>
      <c r="M6283" s="27">
        <v>9.5</v>
      </c>
      <c r="N6283" s="1">
        <v>21</v>
      </c>
      <c r="O6283" s="1" t="s">
        <v>17</v>
      </c>
      <c r="P6283" s="1" t="str">
        <f t="shared" si="230"/>
        <v>219.535000032</v>
      </c>
      <c r="Q6283" s="28">
        <f t="shared" si="231"/>
        <v>0.23741714755180188</v>
      </c>
    </row>
    <row r="6284" spans="11:17" x14ac:dyDescent="0.35">
      <c r="K6284" s="1">
        <v>33</v>
      </c>
      <c r="L6284" s="1">
        <v>350000</v>
      </c>
      <c r="M6284" s="27">
        <v>9.5</v>
      </c>
      <c r="N6284" s="1">
        <v>21</v>
      </c>
      <c r="O6284" s="1" t="s">
        <v>17</v>
      </c>
      <c r="P6284" s="1" t="str">
        <f t="shared" si="230"/>
        <v>219.535000033</v>
      </c>
      <c r="Q6284" s="28">
        <f t="shared" si="231"/>
        <v>0.23741714755180188</v>
      </c>
    </row>
    <row r="6285" spans="11:17" x14ac:dyDescent="0.35">
      <c r="K6285" s="1">
        <v>34</v>
      </c>
      <c r="L6285" s="1">
        <v>350000</v>
      </c>
      <c r="M6285" s="27">
        <v>9.5</v>
      </c>
      <c r="N6285" s="1">
        <v>21</v>
      </c>
      <c r="O6285" s="1" t="s">
        <v>17</v>
      </c>
      <c r="P6285" s="1" t="str">
        <f t="shared" si="230"/>
        <v>219.535000034</v>
      </c>
      <c r="Q6285" s="28">
        <f t="shared" si="231"/>
        <v>0.23741714755180188</v>
      </c>
    </row>
    <row r="6286" spans="11:17" x14ac:dyDescent="0.35">
      <c r="K6286" s="1">
        <v>35</v>
      </c>
      <c r="L6286" s="1">
        <v>350000</v>
      </c>
      <c r="M6286" s="27">
        <v>9.5</v>
      </c>
      <c r="N6286" s="1">
        <v>21</v>
      </c>
      <c r="O6286" s="1" t="s">
        <v>17</v>
      </c>
      <c r="P6286" s="1" t="str">
        <f t="shared" si="230"/>
        <v>219.535000035</v>
      </c>
      <c r="Q6286" s="28">
        <f t="shared" si="231"/>
        <v>0.23741714755180188</v>
      </c>
    </row>
    <row r="6287" spans="11:17" x14ac:dyDescent="0.35">
      <c r="K6287" s="1">
        <v>36</v>
      </c>
      <c r="L6287" s="1">
        <v>350000</v>
      </c>
      <c r="M6287" s="27">
        <v>9.5</v>
      </c>
      <c r="N6287" s="1">
        <v>21</v>
      </c>
      <c r="O6287" s="1" t="s">
        <v>18</v>
      </c>
      <c r="P6287" s="1" t="str">
        <f t="shared" si="230"/>
        <v>219.535000036</v>
      </c>
      <c r="Q6287" s="28">
        <f t="shared" si="231"/>
        <v>0.17374940276516404</v>
      </c>
    </row>
    <row r="6288" spans="11:17" x14ac:dyDescent="0.35">
      <c r="K6288" s="1">
        <v>37</v>
      </c>
      <c r="L6288" s="1">
        <v>350000</v>
      </c>
      <c r="M6288" s="27">
        <v>9.5</v>
      </c>
      <c r="N6288" s="1">
        <v>21</v>
      </c>
      <c r="O6288" s="1" t="s">
        <v>18</v>
      </c>
      <c r="P6288" s="1" t="str">
        <f t="shared" si="230"/>
        <v>219.535000037</v>
      </c>
      <c r="Q6288" s="28">
        <f t="shared" si="231"/>
        <v>0.17374940276516404</v>
      </c>
    </row>
    <row r="6289" spans="11:17" x14ac:dyDescent="0.35">
      <c r="K6289" s="1">
        <v>38</v>
      </c>
      <c r="L6289" s="1">
        <v>350000</v>
      </c>
      <c r="M6289" s="27">
        <v>9.5</v>
      </c>
      <c r="N6289" s="1">
        <v>21</v>
      </c>
      <c r="O6289" s="1" t="s">
        <v>18</v>
      </c>
      <c r="P6289" s="1" t="str">
        <f t="shared" si="230"/>
        <v>219.535000038</v>
      </c>
      <c r="Q6289" s="28">
        <f t="shared" si="231"/>
        <v>0.17374940276516404</v>
      </c>
    </row>
    <row r="6290" spans="11:17" x14ac:dyDescent="0.35">
      <c r="K6290" s="1">
        <v>39</v>
      </c>
      <c r="L6290" s="1">
        <v>350000</v>
      </c>
      <c r="M6290" s="27">
        <v>9.5</v>
      </c>
      <c r="N6290" s="1">
        <v>21</v>
      </c>
      <c r="O6290" s="1" t="s">
        <v>18</v>
      </c>
      <c r="P6290" s="1" t="str">
        <f t="shared" si="230"/>
        <v>219.535000039</v>
      </c>
      <c r="Q6290" s="28">
        <f t="shared" si="231"/>
        <v>0.17374940276516404</v>
      </c>
    </row>
    <row r="6291" spans="11:17" x14ac:dyDescent="0.35">
      <c r="K6291" s="1">
        <v>40</v>
      </c>
      <c r="L6291" s="1">
        <v>350000</v>
      </c>
      <c r="M6291" s="27">
        <v>9.5</v>
      </c>
      <c r="N6291" s="1">
        <v>21</v>
      </c>
      <c r="O6291" s="1" t="s">
        <v>18</v>
      </c>
      <c r="P6291" s="1" t="str">
        <f t="shared" si="230"/>
        <v>219.535000040</v>
      </c>
      <c r="Q6291" s="28">
        <f t="shared" si="231"/>
        <v>0.17374940276516404</v>
      </c>
    </row>
    <row r="6292" spans="11:17" x14ac:dyDescent="0.35">
      <c r="K6292" s="1">
        <v>41</v>
      </c>
      <c r="L6292" s="1">
        <v>350000</v>
      </c>
      <c r="M6292" s="27">
        <v>9.5</v>
      </c>
      <c r="N6292" s="1">
        <v>21</v>
      </c>
      <c r="O6292" s="1" t="s">
        <v>18</v>
      </c>
      <c r="P6292" s="1" t="str">
        <f t="shared" si="230"/>
        <v>219.535000041</v>
      </c>
      <c r="Q6292" s="28">
        <f t="shared" si="231"/>
        <v>0.17374940276516404</v>
      </c>
    </row>
    <row r="6293" spans="11:17" x14ac:dyDescent="0.35">
      <c r="K6293" s="1">
        <v>42</v>
      </c>
      <c r="L6293" s="1">
        <v>350000</v>
      </c>
      <c r="M6293" s="27">
        <v>9.5</v>
      </c>
      <c r="N6293" s="1">
        <v>21</v>
      </c>
      <c r="O6293" s="1" t="s">
        <v>18</v>
      </c>
      <c r="P6293" s="1" t="str">
        <f t="shared" si="230"/>
        <v>219.535000042</v>
      </c>
      <c r="Q6293" s="28">
        <f t="shared" si="231"/>
        <v>0.17374940276516404</v>
      </c>
    </row>
    <row r="6294" spans="11:17" x14ac:dyDescent="0.35">
      <c r="K6294" s="1">
        <v>43</v>
      </c>
      <c r="L6294" s="1">
        <v>350000</v>
      </c>
      <c r="M6294" s="27">
        <v>9.5</v>
      </c>
      <c r="N6294" s="1">
        <v>21</v>
      </c>
      <c r="O6294" s="1" t="s">
        <v>18</v>
      </c>
      <c r="P6294" s="1" t="str">
        <f t="shared" si="230"/>
        <v>219.535000043</v>
      </c>
      <c r="Q6294" s="28">
        <f t="shared" si="231"/>
        <v>0.17374940276516404</v>
      </c>
    </row>
    <row r="6295" spans="11:17" x14ac:dyDescent="0.35">
      <c r="K6295" s="1">
        <v>44</v>
      </c>
      <c r="L6295" s="1">
        <v>350000</v>
      </c>
      <c r="M6295" s="27">
        <v>9.5</v>
      </c>
      <c r="N6295" s="1">
        <v>21</v>
      </c>
      <c r="O6295" s="1" t="s">
        <v>18</v>
      </c>
      <c r="P6295" s="1" t="str">
        <f t="shared" si="230"/>
        <v>219.535000044</v>
      </c>
      <c r="Q6295" s="28">
        <f t="shared" si="231"/>
        <v>0.17374940276516404</v>
      </c>
    </row>
    <row r="6296" spans="11:17" x14ac:dyDescent="0.35">
      <c r="K6296" s="1">
        <v>45</v>
      </c>
      <c r="L6296" s="1">
        <v>350000</v>
      </c>
      <c r="M6296" s="27">
        <v>9.5</v>
      </c>
      <c r="N6296" s="1">
        <v>21</v>
      </c>
      <c r="O6296" s="1" t="s">
        <v>18</v>
      </c>
      <c r="P6296" s="1" t="str">
        <f t="shared" si="230"/>
        <v>219.535000045</v>
      </c>
      <c r="Q6296" s="28">
        <f t="shared" si="231"/>
        <v>0.17374940276516404</v>
      </c>
    </row>
    <row r="6297" spans="11:17" x14ac:dyDescent="0.35">
      <c r="K6297" s="1">
        <v>46</v>
      </c>
      <c r="L6297" s="1">
        <v>350000</v>
      </c>
      <c r="M6297" s="27">
        <v>9.5</v>
      </c>
      <c r="N6297" s="1">
        <v>21</v>
      </c>
      <c r="O6297" s="1" t="s">
        <v>33</v>
      </c>
      <c r="P6297" s="1" t="str">
        <f t="shared" si="230"/>
        <v>219.535000046</v>
      </c>
      <c r="Q6297" s="28">
        <f t="shared" si="231"/>
        <v>0.25579939776935334</v>
      </c>
    </row>
    <row r="6298" spans="11:17" x14ac:dyDescent="0.35">
      <c r="K6298" s="1">
        <v>47</v>
      </c>
      <c r="L6298" s="1">
        <v>350000</v>
      </c>
      <c r="M6298" s="27">
        <v>9.5</v>
      </c>
      <c r="N6298" s="1">
        <v>21</v>
      </c>
      <c r="O6298" s="1" t="s">
        <v>33</v>
      </c>
      <c r="P6298" s="1" t="str">
        <f t="shared" si="230"/>
        <v>219.535000047</v>
      </c>
      <c r="Q6298" s="28">
        <f t="shared" si="231"/>
        <v>0.25579939776935334</v>
      </c>
    </row>
    <row r="6299" spans="11:17" x14ac:dyDescent="0.35">
      <c r="K6299" s="1">
        <v>48</v>
      </c>
      <c r="L6299" s="1">
        <v>350000</v>
      </c>
      <c r="M6299" s="27">
        <v>9.5</v>
      </c>
      <c r="N6299" s="1">
        <v>21</v>
      </c>
      <c r="O6299" s="1" t="s">
        <v>33</v>
      </c>
      <c r="P6299" s="1" t="str">
        <f t="shared" si="230"/>
        <v>219.535000048</v>
      </c>
      <c r="Q6299" s="28">
        <f t="shared" si="231"/>
        <v>0.25579939776935334</v>
      </c>
    </row>
    <row r="6300" spans="11:17" x14ac:dyDescent="0.35">
      <c r="K6300" s="1">
        <v>49</v>
      </c>
      <c r="L6300" s="1">
        <v>350000</v>
      </c>
      <c r="M6300" s="27">
        <v>9.5</v>
      </c>
      <c r="N6300" s="1">
        <v>21</v>
      </c>
      <c r="O6300" s="1" t="s">
        <v>33</v>
      </c>
      <c r="P6300" s="1" t="str">
        <f t="shared" si="230"/>
        <v>219.535000049</v>
      </c>
      <c r="Q6300" s="28">
        <f t="shared" si="231"/>
        <v>0.25579939776935334</v>
      </c>
    </row>
    <row r="6301" spans="11:17" x14ac:dyDescent="0.35">
      <c r="K6301" s="1">
        <v>50</v>
      </c>
      <c r="L6301" s="1">
        <v>350000</v>
      </c>
      <c r="M6301" s="27">
        <v>9.5</v>
      </c>
      <c r="N6301" s="1">
        <v>21</v>
      </c>
      <c r="O6301" s="1" t="s">
        <v>33</v>
      </c>
      <c r="P6301" s="1" t="str">
        <f t="shared" si="230"/>
        <v>219.535000050</v>
      </c>
      <c r="Q6301" s="28">
        <f t="shared" si="231"/>
        <v>0.25579939776935334</v>
      </c>
    </row>
    <row r="6302" spans="11:17" x14ac:dyDescent="0.35">
      <c r="K6302" s="1">
        <v>51</v>
      </c>
      <c r="L6302" s="1">
        <v>350000</v>
      </c>
      <c r="M6302" s="27">
        <v>9.5</v>
      </c>
      <c r="N6302" s="1">
        <v>21</v>
      </c>
      <c r="O6302" s="1" t="s">
        <v>33</v>
      </c>
      <c r="P6302" s="1" t="str">
        <f t="shared" si="230"/>
        <v>219.535000051</v>
      </c>
      <c r="Q6302" s="28">
        <f t="shared" si="231"/>
        <v>0.25579939776935334</v>
      </c>
    </row>
    <row r="6303" spans="11:17" x14ac:dyDescent="0.35">
      <c r="K6303" s="1">
        <v>52</v>
      </c>
      <c r="L6303" s="1">
        <v>350000</v>
      </c>
      <c r="M6303" s="27">
        <v>9.5</v>
      </c>
      <c r="N6303" s="1">
        <v>21</v>
      </c>
      <c r="O6303" s="1" t="s">
        <v>33</v>
      </c>
      <c r="P6303" s="1" t="str">
        <f t="shared" si="230"/>
        <v>219.535000052</v>
      </c>
      <c r="Q6303" s="28">
        <f t="shared" si="231"/>
        <v>0.25579939776935334</v>
      </c>
    </row>
    <row r="6304" spans="11:17" x14ac:dyDescent="0.35">
      <c r="K6304" s="1">
        <v>53</v>
      </c>
      <c r="L6304" s="1">
        <v>350000</v>
      </c>
      <c r="M6304" s="27">
        <v>9.5</v>
      </c>
      <c r="N6304" s="1">
        <v>21</v>
      </c>
      <c r="O6304" s="1" t="s">
        <v>33</v>
      </c>
      <c r="P6304" s="1" t="str">
        <f t="shared" si="230"/>
        <v>219.535000053</v>
      </c>
      <c r="Q6304" s="28">
        <f t="shared" si="231"/>
        <v>0.25579939776935334</v>
      </c>
    </row>
    <row r="6305" spans="11:17" x14ac:dyDescent="0.35">
      <c r="K6305" s="1">
        <v>54</v>
      </c>
      <c r="L6305" s="1">
        <v>350000</v>
      </c>
      <c r="M6305" s="27">
        <v>9.5</v>
      </c>
      <c r="N6305" s="1">
        <v>21</v>
      </c>
      <c r="O6305" s="1" t="s">
        <v>33</v>
      </c>
      <c r="P6305" s="1" t="str">
        <f t="shared" si="230"/>
        <v>219.535000054</v>
      </c>
      <c r="Q6305" s="28">
        <f t="shared" si="231"/>
        <v>0.25579939776935334</v>
      </c>
    </row>
    <row r="6306" spans="11:17" x14ac:dyDescent="0.35">
      <c r="K6306" s="1">
        <v>55</v>
      </c>
      <c r="L6306" s="1">
        <v>350000</v>
      </c>
      <c r="M6306" s="27">
        <v>9.5</v>
      </c>
      <c r="N6306" s="1">
        <v>21</v>
      </c>
      <c r="O6306" s="1" t="s">
        <v>33</v>
      </c>
      <c r="P6306" s="1" t="str">
        <f t="shared" si="230"/>
        <v>219.535000055</v>
      </c>
      <c r="Q6306" s="28">
        <f t="shared" si="231"/>
        <v>0.25579939776935334</v>
      </c>
    </row>
    <row r="6307" spans="11:17" x14ac:dyDescent="0.35">
      <c r="K6307" s="1">
        <v>56</v>
      </c>
      <c r="L6307" s="1">
        <v>350000</v>
      </c>
      <c r="M6307" s="27">
        <v>9.5</v>
      </c>
      <c r="N6307" s="1">
        <v>21</v>
      </c>
      <c r="O6307" s="1" t="s">
        <v>27</v>
      </c>
      <c r="P6307" s="1" t="str">
        <f t="shared" si="230"/>
        <v>219.535000056</v>
      </c>
      <c r="Q6307" s="28">
        <f t="shared" si="231"/>
        <v>0.22696046508037582</v>
      </c>
    </row>
    <row r="6308" spans="11:17" x14ac:dyDescent="0.35">
      <c r="K6308" s="1">
        <v>57</v>
      </c>
      <c r="L6308" s="1">
        <v>350000</v>
      </c>
      <c r="M6308" s="27">
        <v>9.5</v>
      </c>
      <c r="N6308" s="1">
        <v>21</v>
      </c>
      <c r="O6308" s="1" t="s">
        <v>27</v>
      </c>
      <c r="P6308" s="1" t="str">
        <f t="shared" si="230"/>
        <v>219.535000057</v>
      </c>
      <c r="Q6308" s="28">
        <f t="shared" si="231"/>
        <v>0.22696046508037582</v>
      </c>
    </row>
    <row r="6309" spans="11:17" x14ac:dyDescent="0.35">
      <c r="K6309" s="1">
        <v>58</v>
      </c>
      <c r="L6309" s="1">
        <v>350000</v>
      </c>
      <c r="M6309" s="27">
        <v>9.5</v>
      </c>
      <c r="N6309" s="1">
        <v>21</v>
      </c>
      <c r="O6309" s="1" t="s">
        <v>27</v>
      </c>
      <c r="P6309" s="1" t="str">
        <f t="shared" si="230"/>
        <v>219.535000058</v>
      </c>
      <c r="Q6309" s="28">
        <f t="shared" si="231"/>
        <v>0.22696046508037582</v>
      </c>
    </row>
    <row r="6310" spans="11:17" x14ac:dyDescent="0.35">
      <c r="K6310" s="1">
        <v>59</v>
      </c>
      <c r="L6310" s="1">
        <v>350000</v>
      </c>
      <c r="M6310" s="27">
        <v>9.5</v>
      </c>
      <c r="N6310" s="1">
        <v>21</v>
      </c>
      <c r="O6310" s="1" t="s">
        <v>27</v>
      </c>
      <c r="P6310" s="1" t="str">
        <f t="shared" si="230"/>
        <v>219.535000059</v>
      </c>
      <c r="Q6310" s="28">
        <f t="shared" si="231"/>
        <v>0.22696046508037582</v>
      </c>
    </row>
    <row r="6311" spans="11:17" x14ac:dyDescent="0.35">
      <c r="K6311" s="1">
        <v>60</v>
      </c>
      <c r="L6311" s="1">
        <v>350000</v>
      </c>
      <c r="M6311" s="27">
        <v>9.5</v>
      </c>
      <c r="N6311" s="1">
        <v>21</v>
      </c>
      <c r="O6311" s="1" t="s">
        <v>27</v>
      </c>
      <c r="P6311" s="1" t="str">
        <f t="shared" si="230"/>
        <v>219.535000060</v>
      </c>
      <c r="Q6311" s="28">
        <f t="shared" si="231"/>
        <v>0.22696046508037582</v>
      </c>
    </row>
    <row r="6312" spans="11:17" x14ac:dyDescent="0.35">
      <c r="K6312" s="1">
        <v>61</v>
      </c>
      <c r="L6312" s="1">
        <v>350000</v>
      </c>
      <c r="M6312" s="27">
        <v>9.5</v>
      </c>
      <c r="N6312" s="1">
        <v>21</v>
      </c>
      <c r="O6312" s="1" t="s">
        <v>27</v>
      </c>
      <c r="P6312" s="1" t="str">
        <f t="shared" si="230"/>
        <v>219.535000061</v>
      </c>
      <c r="Q6312" s="28">
        <f t="shared" si="231"/>
        <v>0.22696046508037582</v>
      </c>
    </row>
    <row r="6313" spans="11:17" x14ac:dyDescent="0.35">
      <c r="K6313" s="1">
        <v>62</v>
      </c>
      <c r="L6313" s="1">
        <v>350000</v>
      </c>
      <c r="M6313" s="27">
        <v>9.5</v>
      </c>
      <c r="N6313" s="1">
        <v>21</v>
      </c>
      <c r="O6313" s="1" t="s">
        <v>27</v>
      </c>
      <c r="P6313" s="1" t="str">
        <f t="shared" si="230"/>
        <v>219.535000062</v>
      </c>
      <c r="Q6313" s="28">
        <f t="shared" si="231"/>
        <v>0.22696046508037582</v>
      </c>
    </row>
    <row r="6314" spans="11:17" x14ac:dyDescent="0.35">
      <c r="K6314" s="1">
        <v>63</v>
      </c>
      <c r="L6314" s="1">
        <v>350000</v>
      </c>
      <c r="M6314" s="27">
        <v>9.5</v>
      </c>
      <c r="N6314" s="1">
        <v>21</v>
      </c>
      <c r="O6314" s="1" t="s">
        <v>27</v>
      </c>
      <c r="P6314" s="1" t="str">
        <f t="shared" si="230"/>
        <v>219.535000063</v>
      </c>
      <c r="Q6314" s="28">
        <f t="shared" si="231"/>
        <v>0.22696046508037582</v>
      </c>
    </row>
    <row r="6315" spans="11:17" x14ac:dyDescent="0.35">
      <c r="K6315" s="1">
        <v>64</v>
      </c>
      <c r="L6315" s="1">
        <v>350000</v>
      </c>
      <c r="M6315" s="27">
        <v>9.5</v>
      </c>
      <c r="N6315" s="1">
        <v>21</v>
      </c>
      <c r="O6315" s="1" t="s">
        <v>27</v>
      </c>
      <c r="P6315" s="1" t="str">
        <f t="shared" si="230"/>
        <v>219.535000064</v>
      </c>
      <c r="Q6315" s="28">
        <f t="shared" si="231"/>
        <v>0.22696046508037582</v>
      </c>
    </row>
    <row r="6316" spans="11:17" x14ac:dyDescent="0.35">
      <c r="K6316" s="1">
        <v>65</v>
      </c>
      <c r="L6316" s="1">
        <v>350000</v>
      </c>
      <c r="M6316" s="27">
        <v>9.5</v>
      </c>
      <c r="N6316" s="1">
        <v>21</v>
      </c>
      <c r="O6316" s="1" t="s">
        <v>27</v>
      </c>
      <c r="P6316" s="1" t="str">
        <f t="shared" si="230"/>
        <v>219.535000065</v>
      </c>
      <c r="Q6316" s="28">
        <f t="shared" si="231"/>
        <v>0.22696046508037582</v>
      </c>
    </row>
    <row r="6317" spans="11:17" x14ac:dyDescent="0.35">
      <c r="K6317" s="1">
        <v>66</v>
      </c>
      <c r="L6317" s="1">
        <v>350000</v>
      </c>
      <c r="M6317" s="27">
        <v>9.5</v>
      </c>
      <c r="N6317" s="1">
        <v>21</v>
      </c>
      <c r="O6317" s="1" t="s">
        <v>27</v>
      </c>
      <c r="P6317" s="1" t="str">
        <f t="shared" si="230"/>
        <v>219.535000066</v>
      </c>
      <c r="Q6317" s="28">
        <f t="shared" si="231"/>
        <v>0.22696046508037582</v>
      </c>
    </row>
    <row r="6318" spans="11:17" x14ac:dyDescent="0.35">
      <c r="K6318" s="1">
        <v>67</v>
      </c>
      <c r="L6318" s="1">
        <v>350000</v>
      </c>
      <c r="M6318" s="27">
        <v>9.5</v>
      </c>
      <c r="N6318" s="1">
        <v>21</v>
      </c>
      <c r="O6318" s="1" t="s">
        <v>27</v>
      </c>
      <c r="P6318" s="1" t="str">
        <f t="shared" si="230"/>
        <v>219.535000067</v>
      </c>
      <c r="Q6318" s="28">
        <f t="shared" si="231"/>
        <v>0.22696046508037582</v>
      </c>
    </row>
    <row r="6319" spans="11:17" x14ac:dyDescent="0.35">
      <c r="K6319" s="1">
        <v>68</v>
      </c>
      <c r="L6319" s="1">
        <v>350000</v>
      </c>
      <c r="M6319" s="27">
        <v>9.5</v>
      </c>
      <c r="N6319" s="1">
        <v>21</v>
      </c>
      <c r="O6319" s="1" t="s">
        <v>27</v>
      </c>
      <c r="P6319" s="1" t="str">
        <f t="shared" si="230"/>
        <v>219.535000068</v>
      </c>
      <c r="Q6319" s="28">
        <f t="shared" si="231"/>
        <v>0.22696046508037582</v>
      </c>
    </row>
    <row r="6320" spans="11:17" x14ac:dyDescent="0.35">
      <c r="K6320" s="1">
        <v>69</v>
      </c>
      <c r="L6320" s="1">
        <v>350000</v>
      </c>
      <c r="M6320" s="27">
        <v>9.5</v>
      </c>
      <c r="N6320" s="1">
        <v>21</v>
      </c>
      <c r="O6320" s="1" t="s">
        <v>27</v>
      </c>
      <c r="P6320" s="1" t="str">
        <f t="shared" si="230"/>
        <v>219.535000069</v>
      </c>
      <c r="Q6320" s="28">
        <f t="shared" si="231"/>
        <v>0.22696046508037582</v>
      </c>
    </row>
    <row r="6321" spans="11:17" x14ac:dyDescent="0.35">
      <c r="K6321" s="1">
        <v>70</v>
      </c>
      <c r="L6321" s="1">
        <v>350000</v>
      </c>
      <c r="M6321" s="27">
        <v>9.5</v>
      </c>
      <c r="N6321" s="1">
        <v>21</v>
      </c>
      <c r="O6321" s="1" t="s">
        <v>27</v>
      </c>
      <c r="P6321" s="1" t="str">
        <f t="shared" si="230"/>
        <v>219.535000070</v>
      </c>
      <c r="Q6321" s="28">
        <f t="shared" si="231"/>
        <v>0.22696046508037582</v>
      </c>
    </row>
    <row r="6322" spans="11:17" x14ac:dyDescent="0.35">
      <c r="K6322" s="1">
        <v>71</v>
      </c>
      <c r="L6322" s="1">
        <v>350000</v>
      </c>
      <c r="M6322" s="27">
        <v>9.5</v>
      </c>
      <c r="N6322" s="1">
        <v>21</v>
      </c>
      <c r="O6322" s="1" t="s">
        <v>27</v>
      </c>
      <c r="P6322" s="1" t="str">
        <f t="shared" si="230"/>
        <v>219.535000071</v>
      </c>
      <c r="Q6322" s="28">
        <f t="shared" si="231"/>
        <v>0.22696046508037582</v>
      </c>
    </row>
    <row r="6323" spans="11:17" x14ac:dyDescent="0.35">
      <c r="K6323" s="1">
        <v>72</v>
      </c>
      <c r="L6323" s="1">
        <v>350000</v>
      </c>
      <c r="M6323" s="27">
        <v>9.5</v>
      </c>
      <c r="N6323" s="1">
        <v>21</v>
      </c>
      <c r="O6323" s="1" t="s">
        <v>27</v>
      </c>
      <c r="P6323" s="1" t="str">
        <f t="shared" si="230"/>
        <v>219.535000072</v>
      </c>
      <c r="Q6323" s="28">
        <f t="shared" si="231"/>
        <v>0.22696046508037582</v>
      </c>
    </row>
    <row r="6324" spans="11:17" x14ac:dyDescent="0.35">
      <c r="K6324" s="1">
        <v>73</v>
      </c>
      <c r="L6324" s="1">
        <v>350000</v>
      </c>
      <c r="M6324" s="27">
        <v>9.5</v>
      </c>
      <c r="N6324" s="1">
        <v>21</v>
      </c>
      <c r="O6324" s="1" t="s">
        <v>27</v>
      </c>
      <c r="P6324" s="1" t="str">
        <f t="shared" si="230"/>
        <v>219.535000073</v>
      </c>
      <c r="Q6324" s="28">
        <f t="shared" si="231"/>
        <v>0.22696046508037582</v>
      </c>
    </row>
    <row r="6325" spans="11:17" x14ac:dyDescent="0.35">
      <c r="K6325" s="1">
        <v>74</v>
      </c>
      <c r="L6325" s="1">
        <v>350000</v>
      </c>
      <c r="M6325" s="27">
        <v>9.5</v>
      </c>
      <c r="N6325" s="1">
        <v>21</v>
      </c>
      <c r="O6325" s="1" t="s">
        <v>27</v>
      </c>
      <c r="P6325" s="1" t="str">
        <f t="shared" si="230"/>
        <v>219.535000074</v>
      </c>
      <c r="Q6325" s="28">
        <f t="shared" si="231"/>
        <v>0.22696046508037582</v>
      </c>
    </row>
    <row r="6326" spans="11:17" x14ac:dyDescent="0.35">
      <c r="K6326" s="1">
        <v>75</v>
      </c>
      <c r="L6326" s="1">
        <v>350000</v>
      </c>
      <c r="M6326" s="27">
        <v>9.5</v>
      </c>
      <c r="N6326" s="1">
        <v>21</v>
      </c>
      <c r="O6326" s="1" t="s">
        <v>27</v>
      </c>
      <c r="P6326" s="1" t="str">
        <f t="shared" si="230"/>
        <v>219.535000075</v>
      </c>
      <c r="Q6326" s="28">
        <f t="shared" si="231"/>
        <v>0.22696046508037582</v>
      </c>
    </row>
    <row r="6327" spans="11:17" x14ac:dyDescent="0.35">
      <c r="K6327" s="1">
        <v>76</v>
      </c>
      <c r="L6327" s="1">
        <v>350000</v>
      </c>
      <c r="M6327" s="27">
        <v>9.5</v>
      </c>
      <c r="N6327" s="1">
        <v>21</v>
      </c>
      <c r="O6327" s="1" t="s">
        <v>27</v>
      </c>
      <c r="P6327" s="1" t="str">
        <f t="shared" si="230"/>
        <v>219.535000076</v>
      </c>
      <c r="Q6327" s="28">
        <f t="shared" si="231"/>
        <v>0.22696046508037582</v>
      </c>
    </row>
    <row r="6328" spans="11:17" x14ac:dyDescent="0.35">
      <c r="K6328" s="1">
        <v>77</v>
      </c>
      <c r="L6328" s="1">
        <v>350000</v>
      </c>
      <c r="M6328" s="27">
        <v>9.5</v>
      </c>
      <c r="N6328" s="1">
        <v>21</v>
      </c>
      <c r="O6328" s="1" t="s">
        <v>27</v>
      </c>
      <c r="P6328" s="1" t="str">
        <f t="shared" si="230"/>
        <v>219.535000077</v>
      </c>
      <c r="Q6328" s="28">
        <f t="shared" si="231"/>
        <v>0.22696046508037582</v>
      </c>
    </row>
    <row r="6329" spans="11:17" x14ac:dyDescent="0.35">
      <c r="K6329" s="1">
        <v>78</v>
      </c>
      <c r="L6329" s="1">
        <v>350000</v>
      </c>
      <c r="M6329" s="27">
        <v>9.5</v>
      </c>
      <c r="N6329" s="1">
        <v>21</v>
      </c>
      <c r="O6329" s="1" t="s">
        <v>27</v>
      </c>
      <c r="P6329" s="1" t="str">
        <f t="shared" si="230"/>
        <v>219.535000078</v>
      </c>
      <c r="Q6329" s="28">
        <f t="shared" si="231"/>
        <v>0.22696046508037582</v>
      </c>
    </row>
    <row r="6330" spans="11:17" x14ac:dyDescent="0.35">
      <c r="K6330" s="1">
        <v>79</v>
      </c>
      <c r="L6330" s="1">
        <v>350000</v>
      </c>
      <c r="M6330" s="27">
        <v>9.5</v>
      </c>
      <c r="N6330" s="1">
        <v>21</v>
      </c>
      <c r="O6330" s="1" t="s">
        <v>27</v>
      </c>
      <c r="P6330" s="1" t="str">
        <f t="shared" si="230"/>
        <v>219.535000079</v>
      </c>
      <c r="Q6330" s="28">
        <f t="shared" si="231"/>
        <v>0.22696046508037582</v>
      </c>
    </row>
    <row r="6331" spans="11:17" x14ac:dyDescent="0.35">
      <c r="K6331" s="1">
        <v>80</v>
      </c>
      <c r="L6331" s="1">
        <v>350000</v>
      </c>
      <c r="M6331" s="27">
        <v>9.5</v>
      </c>
      <c r="N6331" s="1">
        <v>21</v>
      </c>
      <c r="O6331" s="1" t="s">
        <v>27</v>
      </c>
      <c r="P6331" s="1" t="str">
        <f t="shared" si="230"/>
        <v>219.535000080</v>
      </c>
      <c r="Q6331" s="28">
        <f t="shared" si="231"/>
        <v>0.22696046508037582</v>
      </c>
    </row>
    <row r="6332" spans="11:17" x14ac:dyDescent="0.35">
      <c r="K6332" s="1">
        <v>81</v>
      </c>
      <c r="L6332" s="1">
        <v>350000</v>
      </c>
      <c r="M6332" s="27">
        <v>9.5</v>
      </c>
      <c r="N6332" s="1">
        <v>21</v>
      </c>
      <c r="O6332" s="1" t="s">
        <v>27</v>
      </c>
      <c r="P6332" s="1" t="str">
        <f t="shared" si="230"/>
        <v>219.535000081</v>
      </c>
      <c r="Q6332" s="28">
        <f t="shared" si="231"/>
        <v>0.22696046508037582</v>
      </c>
    </row>
    <row r="6333" spans="11:17" x14ac:dyDescent="0.35">
      <c r="K6333" s="1">
        <v>82</v>
      </c>
      <c r="L6333" s="1">
        <v>350000</v>
      </c>
      <c r="M6333" s="27">
        <v>9.5</v>
      </c>
      <c r="N6333" s="1">
        <v>21</v>
      </c>
      <c r="O6333" s="1" t="s">
        <v>27</v>
      </c>
      <c r="P6333" s="1" t="str">
        <f t="shared" si="230"/>
        <v>219.535000082</v>
      </c>
      <c r="Q6333" s="28">
        <f t="shared" si="231"/>
        <v>0.22696046508037582</v>
      </c>
    </row>
    <row r="6334" spans="11:17" x14ac:dyDescent="0.35">
      <c r="K6334" s="1">
        <v>83</v>
      </c>
      <c r="L6334" s="1">
        <v>350000</v>
      </c>
      <c r="M6334" s="27">
        <v>9.5</v>
      </c>
      <c r="N6334" s="1">
        <v>21</v>
      </c>
      <c r="O6334" s="1" t="s">
        <v>27</v>
      </c>
      <c r="P6334" s="1" t="str">
        <f t="shared" si="230"/>
        <v>219.535000083</v>
      </c>
      <c r="Q6334" s="28">
        <f t="shared" si="231"/>
        <v>0.22696046508037582</v>
      </c>
    </row>
    <row r="6335" spans="11:17" x14ac:dyDescent="0.35">
      <c r="K6335" s="1">
        <v>84</v>
      </c>
      <c r="L6335" s="1">
        <v>350000</v>
      </c>
      <c r="M6335" s="27">
        <v>9.5</v>
      </c>
      <c r="N6335" s="1">
        <v>21</v>
      </c>
      <c r="O6335" s="1" t="s">
        <v>27</v>
      </c>
      <c r="P6335" s="1" t="str">
        <f t="shared" si="230"/>
        <v>219.535000084</v>
      </c>
      <c r="Q6335" s="28">
        <f t="shared" si="231"/>
        <v>0.22696046508037582</v>
      </c>
    </row>
    <row r="6336" spans="11:17" x14ac:dyDescent="0.35">
      <c r="K6336" s="1">
        <v>85</v>
      </c>
      <c r="L6336" s="1">
        <v>350000</v>
      </c>
      <c r="M6336" s="27">
        <v>9.5</v>
      </c>
      <c r="N6336" s="1">
        <v>21</v>
      </c>
      <c r="O6336" s="1" t="s">
        <v>27</v>
      </c>
      <c r="P6336" s="1" t="str">
        <f t="shared" si="230"/>
        <v>219.535000085</v>
      </c>
      <c r="Q6336" s="28">
        <f t="shared" si="231"/>
        <v>0.22696046508037582</v>
      </c>
    </row>
    <row r="6337" spans="11:17" x14ac:dyDescent="0.35">
      <c r="K6337" s="1">
        <v>86</v>
      </c>
      <c r="L6337" s="1">
        <v>350000</v>
      </c>
      <c r="M6337" s="27">
        <v>9.5</v>
      </c>
      <c r="N6337" s="1">
        <v>21</v>
      </c>
      <c r="O6337" s="1" t="s">
        <v>27</v>
      </c>
      <c r="P6337" s="1" t="str">
        <f t="shared" si="230"/>
        <v>219.535000086</v>
      </c>
      <c r="Q6337" s="28">
        <f t="shared" si="231"/>
        <v>0.22696046508037582</v>
      </c>
    </row>
    <row r="6338" spans="11:17" x14ac:dyDescent="0.35">
      <c r="K6338" s="1">
        <v>87</v>
      </c>
      <c r="L6338" s="1">
        <v>350000</v>
      </c>
      <c r="M6338" s="27">
        <v>9.5</v>
      </c>
      <c r="N6338" s="1">
        <v>21</v>
      </c>
      <c r="O6338" s="1" t="s">
        <v>27</v>
      </c>
      <c r="P6338" s="1" t="str">
        <f t="shared" si="230"/>
        <v>219.535000087</v>
      </c>
      <c r="Q6338" s="28">
        <f t="shared" si="231"/>
        <v>0.22696046508037582</v>
      </c>
    </row>
    <row r="6339" spans="11:17" x14ac:dyDescent="0.35">
      <c r="K6339" s="1">
        <v>88</v>
      </c>
      <c r="L6339" s="1">
        <v>350000</v>
      </c>
      <c r="M6339" s="27">
        <v>9.5</v>
      </c>
      <c r="N6339" s="1">
        <v>21</v>
      </c>
      <c r="O6339" s="1" t="s">
        <v>27</v>
      </c>
      <c r="P6339" s="1" t="str">
        <f t="shared" ref="P6339:P6402" si="232">N6339&amp;M6339&amp;L6339&amp;K6339</f>
        <v>219.535000088</v>
      </c>
      <c r="Q6339" s="28">
        <f t="shared" ref="Q6339:Q6402" si="233">VLOOKUP(O6339&amp;L6339&amp;M6339&amp;N6339,$W$2:$X$1051,2,FALSE)</f>
        <v>0.22696046508037582</v>
      </c>
    </row>
    <row r="6340" spans="11:17" x14ac:dyDescent="0.35">
      <c r="K6340" s="1">
        <v>89</v>
      </c>
      <c r="L6340" s="1">
        <v>350000</v>
      </c>
      <c r="M6340" s="27">
        <v>9.5</v>
      </c>
      <c r="N6340" s="1">
        <v>21</v>
      </c>
      <c r="O6340" s="1" t="s">
        <v>27</v>
      </c>
      <c r="P6340" s="1" t="str">
        <f t="shared" si="232"/>
        <v>219.535000089</v>
      </c>
      <c r="Q6340" s="28">
        <f t="shared" si="233"/>
        <v>0.22696046508037582</v>
      </c>
    </row>
    <row r="6341" spans="11:17" x14ac:dyDescent="0.35">
      <c r="K6341" s="1">
        <v>90</v>
      </c>
      <c r="L6341" s="1">
        <v>350000</v>
      </c>
      <c r="M6341" s="27">
        <v>9.5</v>
      </c>
      <c r="N6341" s="1">
        <v>21</v>
      </c>
      <c r="O6341" s="1" t="s">
        <v>27</v>
      </c>
      <c r="P6341" s="1" t="str">
        <f t="shared" si="232"/>
        <v>219.535000090</v>
      </c>
      <c r="Q6341" s="28">
        <f t="shared" si="233"/>
        <v>0.22696046508037582</v>
      </c>
    </row>
    <row r="6342" spans="11:17" x14ac:dyDescent="0.35">
      <c r="K6342" s="1">
        <v>91</v>
      </c>
      <c r="L6342" s="1">
        <v>350000</v>
      </c>
      <c r="M6342" s="27">
        <v>9.5</v>
      </c>
      <c r="N6342" s="1">
        <v>21</v>
      </c>
      <c r="O6342" s="1" t="s">
        <v>27</v>
      </c>
      <c r="P6342" s="1" t="str">
        <f t="shared" si="232"/>
        <v>219.535000091</v>
      </c>
      <c r="Q6342" s="28">
        <f t="shared" si="233"/>
        <v>0.22696046508037582</v>
      </c>
    </row>
    <row r="6343" spans="11:17" x14ac:dyDescent="0.35">
      <c r="K6343" s="1">
        <v>92</v>
      </c>
      <c r="L6343" s="1">
        <v>350000</v>
      </c>
      <c r="M6343" s="27">
        <v>9.5</v>
      </c>
      <c r="N6343" s="1">
        <v>21</v>
      </c>
      <c r="O6343" s="1" t="s">
        <v>27</v>
      </c>
      <c r="P6343" s="1" t="str">
        <f t="shared" si="232"/>
        <v>219.535000092</v>
      </c>
      <c r="Q6343" s="28">
        <f t="shared" si="233"/>
        <v>0.22696046508037582</v>
      </c>
    </row>
    <row r="6344" spans="11:17" x14ac:dyDescent="0.35">
      <c r="K6344" s="1">
        <v>93</v>
      </c>
      <c r="L6344" s="1">
        <v>350000</v>
      </c>
      <c r="M6344" s="27">
        <v>9.5</v>
      </c>
      <c r="N6344" s="1">
        <v>21</v>
      </c>
      <c r="O6344" s="1" t="s">
        <v>27</v>
      </c>
      <c r="P6344" s="1" t="str">
        <f t="shared" si="232"/>
        <v>219.535000093</v>
      </c>
      <c r="Q6344" s="28">
        <f t="shared" si="233"/>
        <v>0.22696046508037582</v>
      </c>
    </row>
    <row r="6345" spans="11:17" x14ac:dyDescent="0.35">
      <c r="K6345" s="1">
        <v>94</v>
      </c>
      <c r="L6345" s="1">
        <v>350000</v>
      </c>
      <c r="M6345" s="27">
        <v>9.5</v>
      </c>
      <c r="N6345" s="1">
        <v>21</v>
      </c>
      <c r="O6345" s="1" t="s">
        <v>27</v>
      </c>
      <c r="P6345" s="1" t="str">
        <f t="shared" si="232"/>
        <v>219.535000094</v>
      </c>
      <c r="Q6345" s="28">
        <f t="shared" si="233"/>
        <v>0.22696046508037582</v>
      </c>
    </row>
    <row r="6346" spans="11:17" x14ac:dyDescent="0.35">
      <c r="K6346" s="1">
        <v>95</v>
      </c>
      <c r="L6346" s="1">
        <v>350000</v>
      </c>
      <c r="M6346" s="27">
        <v>9.5</v>
      </c>
      <c r="N6346" s="1">
        <v>21</v>
      </c>
      <c r="O6346" s="1" t="s">
        <v>27</v>
      </c>
      <c r="P6346" s="1" t="str">
        <f t="shared" si="232"/>
        <v>219.535000095</v>
      </c>
      <c r="Q6346" s="28">
        <f t="shared" si="233"/>
        <v>0.22696046508037582</v>
      </c>
    </row>
    <row r="6347" spans="11:17" x14ac:dyDescent="0.35">
      <c r="K6347" s="1">
        <v>96</v>
      </c>
      <c r="L6347" s="1">
        <v>350000</v>
      </c>
      <c r="M6347" s="27">
        <v>9.5</v>
      </c>
      <c r="N6347" s="1">
        <v>21</v>
      </c>
      <c r="O6347" s="1" t="s">
        <v>27</v>
      </c>
      <c r="P6347" s="1" t="str">
        <f t="shared" si="232"/>
        <v>219.535000096</v>
      </c>
      <c r="Q6347" s="28">
        <f t="shared" si="233"/>
        <v>0.22696046508037582</v>
      </c>
    </row>
    <row r="6348" spans="11:17" x14ac:dyDescent="0.35">
      <c r="K6348" s="1">
        <v>97</v>
      </c>
      <c r="L6348" s="1">
        <v>350000</v>
      </c>
      <c r="M6348" s="27">
        <v>9.5</v>
      </c>
      <c r="N6348" s="1">
        <v>21</v>
      </c>
      <c r="O6348" s="1" t="s">
        <v>27</v>
      </c>
      <c r="P6348" s="1" t="str">
        <f t="shared" si="232"/>
        <v>219.535000097</v>
      </c>
      <c r="Q6348" s="28">
        <f t="shared" si="233"/>
        <v>0.22696046508037582</v>
      </c>
    </row>
    <row r="6349" spans="11:17" x14ac:dyDescent="0.35">
      <c r="K6349" s="1">
        <v>98</v>
      </c>
      <c r="L6349" s="1">
        <v>350000</v>
      </c>
      <c r="M6349" s="27">
        <v>9.5</v>
      </c>
      <c r="N6349" s="1">
        <v>21</v>
      </c>
      <c r="O6349" s="1" t="s">
        <v>27</v>
      </c>
      <c r="P6349" s="1" t="str">
        <f t="shared" si="232"/>
        <v>219.535000098</v>
      </c>
      <c r="Q6349" s="28">
        <f t="shared" si="233"/>
        <v>0.22696046508037582</v>
      </c>
    </row>
    <row r="6350" spans="11:17" x14ac:dyDescent="0.35">
      <c r="K6350" s="1">
        <v>99</v>
      </c>
      <c r="L6350" s="1">
        <v>350000</v>
      </c>
      <c r="M6350" s="27">
        <v>9.5</v>
      </c>
      <c r="N6350" s="1">
        <v>21</v>
      </c>
      <c r="O6350" s="1" t="s">
        <v>27</v>
      </c>
      <c r="P6350" s="1" t="str">
        <f t="shared" si="232"/>
        <v>219.535000099</v>
      </c>
      <c r="Q6350" s="28">
        <f t="shared" si="233"/>
        <v>0.22696046508037582</v>
      </c>
    </row>
    <row r="6351" spans="11:17" x14ac:dyDescent="0.35">
      <c r="K6351" s="1">
        <v>100</v>
      </c>
      <c r="L6351" s="1">
        <v>350000</v>
      </c>
      <c r="M6351" s="27">
        <v>9.5</v>
      </c>
      <c r="N6351" s="1">
        <v>21</v>
      </c>
      <c r="O6351" s="1" t="s">
        <v>27</v>
      </c>
      <c r="P6351" s="1" t="str">
        <f t="shared" si="232"/>
        <v>219.5350000100</v>
      </c>
      <c r="Q6351" s="28">
        <f t="shared" si="233"/>
        <v>0.22696046508037582</v>
      </c>
    </row>
    <row r="6352" spans="11:17" x14ac:dyDescent="0.35">
      <c r="K6352" s="1">
        <v>101</v>
      </c>
      <c r="L6352" s="1">
        <v>350000</v>
      </c>
      <c r="M6352" s="27">
        <v>9.5</v>
      </c>
      <c r="N6352" s="1">
        <v>21</v>
      </c>
      <c r="O6352" s="1" t="s">
        <v>27</v>
      </c>
      <c r="P6352" s="1" t="str">
        <f t="shared" si="232"/>
        <v>219.5350000101</v>
      </c>
      <c r="Q6352" s="28">
        <f t="shared" si="233"/>
        <v>0.22696046508037582</v>
      </c>
    </row>
    <row r="6353" spans="11:17" x14ac:dyDescent="0.35">
      <c r="K6353" s="1">
        <v>102</v>
      </c>
      <c r="L6353" s="1">
        <v>350000</v>
      </c>
      <c r="M6353" s="27">
        <v>9.5</v>
      </c>
      <c r="N6353" s="1">
        <v>21</v>
      </c>
      <c r="O6353" s="1" t="s">
        <v>27</v>
      </c>
      <c r="P6353" s="1" t="str">
        <f t="shared" si="232"/>
        <v>219.5350000102</v>
      </c>
      <c r="Q6353" s="28">
        <f t="shared" si="233"/>
        <v>0.22696046508037582</v>
      </c>
    </row>
    <row r="6354" spans="11:17" x14ac:dyDescent="0.35">
      <c r="K6354" s="1">
        <v>103</v>
      </c>
      <c r="L6354" s="1">
        <v>350000</v>
      </c>
      <c r="M6354" s="27">
        <v>9.5</v>
      </c>
      <c r="N6354" s="1">
        <v>21</v>
      </c>
      <c r="O6354" s="1" t="s">
        <v>27</v>
      </c>
      <c r="P6354" s="1" t="str">
        <f t="shared" si="232"/>
        <v>219.5350000103</v>
      </c>
      <c r="Q6354" s="28">
        <f t="shared" si="233"/>
        <v>0.22696046508037582</v>
      </c>
    </row>
    <row r="6355" spans="11:17" x14ac:dyDescent="0.35">
      <c r="K6355" s="1">
        <v>104</v>
      </c>
      <c r="L6355" s="1">
        <v>350000</v>
      </c>
      <c r="M6355" s="27">
        <v>9.5</v>
      </c>
      <c r="N6355" s="1">
        <v>21</v>
      </c>
      <c r="O6355" s="1" t="s">
        <v>27</v>
      </c>
      <c r="P6355" s="1" t="str">
        <f t="shared" si="232"/>
        <v>219.5350000104</v>
      </c>
      <c r="Q6355" s="28">
        <f t="shared" si="233"/>
        <v>0.22696046508037582</v>
      </c>
    </row>
    <row r="6356" spans="11:17" x14ac:dyDescent="0.35">
      <c r="K6356" s="1">
        <v>105</v>
      </c>
      <c r="L6356" s="1">
        <v>350000</v>
      </c>
      <c r="M6356" s="27">
        <v>9.5</v>
      </c>
      <c r="N6356" s="1">
        <v>21</v>
      </c>
      <c r="O6356" s="1" t="s">
        <v>27</v>
      </c>
      <c r="P6356" s="1" t="str">
        <f t="shared" si="232"/>
        <v>219.5350000105</v>
      </c>
      <c r="Q6356" s="28">
        <f t="shared" si="233"/>
        <v>0.22696046508037582</v>
      </c>
    </row>
    <row r="6357" spans="11:17" x14ac:dyDescent="0.35">
      <c r="K6357" s="1">
        <v>106</v>
      </c>
      <c r="L6357" s="1">
        <v>350000</v>
      </c>
      <c r="M6357" s="27">
        <v>9.5</v>
      </c>
      <c r="N6357" s="1">
        <v>21</v>
      </c>
      <c r="O6357" s="1" t="s">
        <v>27</v>
      </c>
      <c r="P6357" s="1" t="str">
        <f t="shared" si="232"/>
        <v>219.5350000106</v>
      </c>
      <c r="Q6357" s="28">
        <f t="shared" si="233"/>
        <v>0.22696046508037582</v>
      </c>
    </row>
    <row r="6358" spans="11:17" x14ac:dyDescent="0.35">
      <c r="K6358" s="1">
        <v>107</v>
      </c>
      <c r="L6358" s="1">
        <v>350000</v>
      </c>
      <c r="M6358" s="27">
        <v>9.5</v>
      </c>
      <c r="N6358" s="1">
        <v>21</v>
      </c>
      <c r="O6358" s="1" t="s">
        <v>27</v>
      </c>
      <c r="P6358" s="1" t="str">
        <f t="shared" si="232"/>
        <v>219.5350000107</v>
      </c>
      <c r="Q6358" s="28">
        <f t="shared" si="233"/>
        <v>0.22696046508037582</v>
      </c>
    </row>
    <row r="6359" spans="11:17" x14ac:dyDescent="0.35">
      <c r="K6359" s="1">
        <v>108</v>
      </c>
      <c r="L6359" s="1">
        <v>350000</v>
      </c>
      <c r="M6359" s="27">
        <v>9.5</v>
      </c>
      <c r="N6359" s="1">
        <v>21</v>
      </c>
      <c r="O6359" s="1" t="s">
        <v>27</v>
      </c>
      <c r="P6359" s="1" t="str">
        <f t="shared" si="232"/>
        <v>219.5350000108</v>
      </c>
      <c r="Q6359" s="28">
        <f t="shared" si="233"/>
        <v>0.22696046508037582</v>
      </c>
    </row>
    <row r="6360" spans="11:17" x14ac:dyDescent="0.35">
      <c r="K6360" s="1">
        <v>109</v>
      </c>
      <c r="L6360" s="1">
        <v>350000</v>
      </c>
      <c r="M6360" s="27">
        <v>9.5</v>
      </c>
      <c r="N6360" s="1">
        <v>21</v>
      </c>
      <c r="O6360" s="1" t="s">
        <v>27</v>
      </c>
      <c r="P6360" s="1" t="str">
        <f t="shared" si="232"/>
        <v>219.5350000109</v>
      </c>
      <c r="Q6360" s="28">
        <f t="shared" si="233"/>
        <v>0.22696046508037582</v>
      </c>
    </row>
    <row r="6361" spans="11:17" x14ac:dyDescent="0.35">
      <c r="K6361" s="1">
        <v>110</v>
      </c>
      <c r="L6361" s="1">
        <v>350000</v>
      </c>
      <c r="M6361" s="27">
        <v>9.5</v>
      </c>
      <c r="N6361" s="1">
        <v>21</v>
      </c>
      <c r="O6361" s="1" t="s">
        <v>27</v>
      </c>
      <c r="P6361" s="1" t="str">
        <f t="shared" si="232"/>
        <v>219.5350000110</v>
      </c>
      <c r="Q6361" s="28">
        <f t="shared" si="233"/>
        <v>0.22696046508037582</v>
      </c>
    </row>
    <row r="6362" spans="11:17" x14ac:dyDescent="0.35">
      <c r="K6362" s="1">
        <v>111</v>
      </c>
      <c r="L6362" s="1">
        <v>350000</v>
      </c>
      <c r="M6362" s="27">
        <v>9.5</v>
      </c>
      <c r="N6362" s="1">
        <v>21</v>
      </c>
      <c r="O6362" s="1" t="s">
        <v>27</v>
      </c>
      <c r="P6362" s="1" t="str">
        <f t="shared" si="232"/>
        <v>219.5350000111</v>
      </c>
      <c r="Q6362" s="28">
        <f t="shared" si="233"/>
        <v>0.22696046508037582</v>
      </c>
    </row>
    <row r="6363" spans="11:17" x14ac:dyDescent="0.35">
      <c r="K6363" s="1">
        <v>112</v>
      </c>
      <c r="L6363" s="1">
        <v>350000</v>
      </c>
      <c r="M6363" s="27">
        <v>9.5</v>
      </c>
      <c r="N6363" s="1">
        <v>21</v>
      </c>
      <c r="O6363" s="1" t="s">
        <v>27</v>
      </c>
      <c r="P6363" s="1" t="str">
        <f t="shared" si="232"/>
        <v>219.5350000112</v>
      </c>
      <c r="Q6363" s="28">
        <f t="shared" si="233"/>
        <v>0.22696046508037582</v>
      </c>
    </row>
    <row r="6364" spans="11:17" x14ac:dyDescent="0.35">
      <c r="K6364" s="1">
        <v>113</v>
      </c>
      <c r="L6364" s="1">
        <v>350000</v>
      </c>
      <c r="M6364" s="27">
        <v>9.5</v>
      </c>
      <c r="N6364" s="1">
        <v>21</v>
      </c>
      <c r="O6364" s="1" t="s">
        <v>27</v>
      </c>
      <c r="P6364" s="1" t="str">
        <f t="shared" si="232"/>
        <v>219.5350000113</v>
      </c>
      <c r="Q6364" s="28">
        <f t="shared" si="233"/>
        <v>0.22696046508037582</v>
      </c>
    </row>
    <row r="6365" spans="11:17" x14ac:dyDescent="0.35">
      <c r="K6365" s="1">
        <v>114</v>
      </c>
      <c r="L6365" s="1">
        <v>350000</v>
      </c>
      <c r="M6365" s="27">
        <v>9.5</v>
      </c>
      <c r="N6365" s="1">
        <v>21</v>
      </c>
      <c r="O6365" s="1" t="s">
        <v>27</v>
      </c>
      <c r="P6365" s="1" t="str">
        <f t="shared" si="232"/>
        <v>219.5350000114</v>
      </c>
      <c r="Q6365" s="28">
        <f t="shared" si="233"/>
        <v>0.22696046508037582</v>
      </c>
    </row>
    <row r="6366" spans="11:17" x14ac:dyDescent="0.35">
      <c r="K6366" s="1">
        <v>115</v>
      </c>
      <c r="L6366" s="1">
        <v>350000</v>
      </c>
      <c r="M6366" s="27">
        <v>9.5</v>
      </c>
      <c r="N6366" s="1">
        <v>21</v>
      </c>
      <c r="O6366" s="1" t="s">
        <v>27</v>
      </c>
      <c r="P6366" s="1" t="str">
        <f t="shared" si="232"/>
        <v>219.5350000115</v>
      </c>
      <c r="Q6366" s="28">
        <f t="shared" si="233"/>
        <v>0.22696046508037582</v>
      </c>
    </row>
    <row r="6367" spans="11:17" x14ac:dyDescent="0.35">
      <c r="K6367" s="1">
        <v>116</v>
      </c>
      <c r="L6367" s="1">
        <v>350000</v>
      </c>
      <c r="M6367" s="27">
        <v>9.5</v>
      </c>
      <c r="N6367" s="1">
        <v>21</v>
      </c>
      <c r="O6367" s="1" t="s">
        <v>27</v>
      </c>
      <c r="P6367" s="1" t="str">
        <f t="shared" si="232"/>
        <v>219.5350000116</v>
      </c>
      <c r="Q6367" s="28">
        <f t="shared" si="233"/>
        <v>0.22696046508037582</v>
      </c>
    </row>
    <row r="6368" spans="11:17" x14ac:dyDescent="0.35">
      <c r="K6368" s="1">
        <v>117</v>
      </c>
      <c r="L6368" s="1">
        <v>350000</v>
      </c>
      <c r="M6368" s="27">
        <v>9.5</v>
      </c>
      <c r="N6368" s="1">
        <v>21</v>
      </c>
      <c r="O6368" s="1" t="s">
        <v>27</v>
      </c>
      <c r="P6368" s="1" t="str">
        <f t="shared" si="232"/>
        <v>219.5350000117</v>
      </c>
      <c r="Q6368" s="28">
        <f t="shared" si="233"/>
        <v>0.22696046508037582</v>
      </c>
    </row>
    <row r="6369" spans="11:17" x14ac:dyDescent="0.35">
      <c r="K6369" s="1">
        <v>118</v>
      </c>
      <c r="L6369" s="1">
        <v>350000</v>
      </c>
      <c r="M6369" s="27">
        <v>9.5</v>
      </c>
      <c r="N6369" s="1">
        <v>21</v>
      </c>
      <c r="O6369" s="1" t="s">
        <v>27</v>
      </c>
      <c r="P6369" s="1" t="str">
        <f t="shared" si="232"/>
        <v>219.5350000118</v>
      </c>
      <c r="Q6369" s="28">
        <f t="shared" si="233"/>
        <v>0.22696046508037582</v>
      </c>
    </row>
    <row r="6370" spans="11:17" x14ac:dyDescent="0.35">
      <c r="K6370" s="1">
        <v>119</v>
      </c>
      <c r="L6370" s="1">
        <v>350000</v>
      </c>
      <c r="M6370" s="27">
        <v>9.5</v>
      </c>
      <c r="N6370" s="1">
        <v>21</v>
      </c>
      <c r="O6370" s="1" t="s">
        <v>27</v>
      </c>
      <c r="P6370" s="1" t="str">
        <f t="shared" si="232"/>
        <v>219.5350000119</v>
      </c>
      <c r="Q6370" s="28">
        <f t="shared" si="233"/>
        <v>0.22696046508037582</v>
      </c>
    </row>
    <row r="6371" spans="11:17" x14ac:dyDescent="0.35">
      <c r="K6371" s="1">
        <v>120</v>
      </c>
      <c r="L6371" s="1">
        <v>350000</v>
      </c>
      <c r="M6371" s="27">
        <v>9.5</v>
      </c>
      <c r="N6371" s="1">
        <v>21</v>
      </c>
      <c r="O6371" s="1" t="s">
        <v>27</v>
      </c>
      <c r="P6371" s="1" t="str">
        <f t="shared" si="232"/>
        <v>219.5350000120</v>
      </c>
      <c r="Q6371" s="28">
        <f t="shared" si="233"/>
        <v>0.22696046508037582</v>
      </c>
    </row>
    <row r="6372" spans="11:17" x14ac:dyDescent="0.35">
      <c r="K6372" s="1">
        <v>121</v>
      </c>
      <c r="L6372" s="1">
        <v>350000</v>
      </c>
      <c r="M6372" s="27">
        <v>9.5</v>
      </c>
      <c r="N6372" s="1">
        <v>21</v>
      </c>
      <c r="O6372" s="1" t="s">
        <v>27</v>
      </c>
      <c r="P6372" s="1" t="str">
        <f t="shared" si="232"/>
        <v>219.5350000121</v>
      </c>
      <c r="Q6372" s="28">
        <f t="shared" si="233"/>
        <v>0.22696046508037582</v>
      </c>
    </row>
    <row r="6373" spans="11:17" x14ac:dyDescent="0.35">
      <c r="K6373" s="1">
        <v>122</v>
      </c>
      <c r="L6373" s="1">
        <v>350000</v>
      </c>
      <c r="M6373" s="27">
        <v>9.5</v>
      </c>
      <c r="N6373" s="1">
        <v>21</v>
      </c>
      <c r="O6373" s="1" t="s">
        <v>27</v>
      </c>
      <c r="P6373" s="1" t="str">
        <f t="shared" si="232"/>
        <v>219.5350000122</v>
      </c>
      <c r="Q6373" s="28">
        <f t="shared" si="233"/>
        <v>0.22696046508037582</v>
      </c>
    </row>
    <row r="6374" spans="11:17" x14ac:dyDescent="0.35">
      <c r="K6374" s="1">
        <v>123</v>
      </c>
      <c r="L6374" s="1">
        <v>350000</v>
      </c>
      <c r="M6374" s="27">
        <v>9.5</v>
      </c>
      <c r="N6374" s="1">
        <v>21</v>
      </c>
      <c r="O6374" s="1" t="s">
        <v>27</v>
      </c>
      <c r="P6374" s="1" t="str">
        <f t="shared" si="232"/>
        <v>219.5350000123</v>
      </c>
      <c r="Q6374" s="28">
        <f t="shared" si="233"/>
        <v>0.22696046508037582</v>
      </c>
    </row>
    <row r="6375" spans="11:17" x14ac:dyDescent="0.35">
      <c r="K6375" s="1">
        <v>124</v>
      </c>
      <c r="L6375" s="1">
        <v>350000</v>
      </c>
      <c r="M6375" s="27">
        <v>9.5</v>
      </c>
      <c r="N6375" s="1">
        <v>21</v>
      </c>
      <c r="O6375" s="1" t="s">
        <v>27</v>
      </c>
      <c r="P6375" s="1" t="str">
        <f t="shared" si="232"/>
        <v>219.5350000124</v>
      </c>
      <c r="Q6375" s="28">
        <f t="shared" si="233"/>
        <v>0.22696046508037582</v>
      </c>
    </row>
    <row r="6376" spans="11:17" x14ac:dyDescent="0.35">
      <c r="K6376" s="1">
        <v>125</v>
      </c>
      <c r="L6376" s="1">
        <v>350000</v>
      </c>
      <c r="M6376" s="27">
        <v>9.5</v>
      </c>
      <c r="N6376" s="1">
        <v>21</v>
      </c>
      <c r="O6376" s="1" t="s">
        <v>27</v>
      </c>
      <c r="P6376" s="1" t="str">
        <f t="shared" si="232"/>
        <v>219.5350000125</v>
      </c>
      <c r="Q6376" s="28">
        <f t="shared" si="233"/>
        <v>0.22696046508037582</v>
      </c>
    </row>
    <row r="6377" spans="11:17" x14ac:dyDescent="0.35">
      <c r="K6377" s="1">
        <v>1</v>
      </c>
      <c r="L6377" s="1">
        <v>400000</v>
      </c>
      <c r="M6377" s="27">
        <v>3.5</v>
      </c>
      <c r="N6377" s="1">
        <v>21</v>
      </c>
      <c r="O6377" s="1" t="s">
        <v>26</v>
      </c>
      <c r="P6377" s="1" t="str">
        <f t="shared" si="232"/>
        <v>213.54000001</v>
      </c>
      <c r="Q6377" s="28">
        <f t="shared" si="233"/>
        <v>0.28546310273138709</v>
      </c>
    </row>
    <row r="6378" spans="11:17" x14ac:dyDescent="0.35">
      <c r="K6378" s="1">
        <v>2</v>
      </c>
      <c r="L6378" s="1">
        <v>400000</v>
      </c>
      <c r="M6378" s="27">
        <v>3.5</v>
      </c>
      <c r="N6378" s="1">
        <v>21</v>
      </c>
      <c r="O6378" s="1" t="s">
        <v>26</v>
      </c>
      <c r="P6378" s="1" t="str">
        <f t="shared" si="232"/>
        <v>213.54000002</v>
      </c>
      <c r="Q6378" s="28">
        <f t="shared" si="233"/>
        <v>0.28546310273138709</v>
      </c>
    </row>
    <row r="6379" spans="11:17" x14ac:dyDescent="0.35">
      <c r="K6379" s="1">
        <v>3</v>
      </c>
      <c r="L6379" s="1">
        <v>400000</v>
      </c>
      <c r="M6379" s="27">
        <v>3.5</v>
      </c>
      <c r="N6379" s="1">
        <v>21</v>
      </c>
      <c r="O6379" s="1" t="s">
        <v>26</v>
      </c>
      <c r="P6379" s="1" t="str">
        <f t="shared" si="232"/>
        <v>213.54000003</v>
      </c>
      <c r="Q6379" s="28">
        <f t="shared" si="233"/>
        <v>0.28546310273138709</v>
      </c>
    </row>
    <row r="6380" spans="11:17" x14ac:dyDescent="0.35">
      <c r="K6380" s="1">
        <v>4</v>
      </c>
      <c r="L6380" s="1">
        <v>400000</v>
      </c>
      <c r="M6380" s="27">
        <v>3.5</v>
      </c>
      <c r="N6380" s="1">
        <v>21</v>
      </c>
      <c r="O6380" s="1" t="s">
        <v>26</v>
      </c>
      <c r="P6380" s="1" t="str">
        <f t="shared" si="232"/>
        <v>213.54000004</v>
      </c>
      <c r="Q6380" s="28">
        <f t="shared" si="233"/>
        <v>0.28546310273138709</v>
      </c>
    </row>
    <row r="6381" spans="11:17" x14ac:dyDescent="0.35">
      <c r="K6381" s="1">
        <v>5</v>
      </c>
      <c r="L6381" s="1">
        <v>400000</v>
      </c>
      <c r="M6381" s="27">
        <v>3.5</v>
      </c>
      <c r="N6381" s="1">
        <v>21</v>
      </c>
      <c r="O6381" s="1" t="s">
        <v>26</v>
      </c>
      <c r="P6381" s="1" t="str">
        <f t="shared" si="232"/>
        <v>213.54000005</v>
      </c>
      <c r="Q6381" s="28">
        <f t="shared" si="233"/>
        <v>0.28546310273138709</v>
      </c>
    </row>
    <row r="6382" spans="11:17" x14ac:dyDescent="0.35">
      <c r="K6382" s="1">
        <v>6</v>
      </c>
      <c r="L6382" s="1">
        <v>400000</v>
      </c>
      <c r="M6382" s="27">
        <v>3.5</v>
      </c>
      <c r="N6382" s="1">
        <v>21</v>
      </c>
      <c r="O6382" s="1" t="s">
        <v>26</v>
      </c>
      <c r="P6382" s="1" t="str">
        <f t="shared" si="232"/>
        <v>213.54000006</v>
      </c>
      <c r="Q6382" s="28">
        <f t="shared" si="233"/>
        <v>0.28546310273138709</v>
      </c>
    </row>
    <row r="6383" spans="11:17" x14ac:dyDescent="0.35">
      <c r="K6383" s="1">
        <v>7</v>
      </c>
      <c r="L6383" s="1">
        <v>400000</v>
      </c>
      <c r="M6383" s="27">
        <v>3.5</v>
      </c>
      <c r="N6383" s="1">
        <v>21</v>
      </c>
      <c r="O6383" s="1" t="s">
        <v>26</v>
      </c>
      <c r="P6383" s="1" t="str">
        <f t="shared" si="232"/>
        <v>213.54000007</v>
      </c>
      <c r="Q6383" s="28">
        <f t="shared" si="233"/>
        <v>0.28546310273138709</v>
      </c>
    </row>
    <row r="6384" spans="11:17" x14ac:dyDescent="0.35">
      <c r="K6384" s="1">
        <v>8</v>
      </c>
      <c r="L6384" s="1">
        <v>400000</v>
      </c>
      <c r="M6384" s="27">
        <v>3.5</v>
      </c>
      <c r="N6384" s="1">
        <v>21</v>
      </c>
      <c r="O6384" s="1" t="s">
        <v>26</v>
      </c>
      <c r="P6384" s="1" t="str">
        <f t="shared" si="232"/>
        <v>213.54000008</v>
      </c>
      <c r="Q6384" s="28">
        <f t="shared" si="233"/>
        <v>0.28546310273138709</v>
      </c>
    </row>
    <row r="6385" spans="11:17" x14ac:dyDescent="0.35">
      <c r="K6385" s="1">
        <v>9</v>
      </c>
      <c r="L6385" s="1">
        <v>400000</v>
      </c>
      <c r="M6385" s="27">
        <v>3.5</v>
      </c>
      <c r="N6385" s="1">
        <v>21</v>
      </c>
      <c r="O6385" s="1" t="s">
        <v>26</v>
      </c>
      <c r="P6385" s="1" t="str">
        <f t="shared" si="232"/>
        <v>213.54000009</v>
      </c>
      <c r="Q6385" s="28">
        <f t="shared" si="233"/>
        <v>0.28546310273138709</v>
      </c>
    </row>
    <row r="6386" spans="11:17" x14ac:dyDescent="0.35">
      <c r="K6386" s="1">
        <v>10</v>
      </c>
      <c r="L6386" s="1">
        <v>400000</v>
      </c>
      <c r="M6386" s="27">
        <v>3.5</v>
      </c>
      <c r="N6386" s="1">
        <v>21</v>
      </c>
      <c r="O6386" s="1" t="s">
        <v>26</v>
      </c>
      <c r="P6386" s="1" t="str">
        <f t="shared" si="232"/>
        <v>213.540000010</v>
      </c>
      <c r="Q6386" s="28">
        <f t="shared" si="233"/>
        <v>0.28546310273138709</v>
      </c>
    </row>
    <row r="6387" spans="11:17" x14ac:dyDescent="0.35">
      <c r="K6387" s="1">
        <v>11</v>
      </c>
      <c r="L6387" s="1">
        <v>400000</v>
      </c>
      <c r="M6387" s="27">
        <v>3.5</v>
      </c>
      <c r="N6387" s="1">
        <v>21</v>
      </c>
      <c r="O6387" s="1" t="s">
        <v>26</v>
      </c>
      <c r="P6387" s="1" t="str">
        <f t="shared" si="232"/>
        <v>213.540000011</v>
      </c>
      <c r="Q6387" s="28">
        <f t="shared" si="233"/>
        <v>0.28546310273138709</v>
      </c>
    </row>
    <row r="6388" spans="11:17" x14ac:dyDescent="0.35">
      <c r="K6388" s="1">
        <v>12</v>
      </c>
      <c r="L6388" s="1">
        <v>400000</v>
      </c>
      <c r="M6388" s="27">
        <v>3.5</v>
      </c>
      <c r="N6388" s="1">
        <v>21</v>
      </c>
      <c r="O6388" s="1" t="s">
        <v>26</v>
      </c>
      <c r="P6388" s="1" t="str">
        <f t="shared" si="232"/>
        <v>213.540000012</v>
      </c>
      <c r="Q6388" s="28">
        <f t="shared" si="233"/>
        <v>0.28546310273138709</v>
      </c>
    </row>
    <row r="6389" spans="11:17" x14ac:dyDescent="0.35">
      <c r="K6389" s="1">
        <v>13</v>
      </c>
      <c r="L6389" s="1">
        <v>400000</v>
      </c>
      <c r="M6389" s="27">
        <v>3.5</v>
      </c>
      <c r="N6389" s="1">
        <v>21</v>
      </c>
      <c r="O6389" s="1" t="s">
        <v>26</v>
      </c>
      <c r="P6389" s="1" t="str">
        <f t="shared" si="232"/>
        <v>213.540000013</v>
      </c>
      <c r="Q6389" s="28">
        <f t="shared" si="233"/>
        <v>0.28546310273138709</v>
      </c>
    </row>
    <row r="6390" spans="11:17" x14ac:dyDescent="0.35">
      <c r="K6390" s="1">
        <v>14</v>
      </c>
      <c r="L6390" s="1">
        <v>400000</v>
      </c>
      <c r="M6390" s="27">
        <v>3.5</v>
      </c>
      <c r="N6390" s="1">
        <v>21</v>
      </c>
      <c r="O6390" s="1" t="s">
        <v>26</v>
      </c>
      <c r="P6390" s="1" t="str">
        <f t="shared" si="232"/>
        <v>213.540000014</v>
      </c>
      <c r="Q6390" s="28">
        <f t="shared" si="233"/>
        <v>0.28546310273138709</v>
      </c>
    </row>
    <row r="6391" spans="11:17" x14ac:dyDescent="0.35">
      <c r="K6391" s="1">
        <v>15</v>
      </c>
      <c r="L6391" s="1">
        <v>400000</v>
      </c>
      <c r="M6391" s="27">
        <v>3.5</v>
      </c>
      <c r="N6391" s="1">
        <v>21</v>
      </c>
      <c r="O6391" s="1" t="s">
        <v>26</v>
      </c>
      <c r="P6391" s="1" t="str">
        <f t="shared" si="232"/>
        <v>213.540000015</v>
      </c>
      <c r="Q6391" s="28">
        <f t="shared" si="233"/>
        <v>0.28546310273138709</v>
      </c>
    </row>
    <row r="6392" spans="11:17" x14ac:dyDescent="0.35">
      <c r="K6392" s="1">
        <v>16</v>
      </c>
      <c r="L6392" s="1">
        <v>400000</v>
      </c>
      <c r="M6392" s="27">
        <v>3.5</v>
      </c>
      <c r="N6392" s="1">
        <v>21</v>
      </c>
      <c r="O6392" s="1" t="s">
        <v>26</v>
      </c>
      <c r="P6392" s="1" t="str">
        <f t="shared" si="232"/>
        <v>213.540000016</v>
      </c>
      <c r="Q6392" s="28">
        <f t="shared" si="233"/>
        <v>0.28546310273138709</v>
      </c>
    </row>
    <row r="6393" spans="11:17" x14ac:dyDescent="0.35">
      <c r="K6393" s="1">
        <v>17</v>
      </c>
      <c r="L6393" s="1">
        <v>400000</v>
      </c>
      <c r="M6393" s="27">
        <v>3.5</v>
      </c>
      <c r="N6393" s="1">
        <v>21</v>
      </c>
      <c r="O6393" s="1" t="s">
        <v>26</v>
      </c>
      <c r="P6393" s="1" t="str">
        <f t="shared" si="232"/>
        <v>213.540000017</v>
      </c>
      <c r="Q6393" s="28">
        <f t="shared" si="233"/>
        <v>0.28546310273138709</v>
      </c>
    </row>
    <row r="6394" spans="11:17" x14ac:dyDescent="0.35">
      <c r="K6394" s="1">
        <v>18</v>
      </c>
      <c r="L6394" s="1">
        <v>400000</v>
      </c>
      <c r="M6394" s="27">
        <v>3.5</v>
      </c>
      <c r="N6394" s="1">
        <v>21</v>
      </c>
      <c r="O6394" s="1" t="s">
        <v>26</v>
      </c>
      <c r="P6394" s="1" t="str">
        <f t="shared" si="232"/>
        <v>213.540000018</v>
      </c>
      <c r="Q6394" s="28">
        <f t="shared" si="233"/>
        <v>0.28546310273138709</v>
      </c>
    </row>
    <row r="6395" spans="11:17" x14ac:dyDescent="0.35">
      <c r="K6395" s="1">
        <v>19</v>
      </c>
      <c r="L6395" s="1">
        <v>400000</v>
      </c>
      <c r="M6395" s="27">
        <v>3.5</v>
      </c>
      <c r="N6395" s="1">
        <v>21</v>
      </c>
      <c r="O6395" s="1" t="s">
        <v>26</v>
      </c>
      <c r="P6395" s="1" t="str">
        <f t="shared" si="232"/>
        <v>213.540000019</v>
      </c>
      <c r="Q6395" s="28">
        <f t="shared" si="233"/>
        <v>0.28546310273138709</v>
      </c>
    </row>
    <row r="6396" spans="11:17" x14ac:dyDescent="0.35">
      <c r="K6396" s="1">
        <v>20</v>
      </c>
      <c r="L6396" s="1">
        <v>400000</v>
      </c>
      <c r="M6396" s="27">
        <v>3.5</v>
      </c>
      <c r="N6396" s="1">
        <v>21</v>
      </c>
      <c r="O6396" s="1" t="s">
        <v>26</v>
      </c>
      <c r="P6396" s="1" t="str">
        <f t="shared" si="232"/>
        <v>213.540000020</v>
      </c>
      <c r="Q6396" s="28">
        <f t="shared" si="233"/>
        <v>0.28546310273138709</v>
      </c>
    </row>
    <row r="6397" spans="11:17" x14ac:dyDescent="0.35">
      <c r="K6397" s="1">
        <v>21</v>
      </c>
      <c r="L6397" s="1">
        <v>400000</v>
      </c>
      <c r="M6397" s="27">
        <v>3.5</v>
      </c>
      <c r="N6397" s="1">
        <v>21</v>
      </c>
      <c r="O6397" s="1" t="s">
        <v>26</v>
      </c>
      <c r="P6397" s="1" t="str">
        <f t="shared" si="232"/>
        <v>213.540000021</v>
      </c>
      <c r="Q6397" s="28">
        <f t="shared" si="233"/>
        <v>0.28546310273138709</v>
      </c>
    </row>
    <row r="6398" spans="11:17" x14ac:dyDescent="0.35">
      <c r="K6398" s="1">
        <v>22</v>
      </c>
      <c r="L6398" s="1">
        <v>400000</v>
      </c>
      <c r="M6398" s="27">
        <v>3.5</v>
      </c>
      <c r="N6398" s="1">
        <v>21</v>
      </c>
      <c r="O6398" s="1" t="s">
        <v>26</v>
      </c>
      <c r="P6398" s="1" t="str">
        <f t="shared" si="232"/>
        <v>213.540000022</v>
      </c>
      <c r="Q6398" s="28">
        <f t="shared" si="233"/>
        <v>0.28546310273138709</v>
      </c>
    </row>
    <row r="6399" spans="11:17" x14ac:dyDescent="0.35">
      <c r="K6399" s="1">
        <v>23</v>
      </c>
      <c r="L6399" s="1">
        <v>400000</v>
      </c>
      <c r="M6399" s="27">
        <v>3.5</v>
      </c>
      <c r="N6399" s="1">
        <v>21</v>
      </c>
      <c r="O6399" s="1" t="s">
        <v>26</v>
      </c>
      <c r="P6399" s="1" t="str">
        <f t="shared" si="232"/>
        <v>213.540000023</v>
      </c>
      <c r="Q6399" s="28">
        <f t="shared" si="233"/>
        <v>0.28546310273138709</v>
      </c>
    </row>
    <row r="6400" spans="11:17" x14ac:dyDescent="0.35">
      <c r="K6400" s="1">
        <v>24</v>
      </c>
      <c r="L6400" s="1">
        <v>400000</v>
      </c>
      <c r="M6400" s="27">
        <v>3.5</v>
      </c>
      <c r="N6400" s="1">
        <v>21</v>
      </c>
      <c r="O6400" s="1" t="s">
        <v>26</v>
      </c>
      <c r="P6400" s="1" t="str">
        <f t="shared" si="232"/>
        <v>213.540000024</v>
      </c>
      <c r="Q6400" s="28">
        <f t="shared" si="233"/>
        <v>0.28546310273138709</v>
      </c>
    </row>
    <row r="6401" spans="11:17" x14ac:dyDescent="0.35">
      <c r="K6401" s="1">
        <v>25</v>
      </c>
      <c r="L6401" s="1">
        <v>400000</v>
      </c>
      <c r="M6401" s="27">
        <v>3.5</v>
      </c>
      <c r="N6401" s="1">
        <v>21</v>
      </c>
      <c r="O6401" s="1" t="s">
        <v>26</v>
      </c>
      <c r="P6401" s="1" t="str">
        <f t="shared" si="232"/>
        <v>213.540000025</v>
      </c>
      <c r="Q6401" s="28">
        <f t="shared" si="233"/>
        <v>0.28546310273138709</v>
      </c>
    </row>
    <row r="6402" spans="11:17" x14ac:dyDescent="0.35">
      <c r="K6402" s="1">
        <v>26</v>
      </c>
      <c r="L6402" s="1">
        <v>400000</v>
      </c>
      <c r="M6402" s="27">
        <v>3.5</v>
      </c>
      <c r="N6402" s="1">
        <v>21</v>
      </c>
      <c r="O6402" s="1" t="s">
        <v>17</v>
      </c>
      <c r="P6402" s="1" t="str">
        <f t="shared" si="232"/>
        <v>213.540000026</v>
      </c>
      <c r="Q6402" s="28">
        <f t="shared" si="233"/>
        <v>0.23007645529999521</v>
      </c>
    </row>
    <row r="6403" spans="11:17" x14ac:dyDescent="0.35">
      <c r="K6403" s="1">
        <v>27</v>
      </c>
      <c r="L6403" s="1">
        <v>400000</v>
      </c>
      <c r="M6403" s="27">
        <v>3.5</v>
      </c>
      <c r="N6403" s="1">
        <v>21</v>
      </c>
      <c r="O6403" s="1" t="s">
        <v>17</v>
      </c>
      <c r="P6403" s="1" t="str">
        <f t="shared" ref="P6403:P6466" si="234">N6403&amp;M6403&amp;L6403&amp;K6403</f>
        <v>213.540000027</v>
      </c>
      <c r="Q6403" s="28">
        <f t="shared" ref="Q6403:Q6466" si="235">VLOOKUP(O6403&amp;L6403&amp;M6403&amp;N6403,$W$2:$X$1051,2,FALSE)</f>
        <v>0.23007645529999521</v>
      </c>
    </row>
    <row r="6404" spans="11:17" x14ac:dyDescent="0.35">
      <c r="K6404" s="1">
        <v>28</v>
      </c>
      <c r="L6404" s="1">
        <v>400000</v>
      </c>
      <c r="M6404" s="27">
        <v>3.5</v>
      </c>
      <c r="N6404" s="1">
        <v>21</v>
      </c>
      <c r="O6404" s="1" t="s">
        <v>17</v>
      </c>
      <c r="P6404" s="1" t="str">
        <f t="shared" si="234"/>
        <v>213.540000028</v>
      </c>
      <c r="Q6404" s="28">
        <f t="shared" si="235"/>
        <v>0.23007645529999521</v>
      </c>
    </row>
    <row r="6405" spans="11:17" x14ac:dyDescent="0.35">
      <c r="K6405" s="1">
        <v>29</v>
      </c>
      <c r="L6405" s="1">
        <v>400000</v>
      </c>
      <c r="M6405" s="27">
        <v>3.5</v>
      </c>
      <c r="N6405" s="1">
        <v>21</v>
      </c>
      <c r="O6405" s="1" t="s">
        <v>17</v>
      </c>
      <c r="P6405" s="1" t="str">
        <f t="shared" si="234"/>
        <v>213.540000029</v>
      </c>
      <c r="Q6405" s="28">
        <f t="shared" si="235"/>
        <v>0.23007645529999521</v>
      </c>
    </row>
    <row r="6406" spans="11:17" x14ac:dyDescent="0.35">
      <c r="K6406" s="1">
        <v>30</v>
      </c>
      <c r="L6406" s="1">
        <v>400000</v>
      </c>
      <c r="M6406" s="27">
        <v>3.5</v>
      </c>
      <c r="N6406" s="1">
        <v>21</v>
      </c>
      <c r="O6406" s="1" t="s">
        <v>17</v>
      </c>
      <c r="P6406" s="1" t="str">
        <f t="shared" si="234"/>
        <v>213.540000030</v>
      </c>
      <c r="Q6406" s="28">
        <f t="shared" si="235"/>
        <v>0.23007645529999521</v>
      </c>
    </row>
    <row r="6407" spans="11:17" x14ac:dyDescent="0.35">
      <c r="K6407" s="1">
        <v>31</v>
      </c>
      <c r="L6407" s="1">
        <v>400000</v>
      </c>
      <c r="M6407" s="27">
        <v>3.5</v>
      </c>
      <c r="N6407" s="1">
        <v>21</v>
      </c>
      <c r="O6407" s="1" t="s">
        <v>17</v>
      </c>
      <c r="P6407" s="1" t="str">
        <f t="shared" si="234"/>
        <v>213.540000031</v>
      </c>
      <c r="Q6407" s="28">
        <f t="shared" si="235"/>
        <v>0.23007645529999521</v>
      </c>
    </row>
    <row r="6408" spans="11:17" x14ac:dyDescent="0.35">
      <c r="K6408" s="1">
        <v>32</v>
      </c>
      <c r="L6408" s="1">
        <v>400000</v>
      </c>
      <c r="M6408" s="27">
        <v>3.5</v>
      </c>
      <c r="N6408" s="1">
        <v>21</v>
      </c>
      <c r="O6408" s="1" t="s">
        <v>17</v>
      </c>
      <c r="P6408" s="1" t="str">
        <f t="shared" si="234"/>
        <v>213.540000032</v>
      </c>
      <c r="Q6408" s="28">
        <f t="shared" si="235"/>
        <v>0.23007645529999521</v>
      </c>
    </row>
    <row r="6409" spans="11:17" x14ac:dyDescent="0.35">
      <c r="K6409" s="1">
        <v>33</v>
      </c>
      <c r="L6409" s="1">
        <v>400000</v>
      </c>
      <c r="M6409" s="27">
        <v>3.5</v>
      </c>
      <c r="N6409" s="1">
        <v>21</v>
      </c>
      <c r="O6409" s="1" t="s">
        <v>17</v>
      </c>
      <c r="P6409" s="1" t="str">
        <f t="shared" si="234"/>
        <v>213.540000033</v>
      </c>
      <c r="Q6409" s="28">
        <f t="shared" si="235"/>
        <v>0.23007645529999521</v>
      </c>
    </row>
    <row r="6410" spans="11:17" x14ac:dyDescent="0.35">
      <c r="K6410" s="1">
        <v>34</v>
      </c>
      <c r="L6410" s="1">
        <v>400000</v>
      </c>
      <c r="M6410" s="27">
        <v>3.5</v>
      </c>
      <c r="N6410" s="1">
        <v>21</v>
      </c>
      <c r="O6410" s="1" t="s">
        <v>17</v>
      </c>
      <c r="P6410" s="1" t="str">
        <f t="shared" si="234"/>
        <v>213.540000034</v>
      </c>
      <c r="Q6410" s="28">
        <f t="shared" si="235"/>
        <v>0.23007645529999521</v>
      </c>
    </row>
    <row r="6411" spans="11:17" x14ac:dyDescent="0.35">
      <c r="K6411" s="1">
        <v>35</v>
      </c>
      <c r="L6411" s="1">
        <v>400000</v>
      </c>
      <c r="M6411" s="27">
        <v>3.5</v>
      </c>
      <c r="N6411" s="1">
        <v>21</v>
      </c>
      <c r="O6411" s="1" t="s">
        <v>17</v>
      </c>
      <c r="P6411" s="1" t="str">
        <f t="shared" si="234"/>
        <v>213.540000035</v>
      </c>
      <c r="Q6411" s="28">
        <f t="shared" si="235"/>
        <v>0.23007645529999521</v>
      </c>
    </row>
    <row r="6412" spans="11:17" x14ac:dyDescent="0.35">
      <c r="K6412" s="1">
        <v>36</v>
      </c>
      <c r="L6412" s="1">
        <v>400000</v>
      </c>
      <c r="M6412" s="27">
        <v>3.5</v>
      </c>
      <c r="N6412" s="1">
        <v>21</v>
      </c>
      <c r="O6412" s="1" t="s">
        <v>18</v>
      </c>
      <c r="P6412" s="1" t="str">
        <f t="shared" si="234"/>
        <v>213.540000036</v>
      </c>
      <c r="Q6412" s="28">
        <f t="shared" si="235"/>
        <v>0.1678168641528367</v>
      </c>
    </row>
    <row r="6413" spans="11:17" x14ac:dyDescent="0.35">
      <c r="K6413" s="1">
        <v>37</v>
      </c>
      <c r="L6413" s="1">
        <v>400000</v>
      </c>
      <c r="M6413" s="27">
        <v>3.5</v>
      </c>
      <c r="N6413" s="1">
        <v>21</v>
      </c>
      <c r="O6413" s="1" t="s">
        <v>18</v>
      </c>
      <c r="P6413" s="1" t="str">
        <f t="shared" si="234"/>
        <v>213.540000037</v>
      </c>
      <c r="Q6413" s="28">
        <f t="shared" si="235"/>
        <v>0.1678168641528367</v>
      </c>
    </row>
    <row r="6414" spans="11:17" x14ac:dyDescent="0.35">
      <c r="K6414" s="1">
        <v>38</v>
      </c>
      <c r="L6414" s="1">
        <v>400000</v>
      </c>
      <c r="M6414" s="27">
        <v>3.5</v>
      </c>
      <c r="N6414" s="1">
        <v>21</v>
      </c>
      <c r="O6414" s="1" t="s">
        <v>18</v>
      </c>
      <c r="P6414" s="1" t="str">
        <f t="shared" si="234"/>
        <v>213.540000038</v>
      </c>
      <c r="Q6414" s="28">
        <f t="shared" si="235"/>
        <v>0.1678168641528367</v>
      </c>
    </row>
    <row r="6415" spans="11:17" x14ac:dyDescent="0.35">
      <c r="K6415" s="1">
        <v>39</v>
      </c>
      <c r="L6415" s="1">
        <v>400000</v>
      </c>
      <c r="M6415" s="27">
        <v>3.5</v>
      </c>
      <c r="N6415" s="1">
        <v>21</v>
      </c>
      <c r="O6415" s="1" t="s">
        <v>18</v>
      </c>
      <c r="P6415" s="1" t="str">
        <f t="shared" si="234"/>
        <v>213.540000039</v>
      </c>
      <c r="Q6415" s="28">
        <f t="shared" si="235"/>
        <v>0.1678168641528367</v>
      </c>
    </row>
    <row r="6416" spans="11:17" x14ac:dyDescent="0.35">
      <c r="K6416" s="1">
        <v>40</v>
      </c>
      <c r="L6416" s="1">
        <v>400000</v>
      </c>
      <c r="M6416" s="27">
        <v>3.5</v>
      </c>
      <c r="N6416" s="1">
        <v>21</v>
      </c>
      <c r="O6416" s="1" t="s">
        <v>18</v>
      </c>
      <c r="P6416" s="1" t="str">
        <f t="shared" si="234"/>
        <v>213.540000040</v>
      </c>
      <c r="Q6416" s="28">
        <f t="shared" si="235"/>
        <v>0.1678168641528367</v>
      </c>
    </row>
    <row r="6417" spans="11:17" x14ac:dyDescent="0.35">
      <c r="K6417" s="1">
        <v>41</v>
      </c>
      <c r="L6417" s="1">
        <v>400000</v>
      </c>
      <c r="M6417" s="27">
        <v>3.5</v>
      </c>
      <c r="N6417" s="1">
        <v>21</v>
      </c>
      <c r="O6417" s="1" t="s">
        <v>18</v>
      </c>
      <c r="P6417" s="1" t="str">
        <f t="shared" si="234"/>
        <v>213.540000041</v>
      </c>
      <c r="Q6417" s="28">
        <f t="shared" si="235"/>
        <v>0.1678168641528367</v>
      </c>
    </row>
    <row r="6418" spans="11:17" x14ac:dyDescent="0.35">
      <c r="K6418" s="1">
        <v>42</v>
      </c>
      <c r="L6418" s="1">
        <v>400000</v>
      </c>
      <c r="M6418" s="27">
        <v>3.5</v>
      </c>
      <c r="N6418" s="1">
        <v>21</v>
      </c>
      <c r="O6418" s="1" t="s">
        <v>18</v>
      </c>
      <c r="P6418" s="1" t="str">
        <f t="shared" si="234"/>
        <v>213.540000042</v>
      </c>
      <c r="Q6418" s="28">
        <f t="shared" si="235"/>
        <v>0.1678168641528367</v>
      </c>
    </row>
    <row r="6419" spans="11:17" x14ac:dyDescent="0.35">
      <c r="K6419" s="1">
        <v>43</v>
      </c>
      <c r="L6419" s="1">
        <v>400000</v>
      </c>
      <c r="M6419" s="27">
        <v>3.5</v>
      </c>
      <c r="N6419" s="1">
        <v>21</v>
      </c>
      <c r="O6419" s="1" t="s">
        <v>18</v>
      </c>
      <c r="P6419" s="1" t="str">
        <f t="shared" si="234"/>
        <v>213.540000043</v>
      </c>
      <c r="Q6419" s="28">
        <f t="shared" si="235"/>
        <v>0.1678168641528367</v>
      </c>
    </row>
    <row r="6420" spans="11:17" x14ac:dyDescent="0.35">
      <c r="K6420" s="1">
        <v>44</v>
      </c>
      <c r="L6420" s="1">
        <v>400000</v>
      </c>
      <c r="M6420" s="27">
        <v>3.5</v>
      </c>
      <c r="N6420" s="1">
        <v>21</v>
      </c>
      <c r="O6420" s="1" t="s">
        <v>18</v>
      </c>
      <c r="P6420" s="1" t="str">
        <f t="shared" si="234"/>
        <v>213.540000044</v>
      </c>
      <c r="Q6420" s="28">
        <f t="shared" si="235"/>
        <v>0.1678168641528367</v>
      </c>
    </row>
    <row r="6421" spans="11:17" x14ac:dyDescent="0.35">
      <c r="K6421" s="1">
        <v>45</v>
      </c>
      <c r="L6421" s="1">
        <v>400000</v>
      </c>
      <c r="M6421" s="27">
        <v>3.5</v>
      </c>
      <c r="N6421" s="1">
        <v>21</v>
      </c>
      <c r="O6421" s="1" t="s">
        <v>18</v>
      </c>
      <c r="P6421" s="1" t="str">
        <f t="shared" si="234"/>
        <v>213.540000045</v>
      </c>
      <c r="Q6421" s="28">
        <f t="shared" si="235"/>
        <v>0.1678168641528367</v>
      </c>
    </row>
    <row r="6422" spans="11:17" x14ac:dyDescent="0.35">
      <c r="K6422" s="1">
        <v>46</v>
      </c>
      <c r="L6422" s="1">
        <v>400000</v>
      </c>
      <c r="M6422" s="27">
        <v>3.5</v>
      </c>
      <c r="N6422" s="1">
        <v>21</v>
      </c>
      <c r="O6422" s="1" t="s">
        <v>33</v>
      </c>
      <c r="P6422" s="1" t="str">
        <f t="shared" si="234"/>
        <v>213.540000046</v>
      </c>
      <c r="Q6422" s="28">
        <f t="shared" si="235"/>
        <v>0.25238476457970238</v>
      </c>
    </row>
    <row r="6423" spans="11:17" x14ac:dyDescent="0.35">
      <c r="K6423" s="1">
        <v>47</v>
      </c>
      <c r="L6423" s="1">
        <v>400000</v>
      </c>
      <c r="M6423" s="27">
        <v>3.5</v>
      </c>
      <c r="N6423" s="1">
        <v>21</v>
      </c>
      <c r="O6423" s="1" t="s">
        <v>33</v>
      </c>
      <c r="P6423" s="1" t="str">
        <f t="shared" si="234"/>
        <v>213.540000047</v>
      </c>
      <c r="Q6423" s="28">
        <f t="shared" si="235"/>
        <v>0.25238476457970238</v>
      </c>
    </row>
    <row r="6424" spans="11:17" x14ac:dyDescent="0.35">
      <c r="K6424" s="1">
        <v>48</v>
      </c>
      <c r="L6424" s="1">
        <v>400000</v>
      </c>
      <c r="M6424" s="27">
        <v>3.5</v>
      </c>
      <c r="N6424" s="1">
        <v>21</v>
      </c>
      <c r="O6424" s="1" t="s">
        <v>33</v>
      </c>
      <c r="P6424" s="1" t="str">
        <f t="shared" si="234"/>
        <v>213.540000048</v>
      </c>
      <c r="Q6424" s="28">
        <f t="shared" si="235"/>
        <v>0.25238476457970238</v>
      </c>
    </row>
    <row r="6425" spans="11:17" x14ac:dyDescent="0.35">
      <c r="K6425" s="1">
        <v>49</v>
      </c>
      <c r="L6425" s="1">
        <v>400000</v>
      </c>
      <c r="M6425" s="27">
        <v>3.5</v>
      </c>
      <c r="N6425" s="1">
        <v>21</v>
      </c>
      <c r="O6425" s="1" t="s">
        <v>33</v>
      </c>
      <c r="P6425" s="1" t="str">
        <f t="shared" si="234"/>
        <v>213.540000049</v>
      </c>
      <c r="Q6425" s="28">
        <f t="shared" si="235"/>
        <v>0.25238476457970238</v>
      </c>
    </row>
    <row r="6426" spans="11:17" x14ac:dyDescent="0.35">
      <c r="K6426" s="1">
        <v>50</v>
      </c>
      <c r="L6426" s="1">
        <v>400000</v>
      </c>
      <c r="M6426" s="27">
        <v>3.5</v>
      </c>
      <c r="N6426" s="1">
        <v>21</v>
      </c>
      <c r="O6426" s="1" t="s">
        <v>33</v>
      </c>
      <c r="P6426" s="1" t="str">
        <f t="shared" si="234"/>
        <v>213.540000050</v>
      </c>
      <c r="Q6426" s="28">
        <f t="shared" si="235"/>
        <v>0.25238476457970238</v>
      </c>
    </row>
    <row r="6427" spans="11:17" x14ac:dyDescent="0.35">
      <c r="K6427" s="1">
        <v>51</v>
      </c>
      <c r="L6427" s="1">
        <v>400000</v>
      </c>
      <c r="M6427" s="27">
        <v>3.5</v>
      </c>
      <c r="N6427" s="1">
        <v>21</v>
      </c>
      <c r="O6427" s="1" t="s">
        <v>33</v>
      </c>
      <c r="P6427" s="1" t="str">
        <f t="shared" si="234"/>
        <v>213.540000051</v>
      </c>
      <c r="Q6427" s="28">
        <f t="shared" si="235"/>
        <v>0.25238476457970238</v>
      </c>
    </row>
    <row r="6428" spans="11:17" x14ac:dyDescent="0.35">
      <c r="K6428" s="1">
        <v>52</v>
      </c>
      <c r="L6428" s="1">
        <v>400000</v>
      </c>
      <c r="M6428" s="27">
        <v>3.5</v>
      </c>
      <c r="N6428" s="1">
        <v>21</v>
      </c>
      <c r="O6428" s="1" t="s">
        <v>33</v>
      </c>
      <c r="P6428" s="1" t="str">
        <f t="shared" si="234"/>
        <v>213.540000052</v>
      </c>
      <c r="Q6428" s="28">
        <f t="shared" si="235"/>
        <v>0.25238476457970238</v>
      </c>
    </row>
    <row r="6429" spans="11:17" x14ac:dyDescent="0.35">
      <c r="K6429" s="1">
        <v>53</v>
      </c>
      <c r="L6429" s="1">
        <v>400000</v>
      </c>
      <c r="M6429" s="27">
        <v>3.5</v>
      </c>
      <c r="N6429" s="1">
        <v>21</v>
      </c>
      <c r="O6429" s="1" t="s">
        <v>33</v>
      </c>
      <c r="P6429" s="1" t="str">
        <f t="shared" si="234"/>
        <v>213.540000053</v>
      </c>
      <c r="Q6429" s="28">
        <f t="shared" si="235"/>
        <v>0.25238476457970238</v>
      </c>
    </row>
    <row r="6430" spans="11:17" x14ac:dyDescent="0.35">
      <c r="K6430" s="1">
        <v>54</v>
      </c>
      <c r="L6430" s="1">
        <v>400000</v>
      </c>
      <c r="M6430" s="27">
        <v>3.5</v>
      </c>
      <c r="N6430" s="1">
        <v>21</v>
      </c>
      <c r="O6430" s="1" t="s">
        <v>33</v>
      </c>
      <c r="P6430" s="1" t="str">
        <f t="shared" si="234"/>
        <v>213.540000054</v>
      </c>
      <c r="Q6430" s="28">
        <f t="shared" si="235"/>
        <v>0.25238476457970238</v>
      </c>
    </row>
    <row r="6431" spans="11:17" x14ac:dyDescent="0.35">
      <c r="K6431" s="1">
        <v>55</v>
      </c>
      <c r="L6431" s="1">
        <v>400000</v>
      </c>
      <c r="M6431" s="27">
        <v>3.5</v>
      </c>
      <c r="N6431" s="1">
        <v>21</v>
      </c>
      <c r="O6431" s="1" t="s">
        <v>33</v>
      </c>
      <c r="P6431" s="1" t="str">
        <f t="shared" si="234"/>
        <v>213.540000055</v>
      </c>
      <c r="Q6431" s="28">
        <f t="shared" si="235"/>
        <v>0.25238476457970238</v>
      </c>
    </row>
    <row r="6432" spans="11:17" x14ac:dyDescent="0.35">
      <c r="K6432" s="1">
        <v>56</v>
      </c>
      <c r="L6432" s="1">
        <v>400000</v>
      </c>
      <c r="M6432" s="27">
        <v>3.5</v>
      </c>
      <c r="N6432" s="1">
        <v>21</v>
      </c>
      <c r="O6432" s="1" t="s">
        <v>27</v>
      </c>
      <c r="P6432" s="1" t="str">
        <f t="shared" si="234"/>
        <v>213.540000056</v>
      </c>
      <c r="Q6432" s="28">
        <f t="shared" si="235"/>
        <v>0.22322746020047068</v>
      </c>
    </row>
    <row r="6433" spans="11:17" x14ac:dyDescent="0.35">
      <c r="K6433" s="1">
        <v>57</v>
      </c>
      <c r="L6433" s="1">
        <v>400000</v>
      </c>
      <c r="M6433" s="27">
        <v>3.5</v>
      </c>
      <c r="N6433" s="1">
        <v>21</v>
      </c>
      <c r="O6433" s="1" t="s">
        <v>27</v>
      </c>
      <c r="P6433" s="1" t="str">
        <f t="shared" si="234"/>
        <v>213.540000057</v>
      </c>
      <c r="Q6433" s="28">
        <f t="shared" si="235"/>
        <v>0.22322746020047068</v>
      </c>
    </row>
    <row r="6434" spans="11:17" x14ac:dyDescent="0.35">
      <c r="K6434" s="1">
        <v>58</v>
      </c>
      <c r="L6434" s="1">
        <v>400000</v>
      </c>
      <c r="M6434" s="27">
        <v>3.5</v>
      </c>
      <c r="N6434" s="1">
        <v>21</v>
      </c>
      <c r="O6434" s="1" t="s">
        <v>27</v>
      </c>
      <c r="P6434" s="1" t="str">
        <f t="shared" si="234"/>
        <v>213.540000058</v>
      </c>
      <c r="Q6434" s="28">
        <f t="shared" si="235"/>
        <v>0.22322746020047068</v>
      </c>
    </row>
    <row r="6435" spans="11:17" x14ac:dyDescent="0.35">
      <c r="K6435" s="1">
        <v>59</v>
      </c>
      <c r="L6435" s="1">
        <v>400000</v>
      </c>
      <c r="M6435" s="27">
        <v>3.5</v>
      </c>
      <c r="N6435" s="1">
        <v>21</v>
      </c>
      <c r="O6435" s="1" t="s">
        <v>27</v>
      </c>
      <c r="P6435" s="1" t="str">
        <f t="shared" si="234"/>
        <v>213.540000059</v>
      </c>
      <c r="Q6435" s="28">
        <f t="shared" si="235"/>
        <v>0.22322746020047068</v>
      </c>
    </row>
    <row r="6436" spans="11:17" x14ac:dyDescent="0.35">
      <c r="K6436" s="1">
        <v>60</v>
      </c>
      <c r="L6436" s="1">
        <v>400000</v>
      </c>
      <c r="M6436" s="27">
        <v>3.5</v>
      </c>
      <c r="N6436" s="1">
        <v>21</v>
      </c>
      <c r="O6436" s="1" t="s">
        <v>27</v>
      </c>
      <c r="P6436" s="1" t="str">
        <f t="shared" si="234"/>
        <v>213.540000060</v>
      </c>
      <c r="Q6436" s="28">
        <f t="shared" si="235"/>
        <v>0.22322746020047068</v>
      </c>
    </row>
    <row r="6437" spans="11:17" x14ac:dyDescent="0.35">
      <c r="K6437" s="1">
        <v>61</v>
      </c>
      <c r="L6437" s="1">
        <v>400000</v>
      </c>
      <c r="M6437" s="27">
        <v>3.5</v>
      </c>
      <c r="N6437" s="1">
        <v>21</v>
      </c>
      <c r="O6437" s="1" t="s">
        <v>27</v>
      </c>
      <c r="P6437" s="1" t="str">
        <f t="shared" si="234"/>
        <v>213.540000061</v>
      </c>
      <c r="Q6437" s="28">
        <f t="shared" si="235"/>
        <v>0.22322746020047068</v>
      </c>
    </row>
    <row r="6438" spans="11:17" x14ac:dyDescent="0.35">
      <c r="K6438" s="1">
        <v>62</v>
      </c>
      <c r="L6438" s="1">
        <v>400000</v>
      </c>
      <c r="M6438" s="27">
        <v>3.5</v>
      </c>
      <c r="N6438" s="1">
        <v>21</v>
      </c>
      <c r="O6438" s="1" t="s">
        <v>27</v>
      </c>
      <c r="P6438" s="1" t="str">
        <f t="shared" si="234"/>
        <v>213.540000062</v>
      </c>
      <c r="Q6438" s="28">
        <f t="shared" si="235"/>
        <v>0.22322746020047068</v>
      </c>
    </row>
    <row r="6439" spans="11:17" x14ac:dyDescent="0.35">
      <c r="K6439" s="1">
        <v>63</v>
      </c>
      <c r="L6439" s="1">
        <v>400000</v>
      </c>
      <c r="M6439" s="27">
        <v>3.5</v>
      </c>
      <c r="N6439" s="1">
        <v>21</v>
      </c>
      <c r="O6439" s="1" t="s">
        <v>27</v>
      </c>
      <c r="P6439" s="1" t="str">
        <f t="shared" si="234"/>
        <v>213.540000063</v>
      </c>
      <c r="Q6439" s="28">
        <f t="shared" si="235"/>
        <v>0.22322746020047068</v>
      </c>
    </row>
    <row r="6440" spans="11:17" x14ac:dyDescent="0.35">
      <c r="K6440" s="1">
        <v>64</v>
      </c>
      <c r="L6440" s="1">
        <v>400000</v>
      </c>
      <c r="M6440" s="27">
        <v>3.5</v>
      </c>
      <c r="N6440" s="1">
        <v>21</v>
      </c>
      <c r="O6440" s="1" t="s">
        <v>27</v>
      </c>
      <c r="P6440" s="1" t="str">
        <f t="shared" si="234"/>
        <v>213.540000064</v>
      </c>
      <c r="Q6440" s="28">
        <f t="shared" si="235"/>
        <v>0.22322746020047068</v>
      </c>
    </row>
    <row r="6441" spans="11:17" x14ac:dyDescent="0.35">
      <c r="K6441" s="1">
        <v>65</v>
      </c>
      <c r="L6441" s="1">
        <v>400000</v>
      </c>
      <c r="M6441" s="27">
        <v>3.5</v>
      </c>
      <c r="N6441" s="1">
        <v>21</v>
      </c>
      <c r="O6441" s="1" t="s">
        <v>27</v>
      </c>
      <c r="P6441" s="1" t="str">
        <f t="shared" si="234"/>
        <v>213.540000065</v>
      </c>
      <c r="Q6441" s="28">
        <f t="shared" si="235"/>
        <v>0.22322746020047068</v>
      </c>
    </row>
    <row r="6442" spans="11:17" x14ac:dyDescent="0.35">
      <c r="K6442" s="1">
        <v>66</v>
      </c>
      <c r="L6442" s="1">
        <v>400000</v>
      </c>
      <c r="M6442" s="27">
        <v>3.5</v>
      </c>
      <c r="N6442" s="1">
        <v>21</v>
      </c>
      <c r="O6442" s="1" t="s">
        <v>27</v>
      </c>
      <c r="P6442" s="1" t="str">
        <f t="shared" si="234"/>
        <v>213.540000066</v>
      </c>
      <c r="Q6442" s="28">
        <f t="shared" si="235"/>
        <v>0.22322746020047068</v>
      </c>
    </row>
    <row r="6443" spans="11:17" x14ac:dyDescent="0.35">
      <c r="K6443" s="1">
        <v>67</v>
      </c>
      <c r="L6443" s="1">
        <v>400000</v>
      </c>
      <c r="M6443" s="27">
        <v>3.5</v>
      </c>
      <c r="N6443" s="1">
        <v>21</v>
      </c>
      <c r="O6443" s="1" t="s">
        <v>27</v>
      </c>
      <c r="P6443" s="1" t="str">
        <f t="shared" si="234"/>
        <v>213.540000067</v>
      </c>
      <c r="Q6443" s="28">
        <f t="shared" si="235"/>
        <v>0.22322746020047068</v>
      </c>
    </row>
    <row r="6444" spans="11:17" x14ac:dyDescent="0.35">
      <c r="K6444" s="1">
        <v>68</v>
      </c>
      <c r="L6444" s="1">
        <v>400000</v>
      </c>
      <c r="M6444" s="27">
        <v>3.5</v>
      </c>
      <c r="N6444" s="1">
        <v>21</v>
      </c>
      <c r="O6444" s="1" t="s">
        <v>27</v>
      </c>
      <c r="P6444" s="1" t="str">
        <f t="shared" si="234"/>
        <v>213.540000068</v>
      </c>
      <c r="Q6444" s="28">
        <f t="shared" si="235"/>
        <v>0.22322746020047068</v>
      </c>
    </row>
    <row r="6445" spans="11:17" x14ac:dyDescent="0.35">
      <c r="K6445" s="1">
        <v>69</v>
      </c>
      <c r="L6445" s="1">
        <v>400000</v>
      </c>
      <c r="M6445" s="27">
        <v>3.5</v>
      </c>
      <c r="N6445" s="1">
        <v>21</v>
      </c>
      <c r="O6445" s="1" t="s">
        <v>27</v>
      </c>
      <c r="P6445" s="1" t="str">
        <f t="shared" si="234"/>
        <v>213.540000069</v>
      </c>
      <c r="Q6445" s="28">
        <f t="shared" si="235"/>
        <v>0.22322746020047068</v>
      </c>
    </row>
    <row r="6446" spans="11:17" x14ac:dyDescent="0.35">
      <c r="K6446" s="1">
        <v>70</v>
      </c>
      <c r="L6446" s="1">
        <v>400000</v>
      </c>
      <c r="M6446" s="27">
        <v>3.5</v>
      </c>
      <c r="N6446" s="1">
        <v>21</v>
      </c>
      <c r="O6446" s="1" t="s">
        <v>27</v>
      </c>
      <c r="P6446" s="1" t="str">
        <f t="shared" si="234"/>
        <v>213.540000070</v>
      </c>
      <c r="Q6446" s="28">
        <f t="shared" si="235"/>
        <v>0.22322746020047068</v>
      </c>
    </row>
    <row r="6447" spans="11:17" x14ac:dyDescent="0.35">
      <c r="K6447" s="1">
        <v>71</v>
      </c>
      <c r="L6447" s="1">
        <v>400000</v>
      </c>
      <c r="M6447" s="27">
        <v>3.5</v>
      </c>
      <c r="N6447" s="1">
        <v>21</v>
      </c>
      <c r="O6447" s="1" t="s">
        <v>27</v>
      </c>
      <c r="P6447" s="1" t="str">
        <f t="shared" si="234"/>
        <v>213.540000071</v>
      </c>
      <c r="Q6447" s="28">
        <f t="shared" si="235"/>
        <v>0.22322746020047068</v>
      </c>
    </row>
    <row r="6448" spans="11:17" x14ac:dyDescent="0.35">
      <c r="K6448" s="1">
        <v>72</v>
      </c>
      <c r="L6448" s="1">
        <v>400000</v>
      </c>
      <c r="M6448" s="27">
        <v>3.5</v>
      </c>
      <c r="N6448" s="1">
        <v>21</v>
      </c>
      <c r="O6448" s="1" t="s">
        <v>27</v>
      </c>
      <c r="P6448" s="1" t="str">
        <f t="shared" si="234"/>
        <v>213.540000072</v>
      </c>
      <c r="Q6448" s="28">
        <f t="shared" si="235"/>
        <v>0.22322746020047068</v>
      </c>
    </row>
    <row r="6449" spans="11:17" x14ac:dyDescent="0.35">
      <c r="K6449" s="1">
        <v>73</v>
      </c>
      <c r="L6449" s="1">
        <v>400000</v>
      </c>
      <c r="M6449" s="27">
        <v>3.5</v>
      </c>
      <c r="N6449" s="1">
        <v>21</v>
      </c>
      <c r="O6449" s="1" t="s">
        <v>27</v>
      </c>
      <c r="P6449" s="1" t="str">
        <f t="shared" si="234"/>
        <v>213.540000073</v>
      </c>
      <c r="Q6449" s="28">
        <f t="shared" si="235"/>
        <v>0.22322746020047068</v>
      </c>
    </row>
    <row r="6450" spans="11:17" x14ac:dyDescent="0.35">
      <c r="K6450" s="1">
        <v>74</v>
      </c>
      <c r="L6450" s="1">
        <v>400000</v>
      </c>
      <c r="M6450" s="27">
        <v>3.5</v>
      </c>
      <c r="N6450" s="1">
        <v>21</v>
      </c>
      <c r="O6450" s="1" t="s">
        <v>27</v>
      </c>
      <c r="P6450" s="1" t="str">
        <f t="shared" si="234"/>
        <v>213.540000074</v>
      </c>
      <c r="Q6450" s="28">
        <f t="shared" si="235"/>
        <v>0.22322746020047068</v>
      </c>
    </row>
    <row r="6451" spans="11:17" x14ac:dyDescent="0.35">
      <c r="K6451" s="1">
        <v>75</v>
      </c>
      <c r="L6451" s="1">
        <v>400000</v>
      </c>
      <c r="M6451" s="27">
        <v>3.5</v>
      </c>
      <c r="N6451" s="1">
        <v>21</v>
      </c>
      <c r="O6451" s="1" t="s">
        <v>27</v>
      </c>
      <c r="P6451" s="1" t="str">
        <f t="shared" si="234"/>
        <v>213.540000075</v>
      </c>
      <c r="Q6451" s="28">
        <f t="shared" si="235"/>
        <v>0.22322746020047068</v>
      </c>
    </row>
    <row r="6452" spans="11:17" x14ac:dyDescent="0.35">
      <c r="K6452" s="1">
        <v>76</v>
      </c>
      <c r="L6452" s="1">
        <v>400000</v>
      </c>
      <c r="M6452" s="27">
        <v>3.5</v>
      </c>
      <c r="N6452" s="1">
        <v>21</v>
      </c>
      <c r="O6452" s="1" t="s">
        <v>27</v>
      </c>
      <c r="P6452" s="1" t="str">
        <f t="shared" si="234"/>
        <v>213.540000076</v>
      </c>
      <c r="Q6452" s="28">
        <f t="shared" si="235"/>
        <v>0.22322746020047068</v>
      </c>
    </row>
    <row r="6453" spans="11:17" x14ac:dyDescent="0.35">
      <c r="K6453" s="1">
        <v>77</v>
      </c>
      <c r="L6453" s="1">
        <v>400000</v>
      </c>
      <c r="M6453" s="27">
        <v>3.5</v>
      </c>
      <c r="N6453" s="1">
        <v>21</v>
      </c>
      <c r="O6453" s="1" t="s">
        <v>27</v>
      </c>
      <c r="P6453" s="1" t="str">
        <f t="shared" si="234"/>
        <v>213.540000077</v>
      </c>
      <c r="Q6453" s="28">
        <f t="shared" si="235"/>
        <v>0.22322746020047068</v>
      </c>
    </row>
    <row r="6454" spans="11:17" x14ac:dyDescent="0.35">
      <c r="K6454" s="1">
        <v>78</v>
      </c>
      <c r="L6454" s="1">
        <v>400000</v>
      </c>
      <c r="M6454" s="27">
        <v>3.5</v>
      </c>
      <c r="N6454" s="1">
        <v>21</v>
      </c>
      <c r="O6454" s="1" t="s">
        <v>27</v>
      </c>
      <c r="P6454" s="1" t="str">
        <f t="shared" si="234"/>
        <v>213.540000078</v>
      </c>
      <c r="Q6454" s="28">
        <f t="shared" si="235"/>
        <v>0.22322746020047068</v>
      </c>
    </row>
    <row r="6455" spans="11:17" x14ac:dyDescent="0.35">
      <c r="K6455" s="1">
        <v>79</v>
      </c>
      <c r="L6455" s="1">
        <v>400000</v>
      </c>
      <c r="M6455" s="27">
        <v>3.5</v>
      </c>
      <c r="N6455" s="1">
        <v>21</v>
      </c>
      <c r="O6455" s="1" t="s">
        <v>27</v>
      </c>
      <c r="P6455" s="1" t="str">
        <f t="shared" si="234"/>
        <v>213.540000079</v>
      </c>
      <c r="Q6455" s="28">
        <f t="shared" si="235"/>
        <v>0.22322746020047068</v>
      </c>
    </row>
    <row r="6456" spans="11:17" x14ac:dyDescent="0.35">
      <c r="K6456" s="1">
        <v>80</v>
      </c>
      <c r="L6456" s="1">
        <v>400000</v>
      </c>
      <c r="M6456" s="27">
        <v>3.5</v>
      </c>
      <c r="N6456" s="1">
        <v>21</v>
      </c>
      <c r="O6456" s="1" t="s">
        <v>27</v>
      </c>
      <c r="P6456" s="1" t="str">
        <f t="shared" si="234"/>
        <v>213.540000080</v>
      </c>
      <c r="Q6456" s="28">
        <f t="shared" si="235"/>
        <v>0.22322746020047068</v>
      </c>
    </row>
    <row r="6457" spans="11:17" x14ac:dyDescent="0.35">
      <c r="K6457" s="1">
        <v>81</v>
      </c>
      <c r="L6457" s="1">
        <v>400000</v>
      </c>
      <c r="M6457" s="27">
        <v>3.5</v>
      </c>
      <c r="N6457" s="1">
        <v>21</v>
      </c>
      <c r="O6457" s="1" t="s">
        <v>27</v>
      </c>
      <c r="P6457" s="1" t="str">
        <f t="shared" si="234"/>
        <v>213.540000081</v>
      </c>
      <c r="Q6457" s="28">
        <f t="shared" si="235"/>
        <v>0.22322746020047068</v>
      </c>
    </row>
    <row r="6458" spans="11:17" x14ac:dyDescent="0.35">
      <c r="K6458" s="1">
        <v>82</v>
      </c>
      <c r="L6458" s="1">
        <v>400000</v>
      </c>
      <c r="M6458" s="27">
        <v>3.5</v>
      </c>
      <c r="N6458" s="1">
        <v>21</v>
      </c>
      <c r="O6458" s="1" t="s">
        <v>27</v>
      </c>
      <c r="P6458" s="1" t="str">
        <f t="shared" si="234"/>
        <v>213.540000082</v>
      </c>
      <c r="Q6458" s="28">
        <f t="shared" si="235"/>
        <v>0.22322746020047068</v>
      </c>
    </row>
    <row r="6459" spans="11:17" x14ac:dyDescent="0.35">
      <c r="K6459" s="1">
        <v>83</v>
      </c>
      <c r="L6459" s="1">
        <v>400000</v>
      </c>
      <c r="M6459" s="27">
        <v>3.5</v>
      </c>
      <c r="N6459" s="1">
        <v>21</v>
      </c>
      <c r="O6459" s="1" t="s">
        <v>27</v>
      </c>
      <c r="P6459" s="1" t="str">
        <f t="shared" si="234"/>
        <v>213.540000083</v>
      </c>
      <c r="Q6459" s="28">
        <f t="shared" si="235"/>
        <v>0.22322746020047068</v>
      </c>
    </row>
    <row r="6460" spans="11:17" x14ac:dyDescent="0.35">
      <c r="K6460" s="1">
        <v>84</v>
      </c>
      <c r="L6460" s="1">
        <v>400000</v>
      </c>
      <c r="M6460" s="27">
        <v>3.5</v>
      </c>
      <c r="N6460" s="1">
        <v>21</v>
      </c>
      <c r="O6460" s="1" t="s">
        <v>27</v>
      </c>
      <c r="P6460" s="1" t="str">
        <f t="shared" si="234"/>
        <v>213.540000084</v>
      </c>
      <c r="Q6460" s="28">
        <f t="shared" si="235"/>
        <v>0.22322746020047068</v>
      </c>
    </row>
    <row r="6461" spans="11:17" x14ac:dyDescent="0.35">
      <c r="K6461" s="1">
        <v>85</v>
      </c>
      <c r="L6461" s="1">
        <v>400000</v>
      </c>
      <c r="M6461" s="27">
        <v>3.5</v>
      </c>
      <c r="N6461" s="1">
        <v>21</v>
      </c>
      <c r="O6461" s="1" t="s">
        <v>27</v>
      </c>
      <c r="P6461" s="1" t="str">
        <f t="shared" si="234"/>
        <v>213.540000085</v>
      </c>
      <c r="Q6461" s="28">
        <f t="shared" si="235"/>
        <v>0.22322746020047068</v>
      </c>
    </row>
    <row r="6462" spans="11:17" x14ac:dyDescent="0.35">
      <c r="K6462" s="1">
        <v>86</v>
      </c>
      <c r="L6462" s="1">
        <v>400000</v>
      </c>
      <c r="M6462" s="27">
        <v>3.5</v>
      </c>
      <c r="N6462" s="1">
        <v>21</v>
      </c>
      <c r="O6462" s="1" t="s">
        <v>27</v>
      </c>
      <c r="P6462" s="1" t="str">
        <f t="shared" si="234"/>
        <v>213.540000086</v>
      </c>
      <c r="Q6462" s="28">
        <f t="shared" si="235"/>
        <v>0.22322746020047068</v>
      </c>
    </row>
    <row r="6463" spans="11:17" x14ac:dyDescent="0.35">
      <c r="K6463" s="1">
        <v>87</v>
      </c>
      <c r="L6463" s="1">
        <v>400000</v>
      </c>
      <c r="M6463" s="27">
        <v>3.5</v>
      </c>
      <c r="N6463" s="1">
        <v>21</v>
      </c>
      <c r="O6463" s="1" t="s">
        <v>27</v>
      </c>
      <c r="P6463" s="1" t="str">
        <f t="shared" si="234"/>
        <v>213.540000087</v>
      </c>
      <c r="Q6463" s="28">
        <f t="shared" si="235"/>
        <v>0.22322746020047068</v>
      </c>
    </row>
    <row r="6464" spans="11:17" x14ac:dyDescent="0.35">
      <c r="K6464" s="1">
        <v>88</v>
      </c>
      <c r="L6464" s="1">
        <v>400000</v>
      </c>
      <c r="M6464" s="27">
        <v>3.5</v>
      </c>
      <c r="N6464" s="1">
        <v>21</v>
      </c>
      <c r="O6464" s="1" t="s">
        <v>27</v>
      </c>
      <c r="P6464" s="1" t="str">
        <f t="shared" si="234"/>
        <v>213.540000088</v>
      </c>
      <c r="Q6464" s="28">
        <f t="shared" si="235"/>
        <v>0.22322746020047068</v>
      </c>
    </row>
    <row r="6465" spans="11:17" x14ac:dyDescent="0.35">
      <c r="K6465" s="1">
        <v>89</v>
      </c>
      <c r="L6465" s="1">
        <v>400000</v>
      </c>
      <c r="M6465" s="27">
        <v>3.5</v>
      </c>
      <c r="N6465" s="1">
        <v>21</v>
      </c>
      <c r="O6465" s="1" t="s">
        <v>27</v>
      </c>
      <c r="P6465" s="1" t="str">
        <f t="shared" si="234"/>
        <v>213.540000089</v>
      </c>
      <c r="Q6465" s="28">
        <f t="shared" si="235"/>
        <v>0.22322746020047068</v>
      </c>
    </row>
    <row r="6466" spans="11:17" x14ac:dyDescent="0.35">
      <c r="K6466" s="1">
        <v>90</v>
      </c>
      <c r="L6466" s="1">
        <v>400000</v>
      </c>
      <c r="M6466" s="27">
        <v>3.5</v>
      </c>
      <c r="N6466" s="1">
        <v>21</v>
      </c>
      <c r="O6466" s="1" t="s">
        <v>27</v>
      </c>
      <c r="P6466" s="1" t="str">
        <f t="shared" si="234"/>
        <v>213.540000090</v>
      </c>
      <c r="Q6466" s="28">
        <f t="shared" si="235"/>
        <v>0.22322746020047068</v>
      </c>
    </row>
    <row r="6467" spans="11:17" x14ac:dyDescent="0.35">
      <c r="K6467" s="1">
        <v>91</v>
      </c>
      <c r="L6467" s="1">
        <v>400000</v>
      </c>
      <c r="M6467" s="27">
        <v>3.5</v>
      </c>
      <c r="N6467" s="1">
        <v>21</v>
      </c>
      <c r="O6467" s="1" t="s">
        <v>27</v>
      </c>
      <c r="P6467" s="1" t="str">
        <f t="shared" ref="P6467:P6530" si="236">N6467&amp;M6467&amp;L6467&amp;K6467</f>
        <v>213.540000091</v>
      </c>
      <c r="Q6467" s="28">
        <f t="shared" ref="Q6467:Q6530" si="237">VLOOKUP(O6467&amp;L6467&amp;M6467&amp;N6467,$W$2:$X$1051,2,FALSE)</f>
        <v>0.22322746020047068</v>
      </c>
    </row>
    <row r="6468" spans="11:17" x14ac:dyDescent="0.35">
      <c r="K6468" s="1">
        <v>92</v>
      </c>
      <c r="L6468" s="1">
        <v>400000</v>
      </c>
      <c r="M6468" s="27">
        <v>3.5</v>
      </c>
      <c r="N6468" s="1">
        <v>21</v>
      </c>
      <c r="O6468" s="1" t="s">
        <v>27</v>
      </c>
      <c r="P6468" s="1" t="str">
        <f t="shared" si="236"/>
        <v>213.540000092</v>
      </c>
      <c r="Q6468" s="28">
        <f t="shared" si="237"/>
        <v>0.22322746020047068</v>
      </c>
    </row>
    <row r="6469" spans="11:17" x14ac:dyDescent="0.35">
      <c r="K6469" s="1">
        <v>93</v>
      </c>
      <c r="L6469" s="1">
        <v>400000</v>
      </c>
      <c r="M6469" s="27">
        <v>3.5</v>
      </c>
      <c r="N6469" s="1">
        <v>21</v>
      </c>
      <c r="O6469" s="1" t="s">
        <v>27</v>
      </c>
      <c r="P6469" s="1" t="str">
        <f t="shared" si="236"/>
        <v>213.540000093</v>
      </c>
      <c r="Q6469" s="28">
        <f t="shared" si="237"/>
        <v>0.22322746020047068</v>
      </c>
    </row>
    <row r="6470" spans="11:17" x14ac:dyDescent="0.35">
      <c r="K6470" s="1">
        <v>94</v>
      </c>
      <c r="L6470" s="1">
        <v>400000</v>
      </c>
      <c r="M6470" s="27">
        <v>3.5</v>
      </c>
      <c r="N6470" s="1">
        <v>21</v>
      </c>
      <c r="O6470" s="1" t="s">
        <v>27</v>
      </c>
      <c r="P6470" s="1" t="str">
        <f t="shared" si="236"/>
        <v>213.540000094</v>
      </c>
      <c r="Q6470" s="28">
        <f t="shared" si="237"/>
        <v>0.22322746020047068</v>
      </c>
    </row>
    <row r="6471" spans="11:17" x14ac:dyDescent="0.35">
      <c r="K6471" s="1">
        <v>95</v>
      </c>
      <c r="L6471" s="1">
        <v>400000</v>
      </c>
      <c r="M6471" s="27">
        <v>3.5</v>
      </c>
      <c r="N6471" s="1">
        <v>21</v>
      </c>
      <c r="O6471" s="1" t="s">
        <v>27</v>
      </c>
      <c r="P6471" s="1" t="str">
        <f t="shared" si="236"/>
        <v>213.540000095</v>
      </c>
      <c r="Q6471" s="28">
        <f t="shared" si="237"/>
        <v>0.22322746020047068</v>
      </c>
    </row>
    <row r="6472" spans="11:17" x14ac:dyDescent="0.35">
      <c r="K6472" s="1">
        <v>96</v>
      </c>
      <c r="L6472" s="1">
        <v>400000</v>
      </c>
      <c r="M6472" s="27">
        <v>3.5</v>
      </c>
      <c r="N6472" s="1">
        <v>21</v>
      </c>
      <c r="O6472" s="1" t="s">
        <v>27</v>
      </c>
      <c r="P6472" s="1" t="str">
        <f t="shared" si="236"/>
        <v>213.540000096</v>
      </c>
      <c r="Q6472" s="28">
        <f t="shared" si="237"/>
        <v>0.22322746020047068</v>
      </c>
    </row>
    <row r="6473" spans="11:17" x14ac:dyDescent="0.35">
      <c r="K6473" s="1">
        <v>97</v>
      </c>
      <c r="L6473" s="1">
        <v>400000</v>
      </c>
      <c r="M6473" s="27">
        <v>3.5</v>
      </c>
      <c r="N6473" s="1">
        <v>21</v>
      </c>
      <c r="O6473" s="1" t="s">
        <v>27</v>
      </c>
      <c r="P6473" s="1" t="str">
        <f t="shared" si="236"/>
        <v>213.540000097</v>
      </c>
      <c r="Q6473" s="28">
        <f t="shared" si="237"/>
        <v>0.22322746020047068</v>
      </c>
    </row>
    <row r="6474" spans="11:17" x14ac:dyDescent="0.35">
      <c r="K6474" s="1">
        <v>98</v>
      </c>
      <c r="L6474" s="1">
        <v>400000</v>
      </c>
      <c r="M6474" s="27">
        <v>3.5</v>
      </c>
      <c r="N6474" s="1">
        <v>21</v>
      </c>
      <c r="O6474" s="1" t="s">
        <v>27</v>
      </c>
      <c r="P6474" s="1" t="str">
        <f t="shared" si="236"/>
        <v>213.540000098</v>
      </c>
      <c r="Q6474" s="28">
        <f t="shared" si="237"/>
        <v>0.22322746020047068</v>
      </c>
    </row>
    <row r="6475" spans="11:17" x14ac:dyDescent="0.35">
      <c r="K6475" s="1">
        <v>99</v>
      </c>
      <c r="L6475" s="1">
        <v>400000</v>
      </c>
      <c r="M6475" s="27">
        <v>3.5</v>
      </c>
      <c r="N6475" s="1">
        <v>21</v>
      </c>
      <c r="O6475" s="1" t="s">
        <v>27</v>
      </c>
      <c r="P6475" s="1" t="str">
        <f t="shared" si="236"/>
        <v>213.540000099</v>
      </c>
      <c r="Q6475" s="28">
        <f t="shared" si="237"/>
        <v>0.22322746020047068</v>
      </c>
    </row>
    <row r="6476" spans="11:17" x14ac:dyDescent="0.35">
      <c r="K6476" s="1">
        <v>100</v>
      </c>
      <c r="L6476" s="1">
        <v>400000</v>
      </c>
      <c r="M6476" s="27">
        <v>3.5</v>
      </c>
      <c r="N6476" s="1">
        <v>21</v>
      </c>
      <c r="O6476" s="1" t="s">
        <v>27</v>
      </c>
      <c r="P6476" s="1" t="str">
        <f t="shared" si="236"/>
        <v>213.5400000100</v>
      </c>
      <c r="Q6476" s="28">
        <f t="shared" si="237"/>
        <v>0.22322746020047068</v>
      </c>
    </row>
    <row r="6477" spans="11:17" x14ac:dyDescent="0.35">
      <c r="K6477" s="1">
        <v>101</v>
      </c>
      <c r="L6477" s="1">
        <v>400000</v>
      </c>
      <c r="M6477" s="27">
        <v>3.5</v>
      </c>
      <c r="N6477" s="1">
        <v>21</v>
      </c>
      <c r="O6477" s="1" t="s">
        <v>27</v>
      </c>
      <c r="P6477" s="1" t="str">
        <f t="shared" si="236"/>
        <v>213.5400000101</v>
      </c>
      <c r="Q6477" s="28">
        <f t="shared" si="237"/>
        <v>0.22322746020047068</v>
      </c>
    </row>
    <row r="6478" spans="11:17" x14ac:dyDescent="0.35">
      <c r="K6478" s="1">
        <v>102</v>
      </c>
      <c r="L6478" s="1">
        <v>400000</v>
      </c>
      <c r="M6478" s="27">
        <v>3.5</v>
      </c>
      <c r="N6478" s="1">
        <v>21</v>
      </c>
      <c r="O6478" s="1" t="s">
        <v>27</v>
      </c>
      <c r="P6478" s="1" t="str">
        <f t="shared" si="236"/>
        <v>213.5400000102</v>
      </c>
      <c r="Q6478" s="28">
        <f t="shared" si="237"/>
        <v>0.22322746020047068</v>
      </c>
    </row>
    <row r="6479" spans="11:17" x14ac:dyDescent="0.35">
      <c r="K6479" s="1">
        <v>103</v>
      </c>
      <c r="L6479" s="1">
        <v>400000</v>
      </c>
      <c r="M6479" s="27">
        <v>3.5</v>
      </c>
      <c r="N6479" s="1">
        <v>21</v>
      </c>
      <c r="O6479" s="1" t="s">
        <v>27</v>
      </c>
      <c r="P6479" s="1" t="str">
        <f t="shared" si="236"/>
        <v>213.5400000103</v>
      </c>
      <c r="Q6479" s="28">
        <f t="shared" si="237"/>
        <v>0.22322746020047068</v>
      </c>
    </row>
    <row r="6480" spans="11:17" x14ac:dyDescent="0.35">
      <c r="K6480" s="1">
        <v>104</v>
      </c>
      <c r="L6480" s="1">
        <v>400000</v>
      </c>
      <c r="M6480" s="27">
        <v>3.5</v>
      </c>
      <c r="N6480" s="1">
        <v>21</v>
      </c>
      <c r="O6480" s="1" t="s">
        <v>27</v>
      </c>
      <c r="P6480" s="1" t="str">
        <f t="shared" si="236"/>
        <v>213.5400000104</v>
      </c>
      <c r="Q6480" s="28">
        <f t="shared" si="237"/>
        <v>0.22322746020047068</v>
      </c>
    </row>
    <row r="6481" spans="11:17" x14ac:dyDescent="0.35">
      <c r="K6481" s="1">
        <v>105</v>
      </c>
      <c r="L6481" s="1">
        <v>400000</v>
      </c>
      <c r="M6481" s="27">
        <v>3.5</v>
      </c>
      <c r="N6481" s="1">
        <v>21</v>
      </c>
      <c r="O6481" s="1" t="s">
        <v>27</v>
      </c>
      <c r="P6481" s="1" t="str">
        <f t="shared" si="236"/>
        <v>213.5400000105</v>
      </c>
      <c r="Q6481" s="28">
        <f t="shared" si="237"/>
        <v>0.22322746020047068</v>
      </c>
    </row>
    <row r="6482" spans="11:17" x14ac:dyDescent="0.35">
      <c r="K6482" s="1">
        <v>106</v>
      </c>
      <c r="L6482" s="1">
        <v>400000</v>
      </c>
      <c r="M6482" s="27">
        <v>3.5</v>
      </c>
      <c r="N6482" s="1">
        <v>21</v>
      </c>
      <c r="O6482" s="1" t="s">
        <v>27</v>
      </c>
      <c r="P6482" s="1" t="str">
        <f t="shared" si="236"/>
        <v>213.5400000106</v>
      </c>
      <c r="Q6482" s="28">
        <f t="shared" si="237"/>
        <v>0.22322746020047068</v>
      </c>
    </row>
    <row r="6483" spans="11:17" x14ac:dyDescent="0.35">
      <c r="K6483" s="1">
        <v>107</v>
      </c>
      <c r="L6483" s="1">
        <v>400000</v>
      </c>
      <c r="M6483" s="27">
        <v>3.5</v>
      </c>
      <c r="N6483" s="1">
        <v>21</v>
      </c>
      <c r="O6483" s="1" t="s">
        <v>27</v>
      </c>
      <c r="P6483" s="1" t="str">
        <f t="shared" si="236"/>
        <v>213.5400000107</v>
      </c>
      <c r="Q6483" s="28">
        <f t="shared" si="237"/>
        <v>0.22322746020047068</v>
      </c>
    </row>
    <row r="6484" spans="11:17" x14ac:dyDescent="0.35">
      <c r="K6484" s="1">
        <v>108</v>
      </c>
      <c r="L6484" s="1">
        <v>400000</v>
      </c>
      <c r="M6484" s="27">
        <v>3.5</v>
      </c>
      <c r="N6484" s="1">
        <v>21</v>
      </c>
      <c r="O6484" s="1" t="s">
        <v>27</v>
      </c>
      <c r="P6484" s="1" t="str">
        <f t="shared" si="236"/>
        <v>213.5400000108</v>
      </c>
      <c r="Q6484" s="28">
        <f t="shared" si="237"/>
        <v>0.22322746020047068</v>
      </c>
    </row>
    <row r="6485" spans="11:17" x14ac:dyDescent="0.35">
      <c r="K6485" s="1">
        <v>109</v>
      </c>
      <c r="L6485" s="1">
        <v>400000</v>
      </c>
      <c r="M6485" s="27">
        <v>3.5</v>
      </c>
      <c r="N6485" s="1">
        <v>21</v>
      </c>
      <c r="O6485" s="1" t="s">
        <v>27</v>
      </c>
      <c r="P6485" s="1" t="str">
        <f t="shared" si="236"/>
        <v>213.5400000109</v>
      </c>
      <c r="Q6485" s="28">
        <f t="shared" si="237"/>
        <v>0.22322746020047068</v>
      </c>
    </row>
    <row r="6486" spans="11:17" x14ac:dyDescent="0.35">
      <c r="K6486" s="1">
        <v>110</v>
      </c>
      <c r="L6486" s="1">
        <v>400000</v>
      </c>
      <c r="M6486" s="27">
        <v>3.5</v>
      </c>
      <c r="N6486" s="1">
        <v>21</v>
      </c>
      <c r="O6486" s="1" t="s">
        <v>27</v>
      </c>
      <c r="P6486" s="1" t="str">
        <f t="shared" si="236"/>
        <v>213.5400000110</v>
      </c>
      <c r="Q6486" s="28">
        <f t="shared" si="237"/>
        <v>0.22322746020047068</v>
      </c>
    </row>
    <row r="6487" spans="11:17" x14ac:dyDescent="0.35">
      <c r="K6487" s="1">
        <v>111</v>
      </c>
      <c r="L6487" s="1">
        <v>400000</v>
      </c>
      <c r="M6487" s="27">
        <v>3.5</v>
      </c>
      <c r="N6487" s="1">
        <v>21</v>
      </c>
      <c r="O6487" s="1" t="s">
        <v>27</v>
      </c>
      <c r="P6487" s="1" t="str">
        <f t="shared" si="236"/>
        <v>213.5400000111</v>
      </c>
      <c r="Q6487" s="28">
        <f t="shared" si="237"/>
        <v>0.22322746020047068</v>
      </c>
    </row>
    <row r="6488" spans="11:17" x14ac:dyDescent="0.35">
      <c r="K6488" s="1">
        <v>112</v>
      </c>
      <c r="L6488" s="1">
        <v>400000</v>
      </c>
      <c r="M6488" s="27">
        <v>3.5</v>
      </c>
      <c r="N6488" s="1">
        <v>21</v>
      </c>
      <c r="O6488" s="1" t="s">
        <v>27</v>
      </c>
      <c r="P6488" s="1" t="str">
        <f t="shared" si="236"/>
        <v>213.5400000112</v>
      </c>
      <c r="Q6488" s="28">
        <f t="shared" si="237"/>
        <v>0.22322746020047068</v>
      </c>
    </row>
    <row r="6489" spans="11:17" x14ac:dyDescent="0.35">
      <c r="K6489" s="1">
        <v>113</v>
      </c>
      <c r="L6489" s="1">
        <v>400000</v>
      </c>
      <c r="M6489" s="27">
        <v>3.5</v>
      </c>
      <c r="N6489" s="1">
        <v>21</v>
      </c>
      <c r="O6489" s="1" t="s">
        <v>27</v>
      </c>
      <c r="P6489" s="1" t="str">
        <f t="shared" si="236"/>
        <v>213.5400000113</v>
      </c>
      <c r="Q6489" s="28">
        <f t="shared" si="237"/>
        <v>0.22322746020047068</v>
      </c>
    </row>
    <row r="6490" spans="11:17" x14ac:dyDescent="0.35">
      <c r="K6490" s="1">
        <v>114</v>
      </c>
      <c r="L6490" s="1">
        <v>400000</v>
      </c>
      <c r="M6490" s="27">
        <v>3.5</v>
      </c>
      <c r="N6490" s="1">
        <v>21</v>
      </c>
      <c r="O6490" s="1" t="s">
        <v>27</v>
      </c>
      <c r="P6490" s="1" t="str">
        <f t="shared" si="236"/>
        <v>213.5400000114</v>
      </c>
      <c r="Q6490" s="28">
        <f t="shared" si="237"/>
        <v>0.22322746020047068</v>
      </c>
    </row>
    <row r="6491" spans="11:17" x14ac:dyDescent="0.35">
      <c r="K6491" s="1">
        <v>115</v>
      </c>
      <c r="L6491" s="1">
        <v>400000</v>
      </c>
      <c r="M6491" s="27">
        <v>3.5</v>
      </c>
      <c r="N6491" s="1">
        <v>21</v>
      </c>
      <c r="O6491" s="1" t="s">
        <v>27</v>
      </c>
      <c r="P6491" s="1" t="str">
        <f t="shared" si="236"/>
        <v>213.5400000115</v>
      </c>
      <c r="Q6491" s="28">
        <f t="shared" si="237"/>
        <v>0.22322746020047068</v>
      </c>
    </row>
    <row r="6492" spans="11:17" x14ac:dyDescent="0.35">
      <c r="K6492" s="1">
        <v>116</v>
      </c>
      <c r="L6492" s="1">
        <v>400000</v>
      </c>
      <c r="M6492" s="27">
        <v>3.5</v>
      </c>
      <c r="N6492" s="1">
        <v>21</v>
      </c>
      <c r="O6492" s="1" t="s">
        <v>27</v>
      </c>
      <c r="P6492" s="1" t="str">
        <f t="shared" si="236"/>
        <v>213.5400000116</v>
      </c>
      <c r="Q6492" s="28">
        <f t="shared" si="237"/>
        <v>0.22322746020047068</v>
      </c>
    </row>
    <row r="6493" spans="11:17" x14ac:dyDescent="0.35">
      <c r="K6493" s="1">
        <v>117</v>
      </c>
      <c r="L6493" s="1">
        <v>400000</v>
      </c>
      <c r="M6493" s="27">
        <v>3.5</v>
      </c>
      <c r="N6493" s="1">
        <v>21</v>
      </c>
      <c r="O6493" s="1" t="s">
        <v>27</v>
      </c>
      <c r="P6493" s="1" t="str">
        <f t="shared" si="236"/>
        <v>213.5400000117</v>
      </c>
      <c r="Q6493" s="28">
        <f t="shared" si="237"/>
        <v>0.22322746020047068</v>
      </c>
    </row>
    <row r="6494" spans="11:17" x14ac:dyDescent="0.35">
      <c r="K6494" s="1">
        <v>118</v>
      </c>
      <c r="L6494" s="1">
        <v>400000</v>
      </c>
      <c r="M6494" s="27">
        <v>3.5</v>
      </c>
      <c r="N6494" s="1">
        <v>21</v>
      </c>
      <c r="O6494" s="1" t="s">
        <v>27</v>
      </c>
      <c r="P6494" s="1" t="str">
        <f t="shared" si="236"/>
        <v>213.5400000118</v>
      </c>
      <c r="Q6494" s="28">
        <f t="shared" si="237"/>
        <v>0.22322746020047068</v>
      </c>
    </row>
    <row r="6495" spans="11:17" x14ac:dyDescent="0.35">
      <c r="K6495" s="1">
        <v>119</v>
      </c>
      <c r="L6495" s="1">
        <v>400000</v>
      </c>
      <c r="M6495" s="27">
        <v>3.5</v>
      </c>
      <c r="N6495" s="1">
        <v>21</v>
      </c>
      <c r="O6495" s="1" t="s">
        <v>27</v>
      </c>
      <c r="P6495" s="1" t="str">
        <f t="shared" si="236"/>
        <v>213.5400000119</v>
      </c>
      <c r="Q6495" s="28">
        <f t="shared" si="237"/>
        <v>0.22322746020047068</v>
      </c>
    </row>
    <row r="6496" spans="11:17" x14ac:dyDescent="0.35">
      <c r="K6496" s="1">
        <v>120</v>
      </c>
      <c r="L6496" s="1">
        <v>400000</v>
      </c>
      <c r="M6496" s="27">
        <v>3.5</v>
      </c>
      <c r="N6496" s="1">
        <v>21</v>
      </c>
      <c r="O6496" s="1" t="s">
        <v>27</v>
      </c>
      <c r="P6496" s="1" t="str">
        <f t="shared" si="236"/>
        <v>213.5400000120</v>
      </c>
      <c r="Q6496" s="28">
        <f t="shared" si="237"/>
        <v>0.22322746020047068</v>
      </c>
    </row>
    <row r="6497" spans="11:17" x14ac:dyDescent="0.35">
      <c r="K6497" s="1">
        <v>121</v>
      </c>
      <c r="L6497" s="1">
        <v>400000</v>
      </c>
      <c r="M6497" s="27">
        <v>3.5</v>
      </c>
      <c r="N6497" s="1">
        <v>21</v>
      </c>
      <c r="O6497" s="1" t="s">
        <v>27</v>
      </c>
      <c r="P6497" s="1" t="str">
        <f t="shared" si="236"/>
        <v>213.5400000121</v>
      </c>
      <c r="Q6497" s="28">
        <f t="shared" si="237"/>
        <v>0.22322746020047068</v>
      </c>
    </row>
    <row r="6498" spans="11:17" x14ac:dyDescent="0.35">
      <c r="K6498" s="1">
        <v>122</v>
      </c>
      <c r="L6498" s="1">
        <v>400000</v>
      </c>
      <c r="M6498" s="27">
        <v>3.5</v>
      </c>
      <c r="N6498" s="1">
        <v>21</v>
      </c>
      <c r="O6498" s="1" t="s">
        <v>27</v>
      </c>
      <c r="P6498" s="1" t="str">
        <f t="shared" si="236"/>
        <v>213.5400000122</v>
      </c>
      <c r="Q6498" s="28">
        <f t="shared" si="237"/>
        <v>0.22322746020047068</v>
      </c>
    </row>
    <row r="6499" spans="11:17" x14ac:dyDescent="0.35">
      <c r="K6499" s="1">
        <v>123</v>
      </c>
      <c r="L6499" s="1">
        <v>400000</v>
      </c>
      <c r="M6499" s="27">
        <v>3.5</v>
      </c>
      <c r="N6499" s="1">
        <v>21</v>
      </c>
      <c r="O6499" s="1" t="s">
        <v>27</v>
      </c>
      <c r="P6499" s="1" t="str">
        <f t="shared" si="236"/>
        <v>213.5400000123</v>
      </c>
      <c r="Q6499" s="28">
        <f t="shared" si="237"/>
        <v>0.22322746020047068</v>
      </c>
    </row>
    <row r="6500" spans="11:17" x14ac:dyDescent="0.35">
      <c r="K6500" s="1">
        <v>124</v>
      </c>
      <c r="L6500" s="1">
        <v>400000</v>
      </c>
      <c r="M6500" s="27">
        <v>3.5</v>
      </c>
      <c r="N6500" s="1">
        <v>21</v>
      </c>
      <c r="O6500" s="1" t="s">
        <v>27</v>
      </c>
      <c r="P6500" s="1" t="str">
        <f t="shared" si="236"/>
        <v>213.5400000124</v>
      </c>
      <c r="Q6500" s="28">
        <f t="shared" si="237"/>
        <v>0.22322746020047068</v>
      </c>
    </row>
    <row r="6501" spans="11:17" x14ac:dyDescent="0.35">
      <c r="K6501" s="1">
        <v>125</v>
      </c>
      <c r="L6501" s="1">
        <v>400000</v>
      </c>
      <c r="M6501" s="27">
        <v>3.5</v>
      </c>
      <c r="N6501" s="1">
        <v>21</v>
      </c>
      <c r="O6501" s="1" t="s">
        <v>27</v>
      </c>
      <c r="P6501" s="1" t="str">
        <f t="shared" si="236"/>
        <v>213.5400000125</v>
      </c>
      <c r="Q6501" s="28">
        <f t="shared" si="237"/>
        <v>0.22322746020047068</v>
      </c>
    </row>
    <row r="6502" spans="11:17" x14ac:dyDescent="0.35">
      <c r="K6502" s="1">
        <v>1</v>
      </c>
      <c r="L6502" s="1">
        <v>400000</v>
      </c>
      <c r="M6502" s="27">
        <v>6.5</v>
      </c>
      <c r="N6502" s="1">
        <v>21</v>
      </c>
      <c r="O6502" s="1" t="s">
        <v>26</v>
      </c>
      <c r="P6502" s="1" t="str">
        <f t="shared" si="236"/>
        <v>216.54000001</v>
      </c>
      <c r="Q6502" s="28">
        <f t="shared" si="237"/>
        <v>0.28546310273138709</v>
      </c>
    </row>
    <row r="6503" spans="11:17" x14ac:dyDescent="0.35">
      <c r="K6503" s="1">
        <v>2</v>
      </c>
      <c r="L6503" s="1">
        <v>400000</v>
      </c>
      <c r="M6503" s="27">
        <v>6.5</v>
      </c>
      <c r="N6503" s="1">
        <v>21</v>
      </c>
      <c r="O6503" s="1" t="s">
        <v>26</v>
      </c>
      <c r="P6503" s="1" t="str">
        <f t="shared" si="236"/>
        <v>216.54000002</v>
      </c>
      <c r="Q6503" s="28">
        <f t="shared" si="237"/>
        <v>0.28546310273138709</v>
      </c>
    </row>
    <row r="6504" spans="11:17" x14ac:dyDescent="0.35">
      <c r="K6504" s="1">
        <v>3</v>
      </c>
      <c r="L6504" s="1">
        <v>400000</v>
      </c>
      <c r="M6504" s="27">
        <v>6.5</v>
      </c>
      <c r="N6504" s="1">
        <v>21</v>
      </c>
      <c r="O6504" s="1" t="s">
        <v>26</v>
      </c>
      <c r="P6504" s="1" t="str">
        <f t="shared" si="236"/>
        <v>216.54000003</v>
      </c>
      <c r="Q6504" s="28">
        <f t="shared" si="237"/>
        <v>0.28546310273138709</v>
      </c>
    </row>
    <row r="6505" spans="11:17" x14ac:dyDescent="0.35">
      <c r="K6505" s="1">
        <v>4</v>
      </c>
      <c r="L6505" s="1">
        <v>400000</v>
      </c>
      <c r="M6505" s="27">
        <v>6.5</v>
      </c>
      <c r="N6505" s="1">
        <v>21</v>
      </c>
      <c r="O6505" s="1" t="s">
        <v>26</v>
      </c>
      <c r="P6505" s="1" t="str">
        <f t="shared" si="236"/>
        <v>216.54000004</v>
      </c>
      <c r="Q6505" s="28">
        <f t="shared" si="237"/>
        <v>0.28546310273138709</v>
      </c>
    </row>
    <row r="6506" spans="11:17" x14ac:dyDescent="0.35">
      <c r="K6506" s="1">
        <v>5</v>
      </c>
      <c r="L6506" s="1">
        <v>400000</v>
      </c>
      <c r="M6506" s="27">
        <v>6.5</v>
      </c>
      <c r="N6506" s="1">
        <v>21</v>
      </c>
      <c r="O6506" s="1" t="s">
        <v>26</v>
      </c>
      <c r="P6506" s="1" t="str">
        <f t="shared" si="236"/>
        <v>216.54000005</v>
      </c>
      <c r="Q6506" s="28">
        <f t="shared" si="237"/>
        <v>0.28546310273138709</v>
      </c>
    </row>
    <row r="6507" spans="11:17" x14ac:dyDescent="0.35">
      <c r="K6507" s="1">
        <v>6</v>
      </c>
      <c r="L6507" s="1">
        <v>400000</v>
      </c>
      <c r="M6507" s="27">
        <v>6.5</v>
      </c>
      <c r="N6507" s="1">
        <v>21</v>
      </c>
      <c r="O6507" s="1" t="s">
        <v>26</v>
      </c>
      <c r="P6507" s="1" t="str">
        <f t="shared" si="236"/>
        <v>216.54000006</v>
      </c>
      <c r="Q6507" s="28">
        <f t="shared" si="237"/>
        <v>0.28546310273138709</v>
      </c>
    </row>
    <row r="6508" spans="11:17" x14ac:dyDescent="0.35">
      <c r="K6508" s="1">
        <v>7</v>
      </c>
      <c r="L6508" s="1">
        <v>400000</v>
      </c>
      <c r="M6508" s="27">
        <v>6.5</v>
      </c>
      <c r="N6508" s="1">
        <v>21</v>
      </c>
      <c r="O6508" s="1" t="s">
        <v>26</v>
      </c>
      <c r="P6508" s="1" t="str">
        <f t="shared" si="236"/>
        <v>216.54000007</v>
      </c>
      <c r="Q6508" s="28">
        <f t="shared" si="237"/>
        <v>0.28546310273138709</v>
      </c>
    </row>
    <row r="6509" spans="11:17" x14ac:dyDescent="0.35">
      <c r="K6509" s="1">
        <v>8</v>
      </c>
      <c r="L6509" s="1">
        <v>400000</v>
      </c>
      <c r="M6509" s="27">
        <v>6.5</v>
      </c>
      <c r="N6509" s="1">
        <v>21</v>
      </c>
      <c r="O6509" s="1" t="s">
        <v>26</v>
      </c>
      <c r="P6509" s="1" t="str">
        <f t="shared" si="236"/>
        <v>216.54000008</v>
      </c>
      <c r="Q6509" s="28">
        <f t="shared" si="237"/>
        <v>0.28546310273138709</v>
      </c>
    </row>
    <row r="6510" spans="11:17" x14ac:dyDescent="0.35">
      <c r="K6510" s="1">
        <v>9</v>
      </c>
      <c r="L6510" s="1">
        <v>400000</v>
      </c>
      <c r="M6510" s="27">
        <v>6.5</v>
      </c>
      <c r="N6510" s="1">
        <v>21</v>
      </c>
      <c r="O6510" s="1" t="s">
        <v>26</v>
      </c>
      <c r="P6510" s="1" t="str">
        <f t="shared" si="236"/>
        <v>216.54000009</v>
      </c>
      <c r="Q6510" s="28">
        <f t="shared" si="237"/>
        <v>0.28546310273138709</v>
      </c>
    </row>
    <row r="6511" spans="11:17" x14ac:dyDescent="0.35">
      <c r="K6511" s="1">
        <v>10</v>
      </c>
      <c r="L6511" s="1">
        <v>400000</v>
      </c>
      <c r="M6511" s="27">
        <v>6.5</v>
      </c>
      <c r="N6511" s="1">
        <v>21</v>
      </c>
      <c r="O6511" s="1" t="s">
        <v>26</v>
      </c>
      <c r="P6511" s="1" t="str">
        <f t="shared" si="236"/>
        <v>216.540000010</v>
      </c>
      <c r="Q6511" s="28">
        <f t="shared" si="237"/>
        <v>0.28546310273138709</v>
      </c>
    </row>
    <row r="6512" spans="11:17" x14ac:dyDescent="0.35">
      <c r="K6512" s="1">
        <v>11</v>
      </c>
      <c r="L6512" s="1">
        <v>400000</v>
      </c>
      <c r="M6512" s="27">
        <v>6.5</v>
      </c>
      <c r="N6512" s="1">
        <v>21</v>
      </c>
      <c r="O6512" s="1" t="s">
        <v>26</v>
      </c>
      <c r="P6512" s="1" t="str">
        <f t="shared" si="236"/>
        <v>216.540000011</v>
      </c>
      <c r="Q6512" s="28">
        <f t="shared" si="237"/>
        <v>0.28546310273138709</v>
      </c>
    </row>
    <row r="6513" spans="11:17" x14ac:dyDescent="0.35">
      <c r="K6513" s="1">
        <v>12</v>
      </c>
      <c r="L6513" s="1">
        <v>400000</v>
      </c>
      <c r="M6513" s="27">
        <v>6.5</v>
      </c>
      <c r="N6513" s="1">
        <v>21</v>
      </c>
      <c r="O6513" s="1" t="s">
        <v>26</v>
      </c>
      <c r="P6513" s="1" t="str">
        <f t="shared" si="236"/>
        <v>216.540000012</v>
      </c>
      <c r="Q6513" s="28">
        <f t="shared" si="237"/>
        <v>0.28546310273138709</v>
      </c>
    </row>
    <row r="6514" spans="11:17" x14ac:dyDescent="0.35">
      <c r="K6514" s="1">
        <v>13</v>
      </c>
      <c r="L6514" s="1">
        <v>400000</v>
      </c>
      <c r="M6514" s="27">
        <v>6.5</v>
      </c>
      <c r="N6514" s="1">
        <v>21</v>
      </c>
      <c r="O6514" s="1" t="s">
        <v>26</v>
      </c>
      <c r="P6514" s="1" t="str">
        <f t="shared" si="236"/>
        <v>216.540000013</v>
      </c>
      <c r="Q6514" s="28">
        <f t="shared" si="237"/>
        <v>0.28546310273138709</v>
      </c>
    </row>
    <row r="6515" spans="11:17" x14ac:dyDescent="0.35">
      <c r="K6515" s="1">
        <v>14</v>
      </c>
      <c r="L6515" s="1">
        <v>400000</v>
      </c>
      <c r="M6515" s="27">
        <v>6.5</v>
      </c>
      <c r="N6515" s="1">
        <v>21</v>
      </c>
      <c r="O6515" s="1" t="s">
        <v>26</v>
      </c>
      <c r="P6515" s="1" t="str">
        <f t="shared" si="236"/>
        <v>216.540000014</v>
      </c>
      <c r="Q6515" s="28">
        <f t="shared" si="237"/>
        <v>0.28546310273138709</v>
      </c>
    </row>
    <row r="6516" spans="11:17" x14ac:dyDescent="0.35">
      <c r="K6516" s="1">
        <v>15</v>
      </c>
      <c r="L6516" s="1">
        <v>400000</v>
      </c>
      <c r="M6516" s="27">
        <v>6.5</v>
      </c>
      <c r="N6516" s="1">
        <v>21</v>
      </c>
      <c r="O6516" s="1" t="s">
        <v>26</v>
      </c>
      <c r="P6516" s="1" t="str">
        <f t="shared" si="236"/>
        <v>216.540000015</v>
      </c>
      <c r="Q6516" s="28">
        <f t="shared" si="237"/>
        <v>0.28546310273138709</v>
      </c>
    </row>
    <row r="6517" spans="11:17" x14ac:dyDescent="0.35">
      <c r="K6517" s="1">
        <v>16</v>
      </c>
      <c r="L6517" s="1">
        <v>400000</v>
      </c>
      <c r="M6517" s="27">
        <v>6.5</v>
      </c>
      <c r="N6517" s="1">
        <v>21</v>
      </c>
      <c r="O6517" s="1" t="s">
        <v>26</v>
      </c>
      <c r="P6517" s="1" t="str">
        <f t="shared" si="236"/>
        <v>216.540000016</v>
      </c>
      <c r="Q6517" s="28">
        <f t="shared" si="237"/>
        <v>0.28546310273138709</v>
      </c>
    </row>
    <row r="6518" spans="11:17" x14ac:dyDescent="0.35">
      <c r="K6518" s="1">
        <v>17</v>
      </c>
      <c r="L6518" s="1">
        <v>400000</v>
      </c>
      <c r="M6518" s="27">
        <v>6.5</v>
      </c>
      <c r="N6518" s="1">
        <v>21</v>
      </c>
      <c r="O6518" s="1" t="s">
        <v>26</v>
      </c>
      <c r="P6518" s="1" t="str">
        <f t="shared" si="236"/>
        <v>216.540000017</v>
      </c>
      <c r="Q6518" s="28">
        <f t="shared" si="237"/>
        <v>0.28546310273138709</v>
      </c>
    </row>
    <row r="6519" spans="11:17" x14ac:dyDescent="0.35">
      <c r="K6519" s="1">
        <v>18</v>
      </c>
      <c r="L6519" s="1">
        <v>400000</v>
      </c>
      <c r="M6519" s="27">
        <v>6.5</v>
      </c>
      <c r="N6519" s="1">
        <v>21</v>
      </c>
      <c r="O6519" s="1" t="s">
        <v>26</v>
      </c>
      <c r="P6519" s="1" t="str">
        <f t="shared" si="236"/>
        <v>216.540000018</v>
      </c>
      <c r="Q6519" s="28">
        <f t="shared" si="237"/>
        <v>0.28546310273138709</v>
      </c>
    </row>
    <row r="6520" spans="11:17" x14ac:dyDescent="0.35">
      <c r="K6520" s="1">
        <v>19</v>
      </c>
      <c r="L6520" s="1">
        <v>400000</v>
      </c>
      <c r="M6520" s="27">
        <v>6.5</v>
      </c>
      <c r="N6520" s="1">
        <v>21</v>
      </c>
      <c r="O6520" s="1" t="s">
        <v>26</v>
      </c>
      <c r="P6520" s="1" t="str">
        <f t="shared" si="236"/>
        <v>216.540000019</v>
      </c>
      <c r="Q6520" s="28">
        <f t="shared" si="237"/>
        <v>0.28546310273138709</v>
      </c>
    </row>
    <row r="6521" spans="11:17" x14ac:dyDescent="0.35">
      <c r="K6521" s="1">
        <v>20</v>
      </c>
      <c r="L6521" s="1">
        <v>400000</v>
      </c>
      <c r="M6521" s="27">
        <v>6.5</v>
      </c>
      <c r="N6521" s="1">
        <v>21</v>
      </c>
      <c r="O6521" s="1" t="s">
        <v>26</v>
      </c>
      <c r="P6521" s="1" t="str">
        <f t="shared" si="236"/>
        <v>216.540000020</v>
      </c>
      <c r="Q6521" s="28">
        <f t="shared" si="237"/>
        <v>0.28546310273138709</v>
      </c>
    </row>
    <row r="6522" spans="11:17" x14ac:dyDescent="0.35">
      <c r="K6522" s="1">
        <v>21</v>
      </c>
      <c r="L6522" s="1">
        <v>400000</v>
      </c>
      <c r="M6522" s="27">
        <v>6.5</v>
      </c>
      <c r="N6522" s="1">
        <v>21</v>
      </c>
      <c r="O6522" s="1" t="s">
        <v>26</v>
      </c>
      <c r="P6522" s="1" t="str">
        <f t="shared" si="236"/>
        <v>216.540000021</v>
      </c>
      <c r="Q6522" s="28">
        <f t="shared" si="237"/>
        <v>0.28546310273138709</v>
      </c>
    </row>
    <row r="6523" spans="11:17" x14ac:dyDescent="0.35">
      <c r="K6523" s="1">
        <v>22</v>
      </c>
      <c r="L6523" s="1">
        <v>400000</v>
      </c>
      <c r="M6523" s="27">
        <v>6.5</v>
      </c>
      <c r="N6523" s="1">
        <v>21</v>
      </c>
      <c r="O6523" s="1" t="s">
        <v>26</v>
      </c>
      <c r="P6523" s="1" t="str">
        <f t="shared" si="236"/>
        <v>216.540000022</v>
      </c>
      <c r="Q6523" s="28">
        <f t="shared" si="237"/>
        <v>0.28546310273138709</v>
      </c>
    </row>
    <row r="6524" spans="11:17" x14ac:dyDescent="0.35">
      <c r="K6524" s="1">
        <v>23</v>
      </c>
      <c r="L6524" s="1">
        <v>400000</v>
      </c>
      <c r="M6524" s="27">
        <v>6.5</v>
      </c>
      <c r="N6524" s="1">
        <v>21</v>
      </c>
      <c r="O6524" s="1" t="s">
        <v>26</v>
      </c>
      <c r="P6524" s="1" t="str">
        <f t="shared" si="236"/>
        <v>216.540000023</v>
      </c>
      <c r="Q6524" s="28">
        <f t="shared" si="237"/>
        <v>0.28546310273138709</v>
      </c>
    </row>
    <row r="6525" spans="11:17" x14ac:dyDescent="0.35">
      <c r="K6525" s="1">
        <v>24</v>
      </c>
      <c r="L6525" s="1">
        <v>400000</v>
      </c>
      <c r="M6525" s="27">
        <v>6.5</v>
      </c>
      <c r="N6525" s="1">
        <v>21</v>
      </c>
      <c r="O6525" s="1" t="s">
        <v>26</v>
      </c>
      <c r="P6525" s="1" t="str">
        <f t="shared" si="236"/>
        <v>216.540000024</v>
      </c>
      <c r="Q6525" s="28">
        <f t="shared" si="237"/>
        <v>0.28546310273138709</v>
      </c>
    </row>
    <row r="6526" spans="11:17" x14ac:dyDescent="0.35">
      <c r="K6526" s="1">
        <v>25</v>
      </c>
      <c r="L6526" s="1">
        <v>400000</v>
      </c>
      <c r="M6526" s="27">
        <v>6.5</v>
      </c>
      <c r="N6526" s="1">
        <v>21</v>
      </c>
      <c r="O6526" s="1" t="s">
        <v>26</v>
      </c>
      <c r="P6526" s="1" t="str">
        <f t="shared" si="236"/>
        <v>216.540000025</v>
      </c>
      <c r="Q6526" s="28">
        <f t="shared" si="237"/>
        <v>0.28546310273138709</v>
      </c>
    </row>
    <row r="6527" spans="11:17" x14ac:dyDescent="0.35">
      <c r="K6527" s="1">
        <v>26</v>
      </c>
      <c r="L6527" s="1">
        <v>400000</v>
      </c>
      <c r="M6527" s="27">
        <v>6.5</v>
      </c>
      <c r="N6527" s="1">
        <v>21</v>
      </c>
      <c r="O6527" s="1" t="s">
        <v>17</v>
      </c>
      <c r="P6527" s="1" t="str">
        <f t="shared" si="236"/>
        <v>216.540000026</v>
      </c>
      <c r="Q6527" s="28">
        <f t="shared" si="237"/>
        <v>0.2300764552999951</v>
      </c>
    </row>
    <row r="6528" spans="11:17" x14ac:dyDescent="0.35">
      <c r="K6528" s="1">
        <v>27</v>
      </c>
      <c r="L6528" s="1">
        <v>400000</v>
      </c>
      <c r="M6528" s="27">
        <v>6.5</v>
      </c>
      <c r="N6528" s="1">
        <v>21</v>
      </c>
      <c r="O6528" s="1" t="s">
        <v>17</v>
      </c>
      <c r="P6528" s="1" t="str">
        <f t="shared" si="236"/>
        <v>216.540000027</v>
      </c>
      <c r="Q6528" s="28">
        <f t="shared" si="237"/>
        <v>0.2300764552999951</v>
      </c>
    </row>
    <row r="6529" spans="11:17" x14ac:dyDescent="0.35">
      <c r="K6529" s="1">
        <v>28</v>
      </c>
      <c r="L6529" s="1">
        <v>400000</v>
      </c>
      <c r="M6529" s="27">
        <v>6.5</v>
      </c>
      <c r="N6529" s="1">
        <v>21</v>
      </c>
      <c r="O6529" s="1" t="s">
        <v>17</v>
      </c>
      <c r="P6529" s="1" t="str">
        <f t="shared" si="236"/>
        <v>216.540000028</v>
      </c>
      <c r="Q6529" s="28">
        <f t="shared" si="237"/>
        <v>0.2300764552999951</v>
      </c>
    </row>
    <row r="6530" spans="11:17" x14ac:dyDescent="0.35">
      <c r="K6530" s="1">
        <v>29</v>
      </c>
      <c r="L6530" s="1">
        <v>400000</v>
      </c>
      <c r="M6530" s="27">
        <v>6.5</v>
      </c>
      <c r="N6530" s="1">
        <v>21</v>
      </c>
      <c r="O6530" s="1" t="s">
        <v>17</v>
      </c>
      <c r="P6530" s="1" t="str">
        <f t="shared" si="236"/>
        <v>216.540000029</v>
      </c>
      <c r="Q6530" s="28">
        <f t="shared" si="237"/>
        <v>0.2300764552999951</v>
      </c>
    </row>
    <row r="6531" spans="11:17" x14ac:dyDescent="0.35">
      <c r="K6531" s="1">
        <v>30</v>
      </c>
      <c r="L6531" s="1">
        <v>400000</v>
      </c>
      <c r="M6531" s="27">
        <v>6.5</v>
      </c>
      <c r="N6531" s="1">
        <v>21</v>
      </c>
      <c r="O6531" s="1" t="s">
        <v>17</v>
      </c>
      <c r="P6531" s="1" t="str">
        <f t="shared" ref="P6531:P6594" si="238">N6531&amp;M6531&amp;L6531&amp;K6531</f>
        <v>216.540000030</v>
      </c>
      <c r="Q6531" s="28">
        <f t="shared" ref="Q6531:Q6594" si="239">VLOOKUP(O6531&amp;L6531&amp;M6531&amp;N6531,$W$2:$X$1051,2,FALSE)</f>
        <v>0.2300764552999951</v>
      </c>
    </row>
    <row r="6532" spans="11:17" x14ac:dyDescent="0.35">
      <c r="K6532" s="1">
        <v>31</v>
      </c>
      <c r="L6532" s="1">
        <v>400000</v>
      </c>
      <c r="M6532" s="27">
        <v>6.5</v>
      </c>
      <c r="N6532" s="1">
        <v>21</v>
      </c>
      <c r="O6532" s="1" t="s">
        <v>17</v>
      </c>
      <c r="P6532" s="1" t="str">
        <f t="shared" si="238"/>
        <v>216.540000031</v>
      </c>
      <c r="Q6532" s="28">
        <f t="shared" si="239"/>
        <v>0.2300764552999951</v>
      </c>
    </row>
    <row r="6533" spans="11:17" x14ac:dyDescent="0.35">
      <c r="K6533" s="1">
        <v>32</v>
      </c>
      <c r="L6533" s="1">
        <v>400000</v>
      </c>
      <c r="M6533" s="27">
        <v>6.5</v>
      </c>
      <c r="N6533" s="1">
        <v>21</v>
      </c>
      <c r="O6533" s="1" t="s">
        <v>17</v>
      </c>
      <c r="P6533" s="1" t="str">
        <f t="shared" si="238"/>
        <v>216.540000032</v>
      </c>
      <c r="Q6533" s="28">
        <f t="shared" si="239"/>
        <v>0.2300764552999951</v>
      </c>
    </row>
    <row r="6534" spans="11:17" x14ac:dyDescent="0.35">
      <c r="K6534" s="1">
        <v>33</v>
      </c>
      <c r="L6534" s="1">
        <v>400000</v>
      </c>
      <c r="M6534" s="27">
        <v>6.5</v>
      </c>
      <c r="N6534" s="1">
        <v>21</v>
      </c>
      <c r="O6534" s="1" t="s">
        <v>17</v>
      </c>
      <c r="P6534" s="1" t="str">
        <f t="shared" si="238"/>
        <v>216.540000033</v>
      </c>
      <c r="Q6534" s="28">
        <f t="shared" si="239"/>
        <v>0.2300764552999951</v>
      </c>
    </row>
    <row r="6535" spans="11:17" x14ac:dyDescent="0.35">
      <c r="K6535" s="1">
        <v>34</v>
      </c>
      <c r="L6535" s="1">
        <v>400000</v>
      </c>
      <c r="M6535" s="27">
        <v>6.5</v>
      </c>
      <c r="N6535" s="1">
        <v>21</v>
      </c>
      <c r="O6535" s="1" t="s">
        <v>17</v>
      </c>
      <c r="P6535" s="1" t="str">
        <f t="shared" si="238"/>
        <v>216.540000034</v>
      </c>
      <c r="Q6535" s="28">
        <f t="shared" si="239"/>
        <v>0.2300764552999951</v>
      </c>
    </row>
    <row r="6536" spans="11:17" x14ac:dyDescent="0.35">
      <c r="K6536" s="1">
        <v>35</v>
      </c>
      <c r="L6536" s="1">
        <v>400000</v>
      </c>
      <c r="M6536" s="27">
        <v>6.5</v>
      </c>
      <c r="N6536" s="1">
        <v>21</v>
      </c>
      <c r="O6536" s="1" t="s">
        <v>17</v>
      </c>
      <c r="P6536" s="1" t="str">
        <f t="shared" si="238"/>
        <v>216.540000035</v>
      </c>
      <c r="Q6536" s="28">
        <f t="shared" si="239"/>
        <v>0.2300764552999951</v>
      </c>
    </row>
    <row r="6537" spans="11:17" x14ac:dyDescent="0.35">
      <c r="K6537" s="1">
        <v>36</v>
      </c>
      <c r="L6537" s="1">
        <v>400000</v>
      </c>
      <c r="M6537" s="27">
        <v>6.5</v>
      </c>
      <c r="N6537" s="1">
        <v>21</v>
      </c>
      <c r="O6537" s="1" t="s">
        <v>18</v>
      </c>
      <c r="P6537" s="1" t="str">
        <f t="shared" si="238"/>
        <v>216.540000036</v>
      </c>
      <c r="Q6537" s="28">
        <f t="shared" si="239"/>
        <v>0.16781686415283659</v>
      </c>
    </row>
    <row r="6538" spans="11:17" x14ac:dyDescent="0.35">
      <c r="K6538" s="1">
        <v>37</v>
      </c>
      <c r="L6538" s="1">
        <v>400000</v>
      </c>
      <c r="M6538" s="27">
        <v>6.5</v>
      </c>
      <c r="N6538" s="1">
        <v>21</v>
      </c>
      <c r="O6538" s="1" t="s">
        <v>18</v>
      </c>
      <c r="P6538" s="1" t="str">
        <f t="shared" si="238"/>
        <v>216.540000037</v>
      </c>
      <c r="Q6538" s="28">
        <f t="shared" si="239"/>
        <v>0.16781686415283659</v>
      </c>
    </row>
    <row r="6539" spans="11:17" x14ac:dyDescent="0.35">
      <c r="K6539" s="1">
        <v>38</v>
      </c>
      <c r="L6539" s="1">
        <v>400000</v>
      </c>
      <c r="M6539" s="27">
        <v>6.5</v>
      </c>
      <c r="N6539" s="1">
        <v>21</v>
      </c>
      <c r="O6539" s="1" t="s">
        <v>18</v>
      </c>
      <c r="P6539" s="1" t="str">
        <f t="shared" si="238"/>
        <v>216.540000038</v>
      </c>
      <c r="Q6539" s="28">
        <f t="shared" si="239"/>
        <v>0.16781686415283659</v>
      </c>
    </row>
    <row r="6540" spans="11:17" x14ac:dyDescent="0.35">
      <c r="K6540" s="1">
        <v>39</v>
      </c>
      <c r="L6540" s="1">
        <v>400000</v>
      </c>
      <c r="M6540" s="27">
        <v>6.5</v>
      </c>
      <c r="N6540" s="1">
        <v>21</v>
      </c>
      <c r="O6540" s="1" t="s">
        <v>18</v>
      </c>
      <c r="P6540" s="1" t="str">
        <f t="shared" si="238"/>
        <v>216.540000039</v>
      </c>
      <c r="Q6540" s="28">
        <f t="shared" si="239"/>
        <v>0.16781686415283659</v>
      </c>
    </row>
    <row r="6541" spans="11:17" x14ac:dyDescent="0.35">
      <c r="K6541" s="1">
        <v>40</v>
      </c>
      <c r="L6541" s="1">
        <v>400000</v>
      </c>
      <c r="M6541" s="27">
        <v>6.5</v>
      </c>
      <c r="N6541" s="1">
        <v>21</v>
      </c>
      <c r="O6541" s="1" t="s">
        <v>18</v>
      </c>
      <c r="P6541" s="1" t="str">
        <f t="shared" si="238"/>
        <v>216.540000040</v>
      </c>
      <c r="Q6541" s="28">
        <f t="shared" si="239"/>
        <v>0.16781686415283659</v>
      </c>
    </row>
    <row r="6542" spans="11:17" x14ac:dyDescent="0.35">
      <c r="K6542" s="1">
        <v>41</v>
      </c>
      <c r="L6542" s="1">
        <v>400000</v>
      </c>
      <c r="M6542" s="27">
        <v>6.5</v>
      </c>
      <c r="N6542" s="1">
        <v>21</v>
      </c>
      <c r="O6542" s="1" t="s">
        <v>18</v>
      </c>
      <c r="P6542" s="1" t="str">
        <f t="shared" si="238"/>
        <v>216.540000041</v>
      </c>
      <c r="Q6542" s="28">
        <f t="shared" si="239"/>
        <v>0.16781686415283659</v>
      </c>
    </row>
    <row r="6543" spans="11:17" x14ac:dyDescent="0.35">
      <c r="K6543" s="1">
        <v>42</v>
      </c>
      <c r="L6543" s="1">
        <v>400000</v>
      </c>
      <c r="M6543" s="27">
        <v>6.5</v>
      </c>
      <c r="N6543" s="1">
        <v>21</v>
      </c>
      <c r="O6543" s="1" t="s">
        <v>18</v>
      </c>
      <c r="P6543" s="1" t="str">
        <f t="shared" si="238"/>
        <v>216.540000042</v>
      </c>
      <c r="Q6543" s="28">
        <f t="shared" si="239"/>
        <v>0.16781686415283659</v>
      </c>
    </row>
    <row r="6544" spans="11:17" x14ac:dyDescent="0.35">
      <c r="K6544" s="1">
        <v>43</v>
      </c>
      <c r="L6544" s="1">
        <v>400000</v>
      </c>
      <c r="M6544" s="27">
        <v>6.5</v>
      </c>
      <c r="N6544" s="1">
        <v>21</v>
      </c>
      <c r="O6544" s="1" t="s">
        <v>18</v>
      </c>
      <c r="P6544" s="1" t="str">
        <f t="shared" si="238"/>
        <v>216.540000043</v>
      </c>
      <c r="Q6544" s="28">
        <f t="shared" si="239"/>
        <v>0.16781686415283659</v>
      </c>
    </row>
    <row r="6545" spans="11:17" x14ac:dyDescent="0.35">
      <c r="K6545" s="1">
        <v>44</v>
      </c>
      <c r="L6545" s="1">
        <v>400000</v>
      </c>
      <c r="M6545" s="27">
        <v>6.5</v>
      </c>
      <c r="N6545" s="1">
        <v>21</v>
      </c>
      <c r="O6545" s="1" t="s">
        <v>18</v>
      </c>
      <c r="P6545" s="1" t="str">
        <f t="shared" si="238"/>
        <v>216.540000044</v>
      </c>
      <c r="Q6545" s="28">
        <f t="shared" si="239"/>
        <v>0.16781686415283659</v>
      </c>
    </row>
    <row r="6546" spans="11:17" x14ac:dyDescent="0.35">
      <c r="K6546" s="1">
        <v>45</v>
      </c>
      <c r="L6546" s="1">
        <v>400000</v>
      </c>
      <c r="M6546" s="27">
        <v>6.5</v>
      </c>
      <c r="N6546" s="1">
        <v>21</v>
      </c>
      <c r="O6546" s="1" t="s">
        <v>18</v>
      </c>
      <c r="P6546" s="1" t="str">
        <f t="shared" si="238"/>
        <v>216.540000045</v>
      </c>
      <c r="Q6546" s="28">
        <f t="shared" si="239"/>
        <v>0.16781686415283659</v>
      </c>
    </row>
    <row r="6547" spans="11:17" x14ac:dyDescent="0.35">
      <c r="K6547" s="1">
        <v>46</v>
      </c>
      <c r="L6547" s="1">
        <v>400000</v>
      </c>
      <c r="M6547" s="27">
        <v>6.5</v>
      </c>
      <c r="N6547" s="1">
        <v>21</v>
      </c>
      <c r="O6547" s="1" t="s">
        <v>33</v>
      </c>
      <c r="P6547" s="1" t="str">
        <f t="shared" si="238"/>
        <v>216.540000046</v>
      </c>
      <c r="Q6547" s="28">
        <f t="shared" si="239"/>
        <v>0.25238476457970238</v>
      </c>
    </row>
    <row r="6548" spans="11:17" x14ac:dyDescent="0.35">
      <c r="K6548" s="1">
        <v>47</v>
      </c>
      <c r="L6548" s="1">
        <v>400000</v>
      </c>
      <c r="M6548" s="27">
        <v>6.5</v>
      </c>
      <c r="N6548" s="1">
        <v>21</v>
      </c>
      <c r="O6548" s="1" t="s">
        <v>33</v>
      </c>
      <c r="P6548" s="1" t="str">
        <f t="shared" si="238"/>
        <v>216.540000047</v>
      </c>
      <c r="Q6548" s="28">
        <f t="shared" si="239"/>
        <v>0.25238476457970238</v>
      </c>
    </row>
    <row r="6549" spans="11:17" x14ac:dyDescent="0.35">
      <c r="K6549" s="1">
        <v>48</v>
      </c>
      <c r="L6549" s="1">
        <v>400000</v>
      </c>
      <c r="M6549" s="27">
        <v>6.5</v>
      </c>
      <c r="N6549" s="1">
        <v>21</v>
      </c>
      <c r="O6549" s="1" t="s">
        <v>33</v>
      </c>
      <c r="P6549" s="1" t="str">
        <f t="shared" si="238"/>
        <v>216.540000048</v>
      </c>
      <c r="Q6549" s="28">
        <f t="shared" si="239"/>
        <v>0.25238476457970238</v>
      </c>
    </row>
    <row r="6550" spans="11:17" x14ac:dyDescent="0.35">
      <c r="K6550" s="1">
        <v>49</v>
      </c>
      <c r="L6550" s="1">
        <v>400000</v>
      </c>
      <c r="M6550" s="27">
        <v>6.5</v>
      </c>
      <c r="N6550" s="1">
        <v>21</v>
      </c>
      <c r="O6550" s="1" t="s">
        <v>33</v>
      </c>
      <c r="P6550" s="1" t="str">
        <f t="shared" si="238"/>
        <v>216.540000049</v>
      </c>
      <c r="Q6550" s="28">
        <f t="shared" si="239"/>
        <v>0.25238476457970238</v>
      </c>
    </row>
    <row r="6551" spans="11:17" x14ac:dyDescent="0.35">
      <c r="K6551" s="1">
        <v>50</v>
      </c>
      <c r="L6551" s="1">
        <v>400000</v>
      </c>
      <c r="M6551" s="27">
        <v>6.5</v>
      </c>
      <c r="N6551" s="1">
        <v>21</v>
      </c>
      <c r="O6551" s="1" t="s">
        <v>33</v>
      </c>
      <c r="P6551" s="1" t="str">
        <f t="shared" si="238"/>
        <v>216.540000050</v>
      </c>
      <c r="Q6551" s="28">
        <f t="shared" si="239"/>
        <v>0.25238476457970238</v>
      </c>
    </row>
    <row r="6552" spans="11:17" x14ac:dyDescent="0.35">
      <c r="K6552" s="1">
        <v>51</v>
      </c>
      <c r="L6552" s="1">
        <v>400000</v>
      </c>
      <c r="M6552" s="27">
        <v>6.5</v>
      </c>
      <c r="N6552" s="1">
        <v>21</v>
      </c>
      <c r="O6552" s="1" t="s">
        <v>33</v>
      </c>
      <c r="P6552" s="1" t="str">
        <f t="shared" si="238"/>
        <v>216.540000051</v>
      </c>
      <c r="Q6552" s="28">
        <f t="shared" si="239"/>
        <v>0.25238476457970238</v>
      </c>
    </row>
    <row r="6553" spans="11:17" x14ac:dyDescent="0.35">
      <c r="K6553" s="1">
        <v>52</v>
      </c>
      <c r="L6553" s="1">
        <v>400000</v>
      </c>
      <c r="M6553" s="27">
        <v>6.5</v>
      </c>
      <c r="N6553" s="1">
        <v>21</v>
      </c>
      <c r="O6553" s="1" t="s">
        <v>33</v>
      </c>
      <c r="P6553" s="1" t="str">
        <f t="shared" si="238"/>
        <v>216.540000052</v>
      </c>
      <c r="Q6553" s="28">
        <f t="shared" si="239"/>
        <v>0.25238476457970238</v>
      </c>
    </row>
    <row r="6554" spans="11:17" x14ac:dyDescent="0.35">
      <c r="K6554" s="1">
        <v>53</v>
      </c>
      <c r="L6554" s="1">
        <v>400000</v>
      </c>
      <c r="M6554" s="27">
        <v>6.5</v>
      </c>
      <c r="N6554" s="1">
        <v>21</v>
      </c>
      <c r="O6554" s="1" t="s">
        <v>33</v>
      </c>
      <c r="P6554" s="1" t="str">
        <f t="shared" si="238"/>
        <v>216.540000053</v>
      </c>
      <c r="Q6554" s="28">
        <f t="shared" si="239"/>
        <v>0.25238476457970238</v>
      </c>
    </row>
    <row r="6555" spans="11:17" x14ac:dyDescent="0.35">
      <c r="K6555" s="1">
        <v>54</v>
      </c>
      <c r="L6555" s="1">
        <v>400000</v>
      </c>
      <c r="M6555" s="27">
        <v>6.5</v>
      </c>
      <c r="N6555" s="1">
        <v>21</v>
      </c>
      <c r="O6555" s="1" t="s">
        <v>33</v>
      </c>
      <c r="P6555" s="1" t="str">
        <f t="shared" si="238"/>
        <v>216.540000054</v>
      </c>
      <c r="Q6555" s="28">
        <f t="shared" si="239"/>
        <v>0.25238476457970238</v>
      </c>
    </row>
    <row r="6556" spans="11:17" x14ac:dyDescent="0.35">
      <c r="K6556" s="1">
        <v>55</v>
      </c>
      <c r="L6556" s="1">
        <v>400000</v>
      </c>
      <c r="M6556" s="27">
        <v>6.5</v>
      </c>
      <c r="N6556" s="1">
        <v>21</v>
      </c>
      <c r="O6556" s="1" t="s">
        <v>33</v>
      </c>
      <c r="P6556" s="1" t="str">
        <f t="shared" si="238"/>
        <v>216.540000055</v>
      </c>
      <c r="Q6556" s="28">
        <f t="shared" si="239"/>
        <v>0.25238476457970238</v>
      </c>
    </row>
    <row r="6557" spans="11:17" x14ac:dyDescent="0.35">
      <c r="K6557" s="1">
        <v>56</v>
      </c>
      <c r="L6557" s="1">
        <v>400000</v>
      </c>
      <c r="M6557" s="27">
        <v>6.5</v>
      </c>
      <c r="N6557" s="1">
        <v>21</v>
      </c>
      <c r="O6557" s="1" t="s">
        <v>27</v>
      </c>
      <c r="P6557" s="1" t="str">
        <f t="shared" si="238"/>
        <v>216.540000056</v>
      </c>
      <c r="Q6557" s="28">
        <f t="shared" si="239"/>
        <v>0.2232274602004708</v>
      </c>
    </row>
    <row r="6558" spans="11:17" x14ac:dyDescent="0.35">
      <c r="K6558" s="1">
        <v>57</v>
      </c>
      <c r="L6558" s="1">
        <v>400000</v>
      </c>
      <c r="M6558" s="27">
        <v>6.5</v>
      </c>
      <c r="N6558" s="1">
        <v>21</v>
      </c>
      <c r="O6558" s="1" t="s">
        <v>27</v>
      </c>
      <c r="P6558" s="1" t="str">
        <f t="shared" si="238"/>
        <v>216.540000057</v>
      </c>
      <c r="Q6558" s="28">
        <f t="shared" si="239"/>
        <v>0.2232274602004708</v>
      </c>
    </row>
    <row r="6559" spans="11:17" x14ac:dyDescent="0.35">
      <c r="K6559" s="1">
        <v>58</v>
      </c>
      <c r="L6559" s="1">
        <v>400000</v>
      </c>
      <c r="M6559" s="27">
        <v>6.5</v>
      </c>
      <c r="N6559" s="1">
        <v>21</v>
      </c>
      <c r="O6559" s="1" t="s">
        <v>27</v>
      </c>
      <c r="P6559" s="1" t="str">
        <f t="shared" si="238"/>
        <v>216.540000058</v>
      </c>
      <c r="Q6559" s="28">
        <f t="shared" si="239"/>
        <v>0.2232274602004708</v>
      </c>
    </row>
    <row r="6560" spans="11:17" x14ac:dyDescent="0.35">
      <c r="K6560" s="1">
        <v>59</v>
      </c>
      <c r="L6560" s="1">
        <v>400000</v>
      </c>
      <c r="M6560" s="27">
        <v>6.5</v>
      </c>
      <c r="N6560" s="1">
        <v>21</v>
      </c>
      <c r="O6560" s="1" t="s">
        <v>27</v>
      </c>
      <c r="P6560" s="1" t="str">
        <f t="shared" si="238"/>
        <v>216.540000059</v>
      </c>
      <c r="Q6560" s="28">
        <f t="shared" si="239"/>
        <v>0.2232274602004708</v>
      </c>
    </row>
    <row r="6561" spans="11:17" x14ac:dyDescent="0.35">
      <c r="K6561" s="1">
        <v>60</v>
      </c>
      <c r="L6561" s="1">
        <v>400000</v>
      </c>
      <c r="M6561" s="27">
        <v>6.5</v>
      </c>
      <c r="N6561" s="1">
        <v>21</v>
      </c>
      <c r="O6561" s="1" t="s">
        <v>27</v>
      </c>
      <c r="P6561" s="1" t="str">
        <f t="shared" si="238"/>
        <v>216.540000060</v>
      </c>
      <c r="Q6561" s="28">
        <f t="shared" si="239"/>
        <v>0.2232274602004708</v>
      </c>
    </row>
    <row r="6562" spans="11:17" x14ac:dyDescent="0.35">
      <c r="K6562" s="1">
        <v>61</v>
      </c>
      <c r="L6562" s="1">
        <v>400000</v>
      </c>
      <c r="M6562" s="27">
        <v>6.5</v>
      </c>
      <c r="N6562" s="1">
        <v>21</v>
      </c>
      <c r="O6562" s="1" t="s">
        <v>27</v>
      </c>
      <c r="P6562" s="1" t="str">
        <f t="shared" si="238"/>
        <v>216.540000061</v>
      </c>
      <c r="Q6562" s="28">
        <f t="shared" si="239"/>
        <v>0.2232274602004708</v>
      </c>
    </row>
    <row r="6563" spans="11:17" x14ac:dyDescent="0.35">
      <c r="K6563" s="1">
        <v>62</v>
      </c>
      <c r="L6563" s="1">
        <v>400000</v>
      </c>
      <c r="M6563" s="27">
        <v>6.5</v>
      </c>
      <c r="N6563" s="1">
        <v>21</v>
      </c>
      <c r="O6563" s="1" t="s">
        <v>27</v>
      </c>
      <c r="P6563" s="1" t="str">
        <f t="shared" si="238"/>
        <v>216.540000062</v>
      </c>
      <c r="Q6563" s="28">
        <f t="shared" si="239"/>
        <v>0.2232274602004708</v>
      </c>
    </row>
    <row r="6564" spans="11:17" x14ac:dyDescent="0.35">
      <c r="K6564" s="1">
        <v>63</v>
      </c>
      <c r="L6564" s="1">
        <v>400000</v>
      </c>
      <c r="M6564" s="27">
        <v>6.5</v>
      </c>
      <c r="N6564" s="1">
        <v>21</v>
      </c>
      <c r="O6564" s="1" t="s">
        <v>27</v>
      </c>
      <c r="P6564" s="1" t="str">
        <f t="shared" si="238"/>
        <v>216.540000063</v>
      </c>
      <c r="Q6564" s="28">
        <f t="shared" si="239"/>
        <v>0.2232274602004708</v>
      </c>
    </row>
    <row r="6565" spans="11:17" x14ac:dyDescent="0.35">
      <c r="K6565" s="1">
        <v>64</v>
      </c>
      <c r="L6565" s="1">
        <v>400000</v>
      </c>
      <c r="M6565" s="27">
        <v>6.5</v>
      </c>
      <c r="N6565" s="1">
        <v>21</v>
      </c>
      <c r="O6565" s="1" t="s">
        <v>27</v>
      </c>
      <c r="P6565" s="1" t="str">
        <f t="shared" si="238"/>
        <v>216.540000064</v>
      </c>
      <c r="Q6565" s="28">
        <f t="shared" si="239"/>
        <v>0.2232274602004708</v>
      </c>
    </row>
    <row r="6566" spans="11:17" x14ac:dyDescent="0.35">
      <c r="K6566" s="1">
        <v>65</v>
      </c>
      <c r="L6566" s="1">
        <v>400000</v>
      </c>
      <c r="M6566" s="27">
        <v>6.5</v>
      </c>
      <c r="N6566" s="1">
        <v>21</v>
      </c>
      <c r="O6566" s="1" t="s">
        <v>27</v>
      </c>
      <c r="P6566" s="1" t="str">
        <f t="shared" si="238"/>
        <v>216.540000065</v>
      </c>
      <c r="Q6566" s="28">
        <f t="shared" si="239"/>
        <v>0.2232274602004708</v>
      </c>
    </row>
    <row r="6567" spans="11:17" x14ac:dyDescent="0.35">
      <c r="K6567" s="1">
        <v>66</v>
      </c>
      <c r="L6567" s="1">
        <v>400000</v>
      </c>
      <c r="M6567" s="27">
        <v>6.5</v>
      </c>
      <c r="N6567" s="1">
        <v>21</v>
      </c>
      <c r="O6567" s="1" t="s">
        <v>27</v>
      </c>
      <c r="P6567" s="1" t="str">
        <f t="shared" si="238"/>
        <v>216.540000066</v>
      </c>
      <c r="Q6567" s="28">
        <f t="shared" si="239"/>
        <v>0.2232274602004708</v>
      </c>
    </row>
    <row r="6568" spans="11:17" x14ac:dyDescent="0.35">
      <c r="K6568" s="1">
        <v>67</v>
      </c>
      <c r="L6568" s="1">
        <v>400000</v>
      </c>
      <c r="M6568" s="27">
        <v>6.5</v>
      </c>
      <c r="N6568" s="1">
        <v>21</v>
      </c>
      <c r="O6568" s="1" t="s">
        <v>27</v>
      </c>
      <c r="P6568" s="1" t="str">
        <f t="shared" si="238"/>
        <v>216.540000067</v>
      </c>
      <c r="Q6568" s="28">
        <f t="shared" si="239"/>
        <v>0.2232274602004708</v>
      </c>
    </row>
    <row r="6569" spans="11:17" x14ac:dyDescent="0.35">
      <c r="K6569" s="1">
        <v>68</v>
      </c>
      <c r="L6569" s="1">
        <v>400000</v>
      </c>
      <c r="M6569" s="27">
        <v>6.5</v>
      </c>
      <c r="N6569" s="1">
        <v>21</v>
      </c>
      <c r="O6569" s="1" t="s">
        <v>27</v>
      </c>
      <c r="P6569" s="1" t="str">
        <f t="shared" si="238"/>
        <v>216.540000068</v>
      </c>
      <c r="Q6569" s="28">
        <f t="shared" si="239"/>
        <v>0.2232274602004708</v>
      </c>
    </row>
    <row r="6570" spans="11:17" x14ac:dyDescent="0.35">
      <c r="K6570" s="1">
        <v>69</v>
      </c>
      <c r="L6570" s="1">
        <v>400000</v>
      </c>
      <c r="M6570" s="27">
        <v>6.5</v>
      </c>
      <c r="N6570" s="1">
        <v>21</v>
      </c>
      <c r="O6570" s="1" t="s">
        <v>27</v>
      </c>
      <c r="P6570" s="1" t="str">
        <f t="shared" si="238"/>
        <v>216.540000069</v>
      </c>
      <c r="Q6570" s="28">
        <f t="shared" si="239"/>
        <v>0.2232274602004708</v>
      </c>
    </row>
    <row r="6571" spans="11:17" x14ac:dyDescent="0.35">
      <c r="K6571" s="1">
        <v>70</v>
      </c>
      <c r="L6571" s="1">
        <v>400000</v>
      </c>
      <c r="M6571" s="27">
        <v>6.5</v>
      </c>
      <c r="N6571" s="1">
        <v>21</v>
      </c>
      <c r="O6571" s="1" t="s">
        <v>27</v>
      </c>
      <c r="P6571" s="1" t="str">
        <f t="shared" si="238"/>
        <v>216.540000070</v>
      </c>
      <c r="Q6571" s="28">
        <f t="shared" si="239"/>
        <v>0.2232274602004708</v>
      </c>
    </row>
    <row r="6572" spans="11:17" x14ac:dyDescent="0.35">
      <c r="K6572" s="1">
        <v>71</v>
      </c>
      <c r="L6572" s="1">
        <v>400000</v>
      </c>
      <c r="M6572" s="27">
        <v>6.5</v>
      </c>
      <c r="N6572" s="1">
        <v>21</v>
      </c>
      <c r="O6572" s="1" t="s">
        <v>27</v>
      </c>
      <c r="P6572" s="1" t="str">
        <f t="shared" si="238"/>
        <v>216.540000071</v>
      </c>
      <c r="Q6572" s="28">
        <f t="shared" si="239"/>
        <v>0.2232274602004708</v>
      </c>
    </row>
    <row r="6573" spans="11:17" x14ac:dyDescent="0.35">
      <c r="K6573" s="1">
        <v>72</v>
      </c>
      <c r="L6573" s="1">
        <v>400000</v>
      </c>
      <c r="M6573" s="27">
        <v>6.5</v>
      </c>
      <c r="N6573" s="1">
        <v>21</v>
      </c>
      <c r="O6573" s="1" t="s">
        <v>27</v>
      </c>
      <c r="P6573" s="1" t="str">
        <f t="shared" si="238"/>
        <v>216.540000072</v>
      </c>
      <c r="Q6573" s="28">
        <f t="shared" si="239"/>
        <v>0.2232274602004708</v>
      </c>
    </row>
    <row r="6574" spans="11:17" x14ac:dyDescent="0.35">
      <c r="K6574" s="1">
        <v>73</v>
      </c>
      <c r="L6574" s="1">
        <v>400000</v>
      </c>
      <c r="M6574" s="27">
        <v>6.5</v>
      </c>
      <c r="N6574" s="1">
        <v>21</v>
      </c>
      <c r="O6574" s="1" t="s">
        <v>27</v>
      </c>
      <c r="P6574" s="1" t="str">
        <f t="shared" si="238"/>
        <v>216.540000073</v>
      </c>
      <c r="Q6574" s="28">
        <f t="shared" si="239"/>
        <v>0.2232274602004708</v>
      </c>
    </row>
    <row r="6575" spans="11:17" x14ac:dyDescent="0.35">
      <c r="K6575" s="1">
        <v>74</v>
      </c>
      <c r="L6575" s="1">
        <v>400000</v>
      </c>
      <c r="M6575" s="27">
        <v>6.5</v>
      </c>
      <c r="N6575" s="1">
        <v>21</v>
      </c>
      <c r="O6575" s="1" t="s">
        <v>27</v>
      </c>
      <c r="P6575" s="1" t="str">
        <f t="shared" si="238"/>
        <v>216.540000074</v>
      </c>
      <c r="Q6575" s="28">
        <f t="shared" si="239"/>
        <v>0.2232274602004708</v>
      </c>
    </row>
    <row r="6576" spans="11:17" x14ac:dyDescent="0.35">
      <c r="K6576" s="1">
        <v>75</v>
      </c>
      <c r="L6576" s="1">
        <v>400000</v>
      </c>
      <c r="M6576" s="27">
        <v>6.5</v>
      </c>
      <c r="N6576" s="1">
        <v>21</v>
      </c>
      <c r="O6576" s="1" t="s">
        <v>27</v>
      </c>
      <c r="P6576" s="1" t="str">
        <f t="shared" si="238"/>
        <v>216.540000075</v>
      </c>
      <c r="Q6576" s="28">
        <f t="shared" si="239"/>
        <v>0.2232274602004708</v>
      </c>
    </row>
    <row r="6577" spans="11:17" x14ac:dyDescent="0.35">
      <c r="K6577" s="1">
        <v>76</v>
      </c>
      <c r="L6577" s="1">
        <v>400000</v>
      </c>
      <c r="M6577" s="27">
        <v>6.5</v>
      </c>
      <c r="N6577" s="1">
        <v>21</v>
      </c>
      <c r="O6577" s="1" t="s">
        <v>27</v>
      </c>
      <c r="P6577" s="1" t="str">
        <f t="shared" si="238"/>
        <v>216.540000076</v>
      </c>
      <c r="Q6577" s="28">
        <f t="shared" si="239"/>
        <v>0.2232274602004708</v>
      </c>
    </row>
    <row r="6578" spans="11:17" x14ac:dyDescent="0.35">
      <c r="K6578" s="1">
        <v>77</v>
      </c>
      <c r="L6578" s="1">
        <v>400000</v>
      </c>
      <c r="M6578" s="27">
        <v>6.5</v>
      </c>
      <c r="N6578" s="1">
        <v>21</v>
      </c>
      <c r="O6578" s="1" t="s">
        <v>27</v>
      </c>
      <c r="P6578" s="1" t="str">
        <f t="shared" si="238"/>
        <v>216.540000077</v>
      </c>
      <c r="Q6578" s="28">
        <f t="shared" si="239"/>
        <v>0.2232274602004708</v>
      </c>
    </row>
    <row r="6579" spans="11:17" x14ac:dyDescent="0.35">
      <c r="K6579" s="1">
        <v>78</v>
      </c>
      <c r="L6579" s="1">
        <v>400000</v>
      </c>
      <c r="M6579" s="27">
        <v>6.5</v>
      </c>
      <c r="N6579" s="1">
        <v>21</v>
      </c>
      <c r="O6579" s="1" t="s">
        <v>27</v>
      </c>
      <c r="P6579" s="1" t="str">
        <f t="shared" si="238"/>
        <v>216.540000078</v>
      </c>
      <c r="Q6579" s="28">
        <f t="shared" si="239"/>
        <v>0.2232274602004708</v>
      </c>
    </row>
    <row r="6580" spans="11:17" x14ac:dyDescent="0.35">
      <c r="K6580" s="1">
        <v>79</v>
      </c>
      <c r="L6580" s="1">
        <v>400000</v>
      </c>
      <c r="M6580" s="27">
        <v>6.5</v>
      </c>
      <c r="N6580" s="1">
        <v>21</v>
      </c>
      <c r="O6580" s="1" t="s">
        <v>27</v>
      </c>
      <c r="P6580" s="1" t="str">
        <f t="shared" si="238"/>
        <v>216.540000079</v>
      </c>
      <c r="Q6580" s="28">
        <f t="shared" si="239"/>
        <v>0.2232274602004708</v>
      </c>
    </row>
    <row r="6581" spans="11:17" x14ac:dyDescent="0.35">
      <c r="K6581" s="1">
        <v>80</v>
      </c>
      <c r="L6581" s="1">
        <v>400000</v>
      </c>
      <c r="M6581" s="27">
        <v>6.5</v>
      </c>
      <c r="N6581" s="1">
        <v>21</v>
      </c>
      <c r="O6581" s="1" t="s">
        <v>27</v>
      </c>
      <c r="P6581" s="1" t="str">
        <f t="shared" si="238"/>
        <v>216.540000080</v>
      </c>
      <c r="Q6581" s="28">
        <f t="shared" si="239"/>
        <v>0.2232274602004708</v>
      </c>
    </row>
    <row r="6582" spans="11:17" x14ac:dyDescent="0.35">
      <c r="K6582" s="1">
        <v>81</v>
      </c>
      <c r="L6582" s="1">
        <v>400000</v>
      </c>
      <c r="M6582" s="27">
        <v>6.5</v>
      </c>
      <c r="N6582" s="1">
        <v>21</v>
      </c>
      <c r="O6582" s="1" t="s">
        <v>27</v>
      </c>
      <c r="P6582" s="1" t="str">
        <f t="shared" si="238"/>
        <v>216.540000081</v>
      </c>
      <c r="Q6582" s="28">
        <f t="shared" si="239"/>
        <v>0.2232274602004708</v>
      </c>
    </row>
    <row r="6583" spans="11:17" x14ac:dyDescent="0.35">
      <c r="K6583" s="1">
        <v>82</v>
      </c>
      <c r="L6583" s="1">
        <v>400000</v>
      </c>
      <c r="M6583" s="27">
        <v>6.5</v>
      </c>
      <c r="N6583" s="1">
        <v>21</v>
      </c>
      <c r="O6583" s="1" t="s">
        <v>27</v>
      </c>
      <c r="P6583" s="1" t="str">
        <f t="shared" si="238"/>
        <v>216.540000082</v>
      </c>
      <c r="Q6583" s="28">
        <f t="shared" si="239"/>
        <v>0.2232274602004708</v>
      </c>
    </row>
    <row r="6584" spans="11:17" x14ac:dyDescent="0.35">
      <c r="K6584" s="1">
        <v>83</v>
      </c>
      <c r="L6584" s="1">
        <v>400000</v>
      </c>
      <c r="M6584" s="27">
        <v>6.5</v>
      </c>
      <c r="N6584" s="1">
        <v>21</v>
      </c>
      <c r="O6584" s="1" t="s">
        <v>27</v>
      </c>
      <c r="P6584" s="1" t="str">
        <f t="shared" si="238"/>
        <v>216.540000083</v>
      </c>
      <c r="Q6584" s="28">
        <f t="shared" si="239"/>
        <v>0.2232274602004708</v>
      </c>
    </row>
    <row r="6585" spans="11:17" x14ac:dyDescent="0.35">
      <c r="K6585" s="1">
        <v>84</v>
      </c>
      <c r="L6585" s="1">
        <v>400000</v>
      </c>
      <c r="M6585" s="27">
        <v>6.5</v>
      </c>
      <c r="N6585" s="1">
        <v>21</v>
      </c>
      <c r="O6585" s="1" t="s">
        <v>27</v>
      </c>
      <c r="P6585" s="1" t="str">
        <f t="shared" si="238"/>
        <v>216.540000084</v>
      </c>
      <c r="Q6585" s="28">
        <f t="shared" si="239"/>
        <v>0.2232274602004708</v>
      </c>
    </row>
    <row r="6586" spans="11:17" x14ac:dyDescent="0.35">
      <c r="K6586" s="1">
        <v>85</v>
      </c>
      <c r="L6586" s="1">
        <v>400000</v>
      </c>
      <c r="M6586" s="27">
        <v>6.5</v>
      </c>
      <c r="N6586" s="1">
        <v>21</v>
      </c>
      <c r="O6586" s="1" t="s">
        <v>27</v>
      </c>
      <c r="P6586" s="1" t="str">
        <f t="shared" si="238"/>
        <v>216.540000085</v>
      </c>
      <c r="Q6586" s="28">
        <f t="shared" si="239"/>
        <v>0.2232274602004708</v>
      </c>
    </row>
    <row r="6587" spans="11:17" x14ac:dyDescent="0.35">
      <c r="K6587" s="1">
        <v>86</v>
      </c>
      <c r="L6587" s="1">
        <v>400000</v>
      </c>
      <c r="M6587" s="27">
        <v>6.5</v>
      </c>
      <c r="N6587" s="1">
        <v>21</v>
      </c>
      <c r="O6587" s="1" t="s">
        <v>27</v>
      </c>
      <c r="P6587" s="1" t="str">
        <f t="shared" si="238"/>
        <v>216.540000086</v>
      </c>
      <c r="Q6587" s="28">
        <f t="shared" si="239"/>
        <v>0.2232274602004708</v>
      </c>
    </row>
    <row r="6588" spans="11:17" x14ac:dyDescent="0.35">
      <c r="K6588" s="1">
        <v>87</v>
      </c>
      <c r="L6588" s="1">
        <v>400000</v>
      </c>
      <c r="M6588" s="27">
        <v>6.5</v>
      </c>
      <c r="N6588" s="1">
        <v>21</v>
      </c>
      <c r="O6588" s="1" t="s">
        <v>27</v>
      </c>
      <c r="P6588" s="1" t="str">
        <f t="shared" si="238"/>
        <v>216.540000087</v>
      </c>
      <c r="Q6588" s="28">
        <f t="shared" si="239"/>
        <v>0.2232274602004708</v>
      </c>
    </row>
    <row r="6589" spans="11:17" x14ac:dyDescent="0.35">
      <c r="K6589" s="1">
        <v>88</v>
      </c>
      <c r="L6589" s="1">
        <v>400000</v>
      </c>
      <c r="M6589" s="27">
        <v>6.5</v>
      </c>
      <c r="N6589" s="1">
        <v>21</v>
      </c>
      <c r="O6589" s="1" t="s">
        <v>27</v>
      </c>
      <c r="P6589" s="1" t="str">
        <f t="shared" si="238"/>
        <v>216.540000088</v>
      </c>
      <c r="Q6589" s="28">
        <f t="shared" si="239"/>
        <v>0.2232274602004708</v>
      </c>
    </row>
    <row r="6590" spans="11:17" x14ac:dyDescent="0.35">
      <c r="K6590" s="1">
        <v>89</v>
      </c>
      <c r="L6590" s="1">
        <v>400000</v>
      </c>
      <c r="M6590" s="27">
        <v>6.5</v>
      </c>
      <c r="N6590" s="1">
        <v>21</v>
      </c>
      <c r="O6590" s="1" t="s">
        <v>27</v>
      </c>
      <c r="P6590" s="1" t="str">
        <f t="shared" si="238"/>
        <v>216.540000089</v>
      </c>
      <c r="Q6590" s="28">
        <f t="shared" si="239"/>
        <v>0.2232274602004708</v>
      </c>
    </row>
    <row r="6591" spans="11:17" x14ac:dyDescent="0.35">
      <c r="K6591" s="1">
        <v>90</v>
      </c>
      <c r="L6591" s="1">
        <v>400000</v>
      </c>
      <c r="M6591" s="27">
        <v>6.5</v>
      </c>
      <c r="N6591" s="1">
        <v>21</v>
      </c>
      <c r="O6591" s="1" t="s">
        <v>27</v>
      </c>
      <c r="P6591" s="1" t="str">
        <f t="shared" si="238"/>
        <v>216.540000090</v>
      </c>
      <c r="Q6591" s="28">
        <f t="shared" si="239"/>
        <v>0.2232274602004708</v>
      </c>
    </row>
    <row r="6592" spans="11:17" x14ac:dyDescent="0.35">
      <c r="K6592" s="1">
        <v>91</v>
      </c>
      <c r="L6592" s="1">
        <v>400000</v>
      </c>
      <c r="M6592" s="27">
        <v>6.5</v>
      </c>
      <c r="N6592" s="1">
        <v>21</v>
      </c>
      <c r="O6592" s="1" t="s">
        <v>27</v>
      </c>
      <c r="P6592" s="1" t="str">
        <f t="shared" si="238"/>
        <v>216.540000091</v>
      </c>
      <c r="Q6592" s="28">
        <f t="shared" si="239"/>
        <v>0.2232274602004708</v>
      </c>
    </row>
    <row r="6593" spans="11:17" x14ac:dyDescent="0.35">
      <c r="K6593" s="1">
        <v>92</v>
      </c>
      <c r="L6593" s="1">
        <v>400000</v>
      </c>
      <c r="M6593" s="27">
        <v>6.5</v>
      </c>
      <c r="N6593" s="1">
        <v>21</v>
      </c>
      <c r="O6593" s="1" t="s">
        <v>27</v>
      </c>
      <c r="P6593" s="1" t="str">
        <f t="shared" si="238"/>
        <v>216.540000092</v>
      </c>
      <c r="Q6593" s="28">
        <f t="shared" si="239"/>
        <v>0.2232274602004708</v>
      </c>
    </row>
    <row r="6594" spans="11:17" x14ac:dyDescent="0.35">
      <c r="K6594" s="1">
        <v>93</v>
      </c>
      <c r="L6594" s="1">
        <v>400000</v>
      </c>
      <c r="M6594" s="27">
        <v>6.5</v>
      </c>
      <c r="N6594" s="1">
        <v>21</v>
      </c>
      <c r="O6594" s="1" t="s">
        <v>27</v>
      </c>
      <c r="P6594" s="1" t="str">
        <f t="shared" si="238"/>
        <v>216.540000093</v>
      </c>
      <c r="Q6594" s="28">
        <f t="shared" si="239"/>
        <v>0.2232274602004708</v>
      </c>
    </row>
    <row r="6595" spans="11:17" x14ac:dyDescent="0.35">
      <c r="K6595" s="1">
        <v>94</v>
      </c>
      <c r="L6595" s="1">
        <v>400000</v>
      </c>
      <c r="M6595" s="27">
        <v>6.5</v>
      </c>
      <c r="N6595" s="1">
        <v>21</v>
      </c>
      <c r="O6595" s="1" t="s">
        <v>27</v>
      </c>
      <c r="P6595" s="1" t="str">
        <f t="shared" ref="P6595:P6658" si="240">N6595&amp;M6595&amp;L6595&amp;K6595</f>
        <v>216.540000094</v>
      </c>
      <c r="Q6595" s="28">
        <f t="shared" ref="Q6595:Q6658" si="241">VLOOKUP(O6595&amp;L6595&amp;M6595&amp;N6595,$W$2:$X$1051,2,FALSE)</f>
        <v>0.2232274602004708</v>
      </c>
    </row>
    <row r="6596" spans="11:17" x14ac:dyDescent="0.35">
      <c r="K6596" s="1">
        <v>95</v>
      </c>
      <c r="L6596" s="1">
        <v>400000</v>
      </c>
      <c r="M6596" s="27">
        <v>6.5</v>
      </c>
      <c r="N6596" s="1">
        <v>21</v>
      </c>
      <c r="O6596" s="1" t="s">
        <v>27</v>
      </c>
      <c r="P6596" s="1" t="str">
        <f t="shared" si="240"/>
        <v>216.540000095</v>
      </c>
      <c r="Q6596" s="28">
        <f t="shared" si="241"/>
        <v>0.2232274602004708</v>
      </c>
    </row>
    <row r="6597" spans="11:17" x14ac:dyDescent="0.35">
      <c r="K6597" s="1">
        <v>96</v>
      </c>
      <c r="L6597" s="1">
        <v>400000</v>
      </c>
      <c r="M6597" s="27">
        <v>6.5</v>
      </c>
      <c r="N6597" s="1">
        <v>21</v>
      </c>
      <c r="O6597" s="1" t="s">
        <v>27</v>
      </c>
      <c r="P6597" s="1" t="str">
        <f t="shared" si="240"/>
        <v>216.540000096</v>
      </c>
      <c r="Q6597" s="28">
        <f t="shared" si="241"/>
        <v>0.2232274602004708</v>
      </c>
    </row>
    <row r="6598" spans="11:17" x14ac:dyDescent="0.35">
      <c r="K6598" s="1">
        <v>97</v>
      </c>
      <c r="L6598" s="1">
        <v>400000</v>
      </c>
      <c r="M6598" s="27">
        <v>6.5</v>
      </c>
      <c r="N6598" s="1">
        <v>21</v>
      </c>
      <c r="O6598" s="1" t="s">
        <v>27</v>
      </c>
      <c r="P6598" s="1" t="str">
        <f t="shared" si="240"/>
        <v>216.540000097</v>
      </c>
      <c r="Q6598" s="28">
        <f t="shared" si="241"/>
        <v>0.2232274602004708</v>
      </c>
    </row>
    <row r="6599" spans="11:17" x14ac:dyDescent="0.35">
      <c r="K6599" s="1">
        <v>98</v>
      </c>
      <c r="L6599" s="1">
        <v>400000</v>
      </c>
      <c r="M6599" s="27">
        <v>6.5</v>
      </c>
      <c r="N6599" s="1">
        <v>21</v>
      </c>
      <c r="O6599" s="1" t="s">
        <v>27</v>
      </c>
      <c r="P6599" s="1" t="str">
        <f t="shared" si="240"/>
        <v>216.540000098</v>
      </c>
      <c r="Q6599" s="28">
        <f t="shared" si="241"/>
        <v>0.2232274602004708</v>
      </c>
    </row>
    <row r="6600" spans="11:17" x14ac:dyDescent="0.35">
      <c r="K6600" s="1">
        <v>99</v>
      </c>
      <c r="L6600" s="1">
        <v>400000</v>
      </c>
      <c r="M6600" s="27">
        <v>6.5</v>
      </c>
      <c r="N6600" s="1">
        <v>21</v>
      </c>
      <c r="O6600" s="1" t="s">
        <v>27</v>
      </c>
      <c r="P6600" s="1" t="str">
        <f t="shared" si="240"/>
        <v>216.540000099</v>
      </c>
      <c r="Q6600" s="28">
        <f t="shared" si="241"/>
        <v>0.2232274602004708</v>
      </c>
    </row>
    <row r="6601" spans="11:17" x14ac:dyDescent="0.35">
      <c r="K6601" s="1">
        <v>100</v>
      </c>
      <c r="L6601" s="1">
        <v>400000</v>
      </c>
      <c r="M6601" s="27">
        <v>6.5</v>
      </c>
      <c r="N6601" s="1">
        <v>21</v>
      </c>
      <c r="O6601" s="1" t="s">
        <v>27</v>
      </c>
      <c r="P6601" s="1" t="str">
        <f t="shared" si="240"/>
        <v>216.5400000100</v>
      </c>
      <c r="Q6601" s="28">
        <f t="shared" si="241"/>
        <v>0.2232274602004708</v>
      </c>
    </row>
    <row r="6602" spans="11:17" x14ac:dyDescent="0.35">
      <c r="K6602" s="1">
        <v>101</v>
      </c>
      <c r="L6602" s="1">
        <v>400000</v>
      </c>
      <c r="M6602" s="27">
        <v>6.5</v>
      </c>
      <c r="N6602" s="1">
        <v>21</v>
      </c>
      <c r="O6602" s="1" t="s">
        <v>27</v>
      </c>
      <c r="P6602" s="1" t="str">
        <f t="shared" si="240"/>
        <v>216.5400000101</v>
      </c>
      <c r="Q6602" s="28">
        <f t="shared" si="241"/>
        <v>0.2232274602004708</v>
      </c>
    </row>
    <row r="6603" spans="11:17" x14ac:dyDescent="0.35">
      <c r="K6603" s="1">
        <v>102</v>
      </c>
      <c r="L6603" s="1">
        <v>400000</v>
      </c>
      <c r="M6603" s="27">
        <v>6.5</v>
      </c>
      <c r="N6603" s="1">
        <v>21</v>
      </c>
      <c r="O6603" s="1" t="s">
        <v>27</v>
      </c>
      <c r="P6603" s="1" t="str">
        <f t="shared" si="240"/>
        <v>216.5400000102</v>
      </c>
      <c r="Q6603" s="28">
        <f t="shared" si="241"/>
        <v>0.2232274602004708</v>
      </c>
    </row>
    <row r="6604" spans="11:17" x14ac:dyDescent="0.35">
      <c r="K6604" s="1">
        <v>103</v>
      </c>
      <c r="L6604" s="1">
        <v>400000</v>
      </c>
      <c r="M6604" s="27">
        <v>6.5</v>
      </c>
      <c r="N6604" s="1">
        <v>21</v>
      </c>
      <c r="O6604" s="1" t="s">
        <v>27</v>
      </c>
      <c r="P6604" s="1" t="str">
        <f t="shared" si="240"/>
        <v>216.5400000103</v>
      </c>
      <c r="Q6604" s="28">
        <f t="shared" si="241"/>
        <v>0.2232274602004708</v>
      </c>
    </row>
    <row r="6605" spans="11:17" x14ac:dyDescent="0.35">
      <c r="K6605" s="1">
        <v>104</v>
      </c>
      <c r="L6605" s="1">
        <v>400000</v>
      </c>
      <c r="M6605" s="27">
        <v>6.5</v>
      </c>
      <c r="N6605" s="1">
        <v>21</v>
      </c>
      <c r="O6605" s="1" t="s">
        <v>27</v>
      </c>
      <c r="P6605" s="1" t="str">
        <f t="shared" si="240"/>
        <v>216.5400000104</v>
      </c>
      <c r="Q6605" s="28">
        <f t="shared" si="241"/>
        <v>0.2232274602004708</v>
      </c>
    </row>
    <row r="6606" spans="11:17" x14ac:dyDescent="0.35">
      <c r="K6606" s="1">
        <v>105</v>
      </c>
      <c r="L6606" s="1">
        <v>400000</v>
      </c>
      <c r="M6606" s="27">
        <v>6.5</v>
      </c>
      <c r="N6606" s="1">
        <v>21</v>
      </c>
      <c r="O6606" s="1" t="s">
        <v>27</v>
      </c>
      <c r="P6606" s="1" t="str">
        <f t="shared" si="240"/>
        <v>216.5400000105</v>
      </c>
      <c r="Q6606" s="28">
        <f t="shared" si="241"/>
        <v>0.2232274602004708</v>
      </c>
    </row>
    <row r="6607" spans="11:17" x14ac:dyDescent="0.35">
      <c r="K6607" s="1">
        <v>106</v>
      </c>
      <c r="L6607" s="1">
        <v>400000</v>
      </c>
      <c r="M6607" s="27">
        <v>6.5</v>
      </c>
      <c r="N6607" s="1">
        <v>21</v>
      </c>
      <c r="O6607" s="1" t="s">
        <v>27</v>
      </c>
      <c r="P6607" s="1" t="str">
        <f t="shared" si="240"/>
        <v>216.5400000106</v>
      </c>
      <c r="Q6607" s="28">
        <f t="shared" si="241"/>
        <v>0.2232274602004708</v>
      </c>
    </row>
    <row r="6608" spans="11:17" x14ac:dyDescent="0.35">
      <c r="K6608" s="1">
        <v>107</v>
      </c>
      <c r="L6608" s="1">
        <v>400000</v>
      </c>
      <c r="M6608" s="27">
        <v>6.5</v>
      </c>
      <c r="N6608" s="1">
        <v>21</v>
      </c>
      <c r="O6608" s="1" t="s">
        <v>27</v>
      </c>
      <c r="P6608" s="1" t="str">
        <f t="shared" si="240"/>
        <v>216.5400000107</v>
      </c>
      <c r="Q6608" s="28">
        <f t="shared" si="241"/>
        <v>0.2232274602004708</v>
      </c>
    </row>
    <row r="6609" spans="11:17" x14ac:dyDescent="0.35">
      <c r="K6609" s="1">
        <v>108</v>
      </c>
      <c r="L6609" s="1">
        <v>400000</v>
      </c>
      <c r="M6609" s="27">
        <v>6.5</v>
      </c>
      <c r="N6609" s="1">
        <v>21</v>
      </c>
      <c r="O6609" s="1" t="s">
        <v>27</v>
      </c>
      <c r="P6609" s="1" t="str">
        <f t="shared" si="240"/>
        <v>216.5400000108</v>
      </c>
      <c r="Q6609" s="28">
        <f t="shared" si="241"/>
        <v>0.2232274602004708</v>
      </c>
    </row>
    <row r="6610" spans="11:17" x14ac:dyDescent="0.35">
      <c r="K6610" s="1">
        <v>109</v>
      </c>
      <c r="L6610" s="1">
        <v>400000</v>
      </c>
      <c r="M6610" s="27">
        <v>6.5</v>
      </c>
      <c r="N6610" s="1">
        <v>21</v>
      </c>
      <c r="O6610" s="1" t="s">
        <v>27</v>
      </c>
      <c r="P6610" s="1" t="str">
        <f t="shared" si="240"/>
        <v>216.5400000109</v>
      </c>
      <c r="Q6610" s="28">
        <f t="shared" si="241"/>
        <v>0.2232274602004708</v>
      </c>
    </row>
    <row r="6611" spans="11:17" x14ac:dyDescent="0.35">
      <c r="K6611" s="1">
        <v>110</v>
      </c>
      <c r="L6611" s="1">
        <v>400000</v>
      </c>
      <c r="M6611" s="27">
        <v>6.5</v>
      </c>
      <c r="N6611" s="1">
        <v>21</v>
      </c>
      <c r="O6611" s="1" t="s">
        <v>27</v>
      </c>
      <c r="P6611" s="1" t="str">
        <f t="shared" si="240"/>
        <v>216.5400000110</v>
      </c>
      <c r="Q6611" s="28">
        <f t="shared" si="241"/>
        <v>0.2232274602004708</v>
      </c>
    </row>
    <row r="6612" spans="11:17" x14ac:dyDescent="0.35">
      <c r="K6612" s="1">
        <v>111</v>
      </c>
      <c r="L6612" s="1">
        <v>400000</v>
      </c>
      <c r="M6612" s="27">
        <v>6.5</v>
      </c>
      <c r="N6612" s="1">
        <v>21</v>
      </c>
      <c r="O6612" s="1" t="s">
        <v>27</v>
      </c>
      <c r="P6612" s="1" t="str">
        <f t="shared" si="240"/>
        <v>216.5400000111</v>
      </c>
      <c r="Q6612" s="28">
        <f t="shared" si="241"/>
        <v>0.2232274602004708</v>
      </c>
    </row>
    <row r="6613" spans="11:17" x14ac:dyDescent="0.35">
      <c r="K6613" s="1">
        <v>112</v>
      </c>
      <c r="L6613" s="1">
        <v>400000</v>
      </c>
      <c r="M6613" s="27">
        <v>6.5</v>
      </c>
      <c r="N6613" s="1">
        <v>21</v>
      </c>
      <c r="O6613" s="1" t="s">
        <v>27</v>
      </c>
      <c r="P6613" s="1" t="str">
        <f t="shared" si="240"/>
        <v>216.5400000112</v>
      </c>
      <c r="Q6613" s="28">
        <f t="shared" si="241"/>
        <v>0.2232274602004708</v>
      </c>
    </row>
    <row r="6614" spans="11:17" x14ac:dyDescent="0.35">
      <c r="K6614" s="1">
        <v>113</v>
      </c>
      <c r="L6614" s="1">
        <v>400000</v>
      </c>
      <c r="M6614" s="27">
        <v>6.5</v>
      </c>
      <c r="N6614" s="1">
        <v>21</v>
      </c>
      <c r="O6614" s="1" t="s">
        <v>27</v>
      </c>
      <c r="P6614" s="1" t="str">
        <f t="shared" si="240"/>
        <v>216.5400000113</v>
      </c>
      <c r="Q6614" s="28">
        <f t="shared" si="241"/>
        <v>0.2232274602004708</v>
      </c>
    </row>
    <row r="6615" spans="11:17" x14ac:dyDescent="0.35">
      <c r="K6615" s="1">
        <v>114</v>
      </c>
      <c r="L6615" s="1">
        <v>400000</v>
      </c>
      <c r="M6615" s="27">
        <v>6.5</v>
      </c>
      <c r="N6615" s="1">
        <v>21</v>
      </c>
      <c r="O6615" s="1" t="s">
        <v>27</v>
      </c>
      <c r="P6615" s="1" t="str">
        <f t="shared" si="240"/>
        <v>216.5400000114</v>
      </c>
      <c r="Q6615" s="28">
        <f t="shared" si="241"/>
        <v>0.2232274602004708</v>
      </c>
    </row>
    <row r="6616" spans="11:17" x14ac:dyDescent="0.35">
      <c r="K6616" s="1">
        <v>115</v>
      </c>
      <c r="L6616" s="1">
        <v>400000</v>
      </c>
      <c r="M6616" s="27">
        <v>6.5</v>
      </c>
      <c r="N6616" s="1">
        <v>21</v>
      </c>
      <c r="O6616" s="1" t="s">
        <v>27</v>
      </c>
      <c r="P6616" s="1" t="str">
        <f t="shared" si="240"/>
        <v>216.5400000115</v>
      </c>
      <c r="Q6616" s="28">
        <f t="shared" si="241"/>
        <v>0.2232274602004708</v>
      </c>
    </row>
    <row r="6617" spans="11:17" x14ac:dyDescent="0.35">
      <c r="K6617" s="1">
        <v>116</v>
      </c>
      <c r="L6617" s="1">
        <v>400000</v>
      </c>
      <c r="M6617" s="27">
        <v>6.5</v>
      </c>
      <c r="N6617" s="1">
        <v>21</v>
      </c>
      <c r="O6617" s="1" t="s">
        <v>27</v>
      </c>
      <c r="P6617" s="1" t="str">
        <f t="shared" si="240"/>
        <v>216.5400000116</v>
      </c>
      <c r="Q6617" s="28">
        <f t="shared" si="241"/>
        <v>0.2232274602004708</v>
      </c>
    </row>
    <row r="6618" spans="11:17" x14ac:dyDescent="0.35">
      <c r="K6618" s="1">
        <v>117</v>
      </c>
      <c r="L6618" s="1">
        <v>400000</v>
      </c>
      <c r="M6618" s="27">
        <v>6.5</v>
      </c>
      <c r="N6618" s="1">
        <v>21</v>
      </c>
      <c r="O6618" s="1" t="s">
        <v>27</v>
      </c>
      <c r="P6618" s="1" t="str">
        <f t="shared" si="240"/>
        <v>216.5400000117</v>
      </c>
      <c r="Q6618" s="28">
        <f t="shared" si="241"/>
        <v>0.2232274602004708</v>
      </c>
    </row>
    <row r="6619" spans="11:17" x14ac:dyDescent="0.35">
      <c r="K6619" s="1">
        <v>118</v>
      </c>
      <c r="L6619" s="1">
        <v>400000</v>
      </c>
      <c r="M6619" s="27">
        <v>6.5</v>
      </c>
      <c r="N6619" s="1">
        <v>21</v>
      </c>
      <c r="O6619" s="1" t="s">
        <v>27</v>
      </c>
      <c r="P6619" s="1" t="str">
        <f t="shared" si="240"/>
        <v>216.5400000118</v>
      </c>
      <c r="Q6619" s="28">
        <f t="shared" si="241"/>
        <v>0.2232274602004708</v>
      </c>
    </row>
    <row r="6620" spans="11:17" x14ac:dyDescent="0.35">
      <c r="K6620" s="1">
        <v>119</v>
      </c>
      <c r="L6620" s="1">
        <v>400000</v>
      </c>
      <c r="M6620" s="27">
        <v>6.5</v>
      </c>
      <c r="N6620" s="1">
        <v>21</v>
      </c>
      <c r="O6620" s="1" t="s">
        <v>27</v>
      </c>
      <c r="P6620" s="1" t="str">
        <f t="shared" si="240"/>
        <v>216.5400000119</v>
      </c>
      <c r="Q6620" s="28">
        <f t="shared" si="241"/>
        <v>0.2232274602004708</v>
      </c>
    </row>
    <row r="6621" spans="11:17" x14ac:dyDescent="0.35">
      <c r="K6621" s="1">
        <v>120</v>
      </c>
      <c r="L6621" s="1">
        <v>400000</v>
      </c>
      <c r="M6621" s="27">
        <v>6.5</v>
      </c>
      <c r="N6621" s="1">
        <v>21</v>
      </c>
      <c r="O6621" s="1" t="s">
        <v>27</v>
      </c>
      <c r="P6621" s="1" t="str">
        <f t="shared" si="240"/>
        <v>216.5400000120</v>
      </c>
      <c r="Q6621" s="28">
        <f t="shared" si="241"/>
        <v>0.2232274602004708</v>
      </c>
    </row>
    <row r="6622" spans="11:17" x14ac:dyDescent="0.35">
      <c r="K6622" s="1">
        <v>121</v>
      </c>
      <c r="L6622" s="1">
        <v>400000</v>
      </c>
      <c r="M6622" s="27">
        <v>6.5</v>
      </c>
      <c r="N6622" s="1">
        <v>21</v>
      </c>
      <c r="O6622" s="1" t="s">
        <v>27</v>
      </c>
      <c r="P6622" s="1" t="str">
        <f t="shared" si="240"/>
        <v>216.5400000121</v>
      </c>
      <c r="Q6622" s="28">
        <f t="shared" si="241"/>
        <v>0.2232274602004708</v>
      </c>
    </row>
    <row r="6623" spans="11:17" x14ac:dyDescent="0.35">
      <c r="K6623" s="1">
        <v>122</v>
      </c>
      <c r="L6623" s="1">
        <v>400000</v>
      </c>
      <c r="M6623" s="27">
        <v>6.5</v>
      </c>
      <c r="N6623" s="1">
        <v>21</v>
      </c>
      <c r="O6623" s="1" t="s">
        <v>27</v>
      </c>
      <c r="P6623" s="1" t="str">
        <f t="shared" si="240"/>
        <v>216.5400000122</v>
      </c>
      <c r="Q6623" s="28">
        <f t="shared" si="241"/>
        <v>0.2232274602004708</v>
      </c>
    </row>
    <row r="6624" spans="11:17" x14ac:dyDescent="0.35">
      <c r="K6624" s="1">
        <v>123</v>
      </c>
      <c r="L6624" s="1">
        <v>400000</v>
      </c>
      <c r="M6624" s="27">
        <v>6.5</v>
      </c>
      <c r="N6624" s="1">
        <v>21</v>
      </c>
      <c r="O6624" s="1" t="s">
        <v>27</v>
      </c>
      <c r="P6624" s="1" t="str">
        <f t="shared" si="240"/>
        <v>216.5400000123</v>
      </c>
      <c r="Q6624" s="28">
        <f t="shared" si="241"/>
        <v>0.2232274602004708</v>
      </c>
    </row>
    <row r="6625" spans="11:17" x14ac:dyDescent="0.35">
      <c r="K6625" s="1">
        <v>124</v>
      </c>
      <c r="L6625" s="1">
        <v>400000</v>
      </c>
      <c r="M6625" s="27">
        <v>6.5</v>
      </c>
      <c r="N6625" s="1">
        <v>21</v>
      </c>
      <c r="O6625" s="1" t="s">
        <v>27</v>
      </c>
      <c r="P6625" s="1" t="str">
        <f t="shared" si="240"/>
        <v>216.5400000124</v>
      </c>
      <c r="Q6625" s="28">
        <f t="shared" si="241"/>
        <v>0.2232274602004708</v>
      </c>
    </row>
    <row r="6626" spans="11:17" x14ac:dyDescent="0.35">
      <c r="K6626" s="1">
        <v>125</v>
      </c>
      <c r="L6626" s="1">
        <v>400000</v>
      </c>
      <c r="M6626" s="27">
        <v>6.5</v>
      </c>
      <c r="N6626" s="1">
        <v>21</v>
      </c>
      <c r="O6626" s="1" t="s">
        <v>27</v>
      </c>
      <c r="P6626" s="1" t="str">
        <f t="shared" si="240"/>
        <v>216.5400000125</v>
      </c>
      <c r="Q6626" s="28">
        <f t="shared" si="241"/>
        <v>0.2232274602004708</v>
      </c>
    </row>
    <row r="6627" spans="11:17" x14ac:dyDescent="0.35">
      <c r="K6627" s="1">
        <v>1</v>
      </c>
      <c r="L6627" s="1">
        <v>400000</v>
      </c>
      <c r="M6627" s="27">
        <v>9.5</v>
      </c>
      <c r="N6627" s="1">
        <v>21</v>
      </c>
      <c r="O6627" s="1" t="s">
        <v>26</v>
      </c>
      <c r="P6627" s="1" t="str">
        <f t="shared" si="240"/>
        <v>219.54000001</v>
      </c>
      <c r="Q6627" s="28">
        <f t="shared" si="241"/>
        <v>0.2854631027313872</v>
      </c>
    </row>
    <row r="6628" spans="11:17" x14ac:dyDescent="0.35">
      <c r="K6628" s="1">
        <v>2</v>
      </c>
      <c r="L6628" s="1">
        <v>400000</v>
      </c>
      <c r="M6628" s="27">
        <v>9.5</v>
      </c>
      <c r="N6628" s="1">
        <v>21</v>
      </c>
      <c r="O6628" s="1" t="s">
        <v>26</v>
      </c>
      <c r="P6628" s="1" t="str">
        <f t="shared" si="240"/>
        <v>219.54000002</v>
      </c>
      <c r="Q6628" s="28">
        <f t="shared" si="241"/>
        <v>0.2854631027313872</v>
      </c>
    </row>
    <row r="6629" spans="11:17" x14ac:dyDescent="0.35">
      <c r="K6629" s="1">
        <v>3</v>
      </c>
      <c r="L6629" s="1">
        <v>400000</v>
      </c>
      <c r="M6629" s="27">
        <v>9.5</v>
      </c>
      <c r="N6629" s="1">
        <v>21</v>
      </c>
      <c r="O6629" s="1" t="s">
        <v>26</v>
      </c>
      <c r="P6629" s="1" t="str">
        <f t="shared" si="240"/>
        <v>219.54000003</v>
      </c>
      <c r="Q6629" s="28">
        <f t="shared" si="241"/>
        <v>0.2854631027313872</v>
      </c>
    </row>
    <row r="6630" spans="11:17" x14ac:dyDescent="0.35">
      <c r="K6630" s="1">
        <v>4</v>
      </c>
      <c r="L6630" s="1">
        <v>400000</v>
      </c>
      <c r="M6630" s="27">
        <v>9.5</v>
      </c>
      <c r="N6630" s="1">
        <v>21</v>
      </c>
      <c r="O6630" s="1" t="s">
        <v>26</v>
      </c>
      <c r="P6630" s="1" t="str">
        <f t="shared" si="240"/>
        <v>219.54000004</v>
      </c>
      <c r="Q6630" s="28">
        <f t="shared" si="241"/>
        <v>0.2854631027313872</v>
      </c>
    </row>
    <row r="6631" spans="11:17" x14ac:dyDescent="0.35">
      <c r="K6631" s="1">
        <v>5</v>
      </c>
      <c r="L6631" s="1">
        <v>400000</v>
      </c>
      <c r="M6631" s="27">
        <v>9.5</v>
      </c>
      <c r="N6631" s="1">
        <v>21</v>
      </c>
      <c r="O6631" s="1" t="s">
        <v>26</v>
      </c>
      <c r="P6631" s="1" t="str">
        <f t="shared" si="240"/>
        <v>219.54000005</v>
      </c>
      <c r="Q6631" s="28">
        <f t="shared" si="241"/>
        <v>0.2854631027313872</v>
      </c>
    </row>
    <row r="6632" spans="11:17" x14ac:dyDescent="0.35">
      <c r="K6632" s="1">
        <v>6</v>
      </c>
      <c r="L6632" s="1">
        <v>400000</v>
      </c>
      <c r="M6632" s="27">
        <v>9.5</v>
      </c>
      <c r="N6632" s="1">
        <v>21</v>
      </c>
      <c r="O6632" s="1" t="s">
        <v>26</v>
      </c>
      <c r="P6632" s="1" t="str">
        <f t="shared" si="240"/>
        <v>219.54000006</v>
      </c>
      <c r="Q6632" s="28">
        <f t="shared" si="241"/>
        <v>0.2854631027313872</v>
      </c>
    </row>
    <row r="6633" spans="11:17" x14ac:dyDescent="0.35">
      <c r="K6633" s="1">
        <v>7</v>
      </c>
      <c r="L6633" s="1">
        <v>400000</v>
      </c>
      <c r="M6633" s="27">
        <v>9.5</v>
      </c>
      <c r="N6633" s="1">
        <v>21</v>
      </c>
      <c r="O6633" s="1" t="s">
        <v>26</v>
      </c>
      <c r="P6633" s="1" t="str">
        <f t="shared" si="240"/>
        <v>219.54000007</v>
      </c>
      <c r="Q6633" s="28">
        <f t="shared" si="241"/>
        <v>0.2854631027313872</v>
      </c>
    </row>
    <row r="6634" spans="11:17" x14ac:dyDescent="0.35">
      <c r="K6634" s="1">
        <v>8</v>
      </c>
      <c r="L6634" s="1">
        <v>400000</v>
      </c>
      <c r="M6634" s="27">
        <v>9.5</v>
      </c>
      <c r="N6634" s="1">
        <v>21</v>
      </c>
      <c r="O6634" s="1" t="s">
        <v>26</v>
      </c>
      <c r="P6634" s="1" t="str">
        <f t="shared" si="240"/>
        <v>219.54000008</v>
      </c>
      <c r="Q6634" s="28">
        <f t="shared" si="241"/>
        <v>0.2854631027313872</v>
      </c>
    </row>
    <row r="6635" spans="11:17" x14ac:dyDescent="0.35">
      <c r="K6635" s="1">
        <v>9</v>
      </c>
      <c r="L6635" s="1">
        <v>400000</v>
      </c>
      <c r="M6635" s="27">
        <v>9.5</v>
      </c>
      <c r="N6635" s="1">
        <v>21</v>
      </c>
      <c r="O6635" s="1" t="s">
        <v>26</v>
      </c>
      <c r="P6635" s="1" t="str">
        <f t="shared" si="240"/>
        <v>219.54000009</v>
      </c>
      <c r="Q6635" s="28">
        <f t="shared" si="241"/>
        <v>0.2854631027313872</v>
      </c>
    </row>
    <row r="6636" spans="11:17" x14ac:dyDescent="0.35">
      <c r="K6636" s="1">
        <v>10</v>
      </c>
      <c r="L6636" s="1">
        <v>400000</v>
      </c>
      <c r="M6636" s="27">
        <v>9.5</v>
      </c>
      <c r="N6636" s="1">
        <v>21</v>
      </c>
      <c r="O6636" s="1" t="s">
        <v>26</v>
      </c>
      <c r="P6636" s="1" t="str">
        <f t="shared" si="240"/>
        <v>219.540000010</v>
      </c>
      <c r="Q6636" s="28">
        <f t="shared" si="241"/>
        <v>0.2854631027313872</v>
      </c>
    </row>
    <row r="6637" spans="11:17" x14ac:dyDescent="0.35">
      <c r="K6637" s="1">
        <v>11</v>
      </c>
      <c r="L6637" s="1">
        <v>400000</v>
      </c>
      <c r="M6637" s="27">
        <v>9.5</v>
      </c>
      <c r="N6637" s="1">
        <v>21</v>
      </c>
      <c r="O6637" s="1" t="s">
        <v>26</v>
      </c>
      <c r="P6637" s="1" t="str">
        <f t="shared" si="240"/>
        <v>219.540000011</v>
      </c>
      <c r="Q6637" s="28">
        <f t="shared" si="241"/>
        <v>0.2854631027313872</v>
      </c>
    </row>
    <row r="6638" spans="11:17" x14ac:dyDescent="0.35">
      <c r="K6638" s="1">
        <v>12</v>
      </c>
      <c r="L6638" s="1">
        <v>400000</v>
      </c>
      <c r="M6638" s="27">
        <v>9.5</v>
      </c>
      <c r="N6638" s="1">
        <v>21</v>
      </c>
      <c r="O6638" s="1" t="s">
        <v>26</v>
      </c>
      <c r="P6638" s="1" t="str">
        <f t="shared" si="240"/>
        <v>219.540000012</v>
      </c>
      <c r="Q6638" s="28">
        <f t="shared" si="241"/>
        <v>0.2854631027313872</v>
      </c>
    </row>
    <row r="6639" spans="11:17" x14ac:dyDescent="0.35">
      <c r="K6639" s="1">
        <v>13</v>
      </c>
      <c r="L6639" s="1">
        <v>400000</v>
      </c>
      <c r="M6639" s="27">
        <v>9.5</v>
      </c>
      <c r="N6639" s="1">
        <v>21</v>
      </c>
      <c r="O6639" s="1" t="s">
        <v>26</v>
      </c>
      <c r="P6639" s="1" t="str">
        <f t="shared" si="240"/>
        <v>219.540000013</v>
      </c>
      <c r="Q6639" s="28">
        <f t="shared" si="241"/>
        <v>0.2854631027313872</v>
      </c>
    </row>
    <row r="6640" spans="11:17" x14ac:dyDescent="0.35">
      <c r="K6640" s="1">
        <v>14</v>
      </c>
      <c r="L6640" s="1">
        <v>400000</v>
      </c>
      <c r="M6640" s="27">
        <v>9.5</v>
      </c>
      <c r="N6640" s="1">
        <v>21</v>
      </c>
      <c r="O6640" s="1" t="s">
        <v>26</v>
      </c>
      <c r="P6640" s="1" t="str">
        <f t="shared" si="240"/>
        <v>219.540000014</v>
      </c>
      <c r="Q6640" s="28">
        <f t="shared" si="241"/>
        <v>0.2854631027313872</v>
      </c>
    </row>
    <row r="6641" spans="11:17" x14ac:dyDescent="0.35">
      <c r="K6641" s="1">
        <v>15</v>
      </c>
      <c r="L6641" s="1">
        <v>400000</v>
      </c>
      <c r="M6641" s="27">
        <v>9.5</v>
      </c>
      <c r="N6641" s="1">
        <v>21</v>
      </c>
      <c r="O6641" s="1" t="s">
        <v>26</v>
      </c>
      <c r="P6641" s="1" t="str">
        <f t="shared" si="240"/>
        <v>219.540000015</v>
      </c>
      <c r="Q6641" s="28">
        <f t="shared" si="241"/>
        <v>0.2854631027313872</v>
      </c>
    </row>
    <row r="6642" spans="11:17" x14ac:dyDescent="0.35">
      <c r="K6642" s="1">
        <v>16</v>
      </c>
      <c r="L6642" s="1">
        <v>400000</v>
      </c>
      <c r="M6642" s="27">
        <v>9.5</v>
      </c>
      <c r="N6642" s="1">
        <v>21</v>
      </c>
      <c r="O6642" s="1" t="s">
        <v>26</v>
      </c>
      <c r="P6642" s="1" t="str">
        <f t="shared" si="240"/>
        <v>219.540000016</v>
      </c>
      <c r="Q6642" s="28">
        <f t="shared" si="241"/>
        <v>0.2854631027313872</v>
      </c>
    </row>
    <row r="6643" spans="11:17" x14ac:dyDescent="0.35">
      <c r="K6643" s="1">
        <v>17</v>
      </c>
      <c r="L6643" s="1">
        <v>400000</v>
      </c>
      <c r="M6643" s="27">
        <v>9.5</v>
      </c>
      <c r="N6643" s="1">
        <v>21</v>
      </c>
      <c r="O6643" s="1" t="s">
        <v>26</v>
      </c>
      <c r="P6643" s="1" t="str">
        <f t="shared" si="240"/>
        <v>219.540000017</v>
      </c>
      <c r="Q6643" s="28">
        <f t="shared" si="241"/>
        <v>0.2854631027313872</v>
      </c>
    </row>
    <row r="6644" spans="11:17" x14ac:dyDescent="0.35">
      <c r="K6644" s="1">
        <v>18</v>
      </c>
      <c r="L6644" s="1">
        <v>400000</v>
      </c>
      <c r="M6644" s="27">
        <v>9.5</v>
      </c>
      <c r="N6644" s="1">
        <v>21</v>
      </c>
      <c r="O6644" s="1" t="s">
        <v>26</v>
      </c>
      <c r="P6644" s="1" t="str">
        <f t="shared" si="240"/>
        <v>219.540000018</v>
      </c>
      <c r="Q6644" s="28">
        <f t="shared" si="241"/>
        <v>0.2854631027313872</v>
      </c>
    </row>
    <row r="6645" spans="11:17" x14ac:dyDescent="0.35">
      <c r="K6645" s="1">
        <v>19</v>
      </c>
      <c r="L6645" s="1">
        <v>400000</v>
      </c>
      <c r="M6645" s="27">
        <v>9.5</v>
      </c>
      <c r="N6645" s="1">
        <v>21</v>
      </c>
      <c r="O6645" s="1" t="s">
        <v>26</v>
      </c>
      <c r="P6645" s="1" t="str">
        <f t="shared" si="240"/>
        <v>219.540000019</v>
      </c>
      <c r="Q6645" s="28">
        <f t="shared" si="241"/>
        <v>0.2854631027313872</v>
      </c>
    </row>
    <row r="6646" spans="11:17" x14ac:dyDescent="0.35">
      <c r="K6646" s="1">
        <v>20</v>
      </c>
      <c r="L6646" s="1">
        <v>400000</v>
      </c>
      <c r="M6646" s="27">
        <v>9.5</v>
      </c>
      <c r="N6646" s="1">
        <v>21</v>
      </c>
      <c r="O6646" s="1" t="s">
        <v>26</v>
      </c>
      <c r="P6646" s="1" t="str">
        <f t="shared" si="240"/>
        <v>219.540000020</v>
      </c>
      <c r="Q6646" s="28">
        <f t="shared" si="241"/>
        <v>0.2854631027313872</v>
      </c>
    </row>
    <row r="6647" spans="11:17" x14ac:dyDescent="0.35">
      <c r="K6647" s="1">
        <v>21</v>
      </c>
      <c r="L6647" s="1">
        <v>400000</v>
      </c>
      <c r="M6647" s="27">
        <v>9.5</v>
      </c>
      <c r="N6647" s="1">
        <v>21</v>
      </c>
      <c r="O6647" s="1" t="s">
        <v>26</v>
      </c>
      <c r="P6647" s="1" t="str">
        <f t="shared" si="240"/>
        <v>219.540000021</v>
      </c>
      <c r="Q6647" s="28">
        <f t="shared" si="241"/>
        <v>0.2854631027313872</v>
      </c>
    </row>
    <row r="6648" spans="11:17" x14ac:dyDescent="0.35">
      <c r="K6648" s="1">
        <v>22</v>
      </c>
      <c r="L6648" s="1">
        <v>400000</v>
      </c>
      <c r="M6648" s="27">
        <v>9.5</v>
      </c>
      <c r="N6648" s="1">
        <v>21</v>
      </c>
      <c r="O6648" s="1" t="s">
        <v>26</v>
      </c>
      <c r="P6648" s="1" t="str">
        <f t="shared" si="240"/>
        <v>219.540000022</v>
      </c>
      <c r="Q6648" s="28">
        <f t="shared" si="241"/>
        <v>0.2854631027313872</v>
      </c>
    </row>
    <row r="6649" spans="11:17" x14ac:dyDescent="0.35">
      <c r="K6649" s="1">
        <v>23</v>
      </c>
      <c r="L6649" s="1">
        <v>400000</v>
      </c>
      <c r="M6649" s="27">
        <v>9.5</v>
      </c>
      <c r="N6649" s="1">
        <v>21</v>
      </c>
      <c r="O6649" s="1" t="s">
        <v>26</v>
      </c>
      <c r="P6649" s="1" t="str">
        <f t="shared" si="240"/>
        <v>219.540000023</v>
      </c>
      <c r="Q6649" s="28">
        <f t="shared" si="241"/>
        <v>0.2854631027313872</v>
      </c>
    </row>
    <row r="6650" spans="11:17" x14ac:dyDescent="0.35">
      <c r="K6650" s="1">
        <v>24</v>
      </c>
      <c r="L6650" s="1">
        <v>400000</v>
      </c>
      <c r="M6650" s="27">
        <v>9.5</v>
      </c>
      <c r="N6650" s="1">
        <v>21</v>
      </c>
      <c r="O6650" s="1" t="s">
        <v>26</v>
      </c>
      <c r="P6650" s="1" t="str">
        <f t="shared" si="240"/>
        <v>219.540000024</v>
      </c>
      <c r="Q6650" s="28">
        <f t="shared" si="241"/>
        <v>0.2854631027313872</v>
      </c>
    </row>
    <row r="6651" spans="11:17" x14ac:dyDescent="0.35">
      <c r="K6651" s="1">
        <v>25</v>
      </c>
      <c r="L6651" s="1">
        <v>400000</v>
      </c>
      <c r="M6651" s="27">
        <v>9.5</v>
      </c>
      <c r="N6651" s="1">
        <v>21</v>
      </c>
      <c r="O6651" s="1" t="s">
        <v>26</v>
      </c>
      <c r="P6651" s="1" t="str">
        <f t="shared" si="240"/>
        <v>219.540000025</v>
      </c>
      <c r="Q6651" s="28">
        <f t="shared" si="241"/>
        <v>0.2854631027313872</v>
      </c>
    </row>
    <row r="6652" spans="11:17" x14ac:dyDescent="0.35">
      <c r="K6652" s="1">
        <v>26</v>
      </c>
      <c r="L6652" s="1">
        <v>400000</v>
      </c>
      <c r="M6652" s="27">
        <v>9.5</v>
      </c>
      <c r="N6652" s="1">
        <v>21</v>
      </c>
      <c r="O6652" s="1" t="s">
        <v>17</v>
      </c>
      <c r="P6652" s="1" t="str">
        <f t="shared" si="240"/>
        <v>219.540000026</v>
      </c>
      <c r="Q6652" s="28">
        <f t="shared" si="241"/>
        <v>0.2300764552999951</v>
      </c>
    </row>
    <row r="6653" spans="11:17" x14ac:dyDescent="0.35">
      <c r="K6653" s="1">
        <v>27</v>
      </c>
      <c r="L6653" s="1">
        <v>400000</v>
      </c>
      <c r="M6653" s="27">
        <v>9.5</v>
      </c>
      <c r="N6653" s="1">
        <v>21</v>
      </c>
      <c r="O6653" s="1" t="s">
        <v>17</v>
      </c>
      <c r="P6653" s="1" t="str">
        <f t="shared" si="240"/>
        <v>219.540000027</v>
      </c>
      <c r="Q6653" s="28">
        <f t="shared" si="241"/>
        <v>0.2300764552999951</v>
      </c>
    </row>
    <row r="6654" spans="11:17" x14ac:dyDescent="0.35">
      <c r="K6654" s="1">
        <v>28</v>
      </c>
      <c r="L6654" s="1">
        <v>400000</v>
      </c>
      <c r="M6654" s="27">
        <v>9.5</v>
      </c>
      <c r="N6654" s="1">
        <v>21</v>
      </c>
      <c r="O6654" s="1" t="s">
        <v>17</v>
      </c>
      <c r="P6654" s="1" t="str">
        <f t="shared" si="240"/>
        <v>219.540000028</v>
      </c>
      <c r="Q6654" s="28">
        <f t="shared" si="241"/>
        <v>0.2300764552999951</v>
      </c>
    </row>
    <row r="6655" spans="11:17" x14ac:dyDescent="0.35">
      <c r="K6655" s="1">
        <v>29</v>
      </c>
      <c r="L6655" s="1">
        <v>400000</v>
      </c>
      <c r="M6655" s="27">
        <v>9.5</v>
      </c>
      <c r="N6655" s="1">
        <v>21</v>
      </c>
      <c r="O6655" s="1" t="s">
        <v>17</v>
      </c>
      <c r="P6655" s="1" t="str">
        <f t="shared" si="240"/>
        <v>219.540000029</v>
      </c>
      <c r="Q6655" s="28">
        <f t="shared" si="241"/>
        <v>0.2300764552999951</v>
      </c>
    </row>
    <row r="6656" spans="11:17" x14ac:dyDescent="0.35">
      <c r="K6656" s="1">
        <v>30</v>
      </c>
      <c r="L6656" s="1">
        <v>400000</v>
      </c>
      <c r="M6656" s="27">
        <v>9.5</v>
      </c>
      <c r="N6656" s="1">
        <v>21</v>
      </c>
      <c r="O6656" s="1" t="s">
        <v>17</v>
      </c>
      <c r="P6656" s="1" t="str">
        <f t="shared" si="240"/>
        <v>219.540000030</v>
      </c>
      <c r="Q6656" s="28">
        <f t="shared" si="241"/>
        <v>0.2300764552999951</v>
      </c>
    </row>
    <row r="6657" spans="11:17" x14ac:dyDescent="0.35">
      <c r="K6657" s="1">
        <v>31</v>
      </c>
      <c r="L6657" s="1">
        <v>400000</v>
      </c>
      <c r="M6657" s="27">
        <v>9.5</v>
      </c>
      <c r="N6657" s="1">
        <v>21</v>
      </c>
      <c r="O6657" s="1" t="s">
        <v>17</v>
      </c>
      <c r="P6657" s="1" t="str">
        <f t="shared" si="240"/>
        <v>219.540000031</v>
      </c>
      <c r="Q6657" s="28">
        <f t="shared" si="241"/>
        <v>0.2300764552999951</v>
      </c>
    </row>
    <row r="6658" spans="11:17" x14ac:dyDescent="0.35">
      <c r="K6658" s="1">
        <v>32</v>
      </c>
      <c r="L6658" s="1">
        <v>400000</v>
      </c>
      <c r="M6658" s="27">
        <v>9.5</v>
      </c>
      <c r="N6658" s="1">
        <v>21</v>
      </c>
      <c r="O6658" s="1" t="s">
        <v>17</v>
      </c>
      <c r="P6658" s="1" t="str">
        <f t="shared" si="240"/>
        <v>219.540000032</v>
      </c>
      <c r="Q6658" s="28">
        <f t="shared" si="241"/>
        <v>0.2300764552999951</v>
      </c>
    </row>
    <row r="6659" spans="11:17" x14ac:dyDescent="0.35">
      <c r="K6659" s="1">
        <v>33</v>
      </c>
      <c r="L6659" s="1">
        <v>400000</v>
      </c>
      <c r="M6659" s="27">
        <v>9.5</v>
      </c>
      <c r="N6659" s="1">
        <v>21</v>
      </c>
      <c r="O6659" s="1" t="s">
        <v>17</v>
      </c>
      <c r="P6659" s="1" t="str">
        <f t="shared" ref="P6659:P6722" si="242">N6659&amp;M6659&amp;L6659&amp;K6659</f>
        <v>219.540000033</v>
      </c>
      <c r="Q6659" s="28">
        <f t="shared" ref="Q6659:Q6722" si="243">VLOOKUP(O6659&amp;L6659&amp;M6659&amp;N6659,$W$2:$X$1051,2,FALSE)</f>
        <v>0.2300764552999951</v>
      </c>
    </row>
    <row r="6660" spans="11:17" x14ac:dyDescent="0.35">
      <c r="K6660" s="1">
        <v>34</v>
      </c>
      <c r="L6660" s="1">
        <v>400000</v>
      </c>
      <c r="M6660" s="27">
        <v>9.5</v>
      </c>
      <c r="N6660" s="1">
        <v>21</v>
      </c>
      <c r="O6660" s="1" t="s">
        <v>17</v>
      </c>
      <c r="P6660" s="1" t="str">
        <f t="shared" si="242"/>
        <v>219.540000034</v>
      </c>
      <c r="Q6660" s="28">
        <f t="shared" si="243"/>
        <v>0.2300764552999951</v>
      </c>
    </row>
    <row r="6661" spans="11:17" x14ac:dyDescent="0.35">
      <c r="K6661" s="1">
        <v>35</v>
      </c>
      <c r="L6661" s="1">
        <v>400000</v>
      </c>
      <c r="M6661" s="27">
        <v>9.5</v>
      </c>
      <c r="N6661" s="1">
        <v>21</v>
      </c>
      <c r="O6661" s="1" t="s">
        <v>17</v>
      </c>
      <c r="P6661" s="1" t="str">
        <f t="shared" si="242"/>
        <v>219.540000035</v>
      </c>
      <c r="Q6661" s="28">
        <f t="shared" si="243"/>
        <v>0.2300764552999951</v>
      </c>
    </row>
    <row r="6662" spans="11:17" x14ac:dyDescent="0.35">
      <c r="K6662" s="1">
        <v>36</v>
      </c>
      <c r="L6662" s="1">
        <v>400000</v>
      </c>
      <c r="M6662" s="27">
        <v>9.5</v>
      </c>
      <c r="N6662" s="1">
        <v>21</v>
      </c>
      <c r="O6662" s="1" t="s">
        <v>18</v>
      </c>
      <c r="P6662" s="1" t="str">
        <f t="shared" si="242"/>
        <v>219.540000036</v>
      </c>
      <c r="Q6662" s="28">
        <f t="shared" si="243"/>
        <v>0.1678168641528367</v>
      </c>
    </row>
    <row r="6663" spans="11:17" x14ac:dyDescent="0.35">
      <c r="K6663" s="1">
        <v>37</v>
      </c>
      <c r="L6663" s="1">
        <v>400000</v>
      </c>
      <c r="M6663" s="27">
        <v>9.5</v>
      </c>
      <c r="N6663" s="1">
        <v>21</v>
      </c>
      <c r="O6663" s="1" t="s">
        <v>18</v>
      </c>
      <c r="P6663" s="1" t="str">
        <f t="shared" si="242"/>
        <v>219.540000037</v>
      </c>
      <c r="Q6663" s="28">
        <f t="shared" si="243"/>
        <v>0.1678168641528367</v>
      </c>
    </row>
    <row r="6664" spans="11:17" x14ac:dyDescent="0.35">
      <c r="K6664" s="1">
        <v>38</v>
      </c>
      <c r="L6664" s="1">
        <v>400000</v>
      </c>
      <c r="M6664" s="27">
        <v>9.5</v>
      </c>
      <c r="N6664" s="1">
        <v>21</v>
      </c>
      <c r="O6664" s="1" t="s">
        <v>18</v>
      </c>
      <c r="P6664" s="1" t="str">
        <f t="shared" si="242"/>
        <v>219.540000038</v>
      </c>
      <c r="Q6664" s="28">
        <f t="shared" si="243"/>
        <v>0.1678168641528367</v>
      </c>
    </row>
    <row r="6665" spans="11:17" x14ac:dyDescent="0.35">
      <c r="K6665" s="1">
        <v>39</v>
      </c>
      <c r="L6665" s="1">
        <v>400000</v>
      </c>
      <c r="M6665" s="27">
        <v>9.5</v>
      </c>
      <c r="N6665" s="1">
        <v>21</v>
      </c>
      <c r="O6665" s="1" t="s">
        <v>18</v>
      </c>
      <c r="P6665" s="1" t="str">
        <f t="shared" si="242"/>
        <v>219.540000039</v>
      </c>
      <c r="Q6665" s="28">
        <f t="shared" si="243"/>
        <v>0.1678168641528367</v>
      </c>
    </row>
    <row r="6666" spans="11:17" x14ac:dyDescent="0.35">
      <c r="K6666" s="1">
        <v>40</v>
      </c>
      <c r="L6666" s="1">
        <v>400000</v>
      </c>
      <c r="M6666" s="27">
        <v>9.5</v>
      </c>
      <c r="N6666" s="1">
        <v>21</v>
      </c>
      <c r="O6666" s="1" t="s">
        <v>18</v>
      </c>
      <c r="P6666" s="1" t="str">
        <f t="shared" si="242"/>
        <v>219.540000040</v>
      </c>
      <c r="Q6666" s="28">
        <f t="shared" si="243"/>
        <v>0.1678168641528367</v>
      </c>
    </row>
    <row r="6667" spans="11:17" x14ac:dyDescent="0.35">
      <c r="K6667" s="1">
        <v>41</v>
      </c>
      <c r="L6667" s="1">
        <v>400000</v>
      </c>
      <c r="M6667" s="27">
        <v>9.5</v>
      </c>
      <c r="N6667" s="1">
        <v>21</v>
      </c>
      <c r="O6667" s="1" t="s">
        <v>18</v>
      </c>
      <c r="P6667" s="1" t="str">
        <f t="shared" si="242"/>
        <v>219.540000041</v>
      </c>
      <c r="Q6667" s="28">
        <f t="shared" si="243"/>
        <v>0.1678168641528367</v>
      </c>
    </row>
    <row r="6668" spans="11:17" x14ac:dyDescent="0.35">
      <c r="K6668" s="1">
        <v>42</v>
      </c>
      <c r="L6668" s="1">
        <v>400000</v>
      </c>
      <c r="M6668" s="27">
        <v>9.5</v>
      </c>
      <c r="N6668" s="1">
        <v>21</v>
      </c>
      <c r="O6668" s="1" t="s">
        <v>18</v>
      </c>
      <c r="P6668" s="1" t="str">
        <f t="shared" si="242"/>
        <v>219.540000042</v>
      </c>
      <c r="Q6668" s="28">
        <f t="shared" si="243"/>
        <v>0.1678168641528367</v>
      </c>
    </row>
    <row r="6669" spans="11:17" x14ac:dyDescent="0.35">
      <c r="K6669" s="1">
        <v>43</v>
      </c>
      <c r="L6669" s="1">
        <v>400000</v>
      </c>
      <c r="M6669" s="27">
        <v>9.5</v>
      </c>
      <c r="N6669" s="1">
        <v>21</v>
      </c>
      <c r="O6669" s="1" t="s">
        <v>18</v>
      </c>
      <c r="P6669" s="1" t="str">
        <f t="shared" si="242"/>
        <v>219.540000043</v>
      </c>
      <c r="Q6669" s="28">
        <f t="shared" si="243"/>
        <v>0.1678168641528367</v>
      </c>
    </row>
    <row r="6670" spans="11:17" x14ac:dyDescent="0.35">
      <c r="K6670" s="1">
        <v>44</v>
      </c>
      <c r="L6670" s="1">
        <v>400000</v>
      </c>
      <c r="M6670" s="27">
        <v>9.5</v>
      </c>
      <c r="N6670" s="1">
        <v>21</v>
      </c>
      <c r="O6670" s="1" t="s">
        <v>18</v>
      </c>
      <c r="P6670" s="1" t="str">
        <f t="shared" si="242"/>
        <v>219.540000044</v>
      </c>
      <c r="Q6670" s="28">
        <f t="shared" si="243"/>
        <v>0.1678168641528367</v>
      </c>
    </row>
    <row r="6671" spans="11:17" x14ac:dyDescent="0.35">
      <c r="K6671" s="1">
        <v>45</v>
      </c>
      <c r="L6671" s="1">
        <v>400000</v>
      </c>
      <c r="M6671" s="27">
        <v>9.5</v>
      </c>
      <c r="N6671" s="1">
        <v>21</v>
      </c>
      <c r="O6671" s="1" t="s">
        <v>18</v>
      </c>
      <c r="P6671" s="1" t="str">
        <f t="shared" si="242"/>
        <v>219.540000045</v>
      </c>
      <c r="Q6671" s="28">
        <f t="shared" si="243"/>
        <v>0.1678168641528367</v>
      </c>
    </row>
    <row r="6672" spans="11:17" x14ac:dyDescent="0.35">
      <c r="K6672" s="1">
        <v>46</v>
      </c>
      <c r="L6672" s="1">
        <v>400000</v>
      </c>
      <c r="M6672" s="27">
        <v>9.5</v>
      </c>
      <c r="N6672" s="1">
        <v>21</v>
      </c>
      <c r="O6672" s="1" t="s">
        <v>33</v>
      </c>
      <c r="P6672" s="1" t="str">
        <f t="shared" si="242"/>
        <v>219.540000046</v>
      </c>
      <c r="Q6672" s="28">
        <f t="shared" si="243"/>
        <v>0.25238476457970249</v>
      </c>
    </row>
    <row r="6673" spans="11:17" x14ac:dyDescent="0.35">
      <c r="K6673" s="1">
        <v>47</v>
      </c>
      <c r="L6673" s="1">
        <v>400000</v>
      </c>
      <c r="M6673" s="27">
        <v>9.5</v>
      </c>
      <c r="N6673" s="1">
        <v>21</v>
      </c>
      <c r="O6673" s="1" t="s">
        <v>33</v>
      </c>
      <c r="P6673" s="1" t="str">
        <f t="shared" si="242"/>
        <v>219.540000047</v>
      </c>
      <c r="Q6673" s="28">
        <f t="shared" si="243"/>
        <v>0.25238476457970249</v>
      </c>
    </row>
    <row r="6674" spans="11:17" x14ac:dyDescent="0.35">
      <c r="K6674" s="1">
        <v>48</v>
      </c>
      <c r="L6674" s="1">
        <v>400000</v>
      </c>
      <c r="M6674" s="27">
        <v>9.5</v>
      </c>
      <c r="N6674" s="1">
        <v>21</v>
      </c>
      <c r="O6674" s="1" t="s">
        <v>33</v>
      </c>
      <c r="P6674" s="1" t="str">
        <f t="shared" si="242"/>
        <v>219.540000048</v>
      </c>
      <c r="Q6674" s="28">
        <f t="shared" si="243"/>
        <v>0.25238476457970249</v>
      </c>
    </row>
    <row r="6675" spans="11:17" x14ac:dyDescent="0.35">
      <c r="K6675" s="1">
        <v>49</v>
      </c>
      <c r="L6675" s="1">
        <v>400000</v>
      </c>
      <c r="M6675" s="27">
        <v>9.5</v>
      </c>
      <c r="N6675" s="1">
        <v>21</v>
      </c>
      <c r="O6675" s="1" t="s">
        <v>33</v>
      </c>
      <c r="P6675" s="1" t="str">
        <f t="shared" si="242"/>
        <v>219.540000049</v>
      </c>
      <c r="Q6675" s="28">
        <f t="shared" si="243"/>
        <v>0.25238476457970249</v>
      </c>
    </row>
    <row r="6676" spans="11:17" x14ac:dyDescent="0.35">
      <c r="K6676" s="1">
        <v>50</v>
      </c>
      <c r="L6676" s="1">
        <v>400000</v>
      </c>
      <c r="M6676" s="27">
        <v>9.5</v>
      </c>
      <c r="N6676" s="1">
        <v>21</v>
      </c>
      <c r="O6676" s="1" t="s">
        <v>33</v>
      </c>
      <c r="P6676" s="1" t="str">
        <f t="shared" si="242"/>
        <v>219.540000050</v>
      </c>
      <c r="Q6676" s="28">
        <f t="shared" si="243"/>
        <v>0.25238476457970249</v>
      </c>
    </row>
    <row r="6677" spans="11:17" x14ac:dyDescent="0.35">
      <c r="K6677" s="1">
        <v>51</v>
      </c>
      <c r="L6677" s="1">
        <v>400000</v>
      </c>
      <c r="M6677" s="27">
        <v>9.5</v>
      </c>
      <c r="N6677" s="1">
        <v>21</v>
      </c>
      <c r="O6677" s="1" t="s">
        <v>33</v>
      </c>
      <c r="P6677" s="1" t="str">
        <f t="shared" si="242"/>
        <v>219.540000051</v>
      </c>
      <c r="Q6677" s="28">
        <f t="shared" si="243"/>
        <v>0.25238476457970249</v>
      </c>
    </row>
    <row r="6678" spans="11:17" x14ac:dyDescent="0.35">
      <c r="K6678" s="1">
        <v>52</v>
      </c>
      <c r="L6678" s="1">
        <v>400000</v>
      </c>
      <c r="M6678" s="27">
        <v>9.5</v>
      </c>
      <c r="N6678" s="1">
        <v>21</v>
      </c>
      <c r="O6678" s="1" t="s">
        <v>33</v>
      </c>
      <c r="P6678" s="1" t="str">
        <f t="shared" si="242"/>
        <v>219.540000052</v>
      </c>
      <c r="Q6678" s="28">
        <f t="shared" si="243"/>
        <v>0.25238476457970249</v>
      </c>
    </row>
    <row r="6679" spans="11:17" x14ac:dyDescent="0.35">
      <c r="K6679" s="1">
        <v>53</v>
      </c>
      <c r="L6679" s="1">
        <v>400000</v>
      </c>
      <c r="M6679" s="27">
        <v>9.5</v>
      </c>
      <c r="N6679" s="1">
        <v>21</v>
      </c>
      <c r="O6679" s="1" t="s">
        <v>33</v>
      </c>
      <c r="P6679" s="1" t="str">
        <f t="shared" si="242"/>
        <v>219.540000053</v>
      </c>
      <c r="Q6679" s="28">
        <f t="shared" si="243"/>
        <v>0.25238476457970249</v>
      </c>
    </row>
    <row r="6680" spans="11:17" x14ac:dyDescent="0.35">
      <c r="K6680" s="1">
        <v>54</v>
      </c>
      <c r="L6680" s="1">
        <v>400000</v>
      </c>
      <c r="M6680" s="27">
        <v>9.5</v>
      </c>
      <c r="N6680" s="1">
        <v>21</v>
      </c>
      <c r="O6680" s="1" t="s">
        <v>33</v>
      </c>
      <c r="P6680" s="1" t="str">
        <f t="shared" si="242"/>
        <v>219.540000054</v>
      </c>
      <c r="Q6680" s="28">
        <f t="shared" si="243"/>
        <v>0.25238476457970249</v>
      </c>
    </row>
    <row r="6681" spans="11:17" x14ac:dyDescent="0.35">
      <c r="K6681" s="1">
        <v>55</v>
      </c>
      <c r="L6681" s="1">
        <v>400000</v>
      </c>
      <c r="M6681" s="27">
        <v>9.5</v>
      </c>
      <c r="N6681" s="1">
        <v>21</v>
      </c>
      <c r="O6681" s="1" t="s">
        <v>33</v>
      </c>
      <c r="P6681" s="1" t="str">
        <f t="shared" si="242"/>
        <v>219.540000055</v>
      </c>
      <c r="Q6681" s="28">
        <f t="shared" si="243"/>
        <v>0.25238476457970249</v>
      </c>
    </row>
    <row r="6682" spans="11:17" x14ac:dyDescent="0.35">
      <c r="K6682" s="1">
        <v>56</v>
      </c>
      <c r="L6682" s="1">
        <v>400000</v>
      </c>
      <c r="M6682" s="27">
        <v>9.5</v>
      </c>
      <c r="N6682" s="1">
        <v>21</v>
      </c>
      <c r="O6682" s="1" t="s">
        <v>27</v>
      </c>
      <c r="P6682" s="1" t="str">
        <f t="shared" si="242"/>
        <v>219.540000056</v>
      </c>
      <c r="Q6682" s="28">
        <f t="shared" si="243"/>
        <v>0.2232274602004708</v>
      </c>
    </row>
    <row r="6683" spans="11:17" x14ac:dyDescent="0.35">
      <c r="K6683" s="1">
        <v>57</v>
      </c>
      <c r="L6683" s="1">
        <v>400000</v>
      </c>
      <c r="M6683" s="27">
        <v>9.5</v>
      </c>
      <c r="N6683" s="1">
        <v>21</v>
      </c>
      <c r="O6683" s="1" t="s">
        <v>27</v>
      </c>
      <c r="P6683" s="1" t="str">
        <f t="shared" si="242"/>
        <v>219.540000057</v>
      </c>
      <c r="Q6683" s="28">
        <f t="shared" si="243"/>
        <v>0.2232274602004708</v>
      </c>
    </row>
    <row r="6684" spans="11:17" x14ac:dyDescent="0.35">
      <c r="K6684" s="1">
        <v>58</v>
      </c>
      <c r="L6684" s="1">
        <v>400000</v>
      </c>
      <c r="M6684" s="27">
        <v>9.5</v>
      </c>
      <c r="N6684" s="1">
        <v>21</v>
      </c>
      <c r="O6684" s="1" t="s">
        <v>27</v>
      </c>
      <c r="P6684" s="1" t="str">
        <f t="shared" si="242"/>
        <v>219.540000058</v>
      </c>
      <c r="Q6684" s="28">
        <f t="shared" si="243"/>
        <v>0.2232274602004708</v>
      </c>
    </row>
    <row r="6685" spans="11:17" x14ac:dyDescent="0.35">
      <c r="K6685" s="1">
        <v>59</v>
      </c>
      <c r="L6685" s="1">
        <v>400000</v>
      </c>
      <c r="M6685" s="27">
        <v>9.5</v>
      </c>
      <c r="N6685" s="1">
        <v>21</v>
      </c>
      <c r="O6685" s="1" t="s">
        <v>27</v>
      </c>
      <c r="P6685" s="1" t="str">
        <f t="shared" si="242"/>
        <v>219.540000059</v>
      </c>
      <c r="Q6685" s="28">
        <f t="shared" si="243"/>
        <v>0.2232274602004708</v>
      </c>
    </row>
    <row r="6686" spans="11:17" x14ac:dyDescent="0.35">
      <c r="K6686" s="1">
        <v>60</v>
      </c>
      <c r="L6686" s="1">
        <v>400000</v>
      </c>
      <c r="M6686" s="27">
        <v>9.5</v>
      </c>
      <c r="N6686" s="1">
        <v>21</v>
      </c>
      <c r="O6686" s="1" t="s">
        <v>27</v>
      </c>
      <c r="P6686" s="1" t="str">
        <f t="shared" si="242"/>
        <v>219.540000060</v>
      </c>
      <c r="Q6686" s="28">
        <f t="shared" si="243"/>
        <v>0.2232274602004708</v>
      </c>
    </row>
    <row r="6687" spans="11:17" x14ac:dyDescent="0.35">
      <c r="K6687" s="1">
        <v>61</v>
      </c>
      <c r="L6687" s="1">
        <v>400000</v>
      </c>
      <c r="M6687" s="27">
        <v>9.5</v>
      </c>
      <c r="N6687" s="1">
        <v>21</v>
      </c>
      <c r="O6687" s="1" t="s">
        <v>27</v>
      </c>
      <c r="P6687" s="1" t="str">
        <f t="shared" si="242"/>
        <v>219.540000061</v>
      </c>
      <c r="Q6687" s="28">
        <f t="shared" si="243"/>
        <v>0.2232274602004708</v>
      </c>
    </row>
    <row r="6688" spans="11:17" x14ac:dyDescent="0.35">
      <c r="K6688" s="1">
        <v>62</v>
      </c>
      <c r="L6688" s="1">
        <v>400000</v>
      </c>
      <c r="M6688" s="27">
        <v>9.5</v>
      </c>
      <c r="N6688" s="1">
        <v>21</v>
      </c>
      <c r="O6688" s="1" t="s">
        <v>27</v>
      </c>
      <c r="P6688" s="1" t="str">
        <f t="shared" si="242"/>
        <v>219.540000062</v>
      </c>
      <c r="Q6688" s="28">
        <f t="shared" si="243"/>
        <v>0.2232274602004708</v>
      </c>
    </row>
    <row r="6689" spans="11:17" x14ac:dyDescent="0.35">
      <c r="K6689" s="1">
        <v>63</v>
      </c>
      <c r="L6689" s="1">
        <v>400000</v>
      </c>
      <c r="M6689" s="27">
        <v>9.5</v>
      </c>
      <c r="N6689" s="1">
        <v>21</v>
      </c>
      <c r="O6689" s="1" t="s">
        <v>27</v>
      </c>
      <c r="P6689" s="1" t="str">
        <f t="shared" si="242"/>
        <v>219.540000063</v>
      </c>
      <c r="Q6689" s="28">
        <f t="shared" si="243"/>
        <v>0.2232274602004708</v>
      </c>
    </row>
    <row r="6690" spans="11:17" x14ac:dyDescent="0.35">
      <c r="K6690" s="1">
        <v>64</v>
      </c>
      <c r="L6690" s="1">
        <v>400000</v>
      </c>
      <c r="M6690" s="27">
        <v>9.5</v>
      </c>
      <c r="N6690" s="1">
        <v>21</v>
      </c>
      <c r="O6690" s="1" t="s">
        <v>27</v>
      </c>
      <c r="P6690" s="1" t="str">
        <f t="shared" si="242"/>
        <v>219.540000064</v>
      </c>
      <c r="Q6690" s="28">
        <f t="shared" si="243"/>
        <v>0.2232274602004708</v>
      </c>
    </row>
    <row r="6691" spans="11:17" x14ac:dyDescent="0.35">
      <c r="K6691" s="1">
        <v>65</v>
      </c>
      <c r="L6691" s="1">
        <v>400000</v>
      </c>
      <c r="M6691" s="27">
        <v>9.5</v>
      </c>
      <c r="N6691" s="1">
        <v>21</v>
      </c>
      <c r="O6691" s="1" t="s">
        <v>27</v>
      </c>
      <c r="P6691" s="1" t="str">
        <f t="shared" si="242"/>
        <v>219.540000065</v>
      </c>
      <c r="Q6691" s="28">
        <f t="shared" si="243"/>
        <v>0.2232274602004708</v>
      </c>
    </row>
    <row r="6692" spans="11:17" x14ac:dyDescent="0.35">
      <c r="K6692" s="1">
        <v>66</v>
      </c>
      <c r="L6692" s="1">
        <v>400000</v>
      </c>
      <c r="M6692" s="27">
        <v>9.5</v>
      </c>
      <c r="N6692" s="1">
        <v>21</v>
      </c>
      <c r="O6692" s="1" t="s">
        <v>27</v>
      </c>
      <c r="P6692" s="1" t="str">
        <f t="shared" si="242"/>
        <v>219.540000066</v>
      </c>
      <c r="Q6692" s="28">
        <f t="shared" si="243"/>
        <v>0.2232274602004708</v>
      </c>
    </row>
    <row r="6693" spans="11:17" x14ac:dyDescent="0.35">
      <c r="K6693" s="1">
        <v>67</v>
      </c>
      <c r="L6693" s="1">
        <v>400000</v>
      </c>
      <c r="M6693" s="27">
        <v>9.5</v>
      </c>
      <c r="N6693" s="1">
        <v>21</v>
      </c>
      <c r="O6693" s="1" t="s">
        <v>27</v>
      </c>
      <c r="P6693" s="1" t="str">
        <f t="shared" si="242"/>
        <v>219.540000067</v>
      </c>
      <c r="Q6693" s="28">
        <f t="shared" si="243"/>
        <v>0.2232274602004708</v>
      </c>
    </row>
    <row r="6694" spans="11:17" x14ac:dyDescent="0.35">
      <c r="K6694" s="1">
        <v>68</v>
      </c>
      <c r="L6694" s="1">
        <v>400000</v>
      </c>
      <c r="M6694" s="27">
        <v>9.5</v>
      </c>
      <c r="N6694" s="1">
        <v>21</v>
      </c>
      <c r="O6694" s="1" t="s">
        <v>27</v>
      </c>
      <c r="P6694" s="1" t="str">
        <f t="shared" si="242"/>
        <v>219.540000068</v>
      </c>
      <c r="Q6694" s="28">
        <f t="shared" si="243"/>
        <v>0.2232274602004708</v>
      </c>
    </row>
    <row r="6695" spans="11:17" x14ac:dyDescent="0.35">
      <c r="K6695" s="1">
        <v>69</v>
      </c>
      <c r="L6695" s="1">
        <v>400000</v>
      </c>
      <c r="M6695" s="27">
        <v>9.5</v>
      </c>
      <c r="N6695" s="1">
        <v>21</v>
      </c>
      <c r="O6695" s="1" t="s">
        <v>27</v>
      </c>
      <c r="P6695" s="1" t="str">
        <f t="shared" si="242"/>
        <v>219.540000069</v>
      </c>
      <c r="Q6695" s="28">
        <f t="shared" si="243"/>
        <v>0.2232274602004708</v>
      </c>
    </row>
    <row r="6696" spans="11:17" x14ac:dyDescent="0.35">
      <c r="K6696" s="1">
        <v>70</v>
      </c>
      <c r="L6696" s="1">
        <v>400000</v>
      </c>
      <c r="M6696" s="27">
        <v>9.5</v>
      </c>
      <c r="N6696" s="1">
        <v>21</v>
      </c>
      <c r="O6696" s="1" t="s">
        <v>27</v>
      </c>
      <c r="P6696" s="1" t="str">
        <f t="shared" si="242"/>
        <v>219.540000070</v>
      </c>
      <c r="Q6696" s="28">
        <f t="shared" si="243"/>
        <v>0.2232274602004708</v>
      </c>
    </row>
    <row r="6697" spans="11:17" x14ac:dyDescent="0.35">
      <c r="K6697" s="1">
        <v>71</v>
      </c>
      <c r="L6697" s="1">
        <v>400000</v>
      </c>
      <c r="M6697" s="27">
        <v>9.5</v>
      </c>
      <c r="N6697" s="1">
        <v>21</v>
      </c>
      <c r="O6697" s="1" t="s">
        <v>27</v>
      </c>
      <c r="P6697" s="1" t="str">
        <f t="shared" si="242"/>
        <v>219.540000071</v>
      </c>
      <c r="Q6697" s="28">
        <f t="shared" si="243"/>
        <v>0.2232274602004708</v>
      </c>
    </row>
    <row r="6698" spans="11:17" x14ac:dyDescent="0.35">
      <c r="K6698" s="1">
        <v>72</v>
      </c>
      <c r="L6698" s="1">
        <v>400000</v>
      </c>
      <c r="M6698" s="27">
        <v>9.5</v>
      </c>
      <c r="N6698" s="1">
        <v>21</v>
      </c>
      <c r="O6698" s="1" t="s">
        <v>27</v>
      </c>
      <c r="P6698" s="1" t="str">
        <f t="shared" si="242"/>
        <v>219.540000072</v>
      </c>
      <c r="Q6698" s="28">
        <f t="shared" si="243"/>
        <v>0.2232274602004708</v>
      </c>
    </row>
    <row r="6699" spans="11:17" x14ac:dyDescent="0.35">
      <c r="K6699" s="1">
        <v>73</v>
      </c>
      <c r="L6699" s="1">
        <v>400000</v>
      </c>
      <c r="M6699" s="27">
        <v>9.5</v>
      </c>
      <c r="N6699" s="1">
        <v>21</v>
      </c>
      <c r="O6699" s="1" t="s">
        <v>27</v>
      </c>
      <c r="P6699" s="1" t="str">
        <f t="shared" si="242"/>
        <v>219.540000073</v>
      </c>
      <c r="Q6699" s="28">
        <f t="shared" si="243"/>
        <v>0.2232274602004708</v>
      </c>
    </row>
    <row r="6700" spans="11:17" x14ac:dyDescent="0.35">
      <c r="K6700" s="1">
        <v>74</v>
      </c>
      <c r="L6700" s="1">
        <v>400000</v>
      </c>
      <c r="M6700" s="27">
        <v>9.5</v>
      </c>
      <c r="N6700" s="1">
        <v>21</v>
      </c>
      <c r="O6700" s="1" t="s">
        <v>27</v>
      </c>
      <c r="P6700" s="1" t="str">
        <f t="shared" si="242"/>
        <v>219.540000074</v>
      </c>
      <c r="Q6700" s="28">
        <f t="shared" si="243"/>
        <v>0.2232274602004708</v>
      </c>
    </row>
    <row r="6701" spans="11:17" x14ac:dyDescent="0.35">
      <c r="K6701" s="1">
        <v>75</v>
      </c>
      <c r="L6701" s="1">
        <v>400000</v>
      </c>
      <c r="M6701" s="27">
        <v>9.5</v>
      </c>
      <c r="N6701" s="1">
        <v>21</v>
      </c>
      <c r="O6701" s="1" t="s">
        <v>27</v>
      </c>
      <c r="P6701" s="1" t="str">
        <f t="shared" si="242"/>
        <v>219.540000075</v>
      </c>
      <c r="Q6701" s="28">
        <f t="shared" si="243"/>
        <v>0.2232274602004708</v>
      </c>
    </row>
    <row r="6702" spans="11:17" x14ac:dyDescent="0.35">
      <c r="K6702" s="1">
        <v>76</v>
      </c>
      <c r="L6702" s="1">
        <v>400000</v>
      </c>
      <c r="M6702" s="27">
        <v>9.5</v>
      </c>
      <c r="N6702" s="1">
        <v>21</v>
      </c>
      <c r="O6702" s="1" t="s">
        <v>27</v>
      </c>
      <c r="P6702" s="1" t="str">
        <f t="shared" si="242"/>
        <v>219.540000076</v>
      </c>
      <c r="Q6702" s="28">
        <f t="shared" si="243"/>
        <v>0.2232274602004708</v>
      </c>
    </row>
    <row r="6703" spans="11:17" x14ac:dyDescent="0.35">
      <c r="K6703" s="1">
        <v>77</v>
      </c>
      <c r="L6703" s="1">
        <v>400000</v>
      </c>
      <c r="M6703" s="27">
        <v>9.5</v>
      </c>
      <c r="N6703" s="1">
        <v>21</v>
      </c>
      <c r="O6703" s="1" t="s">
        <v>27</v>
      </c>
      <c r="P6703" s="1" t="str">
        <f t="shared" si="242"/>
        <v>219.540000077</v>
      </c>
      <c r="Q6703" s="28">
        <f t="shared" si="243"/>
        <v>0.2232274602004708</v>
      </c>
    </row>
    <row r="6704" spans="11:17" x14ac:dyDescent="0.35">
      <c r="K6704" s="1">
        <v>78</v>
      </c>
      <c r="L6704" s="1">
        <v>400000</v>
      </c>
      <c r="M6704" s="27">
        <v>9.5</v>
      </c>
      <c r="N6704" s="1">
        <v>21</v>
      </c>
      <c r="O6704" s="1" t="s">
        <v>27</v>
      </c>
      <c r="P6704" s="1" t="str">
        <f t="shared" si="242"/>
        <v>219.540000078</v>
      </c>
      <c r="Q6704" s="28">
        <f t="shared" si="243"/>
        <v>0.2232274602004708</v>
      </c>
    </row>
    <row r="6705" spans="11:17" x14ac:dyDescent="0.35">
      <c r="K6705" s="1">
        <v>79</v>
      </c>
      <c r="L6705" s="1">
        <v>400000</v>
      </c>
      <c r="M6705" s="27">
        <v>9.5</v>
      </c>
      <c r="N6705" s="1">
        <v>21</v>
      </c>
      <c r="O6705" s="1" t="s">
        <v>27</v>
      </c>
      <c r="P6705" s="1" t="str">
        <f t="shared" si="242"/>
        <v>219.540000079</v>
      </c>
      <c r="Q6705" s="28">
        <f t="shared" si="243"/>
        <v>0.2232274602004708</v>
      </c>
    </row>
    <row r="6706" spans="11:17" x14ac:dyDescent="0.35">
      <c r="K6706" s="1">
        <v>80</v>
      </c>
      <c r="L6706" s="1">
        <v>400000</v>
      </c>
      <c r="M6706" s="27">
        <v>9.5</v>
      </c>
      <c r="N6706" s="1">
        <v>21</v>
      </c>
      <c r="O6706" s="1" t="s">
        <v>27</v>
      </c>
      <c r="P6706" s="1" t="str">
        <f t="shared" si="242"/>
        <v>219.540000080</v>
      </c>
      <c r="Q6706" s="28">
        <f t="shared" si="243"/>
        <v>0.2232274602004708</v>
      </c>
    </row>
    <row r="6707" spans="11:17" x14ac:dyDescent="0.35">
      <c r="K6707" s="1">
        <v>81</v>
      </c>
      <c r="L6707" s="1">
        <v>400000</v>
      </c>
      <c r="M6707" s="27">
        <v>9.5</v>
      </c>
      <c r="N6707" s="1">
        <v>21</v>
      </c>
      <c r="O6707" s="1" t="s">
        <v>27</v>
      </c>
      <c r="P6707" s="1" t="str">
        <f t="shared" si="242"/>
        <v>219.540000081</v>
      </c>
      <c r="Q6707" s="28">
        <f t="shared" si="243"/>
        <v>0.2232274602004708</v>
      </c>
    </row>
    <row r="6708" spans="11:17" x14ac:dyDescent="0.35">
      <c r="K6708" s="1">
        <v>82</v>
      </c>
      <c r="L6708" s="1">
        <v>400000</v>
      </c>
      <c r="M6708" s="27">
        <v>9.5</v>
      </c>
      <c r="N6708" s="1">
        <v>21</v>
      </c>
      <c r="O6708" s="1" t="s">
        <v>27</v>
      </c>
      <c r="P6708" s="1" t="str">
        <f t="shared" si="242"/>
        <v>219.540000082</v>
      </c>
      <c r="Q6708" s="28">
        <f t="shared" si="243"/>
        <v>0.2232274602004708</v>
      </c>
    </row>
    <row r="6709" spans="11:17" x14ac:dyDescent="0.35">
      <c r="K6709" s="1">
        <v>83</v>
      </c>
      <c r="L6709" s="1">
        <v>400000</v>
      </c>
      <c r="M6709" s="27">
        <v>9.5</v>
      </c>
      <c r="N6709" s="1">
        <v>21</v>
      </c>
      <c r="O6709" s="1" t="s">
        <v>27</v>
      </c>
      <c r="P6709" s="1" t="str">
        <f t="shared" si="242"/>
        <v>219.540000083</v>
      </c>
      <c r="Q6709" s="28">
        <f t="shared" si="243"/>
        <v>0.2232274602004708</v>
      </c>
    </row>
    <row r="6710" spans="11:17" x14ac:dyDescent="0.35">
      <c r="K6710" s="1">
        <v>84</v>
      </c>
      <c r="L6710" s="1">
        <v>400000</v>
      </c>
      <c r="M6710" s="27">
        <v>9.5</v>
      </c>
      <c r="N6710" s="1">
        <v>21</v>
      </c>
      <c r="O6710" s="1" t="s">
        <v>27</v>
      </c>
      <c r="P6710" s="1" t="str">
        <f t="shared" si="242"/>
        <v>219.540000084</v>
      </c>
      <c r="Q6710" s="28">
        <f t="shared" si="243"/>
        <v>0.2232274602004708</v>
      </c>
    </row>
    <row r="6711" spans="11:17" x14ac:dyDescent="0.35">
      <c r="K6711" s="1">
        <v>85</v>
      </c>
      <c r="L6711" s="1">
        <v>400000</v>
      </c>
      <c r="M6711" s="27">
        <v>9.5</v>
      </c>
      <c r="N6711" s="1">
        <v>21</v>
      </c>
      <c r="O6711" s="1" t="s">
        <v>27</v>
      </c>
      <c r="P6711" s="1" t="str">
        <f t="shared" si="242"/>
        <v>219.540000085</v>
      </c>
      <c r="Q6711" s="28">
        <f t="shared" si="243"/>
        <v>0.2232274602004708</v>
      </c>
    </row>
    <row r="6712" spans="11:17" x14ac:dyDescent="0.35">
      <c r="K6712" s="1">
        <v>86</v>
      </c>
      <c r="L6712" s="1">
        <v>400000</v>
      </c>
      <c r="M6712" s="27">
        <v>9.5</v>
      </c>
      <c r="N6712" s="1">
        <v>21</v>
      </c>
      <c r="O6712" s="1" t="s">
        <v>27</v>
      </c>
      <c r="P6712" s="1" t="str">
        <f t="shared" si="242"/>
        <v>219.540000086</v>
      </c>
      <c r="Q6712" s="28">
        <f t="shared" si="243"/>
        <v>0.2232274602004708</v>
      </c>
    </row>
    <row r="6713" spans="11:17" x14ac:dyDescent="0.35">
      <c r="K6713" s="1">
        <v>87</v>
      </c>
      <c r="L6713" s="1">
        <v>400000</v>
      </c>
      <c r="M6713" s="27">
        <v>9.5</v>
      </c>
      <c r="N6713" s="1">
        <v>21</v>
      </c>
      <c r="O6713" s="1" t="s">
        <v>27</v>
      </c>
      <c r="P6713" s="1" t="str">
        <f t="shared" si="242"/>
        <v>219.540000087</v>
      </c>
      <c r="Q6713" s="28">
        <f t="shared" si="243"/>
        <v>0.2232274602004708</v>
      </c>
    </row>
    <row r="6714" spans="11:17" x14ac:dyDescent="0.35">
      <c r="K6714" s="1">
        <v>88</v>
      </c>
      <c r="L6714" s="1">
        <v>400000</v>
      </c>
      <c r="M6714" s="27">
        <v>9.5</v>
      </c>
      <c r="N6714" s="1">
        <v>21</v>
      </c>
      <c r="O6714" s="1" t="s">
        <v>27</v>
      </c>
      <c r="P6714" s="1" t="str">
        <f t="shared" si="242"/>
        <v>219.540000088</v>
      </c>
      <c r="Q6714" s="28">
        <f t="shared" si="243"/>
        <v>0.2232274602004708</v>
      </c>
    </row>
    <row r="6715" spans="11:17" x14ac:dyDescent="0.35">
      <c r="K6715" s="1">
        <v>89</v>
      </c>
      <c r="L6715" s="1">
        <v>400000</v>
      </c>
      <c r="M6715" s="27">
        <v>9.5</v>
      </c>
      <c r="N6715" s="1">
        <v>21</v>
      </c>
      <c r="O6715" s="1" t="s">
        <v>27</v>
      </c>
      <c r="P6715" s="1" t="str">
        <f t="shared" si="242"/>
        <v>219.540000089</v>
      </c>
      <c r="Q6715" s="28">
        <f t="shared" si="243"/>
        <v>0.2232274602004708</v>
      </c>
    </row>
    <row r="6716" spans="11:17" x14ac:dyDescent="0.35">
      <c r="K6716" s="1">
        <v>90</v>
      </c>
      <c r="L6716" s="1">
        <v>400000</v>
      </c>
      <c r="M6716" s="27">
        <v>9.5</v>
      </c>
      <c r="N6716" s="1">
        <v>21</v>
      </c>
      <c r="O6716" s="1" t="s">
        <v>27</v>
      </c>
      <c r="P6716" s="1" t="str">
        <f t="shared" si="242"/>
        <v>219.540000090</v>
      </c>
      <c r="Q6716" s="28">
        <f t="shared" si="243"/>
        <v>0.2232274602004708</v>
      </c>
    </row>
    <row r="6717" spans="11:17" x14ac:dyDescent="0.35">
      <c r="K6717" s="1">
        <v>91</v>
      </c>
      <c r="L6717" s="1">
        <v>400000</v>
      </c>
      <c r="M6717" s="27">
        <v>9.5</v>
      </c>
      <c r="N6717" s="1">
        <v>21</v>
      </c>
      <c r="O6717" s="1" t="s">
        <v>27</v>
      </c>
      <c r="P6717" s="1" t="str">
        <f t="shared" si="242"/>
        <v>219.540000091</v>
      </c>
      <c r="Q6717" s="28">
        <f t="shared" si="243"/>
        <v>0.2232274602004708</v>
      </c>
    </row>
    <row r="6718" spans="11:17" x14ac:dyDescent="0.35">
      <c r="K6718" s="1">
        <v>92</v>
      </c>
      <c r="L6718" s="1">
        <v>400000</v>
      </c>
      <c r="M6718" s="27">
        <v>9.5</v>
      </c>
      <c r="N6718" s="1">
        <v>21</v>
      </c>
      <c r="O6718" s="1" t="s">
        <v>27</v>
      </c>
      <c r="P6718" s="1" t="str">
        <f t="shared" si="242"/>
        <v>219.540000092</v>
      </c>
      <c r="Q6718" s="28">
        <f t="shared" si="243"/>
        <v>0.2232274602004708</v>
      </c>
    </row>
    <row r="6719" spans="11:17" x14ac:dyDescent="0.35">
      <c r="K6719" s="1">
        <v>93</v>
      </c>
      <c r="L6719" s="1">
        <v>400000</v>
      </c>
      <c r="M6719" s="27">
        <v>9.5</v>
      </c>
      <c r="N6719" s="1">
        <v>21</v>
      </c>
      <c r="O6719" s="1" t="s">
        <v>27</v>
      </c>
      <c r="P6719" s="1" t="str">
        <f t="shared" si="242"/>
        <v>219.540000093</v>
      </c>
      <c r="Q6719" s="28">
        <f t="shared" si="243"/>
        <v>0.2232274602004708</v>
      </c>
    </row>
    <row r="6720" spans="11:17" x14ac:dyDescent="0.35">
      <c r="K6720" s="1">
        <v>94</v>
      </c>
      <c r="L6720" s="1">
        <v>400000</v>
      </c>
      <c r="M6720" s="27">
        <v>9.5</v>
      </c>
      <c r="N6720" s="1">
        <v>21</v>
      </c>
      <c r="O6720" s="1" t="s">
        <v>27</v>
      </c>
      <c r="P6720" s="1" t="str">
        <f t="shared" si="242"/>
        <v>219.540000094</v>
      </c>
      <c r="Q6720" s="28">
        <f t="shared" si="243"/>
        <v>0.2232274602004708</v>
      </c>
    </row>
    <row r="6721" spans="11:17" x14ac:dyDescent="0.35">
      <c r="K6721" s="1">
        <v>95</v>
      </c>
      <c r="L6721" s="1">
        <v>400000</v>
      </c>
      <c r="M6721" s="27">
        <v>9.5</v>
      </c>
      <c r="N6721" s="1">
        <v>21</v>
      </c>
      <c r="O6721" s="1" t="s">
        <v>27</v>
      </c>
      <c r="P6721" s="1" t="str">
        <f t="shared" si="242"/>
        <v>219.540000095</v>
      </c>
      <c r="Q6721" s="28">
        <f t="shared" si="243"/>
        <v>0.2232274602004708</v>
      </c>
    </row>
    <row r="6722" spans="11:17" x14ac:dyDescent="0.35">
      <c r="K6722" s="1">
        <v>96</v>
      </c>
      <c r="L6722" s="1">
        <v>400000</v>
      </c>
      <c r="M6722" s="27">
        <v>9.5</v>
      </c>
      <c r="N6722" s="1">
        <v>21</v>
      </c>
      <c r="O6722" s="1" t="s">
        <v>27</v>
      </c>
      <c r="P6722" s="1" t="str">
        <f t="shared" si="242"/>
        <v>219.540000096</v>
      </c>
      <c r="Q6722" s="28">
        <f t="shared" si="243"/>
        <v>0.2232274602004708</v>
      </c>
    </row>
    <row r="6723" spans="11:17" x14ac:dyDescent="0.35">
      <c r="K6723" s="1">
        <v>97</v>
      </c>
      <c r="L6723" s="1">
        <v>400000</v>
      </c>
      <c r="M6723" s="27">
        <v>9.5</v>
      </c>
      <c r="N6723" s="1">
        <v>21</v>
      </c>
      <c r="O6723" s="1" t="s">
        <v>27</v>
      </c>
      <c r="P6723" s="1" t="str">
        <f t="shared" ref="P6723:P6786" si="244">N6723&amp;M6723&amp;L6723&amp;K6723</f>
        <v>219.540000097</v>
      </c>
      <c r="Q6723" s="28">
        <f t="shared" ref="Q6723:Q6786" si="245">VLOOKUP(O6723&amp;L6723&amp;M6723&amp;N6723,$W$2:$X$1051,2,FALSE)</f>
        <v>0.2232274602004708</v>
      </c>
    </row>
    <row r="6724" spans="11:17" x14ac:dyDescent="0.35">
      <c r="K6724" s="1">
        <v>98</v>
      </c>
      <c r="L6724" s="1">
        <v>400000</v>
      </c>
      <c r="M6724" s="27">
        <v>9.5</v>
      </c>
      <c r="N6724" s="1">
        <v>21</v>
      </c>
      <c r="O6724" s="1" t="s">
        <v>27</v>
      </c>
      <c r="P6724" s="1" t="str">
        <f t="shared" si="244"/>
        <v>219.540000098</v>
      </c>
      <c r="Q6724" s="28">
        <f t="shared" si="245"/>
        <v>0.2232274602004708</v>
      </c>
    </row>
    <row r="6725" spans="11:17" x14ac:dyDescent="0.35">
      <c r="K6725" s="1">
        <v>99</v>
      </c>
      <c r="L6725" s="1">
        <v>400000</v>
      </c>
      <c r="M6725" s="27">
        <v>9.5</v>
      </c>
      <c r="N6725" s="1">
        <v>21</v>
      </c>
      <c r="O6725" s="1" t="s">
        <v>27</v>
      </c>
      <c r="P6725" s="1" t="str">
        <f t="shared" si="244"/>
        <v>219.540000099</v>
      </c>
      <c r="Q6725" s="28">
        <f t="shared" si="245"/>
        <v>0.2232274602004708</v>
      </c>
    </row>
    <row r="6726" spans="11:17" x14ac:dyDescent="0.35">
      <c r="K6726" s="1">
        <v>100</v>
      </c>
      <c r="L6726" s="1">
        <v>400000</v>
      </c>
      <c r="M6726" s="27">
        <v>9.5</v>
      </c>
      <c r="N6726" s="1">
        <v>21</v>
      </c>
      <c r="O6726" s="1" t="s">
        <v>27</v>
      </c>
      <c r="P6726" s="1" t="str">
        <f t="shared" si="244"/>
        <v>219.5400000100</v>
      </c>
      <c r="Q6726" s="28">
        <f t="shared" si="245"/>
        <v>0.2232274602004708</v>
      </c>
    </row>
    <row r="6727" spans="11:17" x14ac:dyDescent="0.35">
      <c r="K6727" s="1">
        <v>101</v>
      </c>
      <c r="L6727" s="1">
        <v>400000</v>
      </c>
      <c r="M6727" s="27">
        <v>9.5</v>
      </c>
      <c r="N6727" s="1">
        <v>21</v>
      </c>
      <c r="O6727" s="1" t="s">
        <v>27</v>
      </c>
      <c r="P6727" s="1" t="str">
        <f t="shared" si="244"/>
        <v>219.5400000101</v>
      </c>
      <c r="Q6727" s="28">
        <f t="shared" si="245"/>
        <v>0.2232274602004708</v>
      </c>
    </row>
    <row r="6728" spans="11:17" x14ac:dyDescent="0.35">
      <c r="K6728" s="1">
        <v>102</v>
      </c>
      <c r="L6728" s="1">
        <v>400000</v>
      </c>
      <c r="M6728" s="27">
        <v>9.5</v>
      </c>
      <c r="N6728" s="1">
        <v>21</v>
      </c>
      <c r="O6728" s="1" t="s">
        <v>27</v>
      </c>
      <c r="P6728" s="1" t="str">
        <f t="shared" si="244"/>
        <v>219.5400000102</v>
      </c>
      <c r="Q6728" s="28">
        <f t="shared" si="245"/>
        <v>0.2232274602004708</v>
      </c>
    </row>
    <row r="6729" spans="11:17" x14ac:dyDescent="0.35">
      <c r="K6729" s="1">
        <v>103</v>
      </c>
      <c r="L6729" s="1">
        <v>400000</v>
      </c>
      <c r="M6729" s="27">
        <v>9.5</v>
      </c>
      <c r="N6729" s="1">
        <v>21</v>
      </c>
      <c r="O6729" s="1" t="s">
        <v>27</v>
      </c>
      <c r="P6729" s="1" t="str">
        <f t="shared" si="244"/>
        <v>219.5400000103</v>
      </c>
      <c r="Q6729" s="28">
        <f t="shared" si="245"/>
        <v>0.2232274602004708</v>
      </c>
    </row>
    <row r="6730" spans="11:17" x14ac:dyDescent="0.35">
      <c r="K6730" s="1">
        <v>104</v>
      </c>
      <c r="L6730" s="1">
        <v>400000</v>
      </c>
      <c r="M6730" s="27">
        <v>9.5</v>
      </c>
      <c r="N6730" s="1">
        <v>21</v>
      </c>
      <c r="O6730" s="1" t="s">
        <v>27</v>
      </c>
      <c r="P6730" s="1" t="str">
        <f t="shared" si="244"/>
        <v>219.5400000104</v>
      </c>
      <c r="Q6730" s="28">
        <f t="shared" si="245"/>
        <v>0.2232274602004708</v>
      </c>
    </row>
    <row r="6731" spans="11:17" x14ac:dyDescent="0.35">
      <c r="K6731" s="1">
        <v>105</v>
      </c>
      <c r="L6731" s="1">
        <v>400000</v>
      </c>
      <c r="M6731" s="27">
        <v>9.5</v>
      </c>
      <c r="N6731" s="1">
        <v>21</v>
      </c>
      <c r="O6731" s="1" t="s">
        <v>27</v>
      </c>
      <c r="P6731" s="1" t="str">
        <f t="shared" si="244"/>
        <v>219.5400000105</v>
      </c>
      <c r="Q6731" s="28">
        <f t="shared" si="245"/>
        <v>0.2232274602004708</v>
      </c>
    </row>
    <row r="6732" spans="11:17" x14ac:dyDescent="0.35">
      <c r="K6732" s="1">
        <v>106</v>
      </c>
      <c r="L6732" s="1">
        <v>400000</v>
      </c>
      <c r="M6732" s="27">
        <v>9.5</v>
      </c>
      <c r="N6732" s="1">
        <v>21</v>
      </c>
      <c r="O6732" s="1" t="s">
        <v>27</v>
      </c>
      <c r="P6732" s="1" t="str">
        <f t="shared" si="244"/>
        <v>219.5400000106</v>
      </c>
      <c r="Q6732" s="28">
        <f t="shared" si="245"/>
        <v>0.2232274602004708</v>
      </c>
    </row>
    <row r="6733" spans="11:17" x14ac:dyDescent="0.35">
      <c r="K6733" s="1">
        <v>107</v>
      </c>
      <c r="L6733" s="1">
        <v>400000</v>
      </c>
      <c r="M6733" s="27">
        <v>9.5</v>
      </c>
      <c r="N6733" s="1">
        <v>21</v>
      </c>
      <c r="O6733" s="1" t="s">
        <v>27</v>
      </c>
      <c r="P6733" s="1" t="str">
        <f t="shared" si="244"/>
        <v>219.5400000107</v>
      </c>
      <c r="Q6733" s="28">
        <f t="shared" si="245"/>
        <v>0.2232274602004708</v>
      </c>
    </row>
    <row r="6734" spans="11:17" x14ac:dyDescent="0.35">
      <c r="K6734" s="1">
        <v>108</v>
      </c>
      <c r="L6734" s="1">
        <v>400000</v>
      </c>
      <c r="M6734" s="27">
        <v>9.5</v>
      </c>
      <c r="N6734" s="1">
        <v>21</v>
      </c>
      <c r="O6734" s="1" t="s">
        <v>27</v>
      </c>
      <c r="P6734" s="1" t="str">
        <f t="shared" si="244"/>
        <v>219.5400000108</v>
      </c>
      <c r="Q6734" s="28">
        <f t="shared" si="245"/>
        <v>0.2232274602004708</v>
      </c>
    </row>
    <row r="6735" spans="11:17" x14ac:dyDescent="0.35">
      <c r="K6735" s="1">
        <v>109</v>
      </c>
      <c r="L6735" s="1">
        <v>400000</v>
      </c>
      <c r="M6735" s="27">
        <v>9.5</v>
      </c>
      <c r="N6735" s="1">
        <v>21</v>
      </c>
      <c r="O6735" s="1" t="s">
        <v>27</v>
      </c>
      <c r="P6735" s="1" t="str">
        <f t="shared" si="244"/>
        <v>219.5400000109</v>
      </c>
      <c r="Q6735" s="28">
        <f t="shared" si="245"/>
        <v>0.2232274602004708</v>
      </c>
    </row>
    <row r="6736" spans="11:17" x14ac:dyDescent="0.35">
      <c r="K6736" s="1">
        <v>110</v>
      </c>
      <c r="L6736" s="1">
        <v>400000</v>
      </c>
      <c r="M6736" s="27">
        <v>9.5</v>
      </c>
      <c r="N6736" s="1">
        <v>21</v>
      </c>
      <c r="O6736" s="1" t="s">
        <v>27</v>
      </c>
      <c r="P6736" s="1" t="str">
        <f t="shared" si="244"/>
        <v>219.5400000110</v>
      </c>
      <c r="Q6736" s="28">
        <f t="shared" si="245"/>
        <v>0.2232274602004708</v>
      </c>
    </row>
    <row r="6737" spans="11:17" x14ac:dyDescent="0.35">
      <c r="K6737" s="1">
        <v>111</v>
      </c>
      <c r="L6737" s="1">
        <v>400000</v>
      </c>
      <c r="M6737" s="27">
        <v>9.5</v>
      </c>
      <c r="N6737" s="1">
        <v>21</v>
      </c>
      <c r="O6737" s="1" t="s">
        <v>27</v>
      </c>
      <c r="P6737" s="1" t="str">
        <f t="shared" si="244"/>
        <v>219.5400000111</v>
      </c>
      <c r="Q6737" s="28">
        <f t="shared" si="245"/>
        <v>0.2232274602004708</v>
      </c>
    </row>
    <row r="6738" spans="11:17" x14ac:dyDescent="0.35">
      <c r="K6738" s="1">
        <v>112</v>
      </c>
      <c r="L6738" s="1">
        <v>400000</v>
      </c>
      <c r="M6738" s="27">
        <v>9.5</v>
      </c>
      <c r="N6738" s="1">
        <v>21</v>
      </c>
      <c r="O6738" s="1" t="s">
        <v>27</v>
      </c>
      <c r="P6738" s="1" t="str">
        <f t="shared" si="244"/>
        <v>219.5400000112</v>
      </c>
      <c r="Q6738" s="28">
        <f t="shared" si="245"/>
        <v>0.2232274602004708</v>
      </c>
    </row>
    <row r="6739" spans="11:17" x14ac:dyDescent="0.35">
      <c r="K6739" s="1">
        <v>113</v>
      </c>
      <c r="L6739" s="1">
        <v>400000</v>
      </c>
      <c r="M6739" s="27">
        <v>9.5</v>
      </c>
      <c r="N6739" s="1">
        <v>21</v>
      </c>
      <c r="O6739" s="1" t="s">
        <v>27</v>
      </c>
      <c r="P6739" s="1" t="str">
        <f t="shared" si="244"/>
        <v>219.5400000113</v>
      </c>
      <c r="Q6739" s="28">
        <f t="shared" si="245"/>
        <v>0.2232274602004708</v>
      </c>
    </row>
    <row r="6740" spans="11:17" x14ac:dyDescent="0.35">
      <c r="K6740" s="1">
        <v>114</v>
      </c>
      <c r="L6740" s="1">
        <v>400000</v>
      </c>
      <c r="M6740" s="27">
        <v>9.5</v>
      </c>
      <c r="N6740" s="1">
        <v>21</v>
      </c>
      <c r="O6740" s="1" t="s">
        <v>27</v>
      </c>
      <c r="P6740" s="1" t="str">
        <f t="shared" si="244"/>
        <v>219.5400000114</v>
      </c>
      <c r="Q6740" s="28">
        <f t="shared" si="245"/>
        <v>0.2232274602004708</v>
      </c>
    </row>
    <row r="6741" spans="11:17" x14ac:dyDescent="0.35">
      <c r="K6741" s="1">
        <v>115</v>
      </c>
      <c r="L6741" s="1">
        <v>400000</v>
      </c>
      <c r="M6741" s="27">
        <v>9.5</v>
      </c>
      <c r="N6741" s="1">
        <v>21</v>
      </c>
      <c r="O6741" s="1" t="s">
        <v>27</v>
      </c>
      <c r="P6741" s="1" t="str">
        <f t="shared" si="244"/>
        <v>219.5400000115</v>
      </c>
      <c r="Q6741" s="28">
        <f t="shared" si="245"/>
        <v>0.2232274602004708</v>
      </c>
    </row>
    <row r="6742" spans="11:17" x14ac:dyDescent="0.35">
      <c r="K6742" s="1">
        <v>116</v>
      </c>
      <c r="L6742" s="1">
        <v>400000</v>
      </c>
      <c r="M6742" s="27">
        <v>9.5</v>
      </c>
      <c r="N6742" s="1">
        <v>21</v>
      </c>
      <c r="O6742" s="1" t="s">
        <v>27</v>
      </c>
      <c r="P6742" s="1" t="str">
        <f t="shared" si="244"/>
        <v>219.5400000116</v>
      </c>
      <c r="Q6742" s="28">
        <f t="shared" si="245"/>
        <v>0.2232274602004708</v>
      </c>
    </row>
    <row r="6743" spans="11:17" x14ac:dyDescent="0.35">
      <c r="K6743" s="1">
        <v>117</v>
      </c>
      <c r="L6743" s="1">
        <v>400000</v>
      </c>
      <c r="M6743" s="27">
        <v>9.5</v>
      </c>
      <c r="N6743" s="1">
        <v>21</v>
      </c>
      <c r="O6743" s="1" t="s">
        <v>27</v>
      </c>
      <c r="P6743" s="1" t="str">
        <f t="shared" si="244"/>
        <v>219.5400000117</v>
      </c>
      <c r="Q6743" s="28">
        <f t="shared" si="245"/>
        <v>0.2232274602004708</v>
      </c>
    </row>
    <row r="6744" spans="11:17" x14ac:dyDescent="0.35">
      <c r="K6744" s="1">
        <v>118</v>
      </c>
      <c r="L6744" s="1">
        <v>400000</v>
      </c>
      <c r="M6744" s="27">
        <v>9.5</v>
      </c>
      <c r="N6744" s="1">
        <v>21</v>
      </c>
      <c r="O6744" s="1" t="s">
        <v>27</v>
      </c>
      <c r="P6744" s="1" t="str">
        <f t="shared" si="244"/>
        <v>219.5400000118</v>
      </c>
      <c r="Q6744" s="28">
        <f t="shared" si="245"/>
        <v>0.2232274602004708</v>
      </c>
    </row>
    <row r="6745" spans="11:17" x14ac:dyDescent="0.35">
      <c r="K6745" s="1">
        <v>119</v>
      </c>
      <c r="L6745" s="1">
        <v>400000</v>
      </c>
      <c r="M6745" s="27">
        <v>9.5</v>
      </c>
      <c r="N6745" s="1">
        <v>21</v>
      </c>
      <c r="O6745" s="1" t="s">
        <v>27</v>
      </c>
      <c r="P6745" s="1" t="str">
        <f t="shared" si="244"/>
        <v>219.5400000119</v>
      </c>
      <c r="Q6745" s="28">
        <f t="shared" si="245"/>
        <v>0.2232274602004708</v>
      </c>
    </row>
    <row r="6746" spans="11:17" x14ac:dyDescent="0.35">
      <c r="K6746" s="1">
        <v>120</v>
      </c>
      <c r="L6746" s="1">
        <v>400000</v>
      </c>
      <c r="M6746" s="27">
        <v>9.5</v>
      </c>
      <c r="N6746" s="1">
        <v>21</v>
      </c>
      <c r="O6746" s="1" t="s">
        <v>27</v>
      </c>
      <c r="P6746" s="1" t="str">
        <f t="shared" si="244"/>
        <v>219.5400000120</v>
      </c>
      <c r="Q6746" s="28">
        <f t="shared" si="245"/>
        <v>0.2232274602004708</v>
      </c>
    </row>
    <row r="6747" spans="11:17" x14ac:dyDescent="0.35">
      <c r="K6747" s="1">
        <v>121</v>
      </c>
      <c r="L6747" s="1">
        <v>400000</v>
      </c>
      <c r="M6747" s="27">
        <v>9.5</v>
      </c>
      <c r="N6747" s="1">
        <v>21</v>
      </c>
      <c r="O6747" s="1" t="s">
        <v>27</v>
      </c>
      <c r="P6747" s="1" t="str">
        <f t="shared" si="244"/>
        <v>219.5400000121</v>
      </c>
      <c r="Q6747" s="28">
        <f t="shared" si="245"/>
        <v>0.2232274602004708</v>
      </c>
    </row>
    <row r="6748" spans="11:17" x14ac:dyDescent="0.35">
      <c r="K6748" s="1">
        <v>122</v>
      </c>
      <c r="L6748" s="1">
        <v>400000</v>
      </c>
      <c r="M6748" s="27">
        <v>9.5</v>
      </c>
      <c r="N6748" s="1">
        <v>21</v>
      </c>
      <c r="O6748" s="1" t="s">
        <v>27</v>
      </c>
      <c r="P6748" s="1" t="str">
        <f t="shared" si="244"/>
        <v>219.5400000122</v>
      </c>
      <c r="Q6748" s="28">
        <f t="shared" si="245"/>
        <v>0.2232274602004708</v>
      </c>
    </row>
    <row r="6749" spans="11:17" x14ac:dyDescent="0.35">
      <c r="K6749" s="1">
        <v>123</v>
      </c>
      <c r="L6749" s="1">
        <v>400000</v>
      </c>
      <c r="M6749" s="27">
        <v>9.5</v>
      </c>
      <c r="N6749" s="1">
        <v>21</v>
      </c>
      <c r="O6749" s="1" t="s">
        <v>27</v>
      </c>
      <c r="P6749" s="1" t="str">
        <f t="shared" si="244"/>
        <v>219.5400000123</v>
      </c>
      <c r="Q6749" s="28">
        <f t="shared" si="245"/>
        <v>0.2232274602004708</v>
      </c>
    </row>
    <row r="6750" spans="11:17" x14ac:dyDescent="0.35">
      <c r="K6750" s="1">
        <v>124</v>
      </c>
      <c r="L6750" s="1">
        <v>400000</v>
      </c>
      <c r="M6750" s="27">
        <v>9.5</v>
      </c>
      <c r="N6750" s="1">
        <v>21</v>
      </c>
      <c r="O6750" s="1" t="s">
        <v>27</v>
      </c>
      <c r="P6750" s="1" t="str">
        <f t="shared" si="244"/>
        <v>219.5400000124</v>
      </c>
      <c r="Q6750" s="28">
        <f t="shared" si="245"/>
        <v>0.2232274602004708</v>
      </c>
    </row>
    <row r="6751" spans="11:17" x14ac:dyDescent="0.35">
      <c r="K6751" s="1">
        <v>125</v>
      </c>
      <c r="L6751" s="1">
        <v>400000</v>
      </c>
      <c r="M6751" s="27">
        <v>9.5</v>
      </c>
      <c r="N6751" s="1">
        <v>21</v>
      </c>
      <c r="O6751" s="1" t="s">
        <v>27</v>
      </c>
      <c r="P6751" s="1" t="str">
        <f t="shared" si="244"/>
        <v>219.5400000125</v>
      </c>
      <c r="Q6751" s="28">
        <f t="shared" si="245"/>
        <v>0.2232274602004708</v>
      </c>
    </row>
    <row r="6752" spans="11:17" x14ac:dyDescent="0.35">
      <c r="K6752" s="1">
        <v>1</v>
      </c>
      <c r="L6752" s="1">
        <v>450000</v>
      </c>
      <c r="M6752" s="27">
        <v>3.5</v>
      </c>
      <c r="N6752" s="1">
        <v>21</v>
      </c>
      <c r="O6752" s="1" t="s">
        <v>26</v>
      </c>
      <c r="P6752" s="1" t="str">
        <f t="shared" si="244"/>
        <v>213.54500001</v>
      </c>
      <c r="Q6752" s="28">
        <f t="shared" si="245"/>
        <v>0.27902344961167647</v>
      </c>
    </row>
    <row r="6753" spans="11:17" x14ac:dyDescent="0.35">
      <c r="K6753" s="1">
        <v>2</v>
      </c>
      <c r="L6753" s="1">
        <v>450000</v>
      </c>
      <c r="M6753" s="27">
        <v>3.5</v>
      </c>
      <c r="N6753" s="1">
        <v>21</v>
      </c>
      <c r="O6753" s="1" t="s">
        <v>26</v>
      </c>
      <c r="P6753" s="1" t="str">
        <f t="shared" si="244"/>
        <v>213.54500002</v>
      </c>
      <c r="Q6753" s="28">
        <f t="shared" si="245"/>
        <v>0.27902344961167647</v>
      </c>
    </row>
    <row r="6754" spans="11:17" x14ac:dyDescent="0.35">
      <c r="K6754" s="1">
        <v>3</v>
      </c>
      <c r="L6754" s="1">
        <v>450000</v>
      </c>
      <c r="M6754" s="27">
        <v>3.5</v>
      </c>
      <c r="N6754" s="1">
        <v>21</v>
      </c>
      <c r="O6754" s="1" t="s">
        <v>26</v>
      </c>
      <c r="P6754" s="1" t="str">
        <f t="shared" si="244"/>
        <v>213.54500003</v>
      </c>
      <c r="Q6754" s="28">
        <f t="shared" si="245"/>
        <v>0.27902344961167647</v>
      </c>
    </row>
    <row r="6755" spans="11:17" x14ac:dyDescent="0.35">
      <c r="K6755" s="1">
        <v>4</v>
      </c>
      <c r="L6755" s="1">
        <v>450000</v>
      </c>
      <c r="M6755" s="27">
        <v>3.5</v>
      </c>
      <c r="N6755" s="1">
        <v>21</v>
      </c>
      <c r="O6755" s="1" t="s">
        <v>26</v>
      </c>
      <c r="P6755" s="1" t="str">
        <f t="shared" si="244"/>
        <v>213.54500004</v>
      </c>
      <c r="Q6755" s="28">
        <f t="shared" si="245"/>
        <v>0.27902344961167647</v>
      </c>
    </row>
    <row r="6756" spans="11:17" x14ac:dyDescent="0.35">
      <c r="K6756" s="1">
        <v>5</v>
      </c>
      <c r="L6756" s="1">
        <v>450000</v>
      </c>
      <c r="M6756" s="27">
        <v>3.5</v>
      </c>
      <c r="N6756" s="1">
        <v>21</v>
      </c>
      <c r="O6756" s="1" t="s">
        <v>26</v>
      </c>
      <c r="P6756" s="1" t="str">
        <f t="shared" si="244"/>
        <v>213.54500005</v>
      </c>
      <c r="Q6756" s="28">
        <f t="shared" si="245"/>
        <v>0.27902344961167647</v>
      </c>
    </row>
    <row r="6757" spans="11:17" x14ac:dyDescent="0.35">
      <c r="K6757" s="1">
        <v>6</v>
      </c>
      <c r="L6757" s="1">
        <v>450000</v>
      </c>
      <c r="M6757" s="27">
        <v>3.5</v>
      </c>
      <c r="N6757" s="1">
        <v>21</v>
      </c>
      <c r="O6757" s="1" t="s">
        <v>26</v>
      </c>
      <c r="P6757" s="1" t="str">
        <f t="shared" si="244"/>
        <v>213.54500006</v>
      </c>
      <c r="Q6757" s="28">
        <f t="shared" si="245"/>
        <v>0.27902344961167647</v>
      </c>
    </row>
    <row r="6758" spans="11:17" x14ac:dyDescent="0.35">
      <c r="K6758" s="1">
        <v>7</v>
      </c>
      <c r="L6758" s="1">
        <v>450000</v>
      </c>
      <c r="M6758" s="27">
        <v>3.5</v>
      </c>
      <c r="N6758" s="1">
        <v>21</v>
      </c>
      <c r="O6758" s="1" t="s">
        <v>26</v>
      </c>
      <c r="P6758" s="1" t="str">
        <f t="shared" si="244"/>
        <v>213.54500007</v>
      </c>
      <c r="Q6758" s="28">
        <f t="shared" si="245"/>
        <v>0.27902344961167647</v>
      </c>
    </row>
    <row r="6759" spans="11:17" x14ac:dyDescent="0.35">
      <c r="K6759" s="1">
        <v>8</v>
      </c>
      <c r="L6759" s="1">
        <v>450000</v>
      </c>
      <c r="M6759" s="27">
        <v>3.5</v>
      </c>
      <c r="N6759" s="1">
        <v>21</v>
      </c>
      <c r="O6759" s="1" t="s">
        <v>26</v>
      </c>
      <c r="P6759" s="1" t="str">
        <f t="shared" si="244"/>
        <v>213.54500008</v>
      </c>
      <c r="Q6759" s="28">
        <f t="shared" si="245"/>
        <v>0.27902344961167647</v>
      </c>
    </row>
    <row r="6760" spans="11:17" x14ac:dyDescent="0.35">
      <c r="K6760" s="1">
        <v>9</v>
      </c>
      <c r="L6760" s="1">
        <v>450000</v>
      </c>
      <c r="M6760" s="27">
        <v>3.5</v>
      </c>
      <c r="N6760" s="1">
        <v>21</v>
      </c>
      <c r="O6760" s="1" t="s">
        <v>26</v>
      </c>
      <c r="P6760" s="1" t="str">
        <f t="shared" si="244"/>
        <v>213.54500009</v>
      </c>
      <c r="Q6760" s="28">
        <f t="shared" si="245"/>
        <v>0.27902344961167647</v>
      </c>
    </row>
    <row r="6761" spans="11:17" x14ac:dyDescent="0.35">
      <c r="K6761" s="1">
        <v>10</v>
      </c>
      <c r="L6761" s="1">
        <v>450000</v>
      </c>
      <c r="M6761" s="27">
        <v>3.5</v>
      </c>
      <c r="N6761" s="1">
        <v>21</v>
      </c>
      <c r="O6761" s="1" t="s">
        <v>26</v>
      </c>
      <c r="P6761" s="1" t="str">
        <f t="shared" si="244"/>
        <v>213.545000010</v>
      </c>
      <c r="Q6761" s="28">
        <f t="shared" si="245"/>
        <v>0.27902344961167647</v>
      </c>
    </row>
    <row r="6762" spans="11:17" x14ac:dyDescent="0.35">
      <c r="K6762" s="1">
        <v>11</v>
      </c>
      <c r="L6762" s="1">
        <v>450000</v>
      </c>
      <c r="M6762" s="27">
        <v>3.5</v>
      </c>
      <c r="N6762" s="1">
        <v>21</v>
      </c>
      <c r="O6762" s="1" t="s">
        <v>26</v>
      </c>
      <c r="P6762" s="1" t="str">
        <f t="shared" si="244"/>
        <v>213.545000011</v>
      </c>
      <c r="Q6762" s="28">
        <f t="shared" si="245"/>
        <v>0.27902344961167647</v>
      </c>
    </row>
    <row r="6763" spans="11:17" x14ac:dyDescent="0.35">
      <c r="K6763" s="1">
        <v>12</v>
      </c>
      <c r="L6763" s="1">
        <v>450000</v>
      </c>
      <c r="M6763" s="27">
        <v>3.5</v>
      </c>
      <c r="N6763" s="1">
        <v>21</v>
      </c>
      <c r="O6763" s="1" t="s">
        <v>26</v>
      </c>
      <c r="P6763" s="1" t="str">
        <f t="shared" si="244"/>
        <v>213.545000012</v>
      </c>
      <c r="Q6763" s="28">
        <f t="shared" si="245"/>
        <v>0.27902344961167647</v>
      </c>
    </row>
    <row r="6764" spans="11:17" x14ac:dyDescent="0.35">
      <c r="K6764" s="1">
        <v>13</v>
      </c>
      <c r="L6764" s="1">
        <v>450000</v>
      </c>
      <c r="M6764" s="27">
        <v>3.5</v>
      </c>
      <c r="N6764" s="1">
        <v>21</v>
      </c>
      <c r="O6764" s="1" t="s">
        <v>26</v>
      </c>
      <c r="P6764" s="1" t="str">
        <f t="shared" si="244"/>
        <v>213.545000013</v>
      </c>
      <c r="Q6764" s="28">
        <f t="shared" si="245"/>
        <v>0.27902344961167647</v>
      </c>
    </row>
    <row r="6765" spans="11:17" x14ac:dyDescent="0.35">
      <c r="K6765" s="1">
        <v>14</v>
      </c>
      <c r="L6765" s="1">
        <v>450000</v>
      </c>
      <c r="M6765" s="27">
        <v>3.5</v>
      </c>
      <c r="N6765" s="1">
        <v>21</v>
      </c>
      <c r="O6765" s="1" t="s">
        <v>26</v>
      </c>
      <c r="P6765" s="1" t="str">
        <f t="shared" si="244"/>
        <v>213.545000014</v>
      </c>
      <c r="Q6765" s="28">
        <f t="shared" si="245"/>
        <v>0.27902344961167647</v>
      </c>
    </row>
    <row r="6766" spans="11:17" x14ac:dyDescent="0.35">
      <c r="K6766" s="1">
        <v>15</v>
      </c>
      <c r="L6766" s="1">
        <v>450000</v>
      </c>
      <c r="M6766" s="27">
        <v>3.5</v>
      </c>
      <c r="N6766" s="1">
        <v>21</v>
      </c>
      <c r="O6766" s="1" t="s">
        <v>26</v>
      </c>
      <c r="P6766" s="1" t="str">
        <f t="shared" si="244"/>
        <v>213.545000015</v>
      </c>
      <c r="Q6766" s="28">
        <f t="shared" si="245"/>
        <v>0.27902344961167647</v>
      </c>
    </row>
    <row r="6767" spans="11:17" x14ac:dyDescent="0.35">
      <c r="K6767" s="1">
        <v>16</v>
      </c>
      <c r="L6767" s="1">
        <v>450000</v>
      </c>
      <c r="M6767" s="27">
        <v>3.5</v>
      </c>
      <c r="N6767" s="1">
        <v>21</v>
      </c>
      <c r="O6767" s="1" t="s">
        <v>26</v>
      </c>
      <c r="P6767" s="1" t="str">
        <f t="shared" si="244"/>
        <v>213.545000016</v>
      </c>
      <c r="Q6767" s="28">
        <f t="shared" si="245"/>
        <v>0.27902344961167647</v>
      </c>
    </row>
    <row r="6768" spans="11:17" x14ac:dyDescent="0.35">
      <c r="K6768" s="1">
        <v>17</v>
      </c>
      <c r="L6768" s="1">
        <v>450000</v>
      </c>
      <c r="M6768" s="27">
        <v>3.5</v>
      </c>
      <c r="N6768" s="1">
        <v>21</v>
      </c>
      <c r="O6768" s="1" t="s">
        <v>26</v>
      </c>
      <c r="P6768" s="1" t="str">
        <f t="shared" si="244"/>
        <v>213.545000017</v>
      </c>
      <c r="Q6768" s="28">
        <f t="shared" si="245"/>
        <v>0.27902344961167647</v>
      </c>
    </row>
    <row r="6769" spans="11:17" x14ac:dyDescent="0.35">
      <c r="K6769" s="1">
        <v>18</v>
      </c>
      <c r="L6769" s="1">
        <v>450000</v>
      </c>
      <c r="M6769" s="27">
        <v>3.5</v>
      </c>
      <c r="N6769" s="1">
        <v>21</v>
      </c>
      <c r="O6769" s="1" t="s">
        <v>26</v>
      </c>
      <c r="P6769" s="1" t="str">
        <f t="shared" si="244"/>
        <v>213.545000018</v>
      </c>
      <c r="Q6769" s="28">
        <f t="shared" si="245"/>
        <v>0.27902344961167647</v>
      </c>
    </row>
    <row r="6770" spans="11:17" x14ac:dyDescent="0.35">
      <c r="K6770" s="1">
        <v>19</v>
      </c>
      <c r="L6770" s="1">
        <v>450000</v>
      </c>
      <c r="M6770" s="27">
        <v>3.5</v>
      </c>
      <c r="N6770" s="1">
        <v>21</v>
      </c>
      <c r="O6770" s="1" t="s">
        <v>26</v>
      </c>
      <c r="P6770" s="1" t="str">
        <f t="shared" si="244"/>
        <v>213.545000019</v>
      </c>
      <c r="Q6770" s="28">
        <f t="shared" si="245"/>
        <v>0.27902344961167647</v>
      </c>
    </row>
    <row r="6771" spans="11:17" x14ac:dyDescent="0.35">
      <c r="K6771" s="1">
        <v>20</v>
      </c>
      <c r="L6771" s="1">
        <v>450000</v>
      </c>
      <c r="M6771" s="27">
        <v>3.5</v>
      </c>
      <c r="N6771" s="1">
        <v>21</v>
      </c>
      <c r="O6771" s="1" t="s">
        <v>26</v>
      </c>
      <c r="P6771" s="1" t="str">
        <f t="shared" si="244"/>
        <v>213.545000020</v>
      </c>
      <c r="Q6771" s="28">
        <f t="shared" si="245"/>
        <v>0.27902344961167647</v>
      </c>
    </row>
    <row r="6772" spans="11:17" x14ac:dyDescent="0.35">
      <c r="K6772" s="1">
        <v>21</v>
      </c>
      <c r="L6772" s="1">
        <v>450000</v>
      </c>
      <c r="M6772" s="27">
        <v>3.5</v>
      </c>
      <c r="N6772" s="1">
        <v>21</v>
      </c>
      <c r="O6772" s="1" t="s">
        <v>26</v>
      </c>
      <c r="P6772" s="1" t="str">
        <f t="shared" si="244"/>
        <v>213.545000021</v>
      </c>
      <c r="Q6772" s="28">
        <f t="shared" si="245"/>
        <v>0.27902344961167647</v>
      </c>
    </row>
    <row r="6773" spans="11:17" x14ac:dyDescent="0.35">
      <c r="K6773" s="1">
        <v>22</v>
      </c>
      <c r="L6773" s="1">
        <v>450000</v>
      </c>
      <c r="M6773" s="27">
        <v>3.5</v>
      </c>
      <c r="N6773" s="1">
        <v>21</v>
      </c>
      <c r="O6773" s="1" t="s">
        <v>26</v>
      </c>
      <c r="P6773" s="1" t="str">
        <f t="shared" si="244"/>
        <v>213.545000022</v>
      </c>
      <c r="Q6773" s="28">
        <f t="shared" si="245"/>
        <v>0.27902344961167647</v>
      </c>
    </row>
    <row r="6774" spans="11:17" x14ac:dyDescent="0.35">
      <c r="K6774" s="1">
        <v>23</v>
      </c>
      <c r="L6774" s="1">
        <v>450000</v>
      </c>
      <c r="M6774" s="27">
        <v>3.5</v>
      </c>
      <c r="N6774" s="1">
        <v>21</v>
      </c>
      <c r="O6774" s="1" t="s">
        <v>26</v>
      </c>
      <c r="P6774" s="1" t="str">
        <f t="shared" si="244"/>
        <v>213.545000023</v>
      </c>
      <c r="Q6774" s="28">
        <f t="shared" si="245"/>
        <v>0.27902344961167647</v>
      </c>
    </row>
    <row r="6775" spans="11:17" x14ac:dyDescent="0.35">
      <c r="K6775" s="1">
        <v>24</v>
      </c>
      <c r="L6775" s="1">
        <v>450000</v>
      </c>
      <c r="M6775" s="27">
        <v>3.5</v>
      </c>
      <c r="N6775" s="1">
        <v>21</v>
      </c>
      <c r="O6775" s="1" t="s">
        <v>26</v>
      </c>
      <c r="P6775" s="1" t="str">
        <f t="shared" si="244"/>
        <v>213.545000024</v>
      </c>
      <c r="Q6775" s="28">
        <f t="shared" si="245"/>
        <v>0.27902344961167647</v>
      </c>
    </row>
    <row r="6776" spans="11:17" x14ac:dyDescent="0.35">
      <c r="K6776" s="1">
        <v>25</v>
      </c>
      <c r="L6776" s="1">
        <v>450000</v>
      </c>
      <c r="M6776" s="27">
        <v>3.5</v>
      </c>
      <c r="N6776" s="1">
        <v>21</v>
      </c>
      <c r="O6776" s="1" t="s">
        <v>26</v>
      </c>
      <c r="P6776" s="1" t="str">
        <f t="shared" si="244"/>
        <v>213.545000025</v>
      </c>
      <c r="Q6776" s="28">
        <f t="shared" si="245"/>
        <v>0.27902344961167647</v>
      </c>
    </row>
    <row r="6777" spans="11:17" x14ac:dyDescent="0.35">
      <c r="K6777" s="1">
        <v>26</v>
      </c>
      <c r="L6777" s="1">
        <v>450000</v>
      </c>
      <c r="M6777" s="27">
        <v>3.5</v>
      </c>
      <c r="N6777" s="1">
        <v>21</v>
      </c>
      <c r="O6777" s="1" t="s">
        <v>17</v>
      </c>
      <c r="P6777" s="1" t="str">
        <f t="shared" si="244"/>
        <v>213.545000026</v>
      </c>
      <c r="Q6777" s="28">
        <f t="shared" si="245"/>
        <v>0.22313055091004208</v>
      </c>
    </row>
    <row r="6778" spans="11:17" x14ac:dyDescent="0.35">
      <c r="K6778" s="1">
        <v>27</v>
      </c>
      <c r="L6778" s="1">
        <v>450000</v>
      </c>
      <c r="M6778" s="27">
        <v>3.5</v>
      </c>
      <c r="N6778" s="1">
        <v>21</v>
      </c>
      <c r="O6778" s="1" t="s">
        <v>17</v>
      </c>
      <c r="P6778" s="1" t="str">
        <f t="shared" si="244"/>
        <v>213.545000027</v>
      </c>
      <c r="Q6778" s="28">
        <f t="shared" si="245"/>
        <v>0.22313055091004208</v>
      </c>
    </row>
    <row r="6779" spans="11:17" x14ac:dyDescent="0.35">
      <c r="K6779" s="1">
        <v>28</v>
      </c>
      <c r="L6779" s="1">
        <v>450000</v>
      </c>
      <c r="M6779" s="27">
        <v>3.5</v>
      </c>
      <c r="N6779" s="1">
        <v>21</v>
      </c>
      <c r="O6779" s="1" t="s">
        <v>17</v>
      </c>
      <c r="P6779" s="1" t="str">
        <f t="shared" si="244"/>
        <v>213.545000028</v>
      </c>
      <c r="Q6779" s="28">
        <f t="shared" si="245"/>
        <v>0.22313055091004208</v>
      </c>
    </row>
    <row r="6780" spans="11:17" x14ac:dyDescent="0.35">
      <c r="K6780" s="1">
        <v>29</v>
      </c>
      <c r="L6780" s="1">
        <v>450000</v>
      </c>
      <c r="M6780" s="27">
        <v>3.5</v>
      </c>
      <c r="N6780" s="1">
        <v>21</v>
      </c>
      <c r="O6780" s="1" t="s">
        <v>17</v>
      </c>
      <c r="P6780" s="1" t="str">
        <f t="shared" si="244"/>
        <v>213.545000029</v>
      </c>
      <c r="Q6780" s="28">
        <f t="shared" si="245"/>
        <v>0.22313055091004208</v>
      </c>
    </row>
    <row r="6781" spans="11:17" x14ac:dyDescent="0.35">
      <c r="K6781" s="1">
        <v>30</v>
      </c>
      <c r="L6781" s="1">
        <v>450000</v>
      </c>
      <c r="M6781" s="27">
        <v>3.5</v>
      </c>
      <c r="N6781" s="1">
        <v>21</v>
      </c>
      <c r="O6781" s="1" t="s">
        <v>17</v>
      </c>
      <c r="P6781" s="1" t="str">
        <f t="shared" si="244"/>
        <v>213.545000030</v>
      </c>
      <c r="Q6781" s="28">
        <f t="shared" si="245"/>
        <v>0.22313055091004208</v>
      </c>
    </row>
    <row r="6782" spans="11:17" x14ac:dyDescent="0.35">
      <c r="K6782" s="1">
        <v>31</v>
      </c>
      <c r="L6782" s="1">
        <v>450000</v>
      </c>
      <c r="M6782" s="27">
        <v>3.5</v>
      </c>
      <c r="N6782" s="1">
        <v>21</v>
      </c>
      <c r="O6782" s="1" t="s">
        <v>17</v>
      </c>
      <c r="P6782" s="1" t="str">
        <f t="shared" si="244"/>
        <v>213.545000031</v>
      </c>
      <c r="Q6782" s="28">
        <f t="shared" si="245"/>
        <v>0.22313055091004208</v>
      </c>
    </row>
    <row r="6783" spans="11:17" x14ac:dyDescent="0.35">
      <c r="K6783" s="1">
        <v>32</v>
      </c>
      <c r="L6783" s="1">
        <v>450000</v>
      </c>
      <c r="M6783" s="27">
        <v>3.5</v>
      </c>
      <c r="N6783" s="1">
        <v>21</v>
      </c>
      <c r="O6783" s="1" t="s">
        <v>17</v>
      </c>
      <c r="P6783" s="1" t="str">
        <f t="shared" si="244"/>
        <v>213.545000032</v>
      </c>
      <c r="Q6783" s="28">
        <f t="shared" si="245"/>
        <v>0.22313055091004208</v>
      </c>
    </row>
    <row r="6784" spans="11:17" x14ac:dyDescent="0.35">
      <c r="K6784" s="1">
        <v>33</v>
      </c>
      <c r="L6784" s="1">
        <v>450000</v>
      </c>
      <c r="M6784" s="27">
        <v>3.5</v>
      </c>
      <c r="N6784" s="1">
        <v>21</v>
      </c>
      <c r="O6784" s="1" t="s">
        <v>17</v>
      </c>
      <c r="P6784" s="1" t="str">
        <f t="shared" si="244"/>
        <v>213.545000033</v>
      </c>
      <c r="Q6784" s="28">
        <f t="shared" si="245"/>
        <v>0.22313055091004208</v>
      </c>
    </row>
    <row r="6785" spans="11:17" x14ac:dyDescent="0.35">
      <c r="K6785" s="1">
        <v>34</v>
      </c>
      <c r="L6785" s="1">
        <v>450000</v>
      </c>
      <c r="M6785" s="27">
        <v>3.5</v>
      </c>
      <c r="N6785" s="1">
        <v>21</v>
      </c>
      <c r="O6785" s="1" t="s">
        <v>17</v>
      </c>
      <c r="P6785" s="1" t="str">
        <f t="shared" si="244"/>
        <v>213.545000034</v>
      </c>
      <c r="Q6785" s="28">
        <f t="shared" si="245"/>
        <v>0.22313055091004208</v>
      </c>
    </row>
    <row r="6786" spans="11:17" x14ac:dyDescent="0.35">
      <c r="K6786" s="1">
        <v>35</v>
      </c>
      <c r="L6786" s="1">
        <v>450000</v>
      </c>
      <c r="M6786" s="27">
        <v>3.5</v>
      </c>
      <c r="N6786" s="1">
        <v>21</v>
      </c>
      <c r="O6786" s="1" t="s">
        <v>17</v>
      </c>
      <c r="P6786" s="1" t="str">
        <f t="shared" si="244"/>
        <v>213.545000035</v>
      </c>
      <c r="Q6786" s="28">
        <f t="shared" si="245"/>
        <v>0.22313055091004208</v>
      </c>
    </row>
    <row r="6787" spans="11:17" x14ac:dyDescent="0.35">
      <c r="K6787" s="1">
        <v>36</v>
      </c>
      <c r="L6787" s="1">
        <v>450000</v>
      </c>
      <c r="M6787" s="27">
        <v>3.5</v>
      </c>
      <c r="N6787" s="1">
        <v>21</v>
      </c>
      <c r="O6787" s="1" t="s">
        <v>18</v>
      </c>
      <c r="P6787" s="1" t="str">
        <f t="shared" ref="P6787:P6850" si="246">N6787&amp;M6787&amp;L6787&amp;K6787</f>
        <v>213.545000036</v>
      </c>
      <c r="Q6787" s="28">
        <f t="shared" ref="Q6787:Q6850" si="247">VLOOKUP(O6787&amp;L6787&amp;M6787&amp;N6787,$W$2:$X$1051,2,FALSE)</f>
        <v>0.16223614358984906</v>
      </c>
    </row>
    <row r="6788" spans="11:17" x14ac:dyDescent="0.35">
      <c r="K6788" s="1">
        <v>37</v>
      </c>
      <c r="L6788" s="1">
        <v>450000</v>
      </c>
      <c r="M6788" s="27">
        <v>3.5</v>
      </c>
      <c r="N6788" s="1">
        <v>21</v>
      </c>
      <c r="O6788" s="1" t="s">
        <v>18</v>
      </c>
      <c r="P6788" s="1" t="str">
        <f t="shared" si="246"/>
        <v>213.545000037</v>
      </c>
      <c r="Q6788" s="28">
        <f t="shared" si="247"/>
        <v>0.16223614358984906</v>
      </c>
    </row>
    <row r="6789" spans="11:17" x14ac:dyDescent="0.35">
      <c r="K6789" s="1">
        <v>38</v>
      </c>
      <c r="L6789" s="1">
        <v>450000</v>
      </c>
      <c r="M6789" s="27">
        <v>3.5</v>
      </c>
      <c r="N6789" s="1">
        <v>21</v>
      </c>
      <c r="O6789" s="1" t="s">
        <v>18</v>
      </c>
      <c r="P6789" s="1" t="str">
        <f t="shared" si="246"/>
        <v>213.545000038</v>
      </c>
      <c r="Q6789" s="28">
        <f t="shared" si="247"/>
        <v>0.16223614358984906</v>
      </c>
    </row>
    <row r="6790" spans="11:17" x14ac:dyDescent="0.35">
      <c r="K6790" s="1">
        <v>39</v>
      </c>
      <c r="L6790" s="1">
        <v>450000</v>
      </c>
      <c r="M6790" s="27">
        <v>3.5</v>
      </c>
      <c r="N6790" s="1">
        <v>21</v>
      </c>
      <c r="O6790" s="1" t="s">
        <v>18</v>
      </c>
      <c r="P6790" s="1" t="str">
        <f t="shared" si="246"/>
        <v>213.545000039</v>
      </c>
      <c r="Q6790" s="28">
        <f t="shared" si="247"/>
        <v>0.16223614358984906</v>
      </c>
    </row>
    <row r="6791" spans="11:17" x14ac:dyDescent="0.35">
      <c r="K6791" s="1">
        <v>40</v>
      </c>
      <c r="L6791" s="1">
        <v>450000</v>
      </c>
      <c r="M6791" s="27">
        <v>3.5</v>
      </c>
      <c r="N6791" s="1">
        <v>21</v>
      </c>
      <c r="O6791" s="1" t="s">
        <v>18</v>
      </c>
      <c r="P6791" s="1" t="str">
        <f t="shared" si="246"/>
        <v>213.545000040</v>
      </c>
      <c r="Q6791" s="28">
        <f t="shared" si="247"/>
        <v>0.16223614358984906</v>
      </c>
    </row>
    <row r="6792" spans="11:17" x14ac:dyDescent="0.35">
      <c r="K6792" s="1">
        <v>41</v>
      </c>
      <c r="L6792" s="1">
        <v>450000</v>
      </c>
      <c r="M6792" s="27">
        <v>3.5</v>
      </c>
      <c r="N6792" s="1">
        <v>21</v>
      </c>
      <c r="O6792" s="1" t="s">
        <v>18</v>
      </c>
      <c r="P6792" s="1" t="str">
        <f t="shared" si="246"/>
        <v>213.545000041</v>
      </c>
      <c r="Q6792" s="28">
        <f t="shared" si="247"/>
        <v>0.16223614358984906</v>
      </c>
    </row>
    <row r="6793" spans="11:17" x14ac:dyDescent="0.35">
      <c r="K6793" s="1">
        <v>42</v>
      </c>
      <c r="L6793" s="1">
        <v>450000</v>
      </c>
      <c r="M6793" s="27">
        <v>3.5</v>
      </c>
      <c r="N6793" s="1">
        <v>21</v>
      </c>
      <c r="O6793" s="1" t="s">
        <v>18</v>
      </c>
      <c r="P6793" s="1" t="str">
        <f t="shared" si="246"/>
        <v>213.545000042</v>
      </c>
      <c r="Q6793" s="28">
        <f t="shared" si="247"/>
        <v>0.16223614358984906</v>
      </c>
    </row>
    <row r="6794" spans="11:17" x14ac:dyDescent="0.35">
      <c r="K6794" s="1">
        <v>43</v>
      </c>
      <c r="L6794" s="1">
        <v>450000</v>
      </c>
      <c r="M6794" s="27">
        <v>3.5</v>
      </c>
      <c r="N6794" s="1">
        <v>21</v>
      </c>
      <c r="O6794" s="1" t="s">
        <v>18</v>
      </c>
      <c r="P6794" s="1" t="str">
        <f t="shared" si="246"/>
        <v>213.545000043</v>
      </c>
      <c r="Q6794" s="28">
        <f t="shared" si="247"/>
        <v>0.16223614358984906</v>
      </c>
    </row>
    <row r="6795" spans="11:17" x14ac:dyDescent="0.35">
      <c r="K6795" s="1">
        <v>44</v>
      </c>
      <c r="L6795" s="1">
        <v>450000</v>
      </c>
      <c r="M6795" s="27">
        <v>3.5</v>
      </c>
      <c r="N6795" s="1">
        <v>21</v>
      </c>
      <c r="O6795" s="1" t="s">
        <v>18</v>
      </c>
      <c r="P6795" s="1" t="str">
        <f t="shared" si="246"/>
        <v>213.545000044</v>
      </c>
      <c r="Q6795" s="28">
        <f t="shared" si="247"/>
        <v>0.16223614358984906</v>
      </c>
    </row>
    <row r="6796" spans="11:17" x14ac:dyDescent="0.35">
      <c r="K6796" s="1">
        <v>45</v>
      </c>
      <c r="L6796" s="1">
        <v>450000</v>
      </c>
      <c r="M6796" s="27">
        <v>3.5</v>
      </c>
      <c r="N6796" s="1">
        <v>21</v>
      </c>
      <c r="O6796" s="1" t="s">
        <v>18</v>
      </c>
      <c r="P6796" s="1" t="str">
        <f t="shared" si="246"/>
        <v>213.545000045</v>
      </c>
      <c r="Q6796" s="28">
        <f t="shared" si="247"/>
        <v>0.16223614358984906</v>
      </c>
    </row>
    <row r="6797" spans="11:17" x14ac:dyDescent="0.35">
      <c r="K6797" s="1">
        <v>46</v>
      </c>
      <c r="L6797" s="1">
        <v>450000</v>
      </c>
      <c r="M6797" s="27">
        <v>3.5</v>
      </c>
      <c r="N6797" s="1">
        <v>21</v>
      </c>
      <c r="O6797" s="1" t="s">
        <v>33</v>
      </c>
      <c r="P6797" s="1" t="str">
        <f t="shared" si="246"/>
        <v>213.545000046</v>
      </c>
      <c r="Q6797" s="28">
        <f t="shared" si="247"/>
        <v>0.24919368840111544</v>
      </c>
    </row>
    <row r="6798" spans="11:17" x14ac:dyDescent="0.35">
      <c r="K6798" s="1">
        <v>47</v>
      </c>
      <c r="L6798" s="1">
        <v>450000</v>
      </c>
      <c r="M6798" s="27">
        <v>3.5</v>
      </c>
      <c r="N6798" s="1">
        <v>21</v>
      </c>
      <c r="O6798" s="1" t="s">
        <v>33</v>
      </c>
      <c r="P6798" s="1" t="str">
        <f t="shared" si="246"/>
        <v>213.545000047</v>
      </c>
      <c r="Q6798" s="28">
        <f t="shared" si="247"/>
        <v>0.24919368840111544</v>
      </c>
    </row>
    <row r="6799" spans="11:17" x14ac:dyDescent="0.35">
      <c r="K6799" s="1">
        <v>48</v>
      </c>
      <c r="L6799" s="1">
        <v>450000</v>
      </c>
      <c r="M6799" s="27">
        <v>3.5</v>
      </c>
      <c r="N6799" s="1">
        <v>21</v>
      </c>
      <c r="O6799" s="1" t="s">
        <v>33</v>
      </c>
      <c r="P6799" s="1" t="str">
        <f t="shared" si="246"/>
        <v>213.545000048</v>
      </c>
      <c r="Q6799" s="28">
        <f t="shared" si="247"/>
        <v>0.24919368840111544</v>
      </c>
    </row>
    <row r="6800" spans="11:17" x14ac:dyDescent="0.35">
      <c r="K6800" s="1">
        <v>49</v>
      </c>
      <c r="L6800" s="1">
        <v>450000</v>
      </c>
      <c r="M6800" s="27">
        <v>3.5</v>
      </c>
      <c r="N6800" s="1">
        <v>21</v>
      </c>
      <c r="O6800" s="1" t="s">
        <v>33</v>
      </c>
      <c r="P6800" s="1" t="str">
        <f t="shared" si="246"/>
        <v>213.545000049</v>
      </c>
      <c r="Q6800" s="28">
        <f t="shared" si="247"/>
        <v>0.24919368840111544</v>
      </c>
    </row>
    <row r="6801" spans="11:17" x14ac:dyDescent="0.35">
      <c r="K6801" s="1">
        <v>50</v>
      </c>
      <c r="L6801" s="1">
        <v>450000</v>
      </c>
      <c r="M6801" s="27">
        <v>3.5</v>
      </c>
      <c r="N6801" s="1">
        <v>21</v>
      </c>
      <c r="O6801" s="1" t="s">
        <v>33</v>
      </c>
      <c r="P6801" s="1" t="str">
        <f t="shared" si="246"/>
        <v>213.545000050</v>
      </c>
      <c r="Q6801" s="28">
        <f t="shared" si="247"/>
        <v>0.24919368840111544</v>
      </c>
    </row>
    <row r="6802" spans="11:17" x14ac:dyDescent="0.35">
      <c r="K6802" s="1">
        <v>51</v>
      </c>
      <c r="L6802" s="1">
        <v>450000</v>
      </c>
      <c r="M6802" s="27">
        <v>3.5</v>
      </c>
      <c r="N6802" s="1">
        <v>21</v>
      </c>
      <c r="O6802" s="1" t="s">
        <v>33</v>
      </c>
      <c r="P6802" s="1" t="str">
        <f t="shared" si="246"/>
        <v>213.545000051</v>
      </c>
      <c r="Q6802" s="28">
        <f t="shared" si="247"/>
        <v>0.24919368840111544</v>
      </c>
    </row>
    <row r="6803" spans="11:17" x14ac:dyDescent="0.35">
      <c r="K6803" s="1">
        <v>52</v>
      </c>
      <c r="L6803" s="1">
        <v>450000</v>
      </c>
      <c r="M6803" s="27">
        <v>3.5</v>
      </c>
      <c r="N6803" s="1">
        <v>21</v>
      </c>
      <c r="O6803" s="1" t="s">
        <v>33</v>
      </c>
      <c r="P6803" s="1" t="str">
        <f t="shared" si="246"/>
        <v>213.545000052</v>
      </c>
      <c r="Q6803" s="28">
        <f t="shared" si="247"/>
        <v>0.24919368840111544</v>
      </c>
    </row>
    <row r="6804" spans="11:17" x14ac:dyDescent="0.35">
      <c r="K6804" s="1">
        <v>53</v>
      </c>
      <c r="L6804" s="1">
        <v>450000</v>
      </c>
      <c r="M6804" s="27">
        <v>3.5</v>
      </c>
      <c r="N6804" s="1">
        <v>21</v>
      </c>
      <c r="O6804" s="1" t="s">
        <v>33</v>
      </c>
      <c r="P6804" s="1" t="str">
        <f t="shared" si="246"/>
        <v>213.545000053</v>
      </c>
      <c r="Q6804" s="28">
        <f t="shared" si="247"/>
        <v>0.24919368840111544</v>
      </c>
    </row>
    <row r="6805" spans="11:17" x14ac:dyDescent="0.35">
      <c r="K6805" s="1">
        <v>54</v>
      </c>
      <c r="L6805" s="1">
        <v>450000</v>
      </c>
      <c r="M6805" s="27">
        <v>3.5</v>
      </c>
      <c r="N6805" s="1">
        <v>21</v>
      </c>
      <c r="O6805" s="1" t="s">
        <v>33</v>
      </c>
      <c r="P6805" s="1" t="str">
        <f t="shared" si="246"/>
        <v>213.545000054</v>
      </c>
      <c r="Q6805" s="28">
        <f t="shared" si="247"/>
        <v>0.24919368840111544</v>
      </c>
    </row>
    <row r="6806" spans="11:17" x14ac:dyDescent="0.35">
      <c r="K6806" s="1">
        <v>55</v>
      </c>
      <c r="L6806" s="1">
        <v>450000</v>
      </c>
      <c r="M6806" s="27">
        <v>3.5</v>
      </c>
      <c r="N6806" s="1">
        <v>21</v>
      </c>
      <c r="O6806" s="1" t="s">
        <v>33</v>
      </c>
      <c r="P6806" s="1" t="str">
        <f t="shared" si="246"/>
        <v>213.545000055</v>
      </c>
      <c r="Q6806" s="28">
        <f t="shared" si="247"/>
        <v>0.24919368840111544</v>
      </c>
    </row>
    <row r="6807" spans="11:17" x14ac:dyDescent="0.35">
      <c r="K6807" s="1">
        <v>56</v>
      </c>
      <c r="L6807" s="1">
        <v>450000</v>
      </c>
      <c r="M6807" s="27">
        <v>3.5</v>
      </c>
      <c r="N6807" s="1">
        <v>21</v>
      </c>
      <c r="O6807" s="1" t="s">
        <v>27</v>
      </c>
      <c r="P6807" s="1" t="str">
        <f t="shared" si="246"/>
        <v>213.545000056</v>
      </c>
      <c r="Q6807" s="28">
        <f t="shared" si="247"/>
        <v>0.2197377662046438</v>
      </c>
    </row>
    <row r="6808" spans="11:17" x14ac:dyDescent="0.35">
      <c r="K6808" s="1">
        <v>57</v>
      </c>
      <c r="L6808" s="1">
        <v>450000</v>
      </c>
      <c r="M6808" s="27">
        <v>3.5</v>
      </c>
      <c r="N6808" s="1">
        <v>21</v>
      </c>
      <c r="O6808" s="1" t="s">
        <v>27</v>
      </c>
      <c r="P6808" s="1" t="str">
        <f t="shared" si="246"/>
        <v>213.545000057</v>
      </c>
      <c r="Q6808" s="28">
        <f t="shared" si="247"/>
        <v>0.2197377662046438</v>
      </c>
    </row>
    <row r="6809" spans="11:17" x14ac:dyDescent="0.35">
      <c r="K6809" s="1">
        <v>58</v>
      </c>
      <c r="L6809" s="1">
        <v>450000</v>
      </c>
      <c r="M6809" s="27">
        <v>3.5</v>
      </c>
      <c r="N6809" s="1">
        <v>21</v>
      </c>
      <c r="O6809" s="1" t="s">
        <v>27</v>
      </c>
      <c r="P6809" s="1" t="str">
        <f t="shared" si="246"/>
        <v>213.545000058</v>
      </c>
      <c r="Q6809" s="28">
        <f t="shared" si="247"/>
        <v>0.2197377662046438</v>
      </c>
    </row>
    <row r="6810" spans="11:17" x14ac:dyDescent="0.35">
      <c r="K6810" s="1">
        <v>59</v>
      </c>
      <c r="L6810" s="1">
        <v>450000</v>
      </c>
      <c r="M6810" s="27">
        <v>3.5</v>
      </c>
      <c r="N6810" s="1">
        <v>21</v>
      </c>
      <c r="O6810" s="1" t="s">
        <v>27</v>
      </c>
      <c r="P6810" s="1" t="str">
        <f t="shared" si="246"/>
        <v>213.545000059</v>
      </c>
      <c r="Q6810" s="28">
        <f t="shared" si="247"/>
        <v>0.2197377662046438</v>
      </c>
    </row>
    <row r="6811" spans="11:17" x14ac:dyDescent="0.35">
      <c r="K6811" s="1">
        <v>60</v>
      </c>
      <c r="L6811" s="1">
        <v>450000</v>
      </c>
      <c r="M6811" s="27">
        <v>3.5</v>
      </c>
      <c r="N6811" s="1">
        <v>21</v>
      </c>
      <c r="O6811" s="1" t="s">
        <v>27</v>
      </c>
      <c r="P6811" s="1" t="str">
        <f t="shared" si="246"/>
        <v>213.545000060</v>
      </c>
      <c r="Q6811" s="28">
        <f t="shared" si="247"/>
        <v>0.2197377662046438</v>
      </c>
    </row>
    <row r="6812" spans="11:17" x14ac:dyDescent="0.35">
      <c r="K6812" s="1">
        <v>61</v>
      </c>
      <c r="L6812" s="1">
        <v>450000</v>
      </c>
      <c r="M6812" s="27">
        <v>3.5</v>
      </c>
      <c r="N6812" s="1">
        <v>21</v>
      </c>
      <c r="O6812" s="1" t="s">
        <v>27</v>
      </c>
      <c r="P6812" s="1" t="str">
        <f t="shared" si="246"/>
        <v>213.545000061</v>
      </c>
      <c r="Q6812" s="28">
        <f t="shared" si="247"/>
        <v>0.2197377662046438</v>
      </c>
    </row>
    <row r="6813" spans="11:17" x14ac:dyDescent="0.35">
      <c r="K6813" s="1">
        <v>62</v>
      </c>
      <c r="L6813" s="1">
        <v>450000</v>
      </c>
      <c r="M6813" s="27">
        <v>3.5</v>
      </c>
      <c r="N6813" s="1">
        <v>21</v>
      </c>
      <c r="O6813" s="1" t="s">
        <v>27</v>
      </c>
      <c r="P6813" s="1" t="str">
        <f t="shared" si="246"/>
        <v>213.545000062</v>
      </c>
      <c r="Q6813" s="28">
        <f t="shared" si="247"/>
        <v>0.2197377662046438</v>
      </c>
    </row>
    <row r="6814" spans="11:17" x14ac:dyDescent="0.35">
      <c r="K6814" s="1">
        <v>63</v>
      </c>
      <c r="L6814" s="1">
        <v>450000</v>
      </c>
      <c r="M6814" s="27">
        <v>3.5</v>
      </c>
      <c r="N6814" s="1">
        <v>21</v>
      </c>
      <c r="O6814" s="1" t="s">
        <v>27</v>
      </c>
      <c r="P6814" s="1" t="str">
        <f t="shared" si="246"/>
        <v>213.545000063</v>
      </c>
      <c r="Q6814" s="28">
        <f t="shared" si="247"/>
        <v>0.2197377662046438</v>
      </c>
    </row>
    <row r="6815" spans="11:17" x14ac:dyDescent="0.35">
      <c r="K6815" s="1">
        <v>64</v>
      </c>
      <c r="L6815" s="1">
        <v>450000</v>
      </c>
      <c r="M6815" s="27">
        <v>3.5</v>
      </c>
      <c r="N6815" s="1">
        <v>21</v>
      </c>
      <c r="O6815" s="1" t="s">
        <v>27</v>
      </c>
      <c r="P6815" s="1" t="str">
        <f t="shared" si="246"/>
        <v>213.545000064</v>
      </c>
      <c r="Q6815" s="28">
        <f t="shared" si="247"/>
        <v>0.2197377662046438</v>
      </c>
    </row>
    <row r="6816" spans="11:17" x14ac:dyDescent="0.35">
      <c r="K6816" s="1">
        <v>65</v>
      </c>
      <c r="L6816" s="1">
        <v>450000</v>
      </c>
      <c r="M6816" s="27">
        <v>3.5</v>
      </c>
      <c r="N6816" s="1">
        <v>21</v>
      </c>
      <c r="O6816" s="1" t="s">
        <v>27</v>
      </c>
      <c r="P6816" s="1" t="str">
        <f t="shared" si="246"/>
        <v>213.545000065</v>
      </c>
      <c r="Q6816" s="28">
        <f t="shared" si="247"/>
        <v>0.2197377662046438</v>
      </c>
    </row>
    <row r="6817" spans="11:17" x14ac:dyDescent="0.35">
      <c r="K6817" s="1">
        <v>66</v>
      </c>
      <c r="L6817" s="1">
        <v>450000</v>
      </c>
      <c r="M6817" s="27">
        <v>3.5</v>
      </c>
      <c r="N6817" s="1">
        <v>21</v>
      </c>
      <c r="O6817" s="1" t="s">
        <v>27</v>
      </c>
      <c r="P6817" s="1" t="str">
        <f t="shared" si="246"/>
        <v>213.545000066</v>
      </c>
      <c r="Q6817" s="28">
        <f t="shared" si="247"/>
        <v>0.2197377662046438</v>
      </c>
    </row>
    <row r="6818" spans="11:17" x14ac:dyDescent="0.35">
      <c r="K6818" s="1">
        <v>67</v>
      </c>
      <c r="L6818" s="1">
        <v>450000</v>
      </c>
      <c r="M6818" s="27">
        <v>3.5</v>
      </c>
      <c r="N6818" s="1">
        <v>21</v>
      </c>
      <c r="O6818" s="1" t="s">
        <v>27</v>
      </c>
      <c r="P6818" s="1" t="str">
        <f t="shared" si="246"/>
        <v>213.545000067</v>
      </c>
      <c r="Q6818" s="28">
        <f t="shared" si="247"/>
        <v>0.2197377662046438</v>
      </c>
    </row>
    <row r="6819" spans="11:17" x14ac:dyDescent="0.35">
      <c r="K6819" s="1">
        <v>68</v>
      </c>
      <c r="L6819" s="1">
        <v>450000</v>
      </c>
      <c r="M6819" s="27">
        <v>3.5</v>
      </c>
      <c r="N6819" s="1">
        <v>21</v>
      </c>
      <c r="O6819" s="1" t="s">
        <v>27</v>
      </c>
      <c r="P6819" s="1" t="str">
        <f t="shared" si="246"/>
        <v>213.545000068</v>
      </c>
      <c r="Q6819" s="28">
        <f t="shared" si="247"/>
        <v>0.2197377662046438</v>
      </c>
    </row>
    <row r="6820" spans="11:17" x14ac:dyDescent="0.35">
      <c r="K6820" s="1">
        <v>69</v>
      </c>
      <c r="L6820" s="1">
        <v>450000</v>
      </c>
      <c r="M6820" s="27">
        <v>3.5</v>
      </c>
      <c r="N6820" s="1">
        <v>21</v>
      </c>
      <c r="O6820" s="1" t="s">
        <v>27</v>
      </c>
      <c r="P6820" s="1" t="str">
        <f t="shared" si="246"/>
        <v>213.545000069</v>
      </c>
      <c r="Q6820" s="28">
        <f t="shared" si="247"/>
        <v>0.2197377662046438</v>
      </c>
    </row>
    <row r="6821" spans="11:17" x14ac:dyDescent="0.35">
      <c r="K6821" s="1">
        <v>70</v>
      </c>
      <c r="L6821" s="1">
        <v>450000</v>
      </c>
      <c r="M6821" s="27">
        <v>3.5</v>
      </c>
      <c r="N6821" s="1">
        <v>21</v>
      </c>
      <c r="O6821" s="1" t="s">
        <v>27</v>
      </c>
      <c r="P6821" s="1" t="str">
        <f t="shared" si="246"/>
        <v>213.545000070</v>
      </c>
      <c r="Q6821" s="28">
        <f t="shared" si="247"/>
        <v>0.2197377662046438</v>
      </c>
    </row>
    <row r="6822" spans="11:17" x14ac:dyDescent="0.35">
      <c r="K6822" s="1">
        <v>71</v>
      </c>
      <c r="L6822" s="1">
        <v>450000</v>
      </c>
      <c r="M6822" s="27">
        <v>3.5</v>
      </c>
      <c r="N6822" s="1">
        <v>21</v>
      </c>
      <c r="O6822" s="1" t="s">
        <v>27</v>
      </c>
      <c r="P6822" s="1" t="str">
        <f t="shared" si="246"/>
        <v>213.545000071</v>
      </c>
      <c r="Q6822" s="28">
        <f t="shared" si="247"/>
        <v>0.2197377662046438</v>
      </c>
    </row>
    <row r="6823" spans="11:17" x14ac:dyDescent="0.35">
      <c r="K6823" s="1">
        <v>72</v>
      </c>
      <c r="L6823" s="1">
        <v>450000</v>
      </c>
      <c r="M6823" s="27">
        <v>3.5</v>
      </c>
      <c r="N6823" s="1">
        <v>21</v>
      </c>
      <c r="O6823" s="1" t="s">
        <v>27</v>
      </c>
      <c r="P6823" s="1" t="str">
        <f t="shared" si="246"/>
        <v>213.545000072</v>
      </c>
      <c r="Q6823" s="28">
        <f t="shared" si="247"/>
        <v>0.2197377662046438</v>
      </c>
    </row>
    <row r="6824" spans="11:17" x14ac:dyDescent="0.35">
      <c r="K6824" s="1">
        <v>73</v>
      </c>
      <c r="L6824" s="1">
        <v>450000</v>
      </c>
      <c r="M6824" s="27">
        <v>3.5</v>
      </c>
      <c r="N6824" s="1">
        <v>21</v>
      </c>
      <c r="O6824" s="1" t="s">
        <v>27</v>
      </c>
      <c r="P6824" s="1" t="str">
        <f t="shared" si="246"/>
        <v>213.545000073</v>
      </c>
      <c r="Q6824" s="28">
        <f t="shared" si="247"/>
        <v>0.2197377662046438</v>
      </c>
    </row>
    <row r="6825" spans="11:17" x14ac:dyDescent="0.35">
      <c r="K6825" s="1">
        <v>74</v>
      </c>
      <c r="L6825" s="1">
        <v>450000</v>
      </c>
      <c r="M6825" s="27">
        <v>3.5</v>
      </c>
      <c r="N6825" s="1">
        <v>21</v>
      </c>
      <c r="O6825" s="1" t="s">
        <v>27</v>
      </c>
      <c r="P6825" s="1" t="str">
        <f t="shared" si="246"/>
        <v>213.545000074</v>
      </c>
      <c r="Q6825" s="28">
        <f t="shared" si="247"/>
        <v>0.2197377662046438</v>
      </c>
    </row>
    <row r="6826" spans="11:17" x14ac:dyDescent="0.35">
      <c r="K6826" s="1">
        <v>75</v>
      </c>
      <c r="L6826" s="1">
        <v>450000</v>
      </c>
      <c r="M6826" s="27">
        <v>3.5</v>
      </c>
      <c r="N6826" s="1">
        <v>21</v>
      </c>
      <c r="O6826" s="1" t="s">
        <v>27</v>
      </c>
      <c r="P6826" s="1" t="str">
        <f t="shared" si="246"/>
        <v>213.545000075</v>
      </c>
      <c r="Q6826" s="28">
        <f t="shared" si="247"/>
        <v>0.2197377662046438</v>
      </c>
    </row>
    <row r="6827" spans="11:17" x14ac:dyDescent="0.35">
      <c r="K6827" s="1">
        <v>76</v>
      </c>
      <c r="L6827" s="1">
        <v>450000</v>
      </c>
      <c r="M6827" s="27">
        <v>3.5</v>
      </c>
      <c r="N6827" s="1">
        <v>21</v>
      </c>
      <c r="O6827" s="1" t="s">
        <v>27</v>
      </c>
      <c r="P6827" s="1" t="str">
        <f t="shared" si="246"/>
        <v>213.545000076</v>
      </c>
      <c r="Q6827" s="28">
        <f t="shared" si="247"/>
        <v>0.2197377662046438</v>
      </c>
    </row>
    <row r="6828" spans="11:17" x14ac:dyDescent="0.35">
      <c r="K6828" s="1">
        <v>77</v>
      </c>
      <c r="L6828" s="1">
        <v>450000</v>
      </c>
      <c r="M6828" s="27">
        <v>3.5</v>
      </c>
      <c r="N6828" s="1">
        <v>21</v>
      </c>
      <c r="O6828" s="1" t="s">
        <v>27</v>
      </c>
      <c r="P6828" s="1" t="str">
        <f t="shared" si="246"/>
        <v>213.545000077</v>
      </c>
      <c r="Q6828" s="28">
        <f t="shared" si="247"/>
        <v>0.2197377662046438</v>
      </c>
    </row>
    <row r="6829" spans="11:17" x14ac:dyDescent="0.35">
      <c r="K6829" s="1">
        <v>78</v>
      </c>
      <c r="L6829" s="1">
        <v>450000</v>
      </c>
      <c r="M6829" s="27">
        <v>3.5</v>
      </c>
      <c r="N6829" s="1">
        <v>21</v>
      </c>
      <c r="O6829" s="1" t="s">
        <v>27</v>
      </c>
      <c r="P6829" s="1" t="str">
        <f t="shared" si="246"/>
        <v>213.545000078</v>
      </c>
      <c r="Q6829" s="28">
        <f t="shared" si="247"/>
        <v>0.2197377662046438</v>
      </c>
    </row>
    <row r="6830" spans="11:17" x14ac:dyDescent="0.35">
      <c r="K6830" s="1">
        <v>79</v>
      </c>
      <c r="L6830" s="1">
        <v>450000</v>
      </c>
      <c r="M6830" s="27">
        <v>3.5</v>
      </c>
      <c r="N6830" s="1">
        <v>21</v>
      </c>
      <c r="O6830" s="1" t="s">
        <v>27</v>
      </c>
      <c r="P6830" s="1" t="str">
        <f t="shared" si="246"/>
        <v>213.545000079</v>
      </c>
      <c r="Q6830" s="28">
        <f t="shared" si="247"/>
        <v>0.2197377662046438</v>
      </c>
    </row>
    <row r="6831" spans="11:17" x14ac:dyDescent="0.35">
      <c r="K6831" s="1">
        <v>80</v>
      </c>
      <c r="L6831" s="1">
        <v>450000</v>
      </c>
      <c r="M6831" s="27">
        <v>3.5</v>
      </c>
      <c r="N6831" s="1">
        <v>21</v>
      </c>
      <c r="O6831" s="1" t="s">
        <v>27</v>
      </c>
      <c r="P6831" s="1" t="str">
        <f t="shared" si="246"/>
        <v>213.545000080</v>
      </c>
      <c r="Q6831" s="28">
        <f t="shared" si="247"/>
        <v>0.2197377662046438</v>
      </c>
    </row>
    <row r="6832" spans="11:17" x14ac:dyDescent="0.35">
      <c r="K6832" s="1">
        <v>81</v>
      </c>
      <c r="L6832" s="1">
        <v>450000</v>
      </c>
      <c r="M6832" s="27">
        <v>3.5</v>
      </c>
      <c r="N6832" s="1">
        <v>21</v>
      </c>
      <c r="O6832" s="1" t="s">
        <v>27</v>
      </c>
      <c r="P6832" s="1" t="str">
        <f t="shared" si="246"/>
        <v>213.545000081</v>
      </c>
      <c r="Q6832" s="28">
        <f t="shared" si="247"/>
        <v>0.2197377662046438</v>
      </c>
    </row>
    <row r="6833" spans="11:17" x14ac:dyDescent="0.35">
      <c r="K6833" s="1">
        <v>82</v>
      </c>
      <c r="L6833" s="1">
        <v>450000</v>
      </c>
      <c r="M6833" s="27">
        <v>3.5</v>
      </c>
      <c r="N6833" s="1">
        <v>21</v>
      </c>
      <c r="O6833" s="1" t="s">
        <v>27</v>
      </c>
      <c r="P6833" s="1" t="str">
        <f t="shared" si="246"/>
        <v>213.545000082</v>
      </c>
      <c r="Q6833" s="28">
        <f t="shared" si="247"/>
        <v>0.2197377662046438</v>
      </c>
    </row>
    <row r="6834" spans="11:17" x14ac:dyDescent="0.35">
      <c r="K6834" s="1">
        <v>83</v>
      </c>
      <c r="L6834" s="1">
        <v>450000</v>
      </c>
      <c r="M6834" s="27">
        <v>3.5</v>
      </c>
      <c r="N6834" s="1">
        <v>21</v>
      </c>
      <c r="O6834" s="1" t="s">
        <v>27</v>
      </c>
      <c r="P6834" s="1" t="str">
        <f t="shared" si="246"/>
        <v>213.545000083</v>
      </c>
      <c r="Q6834" s="28">
        <f t="shared" si="247"/>
        <v>0.2197377662046438</v>
      </c>
    </row>
    <row r="6835" spans="11:17" x14ac:dyDescent="0.35">
      <c r="K6835" s="1">
        <v>84</v>
      </c>
      <c r="L6835" s="1">
        <v>450000</v>
      </c>
      <c r="M6835" s="27">
        <v>3.5</v>
      </c>
      <c r="N6835" s="1">
        <v>21</v>
      </c>
      <c r="O6835" s="1" t="s">
        <v>27</v>
      </c>
      <c r="P6835" s="1" t="str">
        <f t="shared" si="246"/>
        <v>213.545000084</v>
      </c>
      <c r="Q6835" s="28">
        <f t="shared" si="247"/>
        <v>0.2197377662046438</v>
      </c>
    </row>
    <row r="6836" spans="11:17" x14ac:dyDescent="0.35">
      <c r="K6836" s="1">
        <v>85</v>
      </c>
      <c r="L6836" s="1">
        <v>450000</v>
      </c>
      <c r="M6836" s="27">
        <v>3.5</v>
      </c>
      <c r="N6836" s="1">
        <v>21</v>
      </c>
      <c r="O6836" s="1" t="s">
        <v>27</v>
      </c>
      <c r="P6836" s="1" t="str">
        <f t="shared" si="246"/>
        <v>213.545000085</v>
      </c>
      <c r="Q6836" s="28">
        <f t="shared" si="247"/>
        <v>0.2197377662046438</v>
      </c>
    </row>
    <row r="6837" spans="11:17" x14ac:dyDescent="0.35">
      <c r="K6837" s="1">
        <v>86</v>
      </c>
      <c r="L6837" s="1">
        <v>450000</v>
      </c>
      <c r="M6837" s="27">
        <v>3.5</v>
      </c>
      <c r="N6837" s="1">
        <v>21</v>
      </c>
      <c r="O6837" s="1" t="s">
        <v>27</v>
      </c>
      <c r="P6837" s="1" t="str">
        <f t="shared" si="246"/>
        <v>213.545000086</v>
      </c>
      <c r="Q6837" s="28">
        <f t="shared" si="247"/>
        <v>0.2197377662046438</v>
      </c>
    </row>
    <row r="6838" spans="11:17" x14ac:dyDescent="0.35">
      <c r="K6838" s="1">
        <v>87</v>
      </c>
      <c r="L6838" s="1">
        <v>450000</v>
      </c>
      <c r="M6838" s="27">
        <v>3.5</v>
      </c>
      <c r="N6838" s="1">
        <v>21</v>
      </c>
      <c r="O6838" s="1" t="s">
        <v>27</v>
      </c>
      <c r="P6838" s="1" t="str">
        <f t="shared" si="246"/>
        <v>213.545000087</v>
      </c>
      <c r="Q6838" s="28">
        <f t="shared" si="247"/>
        <v>0.2197377662046438</v>
      </c>
    </row>
    <row r="6839" spans="11:17" x14ac:dyDescent="0.35">
      <c r="K6839" s="1">
        <v>88</v>
      </c>
      <c r="L6839" s="1">
        <v>450000</v>
      </c>
      <c r="M6839" s="27">
        <v>3.5</v>
      </c>
      <c r="N6839" s="1">
        <v>21</v>
      </c>
      <c r="O6839" s="1" t="s">
        <v>27</v>
      </c>
      <c r="P6839" s="1" t="str">
        <f t="shared" si="246"/>
        <v>213.545000088</v>
      </c>
      <c r="Q6839" s="28">
        <f t="shared" si="247"/>
        <v>0.2197377662046438</v>
      </c>
    </row>
    <row r="6840" spans="11:17" x14ac:dyDescent="0.35">
      <c r="K6840" s="1">
        <v>89</v>
      </c>
      <c r="L6840" s="1">
        <v>450000</v>
      </c>
      <c r="M6840" s="27">
        <v>3.5</v>
      </c>
      <c r="N6840" s="1">
        <v>21</v>
      </c>
      <c r="O6840" s="1" t="s">
        <v>27</v>
      </c>
      <c r="P6840" s="1" t="str">
        <f t="shared" si="246"/>
        <v>213.545000089</v>
      </c>
      <c r="Q6840" s="28">
        <f t="shared" si="247"/>
        <v>0.2197377662046438</v>
      </c>
    </row>
    <row r="6841" spans="11:17" x14ac:dyDescent="0.35">
      <c r="K6841" s="1">
        <v>90</v>
      </c>
      <c r="L6841" s="1">
        <v>450000</v>
      </c>
      <c r="M6841" s="27">
        <v>3.5</v>
      </c>
      <c r="N6841" s="1">
        <v>21</v>
      </c>
      <c r="O6841" s="1" t="s">
        <v>27</v>
      </c>
      <c r="P6841" s="1" t="str">
        <f t="shared" si="246"/>
        <v>213.545000090</v>
      </c>
      <c r="Q6841" s="28">
        <f t="shared" si="247"/>
        <v>0.2197377662046438</v>
      </c>
    </row>
    <row r="6842" spans="11:17" x14ac:dyDescent="0.35">
      <c r="K6842" s="1">
        <v>91</v>
      </c>
      <c r="L6842" s="1">
        <v>450000</v>
      </c>
      <c r="M6842" s="27">
        <v>3.5</v>
      </c>
      <c r="N6842" s="1">
        <v>21</v>
      </c>
      <c r="O6842" s="1" t="s">
        <v>27</v>
      </c>
      <c r="P6842" s="1" t="str">
        <f t="shared" si="246"/>
        <v>213.545000091</v>
      </c>
      <c r="Q6842" s="28">
        <f t="shared" si="247"/>
        <v>0.2197377662046438</v>
      </c>
    </row>
    <row r="6843" spans="11:17" x14ac:dyDescent="0.35">
      <c r="K6843" s="1">
        <v>92</v>
      </c>
      <c r="L6843" s="1">
        <v>450000</v>
      </c>
      <c r="M6843" s="27">
        <v>3.5</v>
      </c>
      <c r="N6843" s="1">
        <v>21</v>
      </c>
      <c r="O6843" s="1" t="s">
        <v>27</v>
      </c>
      <c r="P6843" s="1" t="str">
        <f t="shared" si="246"/>
        <v>213.545000092</v>
      </c>
      <c r="Q6843" s="28">
        <f t="shared" si="247"/>
        <v>0.2197377662046438</v>
      </c>
    </row>
    <row r="6844" spans="11:17" x14ac:dyDescent="0.35">
      <c r="K6844" s="1">
        <v>93</v>
      </c>
      <c r="L6844" s="1">
        <v>450000</v>
      </c>
      <c r="M6844" s="27">
        <v>3.5</v>
      </c>
      <c r="N6844" s="1">
        <v>21</v>
      </c>
      <c r="O6844" s="1" t="s">
        <v>27</v>
      </c>
      <c r="P6844" s="1" t="str">
        <f t="shared" si="246"/>
        <v>213.545000093</v>
      </c>
      <c r="Q6844" s="28">
        <f t="shared" si="247"/>
        <v>0.2197377662046438</v>
      </c>
    </row>
    <row r="6845" spans="11:17" x14ac:dyDescent="0.35">
      <c r="K6845" s="1">
        <v>94</v>
      </c>
      <c r="L6845" s="1">
        <v>450000</v>
      </c>
      <c r="M6845" s="27">
        <v>3.5</v>
      </c>
      <c r="N6845" s="1">
        <v>21</v>
      </c>
      <c r="O6845" s="1" t="s">
        <v>27</v>
      </c>
      <c r="P6845" s="1" t="str">
        <f t="shared" si="246"/>
        <v>213.545000094</v>
      </c>
      <c r="Q6845" s="28">
        <f t="shared" si="247"/>
        <v>0.2197377662046438</v>
      </c>
    </row>
    <row r="6846" spans="11:17" x14ac:dyDescent="0.35">
      <c r="K6846" s="1">
        <v>95</v>
      </c>
      <c r="L6846" s="1">
        <v>450000</v>
      </c>
      <c r="M6846" s="27">
        <v>3.5</v>
      </c>
      <c r="N6846" s="1">
        <v>21</v>
      </c>
      <c r="O6846" s="1" t="s">
        <v>27</v>
      </c>
      <c r="P6846" s="1" t="str">
        <f t="shared" si="246"/>
        <v>213.545000095</v>
      </c>
      <c r="Q6846" s="28">
        <f t="shared" si="247"/>
        <v>0.2197377662046438</v>
      </c>
    </row>
    <row r="6847" spans="11:17" x14ac:dyDescent="0.35">
      <c r="K6847" s="1">
        <v>96</v>
      </c>
      <c r="L6847" s="1">
        <v>450000</v>
      </c>
      <c r="M6847" s="27">
        <v>3.5</v>
      </c>
      <c r="N6847" s="1">
        <v>21</v>
      </c>
      <c r="O6847" s="1" t="s">
        <v>27</v>
      </c>
      <c r="P6847" s="1" t="str">
        <f t="shared" si="246"/>
        <v>213.545000096</v>
      </c>
      <c r="Q6847" s="28">
        <f t="shared" si="247"/>
        <v>0.2197377662046438</v>
      </c>
    </row>
    <row r="6848" spans="11:17" x14ac:dyDescent="0.35">
      <c r="K6848" s="1">
        <v>97</v>
      </c>
      <c r="L6848" s="1">
        <v>450000</v>
      </c>
      <c r="M6848" s="27">
        <v>3.5</v>
      </c>
      <c r="N6848" s="1">
        <v>21</v>
      </c>
      <c r="O6848" s="1" t="s">
        <v>27</v>
      </c>
      <c r="P6848" s="1" t="str">
        <f t="shared" si="246"/>
        <v>213.545000097</v>
      </c>
      <c r="Q6848" s="28">
        <f t="shared" si="247"/>
        <v>0.2197377662046438</v>
      </c>
    </row>
    <row r="6849" spans="11:17" x14ac:dyDescent="0.35">
      <c r="K6849" s="1">
        <v>98</v>
      </c>
      <c r="L6849" s="1">
        <v>450000</v>
      </c>
      <c r="M6849" s="27">
        <v>3.5</v>
      </c>
      <c r="N6849" s="1">
        <v>21</v>
      </c>
      <c r="O6849" s="1" t="s">
        <v>27</v>
      </c>
      <c r="P6849" s="1" t="str">
        <f t="shared" si="246"/>
        <v>213.545000098</v>
      </c>
      <c r="Q6849" s="28">
        <f t="shared" si="247"/>
        <v>0.2197377662046438</v>
      </c>
    </row>
    <row r="6850" spans="11:17" x14ac:dyDescent="0.35">
      <c r="K6850" s="1">
        <v>99</v>
      </c>
      <c r="L6850" s="1">
        <v>450000</v>
      </c>
      <c r="M6850" s="27">
        <v>3.5</v>
      </c>
      <c r="N6850" s="1">
        <v>21</v>
      </c>
      <c r="O6850" s="1" t="s">
        <v>27</v>
      </c>
      <c r="P6850" s="1" t="str">
        <f t="shared" si="246"/>
        <v>213.545000099</v>
      </c>
      <c r="Q6850" s="28">
        <f t="shared" si="247"/>
        <v>0.2197377662046438</v>
      </c>
    </row>
    <row r="6851" spans="11:17" x14ac:dyDescent="0.35">
      <c r="K6851" s="1">
        <v>100</v>
      </c>
      <c r="L6851" s="1">
        <v>450000</v>
      </c>
      <c r="M6851" s="27">
        <v>3.5</v>
      </c>
      <c r="N6851" s="1">
        <v>21</v>
      </c>
      <c r="O6851" s="1" t="s">
        <v>27</v>
      </c>
      <c r="P6851" s="1" t="str">
        <f t="shared" ref="P6851:P6914" si="248">N6851&amp;M6851&amp;L6851&amp;K6851</f>
        <v>213.5450000100</v>
      </c>
      <c r="Q6851" s="28">
        <f t="shared" ref="Q6851:Q6914" si="249">VLOOKUP(O6851&amp;L6851&amp;M6851&amp;N6851,$W$2:$X$1051,2,FALSE)</f>
        <v>0.2197377662046438</v>
      </c>
    </row>
    <row r="6852" spans="11:17" x14ac:dyDescent="0.35">
      <c r="K6852" s="1">
        <v>101</v>
      </c>
      <c r="L6852" s="1">
        <v>450000</v>
      </c>
      <c r="M6852" s="27">
        <v>3.5</v>
      </c>
      <c r="N6852" s="1">
        <v>21</v>
      </c>
      <c r="O6852" s="1" t="s">
        <v>27</v>
      </c>
      <c r="P6852" s="1" t="str">
        <f t="shared" si="248"/>
        <v>213.5450000101</v>
      </c>
      <c r="Q6852" s="28">
        <f t="shared" si="249"/>
        <v>0.2197377662046438</v>
      </c>
    </row>
    <row r="6853" spans="11:17" x14ac:dyDescent="0.35">
      <c r="K6853" s="1">
        <v>102</v>
      </c>
      <c r="L6853" s="1">
        <v>450000</v>
      </c>
      <c r="M6853" s="27">
        <v>3.5</v>
      </c>
      <c r="N6853" s="1">
        <v>21</v>
      </c>
      <c r="O6853" s="1" t="s">
        <v>27</v>
      </c>
      <c r="P6853" s="1" t="str">
        <f t="shared" si="248"/>
        <v>213.5450000102</v>
      </c>
      <c r="Q6853" s="28">
        <f t="shared" si="249"/>
        <v>0.2197377662046438</v>
      </c>
    </row>
    <row r="6854" spans="11:17" x14ac:dyDescent="0.35">
      <c r="K6854" s="1">
        <v>103</v>
      </c>
      <c r="L6854" s="1">
        <v>450000</v>
      </c>
      <c r="M6854" s="27">
        <v>3.5</v>
      </c>
      <c r="N6854" s="1">
        <v>21</v>
      </c>
      <c r="O6854" s="1" t="s">
        <v>27</v>
      </c>
      <c r="P6854" s="1" t="str">
        <f t="shared" si="248"/>
        <v>213.5450000103</v>
      </c>
      <c r="Q6854" s="28">
        <f t="shared" si="249"/>
        <v>0.2197377662046438</v>
      </c>
    </row>
    <row r="6855" spans="11:17" x14ac:dyDescent="0.35">
      <c r="K6855" s="1">
        <v>104</v>
      </c>
      <c r="L6855" s="1">
        <v>450000</v>
      </c>
      <c r="M6855" s="27">
        <v>3.5</v>
      </c>
      <c r="N6855" s="1">
        <v>21</v>
      </c>
      <c r="O6855" s="1" t="s">
        <v>27</v>
      </c>
      <c r="P6855" s="1" t="str">
        <f t="shared" si="248"/>
        <v>213.5450000104</v>
      </c>
      <c r="Q6855" s="28">
        <f t="shared" si="249"/>
        <v>0.2197377662046438</v>
      </c>
    </row>
    <row r="6856" spans="11:17" x14ac:dyDescent="0.35">
      <c r="K6856" s="1">
        <v>105</v>
      </c>
      <c r="L6856" s="1">
        <v>450000</v>
      </c>
      <c r="M6856" s="27">
        <v>3.5</v>
      </c>
      <c r="N6856" s="1">
        <v>21</v>
      </c>
      <c r="O6856" s="1" t="s">
        <v>27</v>
      </c>
      <c r="P6856" s="1" t="str">
        <f t="shared" si="248"/>
        <v>213.5450000105</v>
      </c>
      <c r="Q6856" s="28">
        <f t="shared" si="249"/>
        <v>0.2197377662046438</v>
      </c>
    </row>
    <row r="6857" spans="11:17" x14ac:dyDescent="0.35">
      <c r="K6857" s="1">
        <v>106</v>
      </c>
      <c r="L6857" s="1">
        <v>450000</v>
      </c>
      <c r="M6857" s="27">
        <v>3.5</v>
      </c>
      <c r="N6857" s="1">
        <v>21</v>
      </c>
      <c r="O6857" s="1" t="s">
        <v>27</v>
      </c>
      <c r="P6857" s="1" t="str">
        <f t="shared" si="248"/>
        <v>213.5450000106</v>
      </c>
      <c r="Q6857" s="28">
        <f t="shared" si="249"/>
        <v>0.2197377662046438</v>
      </c>
    </row>
    <row r="6858" spans="11:17" x14ac:dyDescent="0.35">
      <c r="K6858" s="1">
        <v>107</v>
      </c>
      <c r="L6858" s="1">
        <v>450000</v>
      </c>
      <c r="M6858" s="27">
        <v>3.5</v>
      </c>
      <c r="N6858" s="1">
        <v>21</v>
      </c>
      <c r="O6858" s="1" t="s">
        <v>27</v>
      </c>
      <c r="P6858" s="1" t="str">
        <f t="shared" si="248"/>
        <v>213.5450000107</v>
      </c>
      <c r="Q6858" s="28">
        <f t="shared" si="249"/>
        <v>0.2197377662046438</v>
      </c>
    </row>
    <row r="6859" spans="11:17" x14ac:dyDescent="0.35">
      <c r="K6859" s="1">
        <v>108</v>
      </c>
      <c r="L6859" s="1">
        <v>450000</v>
      </c>
      <c r="M6859" s="27">
        <v>3.5</v>
      </c>
      <c r="N6859" s="1">
        <v>21</v>
      </c>
      <c r="O6859" s="1" t="s">
        <v>27</v>
      </c>
      <c r="P6859" s="1" t="str">
        <f t="shared" si="248"/>
        <v>213.5450000108</v>
      </c>
      <c r="Q6859" s="28">
        <f t="shared" si="249"/>
        <v>0.2197377662046438</v>
      </c>
    </row>
    <row r="6860" spans="11:17" x14ac:dyDescent="0.35">
      <c r="K6860" s="1">
        <v>109</v>
      </c>
      <c r="L6860" s="1">
        <v>450000</v>
      </c>
      <c r="M6860" s="27">
        <v>3.5</v>
      </c>
      <c r="N6860" s="1">
        <v>21</v>
      </c>
      <c r="O6860" s="1" t="s">
        <v>27</v>
      </c>
      <c r="P6860" s="1" t="str">
        <f t="shared" si="248"/>
        <v>213.5450000109</v>
      </c>
      <c r="Q6860" s="28">
        <f t="shared" si="249"/>
        <v>0.2197377662046438</v>
      </c>
    </row>
    <row r="6861" spans="11:17" x14ac:dyDescent="0.35">
      <c r="K6861" s="1">
        <v>110</v>
      </c>
      <c r="L6861" s="1">
        <v>450000</v>
      </c>
      <c r="M6861" s="27">
        <v>3.5</v>
      </c>
      <c r="N6861" s="1">
        <v>21</v>
      </c>
      <c r="O6861" s="1" t="s">
        <v>27</v>
      </c>
      <c r="P6861" s="1" t="str">
        <f t="shared" si="248"/>
        <v>213.5450000110</v>
      </c>
      <c r="Q6861" s="28">
        <f t="shared" si="249"/>
        <v>0.2197377662046438</v>
      </c>
    </row>
    <row r="6862" spans="11:17" x14ac:dyDescent="0.35">
      <c r="K6862" s="1">
        <v>111</v>
      </c>
      <c r="L6862" s="1">
        <v>450000</v>
      </c>
      <c r="M6862" s="27">
        <v>3.5</v>
      </c>
      <c r="N6862" s="1">
        <v>21</v>
      </c>
      <c r="O6862" s="1" t="s">
        <v>27</v>
      </c>
      <c r="P6862" s="1" t="str">
        <f t="shared" si="248"/>
        <v>213.5450000111</v>
      </c>
      <c r="Q6862" s="28">
        <f t="shared" si="249"/>
        <v>0.2197377662046438</v>
      </c>
    </row>
    <row r="6863" spans="11:17" x14ac:dyDescent="0.35">
      <c r="K6863" s="1">
        <v>112</v>
      </c>
      <c r="L6863" s="1">
        <v>450000</v>
      </c>
      <c r="M6863" s="27">
        <v>3.5</v>
      </c>
      <c r="N6863" s="1">
        <v>21</v>
      </c>
      <c r="O6863" s="1" t="s">
        <v>27</v>
      </c>
      <c r="P6863" s="1" t="str">
        <f t="shared" si="248"/>
        <v>213.5450000112</v>
      </c>
      <c r="Q6863" s="28">
        <f t="shared" si="249"/>
        <v>0.2197377662046438</v>
      </c>
    </row>
    <row r="6864" spans="11:17" x14ac:dyDescent="0.35">
      <c r="K6864" s="1">
        <v>113</v>
      </c>
      <c r="L6864" s="1">
        <v>450000</v>
      </c>
      <c r="M6864" s="27">
        <v>3.5</v>
      </c>
      <c r="N6864" s="1">
        <v>21</v>
      </c>
      <c r="O6864" s="1" t="s">
        <v>27</v>
      </c>
      <c r="P6864" s="1" t="str">
        <f t="shared" si="248"/>
        <v>213.5450000113</v>
      </c>
      <c r="Q6864" s="28">
        <f t="shared" si="249"/>
        <v>0.2197377662046438</v>
      </c>
    </row>
    <row r="6865" spans="11:17" x14ac:dyDescent="0.35">
      <c r="K6865" s="1">
        <v>114</v>
      </c>
      <c r="L6865" s="1">
        <v>450000</v>
      </c>
      <c r="M6865" s="27">
        <v>3.5</v>
      </c>
      <c r="N6865" s="1">
        <v>21</v>
      </c>
      <c r="O6865" s="1" t="s">
        <v>27</v>
      </c>
      <c r="P6865" s="1" t="str">
        <f t="shared" si="248"/>
        <v>213.5450000114</v>
      </c>
      <c r="Q6865" s="28">
        <f t="shared" si="249"/>
        <v>0.2197377662046438</v>
      </c>
    </row>
    <row r="6866" spans="11:17" x14ac:dyDescent="0.35">
      <c r="K6866" s="1">
        <v>115</v>
      </c>
      <c r="L6866" s="1">
        <v>450000</v>
      </c>
      <c r="M6866" s="27">
        <v>3.5</v>
      </c>
      <c r="N6866" s="1">
        <v>21</v>
      </c>
      <c r="O6866" s="1" t="s">
        <v>27</v>
      </c>
      <c r="P6866" s="1" t="str">
        <f t="shared" si="248"/>
        <v>213.5450000115</v>
      </c>
      <c r="Q6866" s="28">
        <f t="shared" si="249"/>
        <v>0.2197377662046438</v>
      </c>
    </row>
    <row r="6867" spans="11:17" x14ac:dyDescent="0.35">
      <c r="K6867" s="1">
        <v>116</v>
      </c>
      <c r="L6867" s="1">
        <v>450000</v>
      </c>
      <c r="M6867" s="27">
        <v>3.5</v>
      </c>
      <c r="N6867" s="1">
        <v>21</v>
      </c>
      <c r="O6867" s="1" t="s">
        <v>27</v>
      </c>
      <c r="P6867" s="1" t="str">
        <f t="shared" si="248"/>
        <v>213.5450000116</v>
      </c>
      <c r="Q6867" s="28">
        <f t="shared" si="249"/>
        <v>0.2197377662046438</v>
      </c>
    </row>
    <row r="6868" spans="11:17" x14ac:dyDescent="0.35">
      <c r="K6868" s="1">
        <v>117</v>
      </c>
      <c r="L6868" s="1">
        <v>450000</v>
      </c>
      <c r="M6868" s="27">
        <v>3.5</v>
      </c>
      <c r="N6868" s="1">
        <v>21</v>
      </c>
      <c r="O6868" s="1" t="s">
        <v>27</v>
      </c>
      <c r="P6868" s="1" t="str">
        <f t="shared" si="248"/>
        <v>213.5450000117</v>
      </c>
      <c r="Q6868" s="28">
        <f t="shared" si="249"/>
        <v>0.2197377662046438</v>
      </c>
    </row>
    <row r="6869" spans="11:17" x14ac:dyDescent="0.35">
      <c r="K6869" s="1">
        <v>118</v>
      </c>
      <c r="L6869" s="1">
        <v>450000</v>
      </c>
      <c r="M6869" s="27">
        <v>3.5</v>
      </c>
      <c r="N6869" s="1">
        <v>21</v>
      </c>
      <c r="O6869" s="1" t="s">
        <v>27</v>
      </c>
      <c r="P6869" s="1" t="str">
        <f t="shared" si="248"/>
        <v>213.5450000118</v>
      </c>
      <c r="Q6869" s="28">
        <f t="shared" si="249"/>
        <v>0.2197377662046438</v>
      </c>
    </row>
    <row r="6870" spans="11:17" x14ac:dyDescent="0.35">
      <c r="K6870" s="1">
        <v>119</v>
      </c>
      <c r="L6870" s="1">
        <v>450000</v>
      </c>
      <c r="M6870" s="27">
        <v>3.5</v>
      </c>
      <c r="N6870" s="1">
        <v>21</v>
      </c>
      <c r="O6870" s="1" t="s">
        <v>27</v>
      </c>
      <c r="P6870" s="1" t="str">
        <f t="shared" si="248"/>
        <v>213.5450000119</v>
      </c>
      <c r="Q6870" s="28">
        <f t="shared" si="249"/>
        <v>0.2197377662046438</v>
      </c>
    </row>
    <row r="6871" spans="11:17" x14ac:dyDescent="0.35">
      <c r="K6871" s="1">
        <v>120</v>
      </c>
      <c r="L6871" s="1">
        <v>450000</v>
      </c>
      <c r="M6871" s="27">
        <v>3.5</v>
      </c>
      <c r="N6871" s="1">
        <v>21</v>
      </c>
      <c r="O6871" s="1" t="s">
        <v>27</v>
      </c>
      <c r="P6871" s="1" t="str">
        <f t="shared" si="248"/>
        <v>213.5450000120</v>
      </c>
      <c r="Q6871" s="28">
        <f t="shared" si="249"/>
        <v>0.2197377662046438</v>
      </c>
    </row>
    <row r="6872" spans="11:17" x14ac:dyDescent="0.35">
      <c r="K6872" s="1">
        <v>121</v>
      </c>
      <c r="L6872" s="1">
        <v>450000</v>
      </c>
      <c r="M6872" s="27">
        <v>3.5</v>
      </c>
      <c r="N6872" s="1">
        <v>21</v>
      </c>
      <c r="O6872" s="1" t="s">
        <v>27</v>
      </c>
      <c r="P6872" s="1" t="str">
        <f t="shared" si="248"/>
        <v>213.5450000121</v>
      </c>
      <c r="Q6872" s="28">
        <f t="shared" si="249"/>
        <v>0.2197377662046438</v>
      </c>
    </row>
    <row r="6873" spans="11:17" x14ac:dyDescent="0.35">
      <c r="K6873" s="1">
        <v>122</v>
      </c>
      <c r="L6873" s="1">
        <v>450000</v>
      </c>
      <c r="M6873" s="27">
        <v>3.5</v>
      </c>
      <c r="N6873" s="1">
        <v>21</v>
      </c>
      <c r="O6873" s="1" t="s">
        <v>27</v>
      </c>
      <c r="P6873" s="1" t="str">
        <f t="shared" si="248"/>
        <v>213.5450000122</v>
      </c>
      <c r="Q6873" s="28">
        <f t="shared" si="249"/>
        <v>0.2197377662046438</v>
      </c>
    </row>
    <row r="6874" spans="11:17" x14ac:dyDescent="0.35">
      <c r="K6874" s="1">
        <v>123</v>
      </c>
      <c r="L6874" s="1">
        <v>450000</v>
      </c>
      <c r="M6874" s="27">
        <v>3.5</v>
      </c>
      <c r="N6874" s="1">
        <v>21</v>
      </c>
      <c r="O6874" s="1" t="s">
        <v>27</v>
      </c>
      <c r="P6874" s="1" t="str">
        <f t="shared" si="248"/>
        <v>213.5450000123</v>
      </c>
      <c r="Q6874" s="28">
        <f t="shared" si="249"/>
        <v>0.2197377662046438</v>
      </c>
    </row>
    <row r="6875" spans="11:17" x14ac:dyDescent="0.35">
      <c r="K6875" s="1">
        <v>124</v>
      </c>
      <c r="L6875" s="1">
        <v>450000</v>
      </c>
      <c r="M6875" s="27">
        <v>3.5</v>
      </c>
      <c r="N6875" s="1">
        <v>21</v>
      </c>
      <c r="O6875" s="1" t="s">
        <v>27</v>
      </c>
      <c r="P6875" s="1" t="str">
        <f t="shared" si="248"/>
        <v>213.5450000124</v>
      </c>
      <c r="Q6875" s="28">
        <f t="shared" si="249"/>
        <v>0.2197377662046438</v>
      </c>
    </row>
    <row r="6876" spans="11:17" x14ac:dyDescent="0.35">
      <c r="K6876" s="1">
        <v>125</v>
      </c>
      <c r="L6876" s="1">
        <v>450000</v>
      </c>
      <c r="M6876" s="27">
        <v>3.5</v>
      </c>
      <c r="N6876" s="1">
        <v>21</v>
      </c>
      <c r="O6876" s="1" t="s">
        <v>27</v>
      </c>
      <c r="P6876" s="1" t="str">
        <f t="shared" si="248"/>
        <v>213.5450000125</v>
      </c>
      <c r="Q6876" s="28">
        <f t="shared" si="249"/>
        <v>0.2197377662046438</v>
      </c>
    </row>
    <row r="6877" spans="11:17" x14ac:dyDescent="0.35">
      <c r="K6877" s="1">
        <v>1</v>
      </c>
      <c r="L6877" s="1">
        <v>450000</v>
      </c>
      <c r="M6877" s="27">
        <v>6.5</v>
      </c>
      <c r="N6877" s="1">
        <v>21</v>
      </c>
      <c r="O6877" s="1" t="s">
        <v>26</v>
      </c>
      <c r="P6877" s="1" t="str">
        <f t="shared" si="248"/>
        <v>216.54500001</v>
      </c>
      <c r="Q6877" s="28">
        <f t="shared" si="249"/>
        <v>0.27902344961167647</v>
      </c>
    </row>
    <row r="6878" spans="11:17" x14ac:dyDescent="0.35">
      <c r="K6878" s="1">
        <v>2</v>
      </c>
      <c r="L6878" s="1">
        <v>450000</v>
      </c>
      <c r="M6878" s="27">
        <v>6.5</v>
      </c>
      <c r="N6878" s="1">
        <v>21</v>
      </c>
      <c r="O6878" s="1" t="s">
        <v>26</v>
      </c>
      <c r="P6878" s="1" t="str">
        <f t="shared" si="248"/>
        <v>216.54500002</v>
      </c>
      <c r="Q6878" s="28">
        <f t="shared" si="249"/>
        <v>0.27902344961167647</v>
      </c>
    </row>
    <row r="6879" spans="11:17" x14ac:dyDescent="0.35">
      <c r="K6879" s="1">
        <v>3</v>
      </c>
      <c r="L6879" s="1">
        <v>450000</v>
      </c>
      <c r="M6879" s="27">
        <v>6.5</v>
      </c>
      <c r="N6879" s="1">
        <v>21</v>
      </c>
      <c r="O6879" s="1" t="s">
        <v>26</v>
      </c>
      <c r="P6879" s="1" t="str">
        <f t="shared" si="248"/>
        <v>216.54500003</v>
      </c>
      <c r="Q6879" s="28">
        <f t="shared" si="249"/>
        <v>0.27902344961167647</v>
      </c>
    </row>
    <row r="6880" spans="11:17" x14ac:dyDescent="0.35">
      <c r="K6880" s="1">
        <v>4</v>
      </c>
      <c r="L6880" s="1">
        <v>450000</v>
      </c>
      <c r="M6880" s="27">
        <v>6.5</v>
      </c>
      <c r="N6880" s="1">
        <v>21</v>
      </c>
      <c r="O6880" s="1" t="s">
        <v>26</v>
      </c>
      <c r="P6880" s="1" t="str">
        <f t="shared" si="248"/>
        <v>216.54500004</v>
      </c>
      <c r="Q6880" s="28">
        <f t="shared" si="249"/>
        <v>0.27902344961167647</v>
      </c>
    </row>
    <row r="6881" spans="11:17" x14ac:dyDescent="0.35">
      <c r="K6881" s="1">
        <v>5</v>
      </c>
      <c r="L6881" s="1">
        <v>450000</v>
      </c>
      <c r="M6881" s="27">
        <v>6.5</v>
      </c>
      <c r="N6881" s="1">
        <v>21</v>
      </c>
      <c r="O6881" s="1" t="s">
        <v>26</v>
      </c>
      <c r="P6881" s="1" t="str">
        <f t="shared" si="248"/>
        <v>216.54500005</v>
      </c>
      <c r="Q6881" s="28">
        <f t="shared" si="249"/>
        <v>0.27902344961167647</v>
      </c>
    </row>
    <row r="6882" spans="11:17" x14ac:dyDescent="0.35">
      <c r="K6882" s="1">
        <v>6</v>
      </c>
      <c r="L6882" s="1">
        <v>450000</v>
      </c>
      <c r="M6882" s="27">
        <v>6.5</v>
      </c>
      <c r="N6882" s="1">
        <v>21</v>
      </c>
      <c r="O6882" s="1" t="s">
        <v>26</v>
      </c>
      <c r="P6882" s="1" t="str">
        <f t="shared" si="248"/>
        <v>216.54500006</v>
      </c>
      <c r="Q6882" s="28">
        <f t="shared" si="249"/>
        <v>0.27902344961167647</v>
      </c>
    </row>
    <row r="6883" spans="11:17" x14ac:dyDescent="0.35">
      <c r="K6883" s="1">
        <v>7</v>
      </c>
      <c r="L6883" s="1">
        <v>450000</v>
      </c>
      <c r="M6883" s="27">
        <v>6.5</v>
      </c>
      <c r="N6883" s="1">
        <v>21</v>
      </c>
      <c r="O6883" s="1" t="s">
        <v>26</v>
      </c>
      <c r="P6883" s="1" t="str">
        <f t="shared" si="248"/>
        <v>216.54500007</v>
      </c>
      <c r="Q6883" s="28">
        <f t="shared" si="249"/>
        <v>0.27902344961167647</v>
      </c>
    </row>
    <row r="6884" spans="11:17" x14ac:dyDescent="0.35">
      <c r="K6884" s="1">
        <v>8</v>
      </c>
      <c r="L6884" s="1">
        <v>450000</v>
      </c>
      <c r="M6884" s="27">
        <v>6.5</v>
      </c>
      <c r="N6884" s="1">
        <v>21</v>
      </c>
      <c r="O6884" s="1" t="s">
        <v>26</v>
      </c>
      <c r="P6884" s="1" t="str">
        <f t="shared" si="248"/>
        <v>216.54500008</v>
      </c>
      <c r="Q6884" s="28">
        <f t="shared" si="249"/>
        <v>0.27902344961167647</v>
      </c>
    </row>
    <row r="6885" spans="11:17" x14ac:dyDescent="0.35">
      <c r="K6885" s="1">
        <v>9</v>
      </c>
      <c r="L6885" s="1">
        <v>450000</v>
      </c>
      <c r="M6885" s="27">
        <v>6.5</v>
      </c>
      <c r="N6885" s="1">
        <v>21</v>
      </c>
      <c r="O6885" s="1" t="s">
        <v>26</v>
      </c>
      <c r="P6885" s="1" t="str">
        <f t="shared" si="248"/>
        <v>216.54500009</v>
      </c>
      <c r="Q6885" s="28">
        <f t="shared" si="249"/>
        <v>0.27902344961167647</v>
      </c>
    </row>
    <row r="6886" spans="11:17" x14ac:dyDescent="0.35">
      <c r="K6886" s="1">
        <v>10</v>
      </c>
      <c r="L6886" s="1">
        <v>450000</v>
      </c>
      <c r="M6886" s="27">
        <v>6.5</v>
      </c>
      <c r="N6886" s="1">
        <v>21</v>
      </c>
      <c r="O6886" s="1" t="s">
        <v>26</v>
      </c>
      <c r="P6886" s="1" t="str">
        <f t="shared" si="248"/>
        <v>216.545000010</v>
      </c>
      <c r="Q6886" s="28">
        <f t="shared" si="249"/>
        <v>0.27902344961167647</v>
      </c>
    </row>
    <row r="6887" spans="11:17" x14ac:dyDescent="0.35">
      <c r="K6887" s="1">
        <v>11</v>
      </c>
      <c r="L6887" s="1">
        <v>450000</v>
      </c>
      <c r="M6887" s="27">
        <v>6.5</v>
      </c>
      <c r="N6887" s="1">
        <v>21</v>
      </c>
      <c r="O6887" s="1" t="s">
        <v>26</v>
      </c>
      <c r="P6887" s="1" t="str">
        <f t="shared" si="248"/>
        <v>216.545000011</v>
      </c>
      <c r="Q6887" s="28">
        <f t="shared" si="249"/>
        <v>0.27902344961167647</v>
      </c>
    </row>
    <row r="6888" spans="11:17" x14ac:dyDescent="0.35">
      <c r="K6888" s="1">
        <v>12</v>
      </c>
      <c r="L6888" s="1">
        <v>450000</v>
      </c>
      <c r="M6888" s="27">
        <v>6.5</v>
      </c>
      <c r="N6888" s="1">
        <v>21</v>
      </c>
      <c r="O6888" s="1" t="s">
        <v>26</v>
      </c>
      <c r="P6888" s="1" t="str">
        <f t="shared" si="248"/>
        <v>216.545000012</v>
      </c>
      <c r="Q6888" s="28">
        <f t="shared" si="249"/>
        <v>0.27902344961167647</v>
      </c>
    </row>
    <row r="6889" spans="11:17" x14ac:dyDescent="0.35">
      <c r="K6889" s="1">
        <v>13</v>
      </c>
      <c r="L6889" s="1">
        <v>450000</v>
      </c>
      <c r="M6889" s="27">
        <v>6.5</v>
      </c>
      <c r="N6889" s="1">
        <v>21</v>
      </c>
      <c r="O6889" s="1" t="s">
        <v>26</v>
      </c>
      <c r="P6889" s="1" t="str">
        <f t="shared" si="248"/>
        <v>216.545000013</v>
      </c>
      <c r="Q6889" s="28">
        <f t="shared" si="249"/>
        <v>0.27902344961167647</v>
      </c>
    </row>
    <row r="6890" spans="11:17" x14ac:dyDescent="0.35">
      <c r="K6890" s="1">
        <v>14</v>
      </c>
      <c r="L6890" s="1">
        <v>450000</v>
      </c>
      <c r="M6890" s="27">
        <v>6.5</v>
      </c>
      <c r="N6890" s="1">
        <v>21</v>
      </c>
      <c r="O6890" s="1" t="s">
        <v>26</v>
      </c>
      <c r="P6890" s="1" t="str">
        <f t="shared" si="248"/>
        <v>216.545000014</v>
      </c>
      <c r="Q6890" s="28">
        <f t="shared" si="249"/>
        <v>0.27902344961167647</v>
      </c>
    </row>
    <row r="6891" spans="11:17" x14ac:dyDescent="0.35">
      <c r="K6891" s="1">
        <v>15</v>
      </c>
      <c r="L6891" s="1">
        <v>450000</v>
      </c>
      <c r="M6891" s="27">
        <v>6.5</v>
      </c>
      <c r="N6891" s="1">
        <v>21</v>
      </c>
      <c r="O6891" s="1" t="s">
        <v>26</v>
      </c>
      <c r="P6891" s="1" t="str">
        <f t="shared" si="248"/>
        <v>216.545000015</v>
      </c>
      <c r="Q6891" s="28">
        <f t="shared" si="249"/>
        <v>0.27902344961167647</v>
      </c>
    </row>
    <row r="6892" spans="11:17" x14ac:dyDescent="0.35">
      <c r="K6892" s="1">
        <v>16</v>
      </c>
      <c r="L6892" s="1">
        <v>450000</v>
      </c>
      <c r="M6892" s="27">
        <v>6.5</v>
      </c>
      <c r="N6892" s="1">
        <v>21</v>
      </c>
      <c r="O6892" s="1" t="s">
        <v>26</v>
      </c>
      <c r="P6892" s="1" t="str">
        <f t="shared" si="248"/>
        <v>216.545000016</v>
      </c>
      <c r="Q6892" s="28">
        <f t="shared" si="249"/>
        <v>0.27902344961167647</v>
      </c>
    </row>
    <row r="6893" spans="11:17" x14ac:dyDescent="0.35">
      <c r="K6893" s="1">
        <v>17</v>
      </c>
      <c r="L6893" s="1">
        <v>450000</v>
      </c>
      <c r="M6893" s="27">
        <v>6.5</v>
      </c>
      <c r="N6893" s="1">
        <v>21</v>
      </c>
      <c r="O6893" s="1" t="s">
        <v>26</v>
      </c>
      <c r="P6893" s="1" t="str">
        <f t="shared" si="248"/>
        <v>216.545000017</v>
      </c>
      <c r="Q6893" s="28">
        <f t="shared" si="249"/>
        <v>0.27902344961167647</v>
      </c>
    </row>
    <row r="6894" spans="11:17" x14ac:dyDescent="0.35">
      <c r="K6894" s="1">
        <v>18</v>
      </c>
      <c r="L6894" s="1">
        <v>450000</v>
      </c>
      <c r="M6894" s="27">
        <v>6.5</v>
      </c>
      <c r="N6894" s="1">
        <v>21</v>
      </c>
      <c r="O6894" s="1" t="s">
        <v>26</v>
      </c>
      <c r="P6894" s="1" t="str">
        <f t="shared" si="248"/>
        <v>216.545000018</v>
      </c>
      <c r="Q6894" s="28">
        <f t="shared" si="249"/>
        <v>0.27902344961167647</v>
      </c>
    </row>
    <row r="6895" spans="11:17" x14ac:dyDescent="0.35">
      <c r="K6895" s="1">
        <v>19</v>
      </c>
      <c r="L6895" s="1">
        <v>450000</v>
      </c>
      <c r="M6895" s="27">
        <v>6.5</v>
      </c>
      <c r="N6895" s="1">
        <v>21</v>
      </c>
      <c r="O6895" s="1" t="s">
        <v>26</v>
      </c>
      <c r="P6895" s="1" t="str">
        <f t="shared" si="248"/>
        <v>216.545000019</v>
      </c>
      <c r="Q6895" s="28">
        <f t="shared" si="249"/>
        <v>0.27902344961167647</v>
      </c>
    </row>
    <row r="6896" spans="11:17" x14ac:dyDescent="0.35">
      <c r="K6896" s="1">
        <v>20</v>
      </c>
      <c r="L6896" s="1">
        <v>450000</v>
      </c>
      <c r="M6896" s="27">
        <v>6.5</v>
      </c>
      <c r="N6896" s="1">
        <v>21</v>
      </c>
      <c r="O6896" s="1" t="s">
        <v>26</v>
      </c>
      <c r="P6896" s="1" t="str">
        <f t="shared" si="248"/>
        <v>216.545000020</v>
      </c>
      <c r="Q6896" s="28">
        <f t="shared" si="249"/>
        <v>0.27902344961167647</v>
      </c>
    </row>
    <row r="6897" spans="11:17" x14ac:dyDescent="0.35">
      <c r="K6897" s="1">
        <v>21</v>
      </c>
      <c r="L6897" s="1">
        <v>450000</v>
      </c>
      <c r="M6897" s="27">
        <v>6.5</v>
      </c>
      <c r="N6897" s="1">
        <v>21</v>
      </c>
      <c r="O6897" s="1" t="s">
        <v>26</v>
      </c>
      <c r="P6897" s="1" t="str">
        <f t="shared" si="248"/>
        <v>216.545000021</v>
      </c>
      <c r="Q6897" s="28">
        <f t="shared" si="249"/>
        <v>0.27902344961167647</v>
      </c>
    </row>
    <row r="6898" spans="11:17" x14ac:dyDescent="0.35">
      <c r="K6898" s="1">
        <v>22</v>
      </c>
      <c r="L6898" s="1">
        <v>450000</v>
      </c>
      <c r="M6898" s="27">
        <v>6.5</v>
      </c>
      <c r="N6898" s="1">
        <v>21</v>
      </c>
      <c r="O6898" s="1" t="s">
        <v>26</v>
      </c>
      <c r="P6898" s="1" t="str">
        <f t="shared" si="248"/>
        <v>216.545000022</v>
      </c>
      <c r="Q6898" s="28">
        <f t="shared" si="249"/>
        <v>0.27902344961167647</v>
      </c>
    </row>
    <row r="6899" spans="11:17" x14ac:dyDescent="0.35">
      <c r="K6899" s="1">
        <v>23</v>
      </c>
      <c r="L6899" s="1">
        <v>450000</v>
      </c>
      <c r="M6899" s="27">
        <v>6.5</v>
      </c>
      <c r="N6899" s="1">
        <v>21</v>
      </c>
      <c r="O6899" s="1" t="s">
        <v>26</v>
      </c>
      <c r="P6899" s="1" t="str">
        <f t="shared" si="248"/>
        <v>216.545000023</v>
      </c>
      <c r="Q6899" s="28">
        <f t="shared" si="249"/>
        <v>0.27902344961167647</v>
      </c>
    </row>
    <row r="6900" spans="11:17" x14ac:dyDescent="0.35">
      <c r="K6900" s="1">
        <v>24</v>
      </c>
      <c r="L6900" s="1">
        <v>450000</v>
      </c>
      <c r="M6900" s="27">
        <v>6.5</v>
      </c>
      <c r="N6900" s="1">
        <v>21</v>
      </c>
      <c r="O6900" s="1" t="s">
        <v>26</v>
      </c>
      <c r="P6900" s="1" t="str">
        <f t="shared" si="248"/>
        <v>216.545000024</v>
      </c>
      <c r="Q6900" s="28">
        <f t="shared" si="249"/>
        <v>0.27902344961167647</v>
      </c>
    </row>
    <row r="6901" spans="11:17" x14ac:dyDescent="0.35">
      <c r="K6901" s="1">
        <v>25</v>
      </c>
      <c r="L6901" s="1">
        <v>450000</v>
      </c>
      <c r="M6901" s="27">
        <v>6.5</v>
      </c>
      <c r="N6901" s="1">
        <v>21</v>
      </c>
      <c r="O6901" s="1" t="s">
        <v>26</v>
      </c>
      <c r="P6901" s="1" t="str">
        <f t="shared" si="248"/>
        <v>216.545000025</v>
      </c>
      <c r="Q6901" s="28">
        <f t="shared" si="249"/>
        <v>0.27902344961167647</v>
      </c>
    </row>
    <row r="6902" spans="11:17" x14ac:dyDescent="0.35">
      <c r="K6902" s="1">
        <v>26</v>
      </c>
      <c r="L6902" s="1">
        <v>450000</v>
      </c>
      <c r="M6902" s="27">
        <v>6.5</v>
      </c>
      <c r="N6902" s="1">
        <v>21</v>
      </c>
      <c r="O6902" s="1" t="s">
        <v>17</v>
      </c>
      <c r="P6902" s="1" t="str">
        <f t="shared" si="248"/>
        <v>216.545000026</v>
      </c>
      <c r="Q6902" s="28">
        <f t="shared" si="249"/>
        <v>0.22313055091004208</v>
      </c>
    </row>
    <row r="6903" spans="11:17" x14ac:dyDescent="0.35">
      <c r="K6903" s="1">
        <v>27</v>
      </c>
      <c r="L6903" s="1">
        <v>450000</v>
      </c>
      <c r="M6903" s="27">
        <v>6.5</v>
      </c>
      <c r="N6903" s="1">
        <v>21</v>
      </c>
      <c r="O6903" s="1" t="s">
        <v>17</v>
      </c>
      <c r="P6903" s="1" t="str">
        <f t="shared" si="248"/>
        <v>216.545000027</v>
      </c>
      <c r="Q6903" s="28">
        <f t="shared" si="249"/>
        <v>0.22313055091004208</v>
      </c>
    </row>
    <row r="6904" spans="11:17" x14ac:dyDescent="0.35">
      <c r="K6904" s="1">
        <v>28</v>
      </c>
      <c r="L6904" s="1">
        <v>450000</v>
      </c>
      <c r="M6904" s="27">
        <v>6.5</v>
      </c>
      <c r="N6904" s="1">
        <v>21</v>
      </c>
      <c r="O6904" s="1" t="s">
        <v>17</v>
      </c>
      <c r="P6904" s="1" t="str">
        <f t="shared" si="248"/>
        <v>216.545000028</v>
      </c>
      <c r="Q6904" s="28">
        <f t="shared" si="249"/>
        <v>0.22313055091004208</v>
      </c>
    </row>
    <row r="6905" spans="11:17" x14ac:dyDescent="0.35">
      <c r="K6905" s="1">
        <v>29</v>
      </c>
      <c r="L6905" s="1">
        <v>450000</v>
      </c>
      <c r="M6905" s="27">
        <v>6.5</v>
      </c>
      <c r="N6905" s="1">
        <v>21</v>
      </c>
      <c r="O6905" s="1" t="s">
        <v>17</v>
      </c>
      <c r="P6905" s="1" t="str">
        <f t="shared" si="248"/>
        <v>216.545000029</v>
      </c>
      <c r="Q6905" s="28">
        <f t="shared" si="249"/>
        <v>0.22313055091004208</v>
      </c>
    </row>
    <row r="6906" spans="11:17" x14ac:dyDescent="0.35">
      <c r="K6906" s="1">
        <v>30</v>
      </c>
      <c r="L6906" s="1">
        <v>450000</v>
      </c>
      <c r="M6906" s="27">
        <v>6.5</v>
      </c>
      <c r="N6906" s="1">
        <v>21</v>
      </c>
      <c r="O6906" s="1" t="s">
        <v>17</v>
      </c>
      <c r="P6906" s="1" t="str">
        <f t="shared" si="248"/>
        <v>216.545000030</v>
      </c>
      <c r="Q6906" s="28">
        <f t="shared" si="249"/>
        <v>0.22313055091004208</v>
      </c>
    </row>
    <row r="6907" spans="11:17" x14ac:dyDescent="0.35">
      <c r="K6907" s="1">
        <v>31</v>
      </c>
      <c r="L6907" s="1">
        <v>450000</v>
      </c>
      <c r="M6907" s="27">
        <v>6.5</v>
      </c>
      <c r="N6907" s="1">
        <v>21</v>
      </c>
      <c r="O6907" s="1" t="s">
        <v>17</v>
      </c>
      <c r="P6907" s="1" t="str">
        <f t="shared" si="248"/>
        <v>216.545000031</v>
      </c>
      <c r="Q6907" s="28">
        <f t="shared" si="249"/>
        <v>0.22313055091004208</v>
      </c>
    </row>
    <row r="6908" spans="11:17" x14ac:dyDescent="0.35">
      <c r="K6908" s="1">
        <v>32</v>
      </c>
      <c r="L6908" s="1">
        <v>450000</v>
      </c>
      <c r="M6908" s="27">
        <v>6.5</v>
      </c>
      <c r="N6908" s="1">
        <v>21</v>
      </c>
      <c r="O6908" s="1" t="s">
        <v>17</v>
      </c>
      <c r="P6908" s="1" t="str">
        <f t="shared" si="248"/>
        <v>216.545000032</v>
      </c>
      <c r="Q6908" s="28">
        <f t="shared" si="249"/>
        <v>0.22313055091004208</v>
      </c>
    </row>
    <row r="6909" spans="11:17" x14ac:dyDescent="0.35">
      <c r="K6909" s="1">
        <v>33</v>
      </c>
      <c r="L6909" s="1">
        <v>450000</v>
      </c>
      <c r="M6909" s="27">
        <v>6.5</v>
      </c>
      <c r="N6909" s="1">
        <v>21</v>
      </c>
      <c r="O6909" s="1" t="s">
        <v>17</v>
      </c>
      <c r="P6909" s="1" t="str">
        <f t="shared" si="248"/>
        <v>216.545000033</v>
      </c>
      <c r="Q6909" s="28">
        <f t="shared" si="249"/>
        <v>0.22313055091004208</v>
      </c>
    </row>
    <row r="6910" spans="11:17" x14ac:dyDescent="0.35">
      <c r="K6910" s="1">
        <v>34</v>
      </c>
      <c r="L6910" s="1">
        <v>450000</v>
      </c>
      <c r="M6910" s="27">
        <v>6.5</v>
      </c>
      <c r="N6910" s="1">
        <v>21</v>
      </c>
      <c r="O6910" s="1" t="s">
        <v>17</v>
      </c>
      <c r="P6910" s="1" t="str">
        <f t="shared" si="248"/>
        <v>216.545000034</v>
      </c>
      <c r="Q6910" s="28">
        <f t="shared" si="249"/>
        <v>0.22313055091004208</v>
      </c>
    </row>
    <row r="6911" spans="11:17" x14ac:dyDescent="0.35">
      <c r="K6911" s="1">
        <v>35</v>
      </c>
      <c r="L6911" s="1">
        <v>450000</v>
      </c>
      <c r="M6911" s="27">
        <v>6.5</v>
      </c>
      <c r="N6911" s="1">
        <v>21</v>
      </c>
      <c r="O6911" s="1" t="s">
        <v>17</v>
      </c>
      <c r="P6911" s="1" t="str">
        <f t="shared" si="248"/>
        <v>216.545000035</v>
      </c>
      <c r="Q6911" s="28">
        <f t="shared" si="249"/>
        <v>0.22313055091004208</v>
      </c>
    </row>
    <row r="6912" spans="11:17" x14ac:dyDescent="0.35">
      <c r="K6912" s="1">
        <v>36</v>
      </c>
      <c r="L6912" s="1">
        <v>450000</v>
      </c>
      <c r="M6912" s="27">
        <v>6.5</v>
      </c>
      <c r="N6912" s="1">
        <v>21</v>
      </c>
      <c r="O6912" s="1" t="s">
        <v>18</v>
      </c>
      <c r="P6912" s="1" t="str">
        <f t="shared" si="248"/>
        <v>216.545000036</v>
      </c>
      <c r="Q6912" s="28">
        <f t="shared" si="249"/>
        <v>0.16223614358984917</v>
      </c>
    </row>
    <row r="6913" spans="11:17" x14ac:dyDescent="0.35">
      <c r="K6913" s="1">
        <v>37</v>
      </c>
      <c r="L6913" s="1">
        <v>450000</v>
      </c>
      <c r="M6913" s="27">
        <v>6.5</v>
      </c>
      <c r="N6913" s="1">
        <v>21</v>
      </c>
      <c r="O6913" s="1" t="s">
        <v>18</v>
      </c>
      <c r="P6913" s="1" t="str">
        <f t="shared" si="248"/>
        <v>216.545000037</v>
      </c>
      <c r="Q6913" s="28">
        <f t="shared" si="249"/>
        <v>0.16223614358984917</v>
      </c>
    </row>
    <row r="6914" spans="11:17" x14ac:dyDescent="0.35">
      <c r="K6914" s="1">
        <v>38</v>
      </c>
      <c r="L6914" s="1">
        <v>450000</v>
      </c>
      <c r="M6914" s="27">
        <v>6.5</v>
      </c>
      <c r="N6914" s="1">
        <v>21</v>
      </c>
      <c r="O6914" s="1" t="s">
        <v>18</v>
      </c>
      <c r="P6914" s="1" t="str">
        <f t="shared" si="248"/>
        <v>216.545000038</v>
      </c>
      <c r="Q6914" s="28">
        <f t="shared" si="249"/>
        <v>0.16223614358984917</v>
      </c>
    </row>
    <row r="6915" spans="11:17" x14ac:dyDescent="0.35">
      <c r="K6915" s="1">
        <v>39</v>
      </c>
      <c r="L6915" s="1">
        <v>450000</v>
      </c>
      <c r="M6915" s="27">
        <v>6.5</v>
      </c>
      <c r="N6915" s="1">
        <v>21</v>
      </c>
      <c r="O6915" s="1" t="s">
        <v>18</v>
      </c>
      <c r="P6915" s="1" t="str">
        <f t="shared" ref="P6915:P6978" si="250">N6915&amp;M6915&amp;L6915&amp;K6915</f>
        <v>216.545000039</v>
      </c>
      <c r="Q6915" s="28">
        <f t="shared" ref="Q6915:Q6978" si="251">VLOOKUP(O6915&amp;L6915&amp;M6915&amp;N6915,$W$2:$X$1051,2,FALSE)</f>
        <v>0.16223614358984917</v>
      </c>
    </row>
    <row r="6916" spans="11:17" x14ac:dyDescent="0.35">
      <c r="K6916" s="1">
        <v>40</v>
      </c>
      <c r="L6916" s="1">
        <v>450000</v>
      </c>
      <c r="M6916" s="27">
        <v>6.5</v>
      </c>
      <c r="N6916" s="1">
        <v>21</v>
      </c>
      <c r="O6916" s="1" t="s">
        <v>18</v>
      </c>
      <c r="P6916" s="1" t="str">
        <f t="shared" si="250"/>
        <v>216.545000040</v>
      </c>
      <c r="Q6916" s="28">
        <f t="shared" si="251"/>
        <v>0.16223614358984917</v>
      </c>
    </row>
    <row r="6917" spans="11:17" x14ac:dyDescent="0.35">
      <c r="K6917" s="1">
        <v>41</v>
      </c>
      <c r="L6917" s="1">
        <v>450000</v>
      </c>
      <c r="M6917" s="27">
        <v>6.5</v>
      </c>
      <c r="N6917" s="1">
        <v>21</v>
      </c>
      <c r="O6917" s="1" t="s">
        <v>18</v>
      </c>
      <c r="P6917" s="1" t="str">
        <f t="shared" si="250"/>
        <v>216.545000041</v>
      </c>
      <c r="Q6917" s="28">
        <f t="shared" si="251"/>
        <v>0.16223614358984917</v>
      </c>
    </row>
    <row r="6918" spans="11:17" x14ac:dyDescent="0.35">
      <c r="K6918" s="1">
        <v>42</v>
      </c>
      <c r="L6918" s="1">
        <v>450000</v>
      </c>
      <c r="M6918" s="27">
        <v>6.5</v>
      </c>
      <c r="N6918" s="1">
        <v>21</v>
      </c>
      <c r="O6918" s="1" t="s">
        <v>18</v>
      </c>
      <c r="P6918" s="1" t="str">
        <f t="shared" si="250"/>
        <v>216.545000042</v>
      </c>
      <c r="Q6918" s="28">
        <f t="shared" si="251"/>
        <v>0.16223614358984917</v>
      </c>
    </row>
    <row r="6919" spans="11:17" x14ac:dyDescent="0.35">
      <c r="K6919" s="1">
        <v>43</v>
      </c>
      <c r="L6919" s="1">
        <v>450000</v>
      </c>
      <c r="M6919" s="27">
        <v>6.5</v>
      </c>
      <c r="N6919" s="1">
        <v>21</v>
      </c>
      <c r="O6919" s="1" t="s">
        <v>18</v>
      </c>
      <c r="P6919" s="1" t="str">
        <f t="shared" si="250"/>
        <v>216.545000043</v>
      </c>
      <c r="Q6919" s="28">
        <f t="shared" si="251"/>
        <v>0.16223614358984917</v>
      </c>
    </row>
    <row r="6920" spans="11:17" x14ac:dyDescent="0.35">
      <c r="K6920" s="1">
        <v>44</v>
      </c>
      <c r="L6920" s="1">
        <v>450000</v>
      </c>
      <c r="M6920" s="27">
        <v>6.5</v>
      </c>
      <c r="N6920" s="1">
        <v>21</v>
      </c>
      <c r="O6920" s="1" t="s">
        <v>18</v>
      </c>
      <c r="P6920" s="1" t="str">
        <f t="shared" si="250"/>
        <v>216.545000044</v>
      </c>
      <c r="Q6920" s="28">
        <f t="shared" si="251"/>
        <v>0.16223614358984917</v>
      </c>
    </row>
    <row r="6921" spans="11:17" x14ac:dyDescent="0.35">
      <c r="K6921" s="1">
        <v>45</v>
      </c>
      <c r="L6921" s="1">
        <v>450000</v>
      </c>
      <c r="M6921" s="27">
        <v>6.5</v>
      </c>
      <c r="N6921" s="1">
        <v>21</v>
      </c>
      <c r="O6921" s="1" t="s">
        <v>18</v>
      </c>
      <c r="P6921" s="1" t="str">
        <f t="shared" si="250"/>
        <v>216.545000045</v>
      </c>
      <c r="Q6921" s="28">
        <f t="shared" si="251"/>
        <v>0.16223614358984917</v>
      </c>
    </row>
    <row r="6922" spans="11:17" x14ac:dyDescent="0.35">
      <c r="K6922" s="1">
        <v>46</v>
      </c>
      <c r="L6922" s="1">
        <v>450000</v>
      </c>
      <c r="M6922" s="27">
        <v>6.5</v>
      </c>
      <c r="N6922" s="1">
        <v>21</v>
      </c>
      <c r="O6922" s="1" t="s">
        <v>33</v>
      </c>
      <c r="P6922" s="1" t="str">
        <f t="shared" si="250"/>
        <v>216.545000046</v>
      </c>
      <c r="Q6922" s="28">
        <f t="shared" si="251"/>
        <v>0.24919368840111555</v>
      </c>
    </row>
    <row r="6923" spans="11:17" x14ac:dyDescent="0.35">
      <c r="K6923" s="1">
        <v>47</v>
      </c>
      <c r="L6923" s="1">
        <v>450000</v>
      </c>
      <c r="M6923" s="27">
        <v>6.5</v>
      </c>
      <c r="N6923" s="1">
        <v>21</v>
      </c>
      <c r="O6923" s="1" t="s">
        <v>33</v>
      </c>
      <c r="P6923" s="1" t="str">
        <f t="shared" si="250"/>
        <v>216.545000047</v>
      </c>
      <c r="Q6923" s="28">
        <f t="shared" si="251"/>
        <v>0.24919368840111555</v>
      </c>
    </row>
    <row r="6924" spans="11:17" x14ac:dyDescent="0.35">
      <c r="K6924" s="1">
        <v>48</v>
      </c>
      <c r="L6924" s="1">
        <v>450000</v>
      </c>
      <c r="M6924" s="27">
        <v>6.5</v>
      </c>
      <c r="N6924" s="1">
        <v>21</v>
      </c>
      <c r="O6924" s="1" t="s">
        <v>33</v>
      </c>
      <c r="P6924" s="1" t="str">
        <f t="shared" si="250"/>
        <v>216.545000048</v>
      </c>
      <c r="Q6924" s="28">
        <f t="shared" si="251"/>
        <v>0.24919368840111555</v>
      </c>
    </row>
    <row r="6925" spans="11:17" x14ac:dyDescent="0.35">
      <c r="K6925" s="1">
        <v>49</v>
      </c>
      <c r="L6925" s="1">
        <v>450000</v>
      </c>
      <c r="M6925" s="27">
        <v>6.5</v>
      </c>
      <c r="N6925" s="1">
        <v>21</v>
      </c>
      <c r="O6925" s="1" t="s">
        <v>33</v>
      </c>
      <c r="P6925" s="1" t="str">
        <f t="shared" si="250"/>
        <v>216.545000049</v>
      </c>
      <c r="Q6925" s="28">
        <f t="shared" si="251"/>
        <v>0.24919368840111555</v>
      </c>
    </row>
    <row r="6926" spans="11:17" x14ac:dyDescent="0.35">
      <c r="K6926" s="1">
        <v>50</v>
      </c>
      <c r="L6926" s="1">
        <v>450000</v>
      </c>
      <c r="M6926" s="27">
        <v>6.5</v>
      </c>
      <c r="N6926" s="1">
        <v>21</v>
      </c>
      <c r="O6926" s="1" t="s">
        <v>33</v>
      </c>
      <c r="P6926" s="1" t="str">
        <f t="shared" si="250"/>
        <v>216.545000050</v>
      </c>
      <c r="Q6926" s="28">
        <f t="shared" si="251"/>
        <v>0.24919368840111555</v>
      </c>
    </row>
    <row r="6927" spans="11:17" x14ac:dyDescent="0.35">
      <c r="K6927" s="1">
        <v>51</v>
      </c>
      <c r="L6927" s="1">
        <v>450000</v>
      </c>
      <c r="M6927" s="27">
        <v>6.5</v>
      </c>
      <c r="N6927" s="1">
        <v>21</v>
      </c>
      <c r="O6927" s="1" t="s">
        <v>33</v>
      </c>
      <c r="P6927" s="1" t="str">
        <f t="shared" si="250"/>
        <v>216.545000051</v>
      </c>
      <c r="Q6927" s="28">
        <f t="shared" si="251"/>
        <v>0.24919368840111555</v>
      </c>
    </row>
    <row r="6928" spans="11:17" x14ac:dyDescent="0.35">
      <c r="K6928" s="1">
        <v>52</v>
      </c>
      <c r="L6928" s="1">
        <v>450000</v>
      </c>
      <c r="M6928" s="27">
        <v>6.5</v>
      </c>
      <c r="N6928" s="1">
        <v>21</v>
      </c>
      <c r="O6928" s="1" t="s">
        <v>33</v>
      </c>
      <c r="P6928" s="1" t="str">
        <f t="shared" si="250"/>
        <v>216.545000052</v>
      </c>
      <c r="Q6928" s="28">
        <f t="shared" si="251"/>
        <v>0.24919368840111555</v>
      </c>
    </row>
    <row r="6929" spans="11:17" x14ac:dyDescent="0.35">
      <c r="K6929" s="1">
        <v>53</v>
      </c>
      <c r="L6929" s="1">
        <v>450000</v>
      </c>
      <c r="M6929" s="27">
        <v>6.5</v>
      </c>
      <c r="N6929" s="1">
        <v>21</v>
      </c>
      <c r="O6929" s="1" t="s">
        <v>33</v>
      </c>
      <c r="P6929" s="1" t="str">
        <f t="shared" si="250"/>
        <v>216.545000053</v>
      </c>
      <c r="Q6929" s="28">
        <f t="shared" si="251"/>
        <v>0.24919368840111555</v>
      </c>
    </row>
    <row r="6930" spans="11:17" x14ac:dyDescent="0.35">
      <c r="K6930" s="1">
        <v>54</v>
      </c>
      <c r="L6930" s="1">
        <v>450000</v>
      </c>
      <c r="M6930" s="27">
        <v>6.5</v>
      </c>
      <c r="N6930" s="1">
        <v>21</v>
      </c>
      <c r="O6930" s="1" t="s">
        <v>33</v>
      </c>
      <c r="P6930" s="1" t="str">
        <f t="shared" si="250"/>
        <v>216.545000054</v>
      </c>
      <c r="Q6930" s="28">
        <f t="shared" si="251"/>
        <v>0.24919368840111555</v>
      </c>
    </row>
    <row r="6931" spans="11:17" x14ac:dyDescent="0.35">
      <c r="K6931" s="1">
        <v>55</v>
      </c>
      <c r="L6931" s="1">
        <v>450000</v>
      </c>
      <c r="M6931" s="27">
        <v>6.5</v>
      </c>
      <c r="N6931" s="1">
        <v>21</v>
      </c>
      <c r="O6931" s="1" t="s">
        <v>33</v>
      </c>
      <c r="P6931" s="1" t="str">
        <f t="shared" si="250"/>
        <v>216.545000055</v>
      </c>
      <c r="Q6931" s="28">
        <f t="shared" si="251"/>
        <v>0.24919368840111555</v>
      </c>
    </row>
    <row r="6932" spans="11:17" x14ac:dyDescent="0.35">
      <c r="K6932" s="1">
        <v>56</v>
      </c>
      <c r="L6932" s="1">
        <v>450000</v>
      </c>
      <c r="M6932" s="27">
        <v>6.5</v>
      </c>
      <c r="N6932" s="1">
        <v>21</v>
      </c>
      <c r="O6932" s="1" t="s">
        <v>27</v>
      </c>
      <c r="P6932" s="1" t="str">
        <f t="shared" si="250"/>
        <v>216.545000056</v>
      </c>
      <c r="Q6932" s="28">
        <f t="shared" si="251"/>
        <v>0.21973776620464391</v>
      </c>
    </row>
    <row r="6933" spans="11:17" x14ac:dyDescent="0.35">
      <c r="K6933" s="1">
        <v>57</v>
      </c>
      <c r="L6933" s="1">
        <v>450000</v>
      </c>
      <c r="M6933" s="27">
        <v>6.5</v>
      </c>
      <c r="N6933" s="1">
        <v>21</v>
      </c>
      <c r="O6933" s="1" t="s">
        <v>27</v>
      </c>
      <c r="P6933" s="1" t="str">
        <f t="shared" si="250"/>
        <v>216.545000057</v>
      </c>
      <c r="Q6933" s="28">
        <f t="shared" si="251"/>
        <v>0.21973776620464391</v>
      </c>
    </row>
    <row r="6934" spans="11:17" x14ac:dyDescent="0.35">
      <c r="K6934" s="1">
        <v>58</v>
      </c>
      <c r="L6934" s="1">
        <v>450000</v>
      </c>
      <c r="M6934" s="27">
        <v>6.5</v>
      </c>
      <c r="N6934" s="1">
        <v>21</v>
      </c>
      <c r="O6934" s="1" t="s">
        <v>27</v>
      </c>
      <c r="P6934" s="1" t="str">
        <f t="shared" si="250"/>
        <v>216.545000058</v>
      </c>
      <c r="Q6934" s="28">
        <f t="shared" si="251"/>
        <v>0.21973776620464391</v>
      </c>
    </row>
    <row r="6935" spans="11:17" x14ac:dyDescent="0.35">
      <c r="K6935" s="1">
        <v>59</v>
      </c>
      <c r="L6935" s="1">
        <v>450000</v>
      </c>
      <c r="M6935" s="27">
        <v>6.5</v>
      </c>
      <c r="N6935" s="1">
        <v>21</v>
      </c>
      <c r="O6935" s="1" t="s">
        <v>27</v>
      </c>
      <c r="P6935" s="1" t="str">
        <f t="shared" si="250"/>
        <v>216.545000059</v>
      </c>
      <c r="Q6935" s="28">
        <f t="shared" si="251"/>
        <v>0.21973776620464391</v>
      </c>
    </row>
    <row r="6936" spans="11:17" x14ac:dyDescent="0.35">
      <c r="K6936" s="1">
        <v>60</v>
      </c>
      <c r="L6936" s="1">
        <v>450000</v>
      </c>
      <c r="M6936" s="27">
        <v>6.5</v>
      </c>
      <c r="N6936" s="1">
        <v>21</v>
      </c>
      <c r="O6936" s="1" t="s">
        <v>27</v>
      </c>
      <c r="P6936" s="1" t="str">
        <f t="shared" si="250"/>
        <v>216.545000060</v>
      </c>
      <c r="Q6936" s="28">
        <f t="shared" si="251"/>
        <v>0.21973776620464391</v>
      </c>
    </row>
    <row r="6937" spans="11:17" x14ac:dyDescent="0.35">
      <c r="K6937" s="1">
        <v>61</v>
      </c>
      <c r="L6937" s="1">
        <v>450000</v>
      </c>
      <c r="M6937" s="27">
        <v>6.5</v>
      </c>
      <c r="N6937" s="1">
        <v>21</v>
      </c>
      <c r="O6937" s="1" t="s">
        <v>27</v>
      </c>
      <c r="P6937" s="1" t="str">
        <f t="shared" si="250"/>
        <v>216.545000061</v>
      </c>
      <c r="Q6937" s="28">
        <f t="shared" si="251"/>
        <v>0.21973776620464391</v>
      </c>
    </row>
    <row r="6938" spans="11:17" x14ac:dyDescent="0.35">
      <c r="K6938" s="1">
        <v>62</v>
      </c>
      <c r="L6938" s="1">
        <v>450000</v>
      </c>
      <c r="M6938" s="27">
        <v>6.5</v>
      </c>
      <c r="N6938" s="1">
        <v>21</v>
      </c>
      <c r="O6938" s="1" t="s">
        <v>27</v>
      </c>
      <c r="P6938" s="1" t="str">
        <f t="shared" si="250"/>
        <v>216.545000062</v>
      </c>
      <c r="Q6938" s="28">
        <f t="shared" si="251"/>
        <v>0.21973776620464391</v>
      </c>
    </row>
    <row r="6939" spans="11:17" x14ac:dyDescent="0.35">
      <c r="K6939" s="1">
        <v>63</v>
      </c>
      <c r="L6939" s="1">
        <v>450000</v>
      </c>
      <c r="M6939" s="27">
        <v>6.5</v>
      </c>
      <c r="N6939" s="1">
        <v>21</v>
      </c>
      <c r="O6939" s="1" t="s">
        <v>27</v>
      </c>
      <c r="P6939" s="1" t="str">
        <f t="shared" si="250"/>
        <v>216.545000063</v>
      </c>
      <c r="Q6939" s="28">
        <f t="shared" si="251"/>
        <v>0.21973776620464391</v>
      </c>
    </row>
    <row r="6940" spans="11:17" x14ac:dyDescent="0.35">
      <c r="K6940" s="1">
        <v>64</v>
      </c>
      <c r="L6940" s="1">
        <v>450000</v>
      </c>
      <c r="M6940" s="27">
        <v>6.5</v>
      </c>
      <c r="N6940" s="1">
        <v>21</v>
      </c>
      <c r="O6940" s="1" t="s">
        <v>27</v>
      </c>
      <c r="P6940" s="1" t="str">
        <f t="shared" si="250"/>
        <v>216.545000064</v>
      </c>
      <c r="Q6940" s="28">
        <f t="shared" si="251"/>
        <v>0.21973776620464391</v>
      </c>
    </row>
    <row r="6941" spans="11:17" x14ac:dyDescent="0.35">
      <c r="K6941" s="1">
        <v>65</v>
      </c>
      <c r="L6941" s="1">
        <v>450000</v>
      </c>
      <c r="M6941" s="27">
        <v>6.5</v>
      </c>
      <c r="N6941" s="1">
        <v>21</v>
      </c>
      <c r="O6941" s="1" t="s">
        <v>27</v>
      </c>
      <c r="P6941" s="1" t="str">
        <f t="shared" si="250"/>
        <v>216.545000065</v>
      </c>
      <c r="Q6941" s="28">
        <f t="shared" si="251"/>
        <v>0.21973776620464391</v>
      </c>
    </row>
    <row r="6942" spans="11:17" x14ac:dyDescent="0.35">
      <c r="K6942" s="1">
        <v>66</v>
      </c>
      <c r="L6942" s="1">
        <v>450000</v>
      </c>
      <c r="M6942" s="27">
        <v>6.5</v>
      </c>
      <c r="N6942" s="1">
        <v>21</v>
      </c>
      <c r="O6942" s="1" t="s">
        <v>27</v>
      </c>
      <c r="P6942" s="1" t="str">
        <f t="shared" si="250"/>
        <v>216.545000066</v>
      </c>
      <c r="Q6942" s="28">
        <f t="shared" si="251"/>
        <v>0.21973776620464391</v>
      </c>
    </row>
    <row r="6943" spans="11:17" x14ac:dyDescent="0.35">
      <c r="K6943" s="1">
        <v>67</v>
      </c>
      <c r="L6943" s="1">
        <v>450000</v>
      </c>
      <c r="M6943" s="27">
        <v>6.5</v>
      </c>
      <c r="N6943" s="1">
        <v>21</v>
      </c>
      <c r="O6943" s="1" t="s">
        <v>27</v>
      </c>
      <c r="P6943" s="1" t="str">
        <f t="shared" si="250"/>
        <v>216.545000067</v>
      </c>
      <c r="Q6943" s="28">
        <f t="shared" si="251"/>
        <v>0.21973776620464391</v>
      </c>
    </row>
    <row r="6944" spans="11:17" x14ac:dyDescent="0.35">
      <c r="K6944" s="1">
        <v>68</v>
      </c>
      <c r="L6944" s="1">
        <v>450000</v>
      </c>
      <c r="M6944" s="27">
        <v>6.5</v>
      </c>
      <c r="N6944" s="1">
        <v>21</v>
      </c>
      <c r="O6944" s="1" t="s">
        <v>27</v>
      </c>
      <c r="P6944" s="1" t="str">
        <f t="shared" si="250"/>
        <v>216.545000068</v>
      </c>
      <c r="Q6944" s="28">
        <f t="shared" si="251"/>
        <v>0.21973776620464391</v>
      </c>
    </row>
    <row r="6945" spans="11:17" x14ac:dyDescent="0.35">
      <c r="K6945" s="1">
        <v>69</v>
      </c>
      <c r="L6945" s="1">
        <v>450000</v>
      </c>
      <c r="M6945" s="27">
        <v>6.5</v>
      </c>
      <c r="N6945" s="1">
        <v>21</v>
      </c>
      <c r="O6945" s="1" t="s">
        <v>27</v>
      </c>
      <c r="P6945" s="1" t="str">
        <f t="shared" si="250"/>
        <v>216.545000069</v>
      </c>
      <c r="Q6945" s="28">
        <f t="shared" si="251"/>
        <v>0.21973776620464391</v>
      </c>
    </row>
    <row r="6946" spans="11:17" x14ac:dyDescent="0.35">
      <c r="K6946" s="1">
        <v>70</v>
      </c>
      <c r="L6946" s="1">
        <v>450000</v>
      </c>
      <c r="M6946" s="27">
        <v>6.5</v>
      </c>
      <c r="N6946" s="1">
        <v>21</v>
      </c>
      <c r="O6946" s="1" t="s">
        <v>27</v>
      </c>
      <c r="P6946" s="1" t="str">
        <f t="shared" si="250"/>
        <v>216.545000070</v>
      </c>
      <c r="Q6946" s="28">
        <f t="shared" si="251"/>
        <v>0.21973776620464391</v>
      </c>
    </row>
    <row r="6947" spans="11:17" x14ac:dyDescent="0.35">
      <c r="K6947" s="1">
        <v>71</v>
      </c>
      <c r="L6947" s="1">
        <v>450000</v>
      </c>
      <c r="M6947" s="27">
        <v>6.5</v>
      </c>
      <c r="N6947" s="1">
        <v>21</v>
      </c>
      <c r="O6947" s="1" t="s">
        <v>27</v>
      </c>
      <c r="P6947" s="1" t="str">
        <f t="shared" si="250"/>
        <v>216.545000071</v>
      </c>
      <c r="Q6947" s="28">
        <f t="shared" si="251"/>
        <v>0.21973776620464391</v>
      </c>
    </row>
    <row r="6948" spans="11:17" x14ac:dyDescent="0.35">
      <c r="K6948" s="1">
        <v>72</v>
      </c>
      <c r="L6948" s="1">
        <v>450000</v>
      </c>
      <c r="M6948" s="27">
        <v>6.5</v>
      </c>
      <c r="N6948" s="1">
        <v>21</v>
      </c>
      <c r="O6948" s="1" t="s">
        <v>27</v>
      </c>
      <c r="P6948" s="1" t="str">
        <f t="shared" si="250"/>
        <v>216.545000072</v>
      </c>
      <c r="Q6948" s="28">
        <f t="shared" si="251"/>
        <v>0.21973776620464391</v>
      </c>
    </row>
    <row r="6949" spans="11:17" x14ac:dyDescent="0.35">
      <c r="K6949" s="1">
        <v>73</v>
      </c>
      <c r="L6949" s="1">
        <v>450000</v>
      </c>
      <c r="M6949" s="27">
        <v>6.5</v>
      </c>
      <c r="N6949" s="1">
        <v>21</v>
      </c>
      <c r="O6949" s="1" t="s">
        <v>27</v>
      </c>
      <c r="P6949" s="1" t="str">
        <f t="shared" si="250"/>
        <v>216.545000073</v>
      </c>
      <c r="Q6949" s="28">
        <f t="shared" si="251"/>
        <v>0.21973776620464391</v>
      </c>
    </row>
    <row r="6950" spans="11:17" x14ac:dyDescent="0.35">
      <c r="K6950" s="1">
        <v>74</v>
      </c>
      <c r="L6950" s="1">
        <v>450000</v>
      </c>
      <c r="M6950" s="27">
        <v>6.5</v>
      </c>
      <c r="N6950" s="1">
        <v>21</v>
      </c>
      <c r="O6950" s="1" t="s">
        <v>27</v>
      </c>
      <c r="P6950" s="1" t="str">
        <f t="shared" si="250"/>
        <v>216.545000074</v>
      </c>
      <c r="Q6950" s="28">
        <f t="shared" si="251"/>
        <v>0.21973776620464391</v>
      </c>
    </row>
    <row r="6951" spans="11:17" x14ac:dyDescent="0.35">
      <c r="K6951" s="1">
        <v>75</v>
      </c>
      <c r="L6951" s="1">
        <v>450000</v>
      </c>
      <c r="M6951" s="27">
        <v>6.5</v>
      </c>
      <c r="N6951" s="1">
        <v>21</v>
      </c>
      <c r="O6951" s="1" t="s">
        <v>27</v>
      </c>
      <c r="P6951" s="1" t="str">
        <f t="shared" si="250"/>
        <v>216.545000075</v>
      </c>
      <c r="Q6951" s="28">
        <f t="shared" si="251"/>
        <v>0.21973776620464391</v>
      </c>
    </row>
    <row r="6952" spans="11:17" x14ac:dyDescent="0.35">
      <c r="K6952" s="1">
        <v>76</v>
      </c>
      <c r="L6952" s="1">
        <v>450000</v>
      </c>
      <c r="M6952" s="27">
        <v>6.5</v>
      </c>
      <c r="N6952" s="1">
        <v>21</v>
      </c>
      <c r="O6952" s="1" t="s">
        <v>27</v>
      </c>
      <c r="P6952" s="1" t="str">
        <f t="shared" si="250"/>
        <v>216.545000076</v>
      </c>
      <c r="Q6952" s="28">
        <f t="shared" si="251"/>
        <v>0.21973776620464391</v>
      </c>
    </row>
    <row r="6953" spans="11:17" x14ac:dyDescent="0.35">
      <c r="K6953" s="1">
        <v>77</v>
      </c>
      <c r="L6953" s="1">
        <v>450000</v>
      </c>
      <c r="M6953" s="27">
        <v>6.5</v>
      </c>
      <c r="N6953" s="1">
        <v>21</v>
      </c>
      <c r="O6953" s="1" t="s">
        <v>27</v>
      </c>
      <c r="P6953" s="1" t="str">
        <f t="shared" si="250"/>
        <v>216.545000077</v>
      </c>
      <c r="Q6953" s="28">
        <f t="shared" si="251"/>
        <v>0.21973776620464391</v>
      </c>
    </row>
    <row r="6954" spans="11:17" x14ac:dyDescent="0.35">
      <c r="K6954" s="1">
        <v>78</v>
      </c>
      <c r="L6954" s="1">
        <v>450000</v>
      </c>
      <c r="M6954" s="27">
        <v>6.5</v>
      </c>
      <c r="N6954" s="1">
        <v>21</v>
      </c>
      <c r="O6954" s="1" t="s">
        <v>27</v>
      </c>
      <c r="P6954" s="1" t="str">
        <f t="shared" si="250"/>
        <v>216.545000078</v>
      </c>
      <c r="Q6954" s="28">
        <f t="shared" si="251"/>
        <v>0.21973776620464391</v>
      </c>
    </row>
    <row r="6955" spans="11:17" x14ac:dyDescent="0.35">
      <c r="K6955" s="1">
        <v>79</v>
      </c>
      <c r="L6955" s="1">
        <v>450000</v>
      </c>
      <c r="M6955" s="27">
        <v>6.5</v>
      </c>
      <c r="N6955" s="1">
        <v>21</v>
      </c>
      <c r="O6955" s="1" t="s">
        <v>27</v>
      </c>
      <c r="P6955" s="1" t="str">
        <f t="shared" si="250"/>
        <v>216.545000079</v>
      </c>
      <c r="Q6955" s="28">
        <f t="shared" si="251"/>
        <v>0.21973776620464391</v>
      </c>
    </row>
    <row r="6956" spans="11:17" x14ac:dyDescent="0.35">
      <c r="K6956" s="1">
        <v>80</v>
      </c>
      <c r="L6956" s="1">
        <v>450000</v>
      </c>
      <c r="M6956" s="27">
        <v>6.5</v>
      </c>
      <c r="N6956" s="1">
        <v>21</v>
      </c>
      <c r="O6956" s="1" t="s">
        <v>27</v>
      </c>
      <c r="P6956" s="1" t="str">
        <f t="shared" si="250"/>
        <v>216.545000080</v>
      </c>
      <c r="Q6956" s="28">
        <f t="shared" si="251"/>
        <v>0.21973776620464391</v>
      </c>
    </row>
    <row r="6957" spans="11:17" x14ac:dyDescent="0.35">
      <c r="K6957" s="1">
        <v>81</v>
      </c>
      <c r="L6957" s="1">
        <v>450000</v>
      </c>
      <c r="M6957" s="27">
        <v>6.5</v>
      </c>
      <c r="N6957" s="1">
        <v>21</v>
      </c>
      <c r="O6957" s="1" t="s">
        <v>27</v>
      </c>
      <c r="P6957" s="1" t="str">
        <f t="shared" si="250"/>
        <v>216.545000081</v>
      </c>
      <c r="Q6957" s="28">
        <f t="shared" si="251"/>
        <v>0.21973776620464391</v>
      </c>
    </row>
    <row r="6958" spans="11:17" x14ac:dyDescent="0.35">
      <c r="K6958" s="1">
        <v>82</v>
      </c>
      <c r="L6958" s="1">
        <v>450000</v>
      </c>
      <c r="M6958" s="27">
        <v>6.5</v>
      </c>
      <c r="N6958" s="1">
        <v>21</v>
      </c>
      <c r="O6958" s="1" t="s">
        <v>27</v>
      </c>
      <c r="P6958" s="1" t="str">
        <f t="shared" si="250"/>
        <v>216.545000082</v>
      </c>
      <c r="Q6958" s="28">
        <f t="shared" si="251"/>
        <v>0.21973776620464391</v>
      </c>
    </row>
    <row r="6959" spans="11:17" x14ac:dyDescent="0.35">
      <c r="K6959" s="1">
        <v>83</v>
      </c>
      <c r="L6959" s="1">
        <v>450000</v>
      </c>
      <c r="M6959" s="27">
        <v>6.5</v>
      </c>
      <c r="N6959" s="1">
        <v>21</v>
      </c>
      <c r="O6959" s="1" t="s">
        <v>27</v>
      </c>
      <c r="P6959" s="1" t="str">
        <f t="shared" si="250"/>
        <v>216.545000083</v>
      </c>
      <c r="Q6959" s="28">
        <f t="shared" si="251"/>
        <v>0.21973776620464391</v>
      </c>
    </row>
    <row r="6960" spans="11:17" x14ac:dyDescent="0.35">
      <c r="K6960" s="1">
        <v>84</v>
      </c>
      <c r="L6960" s="1">
        <v>450000</v>
      </c>
      <c r="M6960" s="27">
        <v>6.5</v>
      </c>
      <c r="N6960" s="1">
        <v>21</v>
      </c>
      <c r="O6960" s="1" t="s">
        <v>27</v>
      </c>
      <c r="P6960" s="1" t="str">
        <f t="shared" si="250"/>
        <v>216.545000084</v>
      </c>
      <c r="Q6960" s="28">
        <f t="shared" si="251"/>
        <v>0.21973776620464391</v>
      </c>
    </row>
    <row r="6961" spans="11:17" x14ac:dyDescent="0.35">
      <c r="K6961" s="1">
        <v>85</v>
      </c>
      <c r="L6961" s="1">
        <v>450000</v>
      </c>
      <c r="M6961" s="27">
        <v>6.5</v>
      </c>
      <c r="N6961" s="1">
        <v>21</v>
      </c>
      <c r="O6961" s="1" t="s">
        <v>27</v>
      </c>
      <c r="P6961" s="1" t="str">
        <f t="shared" si="250"/>
        <v>216.545000085</v>
      </c>
      <c r="Q6961" s="28">
        <f t="shared" si="251"/>
        <v>0.21973776620464391</v>
      </c>
    </row>
    <row r="6962" spans="11:17" x14ac:dyDescent="0.35">
      <c r="K6962" s="1">
        <v>86</v>
      </c>
      <c r="L6962" s="1">
        <v>450000</v>
      </c>
      <c r="M6962" s="27">
        <v>6.5</v>
      </c>
      <c r="N6962" s="1">
        <v>21</v>
      </c>
      <c r="O6962" s="1" t="s">
        <v>27</v>
      </c>
      <c r="P6962" s="1" t="str">
        <f t="shared" si="250"/>
        <v>216.545000086</v>
      </c>
      <c r="Q6962" s="28">
        <f t="shared" si="251"/>
        <v>0.21973776620464391</v>
      </c>
    </row>
    <row r="6963" spans="11:17" x14ac:dyDescent="0.35">
      <c r="K6963" s="1">
        <v>87</v>
      </c>
      <c r="L6963" s="1">
        <v>450000</v>
      </c>
      <c r="M6963" s="27">
        <v>6.5</v>
      </c>
      <c r="N6963" s="1">
        <v>21</v>
      </c>
      <c r="O6963" s="1" t="s">
        <v>27</v>
      </c>
      <c r="P6963" s="1" t="str">
        <f t="shared" si="250"/>
        <v>216.545000087</v>
      </c>
      <c r="Q6963" s="28">
        <f t="shared" si="251"/>
        <v>0.21973776620464391</v>
      </c>
    </row>
    <row r="6964" spans="11:17" x14ac:dyDescent="0.35">
      <c r="K6964" s="1">
        <v>88</v>
      </c>
      <c r="L6964" s="1">
        <v>450000</v>
      </c>
      <c r="M6964" s="27">
        <v>6.5</v>
      </c>
      <c r="N6964" s="1">
        <v>21</v>
      </c>
      <c r="O6964" s="1" t="s">
        <v>27</v>
      </c>
      <c r="P6964" s="1" t="str">
        <f t="shared" si="250"/>
        <v>216.545000088</v>
      </c>
      <c r="Q6964" s="28">
        <f t="shared" si="251"/>
        <v>0.21973776620464391</v>
      </c>
    </row>
    <row r="6965" spans="11:17" x14ac:dyDescent="0.35">
      <c r="K6965" s="1">
        <v>89</v>
      </c>
      <c r="L6965" s="1">
        <v>450000</v>
      </c>
      <c r="M6965" s="27">
        <v>6.5</v>
      </c>
      <c r="N6965" s="1">
        <v>21</v>
      </c>
      <c r="O6965" s="1" t="s">
        <v>27</v>
      </c>
      <c r="P6965" s="1" t="str">
        <f t="shared" si="250"/>
        <v>216.545000089</v>
      </c>
      <c r="Q6965" s="28">
        <f t="shared" si="251"/>
        <v>0.21973776620464391</v>
      </c>
    </row>
    <row r="6966" spans="11:17" x14ac:dyDescent="0.35">
      <c r="K6966" s="1">
        <v>90</v>
      </c>
      <c r="L6966" s="1">
        <v>450000</v>
      </c>
      <c r="M6966" s="27">
        <v>6.5</v>
      </c>
      <c r="N6966" s="1">
        <v>21</v>
      </c>
      <c r="O6966" s="1" t="s">
        <v>27</v>
      </c>
      <c r="P6966" s="1" t="str">
        <f t="shared" si="250"/>
        <v>216.545000090</v>
      </c>
      <c r="Q6966" s="28">
        <f t="shared" si="251"/>
        <v>0.21973776620464391</v>
      </c>
    </row>
    <row r="6967" spans="11:17" x14ac:dyDescent="0.35">
      <c r="K6967" s="1">
        <v>91</v>
      </c>
      <c r="L6967" s="1">
        <v>450000</v>
      </c>
      <c r="M6967" s="27">
        <v>6.5</v>
      </c>
      <c r="N6967" s="1">
        <v>21</v>
      </c>
      <c r="O6967" s="1" t="s">
        <v>27</v>
      </c>
      <c r="P6967" s="1" t="str">
        <f t="shared" si="250"/>
        <v>216.545000091</v>
      </c>
      <c r="Q6967" s="28">
        <f t="shared" si="251"/>
        <v>0.21973776620464391</v>
      </c>
    </row>
    <row r="6968" spans="11:17" x14ac:dyDescent="0.35">
      <c r="K6968" s="1">
        <v>92</v>
      </c>
      <c r="L6968" s="1">
        <v>450000</v>
      </c>
      <c r="M6968" s="27">
        <v>6.5</v>
      </c>
      <c r="N6968" s="1">
        <v>21</v>
      </c>
      <c r="O6968" s="1" t="s">
        <v>27</v>
      </c>
      <c r="P6968" s="1" t="str">
        <f t="shared" si="250"/>
        <v>216.545000092</v>
      </c>
      <c r="Q6968" s="28">
        <f t="shared" si="251"/>
        <v>0.21973776620464391</v>
      </c>
    </row>
    <row r="6969" spans="11:17" x14ac:dyDescent="0.35">
      <c r="K6969" s="1">
        <v>93</v>
      </c>
      <c r="L6969" s="1">
        <v>450000</v>
      </c>
      <c r="M6969" s="27">
        <v>6.5</v>
      </c>
      <c r="N6969" s="1">
        <v>21</v>
      </c>
      <c r="O6969" s="1" t="s">
        <v>27</v>
      </c>
      <c r="P6969" s="1" t="str">
        <f t="shared" si="250"/>
        <v>216.545000093</v>
      </c>
      <c r="Q6969" s="28">
        <f t="shared" si="251"/>
        <v>0.21973776620464391</v>
      </c>
    </row>
    <row r="6970" spans="11:17" x14ac:dyDescent="0.35">
      <c r="K6970" s="1">
        <v>94</v>
      </c>
      <c r="L6970" s="1">
        <v>450000</v>
      </c>
      <c r="M6970" s="27">
        <v>6.5</v>
      </c>
      <c r="N6970" s="1">
        <v>21</v>
      </c>
      <c r="O6970" s="1" t="s">
        <v>27</v>
      </c>
      <c r="P6970" s="1" t="str">
        <f t="shared" si="250"/>
        <v>216.545000094</v>
      </c>
      <c r="Q6970" s="28">
        <f t="shared" si="251"/>
        <v>0.21973776620464391</v>
      </c>
    </row>
    <row r="6971" spans="11:17" x14ac:dyDescent="0.35">
      <c r="K6971" s="1">
        <v>95</v>
      </c>
      <c r="L6971" s="1">
        <v>450000</v>
      </c>
      <c r="M6971" s="27">
        <v>6.5</v>
      </c>
      <c r="N6971" s="1">
        <v>21</v>
      </c>
      <c r="O6971" s="1" t="s">
        <v>27</v>
      </c>
      <c r="P6971" s="1" t="str">
        <f t="shared" si="250"/>
        <v>216.545000095</v>
      </c>
      <c r="Q6971" s="28">
        <f t="shared" si="251"/>
        <v>0.21973776620464391</v>
      </c>
    </row>
    <row r="6972" spans="11:17" x14ac:dyDescent="0.35">
      <c r="K6972" s="1">
        <v>96</v>
      </c>
      <c r="L6972" s="1">
        <v>450000</v>
      </c>
      <c r="M6972" s="27">
        <v>6.5</v>
      </c>
      <c r="N6972" s="1">
        <v>21</v>
      </c>
      <c r="O6972" s="1" t="s">
        <v>27</v>
      </c>
      <c r="P6972" s="1" t="str">
        <f t="shared" si="250"/>
        <v>216.545000096</v>
      </c>
      <c r="Q6972" s="28">
        <f t="shared" si="251"/>
        <v>0.21973776620464391</v>
      </c>
    </row>
    <row r="6973" spans="11:17" x14ac:dyDescent="0.35">
      <c r="K6973" s="1">
        <v>97</v>
      </c>
      <c r="L6973" s="1">
        <v>450000</v>
      </c>
      <c r="M6973" s="27">
        <v>6.5</v>
      </c>
      <c r="N6973" s="1">
        <v>21</v>
      </c>
      <c r="O6973" s="1" t="s">
        <v>27</v>
      </c>
      <c r="P6973" s="1" t="str">
        <f t="shared" si="250"/>
        <v>216.545000097</v>
      </c>
      <c r="Q6973" s="28">
        <f t="shared" si="251"/>
        <v>0.21973776620464391</v>
      </c>
    </row>
    <row r="6974" spans="11:17" x14ac:dyDescent="0.35">
      <c r="K6974" s="1">
        <v>98</v>
      </c>
      <c r="L6974" s="1">
        <v>450000</v>
      </c>
      <c r="M6974" s="27">
        <v>6.5</v>
      </c>
      <c r="N6974" s="1">
        <v>21</v>
      </c>
      <c r="O6974" s="1" t="s">
        <v>27</v>
      </c>
      <c r="P6974" s="1" t="str">
        <f t="shared" si="250"/>
        <v>216.545000098</v>
      </c>
      <c r="Q6974" s="28">
        <f t="shared" si="251"/>
        <v>0.21973776620464391</v>
      </c>
    </row>
    <row r="6975" spans="11:17" x14ac:dyDescent="0.35">
      <c r="K6975" s="1">
        <v>99</v>
      </c>
      <c r="L6975" s="1">
        <v>450000</v>
      </c>
      <c r="M6975" s="27">
        <v>6.5</v>
      </c>
      <c r="N6975" s="1">
        <v>21</v>
      </c>
      <c r="O6975" s="1" t="s">
        <v>27</v>
      </c>
      <c r="P6975" s="1" t="str">
        <f t="shared" si="250"/>
        <v>216.545000099</v>
      </c>
      <c r="Q6975" s="28">
        <f t="shared" si="251"/>
        <v>0.21973776620464391</v>
      </c>
    </row>
    <row r="6976" spans="11:17" x14ac:dyDescent="0.35">
      <c r="K6976" s="1">
        <v>100</v>
      </c>
      <c r="L6976" s="1">
        <v>450000</v>
      </c>
      <c r="M6976" s="27">
        <v>6.5</v>
      </c>
      <c r="N6976" s="1">
        <v>21</v>
      </c>
      <c r="O6976" s="1" t="s">
        <v>27</v>
      </c>
      <c r="P6976" s="1" t="str">
        <f t="shared" si="250"/>
        <v>216.5450000100</v>
      </c>
      <c r="Q6976" s="28">
        <f t="shared" si="251"/>
        <v>0.21973776620464391</v>
      </c>
    </row>
    <row r="6977" spans="11:17" x14ac:dyDescent="0.35">
      <c r="K6977" s="1">
        <v>101</v>
      </c>
      <c r="L6977" s="1">
        <v>450000</v>
      </c>
      <c r="M6977" s="27">
        <v>6.5</v>
      </c>
      <c r="N6977" s="1">
        <v>21</v>
      </c>
      <c r="O6977" s="1" t="s">
        <v>27</v>
      </c>
      <c r="P6977" s="1" t="str">
        <f t="shared" si="250"/>
        <v>216.5450000101</v>
      </c>
      <c r="Q6977" s="28">
        <f t="shared" si="251"/>
        <v>0.21973776620464391</v>
      </c>
    </row>
    <row r="6978" spans="11:17" x14ac:dyDescent="0.35">
      <c r="K6978" s="1">
        <v>102</v>
      </c>
      <c r="L6978" s="1">
        <v>450000</v>
      </c>
      <c r="M6978" s="27">
        <v>6.5</v>
      </c>
      <c r="N6978" s="1">
        <v>21</v>
      </c>
      <c r="O6978" s="1" t="s">
        <v>27</v>
      </c>
      <c r="P6978" s="1" t="str">
        <f t="shared" si="250"/>
        <v>216.5450000102</v>
      </c>
      <c r="Q6978" s="28">
        <f t="shared" si="251"/>
        <v>0.21973776620464391</v>
      </c>
    </row>
    <row r="6979" spans="11:17" x14ac:dyDescent="0.35">
      <c r="K6979" s="1">
        <v>103</v>
      </c>
      <c r="L6979" s="1">
        <v>450000</v>
      </c>
      <c r="M6979" s="27">
        <v>6.5</v>
      </c>
      <c r="N6979" s="1">
        <v>21</v>
      </c>
      <c r="O6979" s="1" t="s">
        <v>27</v>
      </c>
      <c r="P6979" s="1" t="str">
        <f t="shared" ref="P6979:P7042" si="252">N6979&amp;M6979&amp;L6979&amp;K6979</f>
        <v>216.5450000103</v>
      </c>
      <c r="Q6979" s="28">
        <f t="shared" ref="Q6979:Q7042" si="253">VLOOKUP(O6979&amp;L6979&amp;M6979&amp;N6979,$W$2:$X$1051,2,FALSE)</f>
        <v>0.21973776620464391</v>
      </c>
    </row>
    <row r="6980" spans="11:17" x14ac:dyDescent="0.35">
      <c r="K6980" s="1">
        <v>104</v>
      </c>
      <c r="L6980" s="1">
        <v>450000</v>
      </c>
      <c r="M6980" s="27">
        <v>6.5</v>
      </c>
      <c r="N6980" s="1">
        <v>21</v>
      </c>
      <c r="O6980" s="1" t="s">
        <v>27</v>
      </c>
      <c r="P6980" s="1" t="str">
        <f t="shared" si="252"/>
        <v>216.5450000104</v>
      </c>
      <c r="Q6980" s="28">
        <f t="shared" si="253"/>
        <v>0.21973776620464391</v>
      </c>
    </row>
    <row r="6981" spans="11:17" x14ac:dyDescent="0.35">
      <c r="K6981" s="1">
        <v>105</v>
      </c>
      <c r="L6981" s="1">
        <v>450000</v>
      </c>
      <c r="M6981" s="27">
        <v>6.5</v>
      </c>
      <c r="N6981" s="1">
        <v>21</v>
      </c>
      <c r="O6981" s="1" t="s">
        <v>27</v>
      </c>
      <c r="P6981" s="1" t="str">
        <f t="shared" si="252"/>
        <v>216.5450000105</v>
      </c>
      <c r="Q6981" s="28">
        <f t="shared" si="253"/>
        <v>0.21973776620464391</v>
      </c>
    </row>
    <row r="6982" spans="11:17" x14ac:dyDescent="0.35">
      <c r="K6982" s="1">
        <v>106</v>
      </c>
      <c r="L6982" s="1">
        <v>450000</v>
      </c>
      <c r="M6982" s="27">
        <v>6.5</v>
      </c>
      <c r="N6982" s="1">
        <v>21</v>
      </c>
      <c r="O6982" s="1" t="s">
        <v>27</v>
      </c>
      <c r="P6982" s="1" t="str">
        <f t="shared" si="252"/>
        <v>216.5450000106</v>
      </c>
      <c r="Q6982" s="28">
        <f t="shared" si="253"/>
        <v>0.21973776620464391</v>
      </c>
    </row>
    <row r="6983" spans="11:17" x14ac:dyDescent="0.35">
      <c r="K6983" s="1">
        <v>107</v>
      </c>
      <c r="L6983" s="1">
        <v>450000</v>
      </c>
      <c r="M6983" s="27">
        <v>6.5</v>
      </c>
      <c r="N6983" s="1">
        <v>21</v>
      </c>
      <c r="O6983" s="1" t="s">
        <v>27</v>
      </c>
      <c r="P6983" s="1" t="str">
        <f t="shared" si="252"/>
        <v>216.5450000107</v>
      </c>
      <c r="Q6983" s="28">
        <f t="shared" si="253"/>
        <v>0.21973776620464391</v>
      </c>
    </row>
    <row r="6984" spans="11:17" x14ac:dyDescent="0.35">
      <c r="K6984" s="1">
        <v>108</v>
      </c>
      <c r="L6984" s="1">
        <v>450000</v>
      </c>
      <c r="M6984" s="27">
        <v>6.5</v>
      </c>
      <c r="N6984" s="1">
        <v>21</v>
      </c>
      <c r="O6984" s="1" t="s">
        <v>27</v>
      </c>
      <c r="P6984" s="1" t="str">
        <f t="shared" si="252"/>
        <v>216.5450000108</v>
      </c>
      <c r="Q6984" s="28">
        <f t="shared" si="253"/>
        <v>0.21973776620464391</v>
      </c>
    </row>
    <row r="6985" spans="11:17" x14ac:dyDescent="0.35">
      <c r="K6985" s="1">
        <v>109</v>
      </c>
      <c r="L6985" s="1">
        <v>450000</v>
      </c>
      <c r="M6985" s="27">
        <v>6.5</v>
      </c>
      <c r="N6985" s="1">
        <v>21</v>
      </c>
      <c r="O6985" s="1" t="s">
        <v>27</v>
      </c>
      <c r="P6985" s="1" t="str">
        <f t="shared" si="252"/>
        <v>216.5450000109</v>
      </c>
      <c r="Q6985" s="28">
        <f t="shared" si="253"/>
        <v>0.21973776620464391</v>
      </c>
    </row>
    <row r="6986" spans="11:17" x14ac:dyDescent="0.35">
      <c r="K6986" s="1">
        <v>110</v>
      </c>
      <c r="L6986" s="1">
        <v>450000</v>
      </c>
      <c r="M6986" s="27">
        <v>6.5</v>
      </c>
      <c r="N6986" s="1">
        <v>21</v>
      </c>
      <c r="O6986" s="1" t="s">
        <v>27</v>
      </c>
      <c r="P6986" s="1" t="str">
        <f t="shared" si="252"/>
        <v>216.5450000110</v>
      </c>
      <c r="Q6986" s="28">
        <f t="shared" si="253"/>
        <v>0.21973776620464391</v>
      </c>
    </row>
    <row r="6987" spans="11:17" x14ac:dyDescent="0.35">
      <c r="K6987" s="1">
        <v>111</v>
      </c>
      <c r="L6987" s="1">
        <v>450000</v>
      </c>
      <c r="M6987" s="27">
        <v>6.5</v>
      </c>
      <c r="N6987" s="1">
        <v>21</v>
      </c>
      <c r="O6987" s="1" t="s">
        <v>27</v>
      </c>
      <c r="P6987" s="1" t="str">
        <f t="shared" si="252"/>
        <v>216.5450000111</v>
      </c>
      <c r="Q6987" s="28">
        <f t="shared" si="253"/>
        <v>0.21973776620464391</v>
      </c>
    </row>
    <row r="6988" spans="11:17" x14ac:dyDescent="0.35">
      <c r="K6988" s="1">
        <v>112</v>
      </c>
      <c r="L6988" s="1">
        <v>450000</v>
      </c>
      <c r="M6988" s="27">
        <v>6.5</v>
      </c>
      <c r="N6988" s="1">
        <v>21</v>
      </c>
      <c r="O6988" s="1" t="s">
        <v>27</v>
      </c>
      <c r="P6988" s="1" t="str">
        <f t="shared" si="252"/>
        <v>216.5450000112</v>
      </c>
      <c r="Q6988" s="28">
        <f t="shared" si="253"/>
        <v>0.21973776620464391</v>
      </c>
    </row>
    <row r="6989" spans="11:17" x14ac:dyDescent="0.35">
      <c r="K6989" s="1">
        <v>113</v>
      </c>
      <c r="L6989" s="1">
        <v>450000</v>
      </c>
      <c r="M6989" s="27">
        <v>6.5</v>
      </c>
      <c r="N6989" s="1">
        <v>21</v>
      </c>
      <c r="O6989" s="1" t="s">
        <v>27</v>
      </c>
      <c r="P6989" s="1" t="str">
        <f t="shared" si="252"/>
        <v>216.5450000113</v>
      </c>
      <c r="Q6989" s="28">
        <f t="shared" si="253"/>
        <v>0.21973776620464391</v>
      </c>
    </row>
    <row r="6990" spans="11:17" x14ac:dyDescent="0.35">
      <c r="K6990" s="1">
        <v>114</v>
      </c>
      <c r="L6990" s="1">
        <v>450000</v>
      </c>
      <c r="M6990" s="27">
        <v>6.5</v>
      </c>
      <c r="N6990" s="1">
        <v>21</v>
      </c>
      <c r="O6990" s="1" t="s">
        <v>27</v>
      </c>
      <c r="P6990" s="1" t="str">
        <f t="shared" si="252"/>
        <v>216.5450000114</v>
      </c>
      <c r="Q6990" s="28">
        <f t="shared" si="253"/>
        <v>0.21973776620464391</v>
      </c>
    </row>
    <row r="6991" spans="11:17" x14ac:dyDescent="0.35">
      <c r="K6991" s="1">
        <v>115</v>
      </c>
      <c r="L6991" s="1">
        <v>450000</v>
      </c>
      <c r="M6991" s="27">
        <v>6.5</v>
      </c>
      <c r="N6991" s="1">
        <v>21</v>
      </c>
      <c r="O6991" s="1" t="s">
        <v>27</v>
      </c>
      <c r="P6991" s="1" t="str">
        <f t="shared" si="252"/>
        <v>216.5450000115</v>
      </c>
      <c r="Q6991" s="28">
        <f t="shared" si="253"/>
        <v>0.21973776620464391</v>
      </c>
    </row>
    <row r="6992" spans="11:17" x14ac:dyDescent="0.35">
      <c r="K6992" s="1">
        <v>116</v>
      </c>
      <c r="L6992" s="1">
        <v>450000</v>
      </c>
      <c r="M6992" s="27">
        <v>6.5</v>
      </c>
      <c r="N6992" s="1">
        <v>21</v>
      </c>
      <c r="O6992" s="1" t="s">
        <v>27</v>
      </c>
      <c r="P6992" s="1" t="str">
        <f t="shared" si="252"/>
        <v>216.5450000116</v>
      </c>
      <c r="Q6992" s="28">
        <f t="shared" si="253"/>
        <v>0.21973776620464391</v>
      </c>
    </row>
    <row r="6993" spans="11:17" x14ac:dyDescent="0.35">
      <c r="K6993" s="1">
        <v>117</v>
      </c>
      <c r="L6993" s="1">
        <v>450000</v>
      </c>
      <c r="M6993" s="27">
        <v>6.5</v>
      </c>
      <c r="N6993" s="1">
        <v>21</v>
      </c>
      <c r="O6993" s="1" t="s">
        <v>27</v>
      </c>
      <c r="P6993" s="1" t="str">
        <f t="shared" si="252"/>
        <v>216.5450000117</v>
      </c>
      <c r="Q6993" s="28">
        <f t="shared" si="253"/>
        <v>0.21973776620464391</v>
      </c>
    </row>
    <row r="6994" spans="11:17" x14ac:dyDescent="0.35">
      <c r="K6994" s="1">
        <v>118</v>
      </c>
      <c r="L6994" s="1">
        <v>450000</v>
      </c>
      <c r="M6994" s="27">
        <v>6.5</v>
      </c>
      <c r="N6994" s="1">
        <v>21</v>
      </c>
      <c r="O6994" s="1" t="s">
        <v>27</v>
      </c>
      <c r="P6994" s="1" t="str">
        <f t="shared" si="252"/>
        <v>216.5450000118</v>
      </c>
      <c r="Q6994" s="28">
        <f t="shared" si="253"/>
        <v>0.21973776620464391</v>
      </c>
    </row>
    <row r="6995" spans="11:17" x14ac:dyDescent="0.35">
      <c r="K6995" s="1">
        <v>119</v>
      </c>
      <c r="L6995" s="1">
        <v>450000</v>
      </c>
      <c r="M6995" s="27">
        <v>6.5</v>
      </c>
      <c r="N6995" s="1">
        <v>21</v>
      </c>
      <c r="O6995" s="1" t="s">
        <v>27</v>
      </c>
      <c r="P6995" s="1" t="str">
        <f t="shared" si="252"/>
        <v>216.5450000119</v>
      </c>
      <c r="Q6995" s="28">
        <f t="shared" si="253"/>
        <v>0.21973776620464391</v>
      </c>
    </row>
    <row r="6996" spans="11:17" x14ac:dyDescent="0.35">
      <c r="K6996" s="1">
        <v>120</v>
      </c>
      <c r="L6996" s="1">
        <v>450000</v>
      </c>
      <c r="M6996" s="27">
        <v>6.5</v>
      </c>
      <c r="N6996" s="1">
        <v>21</v>
      </c>
      <c r="O6996" s="1" t="s">
        <v>27</v>
      </c>
      <c r="P6996" s="1" t="str">
        <f t="shared" si="252"/>
        <v>216.5450000120</v>
      </c>
      <c r="Q6996" s="28">
        <f t="shared" si="253"/>
        <v>0.21973776620464391</v>
      </c>
    </row>
    <row r="6997" spans="11:17" x14ac:dyDescent="0.35">
      <c r="K6997" s="1">
        <v>121</v>
      </c>
      <c r="L6997" s="1">
        <v>450000</v>
      </c>
      <c r="M6997" s="27">
        <v>6.5</v>
      </c>
      <c r="N6997" s="1">
        <v>21</v>
      </c>
      <c r="O6997" s="1" t="s">
        <v>27</v>
      </c>
      <c r="P6997" s="1" t="str">
        <f t="shared" si="252"/>
        <v>216.5450000121</v>
      </c>
      <c r="Q6997" s="28">
        <f t="shared" si="253"/>
        <v>0.21973776620464391</v>
      </c>
    </row>
    <row r="6998" spans="11:17" x14ac:dyDescent="0.35">
      <c r="K6998" s="1">
        <v>122</v>
      </c>
      <c r="L6998" s="1">
        <v>450000</v>
      </c>
      <c r="M6998" s="27">
        <v>6.5</v>
      </c>
      <c r="N6998" s="1">
        <v>21</v>
      </c>
      <c r="O6998" s="1" t="s">
        <v>27</v>
      </c>
      <c r="P6998" s="1" t="str">
        <f t="shared" si="252"/>
        <v>216.5450000122</v>
      </c>
      <c r="Q6998" s="28">
        <f t="shared" si="253"/>
        <v>0.21973776620464391</v>
      </c>
    </row>
    <row r="6999" spans="11:17" x14ac:dyDescent="0.35">
      <c r="K6999" s="1">
        <v>123</v>
      </c>
      <c r="L6999" s="1">
        <v>450000</v>
      </c>
      <c r="M6999" s="27">
        <v>6.5</v>
      </c>
      <c r="N6999" s="1">
        <v>21</v>
      </c>
      <c r="O6999" s="1" t="s">
        <v>27</v>
      </c>
      <c r="P6999" s="1" t="str">
        <f t="shared" si="252"/>
        <v>216.5450000123</v>
      </c>
      <c r="Q6999" s="28">
        <f t="shared" si="253"/>
        <v>0.21973776620464391</v>
      </c>
    </row>
    <row r="7000" spans="11:17" x14ac:dyDescent="0.35">
      <c r="K7000" s="1">
        <v>124</v>
      </c>
      <c r="L7000" s="1">
        <v>450000</v>
      </c>
      <c r="M7000" s="27">
        <v>6.5</v>
      </c>
      <c r="N7000" s="1">
        <v>21</v>
      </c>
      <c r="O7000" s="1" t="s">
        <v>27</v>
      </c>
      <c r="P7000" s="1" t="str">
        <f t="shared" si="252"/>
        <v>216.5450000124</v>
      </c>
      <c r="Q7000" s="28">
        <f t="shared" si="253"/>
        <v>0.21973776620464391</v>
      </c>
    </row>
    <row r="7001" spans="11:17" x14ac:dyDescent="0.35">
      <c r="K7001" s="1">
        <v>125</v>
      </c>
      <c r="L7001" s="1">
        <v>450000</v>
      </c>
      <c r="M7001" s="27">
        <v>6.5</v>
      </c>
      <c r="N7001" s="1">
        <v>21</v>
      </c>
      <c r="O7001" s="1" t="s">
        <v>27</v>
      </c>
      <c r="P7001" s="1" t="str">
        <f t="shared" si="252"/>
        <v>216.5450000125</v>
      </c>
      <c r="Q7001" s="28">
        <f t="shared" si="253"/>
        <v>0.21973776620464391</v>
      </c>
    </row>
    <row r="7002" spans="11:17" x14ac:dyDescent="0.35">
      <c r="K7002" s="1">
        <v>1</v>
      </c>
      <c r="L7002" s="1">
        <v>450000</v>
      </c>
      <c r="M7002" s="27">
        <v>9.5</v>
      </c>
      <c r="N7002" s="1">
        <v>21</v>
      </c>
      <c r="O7002" s="1" t="s">
        <v>26</v>
      </c>
      <c r="P7002" s="1" t="str">
        <f t="shared" si="252"/>
        <v>219.54500001</v>
      </c>
      <c r="Q7002" s="28">
        <f t="shared" si="253"/>
        <v>0.27902344961167658</v>
      </c>
    </row>
    <row r="7003" spans="11:17" x14ac:dyDescent="0.35">
      <c r="K7003" s="1">
        <v>2</v>
      </c>
      <c r="L7003" s="1">
        <v>450000</v>
      </c>
      <c r="M7003" s="27">
        <v>9.5</v>
      </c>
      <c r="N7003" s="1">
        <v>21</v>
      </c>
      <c r="O7003" s="1" t="s">
        <v>26</v>
      </c>
      <c r="P7003" s="1" t="str">
        <f t="shared" si="252"/>
        <v>219.54500002</v>
      </c>
      <c r="Q7003" s="28">
        <f t="shared" si="253"/>
        <v>0.27902344961167658</v>
      </c>
    </row>
    <row r="7004" spans="11:17" x14ac:dyDescent="0.35">
      <c r="K7004" s="1">
        <v>3</v>
      </c>
      <c r="L7004" s="1">
        <v>450000</v>
      </c>
      <c r="M7004" s="27">
        <v>9.5</v>
      </c>
      <c r="N7004" s="1">
        <v>21</v>
      </c>
      <c r="O7004" s="1" t="s">
        <v>26</v>
      </c>
      <c r="P7004" s="1" t="str">
        <f t="shared" si="252"/>
        <v>219.54500003</v>
      </c>
      <c r="Q7004" s="28">
        <f t="shared" si="253"/>
        <v>0.27902344961167658</v>
      </c>
    </row>
    <row r="7005" spans="11:17" x14ac:dyDescent="0.35">
      <c r="K7005" s="1">
        <v>4</v>
      </c>
      <c r="L7005" s="1">
        <v>450000</v>
      </c>
      <c r="M7005" s="27">
        <v>9.5</v>
      </c>
      <c r="N7005" s="1">
        <v>21</v>
      </c>
      <c r="O7005" s="1" t="s">
        <v>26</v>
      </c>
      <c r="P7005" s="1" t="str">
        <f t="shared" si="252"/>
        <v>219.54500004</v>
      </c>
      <c r="Q7005" s="28">
        <f t="shared" si="253"/>
        <v>0.27902344961167658</v>
      </c>
    </row>
    <row r="7006" spans="11:17" x14ac:dyDescent="0.35">
      <c r="K7006" s="1">
        <v>5</v>
      </c>
      <c r="L7006" s="1">
        <v>450000</v>
      </c>
      <c r="M7006" s="27">
        <v>9.5</v>
      </c>
      <c r="N7006" s="1">
        <v>21</v>
      </c>
      <c r="O7006" s="1" t="s">
        <v>26</v>
      </c>
      <c r="P7006" s="1" t="str">
        <f t="shared" si="252"/>
        <v>219.54500005</v>
      </c>
      <c r="Q7006" s="28">
        <f t="shared" si="253"/>
        <v>0.27902344961167658</v>
      </c>
    </row>
    <row r="7007" spans="11:17" x14ac:dyDescent="0.35">
      <c r="K7007" s="1">
        <v>6</v>
      </c>
      <c r="L7007" s="1">
        <v>450000</v>
      </c>
      <c r="M7007" s="27">
        <v>9.5</v>
      </c>
      <c r="N7007" s="1">
        <v>21</v>
      </c>
      <c r="O7007" s="1" t="s">
        <v>26</v>
      </c>
      <c r="P7007" s="1" t="str">
        <f t="shared" si="252"/>
        <v>219.54500006</v>
      </c>
      <c r="Q7007" s="28">
        <f t="shared" si="253"/>
        <v>0.27902344961167658</v>
      </c>
    </row>
    <row r="7008" spans="11:17" x14ac:dyDescent="0.35">
      <c r="K7008" s="1">
        <v>7</v>
      </c>
      <c r="L7008" s="1">
        <v>450000</v>
      </c>
      <c r="M7008" s="27">
        <v>9.5</v>
      </c>
      <c r="N7008" s="1">
        <v>21</v>
      </c>
      <c r="O7008" s="1" t="s">
        <v>26</v>
      </c>
      <c r="P7008" s="1" t="str">
        <f t="shared" si="252"/>
        <v>219.54500007</v>
      </c>
      <c r="Q7008" s="28">
        <f t="shared" si="253"/>
        <v>0.27902344961167658</v>
      </c>
    </row>
    <row r="7009" spans="11:17" x14ac:dyDescent="0.35">
      <c r="K7009" s="1">
        <v>8</v>
      </c>
      <c r="L7009" s="1">
        <v>450000</v>
      </c>
      <c r="M7009" s="27">
        <v>9.5</v>
      </c>
      <c r="N7009" s="1">
        <v>21</v>
      </c>
      <c r="O7009" s="1" t="s">
        <v>26</v>
      </c>
      <c r="P7009" s="1" t="str">
        <f t="shared" si="252"/>
        <v>219.54500008</v>
      </c>
      <c r="Q7009" s="28">
        <f t="shared" si="253"/>
        <v>0.27902344961167658</v>
      </c>
    </row>
    <row r="7010" spans="11:17" x14ac:dyDescent="0.35">
      <c r="K7010" s="1">
        <v>9</v>
      </c>
      <c r="L7010" s="1">
        <v>450000</v>
      </c>
      <c r="M7010" s="27">
        <v>9.5</v>
      </c>
      <c r="N7010" s="1">
        <v>21</v>
      </c>
      <c r="O7010" s="1" t="s">
        <v>26</v>
      </c>
      <c r="P7010" s="1" t="str">
        <f t="shared" si="252"/>
        <v>219.54500009</v>
      </c>
      <c r="Q7010" s="28">
        <f t="shared" si="253"/>
        <v>0.27902344961167658</v>
      </c>
    </row>
    <row r="7011" spans="11:17" x14ac:dyDescent="0.35">
      <c r="K7011" s="1">
        <v>10</v>
      </c>
      <c r="L7011" s="1">
        <v>450000</v>
      </c>
      <c r="M7011" s="27">
        <v>9.5</v>
      </c>
      <c r="N7011" s="1">
        <v>21</v>
      </c>
      <c r="O7011" s="1" t="s">
        <v>26</v>
      </c>
      <c r="P7011" s="1" t="str">
        <f t="shared" si="252"/>
        <v>219.545000010</v>
      </c>
      <c r="Q7011" s="28">
        <f t="shared" si="253"/>
        <v>0.27902344961167658</v>
      </c>
    </row>
    <row r="7012" spans="11:17" x14ac:dyDescent="0.35">
      <c r="K7012" s="1">
        <v>11</v>
      </c>
      <c r="L7012" s="1">
        <v>450000</v>
      </c>
      <c r="M7012" s="27">
        <v>9.5</v>
      </c>
      <c r="N7012" s="1">
        <v>21</v>
      </c>
      <c r="O7012" s="1" t="s">
        <v>26</v>
      </c>
      <c r="P7012" s="1" t="str">
        <f t="shared" si="252"/>
        <v>219.545000011</v>
      </c>
      <c r="Q7012" s="28">
        <f t="shared" si="253"/>
        <v>0.27902344961167658</v>
      </c>
    </row>
    <row r="7013" spans="11:17" x14ac:dyDescent="0.35">
      <c r="K7013" s="1">
        <v>12</v>
      </c>
      <c r="L7013" s="1">
        <v>450000</v>
      </c>
      <c r="M7013" s="27">
        <v>9.5</v>
      </c>
      <c r="N7013" s="1">
        <v>21</v>
      </c>
      <c r="O7013" s="1" t="s">
        <v>26</v>
      </c>
      <c r="P7013" s="1" t="str">
        <f t="shared" si="252"/>
        <v>219.545000012</v>
      </c>
      <c r="Q7013" s="28">
        <f t="shared" si="253"/>
        <v>0.27902344961167658</v>
      </c>
    </row>
    <row r="7014" spans="11:17" x14ac:dyDescent="0.35">
      <c r="K7014" s="1">
        <v>13</v>
      </c>
      <c r="L7014" s="1">
        <v>450000</v>
      </c>
      <c r="M7014" s="27">
        <v>9.5</v>
      </c>
      <c r="N7014" s="1">
        <v>21</v>
      </c>
      <c r="O7014" s="1" t="s">
        <v>26</v>
      </c>
      <c r="P7014" s="1" t="str">
        <f t="shared" si="252"/>
        <v>219.545000013</v>
      </c>
      <c r="Q7014" s="28">
        <f t="shared" si="253"/>
        <v>0.27902344961167658</v>
      </c>
    </row>
    <row r="7015" spans="11:17" x14ac:dyDescent="0.35">
      <c r="K7015" s="1">
        <v>14</v>
      </c>
      <c r="L7015" s="1">
        <v>450000</v>
      </c>
      <c r="M7015" s="27">
        <v>9.5</v>
      </c>
      <c r="N7015" s="1">
        <v>21</v>
      </c>
      <c r="O7015" s="1" t="s">
        <v>26</v>
      </c>
      <c r="P7015" s="1" t="str">
        <f t="shared" si="252"/>
        <v>219.545000014</v>
      </c>
      <c r="Q7015" s="28">
        <f t="shared" si="253"/>
        <v>0.27902344961167658</v>
      </c>
    </row>
    <row r="7016" spans="11:17" x14ac:dyDescent="0.35">
      <c r="K7016" s="1">
        <v>15</v>
      </c>
      <c r="L7016" s="1">
        <v>450000</v>
      </c>
      <c r="M7016" s="27">
        <v>9.5</v>
      </c>
      <c r="N7016" s="1">
        <v>21</v>
      </c>
      <c r="O7016" s="1" t="s">
        <v>26</v>
      </c>
      <c r="P7016" s="1" t="str">
        <f t="shared" si="252"/>
        <v>219.545000015</v>
      </c>
      <c r="Q7016" s="28">
        <f t="shared" si="253"/>
        <v>0.27902344961167658</v>
      </c>
    </row>
    <row r="7017" spans="11:17" x14ac:dyDescent="0.35">
      <c r="K7017" s="1">
        <v>16</v>
      </c>
      <c r="L7017" s="1">
        <v>450000</v>
      </c>
      <c r="M7017" s="27">
        <v>9.5</v>
      </c>
      <c r="N7017" s="1">
        <v>21</v>
      </c>
      <c r="O7017" s="1" t="s">
        <v>26</v>
      </c>
      <c r="P7017" s="1" t="str">
        <f t="shared" si="252"/>
        <v>219.545000016</v>
      </c>
      <c r="Q7017" s="28">
        <f t="shared" si="253"/>
        <v>0.27902344961167658</v>
      </c>
    </row>
    <row r="7018" spans="11:17" x14ac:dyDescent="0.35">
      <c r="K7018" s="1">
        <v>17</v>
      </c>
      <c r="L7018" s="1">
        <v>450000</v>
      </c>
      <c r="M7018" s="27">
        <v>9.5</v>
      </c>
      <c r="N7018" s="1">
        <v>21</v>
      </c>
      <c r="O7018" s="1" t="s">
        <v>26</v>
      </c>
      <c r="P7018" s="1" t="str">
        <f t="shared" si="252"/>
        <v>219.545000017</v>
      </c>
      <c r="Q7018" s="28">
        <f t="shared" si="253"/>
        <v>0.27902344961167658</v>
      </c>
    </row>
    <row r="7019" spans="11:17" x14ac:dyDescent="0.35">
      <c r="K7019" s="1">
        <v>18</v>
      </c>
      <c r="L7019" s="1">
        <v>450000</v>
      </c>
      <c r="M7019" s="27">
        <v>9.5</v>
      </c>
      <c r="N7019" s="1">
        <v>21</v>
      </c>
      <c r="O7019" s="1" t="s">
        <v>26</v>
      </c>
      <c r="P7019" s="1" t="str">
        <f t="shared" si="252"/>
        <v>219.545000018</v>
      </c>
      <c r="Q7019" s="28">
        <f t="shared" si="253"/>
        <v>0.27902344961167658</v>
      </c>
    </row>
    <row r="7020" spans="11:17" x14ac:dyDescent="0.35">
      <c r="K7020" s="1">
        <v>19</v>
      </c>
      <c r="L7020" s="1">
        <v>450000</v>
      </c>
      <c r="M7020" s="27">
        <v>9.5</v>
      </c>
      <c r="N7020" s="1">
        <v>21</v>
      </c>
      <c r="O7020" s="1" t="s">
        <v>26</v>
      </c>
      <c r="P7020" s="1" t="str">
        <f t="shared" si="252"/>
        <v>219.545000019</v>
      </c>
      <c r="Q7020" s="28">
        <f t="shared" si="253"/>
        <v>0.27902344961167658</v>
      </c>
    </row>
    <row r="7021" spans="11:17" x14ac:dyDescent="0.35">
      <c r="K7021" s="1">
        <v>20</v>
      </c>
      <c r="L7021" s="1">
        <v>450000</v>
      </c>
      <c r="M7021" s="27">
        <v>9.5</v>
      </c>
      <c r="N7021" s="1">
        <v>21</v>
      </c>
      <c r="O7021" s="1" t="s">
        <v>26</v>
      </c>
      <c r="P7021" s="1" t="str">
        <f t="shared" si="252"/>
        <v>219.545000020</v>
      </c>
      <c r="Q7021" s="28">
        <f t="shared" si="253"/>
        <v>0.27902344961167658</v>
      </c>
    </row>
    <row r="7022" spans="11:17" x14ac:dyDescent="0.35">
      <c r="K7022" s="1">
        <v>21</v>
      </c>
      <c r="L7022" s="1">
        <v>450000</v>
      </c>
      <c r="M7022" s="27">
        <v>9.5</v>
      </c>
      <c r="N7022" s="1">
        <v>21</v>
      </c>
      <c r="O7022" s="1" t="s">
        <v>26</v>
      </c>
      <c r="P7022" s="1" t="str">
        <f t="shared" si="252"/>
        <v>219.545000021</v>
      </c>
      <c r="Q7022" s="28">
        <f t="shared" si="253"/>
        <v>0.27902344961167658</v>
      </c>
    </row>
    <row r="7023" spans="11:17" x14ac:dyDescent="0.35">
      <c r="K7023" s="1">
        <v>22</v>
      </c>
      <c r="L7023" s="1">
        <v>450000</v>
      </c>
      <c r="M7023" s="27">
        <v>9.5</v>
      </c>
      <c r="N7023" s="1">
        <v>21</v>
      </c>
      <c r="O7023" s="1" t="s">
        <v>26</v>
      </c>
      <c r="P7023" s="1" t="str">
        <f t="shared" si="252"/>
        <v>219.545000022</v>
      </c>
      <c r="Q7023" s="28">
        <f t="shared" si="253"/>
        <v>0.27902344961167658</v>
      </c>
    </row>
    <row r="7024" spans="11:17" x14ac:dyDescent="0.35">
      <c r="K7024" s="1">
        <v>23</v>
      </c>
      <c r="L7024" s="1">
        <v>450000</v>
      </c>
      <c r="M7024" s="27">
        <v>9.5</v>
      </c>
      <c r="N7024" s="1">
        <v>21</v>
      </c>
      <c r="O7024" s="1" t="s">
        <v>26</v>
      </c>
      <c r="P7024" s="1" t="str">
        <f t="shared" si="252"/>
        <v>219.545000023</v>
      </c>
      <c r="Q7024" s="28">
        <f t="shared" si="253"/>
        <v>0.27902344961167658</v>
      </c>
    </row>
    <row r="7025" spans="11:17" x14ac:dyDescent="0.35">
      <c r="K7025" s="1">
        <v>24</v>
      </c>
      <c r="L7025" s="1">
        <v>450000</v>
      </c>
      <c r="M7025" s="27">
        <v>9.5</v>
      </c>
      <c r="N7025" s="1">
        <v>21</v>
      </c>
      <c r="O7025" s="1" t="s">
        <v>26</v>
      </c>
      <c r="P7025" s="1" t="str">
        <f t="shared" si="252"/>
        <v>219.545000024</v>
      </c>
      <c r="Q7025" s="28">
        <f t="shared" si="253"/>
        <v>0.27902344961167658</v>
      </c>
    </row>
    <row r="7026" spans="11:17" x14ac:dyDescent="0.35">
      <c r="K7026" s="1">
        <v>25</v>
      </c>
      <c r="L7026" s="1">
        <v>450000</v>
      </c>
      <c r="M7026" s="27">
        <v>9.5</v>
      </c>
      <c r="N7026" s="1">
        <v>21</v>
      </c>
      <c r="O7026" s="1" t="s">
        <v>26</v>
      </c>
      <c r="P7026" s="1" t="str">
        <f t="shared" si="252"/>
        <v>219.545000025</v>
      </c>
      <c r="Q7026" s="28">
        <f t="shared" si="253"/>
        <v>0.27902344961167658</v>
      </c>
    </row>
    <row r="7027" spans="11:17" x14ac:dyDescent="0.35">
      <c r="K7027" s="1">
        <v>26</v>
      </c>
      <c r="L7027" s="1">
        <v>450000</v>
      </c>
      <c r="M7027" s="27">
        <v>9.5</v>
      </c>
      <c r="N7027" s="1">
        <v>21</v>
      </c>
      <c r="O7027" s="1" t="s">
        <v>17</v>
      </c>
      <c r="P7027" s="1" t="str">
        <f t="shared" si="252"/>
        <v>219.545000026</v>
      </c>
      <c r="Q7027" s="28">
        <f t="shared" si="253"/>
        <v>0.22313055091004197</v>
      </c>
    </row>
    <row r="7028" spans="11:17" x14ac:dyDescent="0.35">
      <c r="K7028" s="1">
        <v>27</v>
      </c>
      <c r="L7028" s="1">
        <v>450000</v>
      </c>
      <c r="M7028" s="27">
        <v>9.5</v>
      </c>
      <c r="N7028" s="1">
        <v>21</v>
      </c>
      <c r="O7028" s="1" t="s">
        <v>17</v>
      </c>
      <c r="P7028" s="1" t="str">
        <f t="shared" si="252"/>
        <v>219.545000027</v>
      </c>
      <c r="Q7028" s="28">
        <f t="shared" si="253"/>
        <v>0.22313055091004197</v>
      </c>
    </row>
    <row r="7029" spans="11:17" x14ac:dyDescent="0.35">
      <c r="K7029" s="1">
        <v>28</v>
      </c>
      <c r="L7029" s="1">
        <v>450000</v>
      </c>
      <c r="M7029" s="27">
        <v>9.5</v>
      </c>
      <c r="N7029" s="1">
        <v>21</v>
      </c>
      <c r="O7029" s="1" t="s">
        <v>17</v>
      </c>
      <c r="P7029" s="1" t="str">
        <f t="shared" si="252"/>
        <v>219.545000028</v>
      </c>
      <c r="Q7029" s="28">
        <f t="shared" si="253"/>
        <v>0.22313055091004197</v>
      </c>
    </row>
    <row r="7030" spans="11:17" x14ac:dyDescent="0.35">
      <c r="K7030" s="1">
        <v>29</v>
      </c>
      <c r="L7030" s="1">
        <v>450000</v>
      </c>
      <c r="M7030" s="27">
        <v>9.5</v>
      </c>
      <c r="N7030" s="1">
        <v>21</v>
      </c>
      <c r="O7030" s="1" t="s">
        <v>17</v>
      </c>
      <c r="P7030" s="1" t="str">
        <f t="shared" si="252"/>
        <v>219.545000029</v>
      </c>
      <c r="Q7030" s="28">
        <f t="shared" si="253"/>
        <v>0.22313055091004197</v>
      </c>
    </row>
    <row r="7031" spans="11:17" x14ac:dyDescent="0.35">
      <c r="K7031" s="1">
        <v>30</v>
      </c>
      <c r="L7031" s="1">
        <v>450000</v>
      </c>
      <c r="M7031" s="27">
        <v>9.5</v>
      </c>
      <c r="N7031" s="1">
        <v>21</v>
      </c>
      <c r="O7031" s="1" t="s">
        <v>17</v>
      </c>
      <c r="P7031" s="1" t="str">
        <f t="shared" si="252"/>
        <v>219.545000030</v>
      </c>
      <c r="Q7031" s="28">
        <f t="shared" si="253"/>
        <v>0.22313055091004197</v>
      </c>
    </row>
    <row r="7032" spans="11:17" x14ac:dyDescent="0.35">
      <c r="K7032" s="1">
        <v>31</v>
      </c>
      <c r="L7032" s="1">
        <v>450000</v>
      </c>
      <c r="M7032" s="27">
        <v>9.5</v>
      </c>
      <c r="N7032" s="1">
        <v>21</v>
      </c>
      <c r="O7032" s="1" t="s">
        <v>17</v>
      </c>
      <c r="P7032" s="1" t="str">
        <f t="shared" si="252"/>
        <v>219.545000031</v>
      </c>
      <c r="Q7032" s="28">
        <f t="shared" si="253"/>
        <v>0.22313055091004197</v>
      </c>
    </row>
    <row r="7033" spans="11:17" x14ac:dyDescent="0.35">
      <c r="K7033" s="1">
        <v>32</v>
      </c>
      <c r="L7033" s="1">
        <v>450000</v>
      </c>
      <c r="M7033" s="27">
        <v>9.5</v>
      </c>
      <c r="N7033" s="1">
        <v>21</v>
      </c>
      <c r="O7033" s="1" t="s">
        <v>17</v>
      </c>
      <c r="P7033" s="1" t="str">
        <f t="shared" si="252"/>
        <v>219.545000032</v>
      </c>
      <c r="Q7033" s="28">
        <f t="shared" si="253"/>
        <v>0.22313055091004197</v>
      </c>
    </row>
    <row r="7034" spans="11:17" x14ac:dyDescent="0.35">
      <c r="K7034" s="1">
        <v>33</v>
      </c>
      <c r="L7034" s="1">
        <v>450000</v>
      </c>
      <c r="M7034" s="27">
        <v>9.5</v>
      </c>
      <c r="N7034" s="1">
        <v>21</v>
      </c>
      <c r="O7034" s="1" t="s">
        <v>17</v>
      </c>
      <c r="P7034" s="1" t="str">
        <f t="shared" si="252"/>
        <v>219.545000033</v>
      </c>
      <c r="Q7034" s="28">
        <f t="shared" si="253"/>
        <v>0.22313055091004197</v>
      </c>
    </row>
    <row r="7035" spans="11:17" x14ac:dyDescent="0.35">
      <c r="K7035" s="1">
        <v>34</v>
      </c>
      <c r="L7035" s="1">
        <v>450000</v>
      </c>
      <c r="M7035" s="27">
        <v>9.5</v>
      </c>
      <c r="N7035" s="1">
        <v>21</v>
      </c>
      <c r="O7035" s="1" t="s">
        <v>17</v>
      </c>
      <c r="P7035" s="1" t="str">
        <f t="shared" si="252"/>
        <v>219.545000034</v>
      </c>
      <c r="Q7035" s="28">
        <f t="shared" si="253"/>
        <v>0.22313055091004197</v>
      </c>
    </row>
    <row r="7036" spans="11:17" x14ac:dyDescent="0.35">
      <c r="K7036" s="1">
        <v>35</v>
      </c>
      <c r="L7036" s="1">
        <v>450000</v>
      </c>
      <c r="M7036" s="27">
        <v>9.5</v>
      </c>
      <c r="N7036" s="1">
        <v>21</v>
      </c>
      <c r="O7036" s="1" t="s">
        <v>17</v>
      </c>
      <c r="P7036" s="1" t="str">
        <f t="shared" si="252"/>
        <v>219.545000035</v>
      </c>
      <c r="Q7036" s="28">
        <f t="shared" si="253"/>
        <v>0.22313055091004197</v>
      </c>
    </row>
    <row r="7037" spans="11:17" x14ac:dyDescent="0.35">
      <c r="K7037" s="1">
        <v>36</v>
      </c>
      <c r="L7037" s="1">
        <v>450000</v>
      </c>
      <c r="M7037" s="27">
        <v>9.5</v>
      </c>
      <c r="N7037" s="1">
        <v>21</v>
      </c>
      <c r="O7037" s="1" t="s">
        <v>18</v>
      </c>
      <c r="P7037" s="1" t="str">
        <f t="shared" si="252"/>
        <v>219.545000036</v>
      </c>
      <c r="Q7037" s="28">
        <f t="shared" si="253"/>
        <v>0.16223614358984906</v>
      </c>
    </row>
    <row r="7038" spans="11:17" x14ac:dyDescent="0.35">
      <c r="K7038" s="1">
        <v>37</v>
      </c>
      <c r="L7038" s="1">
        <v>450000</v>
      </c>
      <c r="M7038" s="27">
        <v>9.5</v>
      </c>
      <c r="N7038" s="1">
        <v>21</v>
      </c>
      <c r="O7038" s="1" t="s">
        <v>18</v>
      </c>
      <c r="P7038" s="1" t="str">
        <f t="shared" si="252"/>
        <v>219.545000037</v>
      </c>
      <c r="Q7038" s="28">
        <f t="shared" si="253"/>
        <v>0.16223614358984906</v>
      </c>
    </row>
    <row r="7039" spans="11:17" x14ac:dyDescent="0.35">
      <c r="K7039" s="1">
        <v>38</v>
      </c>
      <c r="L7039" s="1">
        <v>450000</v>
      </c>
      <c r="M7039" s="27">
        <v>9.5</v>
      </c>
      <c r="N7039" s="1">
        <v>21</v>
      </c>
      <c r="O7039" s="1" t="s">
        <v>18</v>
      </c>
      <c r="P7039" s="1" t="str">
        <f t="shared" si="252"/>
        <v>219.545000038</v>
      </c>
      <c r="Q7039" s="28">
        <f t="shared" si="253"/>
        <v>0.16223614358984906</v>
      </c>
    </row>
    <row r="7040" spans="11:17" x14ac:dyDescent="0.35">
      <c r="K7040" s="1">
        <v>39</v>
      </c>
      <c r="L7040" s="1">
        <v>450000</v>
      </c>
      <c r="M7040" s="27">
        <v>9.5</v>
      </c>
      <c r="N7040" s="1">
        <v>21</v>
      </c>
      <c r="O7040" s="1" t="s">
        <v>18</v>
      </c>
      <c r="P7040" s="1" t="str">
        <f t="shared" si="252"/>
        <v>219.545000039</v>
      </c>
      <c r="Q7040" s="28">
        <f t="shared" si="253"/>
        <v>0.16223614358984906</v>
      </c>
    </row>
    <row r="7041" spans="11:17" x14ac:dyDescent="0.35">
      <c r="K7041" s="1">
        <v>40</v>
      </c>
      <c r="L7041" s="1">
        <v>450000</v>
      </c>
      <c r="M7041" s="27">
        <v>9.5</v>
      </c>
      <c r="N7041" s="1">
        <v>21</v>
      </c>
      <c r="O7041" s="1" t="s">
        <v>18</v>
      </c>
      <c r="P7041" s="1" t="str">
        <f t="shared" si="252"/>
        <v>219.545000040</v>
      </c>
      <c r="Q7041" s="28">
        <f t="shared" si="253"/>
        <v>0.16223614358984906</v>
      </c>
    </row>
    <row r="7042" spans="11:17" x14ac:dyDescent="0.35">
      <c r="K7042" s="1">
        <v>41</v>
      </c>
      <c r="L7042" s="1">
        <v>450000</v>
      </c>
      <c r="M7042" s="27">
        <v>9.5</v>
      </c>
      <c r="N7042" s="1">
        <v>21</v>
      </c>
      <c r="O7042" s="1" t="s">
        <v>18</v>
      </c>
      <c r="P7042" s="1" t="str">
        <f t="shared" si="252"/>
        <v>219.545000041</v>
      </c>
      <c r="Q7042" s="28">
        <f t="shared" si="253"/>
        <v>0.16223614358984906</v>
      </c>
    </row>
    <row r="7043" spans="11:17" x14ac:dyDescent="0.35">
      <c r="K7043" s="1">
        <v>42</v>
      </c>
      <c r="L7043" s="1">
        <v>450000</v>
      </c>
      <c r="M7043" s="27">
        <v>9.5</v>
      </c>
      <c r="N7043" s="1">
        <v>21</v>
      </c>
      <c r="O7043" s="1" t="s">
        <v>18</v>
      </c>
      <c r="P7043" s="1" t="str">
        <f t="shared" ref="P7043:P7106" si="254">N7043&amp;M7043&amp;L7043&amp;K7043</f>
        <v>219.545000042</v>
      </c>
      <c r="Q7043" s="28">
        <f t="shared" ref="Q7043:Q7106" si="255">VLOOKUP(O7043&amp;L7043&amp;M7043&amp;N7043,$W$2:$X$1051,2,FALSE)</f>
        <v>0.16223614358984906</v>
      </c>
    </row>
    <row r="7044" spans="11:17" x14ac:dyDescent="0.35">
      <c r="K7044" s="1">
        <v>43</v>
      </c>
      <c r="L7044" s="1">
        <v>450000</v>
      </c>
      <c r="M7044" s="27">
        <v>9.5</v>
      </c>
      <c r="N7044" s="1">
        <v>21</v>
      </c>
      <c r="O7044" s="1" t="s">
        <v>18</v>
      </c>
      <c r="P7044" s="1" t="str">
        <f t="shared" si="254"/>
        <v>219.545000043</v>
      </c>
      <c r="Q7044" s="28">
        <f t="shared" si="255"/>
        <v>0.16223614358984906</v>
      </c>
    </row>
    <row r="7045" spans="11:17" x14ac:dyDescent="0.35">
      <c r="K7045" s="1">
        <v>44</v>
      </c>
      <c r="L7045" s="1">
        <v>450000</v>
      </c>
      <c r="M7045" s="27">
        <v>9.5</v>
      </c>
      <c r="N7045" s="1">
        <v>21</v>
      </c>
      <c r="O7045" s="1" t="s">
        <v>18</v>
      </c>
      <c r="P7045" s="1" t="str">
        <f t="shared" si="254"/>
        <v>219.545000044</v>
      </c>
      <c r="Q7045" s="28">
        <f t="shared" si="255"/>
        <v>0.16223614358984906</v>
      </c>
    </row>
    <row r="7046" spans="11:17" x14ac:dyDescent="0.35">
      <c r="K7046" s="1">
        <v>45</v>
      </c>
      <c r="L7046" s="1">
        <v>450000</v>
      </c>
      <c r="M7046" s="27">
        <v>9.5</v>
      </c>
      <c r="N7046" s="1">
        <v>21</v>
      </c>
      <c r="O7046" s="1" t="s">
        <v>18</v>
      </c>
      <c r="P7046" s="1" t="str">
        <f t="shared" si="254"/>
        <v>219.545000045</v>
      </c>
      <c r="Q7046" s="28">
        <f t="shared" si="255"/>
        <v>0.16223614358984906</v>
      </c>
    </row>
    <row r="7047" spans="11:17" x14ac:dyDescent="0.35">
      <c r="K7047" s="1">
        <v>46</v>
      </c>
      <c r="L7047" s="1">
        <v>450000</v>
      </c>
      <c r="M7047" s="27">
        <v>9.5</v>
      </c>
      <c r="N7047" s="1">
        <v>21</v>
      </c>
      <c r="O7047" s="1" t="s">
        <v>33</v>
      </c>
      <c r="P7047" s="1" t="str">
        <f t="shared" si="254"/>
        <v>219.545000046</v>
      </c>
      <c r="Q7047" s="28">
        <f t="shared" si="255"/>
        <v>0.24919368840111533</v>
      </c>
    </row>
    <row r="7048" spans="11:17" x14ac:dyDescent="0.35">
      <c r="K7048" s="1">
        <v>47</v>
      </c>
      <c r="L7048" s="1">
        <v>450000</v>
      </c>
      <c r="M7048" s="27">
        <v>9.5</v>
      </c>
      <c r="N7048" s="1">
        <v>21</v>
      </c>
      <c r="O7048" s="1" t="s">
        <v>33</v>
      </c>
      <c r="P7048" s="1" t="str">
        <f t="shared" si="254"/>
        <v>219.545000047</v>
      </c>
      <c r="Q7048" s="28">
        <f t="shared" si="255"/>
        <v>0.24919368840111533</v>
      </c>
    </row>
    <row r="7049" spans="11:17" x14ac:dyDescent="0.35">
      <c r="K7049" s="1">
        <v>48</v>
      </c>
      <c r="L7049" s="1">
        <v>450000</v>
      </c>
      <c r="M7049" s="27">
        <v>9.5</v>
      </c>
      <c r="N7049" s="1">
        <v>21</v>
      </c>
      <c r="O7049" s="1" t="s">
        <v>33</v>
      </c>
      <c r="P7049" s="1" t="str">
        <f t="shared" si="254"/>
        <v>219.545000048</v>
      </c>
      <c r="Q7049" s="28">
        <f t="shared" si="255"/>
        <v>0.24919368840111533</v>
      </c>
    </row>
    <row r="7050" spans="11:17" x14ac:dyDescent="0.35">
      <c r="K7050" s="1">
        <v>49</v>
      </c>
      <c r="L7050" s="1">
        <v>450000</v>
      </c>
      <c r="M7050" s="27">
        <v>9.5</v>
      </c>
      <c r="N7050" s="1">
        <v>21</v>
      </c>
      <c r="O7050" s="1" t="s">
        <v>33</v>
      </c>
      <c r="P7050" s="1" t="str">
        <f t="shared" si="254"/>
        <v>219.545000049</v>
      </c>
      <c r="Q7050" s="28">
        <f t="shared" si="255"/>
        <v>0.24919368840111533</v>
      </c>
    </row>
    <row r="7051" spans="11:17" x14ac:dyDescent="0.35">
      <c r="K7051" s="1">
        <v>50</v>
      </c>
      <c r="L7051" s="1">
        <v>450000</v>
      </c>
      <c r="M7051" s="27">
        <v>9.5</v>
      </c>
      <c r="N7051" s="1">
        <v>21</v>
      </c>
      <c r="O7051" s="1" t="s">
        <v>33</v>
      </c>
      <c r="P7051" s="1" t="str">
        <f t="shared" si="254"/>
        <v>219.545000050</v>
      </c>
      <c r="Q7051" s="28">
        <f t="shared" si="255"/>
        <v>0.24919368840111533</v>
      </c>
    </row>
    <row r="7052" spans="11:17" x14ac:dyDescent="0.35">
      <c r="K7052" s="1">
        <v>51</v>
      </c>
      <c r="L7052" s="1">
        <v>450000</v>
      </c>
      <c r="M7052" s="27">
        <v>9.5</v>
      </c>
      <c r="N7052" s="1">
        <v>21</v>
      </c>
      <c r="O7052" s="1" t="s">
        <v>33</v>
      </c>
      <c r="P7052" s="1" t="str">
        <f t="shared" si="254"/>
        <v>219.545000051</v>
      </c>
      <c r="Q7052" s="28">
        <f t="shared" si="255"/>
        <v>0.24919368840111533</v>
      </c>
    </row>
    <row r="7053" spans="11:17" x14ac:dyDescent="0.35">
      <c r="K7053" s="1">
        <v>52</v>
      </c>
      <c r="L7053" s="1">
        <v>450000</v>
      </c>
      <c r="M7053" s="27">
        <v>9.5</v>
      </c>
      <c r="N7053" s="1">
        <v>21</v>
      </c>
      <c r="O7053" s="1" t="s">
        <v>33</v>
      </c>
      <c r="P7053" s="1" t="str">
        <f t="shared" si="254"/>
        <v>219.545000052</v>
      </c>
      <c r="Q7053" s="28">
        <f t="shared" si="255"/>
        <v>0.24919368840111533</v>
      </c>
    </row>
    <row r="7054" spans="11:17" x14ac:dyDescent="0.35">
      <c r="K7054" s="1">
        <v>53</v>
      </c>
      <c r="L7054" s="1">
        <v>450000</v>
      </c>
      <c r="M7054" s="27">
        <v>9.5</v>
      </c>
      <c r="N7054" s="1">
        <v>21</v>
      </c>
      <c r="O7054" s="1" t="s">
        <v>33</v>
      </c>
      <c r="P7054" s="1" t="str">
        <f t="shared" si="254"/>
        <v>219.545000053</v>
      </c>
      <c r="Q7054" s="28">
        <f t="shared" si="255"/>
        <v>0.24919368840111533</v>
      </c>
    </row>
    <row r="7055" spans="11:17" x14ac:dyDescent="0.35">
      <c r="K7055" s="1">
        <v>54</v>
      </c>
      <c r="L7055" s="1">
        <v>450000</v>
      </c>
      <c r="M7055" s="27">
        <v>9.5</v>
      </c>
      <c r="N7055" s="1">
        <v>21</v>
      </c>
      <c r="O7055" s="1" t="s">
        <v>33</v>
      </c>
      <c r="P7055" s="1" t="str">
        <f t="shared" si="254"/>
        <v>219.545000054</v>
      </c>
      <c r="Q7055" s="28">
        <f t="shared" si="255"/>
        <v>0.24919368840111533</v>
      </c>
    </row>
    <row r="7056" spans="11:17" x14ac:dyDescent="0.35">
      <c r="K7056" s="1">
        <v>55</v>
      </c>
      <c r="L7056" s="1">
        <v>450000</v>
      </c>
      <c r="M7056" s="27">
        <v>9.5</v>
      </c>
      <c r="N7056" s="1">
        <v>21</v>
      </c>
      <c r="O7056" s="1" t="s">
        <v>33</v>
      </c>
      <c r="P7056" s="1" t="str">
        <f t="shared" si="254"/>
        <v>219.545000055</v>
      </c>
      <c r="Q7056" s="28">
        <f t="shared" si="255"/>
        <v>0.24919368840111533</v>
      </c>
    </row>
    <row r="7057" spans="11:17" x14ac:dyDescent="0.35">
      <c r="K7057" s="1">
        <v>56</v>
      </c>
      <c r="L7057" s="1">
        <v>450000</v>
      </c>
      <c r="M7057" s="27">
        <v>9.5</v>
      </c>
      <c r="N7057" s="1">
        <v>21</v>
      </c>
      <c r="O7057" s="1" t="s">
        <v>27</v>
      </c>
      <c r="P7057" s="1" t="str">
        <f t="shared" si="254"/>
        <v>219.545000056</v>
      </c>
      <c r="Q7057" s="28">
        <f t="shared" si="255"/>
        <v>0.2197377662046438</v>
      </c>
    </row>
    <row r="7058" spans="11:17" x14ac:dyDescent="0.35">
      <c r="K7058" s="1">
        <v>57</v>
      </c>
      <c r="L7058" s="1">
        <v>450000</v>
      </c>
      <c r="M7058" s="27">
        <v>9.5</v>
      </c>
      <c r="N7058" s="1">
        <v>21</v>
      </c>
      <c r="O7058" s="1" t="s">
        <v>27</v>
      </c>
      <c r="P7058" s="1" t="str">
        <f t="shared" si="254"/>
        <v>219.545000057</v>
      </c>
      <c r="Q7058" s="28">
        <f t="shared" si="255"/>
        <v>0.2197377662046438</v>
      </c>
    </row>
    <row r="7059" spans="11:17" x14ac:dyDescent="0.35">
      <c r="K7059" s="1">
        <v>58</v>
      </c>
      <c r="L7059" s="1">
        <v>450000</v>
      </c>
      <c r="M7059" s="27">
        <v>9.5</v>
      </c>
      <c r="N7059" s="1">
        <v>21</v>
      </c>
      <c r="O7059" s="1" t="s">
        <v>27</v>
      </c>
      <c r="P7059" s="1" t="str">
        <f t="shared" si="254"/>
        <v>219.545000058</v>
      </c>
      <c r="Q7059" s="28">
        <f t="shared" si="255"/>
        <v>0.2197377662046438</v>
      </c>
    </row>
    <row r="7060" spans="11:17" x14ac:dyDescent="0.35">
      <c r="K7060" s="1">
        <v>59</v>
      </c>
      <c r="L7060" s="1">
        <v>450000</v>
      </c>
      <c r="M7060" s="27">
        <v>9.5</v>
      </c>
      <c r="N7060" s="1">
        <v>21</v>
      </c>
      <c r="O7060" s="1" t="s">
        <v>27</v>
      </c>
      <c r="P7060" s="1" t="str">
        <f t="shared" si="254"/>
        <v>219.545000059</v>
      </c>
      <c r="Q7060" s="28">
        <f t="shared" si="255"/>
        <v>0.2197377662046438</v>
      </c>
    </row>
    <row r="7061" spans="11:17" x14ac:dyDescent="0.35">
      <c r="K7061" s="1">
        <v>60</v>
      </c>
      <c r="L7061" s="1">
        <v>450000</v>
      </c>
      <c r="M7061" s="27">
        <v>9.5</v>
      </c>
      <c r="N7061" s="1">
        <v>21</v>
      </c>
      <c r="O7061" s="1" t="s">
        <v>27</v>
      </c>
      <c r="P7061" s="1" t="str">
        <f t="shared" si="254"/>
        <v>219.545000060</v>
      </c>
      <c r="Q7061" s="28">
        <f t="shared" si="255"/>
        <v>0.2197377662046438</v>
      </c>
    </row>
    <row r="7062" spans="11:17" x14ac:dyDescent="0.35">
      <c r="K7062" s="1">
        <v>61</v>
      </c>
      <c r="L7062" s="1">
        <v>450000</v>
      </c>
      <c r="M7062" s="27">
        <v>9.5</v>
      </c>
      <c r="N7062" s="1">
        <v>21</v>
      </c>
      <c r="O7062" s="1" t="s">
        <v>27</v>
      </c>
      <c r="P7062" s="1" t="str">
        <f t="shared" si="254"/>
        <v>219.545000061</v>
      </c>
      <c r="Q7062" s="28">
        <f t="shared" si="255"/>
        <v>0.2197377662046438</v>
      </c>
    </row>
    <row r="7063" spans="11:17" x14ac:dyDescent="0.35">
      <c r="K7063" s="1">
        <v>62</v>
      </c>
      <c r="L7063" s="1">
        <v>450000</v>
      </c>
      <c r="M7063" s="27">
        <v>9.5</v>
      </c>
      <c r="N7063" s="1">
        <v>21</v>
      </c>
      <c r="O7063" s="1" t="s">
        <v>27</v>
      </c>
      <c r="P7063" s="1" t="str">
        <f t="shared" si="254"/>
        <v>219.545000062</v>
      </c>
      <c r="Q7063" s="28">
        <f t="shared" si="255"/>
        <v>0.2197377662046438</v>
      </c>
    </row>
    <row r="7064" spans="11:17" x14ac:dyDescent="0.35">
      <c r="K7064" s="1">
        <v>63</v>
      </c>
      <c r="L7064" s="1">
        <v>450000</v>
      </c>
      <c r="M7064" s="27">
        <v>9.5</v>
      </c>
      <c r="N7064" s="1">
        <v>21</v>
      </c>
      <c r="O7064" s="1" t="s">
        <v>27</v>
      </c>
      <c r="P7064" s="1" t="str">
        <f t="shared" si="254"/>
        <v>219.545000063</v>
      </c>
      <c r="Q7064" s="28">
        <f t="shared" si="255"/>
        <v>0.2197377662046438</v>
      </c>
    </row>
    <row r="7065" spans="11:17" x14ac:dyDescent="0.35">
      <c r="K7065" s="1">
        <v>64</v>
      </c>
      <c r="L7065" s="1">
        <v>450000</v>
      </c>
      <c r="M7065" s="27">
        <v>9.5</v>
      </c>
      <c r="N7065" s="1">
        <v>21</v>
      </c>
      <c r="O7065" s="1" t="s">
        <v>27</v>
      </c>
      <c r="P7065" s="1" t="str">
        <f t="shared" si="254"/>
        <v>219.545000064</v>
      </c>
      <c r="Q7065" s="28">
        <f t="shared" si="255"/>
        <v>0.2197377662046438</v>
      </c>
    </row>
    <row r="7066" spans="11:17" x14ac:dyDescent="0.35">
      <c r="K7066" s="1">
        <v>65</v>
      </c>
      <c r="L7066" s="1">
        <v>450000</v>
      </c>
      <c r="M7066" s="27">
        <v>9.5</v>
      </c>
      <c r="N7066" s="1">
        <v>21</v>
      </c>
      <c r="O7066" s="1" t="s">
        <v>27</v>
      </c>
      <c r="P7066" s="1" t="str">
        <f t="shared" si="254"/>
        <v>219.545000065</v>
      </c>
      <c r="Q7066" s="28">
        <f t="shared" si="255"/>
        <v>0.2197377662046438</v>
      </c>
    </row>
    <row r="7067" spans="11:17" x14ac:dyDescent="0.35">
      <c r="K7067" s="1">
        <v>66</v>
      </c>
      <c r="L7067" s="1">
        <v>450000</v>
      </c>
      <c r="M7067" s="27">
        <v>9.5</v>
      </c>
      <c r="N7067" s="1">
        <v>21</v>
      </c>
      <c r="O7067" s="1" t="s">
        <v>27</v>
      </c>
      <c r="P7067" s="1" t="str">
        <f t="shared" si="254"/>
        <v>219.545000066</v>
      </c>
      <c r="Q7067" s="28">
        <f t="shared" si="255"/>
        <v>0.2197377662046438</v>
      </c>
    </row>
    <row r="7068" spans="11:17" x14ac:dyDescent="0.35">
      <c r="K7068" s="1">
        <v>67</v>
      </c>
      <c r="L7068" s="1">
        <v>450000</v>
      </c>
      <c r="M7068" s="27">
        <v>9.5</v>
      </c>
      <c r="N7068" s="1">
        <v>21</v>
      </c>
      <c r="O7068" s="1" t="s">
        <v>27</v>
      </c>
      <c r="P7068" s="1" t="str">
        <f t="shared" si="254"/>
        <v>219.545000067</v>
      </c>
      <c r="Q7068" s="28">
        <f t="shared" si="255"/>
        <v>0.2197377662046438</v>
      </c>
    </row>
    <row r="7069" spans="11:17" x14ac:dyDescent="0.35">
      <c r="K7069" s="1">
        <v>68</v>
      </c>
      <c r="L7069" s="1">
        <v>450000</v>
      </c>
      <c r="M7069" s="27">
        <v>9.5</v>
      </c>
      <c r="N7069" s="1">
        <v>21</v>
      </c>
      <c r="O7069" s="1" t="s">
        <v>27</v>
      </c>
      <c r="P7069" s="1" t="str">
        <f t="shared" si="254"/>
        <v>219.545000068</v>
      </c>
      <c r="Q7069" s="28">
        <f t="shared" si="255"/>
        <v>0.2197377662046438</v>
      </c>
    </row>
    <row r="7070" spans="11:17" x14ac:dyDescent="0.35">
      <c r="K7070" s="1">
        <v>69</v>
      </c>
      <c r="L7070" s="1">
        <v>450000</v>
      </c>
      <c r="M7070" s="27">
        <v>9.5</v>
      </c>
      <c r="N7070" s="1">
        <v>21</v>
      </c>
      <c r="O7070" s="1" t="s">
        <v>27</v>
      </c>
      <c r="P7070" s="1" t="str">
        <f t="shared" si="254"/>
        <v>219.545000069</v>
      </c>
      <c r="Q7070" s="28">
        <f t="shared" si="255"/>
        <v>0.2197377662046438</v>
      </c>
    </row>
    <row r="7071" spans="11:17" x14ac:dyDescent="0.35">
      <c r="K7071" s="1">
        <v>70</v>
      </c>
      <c r="L7071" s="1">
        <v>450000</v>
      </c>
      <c r="M7071" s="27">
        <v>9.5</v>
      </c>
      <c r="N7071" s="1">
        <v>21</v>
      </c>
      <c r="O7071" s="1" t="s">
        <v>27</v>
      </c>
      <c r="P7071" s="1" t="str">
        <f t="shared" si="254"/>
        <v>219.545000070</v>
      </c>
      <c r="Q7071" s="28">
        <f t="shared" si="255"/>
        <v>0.2197377662046438</v>
      </c>
    </row>
    <row r="7072" spans="11:17" x14ac:dyDescent="0.35">
      <c r="K7072" s="1">
        <v>71</v>
      </c>
      <c r="L7072" s="1">
        <v>450000</v>
      </c>
      <c r="M7072" s="27">
        <v>9.5</v>
      </c>
      <c r="N7072" s="1">
        <v>21</v>
      </c>
      <c r="O7072" s="1" t="s">
        <v>27</v>
      </c>
      <c r="P7072" s="1" t="str">
        <f t="shared" si="254"/>
        <v>219.545000071</v>
      </c>
      <c r="Q7072" s="28">
        <f t="shared" si="255"/>
        <v>0.2197377662046438</v>
      </c>
    </row>
    <row r="7073" spans="11:17" x14ac:dyDescent="0.35">
      <c r="K7073" s="1">
        <v>72</v>
      </c>
      <c r="L7073" s="1">
        <v>450000</v>
      </c>
      <c r="M7073" s="27">
        <v>9.5</v>
      </c>
      <c r="N7073" s="1">
        <v>21</v>
      </c>
      <c r="O7073" s="1" t="s">
        <v>27</v>
      </c>
      <c r="P7073" s="1" t="str">
        <f t="shared" si="254"/>
        <v>219.545000072</v>
      </c>
      <c r="Q7073" s="28">
        <f t="shared" si="255"/>
        <v>0.2197377662046438</v>
      </c>
    </row>
    <row r="7074" spans="11:17" x14ac:dyDescent="0.35">
      <c r="K7074" s="1">
        <v>73</v>
      </c>
      <c r="L7074" s="1">
        <v>450000</v>
      </c>
      <c r="M7074" s="27">
        <v>9.5</v>
      </c>
      <c r="N7074" s="1">
        <v>21</v>
      </c>
      <c r="O7074" s="1" t="s">
        <v>27</v>
      </c>
      <c r="P7074" s="1" t="str">
        <f t="shared" si="254"/>
        <v>219.545000073</v>
      </c>
      <c r="Q7074" s="28">
        <f t="shared" si="255"/>
        <v>0.2197377662046438</v>
      </c>
    </row>
    <row r="7075" spans="11:17" x14ac:dyDescent="0.35">
      <c r="K7075" s="1">
        <v>74</v>
      </c>
      <c r="L7075" s="1">
        <v>450000</v>
      </c>
      <c r="M7075" s="27">
        <v>9.5</v>
      </c>
      <c r="N7075" s="1">
        <v>21</v>
      </c>
      <c r="O7075" s="1" t="s">
        <v>27</v>
      </c>
      <c r="P7075" s="1" t="str">
        <f t="shared" si="254"/>
        <v>219.545000074</v>
      </c>
      <c r="Q7075" s="28">
        <f t="shared" si="255"/>
        <v>0.2197377662046438</v>
      </c>
    </row>
    <row r="7076" spans="11:17" x14ac:dyDescent="0.35">
      <c r="K7076" s="1">
        <v>75</v>
      </c>
      <c r="L7076" s="1">
        <v>450000</v>
      </c>
      <c r="M7076" s="27">
        <v>9.5</v>
      </c>
      <c r="N7076" s="1">
        <v>21</v>
      </c>
      <c r="O7076" s="1" t="s">
        <v>27</v>
      </c>
      <c r="P7076" s="1" t="str">
        <f t="shared" si="254"/>
        <v>219.545000075</v>
      </c>
      <c r="Q7076" s="28">
        <f t="shared" si="255"/>
        <v>0.2197377662046438</v>
      </c>
    </row>
    <row r="7077" spans="11:17" x14ac:dyDescent="0.35">
      <c r="K7077" s="1">
        <v>76</v>
      </c>
      <c r="L7077" s="1">
        <v>450000</v>
      </c>
      <c r="M7077" s="27">
        <v>9.5</v>
      </c>
      <c r="N7077" s="1">
        <v>21</v>
      </c>
      <c r="O7077" s="1" t="s">
        <v>27</v>
      </c>
      <c r="P7077" s="1" t="str">
        <f t="shared" si="254"/>
        <v>219.545000076</v>
      </c>
      <c r="Q7077" s="28">
        <f t="shared" si="255"/>
        <v>0.2197377662046438</v>
      </c>
    </row>
    <row r="7078" spans="11:17" x14ac:dyDescent="0.35">
      <c r="K7078" s="1">
        <v>77</v>
      </c>
      <c r="L7078" s="1">
        <v>450000</v>
      </c>
      <c r="M7078" s="27">
        <v>9.5</v>
      </c>
      <c r="N7078" s="1">
        <v>21</v>
      </c>
      <c r="O7078" s="1" t="s">
        <v>27</v>
      </c>
      <c r="P7078" s="1" t="str">
        <f t="shared" si="254"/>
        <v>219.545000077</v>
      </c>
      <c r="Q7078" s="28">
        <f t="shared" si="255"/>
        <v>0.2197377662046438</v>
      </c>
    </row>
    <row r="7079" spans="11:17" x14ac:dyDescent="0.35">
      <c r="K7079" s="1">
        <v>78</v>
      </c>
      <c r="L7079" s="1">
        <v>450000</v>
      </c>
      <c r="M7079" s="27">
        <v>9.5</v>
      </c>
      <c r="N7079" s="1">
        <v>21</v>
      </c>
      <c r="O7079" s="1" t="s">
        <v>27</v>
      </c>
      <c r="P7079" s="1" t="str">
        <f t="shared" si="254"/>
        <v>219.545000078</v>
      </c>
      <c r="Q7079" s="28">
        <f t="shared" si="255"/>
        <v>0.2197377662046438</v>
      </c>
    </row>
    <row r="7080" spans="11:17" x14ac:dyDescent="0.35">
      <c r="K7080" s="1">
        <v>79</v>
      </c>
      <c r="L7080" s="1">
        <v>450000</v>
      </c>
      <c r="M7080" s="27">
        <v>9.5</v>
      </c>
      <c r="N7080" s="1">
        <v>21</v>
      </c>
      <c r="O7080" s="1" t="s">
        <v>27</v>
      </c>
      <c r="P7080" s="1" t="str">
        <f t="shared" si="254"/>
        <v>219.545000079</v>
      </c>
      <c r="Q7080" s="28">
        <f t="shared" si="255"/>
        <v>0.2197377662046438</v>
      </c>
    </row>
    <row r="7081" spans="11:17" x14ac:dyDescent="0.35">
      <c r="K7081" s="1">
        <v>80</v>
      </c>
      <c r="L7081" s="1">
        <v>450000</v>
      </c>
      <c r="M7081" s="27">
        <v>9.5</v>
      </c>
      <c r="N7081" s="1">
        <v>21</v>
      </c>
      <c r="O7081" s="1" t="s">
        <v>27</v>
      </c>
      <c r="P7081" s="1" t="str">
        <f t="shared" si="254"/>
        <v>219.545000080</v>
      </c>
      <c r="Q7081" s="28">
        <f t="shared" si="255"/>
        <v>0.2197377662046438</v>
      </c>
    </row>
    <row r="7082" spans="11:17" x14ac:dyDescent="0.35">
      <c r="K7082" s="1">
        <v>81</v>
      </c>
      <c r="L7082" s="1">
        <v>450000</v>
      </c>
      <c r="M7082" s="27">
        <v>9.5</v>
      </c>
      <c r="N7082" s="1">
        <v>21</v>
      </c>
      <c r="O7082" s="1" t="s">
        <v>27</v>
      </c>
      <c r="P7082" s="1" t="str">
        <f t="shared" si="254"/>
        <v>219.545000081</v>
      </c>
      <c r="Q7082" s="28">
        <f t="shared" si="255"/>
        <v>0.2197377662046438</v>
      </c>
    </row>
    <row r="7083" spans="11:17" x14ac:dyDescent="0.35">
      <c r="K7083" s="1">
        <v>82</v>
      </c>
      <c r="L7083" s="1">
        <v>450000</v>
      </c>
      <c r="M7083" s="27">
        <v>9.5</v>
      </c>
      <c r="N7083" s="1">
        <v>21</v>
      </c>
      <c r="O7083" s="1" t="s">
        <v>27</v>
      </c>
      <c r="P7083" s="1" t="str">
        <f t="shared" si="254"/>
        <v>219.545000082</v>
      </c>
      <c r="Q7083" s="28">
        <f t="shared" si="255"/>
        <v>0.2197377662046438</v>
      </c>
    </row>
    <row r="7084" spans="11:17" x14ac:dyDescent="0.35">
      <c r="K7084" s="1">
        <v>83</v>
      </c>
      <c r="L7084" s="1">
        <v>450000</v>
      </c>
      <c r="M7084" s="27">
        <v>9.5</v>
      </c>
      <c r="N7084" s="1">
        <v>21</v>
      </c>
      <c r="O7084" s="1" t="s">
        <v>27</v>
      </c>
      <c r="P7084" s="1" t="str">
        <f t="shared" si="254"/>
        <v>219.545000083</v>
      </c>
      <c r="Q7084" s="28">
        <f t="shared" si="255"/>
        <v>0.2197377662046438</v>
      </c>
    </row>
    <row r="7085" spans="11:17" x14ac:dyDescent="0.35">
      <c r="K7085" s="1">
        <v>84</v>
      </c>
      <c r="L7085" s="1">
        <v>450000</v>
      </c>
      <c r="M7085" s="27">
        <v>9.5</v>
      </c>
      <c r="N7085" s="1">
        <v>21</v>
      </c>
      <c r="O7085" s="1" t="s">
        <v>27</v>
      </c>
      <c r="P7085" s="1" t="str">
        <f t="shared" si="254"/>
        <v>219.545000084</v>
      </c>
      <c r="Q7085" s="28">
        <f t="shared" si="255"/>
        <v>0.2197377662046438</v>
      </c>
    </row>
    <row r="7086" spans="11:17" x14ac:dyDescent="0.35">
      <c r="K7086" s="1">
        <v>85</v>
      </c>
      <c r="L7086" s="1">
        <v>450000</v>
      </c>
      <c r="M7086" s="27">
        <v>9.5</v>
      </c>
      <c r="N7086" s="1">
        <v>21</v>
      </c>
      <c r="O7086" s="1" t="s">
        <v>27</v>
      </c>
      <c r="P7086" s="1" t="str">
        <f t="shared" si="254"/>
        <v>219.545000085</v>
      </c>
      <c r="Q7086" s="28">
        <f t="shared" si="255"/>
        <v>0.2197377662046438</v>
      </c>
    </row>
    <row r="7087" spans="11:17" x14ac:dyDescent="0.35">
      <c r="K7087" s="1">
        <v>86</v>
      </c>
      <c r="L7087" s="1">
        <v>450000</v>
      </c>
      <c r="M7087" s="27">
        <v>9.5</v>
      </c>
      <c r="N7087" s="1">
        <v>21</v>
      </c>
      <c r="O7087" s="1" t="s">
        <v>27</v>
      </c>
      <c r="P7087" s="1" t="str">
        <f t="shared" si="254"/>
        <v>219.545000086</v>
      </c>
      <c r="Q7087" s="28">
        <f t="shared" si="255"/>
        <v>0.2197377662046438</v>
      </c>
    </row>
    <row r="7088" spans="11:17" x14ac:dyDescent="0.35">
      <c r="K7088" s="1">
        <v>87</v>
      </c>
      <c r="L7088" s="1">
        <v>450000</v>
      </c>
      <c r="M7088" s="27">
        <v>9.5</v>
      </c>
      <c r="N7088" s="1">
        <v>21</v>
      </c>
      <c r="O7088" s="1" t="s">
        <v>27</v>
      </c>
      <c r="P7088" s="1" t="str">
        <f t="shared" si="254"/>
        <v>219.545000087</v>
      </c>
      <c r="Q7088" s="28">
        <f t="shared" si="255"/>
        <v>0.2197377662046438</v>
      </c>
    </row>
    <row r="7089" spans="11:17" x14ac:dyDescent="0.35">
      <c r="K7089" s="1">
        <v>88</v>
      </c>
      <c r="L7089" s="1">
        <v>450000</v>
      </c>
      <c r="M7089" s="27">
        <v>9.5</v>
      </c>
      <c r="N7089" s="1">
        <v>21</v>
      </c>
      <c r="O7089" s="1" t="s">
        <v>27</v>
      </c>
      <c r="P7089" s="1" t="str">
        <f t="shared" si="254"/>
        <v>219.545000088</v>
      </c>
      <c r="Q7089" s="28">
        <f t="shared" si="255"/>
        <v>0.2197377662046438</v>
      </c>
    </row>
    <row r="7090" spans="11:17" x14ac:dyDescent="0.35">
      <c r="K7090" s="1">
        <v>89</v>
      </c>
      <c r="L7090" s="1">
        <v>450000</v>
      </c>
      <c r="M7090" s="27">
        <v>9.5</v>
      </c>
      <c r="N7090" s="1">
        <v>21</v>
      </c>
      <c r="O7090" s="1" t="s">
        <v>27</v>
      </c>
      <c r="P7090" s="1" t="str">
        <f t="shared" si="254"/>
        <v>219.545000089</v>
      </c>
      <c r="Q7090" s="28">
        <f t="shared" si="255"/>
        <v>0.2197377662046438</v>
      </c>
    </row>
    <row r="7091" spans="11:17" x14ac:dyDescent="0.35">
      <c r="K7091" s="1">
        <v>90</v>
      </c>
      <c r="L7091" s="1">
        <v>450000</v>
      </c>
      <c r="M7091" s="27">
        <v>9.5</v>
      </c>
      <c r="N7091" s="1">
        <v>21</v>
      </c>
      <c r="O7091" s="1" t="s">
        <v>27</v>
      </c>
      <c r="P7091" s="1" t="str">
        <f t="shared" si="254"/>
        <v>219.545000090</v>
      </c>
      <c r="Q7091" s="28">
        <f t="shared" si="255"/>
        <v>0.2197377662046438</v>
      </c>
    </row>
    <row r="7092" spans="11:17" x14ac:dyDescent="0.35">
      <c r="K7092" s="1">
        <v>91</v>
      </c>
      <c r="L7092" s="1">
        <v>450000</v>
      </c>
      <c r="M7092" s="27">
        <v>9.5</v>
      </c>
      <c r="N7092" s="1">
        <v>21</v>
      </c>
      <c r="O7092" s="1" t="s">
        <v>27</v>
      </c>
      <c r="P7092" s="1" t="str">
        <f t="shared" si="254"/>
        <v>219.545000091</v>
      </c>
      <c r="Q7092" s="28">
        <f t="shared" si="255"/>
        <v>0.2197377662046438</v>
      </c>
    </row>
    <row r="7093" spans="11:17" x14ac:dyDescent="0.35">
      <c r="K7093" s="1">
        <v>92</v>
      </c>
      <c r="L7093" s="1">
        <v>450000</v>
      </c>
      <c r="M7093" s="27">
        <v>9.5</v>
      </c>
      <c r="N7093" s="1">
        <v>21</v>
      </c>
      <c r="O7093" s="1" t="s">
        <v>27</v>
      </c>
      <c r="P7093" s="1" t="str">
        <f t="shared" si="254"/>
        <v>219.545000092</v>
      </c>
      <c r="Q7093" s="28">
        <f t="shared" si="255"/>
        <v>0.2197377662046438</v>
      </c>
    </row>
    <row r="7094" spans="11:17" x14ac:dyDescent="0.35">
      <c r="K7094" s="1">
        <v>93</v>
      </c>
      <c r="L7094" s="1">
        <v>450000</v>
      </c>
      <c r="M7094" s="27">
        <v>9.5</v>
      </c>
      <c r="N7094" s="1">
        <v>21</v>
      </c>
      <c r="O7094" s="1" t="s">
        <v>27</v>
      </c>
      <c r="P7094" s="1" t="str">
        <f t="shared" si="254"/>
        <v>219.545000093</v>
      </c>
      <c r="Q7094" s="28">
        <f t="shared" si="255"/>
        <v>0.2197377662046438</v>
      </c>
    </row>
    <row r="7095" spans="11:17" x14ac:dyDescent="0.35">
      <c r="K7095" s="1">
        <v>94</v>
      </c>
      <c r="L7095" s="1">
        <v>450000</v>
      </c>
      <c r="M7095" s="27">
        <v>9.5</v>
      </c>
      <c r="N7095" s="1">
        <v>21</v>
      </c>
      <c r="O7095" s="1" t="s">
        <v>27</v>
      </c>
      <c r="P7095" s="1" t="str">
        <f t="shared" si="254"/>
        <v>219.545000094</v>
      </c>
      <c r="Q7095" s="28">
        <f t="shared" si="255"/>
        <v>0.2197377662046438</v>
      </c>
    </row>
    <row r="7096" spans="11:17" x14ac:dyDescent="0.35">
      <c r="K7096" s="1">
        <v>95</v>
      </c>
      <c r="L7096" s="1">
        <v>450000</v>
      </c>
      <c r="M7096" s="27">
        <v>9.5</v>
      </c>
      <c r="N7096" s="1">
        <v>21</v>
      </c>
      <c r="O7096" s="1" t="s">
        <v>27</v>
      </c>
      <c r="P7096" s="1" t="str">
        <f t="shared" si="254"/>
        <v>219.545000095</v>
      </c>
      <c r="Q7096" s="28">
        <f t="shared" si="255"/>
        <v>0.2197377662046438</v>
      </c>
    </row>
    <row r="7097" spans="11:17" x14ac:dyDescent="0.35">
      <c r="K7097" s="1">
        <v>96</v>
      </c>
      <c r="L7097" s="1">
        <v>450000</v>
      </c>
      <c r="M7097" s="27">
        <v>9.5</v>
      </c>
      <c r="N7097" s="1">
        <v>21</v>
      </c>
      <c r="O7097" s="1" t="s">
        <v>27</v>
      </c>
      <c r="P7097" s="1" t="str">
        <f t="shared" si="254"/>
        <v>219.545000096</v>
      </c>
      <c r="Q7097" s="28">
        <f t="shared" si="255"/>
        <v>0.2197377662046438</v>
      </c>
    </row>
    <row r="7098" spans="11:17" x14ac:dyDescent="0.35">
      <c r="K7098" s="1">
        <v>97</v>
      </c>
      <c r="L7098" s="1">
        <v>450000</v>
      </c>
      <c r="M7098" s="27">
        <v>9.5</v>
      </c>
      <c r="N7098" s="1">
        <v>21</v>
      </c>
      <c r="O7098" s="1" t="s">
        <v>27</v>
      </c>
      <c r="P7098" s="1" t="str">
        <f t="shared" si="254"/>
        <v>219.545000097</v>
      </c>
      <c r="Q7098" s="28">
        <f t="shared" si="255"/>
        <v>0.2197377662046438</v>
      </c>
    </row>
    <row r="7099" spans="11:17" x14ac:dyDescent="0.35">
      <c r="K7099" s="1">
        <v>98</v>
      </c>
      <c r="L7099" s="1">
        <v>450000</v>
      </c>
      <c r="M7099" s="27">
        <v>9.5</v>
      </c>
      <c r="N7099" s="1">
        <v>21</v>
      </c>
      <c r="O7099" s="1" t="s">
        <v>27</v>
      </c>
      <c r="P7099" s="1" t="str">
        <f t="shared" si="254"/>
        <v>219.545000098</v>
      </c>
      <c r="Q7099" s="28">
        <f t="shared" si="255"/>
        <v>0.2197377662046438</v>
      </c>
    </row>
    <row r="7100" spans="11:17" x14ac:dyDescent="0.35">
      <c r="K7100" s="1">
        <v>99</v>
      </c>
      <c r="L7100" s="1">
        <v>450000</v>
      </c>
      <c r="M7100" s="27">
        <v>9.5</v>
      </c>
      <c r="N7100" s="1">
        <v>21</v>
      </c>
      <c r="O7100" s="1" t="s">
        <v>27</v>
      </c>
      <c r="P7100" s="1" t="str">
        <f t="shared" si="254"/>
        <v>219.545000099</v>
      </c>
      <c r="Q7100" s="28">
        <f t="shared" si="255"/>
        <v>0.2197377662046438</v>
      </c>
    </row>
    <row r="7101" spans="11:17" x14ac:dyDescent="0.35">
      <c r="K7101" s="1">
        <v>100</v>
      </c>
      <c r="L7101" s="1">
        <v>450000</v>
      </c>
      <c r="M7101" s="27">
        <v>9.5</v>
      </c>
      <c r="N7101" s="1">
        <v>21</v>
      </c>
      <c r="O7101" s="1" t="s">
        <v>27</v>
      </c>
      <c r="P7101" s="1" t="str">
        <f t="shared" si="254"/>
        <v>219.5450000100</v>
      </c>
      <c r="Q7101" s="28">
        <f t="shared" si="255"/>
        <v>0.2197377662046438</v>
      </c>
    </row>
    <row r="7102" spans="11:17" x14ac:dyDescent="0.35">
      <c r="K7102" s="1">
        <v>101</v>
      </c>
      <c r="L7102" s="1">
        <v>450000</v>
      </c>
      <c r="M7102" s="27">
        <v>9.5</v>
      </c>
      <c r="N7102" s="1">
        <v>21</v>
      </c>
      <c r="O7102" s="1" t="s">
        <v>27</v>
      </c>
      <c r="P7102" s="1" t="str">
        <f t="shared" si="254"/>
        <v>219.5450000101</v>
      </c>
      <c r="Q7102" s="28">
        <f t="shared" si="255"/>
        <v>0.2197377662046438</v>
      </c>
    </row>
    <row r="7103" spans="11:17" x14ac:dyDescent="0.35">
      <c r="K7103" s="1">
        <v>102</v>
      </c>
      <c r="L7103" s="1">
        <v>450000</v>
      </c>
      <c r="M7103" s="27">
        <v>9.5</v>
      </c>
      <c r="N7103" s="1">
        <v>21</v>
      </c>
      <c r="O7103" s="1" t="s">
        <v>27</v>
      </c>
      <c r="P7103" s="1" t="str">
        <f t="shared" si="254"/>
        <v>219.5450000102</v>
      </c>
      <c r="Q7103" s="28">
        <f t="shared" si="255"/>
        <v>0.2197377662046438</v>
      </c>
    </row>
    <row r="7104" spans="11:17" x14ac:dyDescent="0.35">
      <c r="K7104" s="1">
        <v>103</v>
      </c>
      <c r="L7104" s="1">
        <v>450000</v>
      </c>
      <c r="M7104" s="27">
        <v>9.5</v>
      </c>
      <c r="N7104" s="1">
        <v>21</v>
      </c>
      <c r="O7104" s="1" t="s">
        <v>27</v>
      </c>
      <c r="P7104" s="1" t="str">
        <f t="shared" si="254"/>
        <v>219.5450000103</v>
      </c>
      <c r="Q7104" s="28">
        <f t="shared" si="255"/>
        <v>0.2197377662046438</v>
      </c>
    </row>
    <row r="7105" spans="11:17" x14ac:dyDescent="0.35">
      <c r="K7105" s="1">
        <v>104</v>
      </c>
      <c r="L7105" s="1">
        <v>450000</v>
      </c>
      <c r="M7105" s="27">
        <v>9.5</v>
      </c>
      <c r="N7105" s="1">
        <v>21</v>
      </c>
      <c r="O7105" s="1" t="s">
        <v>27</v>
      </c>
      <c r="P7105" s="1" t="str">
        <f t="shared" si="254"/>
        <v>219.5450000104</v>
      </c>
      <c r="Q7105" s="28">
        <f t="shared" si="255"/>
        <v>0.2197377662046438</v>
      </c>
    </row>
    <row r="7106" spans="11:17" x14ac:dyDescent="0.35">
      <c r="K7106" s="1">
        <v>105</v>
      </c>
      <c r="L7106" s="1">
        <v>450000</v>
      </c>
      <c r="M7106" s="27">
        <v>9.5</v>
      </c>
      <c r="N7106" s="1">
        <v>21</v>
      </c>
      <c r="O7106" s="1" t="s">
        <v>27</v>
      </c>
      <c r="P7106" s="1" t="str">
        <f t="shared" si="254"/>
        <v>219.5450000105</v>
      </c>
      <c r="Q7106" s="28">
        <f t="shared" si="255"/>
        <v>0.2197377662046438</v>
      </c>
    </row>
    <row r="7107" spans="11:17" x14ac:dyDescent="0.35">
      <c r="K7107" s="1">
        <v>106</v>
      </c>
      <c r="L7107" s="1">
        <v>450000</v>
      </c>
      <c r="M7107" s="27">
        <v>9.5</v>
      </c>
      <c r="N7107" s="1">
        <v>21</v>
      </c>
      <c r="O7107" s="1" t="s">
        <v>27</v>
      </c>
      <c r="P7107" s="1" t="str">
        <f t="shared" ref="P7107:P7170" si="256">N7107&amp;M7107&amp;L7107&amp;K7107</f>
        <v>219.5450000106</v>
      </c>
      <c r="Q7107" s="28">
        <f t="shared" ref="Q7107:Q7170" si="257">VLOOKUP(O7107&amp;L7107&amp;M7107&amp;N7107,$W$2:$X$1051,2,FALSE)</f>
        <v>0.2197377662046438</v>
      </c>
    </row>
    <row r="7108" spans="11:17" x14ac:dyDescent="0.35">
      <c r="K7108" s="1">
        <v>107</v>
      </c>
      <c r="L7108" s="1">
        <v>450000</v>
      </c>
      <c r="M7108" s="27">
        <v>9.5</v>
      </c>
      <c r="N7108" s="1">
        <v>21</v>
      </c>
      <c r="O7108" s="1" t="s">
        <v>27</v>
      </c>
      <c r="P7108" s="1" t="str">
        <f t="shared" si="256"/>
        <v>219.5450000107</v>
      </c>
      <c r="Q7108" s="28">
        <f t="shared" si="257"/>
        <v>0.2197377662046438</v>
      </c>
    </row>
    <row r="7109" spans="11:17" x14ac:dyDescent="0.35">
      <c r="K7109" s="1">
        <v>108</v>
      </c>
      <c r="L7109" s="1">
        <v>450000</v>
      </c>
      <c r="M7109" s="27">
        <v>9.5</v>
      </c>
      <c r="N7109" s="1">
        <v>21</v>
      </c>
      <c r="O7109" s="1" t="s">
        <v>27</v>
      </c>
      <c r="P7109" s="1" t="str">
        <f t="shared" si="256"/>
        <v>219.5450000108</v>
      </c>
      <c r="Q7109" s="28">
        <f t="shared" si="257"/>
        <v>0.2197377662046438</v>
      </c>
    </row>
    <row r="7110" spans="11:17" x14ac:dyDescent="0.35">
      <c r="K7110" s="1">
        <v>109</v>
      </c>
      <c r="L7110" s="1">
        <v>450000</v>
      </c>
      <c r="M7110" s="27">
        <v>9.5</v>
      </c>
      <c r="N7110" s="1">
        <v>21</v>
      </c>
      <c r="O7110" s="1" t="s">
        <v>27</v>
      </c>
      <c r="P7110" s="1" t="str">
        <f t="shared" si="256"/>
        <v>219.5450000109</v>
      </c>
      <c r="Q7110" s="28">
        <f t="shared" si="257"/>
        <v>0.2197377662046438</v>
      </c>
    </row>
    <row r="7111" spans="11:17" x14ac:dyDescent="0.35">
      <c r="K7111" s="1">
        <v>110</v>
      </c>
      <c r="L7111" s="1">
        <v>450000</v>
      </c>
      <c r="M7111" s="27">
        <v>9.5</v>
      </c>
      <c r="N7111" s="1">
        <v>21</v>
      </c>
      <c r="O7111" s="1" t="s">
        <v>27</v>
      </c>
      <c r="P7111" s="1" t="str">
        <f t="shared" si="256"/>
        <v>219.5450000110</v>
      </c>
      <c r="Q7111" s="28">
        <f t="shared" si="257"/>
        <v>0.2197377662046438</v>
      </c>
    </row>
    <row r="7112" spans="11:17" x14ac:dyDescent="0.35">
      <c r="K7112" s="1">
        <v>111</v>
      </c>
      <c r="L7112" s="1">
        <v>450000</v>
      </c>
      <c r="M7112" s="27">
        <v>9.5</v>
      </c>
      <c r="N7112" s="1">
        <v>21</v>
      </c>
      <c r="O7112" s="1" t="s">
        <v>27</v>
      </c>
      <c r="P7112" s="1" t="str">
        <f t="shared" si="256"/>
        <v>219.5450000111</v>
      </c>
      <c r="Q7112" s="28">
        <f t="shared" si="257"/>
        <v>0.2197377662046438</v>
      </c>
    </row>
    <row r="7113" spans="11:17" x14ac:dyDescent="0.35">
      <c r="K7113" s="1">
        <v>112</v>
      </c>
      <c r="L7113" s="1">
        <v>450000</v>
      </c>
      <c r="M7113" s="27">
        <v>9.5</v>
      </c>
      <c r="N7113" s="1">
        <v>21</v>
      </c>
      <c r="O7113" s="1" t="s">
        <v>27</v>
      </c>
      <c r="P7113" s="1" t="str">
        <f t="shared" si="256"/>
        <v>219.5450000112</v>
      </c>
      <c r="Q7113" s="28">
        <f t="shared" si="257"/>
        <v>0.2197377662046438</v>
      </c>
    </row>
    <row r="7114" spans="11:17" x14ac:dyDescent="0.35">
      <c r="K7114" s="1">
        <v>113</v>
      </c>
      <c r="L7114" s="1">
        <v>450000</v>
      </c>
      <c r="M7114" s="27">
        <v>9.5</v>
      </c>
      <c r="N7114" s="1">
        <v>21</v>
      </c>
      <c r="O7114" s="1" t="s">
        <v>27</v>
      </c>
      <c r="P7114" s="1" t="str">
        <f t="shared" si="256"/>
        <v>219.5450000113</v>
      </c>
      <c r="Q7114" s="28">
        <f t="shared" si="257"/>
        <v>0.2197377662046438</v>
      </c>
    </row>
    <row r="7115" spans="11:17" x14ac:dyDescent="0.35">
      <c r="K7115" s="1">
        <v>114</v>
      </c>
      <c r="L7115" s="1">
        <v>450000</v>
      </c>
      <c r="M7115" s="27">
        <v>9.5</v>
      </c>
      <c r="N7115" s="1">
        <v>21</v>
      </c>
      <c r="O7115" s="1" t="s">
        <v>27</v>
      </c>
      <c r="P7115" s="1" t="str">
        <f t="shared" si="256"/>
        <v>219.5450000114</v>
      </c>
      <c r="Q7115" s="28">
        <f t="shared" si="257"/>
        <v>0.2197377662046438</v>
      </c>
    </row>
    <row r="7116" spans="11:17" x14ac:dyDescent="0.35">
      <c r="K7116" s="1">
        <v>115</v>
      </c>
      <c r="L7116" s="1">
        <v>450000</v>
      </c>
      <c r="M7116" s="27">
        <v>9.5</v>
      </c>
      <c r="N7116" s="1">
        <v>21</v>
      </c>
      <c r="O7116" s="1" t="s">
        <v>27</v>
      </c>
      <c r="P7116" s="1" t="str">
        <f t="shared" si="256"/>
        <v>219.5450000115</v>
      </c>
      <c r="Q7116" s="28">
        <f t="shared" si="257"/>
        <v>0.2197377662046438</v>
      </c>
    </row>
    <row r="7117" spans="11:17" x14ac:dyDescent="0.35">
      <c r="K7117" s="1">
        <v>116</v>
      </c>
      <c r="L7117" s="1">
        <v>450000</v>
      </c>
      <c r="M7117" s="27">
        <v>9.5</v>
      </c>
      <c r="N7117" s="1">
        <v>21</v>
      </c>
      <c r="O7117" s="1" t="s">
        <v>27</v>
      </c>
      <c r="P7117" s="1" t="str">
        <f t="shared" si="256"/>
        <v>219.5450000116</v>
      </c>
      <c r="Q7117" s="28">
        <f t="shared" si="257"/>
        <v>0.2197377662046438</v>
      </c>
    </row>
    <row r="7118" spans="11:17" x14ac:dyDescent="0.35">
      <c r="K7118" s="1">
        <v>117</v>
      </c>
      <c r="L7118" s="1">
        <v>450000</v>
      </c>
      <c r="M7118" s="27">
        <v>9.5</v>
      </c>
      <c r="N7118" s="1">
        <v>21</v>
      </c>
      <c r="O7118" s="1" t="s">
        <v>27</v>
      </c>
      <c r="P7118" s="1" t="str">
        <f t="shared" si="256"/>
        <v>219.5450000117</v>
      </c>
      <c r="Q7118" s="28">
        <f t="shared" si="257"/>
        <v>0.2197377662046438</v>
      </c>
    </row>
    <row r="7119" spans="11:17" x14ac:dyDescent="0.35">
      <c r="K7119" s="1">
        <v>118</v>
      </c>
      <c r="L7119" s="1">
        <v>450000</v>
      </c>
      <c r="M7119" s="27">
        <v>9.5</v>
      </c>
      <c r="N7119" s="1">
        <v>21</v>
      </c>
      <c r="O7119" s="1" t="s">
        <v>27</v>
      </c>
      <c r="P7119" s="1" t="str">
        <f t="shared" si="256"/>
        <v>219.5450000118</v>
      </c>
      <c r="Q7119" s="28">
        <f t="shared" si="257"/>
        <v>0.2197377662046438</v>
      </c>
    </row>
    <row r="7120" spans="11:17" x14ac:dyDescent="0.35">
      <c r="K7120" s="1">
        <v>119</v>
      </c>
      <c r="L7120" s="1">
        <v>450000</v>
      </c>
      <c r="M7120" s="27">
        <v>9.5</v>
      </c>
      <c r="N7120" s="1">
        <v>21</v>
      </c>
      <c r="O7120" s="1" t="s">
        <v>27</v>
      </c>
      <c r="P7120" s="1" t="str">
        <f t="shared" si="256"/>
        <v>219.5450000119</v>
      </c>
      <c r="Q7120" s="28">
        <f t="shared" si="257"/>
        <v>0.2197377662046438</v>
      </c>
    </row>
    <row r="7121" spans="11:17" x14ac:dyDescent="0.35">
      <c r="K7121" s="1">
        <v>120</v>
      </c>
      <c r="L7121" s="1">
        <v>450000</v>
      </c>
      <c r="M7121" s="27">
        <v>9.5</v>
      </c>
      <c r="N7121" s="1">
        <v>21</v>
      </c>
      <c r="O7121" s="1" t="s">
        <v>27</v>
      </c>
      <c r="P7121" s="1" t="str">
        <f t="shared" si="256"/>
        <v>219.5450000120</v>
      </c>
      <c r="Q7121" s="28">
        <f t="shared" si="257"/>
        <v>0.2197377662046438</v>
      </c>
    </row>
    <row r="7122" spans="11:17" x14ac:dyDescent="0.35">
      <c r="K7122" s="1">
        <v>121</v>
      </c>
      <c r="L7122" s="1">
        <v>450000</v>
      </c>
      <c r="M7122" s="27">
        <v>9.5</v>
      </c>
      <c r="N7122" s="1">
        <v>21</v>
      </c>
      <c r="O7122" s="1" t="s">
        <v>27</v>
      </c>
      <c r="P7122" s="1" t="str">
        <f t="shared" si="256"/>
        <v>219.5450000121</v>
      </c>
      <c r="Q7122" s="28">
        <f t="shared" si="257"/>
        <v>0.2197377662046438</v>
      </c>
    </row>
    <row r="7123" spans="11:17" x14ac:dyDescent="0.35">
      <c r="K7123" s="1">
        <v>122</v>
      </c>
      <c r="L7123" s="1">
        <v>450000</v>
      </c>
      <c r="M7123" s="27">
        <v>9.5</v>
      </c>
      <c r="N7123" s="1">
        <v>21</v>
      </c>
      <c r="O7123" s="1" t="s">
        <v>27</v>
      </c>
      <c r="P7123" s="1" t="str">
        <f t="shared" si="256"/>
        <v>219.5450000122</v>
      </c>
      <c r="Q7123" s="28">
        <f t="shared" si="257"/>
        <v>0.2197377662046438</v>
      </c>
    </row>
    <row r="7124" spans="11:17" x14ac:dyDescent="0.35">
      <c r="K7124" s="1">
        <v>123</v>
      </c>
      <c r="L7124" s="1">
        <v>450000</v>
      </c>
      <c r="M7124" s="27">
        <v>9.5</v>
      </c>
      <c r="N7124" s="1">
        <v>21</v>
      </c>
      <c r="O7124" s="1" t="s">
        <v>27</v>
      </c>
      <c r="P7124" s="1" t="str">
        <f t="shared" si="256"/>
        <v>219.5450000123</v>
      </c>
      <c r="Q7124" s="28">
        <f t="shared" si="257"/>
        <v>0.2197377662046438</v>
      </c>
    </row>
    <row r="7125" spans="11:17" x14ac:dyDescent="0.35">
      <c r="K7125" s="1">
        <v>124</v>
      </c>
      <c r="L7125" s="1">
        <v>450000</v>
      </c>
      <c r="M7125" s="27">
        <v>9.5</v>
      </c>
      <c r="N7125" s="1">
        <v>21</v>
      </c>
      <c r="O7125" s="1" t="s">
        <v>27</v>
      </c>
      <c r="P7125" s="1" t="str">
        <f t="shared" si="256"/>
        <v>219.5450000124</v>
      </c>
      <c r="Q7125" s="28">
        <f t="shared" si="257"/>
        <v>0.2197377662046438</v>
      </c>
    </row>
    <row r="7126" spans="11:17" x14ac:dyDescent="0.35">
      <c r="K7126" s="1">
        <v>125</v>
      </c>
      <c r="L7126" s="1">
        <v>450000</v>
      </c>
      <c r="M7126" s="27">
        <v>9.5</v>
      </c>
      <c r="N7126" s="1">
        <v>21</v>
      </c>
      <c r="O7126" s="1" t="s">
        <v>27</v>
      </c>
      <c r="P7126" s="1" t="str">
        <f t="shared" si="256"/>
        <v>219.5450000125</v>
      </c>
      <c r="Q7126" s="28">
        <f t="shared" si="257"/>
        <v>0.2197377662046438</v>
      </c>
    </row>
    <row r="7127" spans="11:17" x14ac:dyDescent="0.35">
      <c r="K7127" s="1">
        <v>1</v>
      </c>
      <c r="L7127" s="1">
        <v>500000</v>
      </c>
      <c r="M7127" s="27">
        <v>3.5</v>
      </c>
      <c r="N7127" s="1">
        <v>21</v>
      </c>
      <c r="O7127" s="1" t="s">
        <v>26</v>
      </c>
      <c r="P7127" s="1" t="str">
        <f t="shared" si="256"/>
        <v>213.55000001</v>
      </c>
      <c r="Q7127" s="28">
        <f t="shared" si="257"/>
        <v>0.27344776745079802</v>
      </c>
    </row>
    <row r="7128" spans="11:17" x14ac:dyDescent="0.35">
      <c r="K7128" s="1">
        <v>2</v>
      </c>
      <c r="L7128" s="1">
        <v>500000</v>
      </c>
      <c r="M7128" s="27">
        <v>3.5</v>
      </c>
      <c r="N7128" s="1">
        <v>21</v>
      </c>
      <c r="O7128" s="1" t="s">
        <v>26</v>
      </c>
      <c r="P7128" s="1" t="str">
        <f t="shared" si="256"/>
        <v>213.55000002</v>
      </c>
      <c r="Q7128" s="28">
        <f t="shared" si="257"/>
        <v>0.27344776745079802</v>
      </c>
    </row>
    <row r="7129" spans="11:17" x14ac:dyDescent="0.35">
      <c r="K7129" s="1">
        <v>3</v>
      </c>
      <c r="L7129" s="1">
        <v>500000</v>
      </c>
      <c r="M7129" s="27">
        <v>3.5</v>
      </c>
      <c r="N7129" s="1">
        <v>21</v>
      </c>
      <c r="O7129" s="1" t="s">
        <v>26</v>
      </c>
      <c r="P7129" s="1" t="str">
        <f t="shared" si="256"/>
        <v>213.55000003</v>
      </c>
      <c r="Q7129" s="28">
        <f t="shared" si="257"/>
        <v>0.27344776745079802</v>
      </c>
    </row>
    <row r="7130" spans="11:17" x14ac:dyDescent="0.35">
      <c r="K7130" s="1">
        <v>4</v>
      </c>
      <c r="L7130" s="1">
        <v>500000</v>
      </c>
      <c r="M7130" s="27">
        <v>3.5</v>
      </c>
      <c r="N7130" s="1">
        <v>21</v>
      </c>
      <c r="O7130" s="1" t="s">
        <v>26</v>
      </c>
      <c r="P7130" s="1" t="str">
        <f t="shared" si="256"/>
        <v>213.55000004</v>
      </c>
      <c r="Q7130" s="28">
        <f t="shared" si="257"/>
        <v>0.27344776745079802</v>
      </c>
    </row>
    <row r="7131" spans="11:17" x14ac:dyDescent="0.35">
      <c r="K7131" s="1">
        <v>5</v>
      </c>
      <c r="L7131" s="1">
        <v>500000</v>
      </c>
      <c r="M7131" s="27">
        <v>3.5</v>
      </c>
      <c r="N7131" s="1">
        <v>21</v>
      </c>
      <c r="O7131" s="1" t="s">
        <v>26</v>
      </c>
      <c r="P7131" s="1" t="str">
        <f t="shared" si="256"/>
        <v>213.55000005</v>
      </c>
      <c r="Q7131" s="28">
        <f t="shared" si="257"/>
        <v>0.27344776745079802</v>
      </c>
    </row>
    <row r="7132" spans="11:17" x14ac:dyDescent="0.35">
      <c r="K7132" s="1">
        <v>6</v>
      </c>
      <c r="L7132" s="1">
        <v>500000</v>
      </c>
      <c r="M7132" s="27">
        <v>3.5</v>
      </c>
      <c r="N7132" s="1">
        <v>21</v>
      </c>
      <c r="O7132" s="1" t="s">
        <v>26</v>
      </c>
      <c r="P7132" s="1" t="str">
        <f t="shared" si="256"/>
        <v>213.55000006</v>
      </c>
      <c r="Q7132" s="28">
        <f t="shared" si="257"/>
        <v>0.27344776745079802</v>
      </c>
    </row>
    <row r="7133" spans="11:17" x14ac:dyDescent="0.35">
      <c r="K7133" s="1">
        <v>7</v>
      </c>
      <c r="L7133" s="1">
        <v>500000</v>
      </c>
      <c r="M7133" s="27">
        <v>3.5</v>
      </c>
      <c r="N7133" s="1">
        <v>21</v>
      </c>
      <c r="O7133" s="1" t="s">
        <v>26</v>
      </c>
      <c r="P7133" s="1" t="str">
        <f t="shared" si="256"/>
        <v>213.55000007</v>
      </c>
      <c r="Q7133" s="28">
        <f t="shared" si="257"/>
        <v>0.27344776745079802</v>
      </c>
    </row>
    <row r="7134" spans="11:17" x14ac:dyDescent="0.35">
      <c r="K7134" s="1">
        <v>8</v>
      </c>
      <c r="L7134" s="1">
        <v>500000</v>
      </c>
      <c r="M7134" s="27">
        <v>3.5</v>
      </c>
      <c r="N7134" s="1">
        <v>21</v>
      </c>
      <c r="O7134" s="1" t="s">
        <v>26</v>
      </c>
      <c r="P7134" s="1" t="str">
        <f t="shared" si="256"/>
        <v>213.55000008</v>
      </c>
      <c r="Q7134" s="28">
        <f t="shared" si="257"/>
        <v>0.27344776745079802</v>
      </c>
    </row>
    <row r="7135" spans="11:17" x14ac:dyDescent="0.35">
      <c r="K7135" s="1">
        <v>9</v>
      </c>
      <c r="L7135" s="1">
        <v>500000</v>
      </c>
      <c r="M7135" s="27">
        <v>3.5</v>
      </c>
      <c r="N7135" s="1">
        <v>21</v>
      </c>
      <c r="O7135" s="1" t="s">
        <v>26</v>
      </c>
      <c r="P7135" s="1" t="str">
        <f t="shared" si="256"/>
        <v>213.55000009</v>
      </c>
      <c r="Q7135" s="28">
        <f t="shared" si="257"/>
        <v>0.27344776745079802</v>
      </c>
    </row>
    <row r="7136" spans="11:17" x14ac:dyDescent="0.35">
      <c r="K7136" s="1">
        <v>10</v>
      </c>
      <c r="L7136" s="1">
        <v>500000</v>
      </c>
      <c r="M7136" s="27">
        <v>3.5</v>
      </c>
      <c r="N7136" s="1">
        <v>21</v>
      </c>
      <c r="O7136" s="1" t="s">
        <v>26</v>
      </c>
      <c r="P7136" s="1" t="str">
        <f t="shared" si="256"/>
        <v>213.550000010</v>
      </c>
      <c r="Q7136" s="28">
        <f t="shared" si="257"/>
        <v>0.27344776745079802</v>
      </c>
    </row>
    <row r="7137" spans="11:17" x14ac:dyDescent="0.35">
      <c r="K7137" s="1">
        <v>11</v>
      </c>
      <c r="L7137" s="1">
        <v>500000</v>
      </c>
      <c r="M7137" s="27">
        <v>3.5</v>
      </c>
      <c r="N7137" s="1">
        <v>21</v>
      </c>
      <c r="O7137" s="1" t="s">
        <v>26</v>
      </c>
      <c r="P7137" s="1" t="str">
        <f t="shared" si="256"/>
        <v>213.550000011</v>
      </c>
      <c r="Q7137" s="28">
        <f t="shared" si="257"/>
        <v>0.27344776745079802</v>
      </c>
    </row>
    <row r="7138" spans="11:17" x14ac:dyDescent="0.35">
      <c r="K7138" s="1">
        <v>12</v>
      </c>
      <c r="L7138" s="1">
        <v>500000</v>
      </c>
      <c r="M7138" s="27">
        <v>3.5</v>
      </c>
      <c r="N7138" s="1">
        <v>21</v>
      </c>
      <c r="O7138" s="1" t="s">
        <v>26</v>
      </c>
      <c r="P7138" s="1" t="str">
        <f t="shared" si="256"/>
        <v>213.550000012</v>
      </c>
      <c r="Q7138" s="28">
        <f t="shared" si="257"/>
        <v>0.27344776745079802</v>
      </c>
    </row>
    <row r="7139" spans="11:17" x14ac:dyDescent="0.35">
      <c r="K7139" s="1">
        <v>13</v>
      </c>
      <c r="L7139" s="1">
        <v>500000</v>
      </c>
      <c r="M7139" s="27">
        <v>3.5</v>
      </c>
      <c r="N7139" s="1">
        <v>21</v>
      </c>
      <c r="O7139" s="1" t="s">
        <v>26</v>
      </c>
      <c r="P7139" s="1" t="str">
        <f t="shared" si="256"/>
        <v>213.550000013</v>
      </c>
      <c r="Q7139" s="28">
        <f t="shared" si="257"/>
        <v>0.27344776745079802</v>
      </c>
    </row>
    <row r="7140" spans="11:17" x14ac:dyDescent="0.35">
      <c r="K7140" s="1">
        <v>14</v>
      </c>
      <c r="L7140" s="1">
        <v>500000</v>
      </c>
      <c r="M7140" s="27">
        <v>3.5</v>
      </c>
      <c r="N7140" s="1">
        <v>21</v>
      </c>
      <c r="O7140" s="1" t="s">
        <v>26</v>
      </c>
      <c r="P7140" s="1" t="str">
        <f t="shared" si="256"/>
        <v>213.550000014</v>
      </c>
      <c r="Q7140" s="28">
        <f t="shared" si="257"/>
        <v>0.27344776745079802</v>
      </c>
    </row>
    <row r="7141" spans="11:17" x14ac:dyDescent="0.35">
      <c r="K7141" s="1">
        <v>15</v>
      </c>
      <c r="L7141" s="1">
        <v>500000</v>
      </c>
      <c r="M7141" s="27">
        <v>3.5</v>
      </c>
      <c r="N7141" s="1">
        <v>21</v>
      </c>
      <c r="O7141" s="1" t="s">
        <v>26</v>
      </c>
      <c r="P7141" s="1" t="str">
        <f t="shared" si="256"/>
        <v>213.550000015</v>
      </c>
      <c r="Q7141" s="28">
        <f t="shared" si="257"/>
        <v>0.27344776745079802</v>
      </c>
    </row>
    <row r="7142" spans="11:17" x14ac:dyDescent="0.35">
      <c r="K7142" s="1">
        <v>16</v>
      </c>
      <c r="L7142" s="1">
        <v>500000</v>
      </c>
      <c r="M7142" s="27">
        <v>3.5</v>
      </c>
      <c r="N7142" s="1">
        <v>21</v>
      </c>
      <c r="O7142" s="1" t="s">
        <v>26</v>
      </c>
      <c r="P7142" s="1" t="str">
        <f t="shared" si="256"/>
        <v>213.550000016</v>
      </c>
      <c r="Q7142" s="28">
        <f t="shared" si="257"/>
        <v>0.27344776745079802</v>
      </c>
    </row>
    <row r="7143" spans="11:17" x14ac:dyDescent="0.35">
      <c r="K7143" s="1">
        <v>17</v>
      </c>
      <c r="L7143" s="1">
        <v>500000</v>
      </c>
      <c r="M7143" s="27">
        <v>3.5</v>
      </c>
      <c r="N7143" s="1">
        <v>21</v>
      </c>
      <c r="O7143" s="1" t="s">
        <v>26</v>
      </c>
      <c r="P7143" s="1" t="str">
        <f t="shared" si="256"/>
        <v>213.550000017</v>
      </c>
      <c r="Q7143" s="28">
        <f t="shared" si="257"/>
        <v>0.27344776745079802</v>
      </c>
    </row>
    <row r="7144" spans="11:17" x14ac:dyDescent="0.35">
      <c r="K7144" s="1">
        <v>18</v>
      </c>
      <c r="L7144" s="1">
        <v>500000</v>
      </c>
      <c r="M7144" s="27">
        <v>3.5</v>
      </c>
      <c r="N7144" s="1">
        <v>21</v>
      </c>
      <c r="O7144" s="1" t="s">
        <v>26</v>
      </c>
      <c r="P7144" s="1" t="str">
        <f t="shared" si="256"/>
        <v>213.550000018</v>
      </c>
      <c r="Q7144" s="28">
        <f t="shared" si="257"/>
        <v>0.27344776745079802</v>
      </c>
    </row>
    <row r="7145" spans="11:17" x14ac:dyDescent="0.35">
      <c r="K7145" s="1">
        <v>19</v>
      </c>
      <c r="L7145" s="1">
        <v>500000</v>
      </c>
      <c r="M7145" s="27">
        <v>3.5</v>
      </c>
      <c r="N7145" s="1">
        <v>21</v>
      </c>
      <c r="O7145" s="1" t="s">
        <v>26</v>
      </c>
      <c r="P7145" s="1" t="str">
        <f t="shared" si="256"/>
        <v>213.550000019</v>
      </c>
      <c r="Q7145" s="28">
        <f t="shared" si="257"/>
        <v>0.27344776745079802</v>
      </c>
    </row>
    <row r="7146" spans="11:17" x14ac:dyDescent="0.35">
      <c r="K7146" s="1">
        <v>20</v>
      </c>
      <c r="L7146" s="1">
        <v>500000</v>
      </c>
      <c r="M7146" s="27">
        <v>3.5</v>
      </c>
      <c r="N7146" s="1">
        <v>21</v>
      </c>
      <c r="O7146" s="1" t="s">
        <v>26</v>
      </c>
      <c r="P7146" s="1" t="str">
        <f t="shared" si="256"/>
        <v>213.550000020</v>
      </c>
      <c r="Q7146" s="28">
        <f t="shared" si="257"/>
        <v>0.27344776745079802</v>
      </c>
    </row>
    <row r="7147" spans="11:17" x14ac:dyDescent="0.35">
      <c r="K7147" s="1">
        <v>21</v>
      </c>
      <c r="L7147" s="1">
        <v>500000</v>
      </c>
      <c r="M7147" s="27">
        <v>3.5</v>
      </c>
      <c r="N7147" s="1">
        <v>21</v>
      </c>
      <c r="O7147" s="1" t="s">
        <v>26</v>
      </c>
      <c r="P7147" s="1" t="str">
        <f t="shared" si="256"/>
        <v>213.550000021</v>
      </c>
      <c r="Q7147" s="28">
        <f t="shared" si="257"/>
        <v>0.27344776745079802</v>
      </c>
    </row>
    <row r="7148" spans="11:17" x14ac:dyDescent="0.35">
      <c r="K7148" s="1">
        <v>22</v>
      </c>
      <c r="L7148" s="1">
        <v>500000</v>
      </c>
      <c r="M7148" s="27">
        <v>3.5</v>
      </c>
      <c r="N7148" s="1">
        <v>21</v>
      </c>
      <c r="O7148" s="1" t="s">
        <v>26</v>
      </c>
      <c r="P7148" s="1" t="str">
        <f t="shared" si="256"/>
        <v>213.550000022</v>
      </c>
      <c r="Q7148" s="28">
        <f t="shared" si="257"/>
        <v>0.27344776745079802</v>
      </c>
    </row>
    <row r="7149" spans="11:17" x14ac:dyDescent="0.35">
      <c r="K7149" s="1">
        <v>23</v>
      </c>
      <c r="L7149" s="1">
        <v>500000</v>
      </c>
      <c r="M7149" s="27">
        <v>3.5</v>
      </c>
      <c r="N7149" s="1">
        <v>21</v>
      </c>
      <c r="O7149" s="1" t="s">
        <v>26</v>
      </c>
      <c r="P7149" s="1" t="str">
        <f t="shared" si="256"/>
        <v>213.550000023</v>
      </c>
      <c r="Q7149" s="28">
        <f t="shared" si="257"/>
        <v>0.27344776745079802</v>
      </c>
    </row>
    <row r="7150" spans="11:17" x14ac:dyDescent="0.35">
      <c r="K7150" s="1">
        <v>24</v>
      </c>
      <c r="L7150" s="1">
        <v>500000</v>
      </c>
      <c r="M7150" s="27">
        <v>3.5</v>
      </c>
      <c r="N7150" s="1">
        <v>21</v>
      </c>
      <c r="O7150" s="1" t="s">
        <v>26</v>
      </c>
      <c r="P7150" s="1" t="str">
        <f t="shared" si="256"/>
        <v>213.550000024</v>
      </c>
      <c r="Q7150" s="28">
        <f t="shared" si="257"/>
        <v>0.27344776745079802</v>
      </c>
    </row>
    <row r="7151" spans="11:17" x14ac:dyDescent="0.35">
      <c r="K7151" s="1">
        <v>25</v>
      </c>
      <c r="L7151" s="1">
        <v>500000</v>
      </c>
      <c r="M7151" s="27">
        <v>3.5</v>
      </c>
      <c r="N7151" s="1">
        <v>21</v>
      </c>
      <c r="O7151" s="1" t="s">
        <v>26</v>
      </c>
      <c r="P7151" s="1" t="str">
        <f t="shared" si="256"/>
        <v>213.550000025</v>
      </c>
      <c r="Q7151" s="28">
        <f t="shared" si="257"/>
        <v>0.27344776745079802</v>
      </c>
    </row>
    <row r="7152" spans="11:17" x14ac:dyDescent="0.35">
      <c r="K7152" s="1">
        <v>26</v>
      </c>
      <c r="L7152" s="1">
        <v>500000</v>
      </c>
      <c r="M7152" s="27">
        <v>3.5</v>
      </c>
      <c r="N7152" s="1">
        <v>21</v>
      </c>
      <c r="O7152" s="1" t="s">
        <v>17</v>
      </c>
      <c r="P7152" s="1" t="str">
        <f t="shared" si="256"/>
        <v>213.550000026</v>
      </c>
      <c r="Q7152" s="28">
        <f t="shared" si="257"/>
        <v>0.21690597518099508</v>
      </c>
    </row>
    <row r="7153" spans="11:17" x14ac:dyDescent="0.35">
      <c r="K7153" s="1">
        <v>27</v>
      </c>
      <c r="L7153" s="1">
        <v>500000</v>
      </c>
      <c r="M7153" s="27">
        <v>3.5</v>
      </c>
      <c r="N7153" s="1">
        <v>21</v>
      </c>
      <c r="O7153" s="1" t="s">
        <v>17</v>
      </c>
      <c r="P7153" s="1" t="str">
        <f t="shared" si="256"/>
        <v>213.550000027</v>
      </c>
      <c r="Q7153" s="28">
        <f t="shared" si="257"/>
        <v>0.21690597518099508</v>
      </c>
    </row>
    <row r="7154" spans="11:17" x14ac:dyDescent="0.35">
      <c r="K7154" s="1">
        <v>28</v>
      </c>
      <c r="L7154" s="1">
        <v>500000</v>
      </c>
      <c r="M7154" s="27">
        <v>3.5</v>
      </c>
      <c r="N7154" s="1">
        <v>21</v>
      </c>
      <c r="O7154" s="1" t="s">
        <v>17</v>
      </c>
      <c r="P7154" s="1" t="str">
        <f t="shared" si="256"/>
        <v>213.550000028</v>
      </c>
      <c r="Q7154" s="28">
        <f t="shared" si="257"/>
        <v>0.21690597518099508</v>
      </c>
    </row>
    <row r="7155" spans="11:17" x14ac:dyDescent="0.35">
      <c r="K7155" s="1">
        <v>29</v>
      </c>
      <c r="L7155" s="1">
        <v>500000</v>
      </c>
      <c r="M7155" s="27">
        <v>3.5</v>
      </c>
      <c r="N7155" s="1">
        <v>21</v>
      </c>
      <c r="O7155" s="1" t="s">
        <v>17</v>
      </c>
      <c r="P7155" s="1" t="str">
        <f t="shared" si="256"/>
        <v>213.550000029</v>
      </c>
      <c r="Q7155" s="28">
        <f t="shared" si="257"/>
        <v>0.21690597518099508</v>
      </c>
    </row>
    <row r="7156" spans="11:17" x14ac:dyDescent="0.35">
      <c r="K7156" s="1">
        <v>30</v>
      </c>
      <c r="L7156" s="1">
        <v>500000</v>
      </c>
      <c r="M7156" s="27">
        <v>3.5</v>
      </c>
      <c r="N7156" s="1">
        <v>21</v>
      </c>
      <c r="O7156" s="1" t="s">
        <v>17</v>
      </c>
      <c r="P7156" s="1" t="str">
        <f t="shared" si="256"/>
        <v>213.550000030</v>
      </c>
      <c r="Q7156" s="28">
        <f t="shared" si="257"/>
        <v>0.21690597518099508</v>
      </c>
    </row>
    <row r="7157" spans="11:17" x14ac:dyDescent="0.35">
      <c r="K7157" s="1">
        <v>31</v>
      </c>
      <c r="L7157" s="1">
        <v>500000</v>
      </c>
      <c r="M7157" s="27">
        <v>3.5</v>
      </c>
      <c r="N7157" s="1">
        <v>21</v>
      </c>
      <c r="O7157" s="1" t="s">
        <v>17</v>
      </c>
      <c r="P7157" s="1" t="str">
        <f t="shared" si="256"/>
        <v>213.550000031</v>
      </c>
      <c r="Q7157" s="28">
        <f t="shared" si="257"/>
        <v>0.21690597518099508</v>
      </c>
    </row>
    <row r="7158" spans="11:17" x14ac:dyDescent="0.35">
      <c r="K7158" s="1">
        <v>32</v>
      </c>
      <c r="L7158" s="1">
        <v>500000</v>
      </c>
      <c r="M7158" s="27">
        <v>3.5</v>
      </c>
      <c r="N7158" s="1">
        <v>21</v>
      </c>
      <c r="O7158" s="1" t="s">
        <v>17</v>
      </c>
      <c r="P7158" s="1" t="str">
        <f t="shared" si="256"/>
        <v>213.550000032</v>
      </c>
      <c r="Q7158" s="28">
        <f t="shared" si="257"/>
        <v>0.21690597518099508</v>
      </c>
    </row>
    <row r="7159" spans="11:17" x14ac:dyDescent="0.35">
      <c r="K7159" s="1">
        <v>33</v>
      </c>
      <c r="L7159" s="1">
        <v>500000</v>
      </c>
      <c r="M7159" s="27">
        <v>3.5</v>
      </c>
      <c r="N7159" s="1">
        <v>21</v>
      </c>
      <c r="O7159" s="1" t="s">
        <v>17</v>
      </c>
      <c r="P7159" s="1" t="str">
        <f t="shared" si="256"/>
        <v>213.550000033</v>
      </c>
      <c r="Q7159" s="28">
        <f t="shared" si="257"/>
        <v>0.21690597518099508</v>
      </c>
    </row>
    <row r="7160" spans="11:17" x14ac:dyDescent="0.35">
      <c r="K7160" s="1">
        <v>34</v>
      </c>
      <c r="L7160" s="1">
        <v>500000</v>
      </c>
      <c r="M7160" s="27">
        <v>3.5</v>
      </c>
      <c r="N7160" s="1">
        <v>21</v>
      </c>
      <c r="O7160" s="1" t="s">
        <v>17</v>
      </c>
      <c r="P7160" s="1" t="str">
        <f t="shared" si="256"/>
        <v>213.550000034</v>
      </c>
      <c r="Q7160" s="28">
        <f t="shared" si="257"/>
        <v>0.21690597518099508</v>
      </c>
    </row>
    <row r="7161" spans="11:17" x14ac:dyDescent="0.35">
      <c r="K7161" s="1">
        <v>35</v>
      </c>
      <c r="L7161" s="1">
        <v>500000</v>
      </c>
      <c r="M7161" s="27">
        <v>3.5</v>
      </c>
      <c r="N7161" s="1">
        <v>21</v>
      </c>
      <c r="O7161" s="1" t="s">
        <v>17</v>
      </c>
      <c r="P7161" s="1" t="str">
        <f t="shared" si="256"/>
        <v>213.550000035</v>
      </c>
      <c r="Q7161" s="28">
        <f t="shared" si="257"/>
        <v>0.21690597518099508</v>
      </c>
    </row>
    <row r="7162" spans="11:17" x14ac:dyDescent="0.35">
      <c r="K7162" s="1">
        <v>36</v>
      </c>
      <c r="L7162" s="1">
        <v>500000</v>
      </c>
      <c r="M7162" s="27">
        <v>3.5</v>
      </c>
      <c r="N7162" s="1">
        <v>21</v>
      </c>
      <c r="O7162" s="1" t="s">
        <v>18</v>
      </c>
      <c r="P7162" s="1" t="str">
        <f t="shared" si="256"/>
        <v>213.550000036</v>
      </c>
      <c r="Q7162" s="28">
        <f t="shared" si="257"/>
        <v>0.15778151098845572</v>
      </c>
    </row>
    <row r="7163" spans="11:17" x14ac:dyDescent="0.35">
      <c r="K7163" s="1">
        <v>37</v>
      </c>
      <c r="L7163" s="1">
        <v>500000</v>
      </c>
      <c r="M7163" s="27">
        <v>3.5</v>
      </c>
      <c r="N7163" s="1">
        <v>21</v>
      </c>
      <c r="O7163" s="1" t="s">
        <v>18</v>
      </c>
      <c r="P7163" s="1" t="str">
        <f t="shared" si="256"/>
        <v>213.550000037</v>
      </c>
      <c r="Q7163" s="28">
        <f t="shared" si="257"/>
        <v>0.15778151098845572</v>
      </c>
    </row>
    <row r="7164" spans="11:17" x14ac:dyDescent="0.35">
      <c r="K7164" s="1">
        <v>38</v>
      </c>
      <c r="L7164" s="1">
        <v>500000</v>
      </c>
      <c r="M7164" s="27">
        <v>3.5</v>
      </c>
      <c r="N7164" s="1">
        <v>21</v>
      </c>
      <c r="O7164" s="1" t="s">
        <v>18</v>
      </c>
      <c r="P7164" s="1" t="str">
        <f t="shared" si="256"/>
        <v>213.550000038</v>
      </c>
      <c r="Q7164" s="28">
        <f t="shared" si="257"/>
        <v>0.15778151098845572</v>
      </c>
    </row>
    <row r="7165" spans="11:17" x14ac:dyDescent="0.35">
      <c r="K7165" s="1">
        <v>39</v>
      </c>
      <c r="L7165" s="1">
        <v>500000</v>
      </c>
      <c r="M7165" s="27">
        <v>3.5</v>
      </c>
      <c r="N7165" s="1">
        <v>21</v>
      </c>
      <c r="O7165" s="1" t="s">
        <v>18</v>
      </c>
      <c r="P7165" s="1" t="str">
        <f t="shared" si="256"/>
        <v>213.550000039</v>
      </c>
      <c r="Q7165" s="28">
        <f t="shared" si="257"/>
        <v>0.15778151098845572</v>
      </c>
    </row>
    <row r="7166" spans="11:17" x14ac:dyDescent="0.35">
      <c r="K7166" s="1">
        <v>40</v>
      </c>
      <c r="L7166" s="1">
        <v>500000</v>
      </c>
      <c r="M7166" s="27">
        <v>3.5</v>
      </c>
      <c r="N7166" s="1">
        <v>21</v>
      </c>
      <c r="O7166" s="1" t="s">
        <v>18</v>
      </c>
      <c r="P7166" s="1" t="str">
        <f t="shared" si="256"/>
        <v>213.550000040</v>
      </c>
      <c r="Q7166" s="28">
        <f t="shared" si="257"/>
        <v>0.15778151098845572</v>
      </c>
    </row>
    <row r="7167" spans="11:17" x14ac:dyDescent="0.35">
      <c r="K7167" s="1">
        <v>41</v>
      </c>
      <c r="L7167" s="1">
        <v>500000</v>
      </c>
      <c r="M7167" s="27">
        <v>3.5</v>
      </c>
      <c r="N7167" s="1">
        <v>21</v>
      </c>
      <c r="O7167" s="1" t="s">
        <v>18</v>
      </c>
      <c r="P7167" s="1" t="str">
        <f t="shared" si="256"/>
        <v>213.550000041</v>
      </c>
      <c r="Q7167" s="28">
        <f t="shared" si="257"/>
        <v>0.15778151098845572</v>
      </c>
    </row>
    <row r="7168" spans="11:17" x14ac:dyDescent="0.35">
      <c r="K7168" s="1">
        <v>42</v>
      </c>
      <c r="L7168" s="1">
        <v>500000</v>
      </c>
      <c r="M7168" s="27">
        <v>3.5</v>
      </c>
      <c r="N7168" s="1">
        <v>21</v>
      </c>
      <c r="O7168" s="1" t="s">
        <v>18</v>
      </c>
      <c r="P7168" s="1" t="str">
        <f t="shared" si="256"/>
        <v>213.550000042</v>
      </c>
      <c r="Q7168" s="28">
        <f t="shared" si="257"/>
        <v>0.15778151098845572</v>
      </c>
    </row>
    <row r="7169" spans="11:17" x14ac:dyDescent="0.35">
      <c r="K7169" s="1">
        <v>43</v>
      </c>
      <c r="L7169" s="1">
        <v>500000</v>
      </c>
      <c r="M7169" s="27">
        <v>3.5</v>
      </c>
      <c r="N7169" s="1">
        <v>21</v>
      </c>
      <c r="O7169" s="1" t="s">
        <v>18</v>
      </c>
      <c r="P7169" s="1" t="str">
        <f t="shared" si="256"/>
        <v>213.550000043</v>
      </c>
      <c r="Q7169" s="28">
        <f t="shared" si="257"/>
        <v>0.15778151098845572</v>
      </c>
    </row>
    <row r="7170" spans="11:17" x14ac:dyDescent="0.35">
      <c r="K7170" s="1">
        <v>44</v>
      </c>
      <c r="L7170" s="1">
        <v>500000</v>
      </c>
      <c r="M7170" s="27">
        <v>3.5</v>
      </c>
      <c r="N7170" s="1">
        <v>21</v>
      </c>
      <c r="O7170" s="1" t="s">
        <v>18</v>
      </c>
      <c r="P7170" s="1" t="str">
        <f t="shared" si="256"/>
        <v>213.550000044</v>
      </c>
      <c r="Q7170" s="28">
        <f t="shared" si="257"/>
        <v>0.15778151098845572</v>
      </c>
    </row>
    <row r="7171" spans="11:17" x14ac:dyDescent="0.35">
      <c r="K7171" s="1">
        <v>45</v>
      </c>
      <c r="L7171" s="1">
        <v>500000</v>
      </c>
      <c r="M7171" s="27">
        <v>3.5</v>
      </c>
      <c r="N7171" s="1">
        <v>21</v>
      </c>
      <c r="O7171" s="1" t="s">
        <v>18</v>
      </c>
      <c r="P7171" s="1" t="str">
        <f t="shared" ref="P7171:P7234" si="258">N7171&amp;M7171&amp;L7171&amp;K7171</f>
        <v>213.550000045</v>
      </c>
      <c r="Q7171" s="28">
        <f t="shared" ref="Q7171:Q7234" si="259">VLOOKUP(O7171&amp;L7171&amp;M7171&amp;N7171,$W$2:$X$1051,2,FALSE)</f>
        <v>0.15778151098845572</v>
      </c>
    </row>
    <row r="7172" spans="11:17" x14ac:dyDescent="0.35">
      <c r="K7172" s="1">
        <v>46</v>
      </c>
      <c r="L7172" s="1">
        <v>500000</v>
      </c>
      <c r="M7172" s="27">
        <v>3.5</v>
      </c>
      <c r="N7172" s="1">
        <v>21</v>
      </c>
      <c r="O7172" s="1" t="s">
        <v>33</v>
      </c>
      <c r="P7172" s="1" t="str">
        <f t="shared" si="258"/>
        <v>213.550000046</v>
      </c>
      <c r="Q7172" s="28">
        <f t="shared" si="259"/>
        <v>0.24662263188120881</v>
      </c>
    </row>
    <row r="7173" spans="11:17" x14ac:dyDescent="0.35">
      <c r="K7173" s="1">
        <v>47</v>
      </c>
      <c r="L7173" s="1">
        <v>500000</v>
      </c>
      <c r="M7173" s="27">
        <v>3.5</v>
      </c>
      <c r="N7173" s="1">
        <v>21</v>
      </c>
      <c r="O7173" s="1" t="s">
        <v>33</v>
      </c>
      <c r="P7173" s="1" t="str">
        <f t="shared" si="258"/>
        <v>213.550000047</v>
      </c>
      <c r="Q7173" s="28">
        <f t="shared" si="259"/>
        <v>0.24662263188120881</v>
      </c>
    </row>
    <row r="7174" spans="11:17" x14ac:dyDescent="0.35">
      <c r="K7174" s="1">
        <v>48</v>
      </c>
      <c r="L7174" s="1">
        <v>500000</v>
      </c>
      <c r="M7174" s="27">
        <v>3.5</v>
      </c>
      <c r="N7174" s="1">
        <v>21</v>
      </c>
      <c r="O7174" s="1" t="s">
        <v>33</v>
      </c>
      <c r="P7174" s="1" t="str">
        <f t="shared" si="258"/>
        <v>213.550000048</v>
      </c>
      <c r="Q7174" s="28">
        <f t="shared" si="259"/>
        <v>0.24662263188120881</v>
      </c>
    </row>
    <row r="7175" spans="11:17" x14ac:dyDescent="0.35">
      <c r="K7175" s="1">
        <v>49</v>
      </c>
      <c r="L7175" s="1">
        <v>500000</v>
      </c>
      <c r="M7175" s="27">
        <v>3.5</v>
      </c>
      <c r="N7175" s="1">
        <v>21</v>
      </c>
      <c r="O7175" s="1" t="s">
        <v>33</v>
      </c>
      <c r="P7175" s="1" t="str">
        <f t="shared" si="258"/>
        <v>213.550000049</v>
      </c>
      <c r="Q7175" s="28">
        <f t="shared" si="259"/>
        <v>0.24662263188120881</v>
      </c>
    </row>
    <row r="7176" spans="11:17" x14ac:dyDescent="0.35">
      <c r="K7176" s="1">
        <v>50</v>
      </c>
      <c r="L7176" s="1">
        <v>500000</v>
      </c>
      <c r="M7176" s="27">
        <v>3.5</v>
      </c>
      <c r="N7176" s="1">
        <v>21</v>
      </c>
      <c r="O7176" s="1" t="s">
        <v>33</v>
      </c>
      <c r="P7176" s="1" t="str">
        <f t="shared" si="258"/>
        <v>213.550000050</v>
      </c>
      <c r="Q7176" s="28">
        <f t="shared" si="259"/>
        <v>0.24662263188120881</v>
      </c>
    </row>
    <row r="7177" spans="11:17" x14ac:dyDescent="0.35">
      <c r="K7177" s="1">
        <v>51</v>
      </c>
      <c r="L7177" s="1">
        <v>500000</v>
      </c>
      <c r="M7177" s="27">
        <v>3.5</v>
      </c>
      <c r="N7177" s="1">
        <v>21</v>
      </c>
      <c r="O7177" s="1" t="s">
        <v>33</v>
      </c>
      <c r="P7177" s="1" t="str">
        <f t="shared" si="258"/>
        <v>213.550000051</v>
      </c>
      <c r="Q7177" s="28">
        <f t="shared" si="259"/>
        <v>0.24662263188120881</v>
      </c>
    </row>
    <row r="7178" spans="11:17" x14ac:dyDescent="0.35">
      <c r="K7178" s="1">
        <v>52</v>
      </c>
      <c r="L7178" s="1">
        <v>500000</v>
      </c>
      <c r="M7178" s="27">
        <v>3.5</v>
      </c>
      <c r="N7178" s="1">
        <v>21</v>
      </c>
      <c r="O7178" s="1" t="s">
        <v>33</v>
      </c>
      <c r="P7178" s="1" t="str">
        <f t="shared" si="258"/>
        <v>213.550000052</v>
      </c>
      <c r="Q7178" s="28">
        <f t="shared" si="259"/>
        <v>0.24662263188120881</v>
      </c>
    </row>
    <row r="7179" spans="11:17" x14ac:dyDescent="0.35">
      <c r="K7179" s="1">
        <v>53</v>
      </c>
      <c r="L7179" s="1">
        <v>500000</v>
      </c>
      <c r="M7179" s="27">
        <v>3.5</v>
      </c>
      <c r="N7179" s="1">
        <v>21</v>
      </c>
      <c r="O7179" s="1" t="s">
        <v>33</v>
      </c>
      <c r="P7179" s="1" t="str">
        <f t="shared" si="258"/>
        <v>213.550000053</v>
      </c>
      <c r="Q7179" s="28">
        <f t="shared" si="259"/>
        <v>0.24662263188120881</v>
      </c>
    </row>
    <row r="7180" spans="11:17" x14ac:dyDescent="0.35">
      <c r="K7180" s="1">
        <v>54</v>
      </c>
      <c r="L7180" s="1">
        <v>500000</v>
      </c>
      <c r="M7180" s="27">
        <v>3.5</v>
      </c>
      <c r="N7180" s="1">
        <v>21</v>
      </c>
      <c r="O7180" s="1" t="s">
        <v>33</v>
      </c>
      <c r="P7180" s="1" t="str">
        <f t="shared" si="258"/>
        <v>213.550000054</v>
      </c>
      <c r="Q7180" s="28">
        <f t="shared" si="259"/>
        <v>0.24662263188120881</v>
      </c>
    </row>
    <row r="7181" spans="11:17" x14ac:dyDescent="0.35">
      <c r="K7181" s="1">
        <v>55</v>
      </c>
      <c r="L7181" s="1">
        <v>500000</v>
      </c>
      <c r="M7181" s="27">
        <v>3.5</v>
      </c>
      <c r="N7181" s="1">
        <v>21</v>
      </c>
      <c r="O7181" s="1" t="s">
        <v>33</v>
      </c>
      <c r="P7181" s="1" t="str">
        <f t="shared" si="258"/>
        <v>213.550000055</v>
      </c>
      <c r="Q7181" s="28">
        <f t="shared" si="259"/>
        <v>0.24662263188120881</v>
      </c>
    </row>
    <row r="7182" spans="11:17" x14ac:dyDescent="0.35">
      <c r="K7182" s="1">
        <v>56</v>
      </c>
      <c r="L7182" s="1">
        <v>500000</v>
      </c>
      <c r="M7182" s="27">
        <v>3.5</v>
      </c>
      <c r="N7182" s="1">
        <v>21</v>
      </c>
      <c r="O7182" s="1" t="s">
        <v>27</v>
      </c>
      <c r="P7182" s="1" t="str">
        <f t="shared" si="258"/>
        <v>213.550000056</v>
      </c>
      <c r="Q7182" s="28">
        <f t="shared" si="259"/>
        <v>0.21695158357100464</v>
      </c>
    </row>
    <row r="7183" spans="11:17" x14ac:dyDescent="0.35">
      <c r="K7183" s="1">
        <v>57</v>
      </c>
      <c r="L7183" s="1">
        <v>500000</v>
      </c>
      <c r="M7183" s="27">
        <v>3.5</v>
      </c>
      <c r="N7183" s="1">
        <v>21</v>
      </c>
      <c r="O7183" s="1" t="s">
        <v>27</v>
      </c>
      <c r="P7183" s="1" t="str">
        <f t="shared" si="258"/>
        <v>213.550000057</v>
      </c>
      <c r="Q7183" s="28">
        <f t="shared" si="259"/>
        <v>0.21695158357100464</v>
      </c>
    </row>
    <row r="7184" spans="11:17" x14ac:dyDescent="0.35">
      <c r="K7184" s="1">
        <v>58</v>
      </c>
      <c r="L7184" s="1">
        <v>500000</v>
      </c>
      <c r="M7184" s="27">
        <v>3.5</v>
      </c>
      <c r="N7184" s="1">
        <v>21</v>
      </c>
      <c r="O7184" s="1" t="s">
        <v>27</v>
      </c>
      <c r="P7184" s="1" t="str">
        <f t="shared" si="258"/>
        <v>213.550000058</v>
      </c>
      <c r="Q7184" s="28">
        <f t="shared" si="259"/>
        <v>0.21695158357100464</v>
      </c>
    </row>
    <row r="7185" spans="11:17" x14ac:dyDescent="0.35">
      <c r="K7185" s="1">
        <v>59</v>
      </c>
      <c r="L7185" s="1">
        <v>500000</v>
      </c>
      <c r="M7185" s="27">
        <v>3.5</v>
      </c>
      <c r="N7185" s="1">
        <v>21</v>
      </c>
      <c r="O7185" s="1" t="s">
        <v>27</v>
      </c>
      <c r="P7185" s="1" t="str">
        <f t="shared" si="258"/>
        <v>213.550000059</v>
      </c>
      <c r="Q7185" s="28">
        <f t="shared" si="259"/>
        <v>0.21695158357100464</v>
      </c>
    </row>
    <row r="7186" spans="11:17" x14ac:dyDescent="0.35">
      <c r="K7186" s="1">
        <v>60</v>
      </c>
      <c r="L7186" s="1">
        <v>500000</v>
      </c>
      <c r="M7186" s="27">
        <v>3.5</v>
      </c>
      <c r="N7186" s="1">
        <v>21</v>
      </c>
      <c r="O7186" s="1" t="s">
        <v>27</v>
      </c>
      <c r="P7186" s="1" t="str">
        <f t="shared" si="258"/>
        <v>213.550000060</v>
      </c>
      <c r="Q7186" s="28">
        <f t="shared" si="259"/>
        <v>0.21695158357100464</v>
      </c>
    </row>
    <row r="7187" spans="11:17" x14ac:dyDescent="0.35">
      <c r="K7187" s="1">
        <v>61</v>
      </c>
      <c r="L7187" s="1">
        <v>500000</v>
      </c>
      <c r="M7187" s="27">
        <v>3.5</v>
      </c>
      <c r="N7187" s="1">
        <v>21</v>
      </c>
      <c r="O7187" s="1" t="s">
        <v>27</v>
      </c>
      <c r="P7187" s="1" t="str">
        <f t="shared" si="258"/>
        <v>213.550000061</v>
      </c>
      <c r="Q7187" s="28">
        <f t="shared" si="259"/>
        <v>0.21695158357100464</v>
      </c>
    </row>
    <row r="7188" spans="11:17" x14ac:dyDescent="0.35">
      <c r="K7188" s="1">
        <v>62</v>
      </c>
      <c r="L7188" s="1">
        <v>500000</v>
      </c>
      <c r="M7188" s="27">
        <v>3.5</v>
      </c>
      <c r="N7188" s="1">
        <v>21</v>
      </c>
      <c r="O7188" s="1" t="s">
        <v>27</v>
      </c>
      <c r="P7188" s="1" t="str">
        <f t="shared" si="258"/>
        <v>213.550000062</v>
      </c>
      <c r="Q7188" s="28">
        <f t="shared" si="259"/>
        <v>0.21695158357100464</v>
      </c>
    </row>
    <row r="7189" spans="11:17" x14ac:dyDescent="0.35">
      <c r="K7189" s="1">
        <v>63</v>
      </c>
      <c r="L7189" s="1">
        <v>500000</v>
      </c>
      <c r="M7189" s="27">
        <v>3.5</v>
      </c>
      <c r="N7189" s="1">
        <v>21</v>
      </c>
      <c r="O7189" s="1" t="s">
        <v>27</v>
      </c>
      <c r="P7189" s="1" t="str">
        <f t="shared" si="258"/>
        <v>213.550000063</v>
      </c>
      <c r="Q7189" s="28">
        <f t="shared" si="259"/>
        <v>0.21695158357100464</v>
      </c>
    </row>
    <row r="7190" spans="11:17" x14ac:dyDescent="0.35">
      <c r="K7190" s="1">
        <v>64</v>
      </c>
      <c r="L7190" s="1">
        <v>500000</v>
      </c>
      <c r="M7190" s="27">
        <v>3.5</v>
      </c>
      <c r="N7190" s="1">
        <v>21</v>
      </c>
      <c r="O7190" s="1" t="s">
        <v>27</v>
      </c>
      <c r="P7190" s="1" t="str">
        <f t="shared" si="258"/>
        <v>213.550000064</v>
      </c>
      <c r="Q7190" s="28">
        <f t="shared" si="259"/>
        <v>0.21695158357100464</v>
      </c>
    </row>
    <row r="7191" spans="11:17" x14ac:dyDescent="0.35">
      <c r="K7191" s="1">
        <v>65</v>
      </c>
      <c r="L7191" s="1">
        <v>500000</v>
      </c>
      <c r="M7191" s="27">
        <v>3.5</v>
      </c>
      <c r="N7191" s="1">
        <v>21</v>
      </c>
      <c r="O7191" s="1" t="s">
        <v>27</v>
      </c>
      <c r="P7191" s="1" t="str">
        <f t="shared" si="258"/>
        <v>213.550000065</v>
      </c>
      <c r="Q7191" s="28">
        <f t="shared" si="259"/>
        <v>0.21695158357100464</v>
      </c>
    </row>
    <row r="7192" spans="11:17" x14ac:dyDescent="0.35">
      <c r="K7192" s="1">
        <v>66</v>
      </c>
      <c r="L7192" s="1">
        <v>500000</v>
      </c>
      <c r="M7192" s="27">
        <v>3.5</v>
      </c>
      <c r="N7192" s="1">
        <v>21</v>
      </c>
      <c r="O7192" s="1" t="s">
        <v>27</v>
      </c>
      <c r="P7192" s="1" t="str">
        <f t="shared" si="258"/>
        <v>213.550000066</v>
      </c>
      <c r="Q7192" s="28">
        <f t="shared" si="259"/>
        <v>0.21695158357100464</v>
      </c>
    </row>
    <row r="7193" spans="11:17" x14ac:dyDescent="0.35">
      <c r="K7193" s="1">
        <v>67</v>
      </c>
      <c r="L7193" s="1">
        <v>500000</v>
      </c>
      <c r="M7193" s="27">
        <v>3.5</v>
      </c>
      <c r="N7193" s="1">
        <v>21</v>
      </c>
      <c r="O7193" s="1" t="s">
        <v>27</v>
      </c>
      <c r="P7193" s="1" t="str">
        <f t="shared" si="258"/>
        <v>213.550000067</v>
      </c>
      <c r="Q7193" s="28">
        <f t="shared" si="259"/>
        <v>0.21695158357100464</v>
      </c>
    </row>
    <row r="7194" spans="11:17" x14ac:dyDescent="0.35">
      <c r="K7194" s="1">
        <v>68</v>
      </c>
      <c r="L7194" s="1">
        <v>500000</v>
      </c>
      <c r="M7194" s="27">
        <v>3.5</v>
      </c>
      <c r="N7194" s="1">
        <v>21</v>
      </c>
      <c r="O7194" s="1" t="s">
        <v>27</v>
      </c>
      <c r="P7194" s="1" t="str">
        <f t="shared" si="258"/>
        <v>213.550000068</v>
      </c>
      <c r="Q7194" s="28">
        <f t="shared" si="259"/>
        <v>0.21695158357100464</v>
      </c>
    </row>
    <row r="7195" spans="11:17" x14ac:dyDescent="0.35">
      <c r="K7195" s="1">
        <v>69</v>
      </c>
      <c r="L7195" s="1">
        <v>500000</v>
      </c>
      <c r="M7195" s="27">
        <v>3.5</v>
      </c>
      <c r="N7195" s="1">
        <v>21</v>
      </c>
      <c r="O7195" s="1" t="s">
        <v>27</v>
      </c>
      <c r="P7195" s="1" t="str">
        <f t="shared" si="258"/>
        <v>213.550000069</v>
      </c>
      <c r="Q7195" s="28">
        <f t="shared" si="259"/>
        <v>0.21695158357100464</v>
      </c>
    </row>
    <row r="7196" spans="11:17" x14ac:dyDescent="0.35">
      <c r="K7196" s="1">
        <v>70</v>
      </c>
      <c r="L7196" s="1">
        <v>500000</v>
      </c>
      <c r="M7196" s="27">
        <v>3.5</v>
      </c>
      <c r="N7196" s="1">
        <v>21</v>
      </c>
      <c r="O7196" s="1" t="s">
        <v>27</v>
      </c>
      <c r="P7196" s="1" t="str">
        <f t="shared" si="258"/>
        <v>213.550000070</v>
      </c>
      <c r="Q7196" s="28">
        <f t="shared" si="259"/>
        <v>0.21695158357100464</v>
      </c>
    </row>
    <row r="7197" spans="11:17" x14ac:dyDescent="0.35">
      <c r="K7197" s="1">
        <v>71</v>
      </c>
      <c r="L7197" s="1">
        <v>500000</v>
      </c>
      <c r="M7197" s="27">
        <v>3.5</v>
      </c>
      <c r="N7197" s="1">
        <v>21</v>
      </c>
      <c r="O7197" s="1" t="s">
        <v>27</v>
      </c>
      <c r="P7197" s="1" t="str">
        <f t="shared" si="258"/>
        <v>213.550000071</v>
      </c>
      <c r="Q7197" s="28">
        <f t="shared" si="259"/>
        <v>0.21695158357100464</v>
      </c>
    </row>
    <row r="7198" spans="11:17" x14ac:dyDescent="0.35">
      <c r="K7198" s="1">
        <v>72</v>
      </c>
      <c r="L7198" s="1">
        <v>500000</v>
      </c>
      <c r="M7198" s="27">
        <v>3.5</v>
      </c>
      <c r="N7198" s="1">
        <v>21</v>
      </c>
      <c r="O7198" s="1" t="s">
        <v>27</v>
      </c>
      <c r="P7198" s="1" t="str">
        <f t="shared" si="258"/>
        <v>213.550000072</v>
      </c>
      <c r="Q7198" s="28">
        <f t="shared" si="259"/>
        <v>0.21695158357100464</v>
      </c>
    </row>
    <row r="7199" spans="11:17" x14ac:dyDescent="0.35">
      <c r="K7199" s="1">
        <v>73</v>
      </c>
      <c r="L7199" s="1">
        <v>500000</v>
      </c>
      <c r="M7199" s="27">
        <v>3.5</v>
      </c>
      <c r="N7199" s="1">
        <v>21</v>
      </c>
      <c r="O7199" s="1" t="s">
        <v>27</v>
      </c>
      <c r="P7199" s="1" t="str">
        <f t="shared" si="258"/>
        <v>213.550000073</v>
      </c>
      <c r="Q7199" s="28">
        <f t="shared" si="259"/>
        <v>0.21695158357100464</v>
      </c>
    </row>
    <row r="7200" spans="11:17" x14ac:dyDescent="0.35">
      <c r="K7200" s="1">
        <v>74</v>
      </c>
      <c r="L7200" s="1">
        <v>500000</v>
      </c>
      <c r="M7200" s="27">
        <v>3.5</v>
      </c>
      <c r="N7200" s="1">
        <v>21</v>
      </c>
      <c r="O7200" s="1" t="s">
        <v>27</v>
      </c>
      <c r="P7200" s="1" t="str">
        <f t="shared" si="258"/>
        <v>213.550000074</v>
      </c>
      <c r="Q7200" s="28">
        <f t="shared" si="259"/>
        <v>0.21695158357100464</v>
      </c>
    </row>
    <row r="7201" spans="11:17" x14ac:dyDescent="0.35">
      <c r="K7201" s="1">
        <v>75</v>
      </c>
      <c r="L7201" s="1">
        <v>500000</v>
      </c>
      <c r="M7201" s="27">
        <v>3.5</v>
      </c>
      <c r="N7201" s="1">
        <v>21</v>
      </c>
      <c r="O7201" s="1" t="s">
        <v>27</v>
      </c>
      <c r="P7201" s="1" t="str">
        <f t="shared" si="258"/>
        <v>213.550000075</v>
      </c>
      <c r="Q7201" s="28">
        <f t="shared" si="259"/>
        <v>0.21695158357100464</v>
      </c>
    </row>
    <row r="7202" spans="11:17" x14ac:dyDescent="0.35">
      <c r="K7202" s="1">
        <v>76</v>
      </c>
      <c r="L7202" s="1">
        <v>500000</v>
      </c>
      <c r="M7202" s="27">
        <v>3.5</v>
      </c>
      <c r="N7202" s="1">
        <v>21</v>
      </c>
      <c r="O7202" s="1" t="s">
        <v>27</v>
      </c>
      <c r="P7202" s="1" t="str">
        <f t="shared" si="258"/>
        <v>213.550000076</v>
      </c>
      <c r="Q7202" s="28">
        <f t="shared" si="259"/>
        <v>0.21695158357100464</v>
      </c>
    </row>
    <row r="7203" spans="11:17" x14ac:dyDescent="0.35">
      <c r="K7203" s="1">
        <v>77</v>
      </c>
      <c r="L7203" s="1">
        <v>500000</v>
      </c>
      <c r="M7203" s="27">
        <v>3.5</v>
      </c>
      <c r="N7203" s="1">
        <v>21</v>
      </c>
      <c r="O7203" s="1" t="s">
        <v>27</v>
      </c>
      <c r="P7203" s="1" t="str">
        <f t="shared" si="258"/>
        <v>213.550000077</v>
      </c>
      <c r="Q7203" s="28">
        <f t="shared" si="259"/>
        <v>0.21695158357100464</v>
      </c>
    </row>
    <row r="7204" spans="11:17" x14ac:dyDescent="0.35">
      <c r="K7204" s="1">
        <v>78</v>
      </c>
      <c r="L7204" s="1">
        <v>500000</v>
      </c>
      <c r="M7204" s="27">
        <v>3.5</v>
      </c>
      <c r="N7204" s="1">
        <v>21</v>
      </c>
      <c r="O7204" s="1" t="s">
        <v>27</v>
      </c>
      <c r="P7204" s="1" t="str">
        <f t="shared" si="258"/>
        <v>213.550000078</v>
      </c>
      <c r="Q7204" s="28">
        <f t="shared" si="259"/>
        <v>0.21695158357100464</v>
      </c>
    </row>
    <row r="7205" spans="11:17" x14ac:dyDescent="0.35">
      <c r="K7205" s="1">
        <v>79</v>
      </c>
      <c r="L7205" s="1">
        <v>500000</v>
      </c>
      <c r="M7205" s="27">
        <v>3.5</v>
      </c>
      <c r="N7205" s="1">
        <v>21</v>
      </c>
      <c r="O7205" s="1" t="s">
        <v>27</v>
      </c>
      <c r="P7205" s="1" t="str">
        <f t="shared" si="258"/>
        <v>213.550000079</v>
      </c>
      <c r="Q7205" s="28">
        <f t="shared" si="259"/>
        <v>0.21695158357100464</v>
      </c>
    </row>
    <row r="7206" spans="11:17" x14ac:dyDescent="0.35">
      <c r="K7206" s="1">
        <v>80</v>
      </c>
      <c r="L7206" s="1">
        <v>500000</v>
      </c>
      <c r="M7206" s="27">
        <v>3.5</v>
      </c>
      <c r="N7206" s="1">
        <v>21</v>
      </c>
      <c r="O7206" s="1" t="s">
        <v>27</v>
      </c>
      <c r="P7206" s="1" t="str">
        <f t="shared" si="258"/>
        <v>213.550000080</v>
      </c>
      <c r="Q7206" s="28">
        <f t="shared" si="259"/>
        <v>0.21695158357100464</v>
      </c>
    </row>
    <row r="7207" spans="11:17" x14ac:dyDescent="0.35">
      <c r="K7207" s="1">
        <v>81</v>
      </c>
      <c r="L7207" s="1">
        <v>500000</v>
      </c>
      <c r="M7207" s="27">
        <v>3.5</v>
      </c>
      <c r="N7207" s="1">
        <v>21</v>
      </c>
      <c r="O7207" s="1" t="s">
        <v>27</v>
      </c>
      <c r="P7207" s="1" t="str">
        <f t="shared" si="258"/>
        <v>213.550000081</v>
      </c>
      <c r="Q7207" s="28">
        <f t="shared" si="259"/>
        <v>0.21695158357100464</v>
      </c>
    </row>
    <row r="7208" spans="11:17" x14ac:dyDescent="0.35">
      <c r="K7208" s="1">
        <v>82</v>
      </c>
      <c r="L7208" s="1">
        <v>500000</v>
      </c>
      <c r="M7208" s="27">
        <v>3.5</v>
      </c>
      <c r="N7208" s="1">
        <v>21</v>
      </c>
      <c r="O7208" s="1" t="s">
        <v>27</v>
      </c>
      <c r="P7208" s="1" t="str">
        <f t="shared" si="258"/>
        <v>213.550000082</v>
      </c>
      <c r="Q7208" s="28">
        <f t="shared" si="259"/>
        <v>0.21695158357100464</v>
      </c>
    </row>
    <row r="7209" spans="11:17" x14ac:dyDescent="0.35">
      <c r="K7209" s="1">
        <v>83</v>
      </c>
      <c r="L7209" s="1">
        <v>500000</v>
      </c>
      <c r="M7209" s="27">
        <v>3.5</v>
      </c>
      <c r="N7209" s="1">
        <v>21</v>
      </c>
      <c r="O7209" s="1" t="s">
        <v>27</v>
      </c>
      <c r="P7209" s="1" t="str">
        <f t="shared" si="258"/>
        <v>213.550000083</v>
      </c>
      <c r="Q7209" s="28">
        <f t="shared" si="259"/>
        <v>0.21695158357100464</v>
      </c>
    </row>
    <row r="7210" spans="11:17" x14ac:dyDescent="0.35">
      <c r="K7210" s="1">
        <v>84</v>
      </c>
      <c r="L7210" s="1">
        <v>500000</v>
      </c>
      <c r="M7210" s="27">
        <v>3.5</v>
      </c>
      <c r="N7210" s="1">
        <v>21</v>
      </c>
      <c r="O7210" s="1" t="s">
        <v>27</v>
      </c>
      <c r="P7210" s="1" t="str">
        <f t="shared" si="258"/>
        <v>213.550000084</v>
      </c>
      <c r="Q7210" s="28">
        <f t="shared" si="259"/>
        <v>0.21695158357100464</v>
      </c>
    </row>
    <row r="7211" spans="11:17" x14ac:dyDescent="0.35">
      <c r="K7211" s="1">
        <v>85</v>
      </c>
      <c r="L7211" s="1">
        <v>500000</v>
      </c>
      <c r="M7211" s="27">
        <v>3.5</v>
      </c>
      <c r="N7211" s="1">
        <v>21</v>
      </c>
      <c r="O7211" s="1" t="s">
        <v>27</v>
      </c>
      <c r="P7211" s="1" t="str">
        <f t="shared" si="258"/>
        <v>213.550000085</v>
      </c>
      <c r="Q7211" s="28">
        <f t="shared" si="259"/>
        <v>0.21695158357100464</v>
      </c>
    </row>
    <row r="7212" spans="11:17" x14ac:dyDescent="0.35">
      <c r="K7212" s="1">
        <v>86</v>
      </c>
      <c r="L7212" s="1">
        <v>500000</v>
      </c>
      <c r="M7212" s="27">
        <v>3.5</v>
      </c>
      <c r="N7212" s="1">
        <v>21</v>
      </c>
      <c r="O7212" s="1" t="s">
        <v>27</v>
      </c>
      <c r="P7212" s="1" t="str">
        <f t="shared" si="258"/>
        <v>213.550000086</v>
      </c>
      <c r="Q7212" s="28">
        <f t="shared" si="259"/>
        <v>0.21695158357100464</v>
      </c>
    </row>
    <row r="7213" spans="11:17" x14ac:dyDescent="0.35">
      <c r="K7213" s="1">
        <v>87</v>
      </c>
      <c r="L7213" s="1">
        <v>500000</v>
      </c>
      <c r="M7213" s="27">
        <v>3.5</v>
      </c>
      <c r="N7213" s="1">
        <v>21</v>
      </c>
      <c r="O7213" s="1" t="s">
        <v>27</v>
      </c>
      <c r="P7213" s="1" t="str">
        <f t="shared" si="258"/>
        <v>213.550000087</v>
      </c>
      <c r="Q7213" s="28">
        <f t="shared" si="259"/>
        <v>0.21695158357100464</v>
      </c>
    </row>
    <row r="7214" spans="11:17" x14ac:dyDescent="0.35">
      <c r="K7214" s="1">
        <v>88</v>
      </c>
      <c r="L7214" s="1">
        <v>500000</v>
      </c>
      <c r="M7214" s="27">
        <v>3.5</v>
      </c>
      <c r="N7214" s="1">
        <v>21</v>
      </c>
      <c r="O7214" s="1" t="s">
        <v>27</v>
      </c>
      <c r="P7214" s="1" t="str">
        <f t="shared" si="258"/>
        <v>213.550000088</v>
      </c>
      <c r="Q7214" s="28">
        <f t="shared" si="259"/>
        <v>0.21695158357100464</v>
      </c>
    </row>
    <row r="7215" spans="11:17" x14ac:dyDescent="0.35">
      <c r="K7215" s="1">
        <v>89</v>
      </c>
      <c r="L7215" s="1">
        <v>500000</v>
      </c>
      <c r="M7215" s="27">
        <v>3.5</v>
      </c>
      <c r="N7215" s="1">
        <v>21</v>
      </c>
      <c r="O7215" s="1" t="s">
        <v>27</v>
      </c>
      <c r="P7215" s="1" t="str">
        <f t="shared" si="258"/>
        <v>213.550000089</v>
      </c>
      <c r="Q7215" s="28">
        <f t="shared" si="259"/>
        <v>0.21695158357100464</v>
      </c>
    </row>
    <row r="7216" spans="11:17" x14ac:dyDescent="0.35">
      <c r="K7216" s="1">
        <v>90</v>
      </c>
      <c r="L7216" s="1">
        <v>500000</v>
      </c>
      <c r="M7216" s="27">
        <v>3.5</v>
      </c>
      <c r="N7216" s="1">
        <v>21</v>
      </c>
      <c r="O7216" s="1" t="s">
        <v>27</v>
      </c>
      <c r="P7216" s="1" t="str">
        <f t="shared" si="258"/>
        <v>213.550000090</v>
      </c>
      <c r="Q7216" s="28">
        <f t="shared" si="259"/>
        <v>0.21695158357100464</v>
      </c>
    </row>
    <row r="7217" spans="11:17" x14ac:dyDescent="0.35">
      <c r="K7217" s="1">
        <v>91</v>
      </c>
      <c r="L7217" s="1">
        <v>500000</v>
      </c>
      <c r="M7217" s="27">
        <v>3.5</v>
      </c>
      <c r="N7217" s="1">
        <v>21</v>
      </c>
      <c r="O7217" s="1" t="s">
        <v>27</v>
      </c>
      <c r="P7217" s="1" t="str">
        <f t="shared" si="258"/>
        <v>213.550000091</v>
      </c>
      <c r="Q7217" s="28">
        <f t="shared" si="259"/>
        <v>0.21695158357100464</v>
      </c>
    </row>
    <row r="7218" spans="11:17" x14ac:dyDescent="0.35">
      <c r="K7218" s="1">
        <v>92</v>
      </c>
      <c r="L7218" s="1">
        <v>500000</v>
      </c>
      <c r="M7218" s="27">
        <v>3.5</v>
      </c>
      <c r="N7218" s="1">
        <v>21</v>
      </c>
      <c r="O7218" s="1" t="s">
        <v>27</v>
      </c>
      <c r="P7218" s="1" t="str">
        <f t="shared" si="258"/>
        <v>213.550000092</v>
      </c>
      <c r="Q7218" s="28">
        <f t="shared" si="259"/>
        <v>0.21695158357100464</v>
      </c>
    </row>
    <row r="7219" spans="11:17" x14ac:dyDescent="0.35">
      <c r="K7219" s="1">
        <v>93</v>
      </c>
      <c r="L7219" s="1">
        <v>500000</v>
      </c>
      <c r="M7219" s="27">
        <v>3.5</v>
      </c>
      <c r="N7219" s="1">
        <v>21</v>
      </c>
      <c r="O7219" s="1" t="s">
        <v>27</v>
      </c>
      <c r="P7219" s="1" t="str">
        <f t="shared" si="258"/>
        <v>213.550000093</v>
      </c>
      <c r="Q7219" s="28">
        <f t="shared" si="259"/>
        <v>0.21695158357100464</v>
      </c>
    </row>
    <row r="7220" spans="11:17" x14ac:dyDescent="0.35">
      <c r="K7220" s="1">
        <v>94</v>
      </c>
      <c r="L7220" s="1">
        <v>500000</v>
      </c>
      <c r="M7220" s="27">
        <v>3.5</v>
      </c>
      <c r="N7220" s="1">
        <v>21</v>
      </c>
      <c r="O7220" s="1" t="s">
        <v>27</v>
      </c>
      <c r="P7220" s="1" t="str">
        <f t="shared" si="258"/>
        <v>213.550000094</v>
      </c>
      <c r="Q7220" s="28">
        <f t="shared" si="259"/>
        <v>0.21695158357100464</v>
      </c>
    </row>
    <row r="7221" spans="11:17" x14ac:dyDescent="0.35">
      <c r="K7221" s="1">
        <v>95</v>
      </c>
      <c r="L7221" s="1">
        <v>500000</v>
      </c>
      <c r="M7221" s="27">
        <v>3.5</v>
      </c>
      <c r="N7221" s="1">
        <v>21</v>
      </c>
      <c r="O7221" s="1" t="s">
        <v>27</v>
      </c>
      <c r="P7221" s="1" t="str">
        <f t="shared" si="258"/>
        <v>213.550000095</v>
      </c>
      <c r="Q7221" s="28">
        <f t="shared" si="259"/>
        <v>0.21695158357100464</v>
      </c>
    </row>
    <row r="7222" spans="11:17" x14ac:dyDescent="0.35">
      <c r="K7222" s="1">
        <v>96</v>
      </c>
      <c r="L7222" s="1">
        <v>500000</v>
      </c>
      <c r="M7222" s="27">
        <v>3.5</v>
      </c>
      <c r="N7222" s="1">
        <v>21</v>
      </c>
      <c r="O7222" s="1" t="s">
        <v>27</v>
      </c>
      <c r="P7222" s="1" t="str">
        <f t="shared" si="258"/>
        <v>213.550000096</v>
      </c>
      <c r="Q7222" s="28">
        <f t="shared" si="259"/>
        <v>0.21695158357100464</v>
      </c>
    </row>
    <row r="7223" spans="11:17" x14ac:dyDescent="0.35">
      <c r="K7223" s="1">
        <v>97</v>
      </c>
      <c r="L7223" s="1">
        <v>500000</v>
      </c>
      <c r="M7223" s="27">
        <v>3.5</v>
      </c>
      <c r="N7223" s="1">
        <v>21</v>
      </c>
      <c r="O7223" s="1" t="s">
        <v>27</v>
      </c>
      <c r="P7223" s="1" t="str">
        <f t="shared" si="258"/>
        <v>213.550000097</v>
      </c>
      <c r="Q7223" s="28">
        <f t="shared" si="259"/>
        <v>0.21695158357100464</v>
      </c>
    </row>
    <row r="7224" spans="11:17" x14ac:dyDescent="0.35">
      <c r="K7224" s="1">
        <v>98</v>
      </c>
      <c r="L7224" s="1">
        <v>500000</v>
      </c>
      <c r="M7224" s="27">
        <v>3.5</v>
      </c>
      <c r="N7224" s="1">
        <v>21</v>
      </c>
      <c r="O7224" s="1" t="s">
        <v>27</v>
      </c>
      <c r="P7224" s="1" t="str">
        <f t="shared" si="258"/>
        <v>213.550000098</v>
      </c>
      <c r="Q7224" s="28">
        <f t="shared" si="259"/>
        <v>0.21695158357100464</v>
      </c>
    </row>
    <row r="7225" spans="11:17" x14ac:dyDescent="0.35">
      <c r="K7225" s="1">
        <v>99</v>
      </c>
      <c r="L7225" s="1">
        <v>500000</v>
      </c>
      <c r="M7225" s="27">
        <v>3.5</v>
      </c>
      <c r="N7225" s="1">
        <v>21</v>
      </c>
      <c r="O7225" s="1" t="s">
        <v>27</v>
      </c>
      <c r="P7225" s="1" t="str">
        <f t="shared" si="258"/>
        <v>213.550000099</v>
      </c>
      <c r="Q7225" s="28">
        <f t="shared" si="259"/>
        <v>0.21695158357100464</v>
      </c>
    </row>
    <row r="7226" spans="11:17" x14ac:dyDescent="0.35">
      <c r="K7226" s="1">
        <v>100</v>
      </c>
      <c r="L7226" s="1">
        <v>500000</v>
      </c>
      <c r="M7226" s="27">
        <v>3.5</v>
      </c>
      <c r="N7226" s="1">
        <v>21</v>
      </c>
      <c r="O7226" s="1" t="s">
        <v>27</v>
      </c>
      <c r="P7226" s="1" t="str">
        <f t="shared" si="258"/>
        <v>213.5500000100</v>
      </c>
      <c r="Q7226" s="28">
        <f t="shared" si="259"/>
        <v>0.21695158357100464</v>
      </c>
    </row>
    <row r="7227" spans="11:17" x14ac:dyDescent="0.35">
      <c r="K7227" s="1">
        <v>101</v>
      </c>
      <c r="L7227" s="1">
        <v>500000</v>
      </c>
      <c r="M7227" s="27">
        <v>3.5</v>
      </c>
      <c r="N7227" s="1">
        <v>21</v>
      </c>
      <c r="O7227" s="1" t="s">
        <v>27</v>
      </c>
      <c r="P7227" s="1" t="str">
        <f t="shared" si="258"/>
        <v>213.5500000101</v>
      </c>
      <c r="Q7227" s="28">
        <f t="shared" si="259"/>
        <v>0.21695158357100464</v>
      </c>
    </row>
    <row r="7228" spans="11:17" x14ac:dyDescent="0.35">
      <c r="K7228" s="1">
        <v>102</v>
      </c>
      <c r="L7228" s="1">
        <v>500000</v>
      </c>
      <c r="M7228" s="27">
        <v>3.5</v>
      </c>
      <c r="N7228" s="1">
        <v>21</v>
      </c>
      <c r="O7228" s="1" t="s">
        <v>27</v>
      </c>
      <c r="P7228" s="1" t="str">
        <f t="shared" si="258"/>
        <v>213.5500000102</v>
      </c>
      <c r="Q7228" s="28">
        <f t="shared" si="259"/>
        <v>0.21695158357100464</v>
      </c>
    </row>
    <row r="7229" spans="11:17" x14ac:dyDescent="0.35">
      <c r="K7229" s="1">
        <v>103</v>
      </c>
      <c r="L7229" s="1">
        <v>500000</v>
      </c>
      <c r="M7229" s="27">
        <v>3.5</v>
      </c>
      <c r="N7229" s="1">
        <v>21</v>
      </c>
      <c r="O7229" s="1" t="s">
        <v>27</v>
      </c>
      <c r="P7229" s="1" t="str">
        <f t="shared" si="258"/>
        <v>213.5500000103</v>
      </c>
      <c r="Q7229" s="28">
        <f t="shared" si="259"/>
        <v>0.21695158357100464</v>
      </c>
    </row>
    <row r="7230" spans="11:17" x14ac:dyDescent="0.35">
      <c r="K7230" s="1">
        <v>104</v>
      </c>
      <c r="L7230" s="1">
        <v>500000</v>
      </c>
      <c r="M7230" s="27">
        <v>3.5</v>
      </c>
      <c r="N7230" s="1">
        <v>21</v>
      </c>
      <c r="O7230" s="1" t="s">
        <v>27</v>
      </c>
      <c r="P7230" s="1" t="str">
        <f t="shared" si="258"/>
        <v>213.5500000104</v>
      </c>
      <c r="Q7230" s="28">
        <f t="shared" si="259"/>
        <v>0.21695158357100464</v>
      </c>
    </row>
    <row r="7231" spans="11:17" x14ac:dyDescent="0.35">
      <c r="K7231" s="1">
        <v>105</v>
      </c>
      <c r="L7231" s="1">
        <v>500000</v>
      </c>
      <c r="M7231" s="27">
        <v>3.5</v>
      </c>
      <c r="N7231" s="1">
        <v>21</v>
      </c>
      <c r="O7231" s="1" t="s">
        <v>27</v>
      </c>
      <c r="P7231" s="1" t="str">
        <f t="shared" si="258"/>
        <v>213.5500000105</v>
      </c>
      <c r="Q7231" s="28">
        <f t="shared" si="259"/>
        <v>0.21695158357100464</v>
      </c>
    </row>
    <row r="7232" spans="11:17" x14ac:dyDescent="0.35">
      <c r="K7232" s="1">
        <v>106</v>
      </c>
      <c r="L7232" s="1">
        <v>500000</v>
      </c>
      <c r="M7232" s="27">
        <v>3.5</v>
      </c>
      <c r="N7232" s="1">
        <v>21</v>
      </c>
      <c r="O7232" s="1" t="s">
        <v>27</v>
      </c>
      <c r="P7232" s="1" t="str">
        <f t="shared" si="258"/>
        <v>213.5500000106</v>
      </c>
      <c r="Q7232" s="28">
        <f t="shared" si="259"/>
        <v>0.21695158357100464</v>
      </c>
    </row>
    <row r="7233" spans="11:17" x14ac:dyDescent="0.35">
      <c r="K7233" s="1">
        <v>107</v>
      </c>
      <c r="L7233" s="1">
        <v>500000</v>
      </c>
      <c r="M7233" s="27">
        <v>3.5</v>
      </c>
      <c r="N7233" s="1">
        <v>21</v>
      </c>
      <c r="O7233" s="1" t="s">
        <v>27</v>
      </c>
      <c r="P7233" s="1" t="str">
        <f t="shared" si="258"/>
        <v>213.5500000107</v>
      </c>
      <c r="Q7233" s="28">
        <f t="shared" si="259"/>
        <v>0.21695158357100464</v>
      </c>
    </row>
    <row r="7234" spans="11:17" x14ac:dyDescent="0.35">
      <c r="K7234" s="1">
        <v>108</v>
      </c>
      <c r="L7234" s="1">
        <v>500000</v>
      </c>
      <c r="M7234" s="27">
        <v>3.5</v>
      </c>
      <c r="N7234" s="1">
        <v>21</v>
      </c>
      <c r="O7234" s="1" t="s">
        <v>27</v>
      </c>
      <c r="P7234" s="1" t="str">
        <f t="shared" si="258"/>
        <v>213.5500000108</v>
      </c>
      <c r="Q7234" s="28">
        <f t="shared" si="259"/>
        <v>0.21695158357100464</v>
      </c>
    </row>
    <row r="7235" spans="11:17" x14ac:dyDescent="0.35">
      <c r="K7235" s="1">
        <v>109</v>
      </c>
      <c r="L7235" s="1">
        <v>500000</v>
      </c>
      <c r="M7235" s="27">
        <v>3.5</v>
      </c>
      <c r="N7235" s="1">
        <v>21</v>
      </c>
      <c r="O7235" s="1" t="s">
        <v>27</v>
      </c>
      <c r="P7235" s="1" t="str">
        <f t="shared" ref="P7235:P7298" si="260">N7235&amp;M7235&amp;L7235&amp;K7235</f>
        <v>213.5500000109</v>
      </c>
      <c r="Q7235" s="28">
        <f t="shared" ref="Q7235:Q7298" si="261">VLOOKUP(O7235&amp;L7235&amp;M7235&amp;N7235,$W$2:$X$1051,2,FALSE)</f>
        <v>0.21695158357100464</v>
      </c>
    </row>
    <row r="7236" spans="11:17" x14ac:dyDescent="0.35">
      <c r="K7236" s="1">
        <v>110</v>
      </c>
      <c r="L7236" s="1">
        <v>500000</v>
      </c>
      <c r="M7236" s="27">
        <v>3.5</v>
      </c>
      <c r="N7236" s="1">
        <v>21</v>
      </c>
      <c r="O7236" s="1" t="s">
        <v>27</v>
      </c>
      <c r="P7236" s="1" t="str">
        <f t="shared" si="260"/>
        <v>213.5500000110</v>
      </c>
      <c r="Q7236" s="28">
        <f t="shared" si="261"/>
        <v>0.21695158357100464</v>
      </c>
    </row>
    <row r="7237" spans="11:17" x14ac:dyDescent="0.35">
      <c r="K7237" s="1">
        <v>111</v>
      </c>
      <c r="L7237" s="1">
        <v>500000</v>
      </c>
      <c r="M7237" s="27">
        <v>3.5</v>
      </c>
      <c r="N7237" s="1">
        <v>21</v>
      </c>
      <c r="O7237" s="1" t="s">
        <v>27</v>
      </c>
      <c r="P7237" s="1" t="str">
        <f t="shared" si="260"/>
        <v>213.5500000111</v>
      </c>
      <c r="Q7237" s="28">
        <f t="shared" si="261"/>
        <v>0.21695158357100464</v>
      </c>
    </row>
    <row r="7238" spans="11:17" x14ac:dyDescent="0.35">
      <c r="K7238" s="1">
        <v>112</v>
      </c>
      <c r="L7238" s="1">
        <v>500000</v>
      </c>
      <c r="M7238" s="27">
        <v>3.5</v>
      </c>
      <c r="N7238" s="1">
        <v>21</v>
      </c>
      <c r="O7238" s="1" t="s">
        <v>27</v>
      </c>
      <c r="P7238" s="1" t="str">
        <f t="shared" si="260"/>
        <v>213.5500000112</v>
      </c>
      <c r="Q7238" s="28">
        <f t="shared" si="261"/>
        <v>0.21695158357100464</v>
      </c>
    </row>
    <row r="7239" spans="11:17" x14ac:dyDescent="0.35">
      <c r="K7239" s="1">
        <v>113</v>
      </c>
      <c r="L7239" s="1">
        <v>500000</v>
      </c>
      <c r="M7239" s="27">
        <v>3.5</v>
      </c>
      <c r="N7239" s="1">
        <v>21</v>
      </c>
      <c r="O7239" s="1" t="s">
        <v>27</v>
      </c>
      <c r="P7239" s="1" t="str">
        <f t="shared" si="260"/>
        <v>213.5500000113</v>
      </c>
      <c r="Q7239" s="28">
        <f t="shared" si="261"/>
        <v>0.21695158357100464</v>
      </c>
    </row>
    <row r="7240" spans="11:17" x14ac:dyDescent="0.35">
      <c r="K7240" s="1">
        <v>114</v>
      </c>
      <c r="L7240" s="1">
        <v>500000</v>
      </c>
      <c r="M7240" s="27">
        <v>3.5</v>
      </c>
      <c r="N7240" s="1">
        <v>21</v>
      </c>
      <c r="O7240" s="1" t="s">
        <v>27</v>
      </c>
      <c r="P7240" s="1" t="str">
        <f t="shared" si="260"/>
        <v>213.5500000114</v>
      </c>
      <c r="Q7240" s="28">
        <f t="shared" si="261"/>
        <v>0.21695158357100464</v>
      </c>
    </row>
    <row r="7241" spans="11:17" x14ac:dyDescent="0.35">
      <c r="K7241" s="1">
        <v>115</v>
      </c>
      <c r="L7241" s="1">
        <v>500000</v>
      </c>
      <c r="M7241" s="27">
        <v>3.5</v>
      </c>
      <c r="N7241" s="1">
        <v>21</v>
      </c>
      <c r="O7241" s="1" t="s">
        <v>27</v>
      </c>
      <c r="P7241" s="1" t="str">
        <f t="shared" si="260"/>
        <v>213.5500000115</v>
      </c>
      <c r="Q7241" s="28">
        <f t="shared" si="261"/>
        <v>0.21695158357100464</v>
      </c>
    </row>
    <row r="7242" spans="11:17" x14ac:dyDescent="0.35">
      <c r="K7242" s="1">
        <v>116</v>
      </c>
      <c r="L7242" s="1">
        <v>500000</v>
      </c>
      <c r="M7242" s="27">
        <v>3.5</v>
      </c>
      <c r="N7242" s="1">
        <v>21</v>
      </c>
      <c r="O7242" s="1" t="s">
        <v>27</v>
      </c>
      <c r="P7242" s="1" t="str">
        <f t="shared" si="260"/>
        <v>213.5500000116</v>
      </c>
      <c r="Q7242" s="28">
        <f t="shared" si="261"/>
        <v>0.21695158357100464</v>
      </c>
    </row>
    <row r="7243" spans="11:17" x14ac:dyDescent="0.35">
      <c r="K7243" s="1">
        <v>117</v>
      </c>
      <c r="L7243" s="1">
        <v>500000</v>
      </c>
      <c r="M7243" s="27">
        <v>3.5</v>
      </c>
      <c r="N7243" s="1">
        <v>21</v>
      </c>
      <c r="O7243" s="1" t="s">
        <v>27</v>
      </c>
      <c r="P7243" s="1" t="str">
        <f t="shared" si="260"/>
        <v>213.5500000117</v>
      </c>
      <c r="Q7243" s="28">
        <f t="shared" si="261"/>
        <v>0.21695158357100464</v>
      </c>
    </row>
    <row r="7244" spans="11:17" x14ac:dyDescent="0.35">
      <c r="K7244" s="1">
        <v>118</v>
      </c>
      <c r="L7244" s="1">
        <v>500000</v>
      </c>
      <c r="M7244" s="27">
        <v>3.5</v>
      </c>
      <c r="N7244" s="1">
        <v>21</v>
      </c>
      <c r="O7244" s="1" t="s">
        <v>27</v>
      </c>
      <c r="P7244" s="1" t="str">
        <f t="shared" si="260"/>
        <v>213.5500000118</v>
      </c>
      <c r="Q7244" s="28">
        <f t="shared" si="261"/>
        <v>0.21695158357100464</v>
      </c>
    </row>
    <row r="7245" spans="11:17" x14ac:dyDescent="0.35">
      <c r="K7245" s="1">
        <v>119</v>
      </c>
      <c r="L7245" s="1">
        <v>500000</v>
      </c>
      <c r="M7245" s="27">
        <v>3.5</v>
      </c>
      <c r="N7245" s="1">
        <v>21</v>
      </c>
      <c r="O7245" s="1" t="s">
        <v>27</v>
      </c>
      <c r="P7245" s="1" t="str">
        <f t="shared" si="260"/>
        <v>213.5500000119</v>
      </c>
      <c r="Q7245" s="28">
        <f t="shared" si="261"/>
        <v>0.21695158357100464</v>
      </c>
    </row>
    <row r="7246" spans="11:17" x14ac:dyDescent="0.35">
      <c r="K7246" s="1">
        <v>120</v>
      </c>
      <c r="L7246" s="1">
        <v>500000</v>
      </c>
      <c r="M7246" s="27">
        <v>3.5</v>
      </c>
      <c r="N7246" s="1">
        <v>21</v>
      </c>
      <c r="O7246" s="1" t="s">
        <v>27</v>
      </c>
      <c r="P7246" s="1" t="str">
        <f t="shared" si="260"/>
        <v>213.5500000120</v>
      </c>
      <c r="Q7246" s="28">
        <f t="shared" si="261"/>
        <v>0.21695158357100464</v>
      </c>
    </row>
    <row r="7247" spans="11:17" x14ac:dyDescent="0.35">
      <c r="K7247" s="1">
        <v>121</v>
      </c>
      <c r="L7247" s="1">
        <v>500000</v>
      </c>
      <c r="M7247" s="27">
        <v>3.5</v>
      </c>
      <c r="N7247" s="1">
        <v>21</v>
      </c>
      <c r="O7247" s="1" t="s">
        <v>27</v>
      </c>
      <c r="P7247" s="1" t="str">
        <f t="shared" si="260"/>
        <v>213.5500000121</v>
      </c>
      <c r="Q7247" s="28">
        <f t="shared" si="261"/>
        <v>0.21695158357100464</v>
      </c>
    </row>
    <row r="7248" spans="11:17" x14ac:dyDescent="0.35">
      <c r="K7248" s="1">
        <v>122</v>
      </c>
      <c r="L7248" s="1">
        <v>500000</v>
      </c>
      <c r="M7248" s="27">
        <v>3.5</v>
      </c>
      <c r="N7248" s="1">
        <v>21</v>
      </c>
      <c r="O7248" s="1" t="s">
        <v>27</v>
      </c>
      <c r="P7248" s="1" t="str">
        <f t="shared" si="260"/>
        <v>213.5500000122</v>
      </c>
      <c r="Q7248" s="28">
        <f t="shared" si="261"/>
        <v>0.21695158357100464</v>
      </c>
    </row>
    <row r="7249" spans="11:17" x14ac:dyDescent="0.35">
      <c r="K7249" s="1">
        <v>123</v>
      </c>
      <c r="L7249" s="1">
        <v>500000</v>
      </c>
      <c r="M7249" s="27">
        <v>3.5</v>
      </c>
      <c r="N7249" s="1">
        <v>21</v>
      </c>
      <c r="O7249" s="1" t="s">
        <v>27</v>
      </c>
      <c r="P7249" s="1" t="str">
        <f t="shared" si="260"/>
        <v>213.5500000123</v>
      </c>
      <c r="Q7249" s="28">
        <f t="shared" si="261"/>
        <v>0.21695158357100464</v>
      </c>
    </row>
    <row r="7250" spans="11:17" x14ac:dyDescent="0.35">
      <c r="K7250" s="1">
        <v>124</v>
      </c>
      <c r="L7250" s="1">
        <v>500000</v>
      </c>
      <c r="M7250" s="27">
        <v>3.5</v>
      </c>
      <c r="N7250" s="1">
        <v>21</v>
      </c>
      <c r="O7250" s="1" t="s">
        <v>27</v>
      </c>
      <c r="P7250" s="1" t="str">
        <f t="shared" si="260"/>
        <v>213.5500000124</v>
      </c>
      <c r="Q7250" s="28">
        <f t="shared" si="261"/>
        <v>0.21695158357100464</v>
      </c>
    </row>
    <row r="7251" spans="11:17" x14ac:dyDescent="0.35">
      <c r="K7251" s="1">
        <v>125</v>
      </c>
      <c r="L7251" s="1">
        <v>500000</v>
      </c>
      <c r="M7251" s="27">
        <v>3.5</v>
      </c>
      <c r="N7251" s="1">
        <v>21</v>
      </c>
      <c r="O7251" s="1" t="s">
        <v>27</v>
      </c>
      <c r="P7251" s="1" t="str">
        <f t="shared" si="260"/>
        <v>213.5500000125</v>
      </c>
      <c r="Q7251" s="28">
        <f t="shared" si="261"/>
        <v>0.21695158357100464</v>
      </c>
    </row>
    <row r="7252" spans="11:17" x14ac:dyDescent="0.35">
      <c r="K7252" s="1">
        <v>1</v>
      </c>
      <c r="L7252" s="1">
        <v>500000</v>
      </c>
      <c r="M7252" s="27">
        <v>6.5</v>
      </c>
      <c r="N7252" s="1">
        <v>21</v>
      </c>
      <c r="O7252" s="1" t="s">
        <v>26</v>
      </c>
      <c r="P7252" s="1" t="str">
        <f t="shared" si="260"/>
        <v>216.55000001</v>
      </c>
      <c r="Q7252" s="28">
        <f t="shared" si="261"/>
        <v>0.27344776745079824</v>
      </c>
    </row>
    <row r="7253" spans="11:17" x14ac:dyDescent="0.35">
      <c r="K7253" s="1">
        <v>2</v>
      </c>
      <c r="L7253" s="1">
        <v>500000</v>
      </c>
      <c r="M7253" s="27">
        <v>6.5</v>
      </c>
      <c r="N7253" s="1">
        <v>21</v>
      </c>
      <c r="O7253" s="1" t="s">
        <v>26</v>
      </c>
      <c r="P7253" s="1" t="str">
        <f t="shared" si="260"/>
        <v>216.55000002</v>
      </c>
      <c r="Q7253" s="28">
        <f t="shared" si="261"/>
        <v>0.27344776745079824</v>
      </c>
    </row>
    <row r="7254" spans="11:17" x14ac:dyDescent="0.35">
      <c r="K7254" s="1">
        <v>3</v>
      </c>
      <c r="L7254" s="1">
        <v>500000</v>
      </c>
      <c r="M7254" s="27">
        <v>6.5</v>
      </c>
      <c r="N7254" s="1">
        <v>21</v>
      </c>
      <c r="O7254" s="1" t="s">
        <v>26</v>
      </c>
      <c r="P7254" s="1" t="str">
        <f t="shared" si="260"/>
        <v>216.55000003</v>
      </c>
      <c r="Q7254" s="28">
        <f t="shared" si="261"/>
        <v>0.27344776745079824</v>
      </c>
    </row>
    <row r="7255" spans="11:17" x14ac:dyDescent="0.35">
      <c r="K7255" s="1">
        <v>4</v>
      </c>
      <c r="L7255" s="1">
        <v>500000</v>
      </c>
      <c r="M7255" s="27">
        <v>6.5</v>
      </c>
      <c r="N7255" s="1">
        <v>21</v>
      </c>
      <c r="O7255" s="1" t="s">
        <v>26</v>
      </c>
      <c r="P7255" s="1" t="str">
        <f t="shared" si="260"/>
        <v>216.55000004</v>
      </c>
      <c r="Q7255" s="28">
        <f t="shared" si="261"/>
        <v>0.27344776745079824</v>
      </c>
    </row>
    <row r="7256" spans="11:17" x14ac:dyDescent="0.35">
      <c r="K7256" s="1">
        <v>5</v>
      </c>
      <c r="L7256" s="1">
        <v>500000</v>
      </c>
      <c r="M7256" s="27">
        <v>6.5</v>
      </c>
      <c r="N7256" s="1">
        <v>21</v>
      </c>
      <c r="O7256" s="1" t="s">
        <v>26</v>
      </c>
      <c r="P7256" s="1" t="str">
        <f t="shared" si="260"/>
        <v>216.55000005</v>
      </c>
      <c r="Q7256" s="28">
        <f t="shared" si="261"/>
        <v>0.27344776745079824</v>
      </c>
    </row>
    <row r="7257" spans="11:17" x14ac:dyDescent="0.35">
      <c r="K7257" s="1">
        <v>6</v>
      </c>
      <c r="L7257" s="1">
        <v>500000</v>
      </c>
      <c r="M7257" s="27">
        <v>6.5</v>
      </c>
      <c r="N7257" s="1">
        <v>21</v>
      </c>
      <c r="O7257" s="1" t="s">
        <v>26</v>
      </c>
      <c r="P7257" s="1" t="str">
        <f t="shared" si="260"/>
        <v>216.55000006</v>
      </c>
      <c r="Q7257" s="28">
        <f t="shared" si="261"/>
        <v>0.27344776745079824</v>
      </c>
    </row>
    <row r="7258" spans="11:17" x14ac:dyDescent="0.35">
      <c r="K7258" s="1">
        <v>7</v>
      </c>
      <c r="L7258" s="1">
        <v>500000</v>
      </c>
      <c r="M7258" s="27">
        <v>6.5</v>
      </c>
      <c r="N7258" s="1">
        <v>21</v>
      </c>
      <c r="O7258" s="1" t="s">
        <v>26</v>
      </c>
      <c r="P7258" s="1" t="str">
        <f t="shared" si="260"/>
        <v>216.55000007</v>
      </c>
      <c r="Q7258" s="28">
        <f t="shared" si="261"/>
        <v>0.27344776745079824</v>
      </c>
    </row>
    <row r="7259" spans="11:17" x14ac:dyDescent="0.35">
      <c r="K7259" s="1">
        <v>8</v>
      </c>
      <c r="L7259" s="1">
        <v>500000</v>
      </c>
      <c r="M7259" s="27">
        <v>6.5</v>
      </c>
      <c r="N7259" s="1">
        <v>21</v>
      </c>
      <c r="O7259" s="1" t="s">
        <v>26</v>
      </c>
      <c r="P7259" s="1" t="str">
        <f t="shared" si="260"/>
        <v>216.55000008</v>
      </c>
      <c r="Q7259" s="28">
        <f t="shared" si="261"/>
        <v>0.27344776745079824</v>
      </c>
    </row>
    <row r="7260" spans="11:17" x14ac:dyDescent="0.35">
      <c r="K7260" s="1">
        <v>9</v>
      </c>
      <c r="L7260" s="1">
        <v>500000</v>
      </c>
      <c r="M7260" s="27">
        <v>6.5</v>
      </c>
      <c r="N7260" s="1">
        <v>21</v>
      </c>
      <c r="O7260" s="1" t="s">
        <v>26</v>
      </c>
      <c r="P7260" s="1" t="str">
        <f t="shared" si="260"/>
        <v>216.55000009</v>
      </c>
      <c r="Q7260" s="28">
        <f t="shared" si="261"/>
        <v>0.27344776745079824</v>
      </c>
    </row>
    <row r="7261" spans="11:17" x14ac:dyDescent="0.35">
      <c r="K7261" s="1">
        <v>10</v>
      </c>
      <c r="L7261" s="1">
        <v>500000</v>
      </c>
      <c r="M7261" s="27">
        <v>6.5</v>
      </c>
      <c r="N7261" s="1">
        <v>21</v>
      </c>
      <c r="O7261" s="1" t="s">
        <v>26</v>
      </c>
      <c r="P7261" s="1" t="str">
        <f t="shared" si="260"/>
        <v>216.550000010</v>
      </c>
      <c r="Q7261" s="28">
        <f t="shared" si="261"/>
        <v>0.27344776745079824</v>
      </c>
    </row>
    <row r="7262" spans="11:17" x14ac:dyDescent="0.35">
      <c r="K7262" s="1">
        <v>11</v>
      </c>
      <c r="L7262" s="1">
        <v>500000</v>
      </c>
      <c r="M7262" s="27">
        <v>6.5</v>
      </c>
      <c r="N7262" s="1">
        <v>21</v>
      </c>
      <c r="O7262" s="1" t="s">
        <v>26</v>
      </c>
      <c r="P7262" s="1" t="str">
        <f t="shared" si="260"/>
        <v>216.550000011</v>
      </c>
      <c r="Q7262" s="28">
        <f t="shared" si="261"/>
        <v>0.27344776745079824</v>
      </c>
    </row>
    <row r="7263" spans="11:17" x14ac:dyDescent="0.35">
      <c r="K7263" s="1">
        <v>12</v>
      </c>
      <c r="L7263" s="1">
        <v>500000</v>
      </c>
      <c r="M7263" s="27">
        <v>6.5</v>
      </c>
      <c r="N7263" s="1">
        <v>21</v>
      </c>
      <c r="O7263" s="1" t="s">
        <v>26</v>
      </c>
      <c r="P7263" s="1" t="str">
        <f t="shared" si="260"/>
        <v>216.550000012</v>
      </c>
      <c r="Q7263" s="28">
        <f t="shared" si="261"/>
        <v>0.27344776745079824</v>
      </c>
    </row>
    <row r="7264" spans="11:17" x14ac:dyDescent="0.35">
      <c r="K7264" s="1">
        <v>13</v>
      </c>
      <c r="L7264" s="1">
        <v>500000</v>
      </c>
      <c r="M7264" s="27">
        <v>6.5</v>
      </c>
      <c r="N7264" s="1">
        <v>21</v>
      </c>
      <c r="O7264" s="1" t="s">
        <v>26</v>
      </c>
      <c r="P7264" s="1" t="str">
        <f t="shared" si="260"/>
        <v>216.550000013</v>
      </c>
      <c r="Q7264" s="28">
        <f t="shared" si="261"/>
        <v>0.27344776745079824</v>
      </c>
    </row>
    <row r="7265" spans="11:17" x14ac:dyDescent="0.35">
      <c r="K7265" s="1">
        <v>14</v>
      </c>
      <c r="L7265" s="1">
        <v>500000</v>
      </c>
      <c r="M7265" s="27">
        <v>6.5</v>
      </c>
      <c r="N7265" s="1">
        <v>21</v>
      </c>
      <c r="O7265" s="1" t="s">
        <v>26</v>
      </c>
      <c r="P7265" s="1" t="str">
        <f t="shared" si="260"/>
        <v>216.550000014</v>
      </c>
      <c r="Q7265" s="28">
        <f t="shared" si="261"/>
        <v>0.27344776745079824</v>
      </c>
    </row>
    <row r="7266" spans="11:17" x14ac:dyDescent="0.35">
      <c r="K7266" s="1">
        <v>15</v>
      </c>
      <c r="L7266" s="1">
        <v>500000</v>
      </c>
      <c r="M7266" s="27">
        <v>6.5</v>
      </c>
      <c r="N7266" s="1">
        <v>21</v>
      </c>
      <c r="O7266" s="1" t="s">
        <v>26</v>
      </c>
      <c r="P7266" s="1" t="str">
        <f t="shared" si="260"/>
        <v>216.550000015</v>
      </c>
      <c r="Q7266" s="28">
        <f t="shared" si="261"/>
        <v>0.27344776745079824</v>
      </c>
    </row>
    <row r="7267" spans="11:17" x14ac:dyDescent="0.35">
      <c r="K7267" s="1">
        <v>16</v>
      </c>
      <c r="L7267" s="1">
        <v>500000</v>
      </c>
      <c r="M7267" s="27">
        <v>6.5</v>
      </c>
      <c r="N7267" s="1">
        <v>21</v>
      </c>
      <c r="O7267" s="1" t="s">
        <v>26</v>
      </c>
      <c r="P7267" s="1" t="str">
        <f t="shared" si="260"/>
        <v>216.550000016</v>
      </c>
      <c r="Q7267" s="28">
        <f t="shared" si="261"/>
        <v>0.27344776745079824</v>
      </c>
    </row>
    <row r="7268" spans="11:17" x14ac:dyDescent="0.35">
      <c r="K7268" s="1">
        <v>17</v>
      </c>
      <c r="L7268" s="1">
        <v>500000</v>
      </c>
      <c r="M7268" s="27">
        <v>6.5</v>
      </c>
      <c r="N7268" s="1">
        <v>21</v>
      </c>
      <c r="O7268" s="1" t="s">
        <v>26</v>
      </c>
      <c r="P7268" s="1" t="str">
        <f t="shared" si="260"/>
        <v>216.550000017</v>
      </c>
      <c r="Q7268" s="28">
        <f t="shared" si="261"/>
        <v>0.27344776745079824</v>
      </c>
    </row>
    <row r="7269" spans="11:17" x14ac:dyDescent="0.35">
      <c r="K7269" s="1">
        <v>18</v>
      </c>
      <c r="L7269" s="1">
        <v>500000</v>
      </c>
      <c r="M7269" s="27">
        <v>6.5</v>
      </c>
      <c r="N7269" s="1">
        <v>21</v>
      </c>
      <c r="O7269" s="1" t="s">
        <v>26</v>
      </c>
      <c r="P7269" s="1" t="str">
        <f t="shared" si="260"/>
        <v>216.550000018</v>
      </c>
      <c r="Q7269" s="28">
        <f t="shared" si="261"/>
        <v>0.27344776745079824</v>
      </c>
    </row>
    <row r="7270" spans="11:17" x14ac:dyDescent="0.35">
      <c r="K7270" s="1">
        <v>19</v>
      </c>
      <c r="L7270" s="1">
        <v>500000</v>
      </c>
      <c r="M7270" s="27">
        <v>6.5</v>
      </c>
      <c r="N7270" s="1">
        <v>21</v>
      </c>
      <c r="O7270" s="1" t="s">
        <v>26</v>
      </c>
      <c r="P7270" s="1" t="str">
        <f t="shared" si="260"/>
        <v>216.550000019</v>
      </c>
      <c r="Q7270" s="28">
        <f t="shared" si="261"/>
        <v>0.27344776745079824</v>
      </c>
    </row>
    <row r="7271" spans="11:17" x14ac:dyDescent="0.35">
      <c r="K7271" s="1">
        <v>20</v>
      </c>
      <c r="L7271" s="1">
        <v>500000</v>
      </c>
      <c r="M7271" s="27">
        <v>6.5</v>
      </c>
      <c r="N7271" s="1">
        <v>21</v>
      </c>
      <c r="O7271" s="1" t="s">
        <v>26</v>
      </c>
      <c r="P7271" s="1" t="str">
        <f t="shared" si="260"/>
        <v>216.550000020</v>
      </c>
      <c r="Q7271" s="28">
        <f t="shared" si="261"/>
        <v>0.27344776745079824</v>
      </c>
    </row>
    <row r="7272" spans="11:17" x14ac:dyDescent="0.35">
      <c r="K7272" s="1">
        <v>21</v>
      </c>
      <c r="L7272" s="1">
        <v>500000</v>
      </c>
      <c r="M7272" s="27">
        <v>6.5</v>
      </c>
      <c r="N7272" s="1">
        <v>21</v>
      </c>
      <c r="O7272" s="1" t="s">
        <v>26</v>
      </c>
      <c r="P7272" s="1" t="str">
        <f t="shared" si="260"/>
        <v>216.550000021</v>
      </c>
      <c r="Q7272" s="28">
        <f t="shared" si="261"/>
        <v>0.27344776745079824</v>
      </c>
    </row>
    <row r="7273" spans="11:17" x14ac:dyDescent="0.35">
      <c r="K7273" s="1">
        <v>22</v>
      </c>
      <c r="L7273" s="1">
        <v>500000</v>
      </c>
      <c r="M7273" s="27">
        <v>6.5</v>
      </c>
      <c r="N7273" s="1">
        <v>21</v>
      </c>
      <c r="O7273" s="1" t="s">
        <v>26</v>
      </c>
      <c r="P7273" s="1" t="str">
        <f t="shared" si="260"/>
        <v>216.550000022</v>
      </c>
      <c r="Q7273" s="28">
        <f t="shared" si="261"/>
        <v>0.27344776745079824</v>
      </c>
    </row>
    <row r="7274" spans="11:17" x14ac:dyDescent="0.35">
      <c r="K7274" s="1">
        <v>23</v>
      </c>
      <c r="L7274" s="1">
        <v>500000</v>
      </c>
      <c r="M7274" s="27">
        <v>6.5</v>
      </c>
      <c r="N7274" s="1">
        <v>21</v>
      </c>
      <c r="O7274" s="1" t="s">
        <v>26</v>
      </c>
      <c r="P7274" s="1" t="str">
        <f t="shared" si="260"/>
        <v>216.550000023</v>
      </c>
      <c r="Q7274" s="28">
        <f t="shared" si="261"/>
        <v>0.27344776745079824</v>
      </c>
    </row>
    <row r="7275" spans="11:17" x14ac:dyDescent="0.35">
      <c r="K7275" s="1">
        <v>24</v>
      </c>
      <c r="L7275" s="1">
        <v>500000</v>
      </c>
      <c r="M7275" s="27">
        <v>6.5</v>
      </c>
      <c r="N7275" s="1">
        <v>21</v>
      </c>
      <c r="O7275" s="1" t="s">
        <v>26</v>
      </c>
      <c r="P7275" s="1" t="str">
        <f t="shared" si="260"/>
        <v>216.550000024</v>
      </c>
      <c r="Q7275" s="28">
        <f t="shared" si="261"/>
        <v>0.27344776745079824</v>
      </c>
    </row>
    <row r="7276" spans="11:17" x14ac:dyDescent="0.35">
      <c r="K7276" s="1">
        <v>25</v>
      </c>
      <c r="L7276" s="1">
        <v>500000</v>
      </c>
      <c r="M7276" s="27">
        <v>6.5</v>
      </c>
      <c r="N7276" s="1">
        <v>21</v>
      </c>
      <c r="O7276" s="1" t="s">
        <v>26</v>
      </c>
      <c r="P7276" s="1" t="str">
        <f t="shared" si="260"/>
        <v>216.550000025</v>
      </c>
      <c r="Q7276" s="28">
        <f t="shared" si="261"/>
        <v>0.27344776745079824</v>
      </c>
    </row>
    <row r="7277" spans="11:17" x14ac:dyDescent="0.35">
      <c r="K7277" s="1">
        <v>26</v>
      </c>
      <c r="L7277" s="1">
        <v>500000</v>
      </c>
      <c r="M7277" s="27">
        <v>6.5</v>
      </c>
      <c r="N7277" s="1">
        <v>21</v>
      </c>
      <c r="O7277" s="1" t="s">
        <v>17</v>
      </c>
      <c r="P7277" s="1" t="str">
        <f t="shared" si="260"/>
        <v>216.550000026</v>
      </c>
      <c r="Q7277" s="28">
        <f t="shared" si="261"/>
        <v>0.21690597518099508</v>
      </c>
    </row>
    <row r="7278" spans="11:17" x14ac:dyDescent="0.35">
      <c r="K7278" s="1">
        <v>27</v>
      </c>
      <c r="L7278" s="1">
        <v>500000</v>
      </c>
      <c r="M7278" s="27">
        <v>6.5</v>
      </c>
      <c r="N7278" s="1">
        <v>21</v>
      </c>
      <c r="O7278" s="1" t="s">
        <v>17</v>
      </c>
      <c r="P7278" s="1" t="str">
        <f t="shared" si="260"/>
        <v>216.550000027</v>
      </c>
      <c r="Q7278" s="28">
        <f t="shared" si="261"/>
        <v>0.21690597518099508</v>
      </c>
    </row>
    <row r="7279" spans="11:17" x14ac:dyDescent="0.35">
      <c r="K7279" s="1">
        <v>28</v>
      </c>
      <c r="L7279" s="1">
        <v>500000</v>
      </c>
      <c r="M7279" s="27">
        <v>6.5</v>
      </c>
      <c r="N7279" s="1">
        <v>21</v>
      </c>
      <c r="O7279" s="1" t="s">
        <v>17</v>
      </c>
      <c r="P7279" s="1" t="str">
        <f t="shared" si="260"/>
        <v>216.550000028</v>
      </c>
      <c r="Q7279" s="28">
        <f t="shared" si="261"/>
        <v>0.21690597518099508</v>
      </c>
    </row>
    <row r="7280" spans="11:17" x14ac:dyDescent="0.35">
      <c r="K7280" s="1">
        <v>29</v>
      </c>
      <c r="L7280" s="1">
        <v>500000</v>
      </c>
      <c r="M7280" s="27">
        <v>6.5</v>
      </c>
      <c r="N7280" s="1">
        <v>21</v>
      </c>
      <c r="O7280" s="1" t="s">
        <v>17</v>
      </c>
      <c r="P7280" s="1" t="str">
        <f t="shared" si="260"/>
        <v>216.550000029</v>
      </c>
      <c r="Q7280" s="28">
        <f t="shared" si="261"/>
        <v>0.21690597518099508</v>
      </c>
    </row>
    <row r="7281" spans="11:17" x14ac:dyDescent="0.35">
      <c r="K7281" s="1">
        <v>30</v>
      </c>
      <c r="L7281" s="1">
        <v>500000</v>
      </c>
      <c r="M7281" s="27">
        <v>6.5</v>
      </c>
      <c r="N7281" s="1">
        <v>21</v>
      </c>
      <c r="O7281" s="1" t="s">
        <v>17</v>
      </c>
      <c r="P7281" s="1" t="str">
        <f t="shared" si="260"/>
        <v>216.550000030</v>
      </c>
      <c r="Q7281" s="28">
        <f t="shared" si="261"/>
        <v>0.21690597518099508</v>
      </c>
    </row>
    <row r="7282" spans="11:17" x14ac:dyDescent="0.35">
      <c r="K7282" s="1">
        <v>31</v>
      </c>
      <c r="L7282" s="1">
        <v>500000</v>
      </c>
      <c r="M7282" s="27">
        <v>6.5</v>
      </c>
      <c r="N7282" s="1">
        <v>21</v>
      </c>
      <c r="O7282" s="1" t="s">
        <v>17</v>
      </c>
      <c r="P7282" s="1" t="str">
        <f t="shared" si="260"/>
        <v>216.550000031</v>
      </c>
      <c r="Q7282" s="28">
        <f t="shared" si="261"/>
        <v>0.21690597518099508</v>
      </c>
    </row>
    <row r="7283" spans="11:17" x14ac:dyDescent="0.35">
      <c r="K7283" s="1">
        <v>32</v>
      </c>
      <c r="L7283" s="1">
        <v>500000</v>
      </c>
      <c r="M7283" s="27">
        <v>6.5</v>
      </c>
      <c r="N7283" s="1">
        <v>21</v>
      </c>
      <c r="O7283" s="1" t="s">
        <v>17</v>
      </c>
      <c r="P7283" s="1" t="str">
        <f t="shared" si="260"/>
        <v>216.550000032</v>
      </c>
      <c r="Q7283" s="28">
        <f t="shared" si="261"/>
        <v>0.21690597518099508</v>
      </c>
    </row>
    <row r="7284" spans="11:17" x14ac:dyDescent="0.35">
      <c r="K7284" s="1">
        <v>33</v>
      </c>
      <c r="L7284" s="1">
        <v>500000</v>
      </c>
      <c r="M7284" s="27">
        <v>6.5</v>
      </c>
      <c r="N7284" s="1">
        <v>21</v>
      </c>
      <c r="O7284" s="1" t="s">
        <v>17</v>
      </c>
      <c r="P7284" s="1" t="str">
        <f t="shared" si="260"/>
        <v>216.550000033</v>
      </c>
      <c r="Q7284" s="28">
        <f t="shared" si="261"/>
        <v>0.21690597518099508</v>
      </c>
    </row>
    <row r="7285" spans="11:17" x14ac:dyDescent="0.35">
      <c r="K7285" s="1">
        <v>34</v>
      </c>
      <c r="L7285" s="1">
        <v>500000</v>
      </c>
      <c r="M7285" s="27">
        <v>6.5</v>
      </c>
      <c r="N7285" s="1">
        <v>21</v>
      </c>
      <c r="O7285" s="1" t="s">
        <v>17</v>
      </c>
      <c r="P7285" s="1" t="str">
        <f t="shared" si="260"/>
        <v>216.550000034</v>
      </c>
      <c r="Q7285" s="28">
        <f t="shared" si="261"/>
        <v>0.21690597518099508</v>
      </c>
    </row>
    <row r="7286" spans="11:17" x14ac:dyDescent="0.35">
      <c r="K7286" s="1">
        <v>35</v>
      </c>
      <c r="L7286" s="1">
        <v>500000</v>
      </c>
      <c r="M7286" s="27">
        <v>6.5</v>
      </c>
      <c r="N7286" s="1">
        <v>21</v>
      </c>
      <c r="O7286" s="1" t="s">
        <v>17</v>
      </c>
      <c r="P7286" s="1" t="str">
        <f t="shared" si="260"/>
        <v>216.550000035</v>
      </c>
      <c r="Q7286" s="28">
        <f t="shared" si="261"/>
        <v>0.21690597518099508</v>
      </c>
    </row>
    <row r="7287" spans="11:17" x14ac:dyDescent="0.35">
      <c r="K7287" s="1">
        <v>36</v>
      </c>
      <c r="L7287" s="1">
        <v>500000</v>
      </c>
      <c r="M7287" s="27">
        <v>6.5</v>
      </c>
      <c r="N7287" s="1">
        <v>21</v>
      </c>
      <c r="O7287" s="1" t="s">
        <v>18</v>
      </c>
      <c r="P7287" s="1" t="str">
        <f t="shared" si="260"/>
        <v>216.550000036</v>
      </c>
      <c r="Q7287" s="28">
        <f t="shared" si="261"/>
        <v>0.15778151098845572</v>
      </c>
    </row>
    <row r="7288" spans="11:17" x14ac:dyDescent="0.35">
      <c r="K7288" s="1">
        <v>37</v>
      </c>
      <c r="L7288" s="1">
        <v>500000</v>
      </c>
      <c r="M7288" s="27">
        <v>6.5</v>
      </c>
      <c r="N7288" s="1">
        <v>21</v>
      </c>
      <c r="O7288" s="1" t="s">
        <v>18</v>
      </c>
      <c r="P7288" s="1" t="str">
        <f t="shared" si="260"/>
        <v>216.550000037</v>
      </c>
      <c r="Q7288" s="28">
        <f t="shared" si="261"/>
        <v>0.15778151098845572</v>
      </c>
    </row>
    <row r="7289" spans="11:17" x14ac:dyDescent="0.35">
      <c r="K7289" s="1">
        <v>38</v>
      </c>
      <c r="L7289" s="1">
        <v>500000</v>
      </c>
      <c r="M7289" s="27">
        <v>6.5</v>
      </c>
      <c r="N7289" s="1">
        <v>21</v>
      </c>
      <c r="O7289" s="1" t="s">
        <v>18</v>
      </c>
      <c r="P7289" s="1" t="str">
        <f t="shared" si="260"/>
        <v>216.550000038</v>
      </c>
      <c r="Q7289" s="28">
        <f t="shared" si="261"/>
        <v>0.15778151098845572</v>
      </c>
    </row>
    <row r="7290" spans="11:17" x14ac:dyDescent="0.35">
      <c r="K7290" s="1">
        <v>39</v>
      </c>
      <c r="L7290" s="1">
        <v>500000</v>
      </c>
      <c r="M7290" s="27">
        <v>6.5</v>
      </c>
      <c r="N7290" s="1">
        <v>21</v>
      </c>
      <c r="O7290" s="1" t="s">
        <v>18</v>
      </c>
      <c r="P7290" s="1" t="str">
        <f t="shared" si="260"/>
        <v>216.550000039</v>
      </c>
      <c r="Q7290" s="28">
        <f t="shared" si="261"/>
        <v>0.15778151098845572</v>
      </c>
    </row>
    <row r="7291" spans="11:17" x14ac:dyDescent="0.35">
      <c r="K7291" s="1">
        <v>40</v>
      </c>
      <c r="L7291" s="1">
        <v>500000</v>
      </c>
      <c r="M7291" s="27">
        <v>6.5</v>
      </c>
      <c r="N7291" s="1">
        <v>21</v>
      </c>
      <c r="O7291" s="1" t="s">
        <v>18</v>
      </c>
      <c r="P7291" s="1" t="str">
        <f t="shared" si="260"/>
        <v>216.550000040</v>
      </c>
      <c r="Q7291" s="28">
        <f t="shared" si="261"/>
        <v>0.15778151098845572</v>
      </c>
    </row>
    <row r="7292" spans="11:17" x14ac:dyDescent="0.35">
      <c r="K7292" s="1">
        <v>41</v>
      </c>
      <c r="L7292" s="1">
        <v>500000</v>
      </c>
      <c r="M7292" s="27">
        <v>6.5</v>
      </c>
      <c r="N7292" s="1">
        <v>21</v>
      </c>
      <c r="O7292" s="1" t="s">
        <v>18</v>
      </c>
      <c r="P7292" s="1" t="str">
        <f t="shared" si="260"/>
        <v>216.550000041</v>
      </c>
      <c r="Q7292" s="28">
        <f t="shared" si="261"/>
        <v>0.15778151098845572</v>
      </c>
    </row>
    <row r="7293" spans="11:17" x14ac:dyDescent="0.35">
      <c r="K7293" s="1">
        <v>42</v>
      </c>
      <c r="L7293" s="1">
        <v>500000</v>
      </c>
      <c r="M7293" s="27">
        <v>6.5</v>
      </c>
      <c r="N7293" s="1">
        <v>21</v>
      </c>
      <c r="O7293" s="1" t="s">
        <v>18</v>
      </c>
      <c r="P7293" s="1" t="str">
        <f t="shared" si="260"/>
        <v>216.550000042</v>
      </c>
      <c r="Q7293" s="28">
        <f t="shared" si="261"/>
        <v>0.15778151098845572</v>
      </c>
    </row>
    <row r="7294" spans="11:17" x14ac:dyDescent="0.35">
      <c r="K7294" s="1">
        <v>43</v>
      </c>
      <c r="L7294" s="1">
        <v>500000</v>
      </c>
      <c r="M7294" s="27">
        <v>6.5</v>
      </c>
      <c r="N7294" s="1">
        <v>21</v>
      </c>
      <c r="O7294" s="1" t="s">
        <v>18</v>
      </c>
      <c r="P7294" s="1" t="str">
        <f t="shared" si="260"/>
        <v>216.550000043</v>
      </c>
      <c r="Q7294" s="28">
        <f t="shared" si="261"/>
        <v>0.15778151098845572</v>
      </c>
    </row>
    <row r="7295" spans="11:17" x14ac:dyDescent="0.35">
      <c r="K7295" s="1">
        <v>44</v>
      </c>
      <c r="L7295" s="1">
        <v>500000</v>
      </c>
      <c r="M7295" s="27">
        <v>6.5</v>
      </c>
      <c r="N7295" s="1">
        <v>21</v>
      </c>
      <c r="O7295" s="1" t="s">
        <v>18</v>
      </c>
      <c r="P7295" s="1" t="str">
        <f t="shared" si="260"/>
        <v>216.550000044</v>
      </c>
      <c r="Q7295" s="28">
        <f t="shared" si="261"/>
        <v>0.15778151098845572</v>
      </c>
    </row>
    <row r="7296" spans="11:17" x14ac:dyDescent="0.35">
      <c r="K7296" s="1">
        <v>45</v>
      </c>
      <c r="L7296" s="1">
        <v>500000</v>
      </c>
      <c r="M7296" s="27">
        <v>6.5</v>
      </c>
      <c r="N7296" s="1">
        <v>21</v>
      </c>
      <c r="O7296" s="1" t="s">
        <v>18</v>
      </c>
      <c r="P7296" s="1" t="str">
        <f t="shared" si="260"/>
        <v>216.550000045</v>
      </c>
      <c r="Q7296" s="28">
        <f t="shared" si="261"/>
        <v>0.15778151098845572</v>
      </c>
    </row>
    <row r="7297" spans="11:17" x14ac:dyDescent="0.35">
      <c r="K7297" s="1">
        <v>46</v>
      </c>
      <c r="L7297" s="1">
        <v>500000</v>
      </c>
      <c r="M7297" s="27">
        <v>6.5</v>
      </c>
      <c r="N7297" s="1">
        <v>21</v>
      </c>
      <c r="O7297" s="1" t="s">
        <v>33</v>
      </c>
      <c r="P7297" s="1" t="str">
        <f t="shared" si="260"/>
        <v>216.550000046</v>
      </c>
      <c r="Q7297" s="28">
        <f t="shared" si="261"/>
        <v>0.24662263188120892</v>
      </c>
    </row>
    <row r="7298" spans="11:17" x14ac:dyDescent="0.35">
      <c r="K7298" s="1">
        <v>47</v>
      </c>
      <c r="L7298" s="1">
        <v>500000</v>
      </c>
      <c r="M7298" s="27">
        <v>6.5</v>
      </c>
      <c r="N7298" s="1">
        <v>21</v>
      </c>
      <c r="O7298" s="1" t="s">
        <v>33</v>
      </c>
      <c r="P7298" s="1" t="str">
        <f t="shared" si="260"/>
        <v>216.550000047</v>
      </c>
      <c r="Q7298" s="28">
        <f t="shared" si="261"/>
        <v>0.24662263188120892</v>
      </c>
    </row>
    <row r="7299" spans="11:17" x14ac:dyDescent="0.35">
      <c r="K7299" s="1">
        <v>48</v>
      </c>
      <c r="L7299" s="1">
        <v>500000</v>
      </c>
      <c r="M7299" s="27">
        <v>6.5</v>
      </c>
      <c r="N7299" s="1">
        <v>21</v>
      </c>
      <c r="O7299" s="1" t="s">
        <v>33</v>
      </c>
      <c r="P7299" s="1" t="str">
        <f t="shared" ref="P7299:P7362" si="262">N7299&amp;M7299&amp;L7299&amp;K7299</f>
        <v>216.550000048</v>
      </c>
      <c r="Q7299" s="28">
        <f t="shared" ref="Q7299:Q7362" si="263">VLOOKUP(O7299&amp;L7299&amp;M7299&amp;N7299,$W$2:$X$1051,2,FALSE)</f>
        <v>0.24662263188120892</v>
      </c>
    </row>
    <row r="7300" spans="11:17" x14ac:dyDescent="0.35">
      <c r="K7300" s="1">
        <v>49</v>
      </c>
      <c r="L7300" s="1">
        <v>500000</v>
      </c>
      <c r="M7300" s="27">
        <v>6.5</v>
      </c>
      <c r="N7300" s="1">
        <v>21</v>
      </c>
      <c r="O7300" s="1" t="s">
        <v>33</v>
      </c>
      <c r="P7300" s="1" t="str">
        <f t="shared" si="262"/>
        <v>216.550000049</v>
      </c>
      <c r="Q7300" s="28">
        <f t="shared" si="263"/>
        <v>0.24662263188120892</v>
      </c>
    </row>
    <row r="7301" spans="11:17" x14ac:dyDescent="0.35">
      <c r="K7301" s="1">
        <v>50</v>
      </c>
      <c r="L7301" s="1">
        <v>500000</v>
      </c>
      <c r="M7301" s="27">
        <v>6.5</v>
      </c>
      <c r="N7301" s="1">
        <v>21</v>
      </c>
      <c r="O7301" s="1" t="s">
        <v>33</v>
      </c>
      <c r="P7301" s="1" t="str">
        <f t="shared" si="262"/>
        <v>216.550000050</v>
      </c>
      <c r="Q7301" s="28">
        <f t="shared" si="263"/>
        <v>0.24662263188120892</v>
      </c>
    </row>
    <row r="7302" spans="11:17" x14ac:dyDescent="0.35">
      <c r="K7302" s="1">
        <v>51</v>
      </c>
      <c r="L7302" s="1">
        <v>500000</v>
      </c>
      <c r="M7302" s="27">
        <v>6.5</v>
      </c>
      <c r="N7302" s="1">
        <v>21</v>
      </c>
      <c r="O7302" s="1" t="s">
        <v>33</v>
      </c>
      <c r="P7302" s="1" t="str">
        <f t="shared" si="262"/>
        <v>216.550000051</v>
      </c>
      <c r="Q7302" s="28">
        <f t="shared" si="263"/>
        <v>0.24662263188120892</v>
      </c>
    </row>
    <row r="7303" spans="11:17" x14ac:dyDescent="0.35">
      <c r="K7303" s="1">
        <v>52</v>
      </c>
      <c r="L7303" s="1">
        <v>500000</v>
      </c>
      <c r="M7303" s="27">
        <v>6.5</v>
      </c>
      <c r="N7303" s="1">
        <v>21</v>
      </c>
      <c r="O7303" s="1" t="s">
        <v>33</v>
      </c>
      <c r="P7303" s="1" t="str">
        <f t="shared" si="262"/>
        <v>216.550000052</v>
      </c>
      <c r="Q7303" s="28">
        <f t="shared" si="263"/>
        <v>0.24662263188120892</v>
      </c>
    </row>
    <row r="7304" spans="11:17" x14ac:dyDescent="0.35">
      <c r="K7304" s="1">
        <v>53</v>
      </c>
      <c r="L7304" s="1">
        <v>500000</v>
      </c>
      <c r="M7304" s="27">
        <v>6.5</v>
      </c>
      <c r="N7304" s="1">
        <v>21</v>
      </c>
      <c r="O7304" s="1" t="s">
        <v>33</v>
      </c>
      <c r="P7304" s="1" t="str">
        <f t="shared" si="262"/>
        <v>216.550000053</v>
      </c>
      <c r="Q7304" s="28">
        <f t="shared" si="263"/>
        <v>0.24662263188120892</v>
      </c>
    </row>
    <row r="7305" spans="11:17" x14ac:dyDescent="0.35">
      <c r="K7305" s="1">
        <v>54</v>
      </c>
      <c r="L7305" s="1">
        <v>500000</v>
      </c>
      <c r="M7305" s="27">
        <v>6.5</v>
      </c>
      <c r="N7305" s="1">
        <v>21</v>
      </c>
      <c r="O7305" s="1" t="s">
        <v>33</v>
      </c>
      <c r="P7305" s="1" t="str">
        <f t="shared" si="262"/>
        <v>216.550000054</v>
      </c>
      <c r="Q7305" s="28">
        <f t="shared" si="263"/>
        <v>0.24662263188120892</v>
      </c>
    </row>
    <row r="7306" spans="11:17" x14ac:dyDescent="0.35">
      <c r="K7306" s="1">
        <v>55</v>
      </c>
      <c r="L7306" s="1">
        <v>500000</v>
      </c>
      <c r="M7306" s="27">
        <v>6.5</v>
      </c>
      <c r="N7306" s="1">
        <v>21</v>
      </c>
      <c r="O7306" s="1" t="s">
        <v>33</v>
      </c>
      <c r="P7306" s="1" t="str">
        <f t="shared" si="262"/>
        <v>216.550000055</v>
      </c>
      <c r="Q7306" s="28">
        <f t="shared" si="263"/>
        <v>0.24662263188120892</v>
      </c>
    </row>
    <row r="7307" spans="11:17" x14ac:dyDescent="0.35">
      <c r="K7307" s="1">
        <v>56</v>
      </c>
      <c r="L7307" s="1">
        <v>500000</v>
      </c>
      <c r="M7307" s="27">
        <v>6.5</v>
      </c>
      <c r="N7307" s="1">
        <v>21</v>
      </c>
      <c r="O7307" s="1" t="s">
        <v>27</v>
      </c>
      <c r="P7307" s="1" t="str">
        <f t="shared" si="262"/>
        <v>216.550000056</v>
      </c>
      <c r="Q7307" s="28">
        <f t="shared" si="263"/>
        <v>0.21695158357100475</v>
      </c>
    </row>
    <row r="7308" spans="11:17" x14ac:dyDescent="0.35">
      <c r="K7308" s="1">
        <v>57</v>
      </c>
      <c r="L7308" s="1">
        <v>500000</v>
      </c>
      <c r="M7308" s="27">
        <v>6.5</v>
      </c>
      <c r="N7308" s="1">
        <v>21</v>
      </c>
      <c r="O7308" s="1" t="s">
        <v>27</v>
      </c>
      <c r="P7308" s="1" t="str">
        <f t="shared" si="262"/>
        <v>216.550000057</v>
      </c>
      <c r="Q7308" s="28">
        <f t="shared" si="263"/>
        <v>0.21695158357100475</v>
      </c>
    </row>
    <row r="7309" spans="11:17" x14ac:dyDescent="0.35">
      <c r="K7309" s="1">
        <v>58</v>
      </c>
      <c r="L7309" s="1">
        <v>500000</v>
      </c>
      <c r="M7309" s="27">
        <v>6.5</v>
      </c>
      <c r="N7309" s="1">
        <v>21</v>
      </c>
      <c r="O7309" s="1" t="s">
        <v>27</v>
      </c>
      <c r="P7309" s="1" t="str">
        <f t="shared" si="262"/>
        <v>216.550000058</v>
      </c>
      <c r="Q7309" s="28">
        <f t="shared" si="263"/>
        <v>0.21695158357100475</v>
      </c>
    </row>
    <row r="7310" spans="11:17" x14ac:dyDescent="0.35">
      <c r="K7310" s="1">
        <v>59</v>
      </c>
      <c r="L7310" s="1">
        <v>500000</v>
      </c>
      <c r="M7310" s="27">
        <v>6.5</v>
      </c>
      <c r="N7310" s="1">
        <v>21</v>
      </c>
      <c r="O7310" s="1" t="s">
        <v>27</v>
      </c>
      <c r="P7310" s="1" t="str">
        <f t="shared" si="262"/>
        <v>216.550000059</v>
      </c>
      <c r="Q7310" s="28">
        <f t="shared" si="263"/>
        <v>0.21695158357100475</v>
      </c>
    </row>
    <row r="7311" spans="11:17" x14ac:dyDescent="0.35">
      <c r="K7311" s="1">
        <v>60</v>
      </c>
      <c r="L7311" s="1">
        <v>500000</v>
      </c>
      <c r="M7311" s="27">
        <v>6.5</v>
      </c>
      <c r="N7311" s="1">
        <v>21</v>
      </c>
      <c r="O7311" s="1" t="s">
        <v>27</v>
      </c>
      <c r="P7311" s="1" t="str">
        <f t="shared" si="262"/>
        <v>216.550000060</v>
      </c>
      <c r="Q7311" s="28">
        <f t="shared" si="263"/>
        <v>0.21695158357100475</v>
      </c>
    </row>
    <row r="7312" spans="11:17" x14ac:dyDescent="0.35">
      <c r="K7312" s="1">
        <v>61</v>
      </c>
      <c r="L7312" s="1">
        <v>500000</v>
      </c>
      <c r="M7312" s="27">
        <v>6.5</v>
      </c>
      <c r="N7312" s="1">
        <v>21</v>
      </c>
      <c r="O7312" s="1" t="s">
        <v>27</v>
      </c>
      <c r="P7312" s="1" t="str">
        <f t="shared" si="262"/>
        <v>216.550000061</v>
      </c>
      <c r="Q7312" s="28">
        <f t="shared" si="263"/>
        <v>0.21695158357100475</v>
      </c>
    </row>
    <row r="7313" spans="11:17" x14ac:dyDescent="0.35">
      <c r="K7313" s="1">
        <v>62</v>
      </c>
      <c r="L7313" s="1">
        <v>500000</v>
      </c>
      <c r="M7313" s="27">
        <v>6.5</v>
      </c>
      <c r="N7313" s="1">
        <v>21</v>
      </c>
      <c r="O7313" s="1" t="s">
        <v>27</v>
      </c>
      <c r="P7313" s="1" t="str">
        <f t="shared" si="262"/>
        <v>216.550000062</v>
      </c>
      <c r="Q7313" s="28">
        <f t="shared" si="263"/>
        <v>0.21695158357100475</v>
      </c>
    </row>
    <row r="7314" spans="11:17" x14ac:dyDescent="0.35">
      <c r="K7314" s="1">
        <v>63</v>
      </c>
      <c r="L7314" s="1">
        <v>500000</v>
      </c>
      <c r="M7314" s="27">
        <v>6.5</v>
      </c>
      <c r="N7314" s="1">
        <v>21</v>
      </c>
      <c r="O7314" s="1" t="s">
        <v>27</v>
      </c>
      <c r="P7314" s="1" t="str">
        <f t="shared" si="262"/>
        <v>216.550000063</v>
      </c>
      <c r="Q7314" s="28">
        <f t="shared" si="263"/>
        <v>0.21695158357100475</v>
      </c>
    </row>
    <row r="7315" spans="11:17" x14ac:dyDescent="0.35">
      <c r="K7315" s="1">
        <v>64</v>
      </c>
      <c r="L7315" s="1">
        <v>500000</v>
      </c>
      <c r="M7315" s="27">
        <v>6.5</v>
      </c>
      <c r="N7315" s="1">
        <v>21</v>
      </c>
      <c r="O7315" s="1" t="s">
        <v>27</v>
      </c>
      <c r="P7315" s="1" t="str">
        <f t="shared" si="262"/>
        <v>216.550000064</v>
      </c>
      <c r="Q7315" s="28">
        <f t="shared" si="263"/>
        <v>0.21695158357100475</v>
      </c>
    </row>
    <row r="7316" spans="11:17" x14ac:dyDescent="0.35">
      <c r="K7316" s="1">
        <v>65</v>
      </c>
      <c r="L7316" s="1">
        <v>500000</v>
      </c>
      <c r="M7316" s="27">
        <v>6.5</v>
      </c>
      <c r="N7316" s="1">
        <v>21</v>
      </c>
      <c r="O7316" s="1" t="s">
        <v>27</v>
      </c>
      <c r="P7316" s="1" t="str">
        <f t="shared" si="262"/>
        <v>216.550000065</v>
      </c>
      <c r="Q7316" s="28">
        <f t="shared" si="263"/>
        <v>0.21695158357100475</v>
      </c>
    </row>
    <row r="7317" spans="11:17" x14ac:dyDescent="0.35">
      <c r="K7317" s="1">
        <v>66</v>
      </c>
      <c r="L7317" s="1">
        <v>500000</v>
      </c>
      <c r="M7317" s="27">
        <v>6.5</v>
      </c>
      <c r="N7317" s="1">
        <v>21</v>
      </c>
      <c r="O7317" s="1" t="s">
        <v>27</v>
      </c>
      <c r="P7317" s="1" t="str">
        <f t="shared" si="262"/>
        <v>216.550000066</v>
      </c>
      <c r="Q7317" s="28">
        <f t="shared" si="263"/>
        <v>0.21695158357100475</v>
      </c>
    </row>
    <row r="7318" spans="11:17" x14ac:dyDescent="0.35">
      <c r="K7318" s="1">
        <v>67</v>
      </c>
      <c r="L7318" s="1">
        <v>500000</v>
      </c>
      <c r="M7318" s="27">
        <v>6.5</v>
      </c>
      <c r="N7318" s="1">
        <v>21</v>
      </c>
      <c r="O7318" s="1" t="s">
        <v>27</v>
      </c>
      <c r="P7318" s="1" t="str">
        <f t="shared" si="262"/>
        <v>216.550000067</v>
      </c>
      <c r="Q7318" s="28">
        <f t="shared" si="263"/>
        <v>0.21695158357100475</v>
      </c>
    </row>
    <row r="7319" spans="11:17" x14ac:dyDescent="0.35">
      <c r="K7319" s="1">
        <v>68</v>
      </c>
      <c r="L7319" s="1">
        <v>500000</v>
      </c>
      <c r="M7319" s="27">
        <v>6.5</v>
      </c>
      <c r="N7319" s="1">
        <v>21</v>
      </c>
      <c r="O7319" s="1" t="s">
        <v>27</v>
      </c>
      <c r="P7319" s="1" t="str">
        <f t="shared" si="262"/>
        <v>216.550000068</v>
      </c>
      <c r="Q7319" s="28">
        <f t="shared" si="263"/>
        <v>0.21695158357100475</v>
      </c>
    </row>
    <row r="7320" spans="11:17" x14ac:dyDescent="0.35">
      <c r="K7320" s="1">
        <v>69</v>
      </c>
      <c r="L7320" s="1">
        <v>500000</v>
      </c>
      <c r="M7320" s="27">
        <v>6.5</v>
      </c>
      <c r="N7320" s="1">
        <v>21</v>
      </c>
      <c r="O7320" s="1" t="s">
        <v>27</v>
      </c>
      <c r="P7320" s="1" t="str">
        <f t="shared" si="262"/>
        <v>216.550000069</v>
      </c>
      <c r="Q7320" s="28">
        <f t="shared" si="263"/>
        <v>0.21695158357100475</v>
      </c>
    </row>
    <row r="7321" spans="11:17" x14ac:dyDescent="0.35">
      <c r="K7321" s="1">
        <v>70</v>
      </c>
      <c r="L7321" s="1">
        <v>500000</v>
      </c>
      <c r="M7321" s="27">
        <v>6.5</v>
      </c>
      <c r="N7321" s="1">
        <v>21</v>
      </c>
      <c r="O7321" s="1" t="s">
        <v>27</v>
      </c>
      <c r="P7321" s="1" t="str">
        <f t="shared" si="262"/>
        <v>216.550000070</v>
      </c>
      <c r="Q7321" s="28">
        <f t="shared" si="263"/>
        <v>0.21695158357100475</v>
      </c>
    </row>
    <row r="7322" spans="11:17" x14ac:dyDescent="0.35">
      <c r="K7322" s="1">
        <v>71</v>
      </c>
      <c r="L7322" s="1">
        <v>500000</v>
      </c>
      <c r="M7322" s="27">
        <v>6.5</v>
      </c>
      <c r="N7322" s="1">
        <v>21</v>
      </c>
      <c r="O7322" s="1" t="s">
        <v>27</v>
      </c>
      <c r="P7322" s="1" t="str">
        <f t="shared" si="262"/>
        <v>216.550000071</v>
      </c>
      <c r="Q7322" s="28">
        <f t="shared" si="263"/>
        <v>0.21695158357100475</v>
      </c>
    </row>
    <row r="7323" spans="11:17" x14ac:dyDescent="0.35">
      <c r="K7323" s="1">
        <v>72</v>
      </c>
      <c r="L7323" s="1">
        <v>500000</v>
      </c>
      <c r="M7323" s="27">
        <v>6.5</v>
      </c>
      <c r="N7323" s="1">
        <v>21</v>
      </c>
      <c r="O7323" s="1" t="s">
        <v>27</v>
      </c>
      <c r="P7323" s="1" t="str">
        <f t="shared" si="262"/>
        <v>216.550000072</v>
      </c>
      <c r="Q7323" s="28">
        <f t="shared" si="263"/>
        <v>0.21695158357100475</v>
      </c>
    </row>
    <row r="7324" spans="11:17" x14ac:dyDescent="0.35">
      <c r="K7324" s="1">
        <v>73</v>
      </c>
      <c r="L7324" s="1">
        <v>500000</v>
      </c>
      <c r="M7324" s="27">
        <v>6.5</v>
      </c>
      <c r="N7324" s="1">
        <v>21</v>
      </c>
      <c r="O7324" s="1" t="s">
        <v>27</v>
      </c>
      <c r="P7324" s="1" t="str">
        <f t="shared" si="262"/>
        <v>216.550000073</v>
      </c>
      <c r="Q7324" s="28">
        <f t="shared" si="263"/>
        <v>0.21695158357100475</v>
      </c>
    </row>
    <row r="7325" spans="11:17" x14ac:dyDescent="0.35">
      <c r="K7325" s="1">
        <v>74</v>
      </c>
      <c r="L7325" s="1">
        <v>500000</v>
      </c>
      <c r="M7325" s="27">
        <v>6.5</v>
      </c>
      <c r="N7325" s="1">
        <v>21</v>
      </c>
      <c r="O7325" s="1" t="s">
        <v>27</v>
      </c>
      <c r="P7325" s="1" t="str">
        <f t="shared" si="262"/>
        <v>216.550000074</v>
      </c>
      <c r="Q7325" s="28">
        <f t="shared" si="263"/>
        <v>0.21695158357100475</v>
      </c>
    </row>
    <row r="7326" spans="11:17" x14ac:dyDescent="0.35">
      <c r="K7326" s="1">
        <v>75</v>
      </c>
      <c r="L7326" s="1">
        <v>500000</v>
      </c>
      <c r="M7326" s="27">
        <v>6.5</v>
      </c>
      <c r="N7326" s="1">
        <v>21</v>
      </c>
      <c r="O7326" s="1" t="s">
        <v>27</v>
      </c>
      <c r="P7326" s="1" t="str">
        <f t="shared" si="262"/>
        <v>216.550000075</v>
      </c>
      <c r="Q7326" s="28">
        <f t="shared" si="263"/>
        <v>0.21695158357100475</v>
      </c>
    </row>
    <row r="7327" spans="11:17" x14ac:dyDescent="0.35">
      <c r="K7327" s="1">
        <v>76</v>
      </c>
      <c r="L7327" s="1">
        <v>500000</v>
      </c>
      <c r="M7327" s="27">
        <v>6.5</v>
      </c>
      <c r="N7327" s="1">
        <v>21</v>
      </c>
      <c r="O7327" s="1" t="s">
        <v>27</v>
      </c>
      <c r="P7327" s="1" t="str">
        <f t="shared" si="262"/>
        <v>216.550000076</v>
      </c>
      <c r="Q7327" s="28">
        <f t="shared" si="263"/>
        <v>0.21695158357100475</v>
      </c>
    </row>
    <row r="7328" spans="11:17" x14ac:dyDescent="0.35">
      <c r="K7328" s="1">
        <v>77</v>
      </c>
      <c r="L7328" s="1">
        <v>500000</v>
      </c>
      <c r="M7328" s="27">
        <v>6.5</v>
      </c>
      <c r="N7328" s="1">
        <v>21</v>
      </c>
      <c r="O7328" s="1" t="s">
        <v>27</v>
      </c>
      <c r="P7328" s="1" t="str">
        <f t="shared" si="262"/>
        <v>216.550000077</v>
      </c>
      <c r="Q7328" s="28">
        <f t="shared" si="263"/>
        <v>0.21695158357100475</v>
      </c>
    </row>
    <row r="7329" spans="11:17" x14ac:dyDescent="0.35">
      <c r="K7329" s="1">
        <v>78</v>
      </c>
      <c r="L7329" s="1">
        <v>500000</v>
      </c>
      <c r="M7329" s="27">
        <v>6.5</v>
      </c>
      <c r="N7329" s="1">
        <v>21</v>
      </c>
      <c r="O7329" s="1" t="s">
        <v>27</v>
      </c>
      <c r="P7329" s="1" t="str">
        <f t="shared" si="262"/>
        <v>216.550000078</v>
      </c>
      <c r="Q7329" s="28">
        <f t="shared" si="263"/>
        <v>0.21695158357100475</v>
      </c>
    </row>
    <row r="7330" spans="11:17" x14ac:dyDescent="0.35">
      <c r="K7330" s="1">
        <v>79</v>
      </c>
      <c r="L7330" s="1">
        <v>500000</v>
      </c>
      <c r="M7330" s="27">
        <v>6.5</v>
      </c>
      <c r="N7330" s="1">
        <v>21</v>
      </c>
      <c r="O7330" s="1" t="s">
        <v>27</v>
      </c>
      <c r="P7330" s="1" t="str">
        <f t="shared" si="262"/>
        <v>216.550000079</v>
      </c>
      <c r="Q7330" s="28">
        <f t="shared" si="263"/>
        <v>0.21695158357100475</v>
      </c>
    </row>
    <row r="7331" spans="11:17" x14ac:dyDescent="0.35">
      <c r="K7331" s="1">
        <v>80</v>
      </c>
      <c r="L7331" s="1">
        <v>500000</v>
      </c>
      <c r="M7331" s="27">
        <v>6.5</v>
      </c>
      <c r="N7331" s="1">
        <v>21</v>
      </c>
      <c r="O7331" s="1" t="s">
        <v>27</v>
      </c>
      <c r="P7331" s="1" t="str">
        <f t="shared" si="262"/>
        <v>216.550000080</v>
      </c>
      <c r="Q7331" s="28">
        <f t="shared" si="263"/>
        <v>0.21695158357100475</v>
      </c>
    </row>
    <row r="7332" spans="11:17" x14ac:dyDescent="0.35">
      <c r="K7332" s="1">
        <v>81</v>
      </c>
      <c r="L7332" s="1">
        <v>500000</v>
      </c>
      <c r="M7332" s="27">
        <v>6.5</v>
      </c>
      <c r="N7332" s="1">
        <v>21</v>
      </c>
      <c r="O7332" s="1" t="s">
        <v>27</v>
      </c>
      <c r="P7332" s="1" t="str">
        <f t="shared" si="262"/>
        <v>216.550000081</v>
      </c>
      <c r="Q7332" s="28">
        <f t="shared" si="263"/>
        <v>0.21695158357100475</v>
      </c>
    </row>
    <row r="7333" spans="11:17" x14ac:dyDescent="0.35">
      <c r="K7333" s="1">
        <v>82</v>
      </c>
      <c r="L7333" s="1">
        <v>500000</v>
      </c>
      <c r="M7333" s="27">
        <v>6.5</v>
      </c>
      <c r="N7333" s="1">
        <v>21</v>
      </c>
      <c r="O7333" s="1" t="s">
        <v>27</v>
      </c>
      <c r="P7333" s="1" t="str">
        <f t="shared" si="262"/>
        <v>216.550000082</v>
      </c>
      <c r="Q7333" s="28">
        <f t="shared" si="263"/>
        <v>0.21695158357100475</v>
      </c>
    </row>
    <row r="7334" spans="11:17" x14ac:dyDescent="0.35">
      <c r="K7334" s="1">
        <v>83</v>
      </c>
      <c r="L7334" s="1">
        <v>500000</v>
      </c>
      <c r="M7334" s="27">
        <v>6.5</v>
      </c>
      <c r="N7334" s="1">
        <v>21</v>
      </c>
      <c r="O7334" s="1" t="s">
        <v>27</v>
      </c>
      <c r="P7334" s="1" t="str">
        <f t="shared" si="262"/>
        <v>216.550000083</v>
      </c>
      <c r="Q7334" s="28">
        <f t="shared" si="263"/>
        <v>0.21695158357100475</v>
      </c>
    </row>
    <row r="7335" spans="11:17" x14ac:dyDescent="0.35">
      <c r="K7335" s="1">
        <v>84</v>
      </c>
      <c r="L7335" s="1">
        <v>500000</v>
      </c>
      <c r="M7335" s="27">
        <v>6.5</v>
      </c>
      <c r="N7335" s="1">
        <v>21</v>
      </c>
      <c r="O7335" s="1" t="s">
        <v>27</v>
      </c>
      <c r="P7335" s="1" t="str">
        <f t="shared" si="262"/>
        <v>216.550000084</v>
      </c>
      <c r="Q7335" s="28">
        <f t="shared" si="263"/>
        <v>0.21695158357100475</v>
      </c>
    </row>
    <row r="7336" spans="11:17" x14ac:dyDescent="0.35">
      <c r="K7336" s="1">
        <v>85</v>
      </c>
      <c r="L7336" s="1">
        <v>500000</v>
      </c>
      <c r="M7336" s="27">
        <v>6.5</v>
      </c>
      <c r="N7336" s="1">
        <v>21</v>
      </c>
      <c r="O7336" s="1" t="s">
        <v>27</v>
      </c>
      <c r="P7336" s="1" t="str">
        <f t="shared" si="262"/>
        <v>216.550000085</v>
      </c>
      <c r="Q7336" s="28">
        <f t="shared" si="263"/>
        <v>0.21695158357100475</v>
      </c>
    </row>
    <row r="7337" spans="11:17" x14ac:dyDescent="0.35">
      <c r="K7337" s="1">
        <v>86</v>
      </c>
      <c r="L7337" s="1">
        <v>500000</v>
      </c>
      <c r="M7337" s="27">
        <v>6.5</v>
      </c>
      <c r="N7337" s="1">
        <v>21</v>
      </c>
      <c r="O7337" s="1" t="s">
        <v>27</v>
      </c>
      <c r="P7337" s="1" t="str">
        <f t="shared" si="262"/>
        <v>216.550000086</v>
      </c>
      <c r="Q7337" s="28">
        <f t="shared" si="263"/>
        <v>0.21695158357100475</v>
      </c>
    </row>
    <row r="7338" spans="11:17" x14ac:dyDescent="0.35">
      <c r="K7338" s="1">
        <v>87</v>
      </c>
      <c r="L7338" s="1">
        <v>500000</v>
      </c>
      <c r="M7338" s="27">
        <v>6.5</v>
      </c>
      <c r="N7338" s="1">
        <v>21</v>
      </c>
      <c r="O7338" s="1" t="s">
        <v>27</v>
      </c>
      <c r="P7338" s="1" t="str">
        <f t="shared" si="262"/>
        <v>216.550000087</v>
      </c>
      <c r="Q7338" s="28">
        <f t="shared" si="263"/>
        <v>0.21695158357100475</v>
      </c>
    </row>
    <row r="7339" spans="11:17" x14ac:dyDescent="0.35">
      <c r="K7339" s="1">
        <v>88</v>
      </c>
      <c r="L7339" s="1">
        <v>500000</v>
      </c>
      <c r="M7339" s="27">
        <v>6.5</v>
      </c>
      <c r="N7339" s="1">
        <v>21</v>
      </c>
      <c r="O7339" s="1" t="s">
        <v>27</v>
      </c>
      <c r="P7339" s="1" t="str">
        <f t="shared" si="262"/>
        <v>216.550000088</v>
      </c>
      <c r="Q7339" s="28">
        <f t="shared" si="263"/>
        <v>0.21695158357100475</v>
      </c>
    </row>
    <row r="7340" spans="11:17" x14ac:dyDescent="0.35">
      <c r="K7340" s="1">
        <v>89</v>
      </c>
      <c r="L7340" s="1">
        <v>500000</v>
      </c>
      <c r="M7340" s="27">
        <v>6.5</v>
      </c>
      <c r="N7340" s="1">
        <v>21</v>
      </c>
      <c r="O7340" s="1" t="s">
        <v>27</v>
      </c>
      <c r="P7340" s="1" t="str">
        <f t="shared" si="262"/>
        <v>216.550000089</v>
      </c>
      <c r="Q7340" s="28">
        <f t="shared" si="263"/>
        <v>0.21695158357100475</v>
      </c>
    </row>
    <row r="7341" spans="11:17" x14ac:dyDescent="0.35">
      <c r="K7341" s="1">
        <v>90</v>
      </c>
      <c r="L7341" s="1">
        <v>500000</v>
      </c>
      <c r="M7341" s="27">
        <v>6.5</v>
      </c>
      <c r="N7341" s="1">
        <v>21</v>
      </c>
      <c r="O7341" s="1" t="s">
        <v>27</v>
      </c>
      <c r="P7341" s="1" t="str">
        <f t="shared" si="262"/>
        <v>216.550000090</v>
      </c>
      <c r="Q7341" s="28">
        <f t="shared" si="263"/>
        <v>0.21695158357100475</v>
      </c>
    </row>
    <row r="7342" spans="11:17" x14ac:dyDescent="0.35">
      <c r="K7342" s="1">
        <v>91</v>
      </c>
      <c r="L7342" s="1">
        <v>500000</v>
      </c>
      <c r="M7342" s="27">
        <v>6.5</v>
      </c>
      <c r="N7342" s="1">
        <v>21</v>
      </c>
      <c r="O7342" s="1" t="s">
        <v>27</v>
      </c>
      <c r="P7342" s="1" t="str">
        <f t="shared" si="262"/>
        <v>216.550000091</v>
      </c>
      <c r="Q7342" s="28">
        <f t="shared" si="263"/>
        <v>0.21695158357100475</v>
      </c>
    </row>
    <row r="7343" spans="11:17" x14ac:dyDescent="0.35">
      <c r="K7343" s="1">
        <v>92</v>
      </c>
      <c r="L7343" s="1">
        <v>500000</v>
      </c>
      <c r="M7343" s="27">
        <v>6.5</v>
      </c>
      <c r="N7343" s="1">
        <v>21</v>
      </c>
      <c r="O7343" s="1" t="s">
        <v>27</v>
      </c>
      <c r="P7343" s="1" t="str">
        <f t="shared" si="262"/>
        <v>216.550000092</v>
      </c>
      <c r="Q7343" s="28">
        <f t="shared" si="263"/>
        <v>0.21695158357100475</v>
      </c>
    </row>
    <row r="7344" spans="11:17" x14ac:dyDescent="0.35">
      <c r="K7344" s="1">
        <v>93</v>
      </c>
      <c r="L7344" s="1">
        <v>500000</v>
      </c>
      <c r="M7344" s="27">
        <v>6.5</v>
      </c>
      <c r="N7344" s="1">
        <v>21</v>
      </c>
      <c r="O7344" s="1" t="s">
        <v>27</v>
      </c>
      <c r="P7344" s="1" t="str">
        <f t="shared" si="262"/>
        <v>216.550000093</v>
      </c>
      <c r="Q7344" s="28">
        <f t="shared" si="263"/>
        <v>0.21695158357100475</v>
      </c>
    </row>
    <row r="7345" spans="11:17" x14ac:dyDescent="0.35">
      <c r="K7345" s="1">
        <v>94</v>
      </c>
      <c r="L7345" s="1">
        <v>500000</v>
      </c>
      <c r="M7345" s="27">
        <v>6.5</v>
      </c>
      <c r="N7345" s="1">
        <v>21</v>
      </c>
      <c r="O7345" s="1" t="s">
        <v>27</v>
      </c>
      <c r="P7345" s="1" t="str">
        <f t="shared" si="262"/>
        <v>216.550000094</v>
      </c>
      <c r="Q7345" s="28">
        <f t="shared" si="263"/>
        <v>0.21695158357100475</v>
      </c>
    </row>
    <row r="7346" spans="11:17" x14ac:dyDescent="0.35">
      <c r="K7346" s="1">
        <v>95</v>
      </c>
      <c r="L7346" s="1">
        <v>500000</v>
      </c>
      <c r="M7346" s="27">
        <v>6.5</v>
      </c>
      <c r="N7346" s="1">
        <v>21</v>
      </c>
      <c r="O7346" s="1" t="s">
        <v>27</v>
      </c>
      <c r="P7346" s="1" t="str">
        <f t="shared" si="262"/>
        <v>216.550000095</v>
      </c>
      <c r="Q7346" s="28">
        <f t="shared" si="263"/>
        <v>0.21695158357100475</v>
      </c>
    </row>
    <row r="7347" spans="11:17" x14ac:dyDescent="0.35">
      <c r="K7347" s="1">
        <v>96</v>
      </c>
      <c r="L7347" s="1">
        <v>500000</v>
      </c>
      <c r="M7347" s="27">
        <v>6.5</v>
      </c>
      <c r="N7347" s="1">
        <v>21</v>
      </c>
      <c r="O7347" s="1" t="s">
        <v>27</v>
      </c>
      <c r="P7347" s="1" t="str">
        <f t="shared" si="262"/>
        <v>216.550000096</v>
      </c>
      <c r="Q7347" s="28">
        <f t="shared" si="263"/>
        <v>0.21695158357100475</v>
      </c>
    </row>
    <row r="7348" spans="11:17" x14ac:dyDescent="0.35">
      <c r="K7348" s="1">
        <v>97</v>
      </c>
      <c r="L7348" s="1">
        <v>500000</v>
      </c>
      <c r="M7348" s="27">
        <v>6.5</v>
      </c>
      <c r="N7348" s="1">
        <v>21</v>
      </c>
      <c r="O7348" s="1" t="s">
        <v>27</v>
      </c>
      <c r="P7348" s="1" t="str">
        <f t="shared" si="262"/>
        <v>216.550000097</v>
      </c>
      <c r="Q7348" s="28">
        <f t="shared" si="263"/>
        <v>0.21695158357100475</v>
      </c>
    </row>
    <row r="7349" spans="11:17" x14ac:dyDescent="0.35">
      <c r="K7349" s="1">
        <v>98</v>
      </c>
      <c r="L7349" s="1">
        <v>500000</v>
      </c>
      <c r="M7349" s="27">
        <v>6.5</v>
      </c>
      <c r="N7349" s="1">
        <v>21</v>
      </c>
      <c r="O7349" s="1" t="s">
        <v>27</v>
      </c>
      <c r="P7349" s="1" t="str">
        <f t="shared" si="262"/>
        <v>216.550000098</v>
      </c>
      <c r="Q7349" s="28">
        <f t="shared" si="263"/>
        <v>0.21695158357100475</v>
      </c>
    </row>
    <row r="7350" spans="11:17" x14ac:dyDescent="0.35">
      <c r="K7350" s="1">
        <v>99</v>
      </c>
      <c r="L7350" s="1">
        <v>500000</v>
      </c>
      <c r="M7350" s="27">
        <v>6.5</v>
      </c>
      <c r="N7350" s="1">
        <v>21</v>
      </c>
      <c r="O7350" s="1" t="s">
        <v>27</v>
      </c>
      <c r="P7350" s="1" t="str">
        <f t="shared" si="262"/>
        <v>216.550000099</v>
      </c>
      <c r="Q7350" s="28">
        <f t="shared" si="263"/>
        <v>0.21695158357100475</v>
      </c>
    </row>
    <row r="7351" spans="11:17" x14ac:dyDescent="0.35">
      <c r="K7351" s="1">
        <v>100</v>
      </c>
      <c r="L7351" s="1">
        <v>500000</v>
      </c>
      <c r="M7351" s="27">
        <v>6.5</v>
      </c>
      <c r="N7351" s="1">
        <v>21</v>
      </c>
      <c r="O7351" s="1" t="s">
        <v>27</v>
      </c>
      <c r="P7351" s="1" t="str">
        <f t="shared" si="262"/>
        <v>216.5500000100</v>
      </c>
      <c r="Q7351" s="28">
        <f t="shared" si="263"/>
        <v>0.21695158357100475</v>
      </c>
    </row>
    <row r="7352" spans="11:17" x14ac:dyDescent="0.35">
      <c r="K7352" s="1">
        <v>101</v>
      </c>
      <c r="L7352" s="1">
        <v>500000</v>
      </c>
      <c r="M7352" s="27">
        <v>6.5</v>
      </c>
      <c r="N7352" s="1">
        <v>21</v>
      </c>
      <c r="O7352" s="1" t="s">
        <v>27</v>
      </c>
      <c r="P7352" s="1" t="str">
        <f t="shared" si="262"/>
        <v>216.5500000101</v>
      </c>
      <c r="Q7352" s="28">
        <f t="shared" si="263"/>
        <v>0.21695158357100475</v>
      </c>
    </row>
    <row r="7353" spans="11:17" x14ac:dyDescent="0.35">
      <c r="K7353" s="1">
        <v>102</v>
      </c>
      <c r="L7353" s="1">
        <v>500000</v>
      </c>
      <c r="M7353" s="27">
        <v>6.5</v>
      </c>
      <c r="N7353" s="1">
        <v>21</v>
      </c>
      <c r="O7353" s="1" t="s">
        <v>27</v>
      </c>
      <c r="P7353" s="1" t="str">
        <f t="shared" si="262"/>
        <v>216.5500000102</v>
      </c>
      <c r="Q7353" s="28">
        <f t="shared" si="263"/>
        <v>0.21695158357100475</v>
      </c>
    </row>
    <row r="7354" spans="11:17" x14ac:dyDescent="0.35">
      <c r="K7354" s="1">
        <v>103</v>
      </c>
      <c r="L7354" s="1">
        <v>500000</v>
      </c>
      <c r="M7354" s="27">
        <v>6.5</v>
      </c>
      <c r="N7354" s="1">
        <v>21</v>
      </c>
      <c r="O7354" s="1" t="s">
        <v>27</v>
      </c>
      <c r="P7354" s="1" t="str">
        <f t="shared" si="262"/>
        <v>216.5500000103</v>
      </c>
      <c r="Q7354" s="28">
        <f t="shared" si="263"/>
        <v>0.21695158357100475</v>
      </c>
    </row>
    <row r="7355" spans="11:17" x14ac:dyDescent="0.35">
      <c r="K7355" s="1">
        <v>104</v>
      </c>
      <c r="L7355" s="1">
        <v>500000</v>
      </c>
      <c r="M7355" s="27">
        <v>6.5</v>
      </c>
      <c r="N7355" s="1">
        <v>21</v>
      </c>
      <c r="O7355" s="1" t="s">
        <v>27</v>
      </c>
      <c r="P7355" s="1" t="str">
        <f t="shared" si="262"/>
        <v>216.5500000104</v>
      </c>
      <c r="Q7355" s="28">
        <f t="shared" si="263"/>
        <v>0.21695158357100475</v>
      </c>
    </row>
    <row r="7356" spans="11:17" x14ac:dyDescent="0.35">
      <c r="K7356" s="1">
        <v>105</v>
      </c>
      <c r="L7356" s="1">
        <v>500000</v>
      </c>
      <c r="M7356" s="27">
        <v>6.5</v>
      </c>
      <c r="N7356" s="1">
        <v>21</v>
      </c>
      <c r="O7356" s="1" t="s">
        <v>27</v>
      </c>
      <c r="P7356" s="1" t="str">
        <f t="shared" si="262"/>
        <v>216.5500000105</v>
      </c>
      <c r="Q7356" s="28">
        <f t="shared" si="263"/>
        <v>0.21695158357100475</v>
      </c>
    </row>
    <row r="7357" spans="11:17" x14ac:dyDescent="0.35">
      <c r="K7357" s="1">
        <v>106</v>
      </c>
      <c r="L7357" s="1">
        <v>500000</v>
      </c>
      <c r="M7357" s="27">
        <v>6.5</v>
      </c>
      <c r="N7357" s="1">
        <v>21</v>
      </c>
      <c r="O7357" s="1" t="s">
        <v>27</v>
      </c>
      <c r="P7357" s="1" t="str">
        <f t="shared" si="262"/>
        <v>216.5500000106</v>
      </c>
      <c r="Q7357" s="28">
        <f t="shared" si="263"/>
        <v>0.21695158357100475</v>
      </c>
    </row>
    <row r="7358" spans="11:17" x14ac:dyDescent="0.35">
      <c r="K7358" s="1">
        <v>107</v>
      </c>
      <c r="L7358" s="1">
        <v>500000</v>
      </c>
      <c r="M7358" s="27">
        <v>6.5</v>
      </c>
      <c r="N7358" s="1">
        <v>21</v>
      </c>
      <c r="O7358" s="1" t="s">
        <v>27</v>
      </c>
      <c r="P7358" s="1" t="str">
        <f t="shared" si="262"/>
        <v>216.5500000107</v>
      </c>
      <c r="Q7358" s="28">
        <f t="shared" si="263"/>
        <v>0.21695158357100475</v>
      </c>
    </row>
    <row r="7359" spans="11:17" x14ac:dyDescent="0.35">
      <c r="K7359" s="1">
        <v>108</v>
      </c>
      <c r="L7359" s="1">
        <v>500000</v>
      </c>
      <c r="M7359" s="27">
        <v>6.5</v>
      </c>
      <c r="N7359" s="1">
        <v>21</v>
      </c>
      <c r="O7359" s="1" t="s">
        <v>27</v>
      </c>
      <c r="P7359" s="1" t="str">
        <f t="shared" si="262"/>
        <v>216.5500000108</v>
      </c>
      <c r="Q7359" s="28">
        <f t="shared" si="263"/>
        <v>0.21695158357100475</v>
      </c>
    </row>
    <row r="7360" spans="11:17" x14ac:dyDescent="0.35">
      <c r="K7360" s="1">
        <v>109</v>
      </c>
      <c r="L7360" s="1">
        <v>500000</v>
      </c>
      <c r="M7360" s="27">
        <v>6.5</v>
      </c>
      <c r="N7360" s="1">
        <v>21</v>
      </c>
      <c r="O7360" s="1" t="s">
        <v>27</v>
      </c>
      <c r="P7360" s="1" t="str">
        <f t="shared" si="262"/>
        <v>216.5500000109</v>
      </c>
      <c r="Q7360" s="28">
        <f t="shared" si="263"/>
        <v>0.21695158357100475</v>
      </c>
    </row>
    <row r="7361" spans="11:17" x14ac:dyDescent="0.35">
      <c r="K7361" s="1">
        <v>110</v>
      </c>
      <c r="L7361" s="1">
        <v>500000</v>
      </c>
      <c r="M7361" s="27">
        <v>6.5</v>
      </c>
      <c r="N7361" s="1">
        <v>21</v>
      </c>
      <c r="O7361" s="1" t="s">
        <v>27</v>
      </c>
      <c r="P7361" s="1" t="str">
        <f t="shared" si="262"/>
        <v>216.5500000110</v>
      </c>
      <c r="Q7361" s="28">
        <f t="shared" si="263"/>
        <v>0.21695158357100475</v>
      </c>
    </row>
    <row r="7362" spans="11:17" x14ac:dyDescent="0.35">
      <c r="K7362" s="1">
        <v>111</v>
      </c>
      <c r="L7362" s="1">
        <v>500000</v>
      </c>
      <c r="M7362" s="27">
        <v>6.5</v>
      </c>
      <c r="N7362" s="1">
        <v>21</v>
      </c>
      <c r="O7362" s="1" t="s">
        <v>27</v>
      </c>
      <c r="P7362" s="1" t="str">
        <f t="shared" si="262"/>
        <v>216.5500000111</v>
      </c>
      <c r="Q7362" s="28">
        <f t="shared" si="263"/>
        <v>0.21695158357100475</v>
      </c>
    </row>
    <row r="7363" spans="11:17" x14ac:dyDescent="0.35">
      <c r="K7363" s="1">
        <v>112</v>
      </c>
      <c r="L7363" s="1">
        <v>500000</v>
      </c>
      <c r="M7363" s="27">
        <v>6.5</v>
      </c>
      <c r="N7363" s="1">
        <v>21</v>
      </c>
      <c r="O7363" s="1" t="s">
        <v>27</v>
      </c>
      <c r="P7363" s="1" t="str">
        <f t="shared" ref="P7363:P7426" si="264">N7363&amp;M7363&amp;L7363&amp;K7363</f>
        <v>216.5500000112</v>
      </c>
      <c r="Q7363" s="28">
        <f t="shared" ref="Q7363:Q7426" si="265">VLOOKUP(O7363&amp;L7363&amp;M7363&amp;N7363,$W$2:$X$1051,2,FALSE)</f>
        <v>0.21695158357100475</v>
      </c>
    </row>
    <row r="7364" spans="11:17" x14ac:dyDescent="0.35">
      <c r="K7364" s="1">
        <v>113</v>
      </c>
      <c r="L7364" s="1">
        <v>500000</v>
      </c>
      <c r="M7364" s="27">
        <v>6.5</v>
      </c>
      <c r="N7364" s="1">
        <v>21</v>
      </c>
      <c r="O7364" s="1" t="s">
        <v>27</v>
      </c>
      <c r="P7364" s="1" t="str">
        <f t="shared" si="264"/>
        <v>216.5500000113</v>
      </c>
      <c r="Q7364" s="28">
        <f t="shared" si="265"/>
        <v>0.21695158357100475</v>
      </c>
    </row>
    <row r="7365" spans="11:17" x14ac:dyDescent="0.35">
      <c r="K7365" s="1">
        <v>114</v>
      </c>
      <c r="L7365" s="1">
        <v>500000</v>
      </c>
      <c r="M7365" s="27">
        <v>6.5</v>
      </c>
      <c r="N7365" s="1">
        <v>21</v>
      </c>
      <c r="O7365" s="1" t="s">
        <v>27</v>
      </c>
      <c r="P7365" s="1" t="str">
        <f t="shared" si="264"/>
        <v>216.5500000114</v>
      </c>
      <c r="Q7365" s="28">
        <f t="shared" si="265"/>
        <v>0.21695158357100475</v>
      </c>
    </row>
    <row r="7366" spans="11:17" x14ac:dyDescent="0.35">
      <c r="K7366" s="1">
        <v>115</v>
      </c>
      <c r="L7366" s="1">
        <v>500000</v>
      </c>
      <c r="M7366" s="27">
        <v>6.5</v>
      </c>
      <c r="N7366" s="1">
        <v>21</v>
      </c>
      <c r="O7366" s="1" t="s">
        <v>27</v>
      </c>
      <c r="P7366" s="1" t="str">
        <f t="shared" si="264"/>
        <v>216.5500000115</v>
      </c>
      <c r="Q7366" s="28">
        <f t="shared" si="265"/>
        <v>0.21695158357100475</v>
      </c>
    </row>
    <row r="7367" spans="11:17" x14ac:dyDescent="0.35">
      <c r="K7367" s="1">
        <v>116</v>
      </c>
      <c r="L7367" s="1">
        <v>500000</v>
      </c>
      <c r="M7367" s="27">
        <v>6.5</v>
      </c>
      <c r="N7367" s="1">
        <v>21</v>
      </c>
      <c r="O7367" s="1" t="s">
        <v>27</v>
      </c>
      <c r="P7367" s="1" t="str">
        <f t="shared" si="264"/>
        <v>216.5500000116</v>
      </c>
      <c r="Q7367" s="28">
        <f t="shared" si="265"/>
        <v>0.21695158357100475</v>
      </c>
    </row>
    <row r="7368" spans="11:17" x14ac:dyDescent="0.35">
      <c r="K7368" s="1">
        <v>117</v>
      </c>
      <c r="L7368" s="1">
        <v>500000</v>
      </c>
      <c r="M7368" s="27">
        <v>6.5</v>
      </c>
      <c r="N7368" s="1">
        <v>21</v>
      </c>
      <c r="O7368" s="1" t="s">
        <v>27</v>
      </c>
      <c r="P7368" s="1" t="str">
        <f t="shared" si="264"/>
        <v>216.5500000117</v>
      </c>
      <c r="Q7368" s="28">
        <f t="shared" si="265"/>
        <v>0.21695158357100475</v>
      </c>
    </row>
    <row r="7369" spans="11:17" x14ac:dyDescent="0.35">
      <c r="K7369" s="1">
        <v>118</v>
      </c>
      <c r="L7369" s="1">
        <v>500000</v>
      </c>
      <c r="M7369" s="27">
        <v>6.5</v>
      </c>
      <c r="N7369" s="1">
        <v>21</v>
      </c>
      <c r="O7369" s="1" t="s">
        <v>27</v>
      </c>
      <c r="P7369" s="1" t="str">
        <f t="shared" si="264"/>
        <v>216.5500000118</v>
      </c>
      <c r="Q7369" s="28">
        <f t="shared" si="265"/>
        <v>0.21695158357100475</v>
      </c>
    </row>
    <row r="7370" spans="11:17" x14ac:dyDescent="0.35">
      <c r="K7370" s="1">
        <v>119</v>
      </c>
      <c r="L7370" s="1">
        <v>500000</v>
      </c>
      <c r="M7370" s="27">
        <v>6.5</v>
      </c>
      <c r="N7370" s="1">
        <v>21</v>
      </c>
      <c r="O7370" s="1" t="s">
        <v>27</v>
      </c>
      <c r="P7370" s="1" t="str">
        <f t="shared" si="264"/>
        <v>216.5500000119</v>
      </c>
      <c r="Q7370" s="28">
        <f t="shared" si="265"/>
        <v>0.21695158357100475</v>
      </c>
    </row>
    <row r="7371" spans="11:17" x14ac:dyDescent="0.35">
      <c r="K7371" s="1">
        <v>120</v>
      </c>
      <c r="L7371" s="1">
        <v>500000</v>
      </c>
      <c r="M7371" s="27">
        <v>6.5</v>
      </c>
      <c r="N7371" s="1">
        <v>21</v>
      </c>
      <c r="O7371" s="1" t="s">
        <v>27</v>
      </c>
      <c r="P7371" s="1" t="str">
        <f t="shared" si="264"/>
        <v>216.5500000120</v>
      </c>
      <c r="Q7371" s="28">
        <f t="shared" si="265"/>
        <v>0.21695158357100475</v>
      </c>
    </row>
    <row r="7372" spans="11:17" x14ac:dyDescent="0.35">
      <c r="K7372" s="1">
        <v>121</v>
      </c>
      <c r="L7372" s="1">
        <v>500000</v>
      </c>
      <c r="M7372" s="27">
        <v>6.5</v>
      </c>
      <c r="N7372" s="1">
        <v>21</v>
      </c>
      <c r="O7372" s="1" t="s">
        <v>27</v>
      </c>
      <c r="P7372" s="1" t="str">
        <f t="shared" si="264"/>
        <v>216.5500000121</v>
      </c>
      <c r="Q7372" s="28">
        <f t="shared" si="265"/>
        <v>0.21695158357100475</v>
      </c>
    </row>
    <row r="7373" spans="11:17" x14ac:dyDescent="0.35">
      <c r="K7373" s="1">
        <v>122</v>
      </c>
      <c r="L7373" s="1">
        <v>500000</v>
      </c>
      <c r="M7373" s="27">
        <v>6.5</v>
      </c>
      <c r="N7373" s="1">
        <v>21</v>
      </c>
      <c r="O7373" s="1" t="s">
        <v>27</v>
      </c>
      <c r="P7373" s="1" t="str">
        <f t="shared" si="264"/>
        <v>216.5500000122</v>
      </c>
      <c r="Q7373" s="28">
        <f t="shared" si="265"/>
        <v>0.21695158357100475</v>
      </c>
    </row>
    <row r="7374" spans="11:17" x14ac:dyDescent="0.35">
      <c r="K7374" s="1">
        <v>123</v>
      </c>
      <c r="L7374" s="1">
        <v>500000</v>
      </c>
      <c r="M7374" s="27">
        <v>6.5</v>
      </c>
      <c r="N7374" s="1">
        <v>21</v>
      </c>
      <c r="O7374" s="1" t="s">
        <v>27</v>
      </c>
      <c r="P7374" s="1" t="str">
        <f t="shared" si="264"/>
        <v>216.5500000123</v>
      </c>
      <c r="Q7374" s="28">
        <f t="shared" si="265"/>
        <v>0.21695158357100475</v>
      </c>
    </row>
    <row r="7375" spans="11:17" x14ac:dyDescent="0.35">
      <c r="K7375" s="1">
        <v>124</v>
      </c>
      <c r="L7375" s="1">
        <v>500000</v>
      </c>
      <c r="M7375" s="27">
        <v>6.5</v>
      </c>
      <c r="N7375" s="1">
        <v>21</v>
      </c>
      <c r="O7375" s="1" t="s">
        <v>27</v>
      </c>
      <c r="P7375" s="1" t="str">
        <f t="shared" si="264"/>
        <v>216.5500000124</v>
      </c>
      <c r="Q7375" s="28">
        <f t="shared" si="265"/>
        <v>0.21695158357100475</v>
      </c>
    </row>
    <row r="7376" spans="11:17" x14ac:dyDescent="0.35">
      <c r="K7376" s="1">
        <v>125</v>
      </c>
      <c r="L7376" s="1">
        <v>500000</v>
      </c>
      <c r="M7376" s="27">
        <v>6.5</v>
      </c>
      <c r="N7376" s="1">
        <v>21</v>
      </c>
      <c r="O7376" s="1" t="s">
        <v>27</v>
      </c>
      <c r="P7376" s="1" t="str">
        <f t="shared" si="264"/>
        <v>216.5500000125</v>
      </c>
      <c r="Q7376" s="28">
        <f t="shared" si="265"/>
        <v>0.21695158357100475</v>
      </c>
    </row>
    <row r="7377" spans="11:17" x14ac:dyDescent="0.35">
      <c r="K7377" s="1">
        <v>1</v>
      </c>
      <c r="L7377" s="1">
        <v>500000</v>
      </c>
      <c r="M7377" s="27">
        <v>9.5</v>
      </c>
      <c r="N7377" s="1">
        <v>21</v>
      </c>
      <c r="O7377" s="1" t="s">
        <v>26</v>
      </c>
      <c r="P7377" s="1" t="str">
        <f t="shared" si="264"/>
        <v>219.55000001</v>
      </c>
      <c r="Q7377" s="28">
        <f t="shared" si="265"/>
        <v>0.27344776745079813</v>
      </c>
    </row>
    <row r="7378" spans="11:17" x14ac:dyDescent="0.35">
      <c r="K7378" s="1">
        <v>2</v>
      </c>
      <c r="L7378" s="1">
        <v>500000</v>
      </c>
      <c r="M7378" s="27">
        <v>9.5</v>
      </c>
      <c r="N7378" s="1">
        <v>21</v>
      </c>
      <c r="O7378" s="1" t="s">
        <v>26</v>
      </c>
      <c r="P7378" s="1" t="str">
        <f t="shared" si="264"/>
        <v>219.55000002</v>
      </c>
      <c r="Q7378" s="28">
        <f t="shared" si="265"/>
        <v>0.27344776745079813</v>
      </c>
    </row>
    <row r="7379" spans="11:17" x14ac:dyDescent="0.35">
      <c r="K7379" s="1">
        <v>3</v>
      </c>
      <c r="L7379" s="1">
        <v>500000</v>
      </c>
      <c r="M7379" s="27">
        <v>9.5</v>
      </c>
      <c r="N7379" s="1">
        <v>21</v>
      </c>
      <c r="O7379" s="1" t="s">
        <v>26</v>
      </c>
      <c r="P7379" s="1" t="str">
        <f t="shared" si="264"/>
        <v>219.55000003</v>
      </c>
      <c r="Q7379" s="28">
        <f t="shared" si="265"/>
        <v>0.27344776745079813</v>
      </c>
    </row>
    <row r="7380" spans="11:17" x14ac:dyDescent="0.35">
      <c r="K7380" s="1">
        <v>4</v>
      </c>
      <c r="L7380" s="1">
        <v>500000</v>
      </c>
      <c r="M7380" s="27">
        <v>9.5</v>
      </c>
      <c r="N7380" s="1">
        <v>21</v>
      </c>
      <c r="O7380" s="1" t="s">
        <v>26</v>
      </c>
      <c r="P7380" s="1" t="str">
        <f t="shared" si="264"/>
        <v>219.55000004</v>
      </c>
      <c r="Q7380" s="28">
        <f t="shared" si="265"/>
        <v>0.27344776745079813</v>
      </c>
    </row>
    <row r="7381" spans="11:17" x14ac:dyDescent="0.35">
      <c r="K7381" s="1">
        <v>5</v>
      </c>
      <c r="L7381" s="1">
        <v>500000</v>
      </c>
      <c r="M7381" s="27">
        <v>9.5</v>
      </c>
      <c r="N7381" s="1">
        <v>21</v>
      </c>
      <c r="O7381" s="1" t="s">
        <v>26</v>
      </c>
      <c r="P7381" s="1" t="str">
        <f t="shared" si="264"/>
        <v>219.55000005</v>
      </c>
      <c r="Q7381" s="28">
        <f t="shared" si="265"/>
        <v>0.27344776745079813</v>
      </c>
    </row>
    <row r="7382" spans="11:17" x14ac:dyDescent="0.35">
      <c r="K7382" s="1">
        <v>6</v>
      </c>
      <c r="L7382" s="1">
        <v>500000</v>
      </c>
      <c r="M7382" s="27">
        <v>9.5</v>
      </c>
      <c r="N7382" s="1">
        <v>21</v>
      </c>
      <c r="O7382" s="1" t="s">
        <v>26</v>
      </c>
      <c r="P7382" s="1" t="str">
        <f t="shared" si="264"/>
        <v>219.55000006</v>
      </c>
      <c r="Q7382" s="28">
        <f t="shared" si="265"/>
        <v>0.27344776745079813</v>
      </c>
    </row>
    <row r="7383" spans="11:17" x14ac:dyDescent="0.35">
      <c r="K7383" s="1">
        <v>7</v>
      </c>
      <c r="L7383" s="1">
        <v>500000</v>
      </c>
      <c r="M7383" s="27">
        <v>9.5</v>
      </c>
      <c r="N7383" s="1">
        <v>21</v>
      </c>
      <c r="O7383" s="1" t="s">
        <v>26</v>
      </c>
      <c r="P7383" s="1" t="str">
        <f t="shared" si="264"/>
        <v>219.55000007</v>
      </c>
      <c r="Q7383" s="28">
        <f t="shared" si="265"/>
        <v>0.27344776745079813</v>
      </c>
    </row>
    <row r="7384" spans="11:17" x14ac:dyDescent="0.35">
      <c r="K7384" s="1">
        <v>8</v>
      </c>
      <c r="L7384" s="1">
        <v>500000</v>
      </c>
      <c r="M7384" s="27">
        <v>9.5</v>
      </c>
      <c r="N7384" s="1">
        <v>21</v>
      </c>
      <c r="O7384" s="1" t="s">
        <v>26</v>
      </c>
      <c r="P7384" s="1" t="str">
        <f t="shared" si="264"/>
        <v>219.55000008</v>
      </c>
      <c r="Q7384" s="28">
        <f t="shared" si="265"/>
        <v>0.27344776745079813</v>
      </c>
    </row>
    <row r="7385" spans="11:17" x14ac:dyDescent="0.35">
      <c r="K7385" s="1">
        <v>9</v>
      </c>
      <c r="L7385" s="1">
        <v>500000</v>
      </c>
      <c r="M7385" s="27">
        <v>9.5</v>
      </c>
      <c r="N7385" s="1">
        <v>21</v>
      </c>
      <c r="O7385" s="1" t="s">
        <v>26</v>
      </c>
      <c r="P7385" s="1" t="str">
        <f t="shared" si="264"/>
        <v>219.55000009</v>
      </c>
      <c r="Q7385" s="28">
        <f t="shared" si="265"/>
        <v>0.27344776745079813</v>
      </c>
    </row>
    <row r="7386" spans="11:17" x14ac:dyDescent="0.35">
      <c r="K7386" s="1">
        <v>10</v>
      </c>
      <c r="L7386" s="1">
        <v>500000</v>
      </c>
      <c r="M7386" s="27">
        <v>9.5</v>
      </c>
      <c r="N7386" s="1">
        <v>21</v>
      </c>
      <c r="O7386" s="1" t="s">
        <v>26</v>
      </c>
      <c r="P7386" s="1" t="str">
        <f t="shared" si="264"/>
        <v>219.550000010</v>
      </c>
      <c r="Q7386" s="28">
        <f t="shared" si="265"/>
        <v>0.27344776745079813</v>
      </c>
    </row>
    <row r="7387" spans="11:17" x14ac:dyDescent="0.35">
      <c r="K7387" s="1">
        <v>11</v>
      </c>
      <c r="L7387" s="1">
        <v>500000</v>
      </c>
      <c r="M7387" s="27">
        <v>9.5</v>
      </c>
      <c r="N7387" s="1">
        <v>21</v>
      </c>
      <c r="O7387" s="1" t="s">
        <v>26</v>
      </c>
      <c r="P7387" s="1" t="str">
        <f t="shared" si="264"/>
        <v>219.550000011</v>
      </c>
      <c r="Q7387" s="28">
        <f t="shared" si="265"/>
        <v>0.27344776745079813</v>
      </c>
    </row>
    <row r="7388" spans="11:17" x14ac:dyDescent="0.35">
      <c r="K7388" s="1">
        <v>12</v>
      </c>
      <c r="L7388" s="1">
        <v>500000</v>
      </c>
      <c r="M7388" s="27">
        <v>9.5</v>
      </c>
      <c r="N7388" s="1">
        <v>21</v>
      </c>
      <c r="O7388" s="1" t="s">
        <v>26</v>
      </c>
      <c r="P7388" s="1" t="str">
        <f t="shared" si="264"/>
        <v>219.550000012</v>
      </c>
      <c r="Q7388" s="28">
        <f t="shared" si="265"/>
        <v>0.27344776745079813</v>
      </c>
    </row>
    <row r="7389" spans="11:17" x14ac:dyDescent="0.35">
      <c r="K7389" s="1">
        <v>13</v>
      </c>
      <c r="L7389" s="1">
        <v>500000</v>
      </c>
      <c r="M7389" s="27">
        <v>9.5</v>
      </c>
      <c r="N7389" s="1">
        <v>21</v>
      </c>
      <c r="O7389" s="1" t="s">
        <v>26</v>
      </c>
      <c r="P7389" s="1" t="str">
        <f t="shared" si="264"/>
        <v>219.550000013</v>
      </c>
      <c r="Q7389" s="28">
        <f t="shared" si="265"/>
        <v>0.27344776745079813</v>
      </c>
    </row>
    <row r="7390" spans="11:17" x14ac:dyDescent="0.35">
      <c r="K7390" s="1">
        <v>14</v>
      </c>
      <c r="L7390" s="1">
        <v>500000</v>
      </c>
      <c r="M7390" s="27">
        <v>9.5</v>
      </c>
      <c r="N7390" s="1">
        <v>21</v>
      </c>
      <c r="O7390" s="1" t="s">
        <v>26</v>
      </c>
      <c r="P7390" s="1" t="str">
        <f t="shared" si="264"/>
        <v>219.550000014</v>
      </c>
      <c r="Q7390" s="28">
        <f t="shared" si="265"/>
        <v>0.27344776745079813</v>
      </c>
    </row>
    <row r="7391" spans="11:17" x14ac:dyDescent="0.35">
      <c r="K7391" s="1">
        <v>15</v>
      </c>
      <c r="L7391" s="1">
        <v>500000</v>
      </c>
      <c r="M7391" s="27">
        <v>9.5</v>
      </c>
      <c r="N7391" s="1">
        <v>21</v>
      </c>
      <c r="O7391" s="1" t="s">
        <v>26</v>
      </c>
      <c r="P7391" s="1" t="str">
        <f t="shared" si="264"/>
        <v>219.550000015</v>
      </c>
      <c r="Q7391" s="28">
        <f t="shared" si="265"/>
        <v>0.27344776745079813</v>
      </c>
    </row>
    <row r="7392" spans="11:17" x14ac:dyDescent="0.35">
      <c r="K7392" s="1">
        <v>16</v>
      </c>
      <c r="L7392" s="1">
        <v>500000</v>
      </c>
      <c r="M7392" s="27">
        <v>9.5</v>
      </c>
      <c r="N7392" s="1">
        <v>21</v>
      </c>
      <c r="O7392" s="1" t="s">
        <v>26</v>
      </c>
      <c r="P7392" s="1" t="str">
        <f t="shared" si="264"/>
        <v>219.550000016</v>
      </c>
      <c r="Q7392" s="28">
        <f t="shared" si="265"/>
        <v>0.27344776745079813</v>
      </c>
    </row>
    <row r="7393" spans="11:17" x14ac:dyDescent="0.35">
      <c r="K7393" s="1">
        <v>17</v>
      </c>
      <c r="L7393" s="1">
        <v>500000</v>
      </c>
      <c r="M7393" s="27">
        <v>9.5</v>
      </c>
      <c r="N7393" s="1">
        <v>21</v>
      </c>
      <c r="O7393" s="1" t="s">
        <v>26</v>
      </c>
      <c r="P7393" s="1" t="str">
        <f t="shared" si="264"/>
        <v>219.550000017</v>
      </c>
      <c r="Q7393" s="28">
        <f t="shared" si="265"/>
        <v>0.27344776745079813</v>
      </c>
    </row>
    <row r="7394" spans="11:17" x14ac:dyDescent="0.35">
      <c r="K7394" s="1">
        <v>18</v>
      </c>
      <c r="L7394" s="1">
        <v>500000</v>
      </c>
      <c r="M7394" s="27">
        <v>9.5</v>
      </c>
      <c r="N7394" s="1">
        <v>21</v>
      </c>
      <c r="O7394" s="1" t="s">
        <v>26</v>
      </c>
      <c r="P7394" s="1" t="str">
        <f t="shared" si="264"/>
        <v>219.550000018</v>
      </c>
      <c r="Q7394" s="28">
        <f t="shared" si="265"/>
        <v>0.27344776745079813</v>
      </c>
    </row>
    <row r="7395" spans="11:17" x14ac:dyDescent="0.35">
      <c r="K7395" s="1">
        <v>19</v>
      </c>
      <c r="L7395" s="1">
        <v>500000</v>
      </c>
      <c r="M7395" s="27">
        <v>9.5</v>
      </c>
      <c r="N7395" s="1">
        <v>21</v>
      </c>
      <c r="O7395" s="1" t="s">
        <v>26</v>
      </c>
      <c r="P7395" s="1" t="str">
        <f t="shared" si="264"/>
        <v>219.550000019</v>
      </c>
      <c r="Q7395" s="28">
        <f t="shared" si="265"/>
        <v>0.27344776745079813</v>
      </c>
    </row>
    <row r="7396" spans="11:17" x14ac:dyDescent="0.35">
      <c r="K7396" s="1">
        <v>20</v>
      </c>
      <c r="L7396" s="1">
        <v>500000</v>
      </c>
      <c r="M7396" s="27">
        <v>9.5</v>
      </c>
      <c r="N7396" s="1">
        <v>21</v>
      </c>
      <c r="O7396" s="1" t="s">
        <v>26</v>
      </c>
      <c r="P7396" s="1" t="str">
        <f t="shared" si="264"/>
        <v>219.550000020</v>
      </c>
      <c r="Q7396" s="28">
        <f t="shared" si="265"/>
        <v>0.27344776745079813</v>
      </c>
    </row>
    <row r="7397" spans="11:17" x14ac:dyDescent="0.35">
      <c r="K7397" s="1">
        <v>21</v>
      </c>
      <c r="L7397" s="1">
        <v>500000</v>
      </c>
      <c r="M7397" s="27">
        <v>9.5</v>
      </c>
      <c r="N7397" s="1">
        <v>21</v>
      </c>
      <c r="O7397" s="1" t="s">
        <v>26</v>
      </c>
      <c r="P7397" s="1" t="str">
        <f t="shared" si="264"/>
        <v>219.550000021</v>
      </c>
      <c r="Q7397" s="28">
        <f t="shared" si="265"/>
        <v>0.27344776745079813</v>
      </c>
    </row>
    <row r="7398" spans="11:17" x14ac:dyDescent="0.35">
      <c r="K7398" s="1">
        <v>22</v>
      </c>
      <c r="L7398" s="1">
        <v>500000</v>
      </c>
      <c r="M7398" s="27">
        <v>9.5</v>
      </c>
      <c r="N7398" s="1">
        <v>21</v>
      </c>
      <c r="O7398" s="1" t="s">
        <v>26</v>
      </c>
      <c r="P7398" s="1" t="str">
        <f t="shared" si="264"/>
        <v>219.550000022</v>
      </c>
      <c r="Q7398" s="28">
        <f t="shared" si="265"/>
        <v>0.27344776745079813</v>
      </c>
    </row>
    <row r="7399" spans="11:17" x14ac:dyDescent="0.35">
      <c r="K7399" s="1">
        <v>23</v>
      </c>
      <c r="L7399" s="1">
        <v>500000</v>
      </c>
      <c r="M7399" s="27">
        <v>9.5</v>
      </c>
      <c r="N7399" s="1">
        <v>21</v>
      </c>
      <c r="O7399" s="1" t="s">
        <v>26</v>
      </c>
      <c r="P7399" s="1" t="str">
        <f t="shared" si="264"/>
        <v>219.550000023</v>
      </c>
      <c r="Q7399" s="28">
        <f t="shared" si="265"/>
        <v>0.27344776745079813</v>
      </c>
    </row>
    <row r="7400" spans="11:17" x14ac:dyDescent="0.35">
      <c r="K7400" s="1">
        <v>24</v>
      </c>
      <c r="L7400" s="1">
        <v>500000</v>
      </c>
      <c r="M7400" s="27">
        <v>9.5</v>
      </c>
      <c r="N7400" s="1">
        <v>21</v>
      </c>
      <c r="O7400" s="1" t="s">
        <v>26</v>
      </c>
      <c r="P7400" s="1" t="str">
        <f t="shared" si="264"/>
        <v>219.550000024</v>
      </c>
      <c r="Q7400" s="28">
        <f t="shared" si="265"/>
        <v>0.27344776745079813</v>
      </c>
    </row>
    <row r="7401" spans="11:17" x14ac:dyDescent="0.35">
      <c r="K7401" s="1">
        <v>25</v>
      </c>
      <c r="L7401" s="1">
        <v>500000</v>
      </c>
      <c r="M7401" s="27">
        <v>9.5</v>
      </c>
      <c r="N7401" s="1">
        <v>21</v>
      </c>
      <c r="O7401" s="1" t="s">
        <v>26</v>
      </c>
      <c r="P7401" s="1" t="str">
        <f t="shared" si="264"/>
        <v>219.550000025</v>
      </c>
      <c r="Q7401" s="28">
        <f t="shared" si="265"/>
        <v>0.27344776745079813</v>
      </c>
    </row>
    <row r="7402" spans="11:17" x14ac:dyDescent="0.35">
      <c r="K7402" s="1">
        <v>26</v>
      </c>
      <c r="L7402" s="1">
        <v>500000</v>
      </c>
      <c r="M7402" s="27">
        <v>9.5</v>
      </c>
      <c r="N7402" s="1">
        <v>21</v>
      </c>
      <c r="O7402" s="1" t="s">
        <v>17</v>
      </c>
      <c r="P7402" s="1" t="str">
        <f t="shared" si="264"/>
        <v>219.550000026</v>
      </c>
      <c r="Q7402" s="28">
        <f t="shared" si="265"/>
        <v>0.21690597518099508</v>
      </c>
    </row>
    <row r="7403" spans="11:17" x14ac:dyDescent="0.35">
      <c r="K7403" s="1">
        <v>27</v>
      </c>
      <c r="L7403" s="1">
        <v>500000</v>
      </c>
      <c r="M7403" s="27">
        <v>9.5</v>
      </c>
      <c r="N7403" s="1">
        <v>21</v>
      </c>
      <c r="O7403" s="1" t="s">
        <v>17</v>
      </c>
      <c r="P7403" s="1" t="str">
        <f t="shared" si="264"/>
        <v>219.550000027</v>
      </c>
      <c r="Q7403" s="28">
        <f t="shared" si="265"/>
        <v>0.21690597518099508</v>
      </c>
    </row>
    <row r="7404" spans="11:17" x14ac:dyDescent="0.35">
      <c r="K7404" s="1">
        <v>28</v>
      </c>
      <c r="L7404" s="1">
        <v>500000</v>
      </c>
      <c r="M7404" s="27">
        <v>9.5</v>
      </c>
      <c r="N7404" s="1">
        <v>21</v>
      </c>
      <c r="O7404" s="1" t="s">
        <v>17</v>
      </c>
      <c r="P7404" s="1" t="str">
        <f t="shared" si="264"/>
        <v>219.550000028</v>
      </c>
      <c r="Q7404" s="28">
        <f t="shared" si="265"/>
        <v>0.21690597518099508</v>
      </c>
    </row>
    <row r="7405" spans="11:17" x14ac:dyDescent="0.35">
      <c r="K7405" s="1">
        <v>29</v>
      </c>
      <c r="L7405" s="1">
        <v>500000</v>
      </c>
      <c r="M7405" s="27">
        <v>9.5</v>
      </c>
      <c r="N7405" s="1">
        <v>21</v>
      </c>
      <c r="O7405" s="1" t="s">
        <v>17</v>
      </c>
      <c r="P7405" s="1" t="str">
        <f t="shared" si="264"/>
        <v>219.550000029</v>
      </c>
      <c r="Q7405" s="28">
        <f t="shared" si="265"/>
        <v>0.21690597518099508</v>
      </c>
    </row>
    <row r="7406" spans="11:17" x14ac:dyDescent="0.35">
      <c r="K7406" s="1">
        <v>30</v>
      </c>
      <c r="L7406" s="1">
        <v>500000</v>
      </c>
      <c r="M7406" s="27">
        <v>9.5</v>
      </c>
      <c r="N7406" s="1">
        <v>21</v>
      </c>
      <c r="O7406" s="1" t="s">
        <v>17</v>
      </c>
      <c r="P7406" s="1" t="str">
        <f t="shared" si="264"/>
        <v>219.550000030</v>
      </c>
      <c r="Q7406" s="28">
        <f t="shared" si="265"/>
        <v>0.21690597518099508</v>
      </c>
    </row>
    <row r="7407" spans="11:17" x14ac:dyDescent="0.35">
      <c r="K7407" s="1">
        <v>31</v>
      </c>
      <c r="L7407" s="1">
        <v>500000</v>
      </c>
      <c r="M7407" s="27">
        <v>9.5</v>
      </c>
      <c r="N7407" s="1">
        <v>21</v>
      </c>
      <c r="O7407" s="1" t="s">
        <v>17</v>
      </c>
      <c r="P7407" s="1" t="str">
        <f t="shared" si="264"/>
        <v>219.550000031</v>
      </c>
      <c r="Q7407" s="28">
        <f t="shared" si="265"/>
        <v>0.21690597518099508</v>
      </c>
    </row>
    <row r="7408" spans="11:17" x14ac:dyDescent="0.35">
      <c r="K7408" s="1">
        <v>32</v>
      </c>
      <c r="L7408" s="1">
        <v>500000</v>
      </c>
      <c r="M7408" s="27">
        <v>9.5</v>
      </c>
      <c r="N7408" s="1">
        <v>21</v>
      </c>
      <c r="O7408" s="1" t="s">
        <v>17</v>
      </c>
      <c r="P7408" s="1" t="str">
        <f t="shared" si="264"/>
        <v>219.550000032</v>
      </c>
      <c r="Q7408" s="28">
        <f t="shared" si="265"/>
        <v>0.21690597518099508</v>
      </c>
    </row>
    <row r="7409" spans="11:17" x14ac:dyDescent="0.35">
      <c r="K7409" s="1">
        <v>33</v>
      </c>
      <c r="L7409" s="1">
        <v>500000</v>
      </c>
      <c r="M7409" s="27">
        <v>9.5</v>
      </c>
      <c r="N7409" s="1">
        <v>21</v>
      </c>
      <c r="O7409" s="1" t="s">
        <v>17</v>
      </c>
      <c r="P7409" s="1" t="str">
        <f t="shared" si="264"/>
        <v>219.550000033</v>
      </c>
      <c r="Q7409" s="28">
        <f t="shared" si="265"/>
        <v>0.21690597518099508</v>
      </c>
    </row>
    <row r="7410" spans="11:17" x14ac:dyDescent="0.35">
      <c r="K7410" s="1">
        <v>34</v>
      </c>
      <c r="L7410" s="1">
        <v>500000</v>
      </c>
      <c r="M7410" s="27">
        <v>9.5</v>
      </c>
      <c r="N7410" s="1">
        <v>21</v>
      </c>
      <c r="O7410" s="1" t="s">
        <v>17</v>
      </c>
      <c r="P7410" s="1" t="str">
        <f t="shared" si="264"/>
        <v>219.550000034</v>
      </c>
      <c r="Q7410" s="28">
        <f t="shared" si="265"/>
        <v>0.21690597518099508</v>
      </c>
    </row>
    <row r="7411" spans="11:17" x14ac:dyDescent="0.35">
      <c r="K7411" s="1">
        <v>35</v>
      </c>
      <c r="L7411" s="1">
        <v>500000</v>
      </c>
      <c r="M7411" s="27">
        <v>9.5</v>
      </c>
      <c r="N7411" s="1">
        <v>21</v>
      </c>
      <c r="O7411" s="1" t="s">
        <v>17</v>
      </c>
      <c r="P7411" s="1" t="str">
        <f t="shared" si="264"/>
        <v>219.550000035</v>
      </c>
      <c r="Q7411" s="28">
        <f t="shared" si="265"/>
        <v>0.21690597518099508</v>
      </c>
    </row>
    <row r="7412" spans="11:17" x14ac:dyDescent="0.35">
      <c r="K7412" s="1">
        <v>36</v>
      </c>
      <c r="L7412" s="1">
        <v>500000</v>
      </c>
      <c r="M7412" s="27">
        <v>9.5</v>
      </c>
      <c r="N7412" s="1">
        <v>21</v>
      </c>
      <c r="O7412" s="1" t="s">
        <v>18</v>
      </c>
      <c r="P7412" s="1" t="str">
        <f t="shared" si="264"/>
        <v>219.550000036</v>
      </c>
      <c r="Q7412" s="28">
        <f t="shared" si="265"/>
        <v>0.15778151098845583</v>
      </c>
    </row>
    <row r="7413" spans="11:17" x14ac:dyDescent="0.35">
      <c r="K7413" s="1">
        <v>37</v>
      </c>
      <c r="L7413" s="1">
        <v>500000</v>
      </c>
      <c r="M7413" s="27">
        <v>9.5</v>
      </c>
      <c r="N7413" s="1">
        <v>21</v>
      </c>
      <c r="O7413" s="1" t="s">
        <v>18</v>
      </c>
      <c r="P7413" s="1" t="str">
        <f t="shared" si="264"/>
        <v>219.550000037</v>
      </c>
      <c r="Q7413" s="28">
        <f t="shared" si="265"/>
        <v>0.15778151098845583</v>
      </c>
    </row>
    <row r="7414" spans="11:17" x14ac:dyDescent="0.35">
      <c r="K7414" s="1">
        <v>38</v>
      </c>
      <c r="L7414" s="1">
        <v>500000</v>
      </c>
      <c r="M7414" s="27">
        <v>9.5</v>
      </c>
      <c r="N7414" s="1">
        <v>21</v>
      </c>
      <c r="O7414" s="1" t="s">
        <v>18</v>
      </c>
      <c r="P7414" s="1" t="str">
        <f t="shared" si="264"/>
        <v>219.550000038</v>
      </c>
      <c r="Q7414" s="28">
        <f t="shared" si="265"/>
        <v>0.15778151098845583</v>
      </c>
    </row>
    <row r="7415" spans="11:17" x14ac:dyDescent="0.35">
      <c r="K7415" s="1">
        <v>39</v>
      </c>
      <c r="L7415" s="1">
        <v>500000</v>
      </c>
      <c r="M7415" s="27">
        <v>9.5</v>
      </c>
      <c r="N7415" s="1">
        <v>21</v>
      </c>
      <c r="O7415" s="1" t="s">
        <v>18</v>
      </c>
      <c r="P7415" s="1" t="str">
        <f t="shared" si="264"/>
        <v>219.550000039</v>
      </c>
      <c r="Q7415" s="28">
        <f t="shared" si="265"/>
        <v>0.15778151098845583</v>
      </c>
    </row>
    <row r="7416" spans="11:17" x14ac:dyDescent="0.35">
      <c r="K7416" s="1">
        <v>40</v>
      </c>
      <c r="L7416" s="1">
        <v>500000</v>
      </c>
      <c r="M7416" s="27">
        <v>9.5</v>
      </c>
      <c r="N7416" s="1">
        <v>21</v>
      </c>
      <c r="O7416" s="1" t="s">
        <v>18</v>
      </c>
      <c r="P7416" s="1" t="str">
        <f t="shared" si="264"/>
        <v>219.550000040</v>
      </c>
      <c r="Q7416" s="28">
        <f t="shared" si="265"/>
        <v>0.15778151098845583</v>
      </c>
    </row>
    <row r="7417" spans="11:17" x14ac:dyDescent="0.35">
      <c r="K7417" s="1">
        <v>41</v>
      </c>
      <c r="L7417" s="1">
        <v>500000</v>
      </c>
      <c r="M7417" s="27">
        <v>9.5</v>
      </c>
      <c r="N7417" s="1">
        <v>21</v>
      </c>
      <c r="O7417" s="1" t="s">
        <v>18</v>
      </c>
      <c r="P7417" s="1" t="str">
        <f t="shared" si="264"/>
        <v>219.550000041</v>
      </c>
      <c r="Q7417" s="28">
        <f t="shared" si="265"/>
        <v>0.15778151098845583</v>
      </c>
    </row>
    <row r="7418" spans="11:17" x14ac:dyDescent="0.35">
      <c r="K7418" s="1">
        <v>42</v>
      </c>
      <c r="L7418" s="1">
        <v>500000</v>
      </c>
      <c r="M7418" s="27">
        <v>9.5</v>
      </c>
      <c r="N7418" s="1">
        <v>21</v>
      </c>
      <c r="O7418" s="1" t="s">
        <v>18</v>
      </c>
      <c r="P7418" s="1" t="str">
        <f t="shared" si="264"/>
        <v>219.550000042</v>
      </c>
      <c r="Q7418" s="28">
        <f t="shared" si="265"/>
        <v>0.15778151098845583</v>
      </c>
    </row>
    <row r="7419" spans="11:17" x14ac:dyDescent="0.35">
      <c r="K7419" s="1">
        <v>43</v>
      </c>
      <c r="L7419" s="1">
        <v>500000</v>
      </c>
      <c r="M7419" s="27">
        <v>9.5</v>
      </c>
      <c r="N7419" s="1">
        <v>21</v>
      </c>
      <c r="O7419" s="1" t="s">
        <v>18</v>
      </c>
      <c r="P7419" s="1" t="str">
        <f t="shared" si="264"/>
        <v>219.550000043</v>
      </c>
      <c r="Q7419" s="28">
        <f t="shared" si="265"/>
        <v>0.15778151098845583</v>
      </c>
    </row>
    <row r="7420" spans="11:17" x14ac:dyDescent="0.35">
      <c r="K7420" s="1">
        <v>44</v>
      </c>
      <c r="L7420" s="1">
        <v>500000</v>
      </c>
      <c r="M7420" s="27">
        <v>9.5</v>
      </c>
      <c r="N7420" s="1">
        <v>21</v>
      </c>
      <c r="O7420" s="1" t="s">
        <v>18</v>
      </c>
      <c r="P7420" s="1" t="str">
        <f t="shared" si="264"/>
        <v>219.550000044</v>
      </c>
      <c r="Q7420" s="28">
        <f t="shared" si="265"/>
        <v>0.15778151098845583</v>
      </c>
    </row>
    <row r="7421" spans="11:17" x14ac:dyDescent="0.35">
      <c r="K7421" s="1">
        <v>45</v>
      </c>
      <c r="L7421" s="1">
        <v>500000</v>
      </c>
      <c r="M7421" s="27">
        <v>9.5</v>
      </c>
      <c r="N7421" s="1">
        <v>21</v>
      </c>
      <c r="O7421" s="1" t="s">
        <v>18</v>
      </c>
      <c r="P7421" s="1" t="str">
        <f t="shared" si="264"/>
        <v>219.550000045</v>
      </c>
      <c r="Q7421" s="28">
        <f t="shared" si="265"/>
        <v>0.15778151098845583</v>
      </c>
    </row>
    <row r="7422" spans="11:17" x14ac:dyDescent="0.35">
      <c r="K7422" s="1">
        <v>46</v>
      </c>
      <c r="L7422" s="1">
        <v>500000</v>
      </c>
      <c r="M7422" s="27">
        <v>9.5</v>
      </c>
      <c r="N7422" s="1">
        <v>21</v>
      </c>
      <c r="O7422" s="1" t="s">
        <v>33</v>
      </c>
      <c r="P7422" s="1" t="str">
        <f t="shared" si="264"/>
        <v>219.550000046</v>
      </c>
      <c r="Q7422" s="28">
        <f t="shared" si="265"/>
        <v>0.24662263188120881</v>
      </c>
    </row>
    <row r="7423" spans="11:17" x14ac:dyDescent="0.35">
      <c r="K7423" s="1">
        <v>47</v>
      </c>
      <c r="L7423" s="1">
        <v>500000</v>
      </c>
      <c r="M7423" s="27">
        <v>9.5</v>
      </c>
      <c r="N7423" s="1">
        <v>21</v>
      </c>
      <c r="O7423" s="1" t="s">
        <v>33</v>
      </c>
      <c r="P7423" s="1" t="str">
        <f t="shared" si="264"/>
        <v>219.550000047</v>
      </c>
      <c r="Q7423" s="28">
        <f t="shared" si="265"/>
        <v>0.24662263188120881</v>
      </c>
    </row>
    <row r="7424" spans="11:17" x14ac:dyDescent="0.35">
      <c r="K7424" s="1">
        <v>48</v>
      </c>
      <c r="L7424" s="1">
        <v>500000</v>
      </c>
      <c r="M7424" s="27">
        <v>9.5</v>
      </c>
      <c r="N7424" s="1">
        <v>21</v>
      </c>
      <c r="O7424" s="1" t="s">
        <v>33</v>
      </c>
      <c r="P7424" s="1" t="str">
        <f t="shared" si="264"/>
        <v>219.550000048</v>
      </c>
      <c r="Q7424" s="28">
        <f t="shared" si="265"/>
        <v>0.24662263188120881</v>
      </c>
    </row>
    <row r="7425" spans="11:17" x14ac:dyDescent="0.35">
      <c r="K7425" s="1">
        <v>49</v>
      </c>
      <c r="L7425" s="1">
        <v>500000</v>
      </c>
      <c r="M7425" s="27">
        <v>9.5</v>
      </c>
      <c r="N7425" s="1">
        <v>21</v>
      </c>
      <c r="O7425" s="1" t="s">
        <v>33</v>
      </c>
      <c r="P7425" s="1" t="str">
        <f t="shared" si="264"/>
        <v>219.550000049</v>
      </c>
      <c r="Q7425" s="28">
        <f t="shared" si="265"/>
        <v>0.24662263188120881</v>
      </c>
    </row>
    <row r="7426" spans="11:17" x14ac:dyDescent="0.35">
      <c r="K7426" s="1">
        <v>50</v>
      </c>
      <c r="L7426" s="1">
        <v>500000</v>
      </c>
      <c r="M7426" s="27">
        <v>9.5</v>
      </c>
      <c r="N7426" s="1">
        <v>21</v>
      </c>
      <c r="O7426" s="1" t="s">
        <v>33</v>
      </c>
      <c r="P7426" s="1" t="str">
        <f t="shared" si="264"/>
        <v>219.550000050</v>
      </c>
      <c r="Q7426" s="28">
        <f t="shared" si="265"/>
        <v>0.24662263188120881</v>
      </c>
    </row>
    <row r="7427" spans="11:17" x14ac:dyDescent="0.35">
      <c r="K7427" s="1">
        <v>51</v>
      </c>
      <c r="L7427" s="1">
        <v>500000</v>
      </c>
      <c r="M7427" s="27">
        <v>9.5</v>
      </c>
      <c r="N7427" s="1">
        <v>21</v>
      </c>
      <c r="O7427" s="1" t="s">
        <v>33</v>
      </c>
      <c r="P7427" s="1" t="str">
        <f t="shared" ref="P7427:P7490" si="266">N7427&amp;M7427&amp;L7427&amp;K7427</f>
        <v>219.550000051</v>
      </c>
      <c r="Q7427" s="28">
        <f t="shared" ref="Q7427:Q7490" si="267">VLOOKUP(O7427&amp;L7427&amp;M7427&amp;N7427,$W$2:$X$1051,2,FALSE)</f>
        <v>0.24662263188120881</v>
      </c>
    </row>
    <row r="7428" spans="11:17" x14ac:dyDescent="0.35">
      <c r="K7428" s="1">
        <v>52</v>
      </c>
      <c r="L7428" s="1">
        <v>500000</v>
      </c>
      <c r="M7428" s="27">
        <v>9.5</v>
      </c>
      <c r="N7428" s="1">
        <v>21</v>
      </c>
      <c r="O7428" s="1" t="s">
        <v>33</v>
      </c>
      <c r="P7428" s="1" t="str">
        <f t="shared" si="266"/>
        <v>219.550000052</v>
      </c>
      <c r="Q7428" s="28">
        <f t="shared" si="267"/>
        <v>0.24662263188120881</v>
      </c>
    </row>
    <row r="7429" spans="11:17" x14ac:dyDescent="0.35">
      <c r="K7429" s="1">
        <v>53</v>
      </c>
      <c r="L7429" s="1">
        <v>500000</v>
      </c>
      <c r="M7429" s="27">
        <v>9.5</v>
      </c>
      <c r="N7429" s="1">
        <v>21</v>
      </c>
      <c r="O7429" s="1" t="s">
        <v>33</v>
      </c>
      <c r="P7429" s="1" t="str">
        <f t="shared" si="266"/>
        <v>219.550000053</v>
      </c>
      <c r="Q7429" s="28">
        <f t="shared" si="267"/>
        <v>0.24662263188120881</v>
      </c>
    </row>
    <row r="7430" spans="11:17" x14ac:dyDescent="0.35">
      <c r="K7430" s="1">
        <v>54</v>
      </c>
      <c r="L7430" s="1">
        <v>500000</v>
      </c>
      <c r="M7430" s="27">
        <v>9.5</v>
      </c>
      <c r="N7430" s="1">
        <v>21</v>
      </c>
      <c r="O7430" s="1" t="s">
        <v>33</v>
      </c>
      <c r="P7430" s="1" t="str">
        <f t="shared" si="266"/>
        <v>219.550000054</v>
      </c>
      <c r="Q7430" s="28">
        <f t="shared" si="267"/>
        <v>0.24662263188120881</v>
      </c>
    </row>
    <row r="7431" spans="11:17" x14ac:dyDescent="0.35">
      <c r="K7431" s="1">
        <v>55</v>
      </c>
      <c r="L7431" s="1">
        <v>500000</v>
      </c>
      <c r="M7431" s="27">
        <v>9.5</v>
      </c>
      <c r="N7431" s="1">
        <v>21</v>
      </c>
      <c r="O7431" s="1" t="s">
        <v>33</v>
      </c>
      <c r="P7431" s="1" t="str">
        <f t="shared" si="266"/>
        <v>219.550000055</v>
      </c>
      <c r="Q7431" s="28">
        <f t="shared" si="267"/>
        <v>0.24662263188120881</v>
      </c>
    </row>
    <row r="7432" spans="11:17" x14ac:dyDescent="0.35">
      <c r="K7432" s="1">
        <v>56</v>
      </c>
      <c r="L7432" s="1">
        <v>500000</v>
      </c>
      <c r="M7432" s="27">
        <v>9.5</v>
      </c>
      <c r="N7432" s="1">
        <v>21</v>
      </c>
      <c r="O7432" s="1" t="s">
        <v>27</v>
      </c>
      <c r="P7432" s="1" t="str">
        <f t="shared" si="266"/>
        <v>219.550000056</v>
      </c>
      <c r="Q7432" s="28">
        <f t="shared" si="267"/>
        <v>0.21695158357100464</v>
      </c>
    </row>
    <row r="7433" spans="11:17" x14ac:dyDescent="0.35">
      <c r="K7433" s="1">
        <v>57</v>
      </c>
      <c r="L7433" s="1">
        <v>500000</v>
      </c>
      <c r="M7433" s="27">
        <v>9.5</v>
      </c>
      <c r="N7433" s="1">
        <v>21</v>
      </c>
      <c r="O7433" s="1" t="s">
        <v>27</v>
      </c>
      <c r="P7433" s="1" t="str">
        <f t="shared" si="266"/>
        <v>219.550000057</v>
      </c>
      <c r="Q7433" s="28">
        <f t="shared" si="267"/>
        <v>0.21695158357100464</v>
      </c>
    </row>
    <row r="7434" spans="11:17" x14ac:dyDescent="0.35">
      <c r="K7434" s="1">
        <v>58</v>
      </c>
      <c r="L7434" s="1">
        <v>500000</v>
      </c>
      <c r="M7434" s="27">
        <v>9.5</v>
      </c>
      <c r="N7434" s="1">
        <v>21</v>
      </c>
      <c r="O7434" s="1" t="s">
        <v>27</v>
      </c>
      <c r="P7434" s="1" t="str">
        <f t="shared" si="266"/>
        <v>219.550000058</v>
      </c>
      <c r="Q7434" s="28">
        <f t="shared" si="267"/>
        <v>0.21695158357100464</v>
      </c>
    </row>
    <row r="7435" spans="11:17" x14ac:dyDescent="0.35">
      <c r="K7435" s="1">
        <v>59</v>
      </c>
      <c r="L7435" s="1">
        <v>500000</v>
      </c>
      <c r="M7435" s="27">
        <v>9.5</v>
      </c>
      <c r="N7435" s="1">
        <v>21</v>
      </c>
      <c r="O7435" s="1" t="s">
        <v>27</v>
      </c>
      <c r="P7435" s="1" t="str">
        <f t="shared" si="266"/>
        <v>219.550000059</v>
      </c>
      <c r="Q7435" s="28">
        <f t="shared" si="267"/>
        <v>0.21695158357100464</v>
      </c>
    </row>
    <row r="7436" spans="11:17" x14ac:dyDescent="0.35">
      <c r="K7436" s="1">
        <v>60</v>
      </c>
      <c r="L7436" s="1">
        <v>500000</v>
      </c>
      <c r="M7436" s="27">
        <v>9.5</v>
      </c>
      <c r="N7436" s="1">
        <v>21</v>
      </c>
      <c r="O7436" s="1" t="s">
        <v>27</v>
      </c>
      <c r="P7436" s="1" t="str">
        <f t="shared" si="266"/>
        <v>219.550000060</v>
      </c>
      <c r="Q7436" s="28">
        <f t="shared" si="267"/>
        <v>0.21695158357100464</v>
      </c>
    </row>
    <row r="7437" spans="11:17" x14ac:dyDescent="0.35">
      <c r="K7437" s="1">
        <v>61</v>
      </c>
      <c r="L7437" s="1">
        <v>500000</v>
      </c>
      <c r="M7437" s="27">
        <v>9.5</v>
      </c>
      <c r="N7437" s="1">
        <v>21</v>
      </c>
      <c r="O7437" s="1" t="s">
        <v>27</v>
      </c>
      <c r="P7437" s="1" t="str">
        <f t="shared" si="266"/>
        <v>219.550000061</v>
      </c>
      <c r="Q7437" s="28">
        <f t="shared" si="267"/>
        <v>0.21695158357100464</v>
      </c>
    </row>
    <row r="7438" spans="11:17" x14ac:dyDescent="0.35">
      <c r="K7438" s="1">
        <v>62</v>
      </c>
      <c r="L7438" s="1">
        <v>500000</v>
      </c>
      <c r="M7438" s="27">
        <v>9.5</v>
      </c>
      <c r="N7438" s="1">
        <v>21</v>
      </c>
      <c r="O7438" s="1" t="s">
        <v>27</v>
      </c>
      <c r="P7438" s="1" t="str">
        <f t="shared" si="266"/>
        <v>219.550000062</v>
      </c>
      <c r="Q7438" s="28">
        <f t="shared" si="267"/>
        <v>0.21695158357100464</v>
      </c>
    </row>
    <row r="7439" spans="11:17" x14ac:dyDescent="0.35">
      <c r="K7439" s="1">
        <v>63</v>
      </c>
      <c r="L7439" s="1">
        <v>500000</v>
      </c>
      <c r="M7439" s="27">
        <v>9.5</v>
      </c>
      <c r="N7439" s="1">
        <v>21</v>
      </c>
      <c r="O7439" s="1" t="s">
        <v>27</v>
      </c>
      <c r="P7439" s="1" t="str">
        <f t="shared" si="266"/>
        <v>219.550000063</v>
      </c>
      <c r="Q7439" s="28">
        <f t="shared" si="267"/>
        <v>0.21695158357100464</v>
      </c>
    </row>
    <row r="7440" spans="11:17" x14ac:dyDescent="0.35">
      <c r="K7440" s="1">
        <v>64</v>
      </c>
      <c r="L7440" s="1">
        <v>500000</v>
      </c>
      <c r="M7440" s="27">
        <v>9.5</v>
      </c>
      <c r="N7440" s="1">
        <v>21</v>
      </c>
      <c r="O7440" s="1" t="s">
        <v>27</v>
      </c>
      <c r="P7440" s="1" t="str">
        <f t="shared" si="266"/>
        <v>219.550000064</v>
      </c>
      <c r="Q7440" s="28">
        <f t="shared" si="267"/>
        <v>0.21695158357100464</v>
      </c>
    </row>
    <row r="7441" spans="11:17" x14ac:dyDescent="0.35">
      <c r="K7441" s="1">
        <v>65</v>
      </c>
      <c r="L7441" s="1">
        <v>500000</v>
      </c>
      <c r="M7441" s="27">
        <v>9.5</v>
      </c>
      <c r="N7441" s="1">
        <v>21</v>
      </c>
      <c r="O7441" s="1" t="s">
        <v>27</v>
      </c>
      <c r="P7441" s="1" t="str">
        <f t="shared" si="266"/>
        <v>219.550000065</v>
      </c>
      <c r="Q7441" s="28">
        <f t="shared" si="267"/>
        <v>0.21695158357100464</v>
      </c>
    </row>
    <row r="7442" spans="11:17" x14ac:dyDescent="0.35">
      <c r="K7442" s="1">
        <v>66</v>
      </c>
      <c r="L7442" s="1">
        <v>500000</v>
      </c>
      <c r="M7442" s="27">
        <v>9.5</v>
      </c>
      <c r="N7442" s="1">
        <v>21</v>
      </c>
      <c r="O7442" s="1" t="s">
        <v>27</v>
      </c>
      <c r="P7442" s="1" t="str">
        <f t="shared" si="266"/>
        <v>219.550000066</v>
      </c>
      <c r="Q7442" s="28">
        <f t="shared" si="267"/>
        <v>0.21695158357100464</v>
      </c>
    </row>
    <row r="7443" spans="11:17" x14ac:dyDescent="0.35">
      <c r="K7443" s="1">
        <v>67</v>
      </c>
      <c r="L7443" s="1">
        <v>500000</v>
      </c>
      <c r="M7443" s="27">
        <v>9.5</v>
      </c>
      <c r="N7443" s="1">
        <v>21</v>
      </c>
      <c r="O7443" s="1" t="s">
        <v>27</v>
      </c>
      <c r="P7443" s="1" t="str">
        <f t="shared" si="266"/>
        <v>219.550000067</v>
      </c>
      <c r="Q7443" s="28">
        <f t="shared" si="267"/>
        <v>0.21695158357100464</v>
      </c>
    </row>
    <row r="7444" spans="11:17" x14ac:dyDescent="0.35">
      <c r="K7444" s="1">
        <v>68</v>
      </c>
      <c r="L7444" s="1">
        <v>500000</v>
      </c>
      <c r="M7444" s="27">
        <v>9.5</v>
      </c>
      <c r="N7444" s="1">
        <v>21</v>
      </c>
      <c r="O7444" s="1" t="s">
        <v>27</v>
      </c>
      <c r="P7444" s="1" t="str">
        <f t="shared" si="266"/>
        <v>219.550000068</v>
      </c>
      <c r="Q7444" s="28">
        <f t="shared" si="267"/>
        <v>0.21695158357100464</v>
      </c>
    </row>
    <row r="7445" spans="11:17" x14ac:dyDescent="0.35">
      <c r="K7445" s="1">
        <v>69</v>
      </c>
      <c r="L7445" s="1">
        <v>500000</v>
      </c>
      <c r="M7445" s="27">
        <v>9.5</v>
      </c>
      <c r="N7445" s="1">
        <v>21</v>
      </c>
      <c r="O7445" s="1" t="s">
        <v>27</v>
      </c>
      <c r="P7445" s="1" t="str">
        <f t="shared" si="266"/>
        <v>219.550000069</v>
      </c>
      <c r="Q7445" s="28">
        <f t="shared" si="267"/>
        <v>0.21695158357100464</v>
      </c>
    </row>
    <row r="7446" spans="11:17" x14ac:dyDescent="0.35">
      <c r="K7446" s="1">
        <v>70</v>
      </c>
      <c r="L7446" s="1">
        <v>500000</v>
      </c>
      <c r="M7446" s="27">
        <v>9.5</v>
      </c>
      <c r="N7446" s="1">
        <v>21</v>
      </c>
      <c r="O7446" s="1" t="s">
        <v>27</v>
      </c>
      <c r="P7446" s="1" t="str">
        <f t="shared" si="266"/>
        <v>219.550000070</v>
      </c>
      <c r="Q7446" s="28">
        <f t="shared" si="267"/>
        <v>0.21695158357100464</v>
      </c>
    </row>
    <row r="7447" spans="11:17" x14ac:dyDescent="0.35">
      <c r="K7447" s="1">
        <v>71</v>
      </c>
      <c r="L7447" s="1">
        <v>500000</v>
      </c>
      <c r="M7447" s="27">
        <v>9.5</v>
      </c>
      <c r="N7447" s="1">
        <v>21</v>
      </c>
      <c r="O7447" s="1" t="s">
        <v>27</v>
      </c>
      <c r="P7447" s="1" t="str">
        <f t="shared" si="266"/>
        <v>219.550000071</v>
      </c>
      <c r="Q7447" s="28">
        <f t="shared" si="267"/>
        <v>0.21695158357100464</v>
      </c>
    </row>
    <row r="7448" spans="11:17" x14ac:dyDescent="0.35">
      <c r="K7448" s="1">
        <v>72</v>
      </c>
      <c r="L7448" s="1">
        <v>500000</v>
      </c>
      <c r="M7448" s="27">
        <v>9.5</v>
      </c>
      <c r="N7448" s="1">
        <v>21</v>
      </c>
      <c r="O7448" s="1" t="s">
        <v>27</v>
      </c>
      <c r="P7448" s="1" t="str">
        <f t="shared" si="266"/>
        <v>219.550000072</v>
      </c>
      <c r="Q7448" s="28">
        <f t="shared" si="267"/>
        <v>0.21695158357100464</v>
      </c>
    </row>
    <row r="7449" spans="11:17" x14ac:dyDescent="0.35">
      <c r="K7449" s="1">
        <v>73</v>
      </c>
      <c r="L7449" s="1">
        <v>500000</v>
      </c>
      <c r="M7449" s="27">
        <v>9.5</v>
      </c>
      <c r="N7449" s="1">
        <v>21</v>
      </c>
      <c r="O7449" s="1" t="s">
        <v>27</v>
      </c>
      <c r="P7449" s="1" t="str">
        <f t="shared" si="266"/>
        <v>219.550000073</v>
      </c>
      <c r="Q7449" s="28">
        <f t="shared" si="267"/>
        <v>0.21695158357100464</v>
      </c>
    </row>
    <row r="7450" spans="11:17" x14ac:dyDescent="0.35">
      <c r="K7450" s="1">
        <v>74</v>
      </c>
      <c r="L7450" s="1">
        <v>500000</v>
      </c>
      <c r="M7450" s="27">
        <v>9.5</v>
      </c>
      <c r="N7450" s="1">
        <v>21</v>
      </c>
      <c r="O7450" s="1" t="s">
        <v>27</v>
      </c>
      <c r="P7450" s="1" t="str">
        <f t="shared" si="266"/>
        <v>219.550000074</v>
      </c>
      <c r="Q7450" s="28">
        <f t="shared" si="267"/>
        <v>0.21695158357100464</v>
      </c>
    </row>
    <row r="7451" spans="11:17" x14ac:dyDescent="0.35">
      <c r="K7451" s="1">
        <v>75</v>
      </c>
      <c r="L7451" s="1">
        <v>500000</v>
      </c>
      <c r="M7451" s="27">
        <v>9.5</v>
      </c>
      <c r="N7451" s="1">
        <v>21</v>
      </c>
      <c r="O7451" s="1" t="s">
        <v>27</v>
      </c>
      <c r="P7451" s="1" t="str">
        <f t="shared" si="266"/>
        <v>219.550000075</v>
      </c>
      <c r="Q7451" s="28">
        <f t="shared" si="267"/>
        <v>0.21695158357100464</v>
      </c>
    </row>
    <row r="7452" spans="11:17" x14ac:dyDescent="0.35">
      <c r="K7452" s="1">
        <v>76</v>
      </c>
      <c r="L7452" s="1">
        <v>500000</v>
      </c>
      <c r="M7452" s="27">
        <v>9.5</v>
      </c>
      <c r="N7452" s="1">
        <v>21</v>
      </c>
      <c r="O7452" s="1" t="s">
        <v>27</v>
      </c>
      <c r="P7452" s="1" t="str">
        <f t="shared" si="266"/>
        <v>219.550000076</v>
      </c>
      <c r="Q7452" s="28">
        <f t="shared" si="267"/>
        <v>0.21695158357100464</v>
      </c>
    </row>
    <row r="7453" spans="11:17" x14ac:dyDescent="0.35">
      <c r="K7453" s="1">
        <v>77</v>
      </c>
      <c r="L7453" s="1">
        <v>500000</v>
      </c>
      <c r="M7453" s="27">
        <v>9.5</v>
      </c>
      <c r="N7453" s="1">
        <v>21</v>
      </c>
      <c r="O7453" s="1" t="s">
        <v>27</v>
      </c>
      <c r="P7453" s="1" t="str">
        <f t="shared" si="266"/>
        <v>219.550000077</v>
      </c>
      <c r="Q7453" s="28">
        <f t="shared" si="267"/>
        <v>0.21695158357100464</v>
      </c>
    </row>
    <row r="7454" spans="11:17" x14ac:dyDescent="0.35">
      <c r="K7454" s="1">
        <v>78</v>
      </c>
      <c r="L7454" s="1">
        <v>500000</v>
      </c>
      <c r="M7454" s="27">
        <v>9.5</v>
      </c>
      <c r="N7454" s="1">
        <v>21</v>
      </c>
      <c r="O7454" s="1" t="s">
        <v>27</v>
      </c>
      <c r="P7454" s="1" t="str">
        <f t="shared" si="266"/>
        <v>219.550000078</v>
      </c>
      <c r="Q7454" s="28">
        <f t="shared" si="267"/>
        <v>0.21695158357100464</v>
      </c>
    </row>
    <row r="7455" spans="11:17" x14ac:dyDescent="0.35">
      <c r="K7455" s="1">
        <v>79</v>
      </c>
      <c r="L7455" s="1">
        <v>500000</v>
      </c>
      <c r="M7455" s="27">
        <v>9.5</v>
      </c>
      <c r="N7455" s="1">
        <v>21</v>
      </c>
      <c r="O7455" s="1" t="s">
        <v>27</v>
      </c>
      <c r="P7455" s="1" t="str">
        <f t="shared" si="266"/>
        <v>219.550000079</v>
      </c>
      <c r="Q7455" s="28">
        <f t="shared" si="267"/>
        <v>0.21695158357100464</v>
      </c>
    </row>
    <row r="7456" spans="11:17" x14ac:dyDescent="0.35">
      <c r="K7456" s="1">
        <v>80</v>
      </c>
      <c r="L7456" s="1">
        <v>500000</v>
      </c>
      <c r="M7456" s="27">
        <v>9.5</v>
      </c>
      <c r="N7456" s="1">
        <v>21</v>
      </c>
      <c r="O7456" s="1" t="s">
        <v>27</v>
      </c>
      <c r="P7456" s="1" t="str">
        <f t="shared" si="266"/>
        <v>219.550000080</v>
      </c>
      <c r="Q7456" s="28">
        <f t="shared" si="267"/>
        <v>0.21695158357100464</v>
      </c>
    </row>
    <row r="7457" spans="11:17" x14ac:dyDescent="0.35">
      <c r="K7457" s="1">
        <v>81</v>
      </c>
      <c r="L7457" s="1">
        <v>500000</v>
      </c>
      <c r="M7457" s="27">
        <v>9.5</v>
      </c>
      <c r="N7457" s="1">
        <v>21</v>
      </c>
      <c r="O7457" s="1" t="s">
        <v>27</v>
      </c>
      <c r="P7457" s="1" t="str">
        <f t="shared" si="266"/>
        <v>219.550000081</v>
      </c>
      <c r="Q7457" s="28">
        <f t="shared" si="267"/>
        <v>0.21695158357100464</v>
      </c>
    </row>
    <row r="7458" spans="11:17" x14ac:dyDescent="0.35">
      <c r="K7458" s="1">
        <v>82</v>
      </c>
      <c r="L7458" s="1">
        <v>500000</v>
      </c>
      <c r="M7458" s="27">
        <v>9.5</v>
      </c>
      <c r="N7458" s="1">
        <v>21</v>
      </c>
      <c r="O7458" s="1" t="s">
        <v>27</v>
      </c>
      <c r="P7458" s="1" t="str">
        <f t="shared" si="266"/>
        <v>219.550000082</v>
      </c>
      <c r="Q7458" s="28">
        <f t="shared" si="267"/>
        <v>0.21695158357100464</v>
      </c>
    </row>
    <row r="7459" spans="11:17" x14ac:dyDescent="0.35">
      <c r="K7459" s="1">
        <v>83</v>
      </c>
      <c r="L7459" s="1">
        <v>500000</v>
      </c>
      <c r="M7459" s="27">
        <v>9.5</v>
      </c>
      <c r="N7459" s="1">
        <v>21</v>
      </c>
      <c r="O7459" s="1" t="s">
        <v>27</v>
      </c>
      <c r="P7459" s="1" t="str">
        <f t="shared" si="266"/>
        <v>219.550000083</v>
      </c>
      <c r="Q7459" s="28">
        <f t="shared" si="267"/>
        <v>0.21695158357100464</v>
      </c>
    </row>
    <row r="7460" spans="11:17" x14ac:dyDescent="0.35">
      <c r="K7460" s="1">
        <v>84</v>
      </c>
      <c r="L7460" s="1">
        <v>500000</v>
      </c>
      <c r="M7460" s="27">
        <v>9.5</v>
      </c>
      <c r="N7460" s="1">
        <v>21</v>
      </c>
      <c r="O7460" s="1" t="s">
        <v>27</v>
      </c>
      <c r="P7460" s="1" t="str">
        <f t="shared" si="266"/>
        <v>219.550000084</v>
      </c>
      <c r="Q7460" s="28">
        <f t="shared" si="267"/>
        <v>0.21695158357100464</v>
      </c>
    </row>
    <row r="7461" spans="11:17" x14ac:dyDescent="0.35">
      <c r="K7461" s="1">
        <v>85</v>
      </c>
      <c r="L7461" s="1">
        <v>500000</v>
      </c>
      <c r="M7461" s="27">
        <v>9.5</v>
      </c>
      <c r="N7461" s="1">
        <v>21</v>
      </c>
      <c r="O7461" s="1" t="s">
        <v>27</v>
      </c>
      <c r="P7461" s="1" t="str">
        <f t="shared" si="266"/>
        <v>219.550000085</v>
      </c>
      <c r="Q7461" s="28">
        <f t="shared" si="267"/>
        <v>0.21695158357100464</v>
      </c>
    </row>
    <row r="7462" spans="11:17" x14ac:dyDescent="0.35">
      <c r="K7462" s="1">
        <v>86</v>
      </c>
      <c r="L7462" s="1">
        <v>500000</v>
      </c>
      <c r="M7462" s="27">
        <v>9.5</v>
      </c>
      <c r="N7462" s="1">
        <v>21</v>
      </c>
      <c r="O7462" s="1" t="s">
        <v>27</v>
      </c>
      <c r="P7462" s="1" t="str">
        <f t="shared" si="266"/>
        <v>219.550000086</v>
      </c>
      <c r="Q7462" s="28">
        <f t="shared" si="267"/>
        <v>0.21695158357100464</v>
      </c>
    </row>
    <row r="7463" spans="11:17" x14ac:dyDescent="0.35">
      <c r="K7463" s="1">
        <v>87</v>
      </c>
      <c r="L7463" s="1">
        <v>500000</v>
      </c>
      <c r="M7463" s="27">
        <v>9.5</v>
      </c>
      <c r="N7463" s="1">
        <v>21</v>
      </c>
      <c r="O7463" s="1" t="s">
        <v>27</v>
      </c>
      <c r="P7463" s="1" t="str">
        <f t="shared" si="266"/>
        <v>219.550000087</v>
      </c>
      <c r="Q7463" s="28">
        <f t="shared" si="267"/>
        <v>0.21695158357100464</v>
      </c>
    </row>
    <row r="7464" spans="11:17" x14ac:dyDescent="0.35">
      <c r="K7464" s="1">
        <v>88</v>
      </c>
      <c r="L7464" s="1">
        <v>500000</v>
      </c>
      <c r="M7464" s="27">
        <v>9.5</v>
      </c>
      <c r="N7464" s="1">
        <v>21</v>
      </c>
      <c r="O7464" s="1" t="s">
        <v>27</v>
      </c>
      <c r="P7464" s="1" t="str">
        <f t="shared" si="266"/>
        <v>219.550000088</v>
      </c>
      <c r="Q7464" s="28">
        <f t="shared" si="267"/>
        <v>0.21695158357100464</v>
      </c>
    </row>
    <row r="7465" spans="11:17" x14ac:dyDescent="0.35">
      <c r="K7465" s="1">
        <v>89</v>
      </c>
      <c r="L7465" s="1">
        <v>500000</v>
      </c>
      <c r="M7465" s="27">
        <v>9.5</v>
      </c>
      <c r="N7465" s="1">
        <v>21</v>
      </c>
      <c r="O7465" s="1" t="s">
        <v>27</v>
      </c>
      <c r="P7465" s="1" t="str">
        <f t="shared" si="266"/>
        <v>219.550000089</v>
      </c>
      <c r="Q7465" s="28">
        <f t="shared" si="267"/>
        <v>0.21695158357100464</v>
      </c>
    </row>
    <row r="7466" spans="11:17" x14ac:dyDescent="0.35">
      <c r="K7466" s="1">
        <v>90</v>
      </c>
      <c r="L7466" s="1">
        <v>500000</v>
      </c>
      <c r="M7466" s="27">
        <v>9.5</v>
      </c>
      <c r="N7466" s="1">
        <v>21</v>
      </c>
      <c r="O7466" s="1" t="s">
        <v>27</v>
      </c>
      <c r="P7466" s="1" t="str">
        <f t="shared" si="266"/>
        <v>219.550000090</v>
      </c>
      <c r="Q7466" s="28">
        <f t="shared" si="267"/>
        <v>0.21695158357100464</v>
      </c>
    </row>
    <row r="7467" spans="11:17" x14ac:dyDescent="0.35">
      <c r="K7467" s="1">
        <v>91</v>
      </c>
      <c r="L7467" s="1">
        <v>500000</v>
      </c>
      <c r="M7467" s="27">
        <v>9.5</v>
      </c>
      <c r="N7467" s="1">
        <v>21</v>
      </c>
      <c r="O7467" s="1" t="s">
        <v>27</v>
      </c>
      <c r="P7467" s="1" t="str">
        <f t="shared" si="266"/>
        <v>219.550000091</v>
      </c>
      <c r="Q7467" s="28">
        <f t="shared" si="267"/>
        <v>0.21695158357100464</v>
      </c>
    </row>
    <row r="7468" spans="11:17" x14ac:dyDescent="0.35">
      <c r="K7468" s="1">
        <v>92</v>
      </c>
      <c r="L7468" s="1">
        <v>500000</v>
      </c>
      <c r="M7468" s="27">
        <v>9.5</v>
      </c>
      <c r="N7468" s="1">
        <v>21</v>
      </c>
      <c r="O7468" s="1" t="s">
        <v>27</v>
      </c>
      <c r="P7468" s="1" t="str">
        <f t="shared" si="266"/>
        <v>219.550000092</v>
      </c>
      <c r="Q7468" s="28">
        <f t="shared" si="267"/>
        <v>0.21695158357100464</v>
      </c>
    </row>
    <row r="7469" spans="11:17" x14ac:dyDescent="0.35">
      <c r="K7469" s="1">
        <v>93</v>
      </c>
      <c r="L7469" s="1">
        <v>500000</v>
      </c>
      <c r="M7469" s="27">
        <v>9.5</v>
      </c>
      <c r="N7469" s="1">
        <v>21</v>
      </c>
      <c r="O7469" s="1" t="s">
        <v>27</v>
      </c>
      <c r="P7469" s="1" t="str">
        <f t="shared" si="266"/>
        <v>219.550000093</v>
      </c>
      <c r="Q7469" s="28">
        <f t="shared" si="267"/>
        <v>0.21695158357100464</v>
      </c>
    </row>
    <row r="7470" spans="11:17" x14ac:dyDescent="0.35">
      <c r="K7470" s="1">
        <v>94</v>
      </c>
      <c r="L7470" s="1">
        <v>500000</v>
      </c>
      <c r="M7470" s="27">
        <v>9.5</v>
      </c>
      <c r="N7470" s="1">
        <v>21</v>
      </c>
      <c r="O7470" s="1" t="s">
        <v>27</v>
      </c>
      <c r="P7470" s="1" t="str">
        <f t="shared" si="266"/>
        <v>219.550000094</v>
      </c>
      <c r="Q7470" s="28">
        <f t="shared" si="267"/>
        <v>0.21695158357100464</v>
      </c>
    </row>
    <row r="7471" spans="11:17" x14ac:dyDescent="0.35">
      <c r="K7471" s="1">
        <v>95</v>
      </c>
      <c r="L7471" s="1">
        <v>500000</v>
      </c>
      <c r="M7471" s="27">
        <v>9.5</v>
      </c>
      <c r="N7471" s="1">
        <v>21</v>
      </c>
      <c r="O7471" s="1" t="s">
        <v>27</v>
      </c>
      <c r="P7471" s="1" t="str">
        <f t="shared" si="266"/>
        <v>219.550000095</v>
      </c>
      <c r="Q7471" s="28">
        <f t="shared" si="267"/>
        <v>0.21695158357100464</v>
      </c>
    </row>
    <row r="7472" spans="11:17" x14ac:dyDescent="0.35">
      <c r="K7472" s="1">
        <v>96</v>
      </c>
      <c r="L7472" s="1">
        <v>500000</v>
      </c>
      <c r="M7472" s="27">
        <v>9.5</v>
      </c>
      <c r="N7472" s="1">
        <v>21</v>
      </c>
      <c r="O7472" s="1" t="s">
        <v>27</v>
      </c>
      <c r="P7472" s="1" t="str">
        <f t="shared" si="266"/>
        <v>219.550000096</v>
      </c>
      <c r="Q7472" s="28">
        <f t="shared" si="267"/>
        <v>0.21695158357100464</v>
      </c>
    </row>
    <row r="7473" spans="11:17" x14ac:dyDescent="0.35">
      <c r="K7473" s="1">
        <v>97</v>
      </c>
      <c r="L7473" s="1">
        <v>500000</v>
      </c>
      <c r="M7473" s="27">
        <v>9.5</v>
      </c>
      <c r="N7473" s="1">
        <v>21</v>
      </c>
      <c r="O7473" s="1" t="s">
        <v>27</v>
      </c>
      <c r="P7473" s="1" t="str">
        <f t="shared" si="266"/>
        <v>219.550000097</v>
      </c>
      <c r="Q7473" s="28">
        <f t="shared" si="267"/>
        <v>0.21695158357100464</v>
      </c>
    </row>
    <row r="7474" spans="11:17" x14ac:dyDescent="0.35">
      <c r="K7474" s="1">
        <v>98</v>
      </c>
      <c r="L7474" s="1">
        <v>500000</v>
      </c>
      <c r="M7474" s="27">
        <v>9.5</v>
      </c>
      <c r="N7474" s="1">
        <v>21</v>
      </c>
      <c r="O7474" s="1" t="s">
        <v>27</v>
      </c>
      <c r="P7474" s="1" t="str">
        <f t="shared" si="266"/>
        <v>219.550000098</v>
      </c>
      <c r="Q7474" s="28">
        <f t="shared" si="267"/>
        <v>0.21695158357100464</v>
      </c>
    </row>
    <row r="7475" spans="11:17" x14ac:dyDescent="0.35">
      <c r="K7475" s="1">
        <v>99</v>
      </c>
      <c r="L7475" s="1">
        <v>500000</v>
      </c>
      <c r="M7475" s="27">
        <v>9.5</v>
      </c>
      <c r="N7475" s="1">
        <v>21</v>
      </c>
      <c r="O7475" s="1" t="s">
        <v>27</v>
      </c>
      <c r="P7475" s="1" t="str">
        <f t="shared" si="266"/>
        <v>219.550000099</v>
      </c>
      <c r="Q7475" s="28">
        <f t="shared" si="267"/>
        <v>0.21695158357100464</v>
      </c>
    </row>
    <row r="7476" spans="11:17" x14ac:dyDescent="0.35">
      <c r="K7476" s="1">
        <v>100</v>
      </c>
      <c r="L7476" s="1">
        <v>500000</v>
      </c>
      <c r="M7476" s="27">
        <v>9.5</v>
      </c>
      <c r="N7476" s="1">
        <v>21</v>
      </c>
      <c r="O7476" s="1" t="s">
        <v>27</v>
      </c>
      <c r="P7476" s="1" t="str">
        <f t="shared" si="266"/>
        <v>219.5500000100</v>
      </c>
      <c r="Q7476" s="28">
        <f t="shared" si="267"/>
        <v>0.21695158357100464</v>
      </c>
    </row>
    <row r="7477" spans="11:17" x14ac:dyDescent="0.35">
      <c r="K7477" s="1">
        <v>101</v>
      </c>
      <c r="L7477" s="1">
        <v>500000</v>
      </c>
      <c r="M7477" s="27">
        <v>9.5</v>
      </c>
      <c r="N7477" s="1">
        <v>21</v>
      </c>
      <c r="O7477" s="1" t="s">
        <v>27</v>
      </c>
      <c r="P7477" s="1" t="str">
        <f t="shared" si="266"/>
        <v>219.5500000101</v>
      </c>
      <c r="Q7477" s="28">
        <f t="shared" si="267"/>
        <v>0.21695158357100464</v>
      </c>
    </row>
    <row r="7478" spans="11:17" x14ac:dyDescent="0.35">
      <c r="K7478" s="1">
        <v>102</v>
      </c>
      <c r="L7478" s="1">
        <v>500000</v>
      </c>
      <c r="M7478" s="27">
        <v>9.5</v>
      </c>
      <c r="N7478" s="1">
        <v>21</v>
      </c>
      <c r="O7478" s="1" t="s">
        <v>27</v>
      </c>
      <c r="P7478" s="1" t="str">
        <f t="shared" si="266"/>
        <v>219.5500000102</v>
      </c>
      <c r="Q7478" s="28">
        <f t="shared" si="267"/>
        <v>0.21695158357100464</v>
      </c>
    </row>
    <row r="7479" spans="11:17" x14ac:dyDescent="0.35">
      <c r="K7479" s="1">
        <v>103</v>
      </c>
      <c r="L7479" s="1">
        <v>500000</v>
      </c>
      <c r="M7479" s="27">
        <v>9.5</v>
      </c>
      <c r="N7479" s="1">
        <v>21</v>
      </c>
      <c r="O7479" s="1" t="s">
        <v>27</v>
      </c>
      <c r="P7479" s="1" t="str">
        <f t="shared" si="266"/>
        <v>219.5500000103</v>
      </c>
      <c r="Q7479" s="28">
        <f t="shared" si="267"/>
        <v>0.21695158357100464</v>
      </c>
    </row>
    <row r="7480" spans="11:17" x14ac:dyDescent="0.35">
      <c r="K7480" s="1">
        <v>104</v>
      </c>
      <c r="L7480" s="1">
        <v>500000</v>
      </c>
      <c r="M7480" s="27">
        <v>9.5</v>
      </c>
      <c r="N7480" s="1">
        <v>21</v>
      </c>
      <c r="O7480" s="1" t="s">
        <v>27</v>
      </c>
      <c r="P7480" s="1" t="str">
        <f t="shared" si="266"/>
        <v>219.5500000104</v>
      </c>
      <c r="Q7480" s="28">
        <f t="shared" si="267"/>
        <v>0.21695158357100464</v>
      </c>
    </row>
    <row r="7481" spans="11:17" x14ac:dyDescent="0.35">
      <c r="K7481" s="1">
        <v>105</v>
      </c>
      <c r="L7481" s="1">
        <v>500000</v>
      </c>
      <c r="M7481" s="27">
        <v>9.5</v>
      </c>
      <c r="N7481" s="1">
        <v>21</v>
      </c>
      <c r="O7481" s="1" t="s">
        <v>27</v>
      </c>
      <c r="P7481" s="1" t="str">
        <f t="shared" si="266"/>
        <v>219.5500000105</v>
      </c>
      <c r="Q7481" s="28">
        <f t="shared" si="267"/>
        <v>0.21695158357100464</v>
      </c>
    </row>
    <row r="7482" spans="11:17" x14ac:dyDescent="0.35">
      <c r="K7482" s="1">
        <v>106</v>
      </c>
      <c r="L7482" s="1">
        <v>500000</v>
      </c>
      <c r="M7482" s="27">
        <v>9.5</v>
      </c>
      <c r="N7482" s="1">
        <v>21</v>
      </c>
      <c r="O7482" s="1" t="s">
        <v>27</v>
      </c>
      <c r="P7482" s="1" t="str">
        <f t="shared" si="266"/>
        <v>219.5500000106</v>
      </c>
      <c r="Q7482" s="28">
        <f t="shared" si="267"/>
        <v>0.21695158357100464</v>
      </c>
    </row>
    <row r="7483" spans="11:17" x14ac:dyDescent="0.35">
      <c r="K7483" s="1">
        <v>107</v>
      </c>
      <c r="L7483" s="1">
        <v>500000</v>
      </c>
      <c r="M7483" s="27">
        <v>9.5</v>
      </c>
      <c r="N7483" s="1">
        <v>21</v>
      </c>
      <c r="O7483" s="1" t="s">
        <v>27</v>
      </c>
      <c r="P7483" s="1" t="str">
        <f t="shared" si="266"/>
        <v>219.5500000107</v>
      </c>
      <c r="Q7483" s="28">
        <f t="shared" si="267"/>
        <v>0.21695158357100464</v>
      </c>
    </row>
    <row r="7484" spans="11:17" x14ac:dyDescent="0.35">
      <c r="K7484" s="1">
        <v>108</v>
      </c>
      <c r="L7484" s="1">
        <v>500000</v>
      </c>
      <c r="M7484" s="27">
        <v>9.5</v>
      </c>
      <c r="N7484" s="1">
        <v>21</v>
      </c>
      <c r="O7484" s="1" t="s">
        <v>27</v>
      </c>
      <c r="P7484" s="1" t="str">
        <f t="shared" si="266"/>
        <v>219.5500000108</v>
      </c>
      <c r="Q7484" s="28">
        <f t="shared" si="267"/>
        <v>0.21695158357100464</v>
      </c>
    </row>
    <row r="7485" spans="11:17" x14ac:dyDescent="0.35">
      <c r="K7485" s="1">
        <v>109</v>
      </c>
      <c r="L7485" s="1">
        <v>500000</v>
      </c>
      <c r="M7485" s="27">
        <v>9.5</v>
      </c>
      <c r="N7485" s="1">
        <v>21</v>
      </c>
      <c r="O7485" s="1" t="s">
        <v>27</v>
      </c>
      <c r="P7485" s="1" t="str">
        <f t="shared" si="266"/>
        <v>219.5500000109</v>
      </c>
      <c r="Q7485" s="28">
        <f t="shared" si="267"/>
        <v>0.21695158357100464</v>
      </c>
    </row>
    <row r="7486" spans="11:17" x14ac:dyDescent="0.35">
      <c r="K7486" s="1">
        <v>110</v>
      </c>
      <c r="L7486" s="1">
        <v>500000</v>
      </c>
      <c r="M7486" s="27">
        <v>9.5</v>
      </c>
      <c r="N7486" s="1">
        <v>21</v>
      </c>
      <c r="O7486" s="1" t="s">
        <v>27</v>
      </c>
      <c r="P7486" s="1" t="str">
        <f t="shared" si="266"/>
        <v>219.5500000110</v>
      </c>
      <c r="Q7486" s="28">
        <f t="shared" si="267"/>
        <v>0.21695158357100464</v>
      </c>
    </row>
    <row r="7487" spans="11:17" x14ac:dyDescent="0.35">
      <c r="K7487" s="1">
        <v>111</v>
      </c>
      <c r="L7487" s="1">
        <v>500000</v>
      </c>
      <c r="M7487" s="27">
        <v>9.5</v>
      </c>
      <c r="N7487" s="1">
        <v>21</v>
      </c>
      <c r="O7487" s="1" t="s">
        <v>27</v>
      </c>
      <c r="P7487" s="1" t="str">
        <f t="shared" si="266"/>
        <v>219.5500000111</v>
      </c>
      <c r="Q7487" s="28">
        <f t="shared" si="267"/>
        <v>0.21695158357100464</v>
      </c>
    </row>
    <row r="7488" spans="11:17" x14ac:dyDescent="0.35">
      <c r="K7488" s="1">
        <v>112</v>
      </c>
      <c r="L7488" s="1">
        <v>500000</v>
      </c>
      <c r="M7488" s="27">
        <v>9.5</v>
      </c>
      <c r="N7488" s="1">
        <v>21</v>
      </c>
      <c r="O7488" s="1" t="s">
        <v>27</v>
      </c>
      <c r="P7488" s="1" t="str">
        <f t="shared" si="266"/>
        <v>219.5500000112</v>
      </c>
      <c r="Q7488" s="28">
        <f t="shared" si="267"/>
        <v>0.21695158357100464</v>
      </c>
    </row>
    <row r="7489" spans="11:17" x14ac:dyDescent="0.35">
      <c r="K7489" s="1">
        <v>113</v>
      </c>
      <c r="L7489" s="1">
        <v>500000</v>
      </c>
      <c r="M7489" s="27">
        <v>9.5</v>
      </c>
      <c r="N7489" s="1">
        <v>21</v>
      </c>
      <c r="O7489" s="1" t="s">
        <v>27</v>
      </c>
      <c r="P7489" s="1" t="str">
        <f t="shared" si="266"/>
        <v>219.5500000113</v>
      </c>
      <c r="Q7489" s="28">
        <f t="shared" si="267"/>
        <v>0.21695158357100464</v>
      </c>
    </row>
    <row r="7490" spans="11:17" x14ac:dyDescent="0.35">
      <c r="K7490" s="1">
        <v>114</v>
      </c>
      <c r="L7490" s="1">
        <v>500000</v>
      </c>
      <c r="M7490" s="27">
        <v>9.5</v>
      </c>
      <c r="N7490" s="1">
        <v>21</v>
      </c>
      <c r="O7490" s="1" t="s">
        <v>27</v>
      </c>
      <c r="P7490" s="1" t="str">
        <f t="shared" si="266"/>
        <v>219.5500000114</v>
      </c>
      <c r="Q7490" s="28">
        <f t="shared" si="267"/>
        <v>0.21695158357100464</v>
      </c>
    </row>
    <row r="7491" spans="11:17" x14ac:dyDescent="0.35">
      <c r="K7491" s="1">
        <v>115</v>
      </c>
      <c r="L7491" s="1">
        <v>500000</v>
      </c>
      <c r="M7491" s="27">
        <v>9.5</v>
      </c>
      <c r="N7491" s="1">
        <v>21</v>
      </c>
      <c r="O7491" s="1" t="s">
        <v>27</v>
      </c>
      <c r="P7491" s="1" t="str">
        <f t="shared" ref="P7491:P7554" si="268">N7491&amp;M7491&amp;L7491&amp;K7491</f>
        <v>219.5500000115</v>
      </c>
      <c r="Q7491" s="28">
        <f t="shared" ref="Q7491:Q7554" si="269">VLOOKUP(O7491&amp;L7491&amp;M7491&amp;N7491,$W$2:$X$1051,2,FALSE)</f>
        <v>0.21695158357100464</v>
      </c>
    </row>
    <row r="7492" spans="11:17" x14ac:dyDescent="0.35">
      <c r="K7492" s="1">
        <v>116</v>
      </c>
      <c r="L7492" s="1">
        <v>500000</v>
      </c>
      <c r="M7492" s="27">
        <v>9.5</v>
      </c>
      <c r="N7492" s="1">
        <v>21</v>
      </c>
      <c r="O7492" s="1" t="s">
        <v>27</v>
      </c>
      <c r="P7492" s="1" t="str">
        <f t="shared" si="268"/>
        <v>219.5500000116</v>
      </c>
      <c r="Q7492" s="28">
        <f t="shared" si="269"/>
        <v>0.21695158357100464</v>
      </c>
    </row>
    <row r="7493" spans="11:17" x14ac:dyDescent="0.35">
      <c r="K7493" s="1">
        <v>117</v>
      </c>
      <c r="L7493" s="1">
        <v>500000</v>
      </c>
      <c r="M7493" s="27">
        <v>9.5</v>
      </c>
      <c r="N7493" s="1">
        <v>21</v>
      </c>
      <c r="O7493" s="1" t="s">
        <v>27</v>
      </c>
      <c r="P7493" s="1" t="str">
        <f t="shared" si="268"/>
        <v>219.5500000117</v>
      </c>
      <c r="Q7493" s="28">
        <f t="shared" si="269"/>
        <v>0.21695158357100464</v>
      </c>
    </row>
    <row r="7494" spans="11:17" x14ac:dyDescent="0.35">
      <c r="K7494" s="1">
        <v>118</v>
      </c>
      <c r="L7494" s="1">
        <v>500000</v>
      </c>
      <c r="M7494" s="27">
        <v>9.5</v>
      </c>
      <c r="N7494" s="1">
        <v>21</v>
      </c>
      <c r="O7494" s="1" t="s">
        <v>27</v>
      </c>
      <c r="P7494" s="1" t="str">
        <f t="shared" si="268"/>
        <v>219.5500000118</v>
      </c>
      <c r="Q7494" s="28">
        <f t="shared" si="269"/>
        <v>0.21695158357100464</v>
      </c>
    </row>
    <row r="7495" spans="11:17" x14ac:dyDescent="0.35">
      <c r="K7495" s="1">
        <v>119</v>
      </c>
      <c r="L7495" s="1">
        <v>500000</v>
      </c>
      <c r="M7495" s="27">
        <v>9.5</v>
      </c>
      <c r="N7495" s="1">
        <v>21</v>
      </c>
      <c r="O7495" s="1" t="s">
        <v>27</v>
      </c>
      <c r="P7495" s="1" t="str">
        <f t="shared" si="268"/>
        <v>219.5500000119</v>
      </c>
      <c r="Q7495" s="28">
        <f t="shared" si="269"/>
        <v>0.21695158357100464</v>
      </c>
    </row>
    <row r="7496" spans="11:17" x14ac:dyDescent="0.35">
      <c r="K7496" s="1">
        <v>120</v>
      </c>
      <c r="L7496" s="1">
        <v>500000</v>
      </c>
      <c r="M7496" s="27">
        <v>9.5</v>
      </c>
      <c r="N7496" s="1">
        <v>21</v>
      </c>
      <c r="O7496" s="1" t="s">
        <v>27</v>
      </c>
      <c r="P7496" s="1" t="str">
        <f t="shared" si="268"/>
        <v>219.5500000120</v>
      </c>
      <c r="Q7496" s="28">
        <f t="shared" si="269"/>
        <v>0.21695158357100464</v>
      </c>
    </row>
    <row r="7497" spans="11:17" x14ac:dyDescent="0.35">
      <c r="K7497" s="1">
        <v>121</v>
      </c>
      <c r="L7497" s="1">
        <v>500000</v>
      </c>
      <c r="M7497" s="27">
        <v>9.5</v>
      </c>
      <c r="N7497" s="1">
        <v>21</v>
      </c>
      <c r="O7497" s="1" t="s">
        <v>27</v>
      </c>
      <c r="P7497" s="1" t="str">
        <f t="shared" si="268"/>
        <v>219.5500000121</v>
      </c>
      <c r="Q7497" s="28">
        <f t="shared" si="269"/>
        <v>0.21695158357100464</v>
      </c>
    </row>
    <row r="7498" spans="11:17" x14ac:dyDescent="0.35">
      <c r="K7498" s="1">
        <v>122</v>
      </c>
      <c r="L7498" s="1">
        <v>500000</v>
      </c>
      <c r="M7498" s="27">
        <v>9.5</v>
      </c>
      <c r="N7498" s="1">
        <v>21</v>
      </c>
      <c r="O7498" s="1" t="s">
        <v>27</v>
      </c>
      <c r="P7498" s="1" t="str">
        <f t="shared" si="268"/>
        <v>219.5500000122</v>
      </c>
      <c r="Q7498" s="28">
        <f t="shared" si="269"/>
        <v>0.21695158357100464</v>
      </c>
    </row>
    <row r="7499" spans="11:17" x14ac:dyDescent="0.35">
      <c r="K7499" s="1">
        <v>123</v>
      </c>
      <c r="L7499" s="1">
        <v>500000</v>
      </c>
      <c r="M7499" s="27">
        <v>9.5</v>
      </c>
      <c r="N7499" s="1">
        <v>21</v>
      </c>
      <c r="O7499" s="1" t="s">
        <v>27</v>
      </c>
      <c r="P7499" s="1" t="str">
        <f t="shared" si="268"/>
        <v>219.5500000123</v>
      </c>
      <c r="Q7499" s="28">
        <f t="shared" si="269"/>
        <v>0.21695158357100464</v>
      </c>
    </row>
    <row r="7500" spans="11:17" x14ac:dyDescent="0.35">
      <c r="K7500" s="1">
        <v>124</v>
      </c>
      <c r="L7500" s="1">
        <v>500000</v>
      </c>
      <c r="M7500" s="27">
        <v>9.5</v>
      </c>
      <c r="N7500" s="1">
        <v>21</v>
      </c>
      <c r="O7500" s="1" t="s">
        <v>27</v>
      </c>
      <c r="P7500" s="1" t="str">
        <f t="shared" si="268"/>
        <v>219.5500000124</v>
      </c>
      <c r="Q7500" s="28">
        <f t="shared" si="269"/>
        <v>0.21695158357100464</v>
      </c>
    </row>
    <row r="7501" spans="11:17" x14ac:dyDescent="0.35">
      <c r="K7501" s="1">
        <v>125</v>
      </c>
      <c r="L7501" s="1">
        <v>500000</v>
      </c>
      <c r="M7501" s="27">
        <v>9.5</v>
      </c>
      <c r="N7501" s="1">
        <v>21</v>
      </c>
      <c r="O7501" s="1" t="s">
        <v>27</v>
      </c>
      <c r="P7501" s="1" t="str">
        <f t="shared" si="268"/>
        <v>219.5500000125</v>
      </c>
      <c r="Q7501" s="28">
        <f t="shared" si="269"/>
        <v>0.21695158357100464</v>
      </c>
    </row>
    <row r="7502" spans="11:17" x14ac:dyDescent="0.35">
      <c r="K7502" s="1">
        <v>1</v>
      </c>
      <c r="L7502" s="1">
        <v>50000</v>
      </c>
      <c r="M7502" s="27">
        <v>3.5</v>
      </c>
      <c r="N7502" s="1">
        <v>22</v>
      </c>
      <c r="O7502" s="1" t="s">
        <v>26</v>
      </c>
      <c r="P7502" s="1" t="str">
        <f t="shared" si="268"/>
        <v>223.5500001</v>
      </c>
      <c r="Q7502" s="28">
        <f t="shared" si="269"/>
        <v>0.36663311086994987</v>
      </c>
    </row>
    <row r="7503" spans="11:17" x14ac:dyDescent="0.35">
      <c r="K7503" s="1">
        <v>2</v>
      </c>
      <c r="L7503" s="1">
        <v>50000</v>
      </c>
      <c r="M7503" s="27">
        <v>3.5</v>
      </c>
      <c r="N7503" s="1">
        <v>22</v>
      </c>
      <c r="O7503" s="1" t="s">
        <v>26</v>
      </c>
      <c r="P7503" s="1" t="str">
        <f t="shared" si="268"/>
        <v>223.5500002</v>
      </c>
      <c r="Q7503" s="28">
        <f t="shared" si="269"/>
        <v>0.36663311086994987</v>
      </c>
    </row>
    <row r="7504" spans="11:17" x14ac:dyDescent="0.35">
      <c r="K7504" s="1">
        <v>3</v>
      </c>
      <c r="L7504" s="1">
        <v>50000</v>
      </c>
      <c r="M7504" s="27">
        <v>3.5</v>
      </c>
      <c r="N7504" s="1">
        <v>22</v>
      </c>
      <c r="O7504" s="1" t="s">
        <v>26</v>
      </c>
      <c r="P7504" s="1" t="str">
        <f t="shared" si="268"/>
        <v>223.5500003</v>
      </c>
      <c r="Q7504" s="28">
        <f t="shared" si="269"/>
        <v>0.36663311086994987</v>
      </c>
    </row>
    <row r="7505" spans="11:17" x14ac:dyDescent="0.35">
      <c r="K7505" s="1">
        <v>4</v>
      </c>
      <c r="L7505" s="1">
        <v>50000</v>
      </c>
      <c r="M7505" s="27">
        <v>3.5</v>
      </c>
      <c r="N7505" s="1">
        <v>22</v>
      </c>
      <c r="O7505" s="1" t="s">
        <v>26</v>
      </c>
      <c r="P7505" s="1" t="str">
        <f t="shared" si="268"/>
        <v>223.5500004</v>
      </c>
      <c r="Q7505" s="28">
        <f t="shared" si="269"/>
        <v>0.36663311086994987</v>
      </c>
    </row>
    <row r="7506" spans="11:17" x14ac:dyDescent="0.35">
      <c r="K7506" s="1">
        <v>5</v>
      </c>
      <c r="L7506" s="1">
        <v>50000</v>
      </c>
      <c r="M7506" s="27">
        <v>3.5</v>
      </c>
      <c r="N7506" s="1">
        <v>22</v>
      </c>
      <c r="O7506" s="1" t="s">
        <v>26</v>
      </c>
      <c r="P7506" s="1" t="str">
        <f t="shared" si="268"/>
        <v>223.5500005</v>
      </c>
      <c r="Q7506" s="28">
        <f t="shared" si="269"/>
        <v>0.36663311086994987</v>
      </c>
    </row>
    <row r="7507" spans="11:17" x14ac:dyDescent="0.35">
      <c r="K7507" s="1">
        <v>6</v>
      </c>
      <c r="L7507" s="1">
        <v>50000</v>
      </c>
      <c r="M7507" s="27">
        <v>3.5</v>
      </c>
      <c r="N7507" s="1">
        <v>22</v>
      </c>
      <c r="O7507" s="1" t="s">
        <v>26</v>
      </c>
      <c r="P7507" s="1" t="str">
        <f t="shared" si="268"/>
        <v>223.5500006</v>
      </c>
      <c r="Q7507" s="28">
        <f t="shared" si="269"/>
        <v>0.36663311086994987</v>
      </c>
    </row>
    <row r="7508" spans="11:17" x14ac:dyDescent="0.35">
      <c r="K7508" s="1">
        <v>7</v>
      </c>
      <c r="L7508" s="1">
        <v>50000</v>
      </c>
      <c r="M7508" s="27">
        <v>3.5</v>
      </c>
      <c r="N7508" s="1">
        <v>22</v>
      </c>
      <c r="O7508" s="1" t="s">
        <v>26</v>
      </c>
      <c r="P7508" s="1" t="str">
        <f t="shared" si="268"/>
        <v>223.5500007</v>
      </c>
      <c r="Q7508" s="28">
        <f t="shared" si="269"/>
        <v>0.36663311086994987</v>
      </c>
    </row>
    <row r="7509" spans="11:17" x14ac:dyDescent="0.35">
      <c r="K7509" s="1">
        <v>8</v>
      </c>
      <c r="L7509" s="1">
        <v>50000</v>
      </c>
      <c r="M7509" s="27">
        <v>3.5</v>
      </c>
      <c r="N7509" s="1">
        <v>22</v>
      </c>
      <c r="O7509" s="1" t="s">
        <v>26</v>
      </c>
      <c r="P7509" s="1" t="str">
        <f t="shared" si="268"/>
        <v>223.5500008</v>
      </c>
      <c r="Q7509" s="28">
        <f t="shared" si="269"/>
        <v>0.36663311086994987</v>
      </c>
    </row>
    <row r="7510" spans="11:17" x14ac:dyDescent="0.35">
      <c r="K7510" s="1">
        <v>9</v>
      </c>
      <c r="L7510" s="1">
        <v>50000</v>
      </c>
      <c r="M7510" s="27">
        <v>3.5</v>
      </c>
      <c r="N7510" s="1">
        <v>22</v>
      </c>
      <c r="O7510" s="1" t="s">
        <v>26</v>
      </c>
      <c r="P7510" s="1" t="str">
        <f t="shared" si="268"/>
        <v>223.5500009</v>
      </c>
      <c r="Q7510" s="28">
        <f t="shared" si="269"/>
        <v>0.36663311086994987</v>
      </c>
    </row>
    <row r="7511" spans="11:17" x14ac:dyDescent="0.35">
      <c r="K7511" s="1">
        <v>10</v>
      </c>
      <c r="L7511" s="1">
        <v>50000</v>
      </c>
      <c r="M7511" s="27">
        <v>3.5</v>
      </c>
      <c r="N7511" s="1">
        <v>22</v>
      </c>
      <c r="O7511" s="1" t="s">
        <v>26</v>
      </c>
      <c r="P7511" s="1" t="str">
        <f t="shared" si="268"/>
        <v>223.55000010</v>
      </c>
      <c r="Q7511" s="28">
        <f t="shared" si="269"/>
        <v>0.36663311086994987</v>
      </c>
    </row>
    <row r="7512" spans="11:17" x14ac:dyDescent="0.35">
      <c r="K7512" s="1">
        <v>11</v>
      </c>
      <c r="L7512" s="1">
        <v>50000</v>
      </c>
      <c r="M7512" s="27">
        <v>3.5</v>
      </c>
      <c r="N7512" s="1">
        <v>22</v>
      </c>
      <c r="O7512" s="1" t="s">
        <v>26</v>
      </c>
      <c r="P7512" s="1" t="str">
        <f t="shared" si="268"/>
        <v>223.55000011</v>
      </c>
      <c r="Q7512" s="28">
        <f t="shared" si="269"/>
        <v>0.36663311086994987</v>
      </c>
    </row>
    <row r="7513" spans="11:17" x14ac:dyDescent="0.35">
      <c r="K7513" s="1">
        <v>12</v>
      </c>
      <c r="L7513" s="1">
        <v>50000</v>
      </c>
      <c r="M7513" s="27">
        <v>3.5</v>
      </c>
      <c r="N7513" s="1">
        <v>22</v>
      </c>
      <c r="O7513" s="1" t="s">
        <v>26</v>
      </c>
      <c r="P7513" s="1" t="str">
        <f t="shared" si="268"/>
        <v>223.55000012</v>
      </c>
      <c r="Q7513" s="28">
        <f t="shared" si="269"/>
        <v>0.36663311086994987</v>
      </c>
    </row>
    <row r="7514" spans="11:17" x14ac:dyDescent="0.35">
      <c r="K7514" s="1">
        <v>13</v>
      </c>
      <c r="L7514" s="1">
        <v>50000</v>
      </c>
      <c r="M7514" s="27">
        <v>3.5</v>
      </c>
      <c r="N7514" s="1">
        <v>22</v>
      </c>
      <c r="O7514" s="1" t="s">
        <v>26</v>
      </c>
      <c r="P7514" s="1" t="str">
        <f t="shared" si="268"/>
        <v>223.55000013</v>
      </c>
      <c r="Q7514" s="28">
        <f t="shared" si="269"/>
        <v>0.36663311086994987</v>
      </c>
    </row>
    <row r="7515" spans="11:17" x14ac:dyDescent="0.35">
      <c r="K7515" s="1">
        <v>14</v>
      </c>
      <c r="L7515" s="1">
        <v>50000</v>
      </c>
      <c r="M7515" s="27">
        <v>3.5</v>
      </c>
      <c r="N7515" s="1">
        <v>22</v>
      </c>
      <c r="O7515" s="1" t="s">
        <v>26</v>
      </c>
      <c r="P7515" s="1" t="str">
        <f t="shared" si="268"/>
        <v>223.55000014</v>
      </c>
      <c r="Q7515" s="28">
        <f t="shared" si="269"/>
        <v>0.36663311086994987</v>
      </c>
    </row>
    <row r="7516" spans="11:17" x14ac:dyDescent="0.35">
      <c r="K7516" s="1">
        <v>15</v>
      </c>
      <c r="L7516" s="1">
        <v>50000</v>
      </c>
      <c r="M7516" s="27">
        <v>3.5</v>
      </c>
      <c r="N7516" s="1">
        <v>22</v>
      </c>
      <c r="O7516" s="1" t="s">
        <v>26</v>
      </c>
      <c r="P7516" s="1" t="str">
        <f t="shared" si="268"/>
        <v>223.55000015</v>
      </c>
      <c r="Q7516" s="28">
        <f t="shared" si="269"/>
        <v>0.36663311086994987</v>
      </c>
    </row>
    <row r="7517" spans="11:17" x14ac:dyDescent="0.35">
      <c r="K7517" s="1">
        <v>16</v>
      </c>
      <c r="L7517" s="1">
        <v>50000</v>
      </c>
      <c r="M7517" s="27">
        <v>3.5</v>
      </c>
      <c r="N7517" s="1">
        <v>22</v>
      </c>
      <c r="O7517" s="1" t="s">
        <v>26</v>
      </c>
      <c r="P7517" s="1" t="str">
        <f t="shared" si="268"/>
        <v>223.55000016</v>
      </c>
      <c r="Q7517" s="28">
        <f t="shared" si="269"/>
        <v>0.36663311086994987</v>
      </c>
    </row>
    <row r="7518" spans="11:17" x14ac:dyDescent="0.35">
      <c r="K7518" s="1">
        <v>17</v>
      </c>
      <c r="L7518" s="1">
        <v>50000</v>
      </c>
      <c r="M7518" s="27">
        <v>3.5</v>
      </c>
      <c r="N7518" s="1">
        <v>22</v>
      </c>
      <c r="O7518" s="1" t="s">
        <v>26</v>
      </c>
      <c r="P7518" s="1" t="str">
        <f t="shared" si="268"/>
        <v>223.55000017</v>
      </c>
      <c r="Q7518" s="28">
        <f t="shared" si="269"/>
        <v>0.36663311086994987</v>
      </c>
    </row>
    <row r="7519" spans="11:17" x14ac:dyDescent="0.35">
      <c r="K7519" s="1">
        <v>18</v>
      </c>
      <c r="L7519" s="1">
        <v>50000</v>
      </c>
      <c r="M7519" s="27">
        <v>3.5</v>
      </c>
      <c r="N7519" s="1">
        <v>22</v>
      </c>
      <c r="O7519" s="1" t="s">
        <v>26</v>
      </c>
      <c r="P7519" s="1" t="str">
        <f t="shared" si="268"/>
        <v>223.55000018</v>
      </c>
      <c r="Q7519" s="28">
        <f t="shared" si="269"/>
        <v>0.36663311086994987</v>
      </c>
    </row>
    <row r="7520" spans="11:17" x14ac:dyDescent="0.35">
      <c r="K7520" s="1">
        <v>19</v>
      </c>
      <c r="L7520" s="1">
        <v>50000</v>
      </c>
      <c r="M7520" s="27">
        <v>3.5</v>
      </c>
      <c r="N7520" s="1">
        <v>22</v>
      </c>
      <c r="O7520" s="1" t="s">
        <v>26</v>
      </c>
      <c r="P7520" s="1" t="str">
        <f t="shared" si="268"/>
        <v>223.55000019</v>
      </c>
      <c r="Q7520" s="28">
        <f t="shared" si="269"/>
        <v>0.36663311086994987</v>
      </c>
    </row>
    <row r="7521" spans="11:17" x14ac:dyDescent="0.35">
      <c r="K7521" s="1">
        <v>20</v>
      </c>
      <c r="L7521" s="1">
        <v>50000</v>
      </c>
      <c r="M7521" s="27">
        <v>3.5</v>
      </c>
      <c r="N7521" s="1">
        <v>22</v>
      </c>
      <c r="O7521" s="1" t="s">
        <v>26</v>
      </c>
      <c r="P7521" s="1" t="str">
        <f t="shared" si="268"/>
        <v>223.55000020</v>
      </c>
      <c r="Q7521" s="28">
        <f t="shared" si="269"/>
        <v>0.36663311086994987</v>
      </c>
    </row>
    <row r="7522" spans="11:17" x14ac:dyDescent="0.35">
      <c r="K7522" s="1">
        <v>21</v>
      </c>
      <c r="L7522" s="1">
        <v>50000</v>
      </c>
      <c r="M7522" s="27">
        <v>3.5</v>
      </c>
      <c r="N7522" s="1">
        <v>22</v>
      </c>
      <c r="O7522" s="1" t="s">
        <v>26</v>
      </c>
      <c r="P7522" s="1" t="str">
        <f t="shared" si="268"/>
        <v>223.55000021</v>
      </c>
      <c r="Q7522" s="28">
        <f t="shared" si="269"/>
        <v>0.36663311086994987</v>
      </c>
    </row>
    <row r="7523" spans="11:17" x14ac:dyDescent="0.35">
      <c r="K7523" s="1">
        <v>22</v>
      </c>
      <c r="L7523" s="1">
        <v>50000</v>
      </c>
      <c r="M7523" s="27">
        <v>3.5</v>
      </c>
      <c r="N7523" s="1">
        <v>22</v>
      </c>
      <c r="O7523" s="1" t="s">
        <v>26</v>
      </c>
      <c r="P7523" s="1" t="str">
        <f t="shared" si="268"/>
        <v>223.55000022</v>
      </c>
      <c r="Q7523" s="28">
        <f t="shared" si="269"/>
        <v>0.36663311086994987</v>
      </c>
    </row>
    <row r="7524" spans="11:17" x14ac:dyDescent="0.35">
      <c r="K7524" s="1">
        <v>23</v>
      </c>
      <c r="L7524" s="1">
        <v>50000</v>
      </c>
      <c r="M7524" s="27">
        <v>3.5</v>
      </c>
      <c r="N7524" s="1">
        <v>22</v>
      </c>
      <c r="O7524" s="1" t="s">
        <v>26</v>
      </c>
      <c r="P7524" s="1" t="str">
        <f t="shared" si="268"/>
        <v>223.55000023</v>
      </c>
      <c r="Q7524" s="28">
        <f t="shared" si="269"/>
        <v>0.36663311086994987</v>
      </c>
    </row>
    <row r="7525" spans="11:17" x14ac:dyDescent="0.35">
      <c r="K7525" s="1">
        <v>24</v>
      </c>
      <c r="L7525" s="1">
        <v>50000</v>
      </c>
      <c r="M7525" s="27">
        <v>3.5</v>
      </c>
      <c r="N7525" s="1">
        <v>22</v>
      </c>
      <c r="O7525" s="1" t="s">
        <v>26</v>
      </c>
      <c r="P7525" s="1" t="str">
        <f t="shared" si="268"/>
        <v>223.55000024</v>
      </c>
      <c r="Q7525" s="28">
        <f t="shared" si="269"/>
        <v>0.36663311086994987</v>
      </c>
    </row>
    <row r="7526" spans="11:17" x14ac:dyDescent="0.35">
      <c r="K7526" s="1">
        <v>25</v>
      </c>
      <c r="L7526" s="1">
        <v>50000</v>
      </c>
      <c r="M7526" s="27">
        <v>3.5</v>
      </c>
      <c r="N7526" s="1">
        <v>22</v>
      </c>
      <c r="O7526" s="1" t="s">
        <v>26</v>
      </c>
      <c r="P7526" s="1" t="str">
        <f t="shared" si="268"/>
        <v>223.55000025</v>
      </c>
      <c r="Q7526" s="28">
        <f t="shared" si="269"/>
        <v>0.36663311086994987</v>
      </c>
    </row>
    <row r="7527" spans="11:17" x14ac:dyDescent="0.35">
      <c r="K7527" s="1">
        <v>26</v>
      </c>
      <c r="L7527" s="1">
        <v>50000</v>
      </c>
      <c r="M7527" s="27">
        <v>3.5</v>
      </c>
      <c r="N7527" s="1">
        <v>22</v>
      </c>
      <c r="O7527" s="1" t="s">
        <v>17</v>
      </c>
      <c r="P7527" s="1" t="str">
        <f t="shared" si="268"/>
        <v>223.55000026</v>
      </c>
      <c r="Q7527" s="28">
        <f t="shared" si="269"/>
        <v>0.28775326447134586</v>
      </c>
    </row>
    <row r="7528" spans="11:17" x14ac:dyDescent="0.35">
      <c r="K7528" s="1">
        <v>27</v>
      </c>
      <c r="L7528" s="1">
        <v>50000</v>
      </c>
      <c r="M7528" s="27">
        <v>3.5</v>
      </c>
      <c r="N7528" s="1">
        <v>22</v>
      </c>
      <c r="O7528" s="1" t="s">
        <v>17</v>
      </c>
      <c r="P7528" s="1" t="str">
        <f t="shared" si="268"/>
        <v>223.55000027</v>
      </c>
      <c r="Q7528" s="28">
        <f t="shared" si="269"/>
        <v>0.28775326447134586</v>
      </c>
    </row>
    <row r="7529" spans="11:17" x14ac:dyDescent="0.35">
      <c r="K7529" s="1">
        <v>28</v>
      </c>
      <c r="L7529" s="1">
        <v>50000</v>
      </c>
      <c r="M7529" s="27">
        <v>3.5</v>
      </c>
      <c r="N7529" s="1">
        <v>22</v>
      </c>
      <c r="O7529" s="1" t="s">
        <v>17</v>
      </c>
      <c r="P7529" s="1" t="str">
        <f t="shared" si="268"/>
        <v>223.55000028</v>
      </c>
      <c r="Q7529" s="28">
        <f t="shared" si="269"/>
        <v>0.28775326447134586</v>
      </c>
    </row>
    <row r="7530" spans="11:17" x14ac:dyDescent="0.35">
      <c r="K7530" s="1">
        <v>29</v>
      </c>
      <c r="L7530" s="1">
        <v>50000</v>
      </c>
      <c r="M7530" s="27">
        <v>3.5</v>
      </c>
      <c r="N7530" s="1">
        <v>22</v>
      </c>
      <c r="O7530" s="1" t="s">
        <v>17</v>
      </c>
      <c r="P7530" s="1" t="str">
        <f t="shared" si="268"/>
        <v>223.55000029</v>
      </c>
      <c r="Q7530" s="28">
        <f t="shared" si="269"/>
        <v>0.28775326447134586</v>
      </c>
    </row>
    <row r="7531" spans="11:17" x14ac:dyDescent="0.35">
      <c r="K7531" s="1">
        <v>30</v>
      </c>
      <c r="L7531" s="1">
        <v>50000</v>
      </c>
      <c r="M7531" s="27">
        <v>3.5</v>
      </c>
      <c r="N7531" s="1">
        <v>22</v>
      </c>
      <c r="O7531" s="1" t="s">
        <v>17</v>
      </c>
      <c r="P7531" s="1" t="str">
        <f t="shared" si="268"/>
        <v>223.55000030</v>
      </c>
      <c r="Q7531" s="28">
        <f t="shared" si="269"/>
        <v>0.28775326447134586</v>
      </c>
    </row>
    <row r="7532" spans="11:17" x14ac:dyDescent="0.35">
      <c r="K7532" s="1">
        <v>31</v>
      </c>
      <c r="L7532" s="1">
        <v>50000</v>
      </c>
      <c r="M7532" s="27">
        <v>3.5</v>
      </c>
      <c r="N7532" s="1">
        <v>22</v>
      </c>
      <c r="O7532" s="1" t="s">
        <v>17</v>
      </c>
      <c r="P7532" s="1" t="str">
        <f t="shared" si="268"/>
        <v>223.55000031</v>
      </c>
      <c r="Q7532" s="28">
        <f t="shared" si="269"/>
        <v>0.28775326447134586</v>
      </c>
    </row>
    <row r="7533" spans="11:17" x14ac:dyDescent="0.35">
      <c r="K7533" s="1">
        <v>32</v>
      </c>
      <c r="L7533" s="1">
        <v>50000</v>
      </c>
      <c r="M7533" s="27">
        <v>3.5</v>
      </c>
      <c r="N7533" s="1">
        <v>22</v>
      </c>
      <c r="O7533" s="1" t="s">
        <v>17</v>
      </c>
      <c r="P7533" s="1" t="str">
        <f t="shared" si="268"/>
        <v>223.55000032</v>
      </c>
      <c r="Q7533" s="28">
        <f t="shared" si="269"/>
        <v>0.28775326447134586</v>
      </c>
    </row>
    <row r="7534" spans="11:17" x14ac:dyDescent="0.35">
      <c r="K7534" s="1">
        <v>33</v>
      </c>
      <c r="L7534" s="1">
        <v>50000</v>
      </c>
      <c r="M7534" s="27">
        <v>3.5</v>
      </c>
      <c r="N7534" s="1">
        <v>22</v>
      </c>
      <c r="O7534" s="1" t="s">
        <v>17</v>
      </c>
      <c r="P7534" s="1" t="str">
        <f t="shared" si="268"/>
        <v>223.55000033</v>
      </c>
      <c r="Q7534" s="28">
        <f t="shared" si="269"/>
        <v>0.28775326447134586</v>
      </c>
    </row>
    <row r="7535" spans="11:17" x14ac:dyDescent="0.35">
      <c r="K7535" s="1">
        <v>34</v>
      </c>
      <c r="L7535" s="1">
        <v>50000</v>
      </c>
      <c r="M7535" s="27">
        <v>3.5</v>
      </c>
      <c r="N7535" s="1">
        <v>22</v>
      </c>
      <c r="O7535" s="1" t="s">
        <v>17</v>
      </c>
      <c r="P7535" s="1" t="str">
        <f t="shared" si="268"/>
        <v>223.55000034</v>
      </c>
      <c r="Q7535" s="28">
        <f t="shared" si="269"/>
        <v>0.28775326447134586</v>
      </c>
    </row>
    <row r="7536" spans="11:17" x14ac:dyDescent="0.35">
      <c r="K7536" s="1">
        <v>35</v>
      </c>
      <c r="L7536" s="1">
        <v>50000</v>
      </c>
      <c r="M7536" s="27">
        <v>3.5</v>
      </c>
      <c r="N7536" s="1">
        <v>22</v>
      </c>
      <c r="O7536" s="1" t="s">
        <v>17</v>
      </c>
      <c r="P7536" s="1" t="str">
        <f t="shared" si="268"/>
        <v>223.55000035</v>
      </c>
      <c r="Q7536" s="28">
        <f t="shared" si="269"/>
        <v>0.28775326447134586</v>
      </c>
    </row>
    <row r="7537" spans="11:17" x14ac:dyDescent="0.35">
      <c r="K7537" s="1">
        <v>36</v>
      </c>
      <c r="L7537" s="1">
        <v>50000</v>
      </c>
      <c r="M7537" s="27">
        <v>3.5</v>
      </c>
      <c r="N7537" s="1">
        <v>22</v>
      </c>
      <c r="O7537" s="1" t="s">
        <v>18</v>
      </c>
      <c r="P7537" s="1" t="str">
        <f t="shared" si="268"/>
        <v>223.55000036</v>
      </c>
      <c r="Q7537" s="28">
        <f t="shared" si="269"/>
        <v>0.24791571378868194</v>
      </c>
    </row>
    <row r="7538" spans="11:17" x14ac:dyDescent="0.35">
      <c r="K7538" s="1">
        <v>37</v>
      </c>
      <c r="L7538" s="1">
        <v>50000</v>
      </c>
      <c r="M7538" s="27">
        <v>3.5</v>
      </c>
      <c r="N7538" s="1">
        <v>22</v>
      </c>
      <c r="O7538" s="1" t="s">
        <v>18</v>
      </c>
      <c r="P7538" s="1" t="str">
        <f t="shared" si="268"/>
        <v>223.55000037</v>
      </c>
      <c r="Q7538" s="28">
        <f t="shared" si="269"/>
        <v>0.24791571378868194</v>
      </c>
    </row>
    <row r="7539" spans="11:17" x14ac:dyDescent="0.35">
      <c r="K7539" s="1">
        <v>38</v>
      </c>
      <c r="L7539" s="1">
        <v>50000</v>
      </c>
      <c r="M7539" s="27">
        <v>3.5</v>
      </c>
      <c r="N7539" s="1">
        <v>22</v>
      </c>
      <c r="O7539" s="1" t="s">
        <v>18</v>
      </c>
      <c r="P7539" s="1" t="str">
        <f t="shared" si="268"/>
        <v>223.55000038</v>
      </c>
      <c r="Q7539" s="28">
        <f t="shared" si="269"/>
        <v>0.24791571378868194</v>
      </c>
    </row>
    <row r="7540" spans="11:17" x14ac:dyDescent="0.35">
      <c r="K7540" s="1">
        <v>39</v>
      </c>
      <c r="L7540" s="1">
        <v>50000</v>
      </c>
      <c r="M7540" s="27">
        <v>3.5</v>
      </c>
      <c r="N7540" s="1">
        <v>22</v>
      </c>
      <c r="O7540" s="1" t="s">
        <v>18</v>
      </c>
      <c r="P7540" s="1" t="str">
        <f t="shared" si="268"/>
        <v>223.55000039</v>
      </c>
      <c r="Q7540" s="28">
        <f t="shared" si="269"/>
        <v>0.24791571378868194</v>
      </c>
    </row>
    <row r="7541" spans="11:17" x14ac:dyDescent="0.35">
      <c r="K7541" s="1">
        <v>40</v>
      </c>
      <c r="L7541" s="1">
        <v>50000</v>
      </c>
      <c r="M7541" s="27">
        <v>3.5</v>
      </c>
      <c r="N7541" s="1">
        <v>22</v>
      </c>
      <c r="O7541" s="1" t="s">
        <v>18</v>
      </c>
      <c r="P7541" s="1" t="str">
        <f t="shared" si="268"/>
        <v>223.55000040</v>
      </c>
      <c r="Q7541" s="28">
        <f t="shared" si="269"/>
        <v>0.24791571378868194</v>
      </c>
    </row>
    <row r="7542" spans="11:17" x14ac:dyDescent="0.35">
      <c r="K7542" s="1">
        <v>41</v>
      </c>
      <c r="L7542" s="1">
        <v>50000</v>
      </c>
      <c r="M7542" s="27">
        <v>3.5</v>
      </c>
      <c r="N7542" s="1">
        <v>22</v>
      </c>
      <c r="O7542" s="1" t="s">
        <v>18</v>
      </c>
      <c r="P7542" s="1" t="str">
        <f t="shared" si="268"/>
        <v>223.55000041</v>
      </c>
      <c r="Q7542" s="28">
        <f t="shared" si="269"/>
        <v>0.24791571378868194</v>
      </c>
    </row>
    <row r="7543" spans="11:17" x14ac:dyDescent="0.35">
      <c r="K7543" s="1">
        <v>42</v>
      </c>
      <c r="L7543" s="1">
        <v>50000</v>
      </c>
      <c r="M7543" s="27">
        <v>3.5</v>
      </c>
      <c r="N7543" s="1">
        <v>22</v>
      </c>
      <c r="O7543" s="1" t="s">
        <v>18</v>
      </c>
      <c r="P7543" s="1" t="str">
        <f t="shared" si="268"/>
        <v>223.55000042</v>
      </c>
      <c r="Q7543" s="28">
        <f t="shared" si="269"/>
        <v>0.24791571378868194</v>
      </c>
    </row>
    <row r="7544" spans="11:17" x14ac:dyDescent="0.35">
      <c r="K7544" s="1">
        <v>43</v>
      </c>
      <c r="L7544" s="1">
        <v>50000</v>
      </c>
      <c r="M7544" s="27">
        <v>3.5</v>
      </c>
      <c r="N7544" s="1">
        <v>22</v>
      </c>
      <c r="O7544" s="1" t="s">
        <v>18</v>
      </c>
      <c r="P7544" s="1" t="str">
        <f t="shared" si="268"/>
        <v>223.55000043</v>
      </c>
      <c r="Q7544" s="28">
        <f t="shared" si="269"/>
        <v>0.24791571378868194</v>
      </c>
    </row>
    <row r="7545" spans="11:17" x14ac:dyDescent="0.35">
      <c r="K7545" s="1">
        <v>44</v>
      </c>
      <c r="L7545" s="1">
        <v>50000</v>
      </c>
      <c r="M7545" s="27">
        <v>3.5</v>
      </c>
      <c r="N7545" s="1">
        <v>22</v>
      </c>
      <c r="O7545" s="1" t="s">
        <v>18</v>
      </c>
      <c r="P7545" s="1" t="str">
        <f t="shared" si="268"/>
        <v>223.55000044</v>
      </c>
      <c r="Q7545" s="28">
        <f t="shared" si="269"/>
        <v>0.24791571378868194</v>
      </c>
    </row>
    <row r="7546" spans="11:17" x14ac:dyDescent="0.35">
      <c r="K7546" s="1">
        <v>45</v>
      </c>
      <c r="L7546" s="1">
        <v>50000</v>
      </c>
      <c r="M7546" s="27">
        <v>3.5</v>
      </c>
      <c r="N7546" s="1">
        <v>22</v>
      </c>
      <c r="O7546" s="1" t="s">
        <v>18</v>
      </c>
      <c r="P7546" s="1" t="str">
        <f t="shared" si="268"/>
        <v>223.55000045</v>
      </c>
      <c r="Q7546" s="28">
        <f t="shared" si="269"/>
        <v>0.24791571378868194</v>
      </c>
    </row>
    <row r="7547" spans="11:17" x14ac:dyDescent="0.35">
      <c r="K7547" s="1">
        <v>46</v>
      </c>
      <c r="L7547" s="1">
        <v>50000</v>
      </c>
      <c r="M7547" s="27">
        <v>3.5</v>
      </c>
      <c r="N7547" s="1">
        <v>22</v>
      </c>
      <c r="O7547" s="1" t="s">
        <v>33</v>
      </c>
      <c r="P7547" s="1" t="str">
        <f t="shared" si="268"/>
        <v>223.55000046</v>
      </c>
      <c r="Q7547" s="28">
        <f t="shared" si="269"/>
        <v>0.34443068159181667</v>
      </c>
    </row>
    <row r="7548" spans="11:17" x14ac:dyDescent="0.35">
      <c r="K7548" s="1">
        <v>47</v>
      </c>
      <c r="L7548" s="1">
        <v>50000</v>
      </c>
      <c r="M7548" s="27">
        <v>3.5</v>
      </c>
      <c r="N7548" s="1">
        <v>22</v>
      </c>
      <c r="O7548" s="1" t="s">
        <v>33</v>
      </c>
      <c r="P7548" s="1" t="str">
        <f t="shared" si="268"/>
        <v>223.55000047</v>
      </c>
      <c r="Q7548" s="28">
        <f t="shared" si="269"/>
        <v>0.34443068159181667</v>
      </c>
    </row>
    <row r="7549" spans="11:17" x14ac:dyDescent="0.35">
      <c r="K7549" s="1">
        <v>48</v>
      </c>
      <c r="L7549" s="1">
        <v>50000</v>
      </c>
      <c r="M7549" s="27">
        <v>3.5</v>
      </c>
      <c r="N7549" s="1">
        <v>22</v>
      </c>
      <c r="O7549" s="1" t="s">
        <v>33</v>
      </c>
      <c r="P7549" s="1" t="str">
        <f t="shared" si="268"/>
        <v>223.55000048</v>
      </c>
      <c r="Q7549" s="28">
        <f t="shared" si="269"/>
        <v>0.34443068159181667</v>
      </c>
    </row>
    <row r="7550" spans="11:17" x14ac:dyDescent="0.35">
      <c r="K7550" s="1">
        <v>49</v>
      </c>
      <c r="L7550" s="1">
        <v>50000</v>
      </c>
      <c r="M7550" s="27">
        <v>3.5</v>
      </c>
      <c r="N7550" s="1">
        <v>22</v>
      </c>
      <c r="O7550" s="1" t="s">
        <v>33</v>
      </c>
      <c r="P7550" s="1" t="str">
        <f t="shared" si="268"/>
        <v>223.55000049</v>
      </c>
      <c r="Q7550" s="28">
        <f t="shared" si="269"/>
        <v>0.34443068159181667</v>
      </c>
    </row>
    <row r="7551" spans="11:17" x14ac:dyDescent="0.35">
      <c r="K7551" s="1">
        <v>50</v>
      </c>
      <c r="L7551" s="1">
        <v>50000</v>
      </c>
      <c r="M7551" s="27">
        <v>3.5</v>
      </c>
      <c r="N7551" s="1">
        <v>22</v>
      </c>
      <c r="O7551" s="1" t="s">
        <v>33</v>
      </c>
      <c r="P7551" s="1" t="str">
        <f t="shared" si="268"/>
        <v>223.55000050</v>
      </c>
      <c r="Q7551" s="28">
        <f t="shared" si="269"/>
        <v>0.34443068159181667</v>
      </c>
    </row>
    <row r="7552" spans="11:17" x14ac:dyDescent="0.35">
      <c r="K7552" s="1">
        <v>51</v>
      </c>
      <c r="L7552" s="1">
        <v>50000</v>
      </c>
      <c r="M7552" s="27">
        <v>3.5</v>
      </c>
      <c r="N7552" s="1">
        <v>22</v>
      </c>
      <c r="O7552" s="1" t="s">
        <v>33</v>
      </c>
      <c r="P7552" s="1" t="str">
        <f t="shared" si="268"/>
        <v>223.55000051</v>
      </c>
      <c r="Q7552" s="28">
        <f t="shared" si="269"/>
        <v>0.34443068159181667</v>
      </c>
    </row>
    <row r="7553" spans="11:17" x14ac:dyDescent="0.35">
      <c r="K7553" s="1">
        <v>52</v>
      </c>
      <c r="L7553" s="1">
        <v>50000</v>
      </c>
      <c r="M7553" s="27">
        <v>3.5</v>
      </c>
      <c r="N7553" s="1">
        <v>22</v>
      </c>
      <c r="O7553" s="1" t="s">
        <v>33</v>
      </c>
      <c r="P7553" s="1" t="str">
        <f t="shared" si="268"/>
        <v>223.55000052</v>
      </c>
      <c r="Q7553" s="28">
        <f t="shared" si="269"/>
        <v>0.34443068159181667</v>
      </c>
    </row>
    <row r="7554" spans="11:17" x14ac:dyDescent="0.35">
      <c r="K7554" s="1">
        <v>53</v>
      </c>
      <c r="L7554" s="1">
        <v>50000</v>
      </c>
      <c r="M7554" s="27">
        <v>3.5</v>
      </c>
      <c r="N7554" s="1">
        <v>22</v>
      </c>
      <c r="O7554" s="1" t="s">
        <v>33</v>
      </c>
      <c r="P7554" s="1" t="str">
        <f t="shared" si="268"/>
        <v>223.55000053</v>
      </c>
      <c r="Q7554" s="28">
        <f t="shared" si="269"/>
        <v>0.34443068159181667</v>
      </c>
    </row>
    <row r="7555" spans="11:17" x14ac:dyDescent="0.35">
      <c r="K7555" s="1">
        <v>54</v>
      </c>
      <c r="L7555" s="1">
        <v>50000</v>
      </c>
      <c r="M7555" s="27">
        <v>3.5</v>
      </c>
      <c r="N7555" s="1">
        <v>22</v>
      </c>
      <c r="O7555" s="1" t="s">
        <v>33</v>
      </c>
      <c r="P7555" s="1" t="str">
        <f t="shared" ref="P7555:P7618" si="270">N7555&amp;M7555&amp;L7555&amp;K7555</f>
        <v>223.55000054</v>
      </c>
      <c r="Q7555" s="28">
        <f t="shared" ref="Q7555:Q7618" si="271">VLOOKUP(O7555&amp;L7555&amp;M7555&amp;N7555,$W$2:$X$1051,2,FALSE)</f>
        <v>0.34443068159181667</v>
      </c>
    </row>
    <row r="7556" spans="11:17" x14ac:dyDescent="0.35">
      <c r="K7556" s="1">
        <v>55</v>
      </c>
      <c r="L7556" s="1">
        <v>50000</v>
      </c>
      <c r="M7556" s="27">
        <v>3.5</v>
      </c>
      <c r="N7556" s="1">
        <v>22</v>
      </c>
      <c r="O7556" s="1" t="s">
        <v>33</v>
      </c>
      <c r="P7556" s="1" t="str">
        <f t="shared" si="270"/>
        <v>223.55000055</v>
      </c>
      <c r="Q7556" s="28">
        <f t="shared" si="271"/>
        <v>0.34443068159181667</v>
      </c>
    </row>
    <row r="7557" spans="11:17" x14ac:dyDescent="0.35">
      <c r="K7557" s="1">
        <v>56</v>
      </c>
      <c r="L7557" s="1">
        <v>50000</v>
      </c>
      <c r="M7557" s="27">
        <v>3.5</v>
      </c>
      <c r="N7557" s="1">
        <v>22</v>
      </c>
      <c r="O7557" s="1" t="s">
        <v>27</v>
      </c>
      <c r="P7557" s="1" t="str">
        <f t="shared" si="270"/>
        <v>223.55000056</v>
      </c>
      <c r="Q7557" s="28">
        <f t="shared" si="271"/>
        <v>0.14264773815650156</v>
      </c>
    </row>
    <row r="7558" spans="11:17" x14ac:dyDescent="0.35">
      <c r="K7558" s="1">
        <v>57</v>
      </c>
      <c r="L7558" s="1">
        <v>50000</v>
      </c>
      <c r="M7558" s="27">
        <v>3.5</v>
      </c>
      <c r="N7558" s="1">
        <v>22</v>
      </c>
      <c r="O7558" s="1" t="s">
        <v>27</v>
      </c>
      <c r="P7558" s="1" t="str">
        <f t="shared" si="270"/>
        <v>223.55000057</v>
      </c>
      <c r="Q7558" s="28">
        <f t="shared" si="271"/>
        <v>0.14264773815650156</v>
      </c>
    </row>
    <row r="7559" spans="11:17" x14ac:dyDescent="0.35">
      <c r="K7559" s="1">
        <v>58</v>
      </c>
      <c r="L7559" s="1">
        <v>50000</v>
      </c>
      <c r="M7559" s="27">
        <v>3.5</v>
      </c>
      <c r="N7559" s="1">
        <v>22</v>
      </c>
      <c r="O7559" s="1" t="s">
        <v>27</v>
      </c>
      <c r="P7559" s="1" t="str">
        <f t="shared" si="270"/>
        <v>223.55000058</v>
      </c>
      <c r="Q7559" s="28">
        <f t="shared" si="271"/>
        <v>0.14264773815650156</v>
      </c>
    </row>
    <row r="7560" spans="11:17" x14ac:dyDescent="0.35">
      <c r="K7560" s="1">
        <v>59</v>
      </c>
      <c r="L7560" s="1">
        <v>50000</v>
      </c>
      <c r="M7560" s="27">
        <v>3.5</v>
      </c>
      <c r="N7560" s="1">
        <v>22</v>
      </c>
      <c r="O7560" s="1" t="s">
        <v>27</v>
      </c>
      <c r="P7560" s="1" t="str">
        <f t="shared" si="270"/>
        <v>223.55000059</v>
      </c>
      <c r="Q7560" s="28">
        <f t="shared" si="271"/>
        <v>0.14264773815650156</v>
      </c>
    </row>
    <row r="7561" spans="11:17" x14ac:dyDescent="0.35">
      <c r="K7561" s="1">
        <v>60</v>
      </c>
      <c r="L7561" s="1">
        <v>50000</v>
      </c>
      <c r="M7561" s="27">
        <v>3.5</v>
      </c>
      <c r="N7561" s="1">
        <v>22</v>
      </c>
      <c r="O7561" s="1" t="s">
        <v>27</v>
      </c>
      <c r="P7561" s="1" t="str">
        <f t="shared" si="270"/>
        <v>223.55000060</v>
      </c>
      <c r="Q7561" s="28">
        <f t="shared" si="271"/>
        <v>0.14264773815650156</v>
      </c>
    </row>
    <row r="7562" spans="11:17" x14ac:dyDescent="0.35">
      <c r="K7562" s="1">
        <v>61</v>
      </c>
      <c r="L7562" s="1">
        <v>50000</v>
      </c>
      <c r="M7562" s="27">
        <v>3.5</v>
      </c>
      <c r="N7562" s="1">
        <v>22</v>
      </c>
      <c r="O7562" s="1" t="s">
        <v>27</v>
      </c>
      <c r="P7562" s="1" t="str">
        <f t="shared" si="270"/>
        <v>223.55000061</v>
      </c>
      <c r="Q7562" s="28">
        <f t="shared" si="271"/>
        <v>0.14264773815650156</v>
      </c>
    </row>
    <row r="7563" spans="11:17" x14ac:dyDescent="0.35">
      <c r="K7563" s="1">
        <v>62</v>
      </c>
      <c r="L7563" s="1">
        <v>50000</v>
      </c>
      <c r="M7563" s="27">
        <v>3.5</v>
      </c>
      <c r="N7563" s="1">
        <v>22</v>
      </c>
      <c r="O7563" s="1" t="s">
        <v>27</v>
      </c>
      <c r="P7563" s="1" t="str">
        <f t="shared" si="270"/>
        <v>223.55000062</v>
      </c>
      <c r="Q7563" s="28">
        <f t="shared" si="271"/>
        <v>0.14264773815650156</v>
      </c>
    </row>
    <row r="7564" spans="11:17" x14ac:dyDescent="0.35">
      <c r="K7564" s="1">
        <v>63</v>
      </c>
      <c r="L7564" s="1">
        <v>50000</v>
      </c>
      <c r="M7564" s="27">
        <v>3.5</v>
      </c>
      <c r="N7564" s="1">
        <v>22</v>
      </c>
      <c r="O7564" s="1" t="s">
        <v>27</v>
      </c>
      <c r="P7564" s="1" t="str">
        <f t="shared" si="270"/>
        <v>223.55000063</v>
      </c>
      <c r="Q7564" s="28">
        <f t="shared" si="271"/>
        <v>0.14264773815650156</v>
      </c>
    </row>
    <row r="7565" spans="11:17" x14ac:dyDescent="0.35">
      <c r="K7565" s="1">
        <v>64</v>
      </c>
      <c r="L7565" s="1">
        <v>50000</v>
      </c>
      <c r="M7565" s="27">
        <v>3.5</v>
      </c>
      <c r="N7565" s="1">
        <v>22</v>
      </c>
      <c r="O7565" s="1" t="s">
        <v>27</v>
      </c>
      <c r="P7565" s="1" t="str">
        <f t="shared" si="270"/>
        <v>223.55000064</v>
      </c>
      <c r="Q7565" s="28">
        <f t="shared" si="271"/>
        <v>0.14264773815650156</v>
      </c>
    </row>
    <row r="7566" spans="11:17" x14ac:dyDescent="0.35">
      <c r="K7566" s="1">
        <v>65</v>
      </c>
      <c r="L7566" s="1">
        <v>50000</v>
      </c>
      <c r="M7566" s="27">
        <v>3.5</v>
      </c>
      <c r="N7566" s="1">
        <v>22</v>
      </c>
      <c r="O7566" s="1" t="s">
        <v>27</v>
      </c>
      <c r="P7566" s="1" t="str">
        <f t="shared" si="270"/>
        <v>223.55000065</v>
      </c>
      <c r="Q7566" s="28">
        <f t="shared" si="271"/>
        <v>0.14264773815650156</v>
      </c>
    </row>
    <row r="7567" spans="11:17" x14ac:dyDescent="0.35">
      <c r="K7567" s="1">
        <v>66</v>
      </c>
      <c r="L7567" s="1">
        <v>50000</v>
      </c>
      <c r="M7567" s="27">
        <v>3.5</v>
      </c>
      <c r="N7567" s="1">
        <v>22</v>
      </c>
      <c r="O7567" s="1" t="s">
        <v>27</v>
      </c>
      <c r="P7567" s="1" t="str">
        <f t="shared" si="270"/>
        <v>223.55000066</v>
      </c>
      <c r="Q7567" s="28">
        <f t="shared" si="271"/>
        <v>0.14264773815650156</v>
      </c>
    </row>
    <row r="7568" spans="11:17" x14ac:dyDescent="0.35">
      <c r="K7568" s="1">
        <v>67</v>
      </c>
      <c r="L7568" s="1">
        <v>50000</v>
      </c>
      <c r="M7568" s="27">
        <v>3.5</v>
      </c>
      <c r="N7568" s="1">
        <v>22</v>
      </c>
      <c r="O7568" s="1" t="s">
        <v>27</v>
      </c>
      <c r="P7568" s="1" t="str">
        <f t="shared" si="270"/>
        <v>223.55000067</v>
      </c>
      <c r="Q7568" s="28">
        <f t="shared" si="271"/>
        <v>0.14264773815650156</v>
      </c>
    </row>
    <row r="7569" spans="11:17" x14ac:dyDescent="0.35">
      <c r="K7569" s="1">
        <v>68</v>
      </c>
      <c r="L7569" s="1">
        <v>50000</v>
      </c>
      <c r="M7569" s="27">
        <v>3.5</v>
      </c>
      <c r="N7569" s="1">
        <v>22</v>
      </c>
      <c r="O7569" s="1" t="s">
        <v>27</v>
      </c>
      <c r="P7569" s="1" t="str">
        <f t="shared" si="270"/>
        <v>223.55000068</v>
      </c>
      <c r="Q7569" s="28">
        <f t="shared" si="271"/>
        <v>0.14264773815650156</v>
      </c>
    </row>
    <row r="7570" spans="11:17" x14ac:dyDescent="0.35">
      <c r="K7570" s="1">
        <v>69</v>
      </c>
      <c r="L7570" s="1">
        <v>50000</v>
      </c>
      <c r="M7570" s="27">
        <v>3.5</v>
      </c>
      <c r="N7570" s="1">
        <v>22</v>
      </c>
      <c r="O7570" s="1" t="s">
        <v>27</v>
      </c>
      <c r="P7570" s="1" t="str">
        <f t="shared" si="270"/>
        <v>223.55000069</v>
      </c>
      <c r="Q7570" s="28">
        <f t="shared" si="271"/>
        <v>0.14264773815650156</v>
      </c>
    </row>
    <row r="7571" spans="11:17" x14ac:dyDescent="0.35">
      <c r="K7571" s="1">
        <v>70</v>
      </c>
      <c r="L7571" s="1">
        <v>50000</v>
      </c>
      <c r="M7571" s="27">
        <v>3.5</v>
      </c>
      <c r="N7571" s="1">
        <v>22</v>
      </c>
      <c r="O7571" s="1" t="s">
        <v>27</v>
      </c>
      <c r="P7571" s="1" t="str">
        <f t="shared" si="270"/>
        <v>223.55000070</v>
      </c>
      <c r="Q7571" s="28">
        <f t="shared" si="271"/>
        <v>0.14264773815650156</v>
      </c>
    </row>
    <row r="7572" spans="11:17" x14ac:dyDescent="0.35">
      <c r="K7572" s="1">
        <v>71</v>
      </c>
      <c r="L7572" s="1">
        <v>50000</v>
      </c>
      <c r="M7572" s="27">
        <v>3.5</v>
      </c>
      <c r="N7572" s="1">
        <v>22</v>
      </c>
      <c r="O7572" s="1" t="s">
        <v>27</v>
      </c>
      <c r="P7572" s="1" t="str">
        <f t="shared" si="270"/>
        <v>223.55000071</v>
      </c>
      <c r="Q7572" s="28">
        <f t="shared" si="271"/>
        <v>0.14264773815650156</v>
      </c>
    </row>
    <row r="7573" spans="11:17" x14ac:dyDescent="0.35">
      <c r="K7573" s="1">
        <v>72</v>
      </c>
      <c r="L7573" s="1">
        <v>50000</v>
      </c>
      <c r="M7573" s="27">
        <v>3.5</v>
      </c>
      <c r="N7573" s="1">
        <v>22</v>
      </c>
      <c r="O7573" s="1" t="s">
        <v>27</v>
      </c>
      <c r="P7573" s="1" t="str">
        <f t="shared" si="270"/>
        <v>223.55000072</v>
      </c>
      <c r="Q7573" s="28">
        <f t="shared" si="271"/>
        <v>0.14264773815650156</v>
      </c>
    </row>
    <row r="7574" spans="11:17" x14ac:dyDescent="0.35">
      <c r="K7574" s="1">
        <v>73</v>
      </c>
      <c r="L7574" s="1">
        <v>50000</v>
      </c>
      <c r="M7574" s="27">
        <v>3.5</v>
      </c>
      <c r="N7574" s="1">
        <v>22</v>
      </c>
      <c r="O7574" s="1" t="s">
        <v>27</v>
      </c>
      <c r="P7574" s="1" t="str">
        <f t="shared" si="270"/>
        <v>223.55000073</v>
      </c>
      <c r="Q7574" s="28">
        <f t="shared" si="271"/>
        <v>0.14264773815650156</v>
      </c>
    </row>
    <row r="7575" spans="11:17" x14ac:dyDescent="0.35">
      <c r="K7575" s="1">
        <v>74</v>
      </c>
      <c r="L7575" s="1">
        <v>50000</v>
      </c>
      <c r="M7575" s="27">
        <v>3.5</v>
      </c>
      <c r="N7575" s="1">
        <v>22</v>
      </c>
      <c r="O7575" s="1" t="s">
        <v>27</v>
      </c>
      <c r="P7575" s="1" t="str">
        <f t="shared" si="270"/>
        <v>223.55000074</v>
      </c>
      <c r="Q7575" s="28">
        <f t="shared" si="271"/>
        <v>0.14264773815650156</v>
      </c>
    </row>
    <row r="7576" spans="11:17" x14ac:dyDescent="0.35">
      <c r="K7576" s="1">
        <v>75</v>
      </c>
      <c r="L7576" s="1">
        <v>50000</v>
      </c>
      <c r="M7576" s="27">
        <v>3.5</v>
      </c>
      <c r="N7576" s="1">
        <v>22</v>
      </c>
      <c r="O7576" s="1" t="s">
        <v>27</v>
      </c>
      <c r="P7576" s="1" t="str">
        <f t="shared" si="270"/>
        <v>223.55000075</v>
      </c>
      <c r="Q7576" s="28">
        <f t="shared" si="271"/>
        <v>0.14264773815650156</v>
      </c>
    </row>
    <row r="7577" spans="11:17" x14ac:dyDescent="0.35">
      <c r="K7577" s="1">
        <v>76</v>
      </c>
      <c r="L7577" s="1">
        <v>50000</v>
      </c>
      <c r="M7577" s="27">
        <v>3.5</v>
      </c>
      <c r="N7577" s="1">
        <v>22</v>
      </c>
      <c r="O7577" s="1" t="s">
        <v>27</v>
      </c>
      <c r="P7577" s="1" t="str">
        <f t="shared" si="270"/>
        <v>223.55000076</v>
      </c>
      <c r="Q7577" s="28">
        <f t="shared" si="271"/>
        <v>0.14264773815650156</v>
      </c>
    </row>
    <row r="7578" spans="11:17" x14ac:dyDescent="0.35">
      <c r="K7578" s="1">
        <v>77</v>
      </c>
      <c r="L7578" s="1">
        <v>50000</v>
      </c>
      <c r="M7578" s="27">
        <v>3.5</v>
      </c>
      <c r="N7578" s="1">
        <v>22</v>
      </c>
      <c r="O7578" s="1" t="s">
        <v>27</v>
      </c>
      <c r="P7578" s="1" t="str">
        <f t="shared" si="270"/>
        <v>223.55000077</v>
      </c>
      <c r="Q7578" s="28">
        <f t="shared" si="271"/>
        <v>0.14264773815650156</v>
      </c>
    </row>
    <row r="7579" spans="11:17" x14ac:dyDescent="0.35">
      <c r="K7579" s="1">
        <v>78</v>
      </c>
      <c r="L7579" s="1">
        <v>50000</v>
      </c>
      <c r="M7579" s="27">
        <v>3.5</v>
      </c>
      <c r="N7579" s="1">
        <v>22</v>
      </c>
      <c r="O7579" s="1" t="s">
        <v>27</v>
      </c>
      <c r="P7579" s="1" t="str">
        <f t="shared" si="270"/>
        <v>223.55000078</v>
      </c>
      <c r="Q7579" s="28">
        <f t="shared" si="271"/>
        <v>0.14264773815650156</v>
      </c>
    </row>
    <row r="7580" spans="11:17" x14ac:dyDescent="0.35">
      <c r="K7580" s="1">
        <v>79</v>
      </c>
      <c r="L7580" s="1">
        <v>50000</v>
      </c>
      <c r="M7580" s="27">
        <v>3.5</v>
      </c>
      <c r="N7580" s="1">
        <v>22</v>
      </c>
      <c r="O7580" s="1" t="s">
        <v>27</v>
      </c>
      <c r="P7580" s="1" t="str">
        <f t="shared" si="270"/>
        <v>223.55000079</v>
      </c>
      <c r="Q7580" s="28">
        <f t="shared" si="271"/>
        <v>0.14264773815650156</v>
      </c>
    </row>
    <row r="7581" spans="11:17" x14ac:dyDescent="0.35">
      <c r="K7581" s="1">
        <v>80</v>
      </c>
      <c r="L7581" s="1">
        <v>50000</v>
      </c>
      <c r="M7581" s="27">
        <v>3.5</v>
      </c>
      <c r="N7581" s="1">
        <v>22</v>
      </c>
      <c r="O7581" s="1" t="s">
        <v>27</v>
      </c>
      <c r="P7581" s="1" t="str">
        <f t="shared" si="270"/>
        <v>223.55000080</v>
      </c>
      <c r="Q7581" s="28">
        <f t="shared" si="271"/>
        <v>0.14264773815650156</v>
      </c>
    </row>
    <row r="7582" spans="11:17" x14ac:dyDescent="0.35">
      <c r="K7582" s="1">
        <v>81</v>
      </c>
      <c r="L7582" s="1">
        <v>50000</v>
      </c>
      <c r="M7582" s="27">
        <v>3.5</v>
      </c>
      <c r="N7582" s="1">
        <v>22</v>
      </c>
      <c r="O7582" s="1" t="s">
        <v>27</v>
      </c>
      <c r="P7582" s="1" t="str">
        <f t="shared" si="270"/>
        <v>223.55000081</v>
      </c>
      <c r="Q7582" s="28">
        <f t="shared" si="271"/>
        <v>0.14264773815650156</v>
      </c>
    </row>
    <row r="7583" spans="11:17" x14ac:dyDescent="0.35">
      <c r="K7583" s="1">
        <v>82</v>
      </c>
      <c r="L7583" s="1">
        <v>50000</v>
      </c>
      <c r="M7583" s="27">
        <v>3.5</v>
      </c>
      <c r="N7583" s="1">
        <v>22</v>
      </c>
      <c r="O7583" s="1" t="s">
        <v>27</v>
      </c>
      <c r="P7583" s="1" t="str">
        <f t="shared" si="270"/>
        <v>223.55000082</v>
      </c>
      <c r="Q7583" s="28">
        <f t="shared" si="271"/>
        <v>0.14264773815650156</v>
      </c>
    </row>
    <row r="7584" spans="11:17" x14ac:dyDescent="0.35">
      <c r="K7584" s="1">
        <v>83</v>
      </c>
      <c r="L7584" s="1">
        <v>50000</v>
      </c>
      <c r="M7584" s="27">
        <v>3.5</v>
      </c>
      <c r="N7584" s="1">
        <v>22</v>
      </c>
      <c r="O7584" s="1" t="s">
        <v>27</v>
      </c>
      <c r="P7584" s="1" t="str">
        <f t="shared" si="270"/>
        <v>223.55000083</v>
      </c>
      <c r="Q7584" s="28">
        <f t="shared" si="271"/>
        <v>0.14264773815650156</v>
      </c>
    </row>
    <row r="7585" spans="11:17" x14ac:dyDescent="0.35">
      <c r="K7585" s="1">
        <v>84</v>
      </c>
      <c r="L7585" s="1">
        <v>50000</v>
      </c>
      <c r="M7585" s="27">
        <v>3.5</v>
      </c>
      <c r="N7585" s="1">
        <v>22</v>
      </c>
      <c r="O7585" s="1" t="s">
        <v>27</v>
      </c>
      <c r="P7585" s="1" t="str">
        <f t="shared" si="270"/>
        <v>223.55000084</v>
      </c>
      <c r="Q7585" s="28">
        <f t="shared" si="271"/>
        <v>0.14264773815650156</v>
      </c>
    </row>
    <row r="7586" spans="11:17" x14ac:dyDescent="0.35">
      <c r="K7586" s="1">
        <v>85</v>
      </c>
      <c r="L7586" s="1">
        <v>50000</v>
      </c>
      <c r="M7586" s="27">
        <v>3.5</v>
      </c>
      <c r="N7586" s="1">
        <v>22</v>
      </c>
      <c r="O7586" s="1" t="s">
        <v>27</v>
      </c>
      <c r="P7586" s="1" t="str">
        <f t="shared" si="270"/>
        <v>223.55000085</v>
      </c>
      <c r="Q7586" s="28">
        <f t="shared" si="271"/>
        <v>0.14264773815650156</v>
      </c>
    </row>
    <row r="7587" spans="11:17" x14ac:dyDescent="0.35">
      <c r="K7587" s="1">
        <v>86</v>
      </c>
      <c r="L7587" s="1">
        <v>50000</v>
      </c>
      <c r="M7587" s="27">
        <v>3.5</v>
      </c>
      <c r="N7587" s="1">
        <v>22</v>
      </c>
      <c r="O7587" s="1" t="s">
        <v>27</v>
      </c>
      <c r="P7587" s="1" t="str">
        <f t="shared" si="270"/>
        <v>223.55000086</v>
      </c>
      <c r="Q7587" s="28">
        <f t="shared" si="271"/>
        <v>0.14264773815650156</v>
      </c>
    </row>
    <row r="7588" spans="11:17" x14ac:dyDescent="0.35">
      <c r="K7588" s="1">
        <v>87</v>
      </c>
      <c r="L7588" s="1">
        <v>50000</v>
      </c>
      <c r="M7588" s="27">
        <v>3.5</v>
      </c>
      <c r="N7588" s="1">
        <v>22</v>
      </c>
      <c r="O7588" s="1" t="s">
        <v>27</v>
      </c>
      <c r="P7588" s="1" t="str">
        <f t="shared" si="270"/>
        <v>223.55000087</v>
      </c>
      <c r="Q7588" s="28">
        <f t="shared" si="271"/>
        <v>0.14264773815650156</v>
      </c>
    </row>
    <row r="7589" spans="11:17" x14ac:dyDescent="0.35">
      <c r="K7589" s="1">
        <v>88</v>
      </c>
      <c r="L7589" s="1">
        <v>50000</v>
      </c>
      <c r="M7589" s="27">
        <v>3.5</v>
      </c>
      <c r="N7589" s="1">
        <v>22</v>
      </c>
      <c r="O7589" s="1" t="s">
        <v>27</v>
      </c>
      <c r="P7589" s="1" t="str">
        <f t="shared" si="270"/>
        <v>223.55000088</v>
      </c>
      <c r="Q7589" s="28">
        <f t="shared" si="271"/>
        <v>0.14264773815650156</v>
      </c>
    </row>
    <row r="7590" spans="11:17" x14ac:dyDescent="0.35">
      <c r="K7590" s="1">
        <v>89</v>
      </c>
      <c r="L7590" s="1">
        <v>50000</v>
      </c>
      <c r="M7590" s="27">
        <v>3.5</v>
      </c>
      <c r="N7590" s="1">
        <v>22</v>
      </c>
      <c r="O7590" s="1" t="s">
        <v>27</v>
      </c>
      <c r="P7590" s="1" t="str">
        <f t="shared" si="270"/>
        <v>223.55000089</v>
      </c>
      <c r="Q7590" s="28">
        <f t="shared" si="271"/>
        <v>0.14264773815650156</v>
      </c>
    </row>
    <row r="7591" spans="11:17" x14ac:dyDescent="0.35">
      <c r="K7591" s="1">
        <v>90</v>
      </c>
      <c r="L7591" s="1">
        <v>50000</v>
      </c>
      <c r="M7591" s="27">
        <v>3.5</v>
      </c>
      <c r="N7591" s="1">
        <v>22</v>
      </c>
      <c r="O7591" s="1" t="s">
        <v>27</v>
      </c>
      <c r="P7591" s="1" t="str">
        <f t="shared" si="270"/>
        <v>223.55000090</v>
      </c>
      <c r="Q7591" s="28">
        <f t="shared" si="271"/>
        <v>0.14264773815650156</v>
      </c>
    </row>
    <row r="7592" spans="11:17" x14ac:dyDescent="0.35">
      <c r="K7592" s="1">
        <v>91</v>
      </c>
      <c r="L7592" s="1">
        <v>50000</v>
      </c>
      <c r="M7592" s="27">
        <v>3.5</v>
      </c>
      <c r="N7592" s="1">
        <v>22</v>
      </c>
      <c r="O7592" s="1" t="s">
        <v>27</v>
      </c>
      <c r="P7592" s="1" t="str">
        <f t="shared" si="270"/>
        <v>223.55000091</v>
      </c>
      <c r="Q7592" s="28">
        <f t="shared" si="271"/>
        <v>0.14264773815650156</v>
      </c>
    </row>
    <row r="7593" spans="11:17" x14ac:dyDescent="0.35">
      <c r="K7593" s="1">
        <v>92</v>
      </c>
      <c r="L7593" s="1">
        <v>50000</v>
      </c>
      <c r="M7593" s="27">
        <v>3.5</v>
      </c>
      <c r="N7593" s="1">
        <v>22</v>
      </c>
      <c r="O7593" s="1" t="s">
        <v>27</v>
      </c>
      <c r="P7593" s="1" t="str">
        <f t="shared" si="270"/>
        <v>223.55000092</v>
      </c>
      <c r="Q7593" s="28">
        <f t="shared" si="271"/>
        <v>0.14264773815650156</v>
      </c>
    </row>
    <row r="7594" spans="11:17" x14ac:dyDescent="0.35">
      <c r="K7594" s="1">
        <v>93</v>
      </c>
      <c r="L7594" s="1">
        <v>50000</v>
      </c>
      <c r="M7594" s="27">
        <v>3.5</v>
      </c>
      <c r="N7594" s="1">
        <v>22</v>
      </c>
      <c r="O7594" s="1" t="s">
        <v>27</v>
      </c>
      <c r="P7594" s="1" t="str">
        <f t="shared" si="270"/>
        <v>223.55000093</v>
      </c>
      <c r="Q7594" s="28">
        <f t="shared" si="271"/>
        <v>0.14264773815650156</v>
      </c>
    </row>
    <row r="7595" spans="11:17" x14ac:dyDescent="0.35">
      <c r="K7595" s="1">
        <v>94</v>
      </c>
      <c r="L7595" s="1">
        <v>50000</v>
      </c>
      <c r="M7595" s="27">
        <v>3.5</v>
      </c>
      <c r="N7595" s="1">
        <v>22</v>
      </c>
      <c r="O7595" s="1" t="s">
        <v>27</v>
      </c>
      <c r="P7595" s="1" t="str">
        <f t="shared" si="270"/>
        <v>223.55000094</v>
      </c>
      <c r="Q7595" s="28">
        <f t="shared" si="271"/>
        <v>0.14264773815650156</v>
      </c>
    </row>
    <row r="7596" spans="11:17" x14ac:dyDescent="0.35">
      <c r="K7596" s="1">
        <v>95</v>
      </c>
      <c r="L7596" s="1">
        <v>50000</v>
      </c>
      <c r="M7596" s="27">
        <v>3.5</v>
      </c>
      <c r="N7596" s="1">
        <v>22</v>
      </c>
      <c r="O7596" s="1" t="s">
        <v>27</v>
      </c>
      <c r="P7596" s="1" t="str">
        <f t="shared" si="270"/>
        <v>223.55000095</v>
      </c>
      <c r="Q7596" s="28">
        <f t="shared" si="271"/>
        <v>0.14264773815650156</v>
      </c>
    </row>
    <row r="7597" spans="11:17" x14ac:dyDescent="0.35">
      <c r="K7597" s="1">
        <v>96</v>
      </c>
      <c r="L7597" s="1">
        <v>50000</v>
      </c>
      <c r="M7597" s="27">
        <v>3.5</v>
      </c>
      <c r="N7597" s="1">
        <v>22</v>
      </c>
      <c r="O7597" s="1" t="s">
        <v>27</v>
      </c>
      <c r="P7597" s="1" t="str">
        <f t="shared" si="270"/>
        <v>223.55000096</v>
      </c>
      <c r="Q7597" s="28">
        <f t="shared" si="271"/>
        <v>0.14264773815650156</v>
      </c>
    </row>
    <row r="7598" spans="11:17" x14ac:dyDescent="0.35">
      <c r="K7598" s="1">
        <v>97</v>
      </c>
      <c r="L7598" s="1">
        <v>50000</v>
      </c>
      <c r="M7598" s="27">
        <v>3.5</v>
      </c>
      <c r="N7598" s="1">
        <v>22</v>
      </c>
      <c r="O7598" s="1" t="s">
        <v>27</v>
      </c>
      <c r="P7598" s="1" t="str">
        <f t="shared" si="270"/>
        <v>223.55000097</v>
      </c>
      <c r="Q7598" s="28">
        <f t="shared" si="271"/>
        <v>0.14264773815650156</v>
      </c>
    </row>
    <row r="7599" spans="11:17" x14ac:dyDescent="0.35">
      <c r="K7599" s="1">
        <v>98</v>
      </c>
      <c r="L7599" s="1">
        <v>50000</v>
      </c>
      <c r="M7599" s="27">
        <v>3.5</v>
      </c>
      <c r="N7599" s="1">
        <v>22</v>
      </c>
      <c r="O7599" s="1" t="s">
        <v>27</v>
      </c>
      <c r="P7599" s="1" t="str">
        <f t="shared" si="270"/>
        <v>223.55000098</v>
      </c>
      <c r="Q7599" s="28">
        <f t="shared" si="271"/>
        <v>0.14264773815650156</v>
      </c>
    </row>
    <row r="7600" spans="11:17" x14ac:dyDescent="0.35">
      <c r="K7600" s="1">
        <v>99</v>
      </c>
      <c r="L7600" s="1">
        <v>50000</v>
      </c>
      <c r="M7600" s="27">
        <v>3.5</v>
      </c>
      <c r="N7600" s="1">
        <v>22</v>
      </c>
      <c r="O7600" s="1" t="s">
        <v>27</v>
      </c>
      <c r="P7600" s="1" t="str">
        <f t="shared" si="270"/>
        <v>223.55000099</v>
      </c>
      <c r="Q7600" s="28">
        <f t="shared" si="271"/>
        <v>0.14264773815650156</v>
      </c>
    </row>
    <row r="7601" spans="11:17" x14ac:dyDescent="0.35">
      <c r="K7601" s="1">
        <v>100</v>
      </c>
      <c r="L7601" s="1">
        <v>50000</v>
      </c>
      <c r="M7601" s="27">
        <v>3.5</v>
      </c>
      <c r="N7601" s="1">
        <v>22</v>
      </c>
      <c r="O7601" s="1" t="s">
        <v>27</v>
      </c>
      <c r="P7601" s="1" t="str">
        <f t="shared" si="270"/>
        <v>223.550000100</v>
      </c>
      <c r="Q7601" s="28">
        <f t="shared" si="271"/>
        <v>0.14264773815650156</v>
      </c>
    </row>
    <row r="7602" spans="11:17" x14ac:dyDescent="0.35">
      <c r="K7602" s="1">
        <v>101</v>
      </c>
      <c r="L7602" s="1">
        <v>50000</v>
      </c>
      <c r="M7602" s="27">
        <v>3.5</v>
      </c>
      <c r="N7602" s="1">
        <v>22</v>
      </c>
      <c r="O7602" s="1" t="s">
        <v>27</v>
      </c>
      <c r="P7602" s="1" t="str">
        <f t="shared" si="270"/>
        <v>223.550000101</v>
      </c>
      <c r="Q7602" s="28">
        <f t="shared" si="271"/>
        <v>0.14264773815650156</v>
      </c>
    </row>
    <row r="7603" spans="11:17" x14ac:dyDescent="0.35">
      <c r="K7603" s="1">
        <v>102</v>
      </c>
      <c r="L7603" s="1">
        <v>50000</v>
      </c>
      <c r="M7603" s="27">
        <v>3.5</v>
      </c>
      <c r="N7603" s="1">
        <v>22</v>
      </c>
      <c r="O7603" s="1" t="s">
        <v>27</v>
      </c>
      <c r="P7603" s="1" t="str">
        <f t="shared" si="270"/>
        <v>223.550000102</v>
      </c>
      <c r="Q7603" s="28">
        <f t="shared" si="271"/>
        <v>0.14264773815650156</v>
      </c>
    </row>
    <row r="7604" spans="11:17" x14ac:dyDescent="0.35">
      <c r="K7604" s="1">
        <v>103</v>
      </c>
      <c r="L7604" s="1">
        <v>50000</v>
      </c>
      <c r="M7604" s="27">
        <v>3.5</v>
      </c>
      <c r="N7604" s="1">
        <v>22</v>
      </c>
      <c r="O7604" s="1" t="s">
        <v>27</v>
      </c>
      <c r="P7604" s="1" t="str">
        <f t="shared" si="270"/>
        <v>223.550000103</v>
      </c>
      <c r="Q7604" s="28">
        <f t="shared" si="271"/>
        <v>0.14264773815650156</v>
      </c>
    </row>
    <row r="7605" spans="11:17" x14ac:dyDescent="0.35">
      <c r="K7605" s="1">
        <v>104</v>
      </c>
      <c r="L7605" s="1">
        <v>50000</v>
      </c>
      <c r="M7605" s="27">
        <v>3.5</v>
      </c>
      <c r="N7605" s="1">
        <v>22</v>
      </c>
      <c r="O7605" s="1" t="s">
        <v>27</v>
      </c>
      <c r="P7605" s="1" t="str">
        <f t="shared" si="270"/>
        <v>223.550000104</v>
      </c>
      <c r="Q7605" s="28">
        <f t="shared" si="271"/>
        <v>0.14264773815650156</v>
      </c>
    </row>
    <row r="7606" spans="11:17" x14ac:dyDescent="0.35">
      <c r="K7606" s="1">
        <v>105</v>
      </c>
      <c r="L7606" s="1">
        <v>50000</v>
      </c>
      <c r="M7606" s="27">
        <v>3.5</v>
      </c>
      <c r="N7606" s="1">
        <v>22</v>
      </c>
      <c r="O7606" s="1" t="s">
        <v>27</v>
      </c>
      <c r="P7606" s="1" t="str">
        <f t="shared" si="270"/>
        <v>223.550000105</v>
      </c>
      <c r="Q7606" s="28">
        <f t="shared" si="271"/>
        <v>0.14264773815650156</v>
      </c>
    </row>
    <row r="7607" spans="11:17" x14ac:dyDescent="0.35">
      <c r="K7607" s="1">
        <v>106</v>
      </c>
      <c r="L7607" s="1">
        <v>50000</v>
      </c>
      <c r="M7607" s="27">
        <v>3.5</v>
      </c>
      <c r="N7607" s="1">
        <v>22</v>
      </c>
      <c r="O7607" s="1" t="s">
        <v>27</v>
      </c>
      <c r="P7607" s="1" t="str">
        <f t="shared" si="270"/>
        <v>223.550000106</v>
      </c>
      <c r="Q7607" s="28">
        <f t="shared" si="271"/>
        <v>0.14264773815650156</v>
      </c>
    </row>
    <row r="7608" spans="11:17" x14ac:dyDescent="0.35">
      <c r="K7608" s="1">
        <v>107</v>
      </c>
      <c r="L7608" s="1">
        <v>50000</v>
      </c>
      <c r="M7608" s="27">
        <v>3.5</v>
      </c>
      <c r="N7608" s="1">
        <v>22</v>
      </c>
      <c r="O7608" s="1" t="s">
        <v>27</v>
      </c>
      <c r="P7608" s="1" t="str">
        <f t="shared" si="270"/>
        <v>223.550000107</v>
      </c>
      <c r="Q7608" s="28">
        <f t="shared" si="271"/>
        <v>0.14264773815650156</v>
      </c>
    </row>
    <row r="7609" spans="11:17" x14ac:dyDescent="0.35">
      <c r="K7609" s="1">
        <v>108</v>
      </c>
      <c r="L7609" s="1">
        <v>50000</v>
      </c>
      <c r="M7609" s="27">
        <v>3.5</v>
      </c>
      <c r="N7609" s="1">
        <v>22</v>
      </c>
      <c r="O7609" s="1" t="s">
        <v>27</v>
      </c>
      <c r="P7609" s="1" t="str">
        <f t="shared" si="270"/>
        <v>223.550000108</v>
      </c>
      <c r="Q7609" s="28">
        <f t="shared" si="271"/>
        <v>0.14264773815650156</v>
      </c>
    </row>
    <row r="7610" spans="11:17" x14ac:dyDescent="0.35">
      <c r="K7610" s="1">
        <v>109</v>
      </c>
      <c r="L7610" s="1">
        <v>50000</v>
      </c>
      <c r="M7610" s="27">
        <v>3.5</v>
      </c>
      <c r="N7610" s="1">
        <v>22</v>
      </c>
      <c r="O7610" s="1" t="s">
        <v>27</v>
      </c>
      <c r="P7610" s="1" t="str">
        <f t="shared" si="270"/>
        <v>223.550000109</v>
      </c>
      <c r="Q7610" s="28">
        <f t="shared" si="271"/>
        <v>0.14264773815650156</v>
      </c>
    </row>
    <row r="7611" spans="11:17" x14ac:dyDescent="0.35">
      <c r="K7611" s="1">
        <v>110</v>
      </c>
      <c r="L7611" s="1">
        <v>50000</v>
      </c>
      <c r="M7611" s="27">
        <v>3.5</v>
      </c>
      <c r="N7611" s="1">
        <v>22</v>
      </c>
      <c r="O7611" s="1" t="s">
        <v>27</v>
      </c>
      <c r="P7611" s="1" t="str">
        <f t="shared" si="270"/>
        <v>223.550000110</v>
      </c>
      <c r="Q7611" s="28">
        <f t="shared" si="271"/>
        <v>0.14264773815650156</v>
      </c>
    </row>
    <row r="7612" spans="11:17" x14ac:dyDescent="0.35">
      <c r="K7612" s="1">
        <v>111</v>
      </c>
      <c r="L7612" s="1">
        <v>50000</v>
      </c>
      <c r="M7612" s="27">
        <v>3.5</v>
      </c>
      <c r="N7612" s="1">
        <v>22</v>
      </c>
      <c r="O7612" s="1" t="s">
        <v>27</v>
      </c>
      <c r="P7612" s="1" t="str">
        <f t="shared" si="270"/>
        <v>223.550000111</v>
      </c>
      <c r="Q7612" s="28">
        <f t="shared" si="271"/>
        <v>0.14264773815650156</v>
      </c>
    </row>
    <row r="7613" spans="11:17" x14ac:dyDescent="0.35">
      <c r="K7613" s="1">
        <v>112</v>
      </c>
      <c r="L7613" s="1">
        <v>50000</v>
      </c>
      <c r="M7613" s="27">
        <v>3.5</v>
      </c>
      <c r="N7613" s="1">
        <v>22</v>
      </c>
      <c r="O7613" s="1" t="s">
        <v>27</v>
      </c>
      <c r="P7613" s="1" t="str">
        <f t="shared" si="270"/>
        <v>223.550000112</v>
      </c>
      <c r="Q7613" s="28">
        <f t="shared" si="271"/>
        <v>0.14264773815650156</v>
      </c>
    </row>
    <row r="7614" spans="11:17" x14ac:dyDescent="0.35">
      <c r="K7614" s="1">
        <v>113</v>
      </c>
      <c r="L7614" s="1">
        <v>50000</v>
      </c>
      <c r="M7614" s="27">
        <v>3.5</v>
      </c>
      <c r="N7614" s="1">
        <v>22</v>
      </c>
      <c r="O7614" s="1" t="s">
        <v>27</v>
      </c>
      <c r="P7614" s="1" t="str">
        <f t="shared" si="270"/>
        <v>223.550000113</v>
      </c>
      <c r="Q7614" s="28">
        <f t="shared" si="271"/>
        <v>0.14264773815650156</v>
      </c>
    </row>
    <row r="7615" spans="11:17" x14ac:dyDescent="0.35">
      <c r="K7615" s="1">
        <v>114</v>
      </c>
      <c r="L7615" s="1">
        <v>50000</v>
      </c>
      <c r="M7615" s="27">
        <v>3.5</v>
      </c>
      <c r="N7615" s="1">
        <v>22</v>
      </c>
      <c r="O7615" s="1" t="s">
        <v>27</v>
      </c>
      <c r="P7615" s="1" t="str">
        <f t="shared" si="270"/>
        <v>223.550000114</v>
      </c>
      <c r="Q7615" s="28">
        <f t="shared" si="271"/>
        <v>0.14264773815650156</v>
      </c>
    </row>
    <row r="7616" spans="11:17" x14ac:dyDescent="0.35">
      <c r="K7616" s="1">
        <v>115</v>
      </c>
      <c r="L7616" s="1">
        <v>50000</v>
      </c>
      <c r="M7616" s="27">
        <v>3.5</v>
      </c>
      <c r="N7616" s="1">
        <v>22</v>
      </c>
      <c r="O7616" s="1" t="s">
        <v>27</v>
      </c>
      <c r="P7616" s="1" t="str">
        <f t="shared" si="270"/>
        <v>223.550000115</v>
      </c>
      <c r="Q7616" s="28">
        <f t="shared" si="271"/>
        <v>0.14264773815650156</v>
      </c>
    </row>
    <row r="7617" spans="11:17" x14ac:dyDescent="0.35">
      <c r="K7617" s="1">
        <v>116</v>
      </c>
      <c r="L7617" s="1">
        <v>50000</v>
      </c>
      <c r="M7617" s="27">
        <v>3.5</v>
      </c>
      <c r="N7617" s="1">
        <v>22</v>
      </c>
      <c r="O7617" s="1" t="s">
        <v>27</v>
      </c>
      <c r="P7617" s="1" t="str">
        <f t="shared" si="270"/>
        <v>223.550000116</v>
      </c>
      <c r="Q7617" s="28">
        <f t="shared" si="271"/>
        <v>0.14264773815650156</v>
      </c>
    </row>
    <row r="7618" spans="11:17" x14ac:dyDescent="0.35">
      <c r="K7618" s="1">
        <v>117</v>
      </c>
      <c r="L7618" s="1">
        <v>50000</v>
      </c>
      <c r="M7618" s="27">
        <v>3.5</v>
      </c>
      <c r="N7618" s="1">
        <v>22</v>
      </c>
      <c r="O7618" s="1" t="s">
        <v>27</v>
      </c>
      <c r="P7618" s="1" t="str">
        <f t="shared" si="270"/>
        <v>223.550000117</v>
      </c>
      <c r="Q7618" s="28">
        <f t="shared" si="271"/>
        <v>0.14264773815650156</v>
      </c>
    </row>
    <row r="7619" spans="11:17" x14ac:dyDescent="0.35">
      <c r="K7619" s="1">
        <v>118</v>
      </c>
      <c r="L7619" s="1">
        <v>50000</v>
      </c>
      <c r="M7619" s="27">
        <v>3.5</v>
      </c>
      <c r="N7619" s="1">
        <v>22</v>
      </c>
      <c r="O7619" s="1" t="s">
        <v>27</v>
      </c>
      <c r="P7619" s="1" t="str">
        <f t="shared" ref="P7619:P7682" si="272">N7619&amp;M7619&amp;L7619&amp;K7619</f>
        <v>223.550000118</v>
      </c>
      <c r="Q7619" s="28">
        <f t="shared" ref="Q7619:Q7682" si="273">VLOOKUP(O7619&amp;L7619&amp;M7619&amp;N7619,$W$2:$X$1051,2,FALSE)</f>
        <v>0.14264773815650156</v>
      </c>
    </row>
    <row r="7620" spans="11:17" x14ac:dyDescent="0.35">
      <c r="K7620" s="1">
        <v>119</v>
      </c>
      <c r="L7620" s="1">
        <v>50000</v>
      </c>
      <c r="M7620" s="27">
        <v>3.5</v>
      </c>
      <c r="N7620" s="1">
        <v>22</v>
      </c>
      <c r="O7620" s="1" t="s">
        <v>27</v>
      </c>
      <c r="P7620" s="1" t="str">
        <f t="shared" si="272"/>
        <v>223.550000119</v>
      </c>
      <c r="Q7620" s="28">
        <f t="shared" si="273"/>
        <v>0.14264773815650156</v>
      </c>
    </row>
    <row r="7621" spans="11:17" x14ac:dyDescent="0.35">
      <c r="K7621" s="1">
        <v>120</v>
      </c>
      <c r="L7621" s="1">
        <v>50000</v>
      </c>
      <c r="M7621" s="27">
        <v>3.5</v>
      </c>
      <c r="N7621" s="1">
        <v>22</v>
      </c>
      <c r="O7621" s="1" t="s">
        <v>27</v>
      </c>
      <c r="P7621" s="1" t="str">
        <f t="shared" si="272"/>
        <v>223.550000120</v>
      </c>
      <c r="Q7621" s="28">
        <f t="shared" si="273"/>
        <v>0.14264773815650156</v>
      </c>
    </row>
    <row r="7622" spans="11:17" x14ac:dyDescent="0.35">
      <c r="K7622" s="1">
        <v>121</v>
      </c>
      <c r="L7622" s="1">
        <v>50000</v>
      </c>
      <c r="M7622" s="27">
        <v>3.5</v>
      </c>
      <c r="N7622" s="1">
        <v>22</v>
      </c>
      <c r="O7622" s="1" t="s">
        <v>27</v>
      </c>
      <c r="P7622" s="1" t="str">
        <f t="shared" si="272"/>
        <v>223.550000121</v>
      </c>
      <c r="Q7622" s="28">
        <f t="shared" si="273"/>
        <v>0.14264773815650156</v>
      </c>
    </row>
    <row r="7623" spans="11:17" x14ac:dyDescent="0.35">
      <c r="K7623" s="1">
        <v>122</v>
      </c>
      <c r="L7623" s="1">
        <v>50000</v>
      </c>
      <c r="M7623" s="27">
        <v>3.5</v>
      </c>
      <c r="N7623" s="1">
        <v>22</v>
      </c>
      <c r="O7623" s="1" t="s">
        <v>27</v>
      </c>
      <c r="P7623" s="1" t="str">
        <f t="shared" si="272"/>
        <v>223.550000122</v>
      </c>
      <c r="Q7623" s="28">
        <f t="shared" si="273"/>
        <v>0.14264773815650156</v>
      </c>
    </row>
    <row r="7624" spans="11:17" x14ac:dyDescent="0.35">
      <c r="K7624" s="1">
        <v>123</v>
      </c>
      <c r="L7624" s="1">
        <v>50000</v>
      </c>
      <c r="M7624" s="27">
        <v>3.5</v>
      </c>
      <c r="N7624" s="1">
        <v>22</v>
      </c>
      <c r="O7624" s="1" t="s">
        <v>27</v>
      </c>
      <c r="P7624" s="1" t="str">
        <f t="shared" si="272"/>
        <v>223.550000123</v>
      </c>
      <c r="Q7624" s="28">
        <f t="shared" si="273"/>
        <v>0.14264773815650156</v>
      </c>
    </row>
    <row r="7625" spans="11:17" x14ac:dyDescent="0.35">
      <c r="K7625" s="1">
        <v>124</v>
      </c>
      <c r="L7625" s="1">
        <v>50000</v>
      </c>
      <c r="M7625" s="27">
        <v>3.5</v>
      </c>
      <c r="N7625" s="1">
        <v>22</v>
      </c>
      <c r="O7625" s="1" t="s">
        <v>27</v>
      </c>
      <c r="P7625" s="1" t="str">
        <f t="shared" si="272"/>
        <v>223.550000124</v>
      </c>
      <c r="Q7625" s="28">
        <f t="shared" si="273"/>
        <v>0.14264773815650156</v>
      </c>
    </row>
    <row r="7626" spans="11:17" x14ac:dyDescent="0.35">
      <c r="K7626" s="1">
        <v>125</v>
      </c>
      <c r="L7626" s="1">
        <v>50000</v>
      </c>
      <c r="M7626" s="27">
        <v>3.5</v>
      </c>
      <c r="N7626" s="1">
        <v>22</v>
      </c>
      <c r="O7626" s="1" t="s">
        <v>27</v>
      </c>
      <c r="P7626" s="1" t="str">
        <f t="shared" si="272"/>
        <v>223.550000125</v>
      </c>
      <c r="Q7626" s="28">
        <f t="shared" si="273"/>
        <v>0.14264773815650156</v>
      </c>
    </row>
    <row r="7627" spans="11:17" x14ac:dyDescent="0.35">
      <c r="K7627" s="1">
        <v>1</v>
      </c>
      <c r="L7627" s="1">
        <v>50000</v>
      </c>
      <c r="M7627" s="27">
        <v>6.5</v>
      </c>
      <c r="N7627" s="1">
        <v>22</v>
      </c>
      <c r="O7627" s="1" t="s">
        <v>26</v>
      </c>
      <c r="P7627" s="1" t="str">
        <f t="shared" si="272"/>
        <v>226.5500001</v>
      </c>
      <c r="Q7627" s="28">
        <f t="shared" si="273"/>
        <v>0.36663311086994987</v>
      </c>
    </row>
    <row r="7628" spans="11:17" x14ac:dyDescent="0.35">
      <c r="K7628" s="1">
        <v>2</v>
      </c>
      <c r="L7628" s="1">
        <v>50000</v>
      </c>
      <c r="M7628" s="27">
        <v>6.5</v>
      </c>
      <c r="N7628" s="1">
        <v>22</v>
      </c>
      <c r="O7628" s="1" t="s">
        <v>26</v>
      </c>
      <c r="P7628" s="1" t="str">
        <f t="shared" si="272"/>
        <v>226.5500002</v>
      </c>
      <c r="Q7628" s="28">
        <f t="shared" si="273"/>
        <v>0.36663311086994987</v>
      </c>
    </row>
    <row r="7629" spans="11:17" x14ac:dyDescent="0.35">
      <c r="K7629" s="1">
        <v>3</v>
      </c>
      <c r="L7629" s="1">
        <v>50000</v>
      </c>
      <c r="M7629" s="27">
        <v>6.5</v>
      </c>
      <c r="N7629" s="1">
        <v>22</v>
      </c>
      <c r="O7629" s="1" t="s">
        <v>26</v>
      </c>
      <c r="P7629" s="1" t="str">
        <f t="shared" si="272"/>
        <v>226.5500003</v>
      </c>
      <c r="Q7629" s="28">
        <f t="shared" si="273"/>
        <v>0.36663311086994987</v>
      </c>
    </row>
    <row r="7630" spans="11:17" x14ac:dyDescent="0.35">
      <c r="K7630" s="1">
        <v>4</v>
      </c>
      <c r="L7630" s="1">
        <v>50000</v>
      </c>
      <c r="M7630" s="27">
        <v>6.5</v>
      </c>
      <c r="N7630" s="1">
        <v>22</v>
      </c>
      <c r="O7630" s="1" t="s">
        <v>26</v>
      </c>
      <c r="P7630" s="1" t="str">
        <f t="shared" si="272"/>
        <v>226.5500004</v>
      </c>
      <c r="Q7630" s="28">
        <f t="shared" si="273"/>
        <v>0.36663311086994987</v>
      </c>
    </row>
    <row r="7631" spans="11:17" x14ac:dyDescent="0.35">
      <c r="K7631" s="1">
        <v>5</v>
      </c>
      <c r="L7631" s="1">
        <v>50000</v>
      </c>
      <c r="M7631" s="27">
        <v>6.5</v>
      </c>
      <c r="N7631" s="1">
        <v>22</v>
      </c>
      <c r="O7631" s="1" t="s">
        <v>26</v>
      </c>
      <c r="P7631" s="1" t="str">
        <f t="shared" si="272"/>
        <v>226.5500005</v>
      </c>
      <c r="Q7631" s="28">
        <f t="shared" si="273"/>
        <v>0.36663311086994987</v>
      </c>
    </row>
    <row r="7632" spans="11:17" x14ac:dyDescent="0.35">
      <c r="K7632" s="1">
        <v>6</v>
      </c>
      <c r="L7632" s="1">
        <v>50000</v>
      </c>
      <c r="M7632" s="27">
        <v>6.5</v>
      </c>
      <c r="N7632" s="1">
        <v>22</v>
      </c>
      <c r="O7632" s="1" t="s">
        <v>26</v>
      </c>
      <c r="P7632" s="1" t="str">
        <f t="shared" si="272"/>
        <v>226.5500006</v>
      </c>
      <c r="Q7632" s="28">
        <f t="shared" si="273"/>
        <v>0.36663311086994987</v>
      </c>
    </row>
    <row r="7633" spans="11:17" x14ac:dyDescent="0.35">
      <c r="K7633" s="1">
        <v>7</v>
      </c>
      <c r="L7633" s="1">
        <v>50000</v>
      </c>
      <c r="M7633" s="27">
        <v>6.5</v>
      </c>
      <c r="N7633" s="1">
        <v>22</v>
      </c>
      <c r="O7633" s="1" t="s">
        <v>26</v>
      </c>
      <c r="P7633" s="1" t="str">
        <f t="shared" si="272"/>
        <v>226.5500007</v>
      </c>
      <c r="Q7633" s="28">
        <f t="shared" si="273"/>
        <v>0.36663311086994987</v>
      </c>
    </row>
    <row r="7634" spans="11:17" x14ac:dyDescent="0.35">
      <c r="K7634" s="1">
        <v>8</v>
      </c>
      <c r="L7634" s="1">
        <v>50000</v>
      </c>
      <c r="M7634" s="27">
        <v>6.5</v>
      </c>
      <c r="N7634" s="1">
        <v>22</v>
      </c>
      <c r="O7634" s="1" t="s">
        <v>26</v>
      </c>
      <c r="P7634" s="1" t="str">
        <f t="shared" si="272"/>
        <v>226.5500008</v>
      </c>
      <c r="Q7634" s="28">
        <f t="shared" si="273"/>
        <v>0.36663311086994987</v>
      </c>
    </row>
    <row r="7635" spans="11:17" x14ac:dyDescent="0.35">
      <c r="K7635" s="1">
        <v>9</v>
      </c>
      <c r="L7635" s="1">
        <v>50000</v>
      </c>
      <c r="M7635" s="27">
        <v>6.5</v>
      </c>
      <c r="N7635" s="1">
        <v>22</v>
      </c>
      <c r="O7635" s="1" t="s">
        <v>26</v>
      </c>
      <c r="P7635" s="1" t="str">
        <f t="shared" si="272"/>
        <v>226.5500009</v>
      </c>
      <c r="Q7635" s="28">
        <f t="shared" si="273"/>
        <v>0.36663311086994987</v>
      </c>
    </row>
    <row r="7636" spans="11:17" x14ac:dyDescent="0.35">
      <c r="K7636" s="1">
        <v>10</v>
      </c>
      <c r="L7636" s="1">
        <v>50000</v>
      </c>
      <c r="M7636" s="27">
        <v>6.5</v>
      </c>
      <c r="N7636" s="1">
        <v>22</v>
      </c>
      <c r="O7636" s="1" t="s">
        <v>26</v>
      </c>
      <c r="P7636" s="1" t="str">
        <f t="shared" si="272"/>
        <v>226.55000010</v>
      </c>
      <c r="Q7636" s="28">
        <f t="shared" si="273"/>
        <v>0.36663311086994987</v>
      </c>
    </row>
    <row r="7637" spans="11:17" x14ac:dyDescent="0.35">
      <c r="K7637" s="1">
        <v>11</v>
      </c>
      <c r="L7637" s="1">
        <v>50000</v>
      </c>
      <c r="M7637" s="27">
        <v>6.5</v>
      </c>
      <c r="N7637" s="1">
        <v>22</v>
      </c>
      <c r="O7637" s="1" t="s">
        <v>26</v>
      </c>
      <c r="P7637" s="1" t="str">
        <f t="shared" si="272"/>
        <v>226.55000011</v>
      </c>
      <c r="Q7637" s="28">
        <f t="shared" si="273"/>
        <v>0.36663311086994987</v>
      </c>
    </row>
    <row r="7638" spans="11:17" x14ac:dyDescent="0.35">
      <c r="K7638" s="1">
        <v>12</v>
      </c>
      <c r="L7638" s="1">
        <v>50000</v>
      </c>
      <c r="M7638" s="27">
        <v>6.5</v>
      </c>
      <c r="N7638" s="1">
        <v>22</v>
      </c>
      <c r="O7638" s="1" t="s">
        <v>26</v>
      </c>
      <c r="P7638" s="1" t="str">
        <f t="shared" si="272"/>
        <v>226.55000012</v>
      </c>
      <c r="Q7638" s="28">
        <f t="shared" si="273"/>
        <v>0.36663311086994987</v>
      </c>
    </row>
    <row r="7639" spans="11:17" x14ac:dyDescent="0.35">
      <c r="K7639" s="1">
        <v>13</v>
      </c>
      <c r="L7639" s="1">
        <v>50000</v>
      </c>
      <c r="M7639" s="27">
        <v>6.5</v>
      </c>
      <c r="N7639" s="1">
        <v>22</v>
      </c>
      <c r="O7639" s="1" t="s">
        <v>26</v>
      </c>
      <c r="P7639" s="1" t="str">
        <f t="shared" si="272"/>
        <v>226.55000013</v>
      </c>
      <c r="Q7639" s="28">
        <f t="shared" si="273"/>
        <v>0.36663311086994987</v>
      </c>
    </row>
    <row r="7640" spans="11:17" x14ac:dyDescent="0.35">
      <c r="K7640" s="1">
        <v>14</v>
      </c>
      <c r="L7640" s="1">
        <v>50000</v>
      </c>
      <c r="M7640" s="27">
        <v>6.5</v>
      </c>
      <c r="N7640" s="1">
        <v>22</v>
      </c>
      <c r="O7640" s="1" t="s">
        <v>26</v>
      </c>
      <c r="P7640" s="1" t="str">
        <f t="shared" si="272"/>
        <v>226.55000014</v>
      </c>
      <c r="Q7640" s="28">
        <f t="shared" si="273"/>
        <v>0.36663311086994987</v>
      </c>
    </row>
    <row r="7641" spans="11:17" x14ac:dyDescent="0.35">
      <c r="K7641" s="1">
        <v>15</v>
      </c>
      <c r="L7641" s="1">
        <v>50000</v>
      </c>
      <c r="M7641" s="27">
        <v>6.5</v>
      </c>
      <c r="N7641" s="1">
        <v>22</v>
      </c>
      <c r="O7641" s="1" t="s">
        <v>26</v>
      </c>
      <c r="P7641" s="1" t="str">
        <f t="shared" si="272"/>
        <v>226.55000015</v>
      </c>
      <c r="Q7641" s="28">
        <f t="shared" si="273"/>
        <v>0.36663311086994987</v>
      </c>
    </row>
    <row r="7642" spans="11:17" x14ac:dyDescent="0.35">
      <c r="K7642" s="1">
        <v>16</v>
      </c>
      <c r="L7642" s="1">
        <v>50000</v>
      </c>
      <c r="M7642" s="27">
        <v>6.5</v>
      </c>
      <c r="N7642" s="1">
        <v>22</v>
      </c>
      <c r="O7642" s="1" t="s">
        <v>26</v>
      </c>
      <c r="P7642" s="1" t="str">
        <f t="shared" si="272"/>
        <v>226.55000016</v>
      </c>
      <c r="Q7642" s="28">
        <f t="shared" si="273"/>
        <v>0.36663311086994987</v>
      </c>
    </row>
    <row r="7643" spans="11:17" x14ac:dyDescent="0.35">
      <c r="K7643" s="1">
        <v>17</v>
      </c>
      <c r="L7643" s="1">
        <v>50000</v>
      </c>
      <c r="M7643" s="27">
        <v>6.5</v>
      </c>
      <c r="N7643" s="1">
        <v>22</v>
      </c>
      <c r="O7643" s="1" t="s">
        <v>26</v>
      </c>
      <c r="P7643" s="1" t="str">
        <f t="shared" si="272"/>
        <v>226.55000017</v>
      </c>
      <c r="Q7643" s="28">
        <f t="shared" si="273"/>
        <v>0.36663311086994987</v>
      </c>
    </row>
    <row r="7644" spans="11:17" x14ac:dyDescent="0.35">
      <c r="K7644" s="1">
        <v>18</v>
      </c>
      <c r="L7644" s="1">
        <v>50000</v>
      </c>
      <c r="M7644" s="27">
        <v>6.5</v>
      </c>
      <c r="N7644" s="1">
        <v>22</v>
      </c>
      <c r="O7644" s="1" t="s">
        <v>26</v>
      </c>
      <c r="P7644" s="1" t="str">
        <f t="shared" si="272"/>
        <v>226.55000018</v>
      </c>
      <c r="Q7644" s="28">
        <f t="shared" si="273"/>
        <v>0.36663311086994987</v>
      </c>
    </row>
    <row r="7645" spans="11:17" x14ac:dyDescent="0.35">
      <c r="K7645" s="1">
        <v>19</v>
      </c>
      <c r="L7645" s="1">
        <v>50000</v>
      </c>
      <c r="M7645" s="27">
        <v>6.5</v>
      </c>
      <c r="N7645" s="1">
        <v>22</v>
      </c>
      <c r="O7645" s="1" t="s">
        <v>26</v>
      </c>
      <c r="P7645" s="1" t="str">
        <f t="shared" si="272"/>
        <v>226.55000019</v>
      </c>
      <c r="Q7645" s="28">
        <f t="shared" si="273"/>
        <v>0.36663311086994987</v>
      </c>
    </row>
    <row r="7646" spans="11:17" x14ac:dyDescent="0.35">
      <c r="K7646" s="1">
        <v>20</v>
      </c>
      <c r="L7646" s="1">
        <v>50000</v>
      </c>
      <c r="M7646" s="27">
        <v>6.5</v>
      </c>
      <c r="N7646" s="1">
        <v>22</v>
      </c>
      <c r="O7646" s="1" t="s">
        <v>26</v>
      </c>
      <c r="P7646" s="1" t="str">
        <f t="shared" si="272"/>
        <v>226.55000020</v>
      </c>
      <c r="Q7646" s="28">
        <f t="shared" si="273"/>
        <v>0.36663311086994987</v>
      </c>
    </row>
    <row r="7647" spans="11:17" x14ac:dyDescent="0.35">
      <c r="K7647" s="1">
        <v>21</v>
      </c>
      <c r="L7647" s="1">
        <v>50000</v>
      </c>
      <c r="M7647" s="27">
        <v>6.5</v>
      </c>
      <c r="N7647" s="1">
        <v>22</v>
      </c>
      <c r="O7647" s="1" t="s">
        <v>26</v>
      </c>
      <c r="P7647" s="1" t="str">
        <f t="shared" si="272"/>
        <v>226.55000021</v>
      </c>
      <c r="Q7647" s="28">
        <f t="shared" si="273"/>
        <v>0.36663311086994987</v>
      </c>
    </row>
    <row r="7648" spans="11:17" x14ac:dyDescent="0.35">
      <c r="K7648" s="1">
        <v>22</v>
      </c>
      <c r="L7648" s="1">
        <v>50000</v>
      </c>
      <c r="M7648" s="27">
        <v>6.5</v>
      </c>
      <c r="N7648" s="1">
        <v>22</v>
      </c>
      <c r="O7648" s="1" t="s">
        <v>26</v>
      </c>
      <c r="P7648" s="1" t="str">
        <f t="shared" si="272"/>
        <v>226.55000022</v>
      </c>
      <c r="Q7648" s="28">
        <f t="shared" si="273"/>
        <v>0.36663311086994987</v>
      </c>
    </row>
    <row r="7649" spans="11:17" x14ac:dyDescent="0.35">
      <c r="K7649" s="1">
        <v>23</v>
      </c>
      <c r="L7649" s="1">
        <v>50000</v>
      </c>
      <c r="M7649" s="27">
        <v>6.5</v>
      </c>
      <c r="N7649" s="1">
        <v>22</v>
      </c>
      <c r="O7649" s="1" t="s">
        <v>26</v>
      </c>
      <c r="P7649" s="1" t="str">
        <f t="shared" si="272"/>
        <v>226.55000023</v>
      </c>
      <c r="Q7649" s="28">
        <f t="shared" si="273"/>
        <v>0.36663311086994987</v>
      </c>
    </row>
    <row r="7650" spans="11:17" x14ac:dyDescent="0.35">
      <c r="K7650" s="1">
        <v>24</v>
      </c>
      <c r="L7650" s="1">
        <v>50000</v>
      </c>
      <c r="M7650" s="27">
        <v>6.5</v>
      </c>
      <c r="N7650" s="1">
        <v>22</v>
      </c>
      <c r="O7650" s="1" t="s">
        <v>26</v>
      </c>
      <c r="P7650" s="1" t="str">
        <f t="shared" si="272"/>
        <v>226.55000024</v>
      </c>
      <c r="Q7650" s="28">
        <f t="shared" si="273"/>
        <v>0.36663311086994987</v>
      </c>
    </row>
    <row r="7651" spans="11:17" x14ac:dyDescent="0.35">
      <c r="K7651" s="1">
        <v>25</v>
      </c>
      <c r="L7651" s="1">
        <v>50000</v>
      </c>
      <c r="M7651" s="27">
        <v>6.5</v>
      </c>
      <c r="N7651" s="1">
        <v>22</v>
      </c>
      <c r="O7651" s="1" t="s">
        <v>26</v>
      </c>
      <c r="P7651" s="1" t="str">
        <f t="shared" si="272"/>
        <v>226.55000025</v>
      </c>
      <c r="Q7651" s="28">
        <f t="shared" si="273"/>
        <v>0.36663311086994987</v>
      </c>
    </row>
    <row r="7652" spans="11:17" x14ac:dyDescent="0.35">
      <c r="K7652" s="1">
        <v>26</v>
      </c>
      <c r="L7652" s="1">
        <v>50000</v>
      </c>
      <c r="M7652" s="27">
        <v>6.5</v>
      </c>
      <c r="N7652" s="1">
        <v>22</v>
      </c>
      <c r="O7652" s="1" t="s">
        <v>17</v>
      </c>
      <c r="P7652" s="1" t="str">
        <f t="shared" si="272"/>
        <v>226.55000026</v>
      </c>
      <c r="Q7652" s="28">
        <f t="shared" si="273"/>
        <v>0.28775326447134586</v>
      </c>
    </row>
    <row r="7653" spans="11:17" x14ac:dyDescent="0.35">
      <c r="K7653" s="1">
        <v>27</v>
      </c>
      <c r="L7653" s="1">
        <v>50000</v>
      </c>
      <c r="M7653" s="27">
        <v>6.5</v>
      </c>
      <c r="N7653" s="1">
        <v>22</v>
      </c>
      <c r="O7653" s="1" t="s">
        <v>17</v>
      </c>
      <c r="P7653" s="1" t="str">
        <f t="shared" si="272"/>
        <v>226.55000027</v>
      </c>
      <c r="Q7653" s="28">
        <f t="shared" si="273"/>
        <v>0.28775326447134586</v>
      </c>
    </row>
    <row r="7654" spans="11:17" x14ac:dyDescent="0.35">
      <c r="K7654" s="1">
        <v>28</v>
      </c>
      <c r="L7654" s="1">
        <v>50000</v>
      </c>
      <c r="M7654" s="27">
        <v>6.5</v>
      </c>
      <c r="N7654" s="1">
        <v>22</v>
      </c>
      <c r="O7654" s="1" t="s">
        <v>17</v>
      </c>
      <c r="P7654" s="1" t="str">
        <f t="shared" si="272"/>
        <v>226.55000028</v>
      </c>
      <c r="Q7654" s="28">
        <f t="shared" si="273"/>
        <v>0.28775326447134586</v>
      </c>
    </row>
    <row r="7655" spans="11:17" x14ac:dyDescent="0.35">
      <c r="K7655" s="1">
        <v>29</v>
      </c>
      <c r="L7655" s="1">
        <v>50000</v>
      </c>
      <c r="M7655" s="27">
        <v>6.5</v>
      </c>
      <c r="N7655" s="1">
        <v>22</v>
      </c>
      <c r="O7655" s="1" t="s">
        <v>17</v>
      </c>
      <c r="P7655" s="1" t="str">
        <f t="shared" si="272"/>
        <v>226.55000029</v>
      </c>
      <c r="Q7655" s="28">
        <f t="shared" si="273"/>
        <v>0.28775326447134586</v>
      </c>
    </row>
    <row r="7656" spans="11:17" x14ac:dyDescent="0.35">
      <c r="K7656" s="1">
        <v>30</v>
      </c>
      <c r="L7656" s="1">
        <v>50000</v>
      </c>
      <c r="M7656" s="27">
        <v>6.5</v>
      </c>
      <c r="N7656" s="1">
        <v>22</v>
      </c>
      <c r="O7656" s="1" t="s">
        <v>17</v>
      </c>
      <c r="P7656" s="1" t="str">
        <f t="shared" si="272"/>
        <v>226.55000030</v>
      </c>
      <c r="Q7656" s="28">
        <f t="shared" si="273"/>
        <v>0.28775326447134586</v>
      </c>
    </row>
    <row r="7657" spans="11:17" x14ac:dyDescent="0.35">
      <c r="K7657" s="1">
        <v>31</v>
      </c>
      <c r="L7657" s="1">
        <v>50000</v>
      </c>
      <c r="M7657" s="27">
        <v>6.5</v>
      </c>
      <c r="N7657" s="1">
        <v>22</v>
      </c>
      <c r="O7657" s="1" t="s">
        <v>17</v>
      </c>
      <c r="P7657" s="1" t="str">
        <f t="shared" si="272"/>
        <v>226.55000031</v>
      </c>
      <c r="Q7657" s="28">
        <f t="shared" si="273"/>
        <v>0.28775326447134586</v>
      </c>
    </row>
    <row r="7658" spans="11:17" x14ac:dyDescent="0.35">
      <c r="K7658" s="1">
        <v>32</v>
      </c>
      <c r="L7658" s="1">
        <v>50000</v>
      </c>
      <c r="M7658" s="27">
        <v>6.5</v>
      </c>
      <c r="N7658" s="1">
        <v>22</v>
      </c>
      <c r="O7658" s="1" t="s">
        <v>17</v>
      </c>
      <c r="P7658" s="1" t="str">
        <f t="shared" si="272"/>
        <v>226.55000032</v>
      </c>
      <c r="Q7658" s="28">
        <f t="shared" si="273"/>
        <v>0.28775326447134586</v>
      </c>
    </row>
    <row r="7659" spans="11:17" x14ac:dyDescent="0.35">
      <c r="K7659" s="1">
        <v>33</v>
      </c>
      <c r="L7659" s="1">
        <v>50000</v>
      </c>
      <c r="M7659" s="27">
        <v>6.5</v>
      </c>
      <c r="N7659" s="1">
        <v>22</v>
      </c>
      <c r="O7659" s="1" t="s">
        <v>17</v>
      </c>
      <c r="P7659" s="1" t="str">
        <f t="shared" si="272"/>
        <v>226.55000033</v>
      </c>
      <c r="Q7659" s="28">
        <f t="shared" si="273"/>
        <v>0.28775326447134586</v>
      </c>
    </row>
    <row r="7660" spans="11:17" x14ac:dyDescent="0.35">
      <c r="K7660" s="1">
        <v>34</v>
      </c>
      <c r="L7660" s="1">
        <v>50000</v>
      </c>
      <c r="M7660" s="27">
        <v>6.5</v>
      </c>
      <c r="N7660" s="1">
        <v>22</v>
      </c>
      <c r="O7660" s="1" t="s">
        <v>17</v>
      </c>
      <c r="P7660" s="1" t="str">
        <f t="shared" si="272"/>
        <v>226.55000034</v>
      </c>
      <c r="Q7660" s="28">
        <f t="shared" si="273"/>
        <v>0.28775326447134586</v>
      </c>
    </row>
    <row r="7661" spans="11:17" x14ac:dyDescent="0.35">
      <c r="K7661" s="1">
        <v>35</v>
      </c>
      <c r="L7661" s="1">
        <v>50000</v>
      </c>
      <c r="M7661" s="27">
        <v>6.5</v>
      </c>
      <c r="N7661" s="1">
        <v>22</v>
      </c>
      <c r="O7661" s="1" t="s">
        <v>17</v>
      </c>
      <c r="P7661" s="1" t="str">
        <f t="shared" si="272"/>
        <v>226.55000035</v>
      </c>
      <c r="Q7661" s="28">
        <f t="shared" si="273"/>
        <v>0.28775326447134586</v>
      </c>
    </row>
    <row r="7662" spans="11:17" x14ac:dyDescent="0.35">
      <c r="K7662" s="1">
        <v>36</v>
      </c>
      <c r="L7662" s="1">
        <v>50000</v>
      </c>
      <c r="M7662" s="27">
        <v>6.5</v>
      </c>
      <c r="N7662" s="1">
        <v>22</v>
      </c>
      <c r="O7662" s="1" t="s">
        <v>18</v>
      </c>
      <c r="P7662" s="1" t="str">
        <f t="shared" si="272"/>
        <v>226.55000036</v>
      </c>
      <c r="Q7662" s="28">
        <f t="shared" si="273"/>
        <v>0.24791571378868194</v>
      </c>
    </row>
    <row r="7663" spans="11:17" x14ac:dyDescent="0.35">
      <c r="K7663" s="1">
        <v>37</v>
      </c>
      <c r="L7663" s="1">
        <v>50000</v>
      </c>
      <c r="M7663" s="27">
        <v>6.5</v>
      </c>
      <c r="N7663" s="1">
        <v>22</v>
      </c>
      <c r="O7663" s="1" t="s">
        <v>18</v>
      </c>
      <c r="P7663" s="1" t="str">
        <f t="shared" si="272"/>
        <v>226.55000037</v>
      </c>
      <c r="Q7663" s="28">
        <f t="shared" si="273"/>
        <v>0.24791571378868194</v>
      </c>
    </row>
    <row r="7664" spans="11:17" x14ac:dyDescent="0.35">
      <c r="K7664" s="1">
        <v>38</v>
      </c>
      <c r="L7664" s="1">
        <v>50000</v>
      </c>
      <c r="M7664" s="27">
        <v>6.5</v>
      </c>
      <c r="N7664" s="1">
        <v>22</v>
      </c>
      <c r="O7664" s="1" t="s">
        <v>18</v>
      </c>
      <c r="P7664" s="1" t="str">
        <f t="shared" si="272"/>
        <v>226.55000038</v>
      </c>
      <c r="Q7664" s="28">
        <f t="shared" si="273"/>
        <v>0.24791571378868194</v>
      </c>
    </row>
    <row r="7665" spans="11:17" x14ac:dyDescent="0.35">
      <c r="K7665" s="1">
        <v>39</v>
      </c>
      <c r="L7665" s="1">
        <v>50000</v>
      </c>
      <c r="M7665" s="27">
        <v>6.5</v>
      </c>
      <c r="N7665" s="1">
        <v>22</v>
      </c>
      <c r="O7665" s="1" t="s">
        <v>18</v>
      </c>
      <c r="P7665" s="1" t="str">
        <f t="shared" si="272"/>
        <v>226.55000039</v>
      </c>
      <c r="Q7665" s="28">
        <f t="shared" si="273"/>
        <v>0.24791571378868194</v>
      </c>
    </row>
    <row r="7666" spans="11:17" x14ac:dyDescent="0.35">
      <c r="K7666" s="1">
        <v>40</v>
      </c>
      <c r="L7666" s="1">
        <v>50000</v>
      </c>
      <c r="M7666" s="27">
        <v>6.5</v>
      </c>
      <c r="N7666" s="1">
        <v>22</v>
      </c>
      <c r="O7666" s="1" t="s">
        <v>18</v>
      </c>
      <c r="P7666" s="1" t="str">
        <f t="shared" si="272"/>
        <v>226.55000040</v>
      </c>
      <c r="Q7666" s="28">
        <f t="shared" si="273"/>
        <v>0.24791571378868194</v>
      </c>
    </row>
    <row r="7667" spans="11:17" x14ac:dyDescent="0.35">
      <c r="K7667" s="1">
        <v>41</v>
      </c>
      <c r="L7667" s="1">
        <v>50000</v>
      </c>
      <c r="M7667" s="27">
        <v>6.5</v>
      </c>
      <c r="N7667" s="1">
        <v>22</v>
      </c>
      <c r="O7667" s="1" t="s">
        <v>18</v>
      </c>
      <c r="P7667" s="1" t="str">
        <f t="shared" si="272"/>
        <v>226.55000041</v>
      </c>
      <c r="Q7667" s="28">
        <f t="shared" si="273"/>
        <v>0.24791571378868194</v>
      </c>
    </row>
    <row r="7668" spans="11:17" x14ac:dyDescent="0.35">
      <c r="K7668" s="1">
        <v>42</v>
      </c>
      <c r="L7668" s="1">
        <v>50000</v>
      </c>
      <c r="M7668" s="27">
        <v>6.5</v>
      </c>
      <c r="N7668" s="1">
        <v>22</v>
      </c>
      <c r="O7668" s="1" t="s">
        <v>18</v>
      </c>
      <c r="P7668" s="1" t="str">
        <f t="shared" si="272"/>
        <v>226.55000042</v>
      </c>
      <c r="Q7668" s="28">
        <f t="shared" si="273"/>
        <v>0.24791571378868194</v>
      </c>
    </row>
    <row r="7669" spans="11:17" x14ac:dyDescent="0.35">
      <c r="K7669" s="1">
        <v>43</v>
      </c>
      <c r="L7669" s="1">
        <v>50000</v>
      </c>
      <c r="M7669" s="27">
        <v>6.5</v>
      </c>
      <c r="N7669" s="1">
        <v>22</v>
      </c>
      <c r="O7669" s="1" t="s">
        <v>18</v>
      </c>
      <c r="P7669" s="1" t="str">
        <f t="shared" si="272"/>
        <v>226.55000043</v>
      </c>
      <c r="Q7669" s="28">
        <f t="shared" si="273"/>
        <v>0.24791571378868194</v>
      </c>
    </row>
    <row r="7670" spans="11:17" x14ac:dyDescent="0.35">
      <c r="K7670" s="1">
        <v>44</v>
      </c>
      <c r="L7670" s="1">
        <v>50000</v>
      </c>
      <c r="M7670" s="27">
        <v>6.5</v>
      </c>
      <c r="N7670" s="1">
        <v>22</v>
      </c>
      <c r="O7670" s="1" t="s">
        <v>18</v>
      </c>
      <c r="P7670" s="1" t="str">
        <f t="shared" si="272"/>
        <v>226.55000044</v>
      </c>
      <c r="Q7670" s="28">
        <f t="shared" si="273"/>
        <v>0.24791571378868194</v>
      </c>
    </row>
    <row r="7671" spans="11:17" x14ac:dyDescent="0.35">
      <c r="K7671" s="1">
        <v>45</v>
      </c>
      <c r="L7671" s="1">
        <v>50000</v>
      </c>
      <c r="M7671" s="27">
        <v>6.5</v>
      </c>
      <c r="N7671" s="1">
        <v>22</v>
      </c>
      <c r="O7671" s="1" t="s">
        <v>18</v>
      </c>
      <c r="P7671" s="1" t="str">
        <f t="shared" si="272"/>
        <v>226.55000045</v>
      </c>
      <c r="Q7671" s="28">
        <f t="shared" si="273"/>
        <v>0.24791571378868194</v>
      </c>
    </row>
    <row r="7672" spans="11:17" x14ac:dyDescent="0.35">
      <c r="K7672" s="1">
        <v>46</v>
      </c>
      <c r="L7672" s="1">
        <v>50000</v>
      </c>
      <c r="M7672" s="27">
        <v>6.5</v>
      </c>
      <c r="N7672" s="1">
        <v>22</v>
      </c>
      <c r="O7672" s="1" t="s">
        <v>33</v>
      </c>
      <c r="P7672" s="1" t="str">
        <f t="shared" si="272"/>
        <v>226.55000046</v>
      </c>
      <c r="Q7672" s="28">
        <f t="shared" si="273"/>
        <v>0.34443068159181667</v>
      </c>
    </row>
    <row r="7673" spans="11:17" x14ac:dyDescent="0.35">
      <c r="K7673" s="1">
        <v>47</v>
      </c>
      <c r="L7673" s="1">
        <v>50000</v>
      </c>
      <c r="M7673" s="27">
        <v>6.5</v>
      </c>
      <c r="N7673" s="1">
        <v>22</v>
      </c>
      <c r="O7673" s="1" t="s">
        <v>33</v>
      </c>
      <c r="P7673" s="1" t="str">
        <f t="shared" si="272"/>
        <v>226.55000047</v>
      </c>
      <c r="Q7673" s="28">
        <f t="shared" si="273"/>
        <v>0.34443068159181667</v>
      </c>
    </row>
    <row r="7674" spans="11:17" x14ac:dyDescent="0.35">
      <c r="K7674" s="1">
        <v>48</v>
      </c>
      <c r="L7674" s="1">
        <v>50000</v>
      </c>
      <c r="M7674" s="27">
        <v>6.5</v>
      </c>
      <c r="N7674" s="1">
        <v>22</v>
      </c>
      <c r="O7674" s="1" t="s">
        <v>33</v>
      </c>
      <c r="P7674" s="1" t="str">
        <f t="shared" si="272"/>
        <v>226.55000048</v>
      </c>
      <c r="Q7674" s="28">
        <f t="shared" si="273"/>
        <v>0.34443068159181667</v>
      </c>
    </row>
    <row r="7675" spans="11:17" x14ac:dyDescent="0.35">
      <c r="K7675" s="1">
        <v>49</v>
      </c>
      <c r="L7675" s="1">
        <v>50000</v>
      </c>
      <c r="M7675" s="27">
        <v>6.5</v>
      </c>
      <c r="N7675" s="1">
        <v>22</v>
      </c>
      <c r="O7675" s="1" t="s">
        <v>33</v>
      </c>
      <c r="P7675" s="1" t="str">
        <f t="shared" si="272"/>
        <v>226.55000049</v>
      </c>
      <c r="Q7675" s="28">
        <f t="shared" si="273"/>
        <v>0.34443068159181667</v>
      </c>
    </row>
    <row r="7676" spans="11:17" x14ac:dyDescent="0.35">
      <c r="K7676" s="1">
        <v>50</v>
      </c>
      <c r="L7676" s="1">
        <v>50000</v>
      </c>
      <c r="M7676" s="27">
        <v>6.5</v>
      </c>
      <c r="N7676" s="1">
        <v>22</v>
      </c>
      <c r="O7676" s="1" t="s">
        <v>33</v>
      </c>
      <c r="P7676" s="1" t="str">
        <f t="shared" si="272"/>
        <v>226.55000050</v>
      </c>
      <c r="Q7676" s="28">
        <f t="shared" si="273"/>
        <v>0.34443068159181667</v>
      </c>
    </row>
    <row r="7677" spans="11:17" x14ac:dyDescent="0.35">
      <c r="K7677" s="1">
        <v>51</v>
      </c>
      <c r="L7677" s="1">
        <v>50000</v>
      </c>
      <c r="M7677" s="27">
        <v>6.5</v>
      </c>
      <c r="N7677" s="1">
        <v>22</v>
      </c>
      <c r="O7677" s="1" t="s">
        <v>33</v>
      </c>
      <c r="P7677" s="1" t="str">
        <f t="shared" si="272"/>
        <v>226.55000051</v>
      </c>
      <c r="Q7677" s="28">
        <f t="shared" si="273"/>
        <v>0.34443068159181667</v>
      </c>
    </row>
    <row r="7678" spans="11:17" x14ac:dyDescent="0.35">
      <c r="K7678" s="1">
        <v>52</v>
      </c>
      <c r="L7678" s="1">
        <v>50000</v>
      </c>
      <c r="M7678" s="27">
        <v>6.5</v>
      </c>
      <c r="N7678" s="1">
        <v>22</v>
      </c>
      <c r="O7678" s="1" t="s">
        <v>33</v>
      </c>
      <c r="P7678" s="1" t="str">
        <f t="shared" si="272"/>
        <v>226.55000052</v>
      </c>
      <c r="Q7678" s="28">
        <f t="shared" si="273"/>
        <v>0.34443068159181667</v>
      </c>
    </row>
    <row r="7679" spans="11:17" x14ac:dyDescent="0.35">
      <c r="K7679" s="1">
        <v>53</v>
      </c>
      <c r="L7679" s="1">
        <v>50000</v>
      </c>
      <c r="M7679" s="27">
        <v>6.5</v>
      </c>
      <c r="N7679" s="1">
        <v>22</v>
      </c>
      <c r="O7679" s="1" t="s">
        <v>33</v>
      </c>
      <c r="P7679" s="1" t="str">
        <f t="shared" si="272"/>
        <v>226.55000053</v>
      </c>
      <c r="Q7679" s="28">
        <f t="shared" si="273"/>
        <v>0.34443068159181667</v>
      </c>
    </row>
    <row r="7680" spans="11:17" x14ac:dyDescent="0.35">
      <c r="K7680" s="1">
        <v>54</v>
      </c>
      <c r="L7680" s="1">
        <v>50000</v>
      </c>
      <c r="M7680" s="27">
        <v>6.5</v>
      </c>
      <c r="N7680" s="1">
        <v>22</v>
      </c>
      <c r="O7680" s="1" t="s">
        <v>33</v>
      </c>
      <c r="P7680" s="1" t="str">
        <f t="shared" si="272"/>
        <v>226.55000054</v>
      </c>
      <c r="Q7680" s="28">
        <f t="shared" si="273"/>
        <v>0.34443068159181667</v>
      </c>
    </row>
    <row r="7681" spans="11:17" x14ac:dyDescent="0.35">
      <c r="K7681" s="1">
        <v>55</v>
      </c>
      <c r="L7681" s="1">
        <v>50000</v>
      </c>
      <c r="M7681" s="27">
        <v>6.5</v>
      </c>
      <c r="N7681" s="1">
        <v>22</v>
      </c>
      <c r="O7681" s="1" t="s">
        <v>33</v>
      </c>
      <c r="P7681" s="1" t="str">
        <f t="shared" si="272"/>
        <v>226.55000055</v>
      </c>
      <c r="Q7681" s="28">
        <f t="shared" si="273"/>
        <v>0.34443068159181667</v>
      </c>
    </row>
    <row r="7682" spans="11:17" x14ac:dyDescent="0.35">
      <c r="K7682" s="1">
        <v>56</v>
      </c>
      <c r="L7682" s="1">
        <v>50000</v>
      </c>
      <c r="M7682" s="27">
        <v>6.5</v>
      </c>
      <c r="N7682" s="1">
        <v>22</v>
      </c>
      <c r="O7682" s="1" t="s">
        <v>27</v>
      </c>
      <c r="P7682" s="1" t="str">
        <f t="shared" si="272"/>
        <v>226.55000056</v>
      </c>
      <c r="Q7682" s="28">
        <f t="shared" si="273"/>
        <v>0.14264773815650156</v>
      </c>
    </row>
    <row r="7683" spans="11:17" x14ac:dyDescent="0.35">
      <c r="K7683" s="1">
        <v>57</v>
      </c>
      <c r="L7683" s="1">
        <v>50000</v>
      </c>
      <c r="M7683" s="27">
        <v>6.5</v>
      </c>
      <c r="N7683" s="1">
        <v>22</v>
      </c>
      <c r="O7683" s="1" t="s">
        <v>27</v>
      </c>
      <c r="P7683" s="1" t="str">
        <f t="shared" ref="P7683:P7746" si="274">N7683&amp;M7683&amp;L7683&amp;K7683</f>
        <v>226.55000057</v>
      </c>
      <c r="Q7683" s="28">
        <f t="shared" ref="Q7683:Q7746" si="275">VLOOKUP(O7683&amp;L7683&amp;M7683&amp;N7683,$W$2:$X$1051,2,FALSE)</f>
        <v>0.14264773815650156</v>
      </c>
    </row>
    <row r="7684" spans="11:17" x14ac:dyDescent="0.35">
      <c r="K7684" s="1">
        <v>58</v>
      </c>
      <c r="L7684" s="1">
        <v>50000</v>
      </c>
      <c r="M7684" s="27">
        <v>6.5</v>
      </c>
      <c r="N7684" s="1">
        <v>22</v>
      </c>
      <c r="O7684" s="1" t="s">
        <v>27</v>
      </c>
      <c r="P7684" s="1" t="str">
        <f t="shared" si="274"/>
        <v>226.55000058</v>
      </c>
      <c r="Q7684" s="28">
        <f t="shared" si="275"/>
        <v>0.14264773815650156</v>
      </c>
    </row>
    <row r="7685" spans="11:17" x14ac:dyDescent="0.35">
      <c r="K7685" s="1">
        <v>59</v>
      </c>
      <c r="L7685" s="1">
        <v>50000</v>
      </c>
      <c r="M7685" s="27">
        <v>6.5</v>
      </c>
      <c r="N7685" s="1">
        <v>22</v>
      </c>
      <c r="O7685" s="1" t="s">
        <v>27</v>
      </c>
      <c r="P7685" s="1" t="str">
        <f t="shared" si="274"/>
        <v>226.55000059</v>
      </c>
      <c r="Q7685" s="28">
        <f t="shared" si="275"/>
        <v>0.14264773815650156</v>
      </c>
    </row>
    <row r="7686" spans="11:17" x14ac:dyDescent="0.35">
      <c r="K7686" s="1">
        <v>60</v>
      </c>
      <c r="L7686" s="1">
        <v>50000</v>
      </c>
      <c r="M7686" s="27">
        <v>6.5</v>
      </c>
      <c r="N7686" s="1">
        <v>22</v>
      </c>
      <c r="O7686" s="1" t="s">
        <v>27</v>
      </c>
      <c r="P7686" s="1" t="str">
        <f t="shared" si="274"/>
        <v>226.55000060</v>
      </c>
      <c r="Q7686" s="28">
        <f t="shared" si="275"/>
        <v>0.14264773815650156</v>
      </c>
    </row>
    <row r="7687" spans="11:17" x14ac:dyDescent="0.35">
      <c r="K7687" s="1">
        <v>61</v>
      </c>
      <c r="L7687" s="1">
        <v>50000</v>
      </c>
      <c r="M7687" s="27">
        <v>6.5</v>
      </c>
      <c r="N7687" s="1">
        <v>22</v>
      </c>
      <c r="O7687" s="1" t="s">
        <v>27</v>
      </c>
      <c r="P7687" s="1" t="str">
        <f t="shared" si="274"/>
        <v>226.55000061</v>
      </c>
      <c r="Q7687" s="28">
        <f t="shared" si="275"/>
        <v>0.14264773815650156</v>
      </c>
    </row>
    <row r="7688" spans="11:17" x14ac:dyDescent="0.35">
      <c r="K7688" s="1">
        <v>62</v>
      </c>
      <c r="L7688" s="1">
        <v>50000</v>
      </c>
      <c r="M7688" s="27">
        <v>6.5</v>
      </c>
      <c r="N7688" s="1">
        <v>22</v>
      </c>
      <c r="O7688" s="1" t="s">
        <v>27</v>
      </c>
      <c r="P7688" s="1" t="str">
        <f t="shared" si="274"/>
        <v>226.55000062</v>
      </c>
      <c r="Q7688" s="28">
        <f t="shared" si="275"/>
        <v>0.14264773815650156</v>
      </c>
    </row>
    <row r="7689" spans="11:17" x14ac:dyDescent="0.35">
      <c r="K7689" s="1">
        <v>63</v>
      </c>
      <c r="L7689" s="1">
        <v>50000</v>
      </c>
      <c r="M7689" s="27">
        <v>6.5</v>
      </c>
      <c r="N7689" s="1">
        <v>22</v>
      </c>
      <c r="O7689" s="1" t="s">
        <v>27</v>
      </c>
      <c r="P7689" s="1" t="str">
        <f t="shared" si="274"/>
        <v>226.55000063</v>
      </c>
      <c r="Q7689" s="28">
        <f t="shared" si="275"/>
        <v>0.14264773815650156</v>
      </c>
    </row>
    <row r="7690" spans="11:17" x14ac:dyDescent="0.35">
      <c r="K7690" s="1">
        <v>64</v>
      </c>
      <c r="L7690" s="1">
        <v>50000</v>
      </c>
      <c r="M7690" s="27">
        <v>6.5</v>
      </c>
      <c r="N7690" s="1">
        <v>22</v>
      </c>
      <c r="O7690" s="1" t="s">
        <v>27</v>
      </c>
      <c r="P7690" s="1" t="str">
        <f t="shared" si="274"/>
        <v>226.55000064</v>
      </c>
      <c r="Q7690" s="28">
        <f t="shared" si="275"/>
        <v>0.14264773815650156</v>
      </c>
    </row>
    <row r="7691" spans="11:17" x14ac:dyDescent="0.35">
      <c r="K7691" s="1">
        <v>65</v>
      </c>
      <c r="L7691" s="1">
        <v>50000</v>
      </c>
      <c r="M7691" s="27">
        <v>6.5</v>
      </c>
      <c r="N7691" s="1">
        <v>22</v>
      </c>
      <c r="O7691" s="1" t="s">
        <v>27</v>
      </c>
      <c r="P7691" s="1" t="str">
        <f t="shared" si="274"/>
        <v>226.55000065</v>
      </c>
      <c r="Q7691" s="28">
        <f t="shared" si="275"/>
        <v>0.14264773815650156</v>
      </c>
    </row>
    <row r="7692" spans="11:17" x14ac:dyDescent="0.35">
      <c r="K7692" s="1">
        <v>66</v>
      </c>
      <c r="L7692" s="1">
        <v>50000</v>
      </c>
      <c r="M7692" s="27">
        <v>6.5</v>
      </c>
      <c r="N7692" s="1">
        <v>22</v>
      </c>
      <c r="O7692" s="1" t="s">
        <v>27</v>
      </c>
      <c r="P7692" s="1" t="str">
        <f t="shared" si="274"/>
        <v>226.55000066</v>
      </c>
      <c r="Q7692" s="28">
        <f t="shared" si="275"/>
        <v>0.14264773815650156</v>
      </c>
    </row>
    <row r="7693" spans="11:17" x14ac:dyDescent="0.35">
      <c r="K7693" s="1">
        <v>67</v>
      </c>
      <c r="L7693" s="1">
        <v>50000</v>
      </c>
      <c r="M7693" s="27">
        <v>6.5</v>
      </c>
      <c r="N7693" s="1">
        <v>22</v>
      </c>
      <c r="O7693" s="1" t="s">
        <v>27</v>
      </c>
      <c r="P7693" s="1" t="str">
        <f t="shared" si="274"/>
        <v>226.55000067</v>
      </c>
      <c r="Q7693" s="28">
        <f t="shared" si="275"/>
        <v>0.14264773815650156</v>
      </c>
    </row>
    <row r="7694" spans="11:17" x14ac:dyDescent="0.35">
      <c r="K7694" s="1">
        <v>68</v>
      </c>
      <c r="L7694" s="1">
        <v>50000</v>
      </c>
      <c r="M7694" s="27">
        <v>6.5</v>
      </c>
      <c r="N7694" s="1">
        <v>22</v>
      </c>
      <c r="O7694" s="1" t="s">
        <v>27</v>
      </c>
      <c r="P7694" s="1" t="str">
        <f t="shared" si="274"/>
        <v>226.55000068</v>
      </c>
      <c r="Q7694" s="28">
        <f t="shared" si="275"/>
        <v>0.14264773815650156</v>
      </c>
    </row>
    <row r="7695" spans="11:17" x14ac:dyDescent="0.35">
      <c r="K7695" s="1">
        <v>69</v>
      </c>
      <c r="L7695" s="1">
        <v>50000</v>
      </c>
      <c r="M7695" s="27">
        <v>6.5</v>
      </c>
      <c r="N7695" s="1">
        <v>22</v>
      </c>
      <c r="O7695" s="1" t="s">
        <v>27</v>
      </c>
      <c r="P7695" s="1" t="str">
        <f t="shared" si="274"/>
        <v>226.55000069</v>
      </c>
      <c r="Q7695" s="28">
        <f t="shared" si="275"/>
        <v>0.14264773815650156</v>
      </c>
    </row>
    <row r="7696" spans="11:17" x14ac:dyDescent="0.35">
      <c r="K7696" s="1">
        <v>70</v>
      </c>
      <c r="L7696" s="1">
        <v>50000</v>
      </c>
      <c r="M7696" s="27">
        <v>6.5</v>
      </c>
      <c r="N7696" s="1">
        <v>22</v>
      </c>
      <c r="O7696" s="1" t="s">
        <v>27</v>
      </c>
      <c r="P7696" s="1" t="str">
        <f t="shared" si="274"/>
        <v>226.55000070</v>
      </c>
      <c r="Q7696" s="28">
        <f t="shared" si="275"/>
        <v>0.14264773815650156</v>
      </c>
    </row>
    <row r="7697" spans="11:17" x14ac:dyDescent="0.35">
      <c r="K7697" s="1">
        <v>71</v>
      </c>
      <c r="L7697" s="1">
        <v>50000</v>
      </c>
      <c r="M7697" s="27">
        <v>6.5</v>
      </c>
      <c r="N7697" s="1">
        <v>22</v>
      </c>
      <c r="O7697" s="1" t="s">
        <v>27</v>
      </c>
      <c r="P7697" s="1" t="str">
        <f t="shared" si="274"/>
        <v>226.55000071</v>
      </c>
      <c r="Q7697" s="28">
        <f t="shared" si="275"/>
        <v>0.14264773815650156</v>
      </c>
    </row>
    <row r="7698" spans="11:17" x14ac:dyDescent="0.35">
      <c r="K7698" s="1">
        <v>72</v>
      </c>
      <c r="L7698" s="1">
        <v>50000</v>
      </c>
      <c r="M7698" s="27">
        <v>6.5</v>
      </c>
      <c r="N7698" s="1">
        <v>22</v>
      </c>
      <c r="O7698" s="1" t="s">
        <v>27</v>
      </c>
      <c r="P7698" s="1" t="str">
        <f t="shared" si="274"/>
        <v>226.55000072</v>
      </c>
      <c r="Q7698" s="28">
        <f t="shared" si="275"/>
        <v>0.14264773815650156</v>
      </c>
    </row>
    <row r="7699" spans="11:17" x14ac:dyDescent="0.35">
      <c r="K7699" s="1">
        <v>73</v>
      </c>
      <c r="L7699" s="1">
        <v>50000</v>
      </c>
      <c r="M7699" s="27">
        <v>6.5</v>
      </c>
      <c r="N7699" s="1">
        <v>22</v>
      </c>
      <c r="O7699" s="1" t="s">
        <v>27</v>
      </c>
      <c r="P7699" s="1" t="str">
        <f t="shared" si="274"/>
        <v>226.55000073</v>
      </c>
      <c r="Q7699" s="28">
        <f t="shared" si="275"/>
        <v>0.14264773815650156</v>
      </c>
    </row>
    <row r="7700" spans="11:17" x14ac:dyDescent="0.35">
      <c r="K7700" s="1">
        <v>74</v>
      </c>
      <c r="L7700" s="1">
        <v>50000</v>
      </c>
      <c r="M7700" s="27">
        <v>6.5</v>
      </c>
      <c r="N7700" s="1">
        <v>22</v>
      </c>
      <c r="O7700" s="1" t="s">
        <v>27</v>
      </c>
      <c r="P7700" s="1" t="str">
        <f t="shared" si="274"/>
        <v>226.55000074</v>
      </c>
      <c r="Q7700" s="28">
        <f t="shared" si="275"/>
        <v>0.14264773815650156</v>
      </c>
    </row>
    <row r="7701" spans="11:17" x14ac:dyDescent="0.35">
      <c r="K7701" s="1">
        <v>75</v>
      </c>
      <c r="L7701" s="1">
        <v>50000</v>
      </c>
      <c r="M7701" s="27">
        <v>6.5</v>
      </c>
      <c r="N7701" s="1">
        <v>22</v>
      </c>
      <c r="O7701" s="1" t="s">
        <v>27</v>
      </c>
      <c r="P7701" s="1" t="str">
        <f t="shared" si="274"/>
        <v>226.55000075</v>
      </c>
      <c r="Q7701" s="28">
        <f t="shared" si="275"/>
        <v>0.14264773815650156</v>
      </c>
    </row>
    <row r="7702" spans="11:17" x14ac:dyDescent="0.35">
      <c r="K7702" s="1">
        <v>76</v>
      </c>
      <c r="L7702" s="1">
        <v>50000</v>
      </c>
      <c r="M7702" s="27">
        <v>6.5</v>
      </c>
      <c r="N7702" s="1">
        <v>22</v>
      </c>
      <c r="O7702" s="1" t="s">
        <v>27</v>
      </c>
      <c r="P7702" s="1" t="str">
        <f t="shared" si="274"/>
        <v>226.55000076</v>
      </c>
      <c r="Q7702" s="28">
        <f t="shared" si="275"/>
        <v>0.14264773815650156</v>
      </c>
    </row>
    <row r="7703" spans="11:17" x14ac:dyDescent="0.35">
      <c r="K7703" s="1">
        <v>77</v>
      </c>
      <c r="L7703" s="1">
        <v>50000</v>
      </c>
      <c r="M7703" s="27">
        <v>6.5</v>
      </c>
      <c r="N7703" s="1">
        <v>22</v>
      </c>
      <c r="O7703" s="1" t="s">
        <v>27</v>
      </c>
      <c r="P7703" s="1" t="str">
        <f t="shared" si="274"/>
        <v>226.55000077</v>
      </c>
      <c r="Q7703" s="28">
        <f t="shared" si="275"/>
        <v>0.14264773815650156</v>
      </c>
    </row>
    <row r="7704" spans="11:17" x14ac:dyDescent="0.35">
      <c r="K7704" s="1">
        <v>78</v>
      </c>
      <c r="L7704" s="1">
        <v>50000</v>
      </c>
      <c r="M7704" s="27">
        <v>6.5</v>
      </c>
      <c r="N7704" s="1">
        <v>22</v>
      </c>
      <c r="O7704" s="1" t="s">
        <v>27</v>
      </c>
      <c r="P7704" s="1" t="str">
        <f t="shared" si="274"/>
        <v>226.55000078</v>
      </c>
      <c r="Q7704" s="28">
        <f t="shared" si="275"/>
        <v>0.14264773815650156</v>
      </c>
    </row>
    <row r="7705" spans="11:17" x14ac:dyDescent="0.35">
      <c r="K7705" s="1">
        <v>79</v>
      </c>
      <c r="L7705" s="1">
        <v>50000</v>
      </c>
      <c r="M7705" s="27">
        <v>6.5</v>
      </c>
      <c r="N7705" s="1">
        <v>22</v>
      </c>
      <c r="O7705" s="1" t="s">
        <v>27</v>
      </c>
      <c r="P7705" s="1" t="str">
        <f t="shared" si="274"/>
        <v>226.55000079</v>
      </c>
      <c r="Q7705" s="28">
        <f t="shared" si="275"/>
        <v>0.14264773815650156</v>
      </c>
    </row>
    <row r="7706" spans="11:17" x14ac:dyDescent="0.35">
      <c r="K7706" s="1">
        <v>80</v>
      </c>
      <c r="L7706" s="1">
        <v>50000</v>
      </c>
      <c r="M7706" s="27">
        <v>6.5</v>
      </c>
      <c r="N7706" s="1">
        <v>22</v>
      </c>
      <c r="O7706" s="1" t="s">
        <v>27</v>
      </c>
      <c r="P7706" s="1" t="str">
        <f t="shared" si="274"/>
        <v>226.55000080</v>
      </c>
      <c r="Q7706" s="28">
        <f t="shared" si="275"/>
        <v>0.14264773815650156</v>
      </c>
    </row>
    <row r="7707" spans="11:17" x14ac:dyDescent="0.35">
      <c r="K7707" s="1">
        <v>81</v>
      </c>
      <c r="L7707" s="1">
        <v>50000</v>
      </c>
      <c r="M7707" s="27">
        <v>6.5</v>
      </c>
      <c r="N7707" s="1">
        <v>22</v>
      </c>
      <c r="O7707" s="1" t="s">
        <v>27</v>
      </c>
      <c r="P7707" s="1" t="str">
        <f t="shared" si="274"/>
        <v>226.55000081</v>
      </c>
      <c r="Q7707" s="28">
        <f t="shared" si="275"/>
        <v>0.14264773815650156</v>
      </c>
    </row>
    <row r="7708" spans="11:17" x14ac:dyDescent="0.35">
      <c r="K7708" s="1">
        <v>82</v>
      </c>
      <c r="L7708" s="1">
        <v>50000</v>
      </c>
      <c r="M7708" s="27">
        <v>6.5</v>
      </c>
      <c r="N7708" s="1">
        <v>22</v>
      </c>
      <c r="O7708" s="1" t="s">
        <v>27</v>
      </c>
      <c r="P7708" s="1" t="str">
        <f t="shared" si="274"/>
        <v>226.55000082</v>
      </c>
      <c r="Q7708" s="28">
        <f t="shared" si="275"/>
        <v>0.14264773815650156</v>
      </c>
    </row>
    <row r="7709" spans="11:17" x14ac:dyDescent="0.35">
      <c r="K7709" s="1">
        <v>83</v>
      </c>
      <c r="L7709" s="1">
        <v>50000</v>
      </c>
      <c r="M7709" s="27">
        <v>6.5</v>
      </c>
      <c r="N7709" s="1">
        <v>22</v>
      </c>
      <c r="O7709" s="1" t="s">
        <v>27</v>
      </c>
      <c r="P7709" s="1" t="str">
        <f t="shared" si="274"/>
        <v>226.55000083</v>
      </c>
      <c r="Q7709" s="28">
        <f t="shared" si="275"/>
        <v>0.14264773815650156</v>
      </c>
    </row>
    <row r="7710" spans="11:17" x14ac:dyDescent="0.35">
      <c r="K7710" s="1">
        <v>84</v>
      </c>
      <c r="L7710" s="1">
        <v>50000</v>
      </c>
      <c r="M7710" s="27">
        <v>6.5</v>
      </c>
      <c r="N7710" s="1">
        <v>22</v>
      </c>
      <c r="O7710" s="1" t="s">
        <v>27</v>
      </c>
      <c r="P7710" s="1" t="str">
        <f t="shared" si="274"/>
        <v>226.55000084</v>
      </c>
      <c r="Q7710" s="28">
        <f t="shared" si="275"/>
        <v>0.14264773815650156</v>
      </c>
    </row>
    <row r="7711" spans="11:17" x14ac:dyDescent="0.35">
      <c r="K7711" s="1">
        <v>85</v>
      </c>
      <c r="L7711" s="1">
        <v>50000</v>
      </c>
      <c r="M7711" s="27">
        <v>6.5</v>
      </c>
      <c r="N7711" s="1">
        <v>22</v>
      </c>
      <c r="O7711" s="1" t="s">
        <v>27</v>
      </c>
      <c r="P7711" s="1" t="str">
        <f t="shared" si="274"/>
        <v>226.55000085</v>
      </c>
      <c r="Q7711" s="28">
        <f t="shared" si="275"/>
        <v>0.14264773815650156</v>
      </c>
    </row>
    <row r="7712" spans="11:17" x14ac:dyDescent="0.35">
      <c r="K7712" s="1">
        <v>86</v>
      </c>
      <c r="L7712" s="1">
        <v>50000</v>
      </c>
      <c r="M7712" s="27">
        <v>6.5</v>
      </c>
      <c r="N7712" s="1">
        <v>22</v>
      </c>
      <c r="O7712" s="1" t="s">
        <v>27</v>
      </c>
      <c r="P7712" s="1" t="str">
        <f t="shared" si="274"/>
        <v>226.55000086</v>
      </c>
      <c r="Q7712" s="28">
        <f t="shared" si="275"/>
        <v>0.14264773815650156</v>
      </c>
    </row>
    <row r="7713" spans="11:17" x14ac:dyDescent="0.35">
      <c r="K7713" s="1">
        <v>87</v>
      </c>
      <c r="L7713" s="1">
        <v>50000</v>
      </c>
      <c r="M7713" s="27">
        <v>6.5</v>
      </c>
      <c r="N7713" s="1">
        <v>22</v>
      </c>
      <c r="O7713" s="1" t="s">
        <v>27</v>
      </c>
      <c r="P7713" s="1" t="str">
        <f t="shared" si="274"/>
        <v>226.55000087</v>
      </c>
      <c r="Q7713" s="28">
        <f t="shared" si="275"/>
        <v>0.14264773815650156</v>
      </c>
    </row>
    <row r="7714" spans="11:17" x14ac:dyDescent="0.35">
      <c r="K7714" s="1">
        <v>88</v>
      </c>
      <c r="L7714" s="1">
        <v>50000</v>
      </c>
      <c r="M7714" s="27">
        <v>6.5</v>
      </c>
      <c r="N7714" s="1">
        <v>22</v>
      </c>
      <c r="O7714" s="1" t="s">
        <v>27</v>
      </c>
      <c r="P7714" s="1" t="str">
        <f t="shared" si="274"/>
        <v>226.55000088</v>
      </c>
      <c r="Q7714" s="28">
        <f t="shared" si="275"/>
        <v>0.14264773815650156</v>
      </c>
    </row>
    <row r="7715" spans="11:17" x14ac:dyDescent="0.35">
      <c r="K7715" s="1">
        <v>89</v>
      </c>
      <c r="L7715" s="1">
        <v>50000</v>
      </c>
      <c r="M7715" s="27">
        <v>6.5</v>
      </c>
      <c r="N7715" s="1">
        <v>22</v>
      </c>
      <c r="O7715" s="1" t="s">
        <v>27</v>
      </c>
      <c r="P7715" s="1" t="str">
        <f t="shared" si="274"/>
        <v>226.55000089</v>
      </c>
      <c r="Q7715" s="28">
        <f t="shared" si="275"/>
        <v>0.14264773815650156</v>
      </c>
    </row>
    <row r="7716" spans="11:17" x14ac:dyDescent="0.35">
      <c r="K7716" s="1">
        <v>90</v>
      </c>
      <c r="L7716" s="1">
        <v>50000</v>
      </c>
      <c r="M7716" s="27">
        <v>6.5</v>
      </c>
      <c r="N7716" s="1">
        <v>22</v>
      </c>
      <c r="O7716" s="1" t="s">
        <v>27</v>
      </c>
      <c r="P7716" s="1" t="str">
        <f t="shared" si="274"/>
        <v>226.55000090</v>
      </c>
      <c r="Q7716" s="28">
        <f t="shared" si="275"/>
        <v>0.14264773815650156</v>
      </c>
    </row>
    <row r="7717" spans="11:17" x14ac:dyDescent="0.35">
      <c r="K7717" s="1">
        <v>91</v>
      </c>
      <c r="L7717" s="1">
        <v>50000</v>
      </c>
      <c r="M7717" s="27">
        <v>6.5</v>
      </c>
      <c r="N7717" s="1">
        <v>22</v>
      </c>
      <c r="O7717" s="1" t="s">
        <v>27</v>
      </c>
      <c r="P7717" s="1" t="str">
        <f t="shared" si="274"/>
        <v>226.55000091</v>
      </c>
      <c r="Q7717" s="28">
        <f t="shared" si="275"/>
        <v>0.14264773815650156</v>
      </c>
    </row>
    <row r="7718" spans="11:17" x14ac:dyDescent="0.35">
      <c r="K7718" s="1">
        <v>92</v>
      </c>
      <c r="L7718" s="1">
        <v>50000</v>
      </c>
      <c r="M7718" s="27">
        <v>6.5</v>
      </c>
      <c r="N7718" s="1">
        <v>22</v>
      </c>
      <c r="O7718" s="1" t="s">
        <v>27</v>
      </c>
      <c r="P7718" s="1" t="str">
        <f t="shared" si="274"/>
        <v>226.55000092</v>
      </c>
      <c r="Q7718" s="28">
        <f t="shared" si="275"/>
        <v>0.14264773815650156</v>
      </c>
    </row>
    <row r="7719" spans="11:17" x14ac:dyDescent="0.35">
      <c r="K7719" s="1">
        <v>93</v>
      </c>
      <c r="L7719" s="1">
        <v>50000</v>
      </c>
      <c r="M7719" s="27">
        <v>6.5</v>
      </c>
      <c r="N7719" s="1">
        <v>22</v>
      </c>
      <c r="O7719" s="1" t="s">
        <v>27</v>
      </c>
      <c r="P7719" s="1" t="str">
        <f t="shared" si="274"/>
        <v>226.55000093</v>
      </c>
      <c r="Q7719" s="28">
        <f t="shared" si="275"/>
        <v>0.14264773815650156</v>
      </c>
    </row>
    <row r="7720" spans="11:17" x14ac:dyDescent="0.35">
      <c r="K7720" s="1">
        <v>94</v>
      </c>
      <c r="L7720" s="1">
        <v>50000</v>
      </c>
      <c r="M7720" s="27">
        <v>6.5</v>
      </c>
      <c r="N7720" s="1">
        <v>22</v>
      </c>
      <c r="O7720" s="1" t="s">
        <v>27</v>
      </c>
      <c r="P7720" s="1" t="str">
        <f t="shared" si="274"/>
        <v>226.55000094</v>
      </c>
      <c r="Q7720" s="28">
        <f t="shared" si="275"/>
        <v>0.14264773815650156</v>
      </c>
    </row>
    <row r="7721" spans="11:17" x14ac:dyDescent="0.35">
      <c r="K7721" s="1">
        <v>95</v>
      </c>
      <c r="L7721" s="1">
        <v>50000</v>
      </c>
      <c r="M7721" s="27">
        <v>6.5</v>
      </c>
      <c r="N7721" s="1">
        <v>22</v>
      </c>
      <c r="O7721" s="1" t="s">
        <v>27</v>
      </c>
      <c r="P7721" s="1" t="str">
        <f t="shared" si="274"/>
        <v>226.55000095</v>
      </c>
      <c r="Q7721" s="28">
        <f t="shared" si="275"/>
        <v>0.14264773815650156</v>
      </c>
    </row>
    <row r="7722" spans="11:17" x14ac:dyDescent="0.35">
      <c r="K7722" s="1">
        <v>96</v>
      </c>
      <c r="L7722" s="1">
        <v>50000</v>
      </c>
      <c r="M7722" s="27">
        <v>6.5</v>
      </c>
      <c r="N7722" s="1">
        <v>22</v>
      </c>
      <c r="O7722" s="1" t="s">
        <v>27</v>
      </c>
      <c r="P7722" s="1" t="str">
        <f t="shared" si="274"/>
        <v>226.55000096</v>
      </c>
      <c r="Q7722" s="28">
        <f t="shared" si="275"/>
        <v>0.14264773815650156</v>
      </c>
    </row>
    <row r="7723" spans="11:17" x14ac:dyDescent="0.35">
      <c r="K7723" s="1">
        <v>97</v>
      </c>
      <c r="L7723" s="1">
        <v>50000</v>
      </c>
      <c r="M7723" s="27">
        <v>6.5</v>
      </c>
      <c r="N7723" s="1">
        <v>22</v>
      </c>
      <c r="O7723" s="1" t="s">
        <v>27</v>
      </c>
      <c r="P7723" s="1" t="str">
        <f t="shared" si="274"/>
        <v>226.55000097</v>
      </c>
      <c r="Q7723" s="28">
        <f t="shared" si="275"/>
        <v>0.14264773815650156</v>
      </c>
    </row>
    <row r="7724" spans="11:17" x14ac:dyDescent="0.35">
      <c r="K7724" s="1">
        <v>98</v>
      </c>
      <c r="L7724" s="1">
        <v>50000</v>
      </c>
      <c r="M7724" s="27">
        <v>6.5</v>
      </c>
      <c r="N7724" s="1">
        <v>22</v>
      </c>
      <c r="O7724" s="1" t="s">
        <v>27</v>
      </c>
      <c r="P7724" s="1" t="str">
        <f t="shared" si="274"/>
        <v>226.55000098</v>
      </c>
      <c r="Q7724" s="28">
        <f t="shared" si="275"/>
        <v>0.14264773815650156</v>
      </c>
    </row>
    <row r="7725" spans="11:17" x14ac:dyDescent="0.35">
      <c r="K7725" s="1">
        <v>99</v>
      </c>
      <c r="L7725" s="1">
        <v>50000</v>
      </c>
      <c r="M7725" s="27">
        <v>6.5</v>
      </c>
      <c r="N7725" s="1">
        <v>22</v>
      </c>
      <c r="O7725" s="1" t="s">
        <v>27</v>
      </c>
      <c r="P7725" s="1" t="str">
        <f t="shared" si="274"/>
        <v>226.55000099</v>
      </c>
      <c r="Q7725" s="28">
        <f t="shared" si="275"/>
        <v>0.14264773815650156</v>
      </c>
    </row>
    <row r="7726" spans="11:17" x14ac:dyDescent="0.35">
      <c r="K7726" s="1">
        <v>100</v>
      </c>
      <c r="L7726" s="1">
        <v>50000</v>
      </c>
      <c r="M7726" s="27">
        <v>6.5</v>
      </c>
      <c r="N7726" s="1">
        <v>22</v>
      </c>
      <c r="O7726" s="1" t="s">
        <v>27</v>
      </c>
      <c r="P7726" s="1" t="str">
        <f t="shared" si="274"/>
        <v>226.550000100</v>
      </c>
      <c r="Q7726" s="28">
        <f t="shared" si="275"/>
        <v>0.14264773815650156</v>
      </c>
    </row>
    <row r="7727" spans="11:17" x14ac:dyDescent="0.35">
      <c r="K7727" s="1">
        <v>101</v>
      </c>
      <c r="L7727" s="1">
        <v>50000</v>
      </c>
      <c r="M7727" s="27">
        <v>6.5</v>
      </c>
      <c r="N7727" s="1">
        <v>22</v>
      </c>
      <c r="O7727" s="1" t="s">
        <v>27</v>
      </c>
      <c r="P7727" s="1" t="str">
        <f t="shared" si="274"/>
        <v>226.550000101</v>
      </c>
      <c r="Q7727" s="28">
        <f t="shared" si="275"/>
        <v>0.14264773815650156</v>
      </c>
    </row>
    <row r="7728" spans="11:17" x14ac:dyDescent="0.35">
      <c r="K7728" s="1">
        <v>102</v>
      </c>
      <c r="L7728" s="1">
        <v>50000</v>
      </c>
      <c r="M7728" s="27">
        <v>6.5</v>
      </c>
      <c r="N7728" s="1">
        <v>22</v>
      </c>
      <c r="O7728" s="1" t="s">
        <v>27</v>
      </c>
      <c r="P7728" s="1" t="str">
        <f t="shared" si="274"/>
        <v>226.550000102</v>
      </c>
      <c r="Q7728" s="28">
        <f t="shared" si="275"/>
        <v>0.14264773815650156</v>
      </c>
    </row>
    <row r="7729" spans="11:17" x14ac:dyDescent="0.35">
      <c r="K7729" s="1">
        <v>103</v>
      </c>
      <c r="L7729" s="1">
        <v>50000</v>
      </c>
      <c r="M7729" s="27">
        <v>6.5</v>
      </c>
      <c r="N7729" s="1">
        <v>22</v>
      </c>
      <c r="O7729" s="1" t="s">
        <v>27</v>
      </c>
      <c r="P7729" s="1" t="str">
        <f t="shared" si="274"/>
        <v>226.550000103</v>
      </c>
      <c r="Q7729" s="28">
        <f t="shared" si="275"/>
        <v>0.14264773815650156</v>
      </c>
    </row>
    <row r="7730" spans="11:17" x14ac:dyDescent="0.35">
      <c r="K7730" s="1">
        <v>104</v>
      </c>
      <c r="L7730" s="1">
        <v>50000</v>
      </c>
      <c r="M7730" s="27">
        <v>6.5</v>
      </c>
      <c r="N7730" s="1">
        <v>22</v>
      </c>
      <c r="O7730" s="1" t="s">
        <v>27</v>
      </c>
      <c r="P7730" s="1" t="str">
        <f t="shared" si="274"/>
        <v>226.550000104</v>
      </c>
      <c r="Q7730" s="28">
        <f t="shared" si="275"/>
        <v>0.14264773815650156</v>
      </c>
    </row>
    <row r="7731" spans="11:17" x14ac:dyDescent="0.35">
      <c r="K7731" s="1">
        <v>105</v>
      </c>
      <c r="L7731" s="1">
        <v>50000</v>
      </c>
      <c r="M7731" s="27">
        <v>6.5</v>
      </c>
      <c r="N7731" s="1">
        <v>22</v>
      </c>
      <c r="O7731" s="1" t="s">
        <v>27</v>
      </c>
      <c r="P7731" s="1" t="str">
        <f t="shared" si="274"/>
        <v>226.550000105</v>
      </c>
      <c r="Q7731" s="28">
        <f t="shared" si="275"/>
        <v>0.14264773815650156</v>
      </c>
    </row>
    <row r="7732" spans="11:17" x14ac:dyDescent="0.35">
      <c r="K7732" s="1">
        <v>106</v>
      </c>
      <c r="L7732" s="1">
        <v>50000</v>
      </c>
      <c r="M7732" s="27">
        <v>6.5</v>
      </c>
      <c r="N7732" s="1">
        <v>22</v>
      </c>
      <c r="O7732" s="1" t="s">
        <v>27</v>
      </c>
      <c r="P7732" s="1" t="str">
        <f t="shared" si="274"/>
        <v>226.550000106</v>
      </c>
      <c r="Q7732" s="28">
        <f t="shared" si="275"/>
        <v>0.14264773815650156</v>
      </c>
    </row>
    <row r="7733" spans="11:17" x14ac:dyDescent="0.35">
      <c r="K7733" s="1">
        <v>107</v>
      </c>
      <c r="L7733" s="1">
        <v>50000</v>
      </c>
      <c r="M7733" s="27">
        <v>6.5</v>
      </c>
      <c r="N7733" s="1">
        <v>22</v>
      </c>
      <c r="O7733" s="1" t="s">
        <v>27</v>
      </c>
      <c r="P7733" s="1" t="str">
        <f t="shared" si="274"/>
        <v>226.550000107</v>
      </c>
      <c r="Q7733" s="28">
        <f t="shared" si="275"/>
        <v>0.14264773815650156</v>
      </c>
    </row>
    <row r="7734" spans="11:17" x14ac:dyDescent="0.35">
      <c r="K7734" s="1">
        <v>108</v>
      </c>
      <c r="L7734" s="1">
        <v>50000</v>
      </c>
      <c r="M7734" s="27">
        <v>6.5</v>
      </c>
      <c r="N7734" s="1">
        <v>22</v>
      </c>
      <c r="O7734" s="1" t="s">
        <v>27</v>
      </c>
      <c r="P7734" s="1" t="str">
        <f t="shared" si="274"/>
        <v>226.550000108</v>
      </c>
      <c r="Q7734" s="28">
        <f t="shared" si="275"/>
        <v>0.14264773815650156</v>
      </c>
    </row>
    <row r="7735" spans="11:17" x14ac:dyDescent="0.35">
      <c r="K7735" s="1">
        <v>109</v>
      </c>
      <c r="L7735" s="1">
        <v>50000</v>
      </c>
      <c r="M7735" s="27">
        <v>6.5</v>
      </c>
      <c r="N7735" s="1">
        <v>22</v>
      </c>
      <c r="O7735" s="1" t="s">
        <v>27</v>
      </c>
      <c r="P7735" s="1" t="str">
        <f t="shared" si="274"/>
        <v>226.550000109</v>
      </c>
      <c r="Q7735" s="28">
        <f t="shared" si="275"/>
        <v>0.14264773815650156</v>
      </c>
    </row>
    <row r="7736" spans="11:17" x14ac:dyDescent="0.35">
      <c r="K7736" s="1">
        <v>110</v>
      </c>
      <c r="L7736" s="1">
        <v>50000</v>
      </c>
      <c r="M7736" s="27">
        <v>6.5</v>
      </c>
      <c r="N7736" s="1">
        <v>22</v>
      </c>
      <c r="O7736" s="1" t="s">
        <v>27</v>
      </c>
      <c r="P7736" s="1" t="str">
        <f t="shared" si="274"/>
        <v>226.550000110</v>
      </c>
      <c r="Q7736" s="28">
        <f t="shared" si="275"/>
        <v>0.14264773815650156</v>
      </c>
    </row>
    <row r="7737" spans="11:17" x14ac:dyDescent="0.35">
      <c r="K7737" s="1">
        <v>111</v>
      </c>
      <c r="L7737" s="1">
        <v>50000</v>
      </c>
      <c r="M7737" s="27">
        <v>6.5</v>
      </c>
      <c r="N7737" s="1">
        <v>22</v>
      </c>
      <c r="O7737" s="1" t="s">
        <v>27</v>
      </c>
      <c r="P7737" s="1" t="str">
        <f t="shared" si="274"/>
        <v>226.550000111</v>
      </c>
      <c r="Q7737" s="28">
        <f t="shared" si="275"/>
        <v>0.14264773815650156</v>
      </c>
    </row>
    <row r="7738" spans="11:17" x14ac:dyDescent="0.35">
      <c r="K7738" s="1">
        <v>112</v>
      </c>
      <c r="L7738" s="1">
        <v>50000</v>
      </c>
      <c r="M7738" s="27">
        <v>6.5</v>
      </c>
      <c r="N7738" s="1">
        <v>22</v>
      </c>
      <c r="O7738" s="1" t="s">
        <v>27</v>
      </c>
      <c r="P7738" s="1" t="str">
        <f t="shared" si="274"/>
        <v>226.550000112</v>
      </c>
      <c r="Q7738" s="28">
        <f t="shared" si="275"/>
        <v>0.14264773815650156</v>
      </c>
    </row>
    <row r="7739" spans="11:17" x14ac:dyDescent="0.35">
      <c r="K7739" s="1">
        <v>113</v>
      </c>
      <c r="L7739" s="1">
        <v>50000</v>
      </c>
      <c r="M7739" s="27">
        <v>6.5</v>
      </c>
      <c r="N7739" s="1">
        <v>22</v>
      </c>
      <c r="O7739" s="1" t="s">
        <v>27</v>
      </c>
      <c r="P7739" s="1" t="str">
        <f t="shared" si="274"/>
        <v>226.550000113</v>
      </c>
      <c r="Q7739" s="28">
        <f t="shared" si="275"/>
        <v>0.14264773815650156</v>
      </c>
    </row>
    <row r="7740" spans="11:17" x14ac:dyDescent="0.35">
      <c r="K7740" s="1">
        <v>114</v>
      </c>
      <c r="L7740" s="1">
        <v>50000</v>
      </c>
      <c r="M7740" s="27">
        <v>6.5</v>
      </c>
      <c r="N7740" s="1">
        <v>22</v>
      </c>
      <c r="O7740" s="1" t="s">
        <v>27</v>
      </c>
      <c r="P7740" s="1" t="str">
        <f t="shared" si="274"/>
        <v>226.550000114</v>
      </c>
      <c r="Q7740" s="28">
        <f t="shared" si="275"/>
        <v>0.14264773815650156</v>
      </c>
    </row>
    <row r="7741" spans="11:17" x14ac:dyDescent="0.35">
      <c r="K7741" s="1">
        <v>115</v>
      </c>
      <c r="L7741" s="1">
        <v>50000</v>
      </c>
      <c r="M7741" s="27">
        <v>6.5</v>
      </c>
      <c r="N7741" s="1">
        <v>22</v>
      </c>
      <c r="O7741" s="1" t="s">
        <v>27</v>
      </c>
      <c r="P7741" s="1" t="str">
        <f t="shared" si="274"/>
        <v>226.550000115</v>
      </c>
      <c r="Q7741" s="28">
        <f t="shared" si="275"/>
        <v>0.14264773815650156</v>
      </c>
    </row>
    <row r="7742" spans="11:17" x14ac:dyDescent="0.35">
      <c r="K7742" s="1">
        <v>116</v>
      </c>
      <c r="L7742" s="1">
        <v>50000</v>
      </c>
      <c r="M7742" s="27">
        <v>6.5</v>
      </c>
      <c r="N7742" s="1">
        <v>22</v>
      </c>
      <c r="O7742" s="1" t="s">
        <v>27</v>
      </c>
      <c r="P7742" s="1" t="str">
        <f t="shared" si="274"/>
        <v>226.550000116</v>
      </c>
      <c r="Q7742" s="28">
        <f t="shared" si="275"/>
        <v>0.14264773815650156</v>
      </c>
    </row>
    <row r="7743" spans="11:17" x14ac:dyDescent="0.35">
      <c r="K7743" s="1">
        <v>117</v>
      </c>
      <c r="L7743" s="1">
        <v>50000</v>
      </c>
      <c r="M7743" s="27">
        <v>6.5</v>
      </c>
      <c r="N7743" s="1">
        <v>22</v>
      </c>
      <c r="O7743" s="1" t="s">
        <v>27</v>
      </c>
      <c r="P7743" s="1" t="str">
        <f t="shared" si="274"/>
        <v>226.550000117</v>
      </c>
      <c r="Q7743" s="28">
        <f t="shared" si="275"/>
        <v>0.14264773815650156</v>
      </c>
    </row>
    <row r="7744" spans="11:17" x14ac:dyDescent="0.35">
      <c r="K7744" s="1">
        <v>118</v>
      </c>
      <c r="L7744" s="1">
        <v>50000</v>
      </c>
      <c r="M7744" s="27">
        <v>6.5</v>
      </c>
      <c r="N7744" s="1">
        <v>22</v>
      </c>
      <c r="O7744" s="1" t="s">
        <v>27</v>
      </c>
      <c r="P7744" s="1" t="str">
        <f t="shared" si="274"/>
        <v>226.550000118</v>
      </c>
      <c r="Q7744" s="28">
        <f t="shared" si="275"/>
        <v>0.14264773815650156</v>
      </c>
    </row>
    <row r="7745" spans="11:17" x14ac:dyDescent="0.35">
      <c r="K7745" s="1">
        <v>119</v>
      </c>
      <c r="L7745" s="1">
        <v>50000</v>
      </c>
      <c r="M7745" s="27">
        <v>6.5</v>
      </c>
      <c r="N7745" s="1">
        <v>22</v>
      </c>
      <c r="O7745" s="1" t="s">
        <v>27</v>
      </c>
      <c r="P7745" s="1" t="str">
        <f t="shared" si="274"/>
        <v>226.550000119</v>
      </c>
      <c r="Q7745" s="28">
        <f t="shared" si="275"/>
        <v>0.14264773815650156</v>
      </c>
    </row>
    <row r="7746" spans="11:17" x14ac:dyDescent="0.35">
      <c r="K7746" s="1">
        <v>120</v>
      </c>
      <c r="L7746" s="1">
        <v>50000</v>
      </c>
      <c r="M7746" s="27">
        <v>6.5</v>
      </c>
      <c r="N7746" s="1">
        <v>22</v>
      </c>
      <c r="O7746" s="1" t="s">
        <v>27</v>
      </c>
      <c r="P7746" s="1" t="str">
        <f t="shared" si="274"/>
        <v>226.550000120</v>
      </c>
      <c r="Q7746" s="28">
        <f t="shared" si="275"/>
        <v>0.14264773815650156</v>
      </c>
    </row>
    <row r="7747" spans="11:17" x14ac:dyDescent="0.35">
      <c r="K7747" s="1">
        <v>121</v>
      </c>
      <c r="L7747" s="1">
        <v>50000</v>
      </c>
      <c r="M7747" s="27">
        <v>6.5</v>
      </c>
      <c r="N7747" s="1">
        <v>22</v>
      </c>
      <c r="O7747" s="1" t="s">
        <v>27</v>
      </c>
      <c r="P7747" s="1" t="str">
        <f t="shared" ref="P7747:P7810" si="276">N7747&amp;M7747&amp;L7747&amp;K7747</f>
        <v>226.550000121</v>
      </c>
      <c r="Q7747" s="28">
        <f t="shared" ref="Q7747:Q7810" si="277">VLOOKUP(O7747&amp;L7747&amp;M7747&amp;N7747,$W$2:$X$1051,2,FALSE)</f>
        <v>0.14264773815650156</v>
      </c>
    </row>
    <row r="7748" spans="11:17" x14ac:dyDescent="0.35">
      <c r="K7748" s="1">
        <v>122</v>
      </c>
      <c r="L7748" s="1">
        <v>50000</v>
      </c>
      <c r="M7748" s="27">
        <v>6.5</v>
      </c>
      <c r="N7748" s="1">
        <v>22</v>
      </c>
      <c r="O7748" s="1" t="s">
        <v>27</v>
      </c>
      <c r="P7748" s="1" t="str">
        <f t="shared" si="276"/>
        <v>226.550000122</v>
      </c>
      <c r="Q7748" s="28">
        <f t="shared" si="277"/>
        <v>0.14264773815650156</v>
      </c>
    </row>
    <row r="7749" spans="11:17" x14ac:dyDescent="0.35">
      <c r="K7749" s="1">
        <v>123</v>
      </c>
      <c r="L7749" s="1">
        <v>50000</v>
      </c>
      <c r="M7749" s="27">
        <v>6.5</v>
      </c>
      <c r="N7749" s="1">
        <v>22</v>
      </c>
      <c r="O7749" s="1" t="s">
        <v>27</v>
      </c>
      <c r="P7749" s="1" t="str">
        <f t="shared" si="276"/>
        <v>226.550000123</v>
      </c>
      <c r="Q7749" s="28">
        <f t="shared" si="277"/>
        <v>0.14264773815650156</v>
      </c>
    </row>
    <row r="7750" spans="11:17" x14ac:dyDescent="0.35">
      <c r="K7750" s="1">
        <v>124</v>
      </c>
      <c r="L7750" s="1">
        <v>50000</v>
      </c>
      <c r="M7750" s="27">
        <v>6.5</v>
      </c>
      <c r="N7750" s="1">
        <v>22</v>
      </c>
      <c r="O7750" s="1" t="s">
        <v>27</v>
      </c>
      <c r="P7750" s="1" t="str">
        <f t="shared" si="276"/>
        <v>226.550000124</v>
      </c>
      <c r="Q7750" s="28">
        <f t="shared" si="277"/>
        <v>0.14264773815650156</v>
      </c>
    </row>
    <row r="7751" spans="11:17" x14ac:dyDescent="0.35">
      <c r="K7751" s="1">
        <v>125</v>
      </c>
      <c r="L7751" s="1">
        <v>50000</v>
      </c>
      <c r="M7751" s="27">
        <v>6.5</v>
      </c>
      <c r="N7751" s="1">
        <v>22</v>
      </c>
      <c r="O7751" s="1" t="s">
        <v>27</v>
      </c>
      <c r="P7751" s="1" t="str">
        <f t="shared" si="276"/>
        <v>226.550000125</v>
      </c>
      <c r="Q7751" s="28">
        <f t="shared" si="277"/>
        <v>0.14264773815650156</v>
      </c>
    </row>
    <row r="7752" spans="11:17" x14ac:dyDescent="0.35">
      <c r="K7752" s="1">
        <v>1</v>
      </c>
      <c r="L7752" s="1">
        <v>50000</v>
      </c>
      <c r="M7752" s="27">
        <v>9.5</v>
      </c>
      <c r="N7752" s="1">
        <v>22</v>
      </c>
      <c r="O7752" s="1" t="s">
        <v>26</v>
      </c>
      <c r="P7752" s="1" t="str">
        <f t="shared" si="276"/>
        <v>229.5500001</v>
      </c>
      <c r="Q7752" s="28">
        <f t="shared" si="277"/>
        <v>0.36663311086994987</v>
      </c>
    </row>
    <row r="7753" spans="11:17" x14ac:dyDescent="0.35">
      <c r="K7753" s="1">
        <v>2</v>
      </c>
      <c r="L7753" s="1">
        <v>50000</v>
      </c>
      <c r="M7753" s="27">
        <v>9.5</v>
      </c>
      <c r="N7753" s="1">
        <v>22</v>
      </c>
      <c r="O7753" s="1" t="s">
        <v>26</v>
      </c>
      <c r="P7753" s="1" t="str">
        <f t="shared" si="276"/>
        <v>229.5500002</v>
      </c>
      <c r="Q7753" s="28">
        <f t="shared" si="277"/>
        <v>0.36663311086994987</v>
      </c>
    </row>
    <row r="7754" spans="11:17" x14ac:dyDescent="0.35">
      <c r="K7754" s="1">
        <v>3</v>
      </c>
      <c r="L7754" s="1">
        <v>50000</v>
      </c>
      <c r="M7754" s="27">
        <v>9.5</v>
      </c>
      <c r="N7754" s="1">
        <v>22</v>
      </c>
      <c r="O7754" s="1" t="s">
        <v>26</v>
      </c>
      <c r="P7754" s="1" t="str">
        <f t="shared" si="276"/>
        <v>229.5500003</v>
      </c>
      <c r="Q7754" s="28">
        <f t="shared" si="277"/>
        <v>0.36663311086994987</v>
      </c>
    </row>
    <row r="7755" spans="11:17" x14ac:dyDescent="0.35">
      <c r="K7755" s="1">
        <v>4</v>
      </c>
      <c r="L7755" s="1">
        <v>50000</v>
      </c>
      <c r="M7755" s="27">
        <v>9.5</v>
      </c>
      <c r="N7755" s="1">
        <v>22</v>
      </c>
      <c r="O7755" s="1" t="s">
        <v>26</v>
      </c>
      <c r="P7755" s="1" t="str">
        <f t="shared" si="276"/>
        <v>229.5500004</v>
      </c>
      <c r="Q7755" s="28">
        <f t="shared" si="277"/>
        <v>0.36663311086994987</v>
      </c>
    </row>
    <row r="7756" spans="11:17" x14ac:dyDescent="0.35">
      <c r="K7756" s="1">
        <v>5</v>
      </c>
      <c r="L7756" s="1">
        <v>50000</v>
      </c>
      <c r="M7756" s="27">
        <v>9.5</v>
      </c>
      <c r="N7756" s="1">
        <v>22</v>
      </c>
      <c r="O7756" s="1" t="s">
        <v>26</v>
      </c>
      <c r="P7756" s="1" t="str">
        <f t="shared" si="276"/>
        <v>229.5500005</v>
      </c>
      <c r="Q7756" s="28">
        <f t="shared" si="277"/>
        <v>0.36663311086994987</v>
      </c>
    </row>
    <row r="7757" spans="11:17" x14ac:dyDescent="0.35">
      <c r="K7757" s="1">
        <v>6</v>
      </c>
      <c r="L7757" s="1">
        <v>50000</v>
      </c>
      <c r="M7757" s="27">
        <v>9.5</v>
      </c>
      <c r="N7757" s="1">
        <v>22</v>
      </c>
      <c r="O7757" s="1" t="s">
        <v>26</v>
      </c>
      <c r="P7757" s="1" t="str">
        <f t="shared" si="276"/>
        <v>229.5500006</v>
      </c>
      <c r="Q7757" s="28">
        <f t="shared" si="277"/>
        <v>0.36663311086994987</v>
      </c>
    </row>
    <row r="7758" spans="11:17" x14ac:dyDescent="0.35">
      <c r="K7758" s="1">
        <v>7</v>
      </c>
      <c r="L7758" s="1">
        <v>50000</v>
      </c>
      <c r="M7758" s="27">
        <v>9.5</v>
      </c>
      <c r="N7758" s="1">
        <v>22</v>
      </c>
      <c r="O7758" s="1" t="s">
        <v>26</v>
      </c>
      <c r="P7758" s="1" t="str">
        <f t="shared" si="276"/>
        <v>229.5500007</v>
      </c>
      <c r="Q7758" s="28">
        <f t="shared" si="277"/>
        <v>0.36663311086994987</v>
      </c>
    </row>
    <row r="7759" spans="11:17" x14ac:dyDescent="0.35">
      <c r="K7759" s="1">
        <v>8</v>
      </c>
      <c r="L7759" s="1">
        <v>50000</v>
      </c>
      <c r="M7759" s="27">
        <v>9.5</v>
      </c>
      <c r="N7759" s="1">
        <v>22</v>
      </c>
      <c r="O7759" s="1" t="s">
        <v>26</v>
      </c>
      <c r="P7759" s="1" t="str">
        <f t="shared" si="276"/>
        <v>229.5500008</v>
      </c>
      <c r="Q7759" s="28">
        <f t="shared" si="277"/>
        <v>0.36663311086994987</v>
      </c>
    </row>
    <row r="7760" spans="11:17" x14ac:dyDescent="0.35">
      <c r="K7760" s="1">
        <v>9</v>
      </c>
      <c r="L7760" s="1">
        <v>50000</v>
      </c>
      <c r="M7760" s="27">
        <v>9.5</v>
      </c>
      <c r="N7760" s="1">
        <v>22</v>
      </c>
      <c r="O7760" s="1" t="s">
        <v>26</v>
      </c>
      <c r="P7760" s="1" t="str">
        <f t="shared" si="276"/>
        <v>229.5500009</v>
      </c>
      <c r="Q7760" s="28">
        <f t="shared" si="277"/>
        <v>0.36663311086994987</v>
      </c>
    </row>
    <row r="7761" spans="11:17" x14ac:dyDescent="0.35">
      <c r="K7761" s="1">
        <v>10</v>
      </c>
      <c r="L7761" s="1">
        <v>50000</v>
      </c>
      <c r="M7761" s="27">
        <v>9.5</v>
      </c>
      <c r="N7761" s="1">
        <v>22</v>
      </c>
      <c r="O7761" s="1" t="s">
        <v>26</v>
      </c>
      <c r="P7761" s="1" t="str">
        <f t="shared" si="276"/>
        <v>229.55000010</v>
      </c>
      <c r="Q7761" s="28">
        <f t="shared" si="277"/>
        <v>0.36663311086994987</v>
      </c>
    </row>
    <row r="7762" spans="11:17" x14ac:dyDescent="0.35">
      <c r="K7762" s="1">
        <v>11</v>
      </c>
      <c r="L7762" s="1">
        <v>50000</v>
      </c>
      <c r="M7762" s="27">
        <v>9.5</v>
      </c>
      <c r="N7762" s="1">
        <v>22</v>
      </c>
      <c r="O7762" s="1" t="s">
        <v>26</v>
      </c>
      <c r="P7762" s="1" t="str">
        <f t="shared" si="276"/>
        <v>229.55000011</v>
      </c>
      <c r="Q7762" s="28">
        <f t="shared" si="277"/>
        <v>0.36663311086994987</v>
      </c>
    </row>
    <row r="7763" spans="11:17" x14ac:dyDescent="0.35">
      <c r="K7763" s="1">
        <v>12</v>
      </c>
      <c r="L7763" s="1">
        <v>50000</v>
      </c>
      <c r="M7763" s="27">
        <v>9.5</v>
      </c>
      <c r="N7763" s="1">
        <v>22</v>
      </c>
      <c r="O7763" s="1" t="s">
        <v>26</v>
      </c>
      <c r="P7763" s="1" t="str">
        <f t="shared" si="276"/>
        <v>229.55000012</v>
      </c>
      <c r="Q7763" s="28">
        <f t="shared" si="277"/>
        <v>0.36663311086994987</v>
      </c>
    </row>
    <row r="7764" spans="11:17" x14ac:dyDescent="0.35">
      <c r="K7764" s="1">
        <v>13</v>
      </c>
      <c r="L7764" s="1">
        <v>50000</v>
      </c>
      <c r="M7764" s="27">
        <v>9.5</v>
      </c>
      <c r="N7764" s="1">
        <v>22</v>
      </c>
      <c r="O7764" s="1" t="s">
        <v>26</v>
      </c>
      <c r="P7764" s="1" t="str">
        <f t="shared" si="276"/>
        <v>229.55000013</v>
      </c>
      <c r="Q7764" s="28">
        <f t="shared" si="277"/>
        <v>0.36663311086994987</v>
      </c>
    </row>
    <row r="7765" spans="11:17" x14ac:dyDescent="0.35">
      <c r="K7765" s="1">
        <v>14</v>
      </c>
      <c r="L7765" s="1">
        <v>50000</v>
      </c>
      <c r="M7765" s="27">
        <v>9.5</v>
      </c>
      <c r="N7765" s="1">
        <v>22</v>
      </c>
      <c r="O7765" s="1" t="s">
        <v>26</v>
      </c>
      <c r="P7765" s="1" t="str">
        <f t="shared" si="276"/>
        <v>229.55000014</v>
      </c>
      <c r="Q7765" s="28">
        <f t="shared" si="277"/>
        <v>0.36663311086994987</v>
      </c>
    </row>
    <row r="7766" spans="11:17" x14ac:dyDescent="0.35">
      <c r="K7766" s="1">
        <v>15</v>
      </c>
      <c r="L7766" s="1">
        <v>50000</v>
      </c>
      <c r="M7766" s="27">
        <v>9.5</v>
      </c>
      <c r="N7766" s="1">
        <v>22</v>
      </c>
      <c r="O7766" s="1" t="s">
        <v>26</v>
      </c>
      <c r="P7766" s="1" t="str">
        <f t="shared" si="276"/>
        <v>229.55000015</v>
      </c>
      <c r="Q7766" s="28">
        <f t="shared" si="277"/>
        <v>0.36663311086994987</v>
      </c>
    </row>
    <row r="7767" spans="11:17" x14ac:dyDescent="0.35">
      <c r="K7767" s="1">
        <v>16</v>
      </c>
      <c r="L7767" s="1">
        <v>50000</v>
      </c>
      <c r="M7767" s="27">
        <v>9.5</v>
      </c>
      <c r="N7767" s="1">
        <v>22</v>
      </c>
      <c r="O7767" s="1" t="s">
        <v>26</v>
      </c>
      <c r="P7767" s="1" t="str">
        <f t="shared" si="276"/>
        <v>229.55000016</v>
      </c>
      <c r="Q7767" s="28">
        <f t="shared" si="277"/>
        <v>0.36663311086994987</v>
      </c>
    </row>
    <row r="7768" spans="11:17" x14ac:dyDescent="0.35">
      <c r="K7768" s="1">
        <v>17</v>
      </c>
      <c r="L7768" s="1">
        <v>50000</v>
      </c>
      <c r="M7768" s="27">
        <v>9.5</v>
      </c>
      <c r="N7768" s="1">
        <v>22</v>
      </c>
      <c r="O7768" s="1" t="s">
        <v>26</v>
      </c>
      <c r="P7768" s="1" t="str">
        <f t="shared" si="276"/>
        <v>229.55000017</v>
      </c>
      <c r="Q7768" s="28">
        <f t="shared" si="277"/>
        <v>0.36663311086994987</v>
      </c>
    </row>
    <row r="7769" spans="11:17" x14ac:dyDescent="0.35">
      <c r="K7769" s="1">
        <v>18</v>
      </c>
      <c r="L7769" s="1">
        <v>50000</v>
      </c>
      <c r="M7769" s="27">
        <v>9.5</v>
      </c>
      <c r="N7769" s="1">
        <v>22</v>
      </c>
      <c r="O7769" s="1" t="s">
        <v>26</v>
      </c>
      <c r="P7769" s="1" t="str">
        <f t="shared" si="276"/>
        <v>229.55000018</v>
      </c>
      <c r="Q7769" s="28">
        <f t="shared" si="277"/>
        <v>0.36663311086994987</v>
      </c>
    </row>
    <row r="7770" spans="11:17" x14ac:dyDescent="0.35">
      <c r="K7770" s="1">
        <v>19</v>
      </c>
      <c r="L7770" s="1">
        <v>50000</v>
      </c>
      <c r="M7770" s="27">
        <v>9.5</v>
      </c>
      <c r="N7770" s="1">
        <v>22</v>
      </c>
      <c r="O7770" s="1" t="s">
        <v>26</v>
      </c>
      <c r="P7770" s="1" t="str">
        <f t="shared" si="276"/>
        <v>229.55000019</v>
      </c>
      <c r="Q7770" s="28">
        <f t="shared" si="277"/>
        <v>0.36663311086994987</v>
      </c>
    </row>
    <row r="7771" spans="11:17" x14ac:dyDescent="0.35">
      <c r="K7771" s="1">
        <v>20</v>
      </c>
      <c r="L7771" s="1">
        <v>50000</v>
      </c>
      <c r="M7771" s="27">
        <v>9.5</v>
      </c>
      <c r="N7771" s="1">
        <v>22</v>
      </c>
      <c r="O7771" s="1" t="s">
        <v>26</v>
      </c>
      <c r="P7771" s="1" t="str">
        <f t="shared" si="276"/>
        <v>229.55000020</v>
      </c>
      <c r="Q7771" s="28">
        <f t="shared" si="277"/>
        <v>0.36663311086994987</v>
      </c>
    </row>
    <row r="7772" spans="11:17" x14ac:dyDescent="0.35">
      <c r="K7772" s="1">
        <v>21</v>
      </c>
      <c r="L7772" s="1">
        <v>50000</v>
      </c>
      <c r="M7772" s="27">
        <v>9.5</v>
      </c>
      <c r="N7772" s="1">
        <v>22</v>
      </c>
      <c r="O7772" s="1" t="s">
        <v>26</v>
      </c>
      <c r="P7772" s="1" t="str">
        <f t="shared" si="276"/>
        <v>229.55000021</v>
      </c>
      <c r="Q7772" s="28">
        <f t="shared" si="277"/>
        <v>0.36663311086994987</v>
      </c>
    </row>
    <row r="7773" spans="11:17" x14ac:dyDescent="0.35">
      <c r="K7773" s="1">
        <v>22</v>
      </c>
      <c r="L7773" s="1">
        <v>50000</v>
      </c>
      <c r="M7773" s="27">
        <v>9.5</v>
      </c>
      <c r="N7773" s="1">
        <v>22</v>
      </c>
      <c r="O7773" s="1" t="s">
        <v>26</v>
      </c>
      <c r="P7773" s="1" t="str">
        <f t="shared" si="276"/>
        <v>229.55000022</v>
      </c>
      <c r="Q7773" s="28">
        <f t="shared" si="277"/>
        <v>0.36663311086994987</v>
      </c>
    </row>
    <row r="7774" spans="11:17" x14ac:dyDescent="0.35">
      <c r="K7774" s="1">
        <v>23</v>
      </c>
      <c r="L7774" s="1">
        <v>50000</v>
      </c>
      <c r="M7774" s="27">
        <v>9.5</v>
      </c>
      <c r="N7774" s="1">
        <v>22</v>
      </c>
      <c r="O7774" s="1" t="s">
        <v>26</v>
      </c>
      <c r="P7774" s="1" t="str">
        <f t="shared" si="276"/>
        <v>229.55000023</v>
      </c>
      <c r="Q7774" s="28">
        <f t="shared" si="277"/>
        <v>0.36663311086994987</v>
      </c>
    </row>
    <row r="7775" spans="11:17" x14ac:dyDescent="0.35">
      <c r="K7775" s="1">
        <v>24</v>
      </c>
      <c r="L7775" s="1">
        <v>50000</v>
      </c>
      <c r="M7775" s="27">
        <v>9.5</v>
      </c>
      <c r="N7775" s="1">
        <v>22</v>
      </c>
      <c r="O7775" s="1" t="s">
        <v>26</v>
      </c>
      <c r="P7775" s="1" t="str">
        <f t="shared" si="276"/>
        <v>229.55000024</v>
      </c>
      <c r="Q7775" s="28">
        <f t="shared" si="277"/>
        <v>0.36663311086994987</v>
      </c>
    </row>
    <row r="7776" spans="11:17" x14ac:dyDescent="0.35">
      <c r="K7776" s="1">
        <v>25</v>
      </c>
      <c r="L7776" s="1">
        <v>50000</v>
      </c>
      <c r="M7776" s="27">
        <v>9.5</v>
      </c>
      <c r="N7776" s="1">
        <v>22</v>
      </c>
      <c r="O7776" s="1" t="s">
        <v>26</v>
      </c>
      <c r="P7776" s="1" t="str">
        <f t="shared" si="276"/>
        <v>229.55000025</v>
      </c>
      <c r="Q7776" s="28">
        <f t="shared" si="277"/>
        <v>0.36663311086994987</v>
      </c>
    </row>
    <row r="7777" spans="11:17" x14ac:dyDescent="0.35">
      <c r="K7777" s="1">
        <v>26</v>
      </c>
      <c r="L7777" s="1">
        <v>50000</v>
      </c>
      <c r="M7777" s="27">
        <v>9.5</v>
      </c>
      <c r="N7777" s="1">
        <v>22</v>
      </c>
      <c r="O7777" s="1" t="s">
        <v>17</v>
      </c>
      <c r="P7777" s="1" t="str">
        <f t="shared" si="276"/>
        <v>229.55000026</v>
      </c>
      <c r="Q7777" s="28">
        <f t="shared" si="277"/>
        <v>0.28775326447134586</v>
      </c>
    </row>
    <row r="7778" spans="11:17" x14ac:dyDescent="0.35">
      <c r="K7778" s="1">
        <v>27</v>
      </c>
      <c r="L7778" s="1">
        <v>50000</v>
      </c>
      <c r="M7778" s="27">
        <v>9.5</v>
      </c>
      <c r="N7778" s="1">
        <v>22</v>
      </c>
      <c r="O7778" s="1" t="s">
        <v>17</v>
      </c>
      <c r="P7778" s="1" t="str">
        <f t="shared" si="276"/>
        <v>229.55000027</v>
      </c>
      <c r="Q7778" s="28">
        <f t="shared" si="277"/>
        <v>0.28775326447134586</v>
      </c>
    </row>
    <row r="7779" spans="11:17" x14ac:dyDescent="0.35">
      <c r="K7779" s="1">
        <v>28</v>
      </c>
      <c r="L7779" s="1">
        <v>50000</v>
      </c>
      <c r="M7779" s="27">
        <v>9.5</v>
      </c>
      <c r="N7779" s="1">
        <v>22</v>
      </c>
      <c r="O7779" s="1" t="s">
        <v>17</v>
      </c>
      <c r="P7779" s="1" t="str">
        <f t="shared" si="276"/>
        <v>229.55000028</v>
      </c>
      <c r="Q7779" s="28">
        <f t="shared" si="277"/>
        <v>0.28775326447134586</v>
      </c>
    </row>
    <row r="7780" spans="11:17" x14ac:dyDescent="0.35">
      <c r="K7780" s="1">
        <v>29</v>
      </c>
      <c r="L7780" s="1">
        <v>50000</v>
      </c>
      <c r="M7780" s="27">
        <v>9.5</v>
      </c>
      <c r="N7780" s="1">
        <v>22</v>
      </c>
      <c r="O7780" s="1" t="s">
        <v>17</v>
      </c>
      <c r="P7780" s="1" t="str">
        <f t="shared" si="276"/>
        <v>229.55000029</v>
      </c>
      <c r="Q7780" s="28">
        <f t="shared" si="277"/>
        <v>0.28775326447134586</v>
      </c>
    </row>
    <row r="7781" spans="11:17" x14ac:dyDescent="0.35">
      <c r="K7781" s="1">
        <v>30</v>
      </c>
      <c r="L7781" s="1">
        <v>50000</v>
      </c>
      <c r="M7781" s="27">
        <v>9.5</v>
      </c>
      <c r="N7781" s="1">
        <v>22</v>
      </c>
      <c r="O7781" s="1" t="s">
        <v>17</v>
      </c>
      <c r="P7781" s="1" t="str">
        <f t="shared" si="276"/>
        <v>229.55000030</v>
      </c>
      <c r="Q7781" s="28">
        <f t="shared" si="277"/>
        <v>0.28775326447134586</v>
      </c>
    </row>
    <row r="7782" spans="11:17" x14ac:dyDescent="0.35">
      <c r="K7782" s="1">
        <v>31</v>
      </c>
      <c r="L7782" s="1">
        <v>50000</v>
      </c>
      <c r="M7782" s="27">
        <v>9.5</v>
      </c>
      <c r="N7782" s="1">
        <v>22</v>
      </c>
      <c r="O7782" s="1" t="s">
        <v>17</v>
      </c>
      <c r="P7782" s="1" t="str">
        <f t="shared" si="276"/>
        <v>229.55000031</v>
      </c>
      <c r="Q7782" s="28">
        <f t="shared" si="277"/>
        <v>0.28775326447134586</v>
      </c>
    </row>
    <row r="7783" spans="11:17" x14ac:dyDescent="0.35">
      <c r="K7783" s="1">
        <v>32</v>
      </c>
      <c r="L7783" s="1">
        <v>50000</v>
      </c>
      <c r="M7783" s="27">
        <v>9.5</v>
      </c>
      <c r="N7783" s="1">
        <v>22</v>
      </c>
      <c r="O7783" s="1" t="s">
        <v>17</v>
      </c>
      <c r="P7783" s="1" t="str">
        <f t="shared" si="276"/>
        <v>229.55000032</v>
      </c>
      <c r="Q7783" s="28">
        <f t="shared" si="277"/>
        <v>0.28775326447134586</v>
      </c>
    </row>
    <row r="7784" spans="11:17" x14ac:dyDescent="0.35">
      <c r="K7784" s="1">
        <v>33</v>
      </c>
      <c r="L7784" s="1">
        <v>50000</v>
      </c>
      <c r="M7784" s="27">
        <v>9.5</v>
      </c>
      <c r="N7784" s="1">
        <v>22</v>
      </c>
      <c r="O7784" s="1" t="s">
        <v>17</v>
      </c>
      <c r="P7784" s="1" t="str">
        <f t="shared" si="276"/>
        <v>229.55000033</v>
      </c>
      <c r="Q7784" s="28">
        <f t="shared" si="277"/>
        <v>0.28775326447134586</v>
      </c>
    </row>
    <row r="7785" spans="11:17" x14ac:dyDescent="0.35">
      <c r="K7785" s="1">
        <v>34</v>
      </c>
      <c r="L7785" s="1">
        <v>50000</v>
      </c>
      <c r="M7785" s="27">
        <v>9.5</v>
      </c>
      <c r="N7785" s="1">
        <v>22</v>
      </c>
      <c r="O7785" s="1" t="s">
        <v>17</v>
      </c>
      <c r="P7785" s="1" t="str">
        <f t="shared" si="276"/>
        <v>229.55000034</v>
      </c>
      <c r="Q7785" s="28">
        <f t="shared" si="277"/>
        <v>0.28775326447134586</v>
      </c>
    </row>
    <row r="7786" spans="11:17" x14ac:dyDescent="0.35">
      <c r="K7786" s="1">
        <v>35</v>
      </c>
      <c r="L7786" s="1">
        <v>50000</v>
      </c>
      <c r="M7786" s="27">
        <v>9.5</v>
      </c>
      <c r="N7786" s="1">
        <v>22</v>
      </c>
      <c r="O7786" s="1" t="s">
        <v>17</v>
      </c>
      <c r="P7786" s="1" t="str">
        <f t="shared" si="276"/>
        <v>229.55000035</v>
      </c>
      <c r="Q7786" s="28">
        <f t="shared" si="277"/>
        <v>0.28775326447134586</v>
      </c>
    </row>
    <row r="7787" spans="11:17" x14ac:dyDescent="0.35">
      <c r="K7787" s="1">
        <v>36</v>
      </c>
      <c r="L7787" s="1">
        <v>50000</v>
      </c>
      <c r="M7787" s="27">
        <v>9.5</v>
      </c>
      <c r="N7787" s="1">
        <v>22</v>
      </c>
      <c r="O7787" s="1" t="s">
        <v>18</v>
      </c>
      <c r="P7787" s="1" t="str">
        <f t="shared" si="276"/>
        <v>229.55000036</v>
      </c>
      <c r="Q7787" s="28">
        <f t="shared" si="277"/>
        <v>0.24791571378868216</v>
      </c>
    </row>
    <row r="7788" spans="11:17" x14ac:dyDescent="0.35">
      <c r="K7788" s="1">
        <v>37</v>
      </c>
      <c r="L7788" s="1">
        <v>50000</v>
      </c>
      <c r="M7788" s="27">
        <v>9.5</v>
      </c>
      <c r="N7788" s="1">
        <v>22</v>
      </c>
      <c r="O7788" s="1" t="s">
        <v>18</v>
      </c>
      <c r="P7788" s="1" t="str">
        <f t="shared" si="276"/>
        <v>229.55000037</v>
      </c>
      <c r="Q7788" s="28">
        <f t="shared" si="277"/>
        <v>0.24791571378868216</v>
      </c>
    </row>
    <row r="7789" spans="11:17" x14ac:dyDescent="0.35">
      <c r="K7789" s="1">
        <v>38</v>
      </c>
      <c r="L7789" s="1">
        <v>50000</v>
      </c>
      <c r="M7789" s="27">
        <v>9.5</v>
      </c>
      <c r="N7789" s="1">
        <v>22</v>
      </c>
      <c r="O7789" s="1" t="s">
        <v>18</v>
      </c>
      <c r="P7789" s="1" t="str">
        <f t="shared" si="276"/>
        <v>229.55000038</v>
      </c>
      <c r="Q7789" s="28">
        <f t="shared" si="277"/>
        <v>0.24791571378868216</v>
      </c>
    </row>
    <row r="7790" spans="11:17" x14ac:dyDescent="0.35">
      <c r="K7790" s="1">
        <v>39</v>
      </c>
      <c r="L7790" s="1">
        <v>50000</v>
      </c>
      <c r="M7790" s="27">
        <v>9.5</v>
      </c>
      <c r="N7790" s="1">
        <v>22</v>
      </c>
      <c r="O7790" s="1" t="s">
        <v>18</v>
      </c>
      <c r="P7790" s="1" t="str">
        <f t="shared" si="276"/>
        <v>229.55000039</v>
      </c>
      <c r="Q7790" s="28">
        <f t="shared" si="277"/>
        <v>0.24791571378868216</v>
      </c>
    </row>
    <row r="7791" spans="11:17" x14ac:dyDescent="0.35">
      <c r="K7791" s="1">
        <v>40</v>
      </c>
      <c r="L7791" s="1">
        <v>50000</v>
      </c>
      <c r="M7791" s="27">
        <v>9.5</v>
      </c>
      <c r="N7791" s="1">
        <v>22</v>
      </c>
      <c r="O7791" s="1" t="s">
        <v>18</v>
      </c>
      <c r="P7791" s="1" t="str">
        <f t="shared" si="276"/>
        <v>229.55000040</v>
      </c>
      <c r="Q7791" s="28">
        <f t="shared" si="277"/>
        <v>0.24791571378868216</v>
      </c>
    </row>
    <row r="7792" spans="11:17" x14ac:dyDescent="0.35">
      <c r="K7792" s="1">
        <v>41</v>
      </c>
      <c r="L7792" s="1">
        <v>50000</v>
      </c>
      <c r="M7792" s="27">
        <v>9.5</v>
      </c>
      <c r="N7792" s="1">
        <v>22</v>
      </c>
      <c r="O7792" s="1" t="s">
        <v>18</v>
      </c>
      <c r="P7792" s="1" t="str">
        <f t="shared" si="276"/>
        <v>229.55000041</v>
      </c>
      <c r="Q7792" s="28">
        <f t="shared" si="277"/>
        <v>0.24791571378868216</v>
      </c>
    </row>
    <row r="7793" spans="11:17" x14ac:dyDescent="0.35">
      <c r="K7793" s="1">
        <v>42</v>
      </c>
      <c r="L7793" s="1">
        <v>50000</v>
      </c>
      <c r="M7793" s="27">
        <v>9.5</v>
      </c>
      <c r="N7793" s="1">
        <v>22</v>
      </c>
      <c r="O7793" s="1" t="s">
        <v>18</v>
      </c>
      <c r="P7793" s="1" t="str">
        <f t="shared" si="276"/>
        <v>229.55000042</v>
      </c>
      <c r="Q7793" s="28">
        <f t="shared" si="277"/>
        <v>0.24791571378868216</v>
      </c>
    </row>
    <row r="7794" spans="11:17" x14ac:dyDescent="0.35">
      <c r="K7794" s="1">
        <v>43</v>
      </c>
      <c r="L7794" s="1">
        <v>50000</v>
      </c>
      <c r="M7794" s="27">
        <v>9.5</v>
      </c>
      <c r="N7794" s="1">
        <v>22</v>
      </c>
      <c r="O7794" s="1" t="s">
        <v>18</v>
      </c>
      <c r="P7794" s="1" t="str">
        <f t="shared" si="276"/>
        <v>229.55000043</v>
      </c>
      <c r="Q7794" s="28">
        <f t="shared" si="277"/>
        <v>0.24791571378868216</v>
      </c>
    </row>
    <row r="7795" spans="11:17" x14ac:dyDescent="0.35">
      <c r="K7795" s="1">
        <v>44</v>
      </c>
      <c r="L7795" s="1">
        <v>50000</v>
      </c>
      <c r="M7795" s="27">
        <v>9.5</v>
      </c>
      <c r="N7795" s="1">
        <v>22</v>
      </c>
      <c r="O7795" s="1" t="s">
        <v>18</v>
      </c>
      <c r="P7795" s="1" t="str">
        <f t="shared" si="276"/>
        <v>229.55000044</v>
      </c>
      <c r="Q7795" s="28">
        <f t="shared" si="277"/>
        <v>0.24791571378868216</v>
      </c>
    </row>
    <row r="7796" spans="11:17" x14ac:dyDescent="0.35">
      <c r="K7796" s="1">
        <v>45</v>
      </c>
      <c r="L7796" s="1">
        <v>50000</v>
      </c>
      <c r="M7796" s="27">
        <v>9.5</v>
      </c>
      <c r="N7796" s="1">
        <v>22</v>
      </c>
      <c r="O7796" s="1" t="s">
        <v>18</v>
      </c>
      <c r="P7796" s="1" t="str">
        <f t="shared" si="276"/>
        <v>229.55000045</v>
      </c>
      <c r="Q7796" s="28">
        <f t="shared" si="277"/>
        <v>0.24791571378868216</v>
      </c>
    </row>
    <row r="7797" spans="11:17" x14ac:dyDescent="0.35">
      <c r="K7797" s="1">
        <v>46</v>
      </c>
      <c r="L7797" s="1">
        <v>50000</v>
      </c>
      <c r="M7797" s="27">
        <v>9.5</v>
      </c>
      <c r="N7797" s="1">
        <v>22</v>
      </c>
      <c r="O7797" s="1" t="s">
        <v>33</v>
      </c>
      <c r="P7797" s="1" t="str">
        <f t="shared" si="276"/>
        <v>229.55000046</v>
      </c>
      <c r="Q7797" s="28">
        <f t="shared" si="277"/>
        <v>0.34443068159181656</v>
      </c>
    </row>
    <row r="7798" spans="11:17" x14ac:dyDescent="0.35">
      <c r="K7798" s="1">
        <v>47</v>
      </c>
      <c r="L7798" s="1">
        <v>50000</v>
      </c>
      <c r="M7798" s="27">
        <v>9.5</v>
      </c>
      <c r="N7798" s="1">
        <v>22</v>
      </c>
      <c r="O7798" s="1" t="s">
        <v>33</v>
      </c>
      <c r="P7798" s="1" t="str">
        <f t="shared" si="276"/>
        <v>229.55000047</v>
      </c>
      <c r="Q7798" s="28">
        <f t="shared" si="277"/>
        <v>0.34443068159181656</v>
      </c>
    </row>
    <row r="7799" spans="11:17" x14ac:dyDescent="0.35">
      <c r="K7799" s="1">
        <v>48</v>
      </c>
      <c r="L7799" s="1">
        <v>50000</v>
      </c>
      <c r="M7799" s="27">
        <v>9.5</v>
      </c>
      <c r="N7799" s="1">
        <v>22</v>
      </c>
      <c r="O7799" s="1" t="s">
        <v>33</v>
      </c>
      <c r="P7799" s="1" t="str">
        <f t="shared" si="276"/>
        <v>229.55000048</v>
      </c>
      <c r="Q7799" s="28">
        <f t="shared" si="277"/>
        <v>0.34443068159181656</v>
      </c>
    </row>
    <row r="7800" spans="11:17" x14ac:dyDescent="0.35">
      <c r="K7800" s="1">
        <v>49</v>
      </c>
      <c r="L7800" s="1">
        <v>50000</v>
      </c>
      <c r="M7800" s="27">
        <v>9.5</v>
      </c>
      <c r="N7800" s="1">
        <v>22</v>
      </c>
      <c r="O7800" s="1" t="s">
        <v>33</v>
      </c>
      <c r="P7800" s="1" t="str">
        <f t="shared" si="276"/>
        <v>229.55000049</v>
      </c>
      <c r="Q7800" s="28">
        <f t="shared" si="277"/>
        <v>0.34443068159181656</v>
      </c>
    </row>
    <row r="7801" spans="11:17" x14ac:dyDescent="0.35">
      <c r="K7801" s="1">
        <v>50</v>
      </c>
      <c r="L7801" s="1">
        <v>50000</v>
      </c>
      <c r="M7801" s="27">
        <v>9.5</v>
      </c>
      <c r="N7801" s="1">
        <v>22</v>
      </c>
      <c r="O7801" s="1" t="s">
        <v>33</v>
      </c>
      <c r="P7801" s="1" t="str">
        <f t="shared" si="276"/>
        <v>229.55000050</v>
      </c>
      <c r="Q7801" s="28">
        <f t="shared" si="277"/>
        <v>0.34443068159181656</v>
      </c>
    </row>
    <row r="7802" spans="11:17" x14ac:dyDescent="0.35">
      <c r="K7802" s="1">
        <v>51</v>
      </c>
      <c r="L7802" s="1">
        <v>50000</v>
      </c>
      <c r="M7802" s="27">
        <v>9.5</v>
      </c>
      <c r="N7802" s="1">
        <v>22</v>
      </c>
      <c r="O7802" s="1" t="s">
        <v>33</v>
      </c>
      <c r="P7802" s="1" t="str">
        <f t="shared" si="276"/>
        <v>229.55000051</v>
      </c>
      <c r="Q7802" s="28">
        <f t="shared" si="277"/>
        <v>0.34443068159181656</v>
      </c>
    </row>
    <row r="7803" spans="11:17" x14ac:dyDescent="0.35">
      <c r="K7803" s="1">
        <v>52</v>
      </c>
      <c r="L7803" s="1">
        <v>50000</v>
      </c>
      <c r="M7803" s="27">
        <v>9.5</v>
      </c>
      <c r="N7803" s="1">
        <v>22</v>
      </c>
      <c r="O7803" s="1" t="s">
        <v>33</v>
      </c>
      <c r="P7803" s="1" t="str">
        <f t="shared" si="276"/>
        <v>229.55000052</v>
      </c>
      <c r="Q7803" s="28">
        <f t="shared" si="277"/>
        <v>0.34443068159181656</v>
      </c>
    </row>
    <row r="7804" spans="11:17" x14ac:dyDescent="0.35">
      <c r="K7804" s="1">
        <v>53</v>
      </c>
      <c r="L7804" s="1">
        <v>50000</v>
      </c>
      <c r="M7804" s="27">
        <v>9.5</v>
      </c>
      <c r="N7804" s="1">
        <v>22</v>
      </c>
      <c r="O7804" s="1" t="s">
        <v>33</v>
      </c>
      <c r="P7804" s="1" t="str">
        <f t="shared" si="276"/>
        <v>229.55000053</v>
      </c>
      <c r="Q7804" s="28">
        <f t="shared" si="277"/>
        <v>0.34443068159181656</v>
      </c>
    </row>
    <row r="7805" spans="11:17" x14ac:dyDescent="0.35">
      <c r="K7805" s="1">
        <v>54</v>
      </c>
      <c r="L7805" s="1">
        <v>50000</v>
      </c>
      <c r="M7805" s="27">
        <v>9.5</v>
      </c>
      <c r="N7805" s="1">
        <v>22</v>
      </c>
      <c r="O7805" s="1" t="s">
        <v>33</v>
      </c>
      <c r="P7805" s="1" t="str">
        <f t="shared" si="276"/>
        <v>229.55000054</v>
      </c>
      <c r="Q7805" s="28">
        <f t="shared" si="277"/>
        <v>0.34443068159181656</v>
      </c>
    </row>
    <row r="7806" spans="11:17" x14ac:dyDescent="0.35">
      <c r="K7806" s="1">
        <v>55</v>
      </c>
      <c r="L7806" s="1">
        <v>50000</v>
      </c>
      <c r="M7806" s="27">
        <v>9.5</v>
      </c>
      <c r="N7806" s="1">
        <v>22</v>
      </c>
      <c r="O7806" s="1" t="s">
        <v>33</v>
      </c>
      <c r="P7806" s="1" t="str">
        <f t="shared" si="276"/>
        <v>229.55000055</v>
      </c>
      <c r="Q7806" s="28">
        <f t="shared" si="277"/>
        <v>0.34443068159181656</v>
      </c>
    </row>
    <row r="7807" spans="11:17" x14ac:dyDescent="0.35">
      <c r="K7807" s="1">
        <v>56</v>
      </c>
      <c r="L7807" s="1">
        <v>50000</v>
      </c>
      <c r="M7807" s="27">
        <v>9.5</v>
      </c>
      <c r="N7807" s="1">
        <v>22</v>
      </c>
      <c r="O7807" s="1" t="s">
        <v>27</v>
      </c>
      <c r="P7807" s="1" t="str">
        <f t="shared" si="276"/>
        <v>229.55000056</v>
      </c>
      <c r="Q7807" s="28">
        <f t="shared" si="277"/>
        <v>0.14264773815650145</v>
      </c>
    </row>
    <row r="7808" spans="11:17" x14ac:dyDescent="0.35">
      <c r="K7808" s="1">
        <v>57</v>
      </c>
      <c r="L7808" s="1">
        <v>50000</v>
      </c>
      <c r="M7808" s="27">
        <v>9.5</v>
      </c>
      <c r="N7808" s="1">
        <v>22</v>
      </c>
      <c r="O7808" s="1" t="s">
        <v>27</v>
      </c>
      <c r="P7808" s="1" t="str">
        <f t="shared" si="276"/>
        <v>229.55000057</v>
      </c>
      <c r="Q7808" s="28">
        <f t="shared" si="277"/>
        <v>0.14264773815650145</v>
      </c>
    </row>
    <row r="7809" spans="11:17" x14ac:dyDescent="0.35">
      <c r="K7809" s="1">
        <v>58</v>
      </c>
      <c r="L7809" s="1">
        <v>50000</v>
      </c>
      <c r="M7809" s="27">
        <v>9.5</v>
      </c>
      <c r="N7809" s="1">
        <v>22</v>
      </c>
      <c r="O7809" s="1" t="s">
        <v>27</v>
      </c>
      <c r="P7809" s="1" t="str">
        <f t="shared" si="276"/>
        <v>229.55000058</v>
      </c>
      <c r="Q7809" s="28">
        <f t="shared" si="277"/>
        <v>0.14264773815650145</v>
      </c>
    </row>
    <row r="7810" spans="11:17" x14ac:dyDescent="0.35">
      <c r="K7810" s="1">
        <v>59</v>
      </c>
      <c r="L7810" s="1">
        <v>50000</v>
      </c>
      <c r="M7810" s="27">
        <v>9.5</v>
      </c>
      <c r="N7810" s="1">
        <v>22</v>
      </c>
      <c r="O7810" s="1" t="s">
        <v>27</v>
      </c>
      <c r="P7810" s="1" t="str">
        <f t="shared" si="276"/>
        <v>229.55000059</v>
      </c>
      <c r="Q7810" s="28">
        <f t="shared" si="277"/>
        <v>0.14264773815650145</v>
      </c>
    </row>
    <row r="7811" spans="11:17" x14ac:dyDescent="0.35">
      <c r="K7811" s="1">
        <v>60</v>
      </c>
      <c r="L7811" s="1">
        <v>50000</v>
      </c>
      <c r="M7811" s="27">
        <v>9.5</v>
      </c>
      <c r="N7811" s="1">
        <v>22</v>
      </c>
      <c r="O7811" s="1" t="s">
        <v>27</v>
      </c>
      <c r="P7811" s="1" t="str">
        <f t="shared" ref="P7811:P7874" si="278">N7811&amp;M7811&amp;L7811&amp;K7811</f>
        <v>229.55000060</v>
      </c>
      <c r="Q7811" s="28">
        <f t="shared" ref="Q7811:Q7874" si="279">VLOOKUP(O7811&amp;L7811&amp;M7811&amp;N7811,$W$2:$X$1051,2,FALSE)</f>
        <v>0.14264773815650145</v>
      </c>
    </row>
    <row r="7812" spans="11:17" x14ac:dyDescent="0.35">
      <c r="K7812" s="1">
        <v>61</v>
      </c>
      <c r="L7812" s="1">
        <v>50000</v>
      </c>
      <c r="M7812" s="27">
        <v>9.5</v>
      </c>
      <c r="N7812" s="1">
        <v>22</v>
      </c>
      <c r="O7812" s="1" t="s">
        <v>27</v>
      </c>
      <c r="P7812" s="1" t="str">
        <f t="shared" si="278"/>
        <v>229.55000061</v>
      </c>
      <c r="Q7812" s="28">
        <f t="shared" si="279"/>
        <v>0.14264773815650145</v>
      </c>
    </row>
    <row r="7813" spans="11:17" x14ac:dyDescent="0.35">
      <c r="K7813" s="1">
        <v>62</v>
      </c>
      <c r="L7813" s="1">
        <v>50000</v>
      </c>
      <c r="M7813" s="27">
        <v>9.5</v>
      </c>
      <c r="N7813" s="1">
        <v>22</v>
      </c>
      <c r="O7813" s="1" t="s">
        <v>27</v>
      </c>
      <c r="P7813" s="1" t="str">
        <f t="shared" si="278"/>
        <v>229.55000062</v>
      </c>
      <c r="Q7813" s="28">
        <f t="shared" si="279"/>
        <v>0.14264773815650145</v>
      </c>
    </row>
    <row r="7814" spans="11:17" x14ac:dyDescent="0.35">
      <c r="K7814" s="1">
        <v>63</v>
      </c>
      <c r="L7814" s="1">
        <v>50000</v>
      </c>
      <c r="M7814" s="27">
        <v>9.5</v>
      </c>
      <c r="N7814" s="1">
        <v>22</v>
      </c>
      <c r="O7814" s="1" t="s">
        <v>27</v>
      </c>
      <c r="P7814" s="1" t="str">
        <f t="shared" si="278"/>
        <v>229.55000063</v>
      </c>
      <c r="Q7814" s="28">
        <f t="shared" si="279"/>
        <v>0.14264773815650145</v>
      </c>
    </row>
    <row r="7815" spans="11:17" x14ac:dyDescent="0.35">
      <c r="K7815" s="1">
        <v>64</v>
      </c>
      <c r="L7815" s="1">
        <v>50000</v>
      </c>
      <c r="M7815" s="27">
        <v>9.5</v>
      </c>
      <c r="N7815" s="1">
        <v>22</v>
      </c>
      <c r="O7815" s="1" t="s">
        <v>27</v>
      </c>
      <c r="P7815" s="1" t="str">
        <f t="shared" si="278"/>
        <v>229.55000064</v>
      </c>
      <c r="Q7815" s="28">
        <f t="shared" si="279"/>
        <v>0.14264773815650145</v>
      </c>
    </row>
    <row r="7816" spans="11:17" x14ac:dyDescent="0.35">
      <c r="K7816" s="1">
        <v>65</v>
      </c>
      <c r="L7816" s="1">
        <v>50000</v>
      </c>
      <c r="M7816" s="27">
        <v>9.5</v>
      </c>
      <c r="N7816" s="1">
        <v>22</v>
      </c>
      <c r="O7816" s="1" t="s">
        <v>27</v>
      </c>
      <c r="P7816" s="1" t="str">
        <f t="shared" si="278"/>
        <v>229.55000065</v>
      </c>
      <c r="Q7816" s="28">
        <f t="shared" si="279"/>
        <v>0.14264773815650145</v>
      </c>
    </row>
    <row r="7817" spans="11:17" x14ac:dyDescent="0.35">
      <c r="K7817" s="1">
        <v>66</v>
      </c>
      <c r="L7817" s="1">
        <v>50000</v>
      </c>
      <c r="M7817" s="27">
        <v>9.5</v>
      </c>
      <c r="N7817" s="1">
        <v>22</v>
      </c>
      <c r="O7817" s="1" t="s">
        <v>27</v>
      </c>
      <c r="P7817" s="1" t="str">
        <f t="shared" si="278"/>
        <v>229.55000066</v>
      </c>
      <c r="Q7817" s="28">
        <f t="shared" si="279"/>
        <v>0.14264773815650145</v>
      </c>
    </row>
    <row r="7818" spans="11:17" x14ac:dyDescent="0.35">
      <c r="K7818" s="1">
        <v>67</v>
      </c>
      <c r="L7818" s="1">
        <v>50000</v>
      </c>
      <c r="M7818" s="27">
        <v>9.5</v>
      </c>
      <c r="N7818" s="1">
        <v>22</v>
      </c>
      <c r="O7818" s="1" t="s">
        <v>27</v>
      </c>
      <c r="P7818" s="1" t="str">
        <f t="shared" si="278"/>
        <v>229.55000067</v>
      </c>
      <c r="Q7818" s="28">
        <f t="shared" si="279"/>
        <v>0.14264773815650145</v>
      </c>
    </row>
    <row r="7819" spans="11:17" x14ac:dyDescent="0.35">
      <c r="K7819" s="1">
        <v>68</v>
      </c>
      <c r="L7819" s="1">
        <v>50000</v>
      </c>
      <c r="M7819" s="27">
        <v>9.5</v>
      </c>
      <c r="N7819" s="1">
        <v>22</v>
      </c>
      <c r="O7819" s="1" t="s">
        <v>27</v>
      </c>
      <c r="P7819" s="1" t="str">
        <f t="shared" si="278"/>
        <v>229.55000068</v>
      </c>
      <c r="Q7819" s="28">
        <f t="shared" si="279"/>
        <v>0.14264773815650145</v>
      </c>
    </row>
    <row r="7820" spans="11:17" x14ac:dyDescent="0.35">
      <c r="K7820" s="1">
        <v>69</v>
      </c>
      <c r="L7820" s="1">
        <v>50000</v>
      </c>
      <c r="M7820" s="27">
        <v>9.5</v>
      </c>
      <c r="N7820" s="1">
        <v>22</v>
      </c>
      <c r="O7820" s="1" t="s">
        <v>27</v>
      </c>
      <c r="P7820" s="1" t="str">
        <f t="shared" si="278"/>
        <v>229.55000069</v>
      </c>
      <c r="Q7820" s="28">
        <f t="shared" si="279"/>
        <v>0.14264773815650145</v>
      </c>
    </row>
    <row r="7821" spans="11:17" x14ac:dyDescent="0.35">
      <c r="K7821" s="1">
        <v>70</v>
      </c>
      <c r="L7821" s="1">
        <v>50000</v>
      </c>
      <c r="M7821" s="27">
        <v>9.5</v>
      </c>
      <c r="N7821" s="1">
        <v>22</v>
      </c>
      <c r="O7821" s="1" t="s">
        <v>27</v>
      </c>
      <c r="P7821" s="1" t="str">
        <f t="shared" si="278"/>
        <v>229.55000070</v>
      </c>
      <c r="Q7821" s="28">
        <f t="shared" si="279"/>
        <v>0.14264773815650145</v>
      </c>
    </row>
    <row r="7822" spans="11:17" x14ac:dyDescent="0.35">
      <c r="K7822" s="1">
        <v>71</v>
      </c>
      <c r="L7822" s="1">
        <v>50000</v>
      </c>
      <c r="M7822" s="27">
        <v>9.5</v>
      </c>
      <c r="N7822" s="1">
        <v>22</v>
      </c>
      <c r="O7822" s="1" t="s">
        <v>27</v>
      </c>
      <c r="P7822" s="1" t="str">
        <f t="shared" si="278"/>
        <v>229.55000071</v>
      </c>
      <c r="Q7822" s="28">
        <f t="shared" si="279"/>
        <v>0.14264773815650145</v>
      </c>
    </row>
    <row r="7823" spans="11:17" x14ac:dyDescent="0.35">
      <c r="K7823" s="1">
        <v>72</v>
      </c>
      <c r="L7823" s="1">
        <v>50000</v>
      </c>
      <c r="M7823" s="27">
        <v>9.5</v>
      </c>
      <c r="N7823" s="1">
        <v>22</v>
      </c>
      <c r="O7823" s="1" t="s">
        <v>27</v>
      </c>
      <c r="P7823" s="1" t="str">
        <f t="shared" si="278"/>
        <v>229.55000072</v>
      </c>
      <c r="Q7823" s="28">
        <f t="shared" si="279"/>
        <v>0.14264773815650145</v>
      </c>
    </row>
    <row r="7824" spans="11:17" x14ac:dyDescent="0.35">
      <c r="K7824" s="1">
        <v>73</v>
      </c>
      <c r="L7824" s="1">
        <v>50000</v>
      </c>
      <c r="M7824" s="27">
        <v>9.5</v>
      </c>
      <c r="N7824" s="1">
        <v>22</v>
      </c>
      <c r="O7824" s="1" t="s">
        <v>27</v>
      </c>
      <c r="P7824" s="1" t="str">
        <f t="shared" si="278"/>
        <v>229.55000073</v>
      </c>
      <c r="Q7824" s="28">
        <f t="shared" si="279"/>
        <v>0.14264773815650145</v>
      </c>
    </row>
    <row r="7825" spans="11:17" x14ac:dyDescent="0.35">
      <c r="K7825" s="1">
        <v>74</v>
      </c>
      <c r="L7825" s="1">
        <v>50000</v>
      </c>
      <c r="M7825" s="27">
        <v>9.5</v>
      </c>
      <c r="N7825" s="1">
        <v>22</v>
      </c>
      <c r="O7825" s="1" t="s">
        <v>27</v>
      </c>
      <c r="P7825" s="1" t="str">
        <f t="shared" si="278"/>
        <v>229.55000074</v>
      </c>
      <c r="Q7825" s="28">
        <f t="shared" si="279"/>
        <v>0.14264773815650145</v>
      </c>
    </row>
    <row r="7826" spans="11:17" x14ac:dyDescent="0.35">
      <c r="K7826" s="1">
        <v>75</v>
      </c>
      <c r="L7826" s="1">
        <v>50000</v>
      </c>
      <c r="M7826" s="27">
        <v>9.5</v>
      </c>
      <c r="N7826" s="1">
        <v>22</v>
      </c>
      <c r="O7826" s="1" t="s">
        <v>27</v>
      </c>
      <c r="P7826" s="1" t="str">
        <f t="shared" si="278"/>
        <v>229.55000075</v>
      </c>
      <c r="Q7826" s="28">
        <f t="shared" si="279"/>
        <v>0.14264773815650145</v>
      </c>
    </row>
    <row r="7827" spans="11:17" x14ac:dyDescent="0.35">
      <c r="K7827" s="1">
        <v>76</v>
      </c>
      <c r="L7827" s="1">
        <v>50000</v>
      </c>
      <c r="M7827" s="27">
        <v>9.5</v>
      </c>
      <c r="N7827" s="1">
        <v>22</v>
      </c>
      <c r="O7827" s="1" t="s">
        <v>27</v>
      </c>
      <c r="P7827" s="1" t="str">
        <f t="shared" si="278"/>
        <v>229.55000076</v>
      </c>
      <c r="Q7827" s="28">
        <f t="shared" si="279"/>
        <v>0.14264773815650145</v>
      </c>
    </row>
    <row r="7828" spans="11:17" x14ac:dyDescent="0.35">
      <c r="K7828" s="1">
        <v>77</v>
      </c>
      <c r="L7828" s="1">
        <v>50000</v>
      </c>
      <c r="M7828" s="27">
        <v>9.5</v>
      </c>
      <c r="N7828" s="1">
        <v>22</v>
      </c>
      <c r="O7828" s="1" t="s">
        <v>27</v>
      </c>
      <c r="P7828" s="1" t="str">
        <f t="shared" si="278"/>
        <v>229.55000077</v>
      </c>
      <c r="Q7828" s="28">
        <f t="shared" si="279"/>
        <v>0.14264773815650145</v>
      </c>
    </row>
    <row r="7829" spans="11:17" x14ac:dyDescent="0.35">
      <c r="K7829" s="1">
        <v>78</v>
      </c>
      <c r="L7829" s="1">
        <v>50000</v>
      </c>
      <c r="M7829" s="27">
        <v>9.5</v>
      </c>
      <c r="N7829" s="1">
        <v>22</v>
      </c>
      <c r="O7829" s="1" t="s">
        <v>27</v>
      </c>
      <c r="P7829" s="1" t="str">
        <f t="shared" si="278"/>
        <v>229.55000078</v>
      </c>
      <c r="Q7829" s="28">
        <f t="shared" si="279"/>
        <v>0.14264773815650145</v>
      </c>
    </row>
    <row r="7830" spans="11:17" x14ac:dyDescent="0.35">
      <c r="K7830" s="1">
        <v>79</v>
      </c>
      <c r="L7830" s="1">
        <v>50000</v>
      </c>
      <c r="M7830" s="27">
        <v>9.5</v>
      </c>
      <c r="N7830" s="1">
        <v>22</v>
      </c>
      <c r="O7830" s="1" t="s">
        <v>27</v>
      </c>
      <c r="P7830" s="1" t="str">
        <f t="shared" si="278"/>
        <v>229.55000079</v>
      </c>
      <c r="Q7830" s="28">
        <f t="shared" si="279"/>
        <v>0.14264773815650145</v>
      </c>
    </row>
    <row r="7831" spans="11:17" x14ac:dyDescent="0.35">
      <c r="K7831" s="1">
        <v>80</v>
      </c>
      <c r="L7831" s="1">
        <v>50000</v>
      </c>
      <c r="M7831" s="27">
        <v>9.5</v>
      </c>
      <c r="N7831" s="1">
        <v>22</v>
      </c>
      <c r="O7831" s="1" t="s">
        <v>27</v>
      </c>
      <c r="P7831" s="1" t="str">
        <f t="shared" si="278"/>
        <v>229.55000080</v>
      </c>
      <c r="Q7831" s="28">
        <f t="shared" si="279"/>
        <v>0.14264773815650145</v>
      </c>
    </row>
    <row r="7832" spans="11:17" x14ac:dyDescent="0.35">
      <c r="K7832" s="1">
        <v>81</v>
      </c>
      <c r="L7832" s="1">
        <v>50000</v>
      </c>
      <c r="M7832" s="27">
        <v>9.5</v>
      </c>
      <c r="N7832" s="1">
        <v>22</v>
      </c>
      <c r="O7832" s="1" t="s">
        <v>27</v>
      </c>
      <c r="P7832" s="1" t="str">
        <f t="shared" si="278"/>
        <v>229.55000081</v>
      </c>
      <c r="Q7832" s="28">
        <f t="shared" si="279"/>
        <v>0.14264773815650145</v>
      </c>
    </row>
    <row r="7833" spans="11:17" x14ac:dyDescent="0.35">
      <c r="K7833" s="1">
        <v>82</v>
      </c>
      <c r="L7833" s="1">
        <v>50000</v>
      </c>
      <c r="M7833" s="27">
        <v>9.5</v>
      </c>
      <c r="N7833" s="1">
        <v>22</v>
      </c>
      <c r="O7833" s="1" t="s">
        <v>27</v>
      </c>
      <c r="P7833" s="1" t="str">
        <f t="shared" si="278"/>
        <v>229.55000082</v>
      </c>
      <c r="Q7833" s="28">
        <f t="shared" si="279"/>
        <v>0.14264773815650145</v>
      </c>
    </row>
    <row r="7834" spans="11:17" x14ac:dyDescent="0.35">
      <c r="K7834" s="1">
        <v>83</v>
      </c>
      <c r="L7834" s="1">
        <v>50000</v>
      </c>
      <c r="M7834" s="27">
        <v>9.5</v>
      </c>
      <c r="N7834" s="1">
        <v>22</v>
      </c>
      <c r="O7834" s="1" t="s">
        <v>27</v>
      </c>
      <c r="P7834" s="1" t="str">
        <f t="shared" si="278"/>
        <v>229.55000083</v>
      </c>
      <c r="Q7834" s="28">
        <f t="shared" si="279"/>
        <v>0.14264773815650145</v>
      </c>
    </row>
    <row r="7835" spans="11:17" x14ac:dyDescent="0.35">
      <c r="K7835" s="1">
        <v>84</v>
      </c>
      <c r="L7835" s="1">
        <v>50000</v>
      </c>
      <c r="M7835" s="27">
        <v>9.5</v>
      </c>
      <c r="N7835" s="1">
        <v>22</v>
      </c>
      <c r="O7835" s="1" t="s">
        <v>27</v>
      </c>
      <c r="P7835" s="1" t="str">
        <f t="shared" si="278"/>
        <v>229.55000084</v>
      </c>
      <c r="Q7835" s="28">
        <f t="shared" si="279"/>
        <v>0.14264773815650145</v>
      </c>
    </row>
    <row r="7836" spans="11:17" x14ac:dyDescent="0.35">
      <c r="K7836" s="1">
        <v>85</v>
      </c>
      <c r="L7836" s="1">
        <v>50000</v>
      </c>
      <c r="M7836" s="27">
        <v>9.5</v>
      </c>
      <c r="N7836" s="1">
        <v>22</v>
      </c>
      <c r="O7836" s="1" t="s">
        <v>27</v>
      </c>
      <c r="P7836" s="1" t="str">
        <f t="shared" si="278"/>
        <v>229.55000085</v>
      </c>
      <c r="Q7836" s="28">
        <f t="shared" si="279"/>
        <v>0.14264773815650145</v>
      </c>
    </row>
    <row r="7837" spans="11:17" x14ac:dyDescent="0.35">
      <c r="K7837" s="1">
        <v>86</v>
      </c>
      <c r="L7837" s="1">
        <v>50000</v>
      </c>
      <c r="M7837" s="27">
        <v>9.5</v>
      </c>
      <c r="N7837" s="1">
        <v>22</v>
      </c>
      <c r="O7837" s="1" t="s">
        <v>27</v>
      </c>
      <c r="P7837" s="1" t="str">
        <f t="shared" si="278"/>
        <v>229.55000086</v>
      </c>
      <c r="Q7837" s="28">
        <f t="shared" si="279"/>
        <v>0.14264773815650145</v>
      </c>
    </row>
    <row r="7838" spans="11:17" x14ac:dyDescent="0.35">
      <c r="K7838" s="1">
        <v>87</v>
      </c>
      <c r="L7838" s="1">
        <v>50000</v>
      </c>
      <c r="M7838" s="27">
        <v>9.5</v>
      </c>
      <c r="N7838" s="1">
        <v>22</v>
      </c>
      <c r="O7838" s="1" t="s">
        <v>27</v>
      </c>
      <c r="P7838" s="1" t="str">
        <f t="shared" si="278"/>
        <v>229.55000087</v>
      </c>
      <c r="Q7838" s="28">
        <f t="shared" si="279"/>
        <v>0.14264773815650145</v>
      </c>
    </row>
    <row r="7839" spans="11:17" x14ac:dyDescent="0.35">
      <c r="K7839" s="1">
        <v>88</v>
      </c>
      <c r="L7839" s="1">
        <v>50000</v>
      </c>
      <c r="M7839" s="27">
        <v>9.5</v>
      </c>
      <c r="N7839" s="1">
        <v>22</v>
      </c>
      <c r="O7839" s="1" t="s">
        <v>27</v>
      </c>
      <c r="P7839" s="1" t="str">
        <f t="shared" si="278"/>
        <v>229.55000088</v>
      </c>
      <c r="Q7839" s="28">
        <f t="shared" si="279"/>
        <v>0.14264773815650145</v>
      </c>
    </row>
    <row r="7840" spans="11:17" x14ac:dyDescent="0.35">
      <c r="K7840" s="1">
        <v>89</v>
      </c>
      <c r="L7840" s="1">
        <v>50000</v>
      </c>
      <c r="M7840" s="27">
        <v>9.5</v>
      </c>
      <c r="N7840" s="1">
        <v>22</v>
      </c>
      <c r="O7840" s="1" t="s">
        <v>27</v>
      </c>
      <c r="P7840" s="1" t="str">
        <f t="shared" si="278"/>
        <v>229.55000089</v>
      </c>
      <c r="Q7840" s="28">
        <f t="shared" si="279"/>
        <v>0.14264773815650145</v>
      </c>
    </row>
    <row r="7841" spans="11:17" x14ac:dyDescent="0.35">
      <c r="K7841" s="1">
        <v>90</v>
      </c>
      <c r="L7841" s="1">
        <v>50000</v>
      </c>
      <c r="M7841" s="27">
        <v>9.5</v>
      </c>
      <c r="N7841" s="1">
        <v>22</v>
      </c>
      <c r="O7841" s="1" t="s">
        <v>27</v>
      </c>
      <c r="P7841" s="1" t="str">
        <f t="shared" si="278"/>
        <v>229.55000090</v>
      </c>
      <c r="Q7841" s="28">
        <f t="shared" si="279"/>
        <v>0.14264773815650145</v>
      </c>
    </row>
    <row r="7842" spans="11:17" x14ac:dyDescent="0.35">
      <c r="K7842" s="1">
        <v>91</v>
      </c>
      <c r="L7842" s="1">
        <v>50000</v>
      </c>
      <c r="M7842" s="27">
        <v>9.5</v>
      </c>
      <c r="N7842" s="1">
        <v>22</v>
      </c>
      <c r="O7842" s="1" t="s">
        <v>27</v>
      </c>
      <c r="P7842" s="1" t="str">
        <f t="shared" si="278"/>
        <v>229.55000091</v>
      </c>
      <c r="Q7842" s="28">
        <f t="shared" si="279"/>
        <v>0.14264773815650145</v>
      </c>
    </row>
    <row r="7843" spans="11:17" x14ac:dyDescent="0.35">
      <c r="K7843" s="1">
        <v>92</v>
      </c>
      <c r="L7843" s="1">
        <v>50000</v>
      </c>
      <c r="M7843" s="27">
        <v>9.5</v>
      </c>
      <c r="N7843" s="1">
        <v>22</v>
      </c>
      <c r="O7843" s="1" t="s">
        <v>27</v>
      </c>
      <c r="P7843" s="1" t="str">
        <f t="shared" si="278"/>
        <v>229.55000092</v>
      </c>
      <c r="Q7843" s="28">
        <f t="shared" si="279"/>
        <v>0.14264773815650145</v>
      </c>
    </row>
    <row r="7844" spans="11:17" x14ac:dyDescent="0.35">
      <c r="K7844" s="1">
        <v>93</v>
      </c>
      <c r="L7844" s="1">
        <v>50000</v>
      </c>
      <c r="M7844" s="27">
        <v>9.5</v>
      </c>
      <c r="N7844" s="1">
        <v>22</v>
      </c>
      <c r="O7844" s="1" t="s">
        <v>27</v>
      </c>
      <c r="P7844" s="1" t="str">
        <f t="shared" si="278"/>
        <v>229.55000093</v>
      </c>
      <c r="Q7844" s="28">
        <f t="shared" si="279"/>
        <v>0.14264773815650145</v>
      </c>
    </row>
    <row r="7845" spans="11:17" x14ac:dyDescent="0.35">
      <c r="K7845" s="1">
        <v>94</v>
      </c>
      <c r="L7845" s="1">
        <v>50000</v>
      </c>
      <c r="M7845" s="27">
        <v>9.5</v>
      </c>
      <c r="N7845" s="1">
        <v>22</v>
      </c>
      <c r="O7845" s="1" t="s">
        <v>27</v>
      </c>
      <c r="P7845" s="1" t="str">
        <f t="shared" si="278"/>
        <v>229.55000094</v>
      </c>
      <c r="Q7845" s="28">
        <f t="shared" si="279"/>
        <v>0.14264773815650145</v>
      </c>
    </row>
    <row r="7846" spans="11:17" x14ac:dyDescent="0.35">
      <c r="K7846" s="1">
        <v>95</v>
      </c>
      <c r="L7846" s="1">
        <v>50000</v>
      </c>
      <c r="M7846" s="27">
        <v>9.5</v>
      </c>
      <c r="N7846" s="1">
        <v>22</v>
      </c>
      <c r="O7846" s="1" t="s">
        <v>27</v>
      </c>
      <c r="P7846" s="1" t="str">
        <f t="shared" si="278"/>
        <v>229.55000095</v>
      </c>
      <c r="Q7846" s="28">
        <f t="shared" si="279"/>
        <v>0.14264773815650145</v>
      </c>
    </row>
    <row r="7847" spans="11:17" x14ac:dyDescent="0.35">
      <c r="K7847" s="1">
        <v>96</v>
      </c>
      <c r="L7847" s="1">
        <v>50000</v>
      </c>
      <c r="M7847" s="27">
        <v>9.5</v>
      </c>
      <c r="N7847" s="1">
        <v>22</v>
      </c>
      <c r="O7847" s="1" t="s">
        <v>27</v>
      </c>
      <c r="P7847" s="1" t="str">
        <f t="shared" si="278"/>
        <v>229.55000096</v>
      </c>
      <c r="Q7847" s="28">
        <f t="shared" si="279"/>
        <v>0.14264773815650145</v>
      </c>
    </row>
    <row r="7848" spans="11:17" x14ac:dyDescent="0.35">
      <c r="K7848" s="1">
        <v>97</v>
      </c>
      <c r="L7848" s="1">
        <v>50000</v>
      </c>
      <c r="M7848" s="27">
        <v>9.5</v>
      </c>
      <c r="N7848" s="1">
        <v>22</v>
      </c>
      <c r="O7848" s="1" t="s">
        <v>27</v>
      </c>
      <c r="P7848" s="1" t="str">
        <f t="shared" si="278"/>
        <v>229.55000097</v>
      </c>
      <c r="Q7848" s="28">
        <f t="shared" si="279"/>
        <v>0.14264773815650145</v>
      </c>
    </row>
    <row r="7849" spans="11:17" x14ac:dyDescent="0.35">
      <c r="K7849" s="1">
        <v>98</v>
      </c>
      <c r="L7849" s="1">
        <v>50000</v>
      </c>
      <c r="M7849" s="27">
        <v>9.5</v>
      </c>
      <c r="N7849" s="1">
        <v>22</v>
      </c>
      <c r="O7849" s="1" t="s">
        <v>27</v>
      </c>
      <c r="P7849" s="1" t="str">
        <f t="shared" si="278"/>
        <v>229.55000098</v>
      </c>
      <c r="Q7849" s="28">
        <f t="shared" si="279"/>
        <v>0.14264773815650145</v>
      </c>
    </row>
    <row r="7850" spans="11:17" x14ac:dyDescent="0.35">
      <c r="K7850" s="1">
        <v>99</v>
      </c>
      <c r="L7850" s="1">
        <v>50000</v>
      </c>
      <c r="M7850" s="27">
        <v>9.5</v>
      </c>
      <c r="N7850" s="1">
        <v>22</v>
      </c>
      <c r="O7850" s="1" t="s">
        <v>27</v>
      </c>
      <c r="P7850" s="1" t="str">
        <f t="shared" si="278"/>
        <v>229.55000099</v>
      </c>
      <c r="Q7850" s="28">
        <f t="shared" si="279"/>
        <v>0.14264773815650145</v>
      </c>
    </row>
    <row r="7851" spans="11:17" x14ac:dyDescent="0.35">
      <c r="K7851" s="1">
        <v>100</v>
      </c>
      <c r="L7851" s="1">
        <v>50000</v>
      </c>
      <c r="M7851" s="27">
        <v>9.5</v>
      </c>
      <c r="N7851" s="1">
        <v>22</v>
      </c>
      <c r="O7851" s="1" t="s">
        <v>27</v>
      </c>
      <c r="P7851" s="1" t="str">
        <f t="shared" si="278"/>
        <v>229.550000100</v>
      </c>
      <c r="Q7851" s="28">
        <f t="shared" si="279"/>
        <v>0.14264773815650145</v>
      </c>
    </row>
    <row r="7852" spans="11:17" x14ac:dyDescent="0.35">
      <c r="K7852" s="1">
        <v>101</v>
      </c>
      <c r="L7852" s="1">
        <v>50000</v>
      </c>
      <c r="M7852" s="27">
        <v>9.5</v>
      </c>
      <c r="N7852" s="1">
        <v>22</v>
      </c>
      <c r="O7852" s="1" t="s">
        <v>27</v>
      </c>
      <c r="P7852" s="1" t="str">
        <f t="shared" si="278"/>
        <v>229.550000101</v>
      </c>
      <c r="Q7852" s="28">
        <f t="shared" si="279"/>
        <v>0.14264773815650145</v>
      </c>
    </row>
    <row r="7853" spans="11:17" x14ac:dyDescent="0.35">
      <c r="K7853" s="1">
        <v>102</v>
      </c>
      <c r="L7853" s="1">
        <v>50000</v>
      </c>
      <c r="M7853" s="27">
        <v>9.5</v>
      </c>
      <c r="N7853" s="1">
        <v>22</v>
      </c>
      <c r="O7853" s="1" t="s">
        <v>27</v>
      </c>
      <c r="P7853" s="1" t="str">
        <f t="shared" si="278"/>
        <v>229.550000102</v>
      </c>
      <c r="Q7853" s="28">
        <f t="shared" si="279"/>
        <v>0.14264773815650145</v>
      </c>
    </row>
    <row r="7854" spans="11:17" x14ac:dyDescent="0.35">
      <c r="K7854" s="1">
        <v>103</v>
      </c>
      <c r="L7854" s="1">
        <v>50000</v>
      </c>
      <c r="M7854" s="27">
        <v>9.5</v>
      </c>
      <c r="N7854" s="1">
        <v>22</v>
      </c>
      <c r="O7854" s="1" t="s">
        <v>27</v>
      </c>
      <c r="P7854" s="1" t="str">
        <f t="shared" si="278"/>
        <v>229.550000103</v>
      </c>
      <c r="Q7854" s="28">
        <f t="shared" si="279"/>
        <v>0.14264773815650145</v>
      </c>
    </row>
    <row r="7855" spans="11:17" x14ac:dyDescent="0.35">
      <c r="K7855" s="1">
        <v>104</v>
      </c>
      <c r="L7855" s="1">
        <v>50000</v>
      </c>
      <c r="M7855" s="27">
        <v>9.5</v>
      </c>
      <c r="N7855" s="1">
        <v>22</v>
      </c>
      <c r="O7855" s="1" t="s">
        <v>27</v>
      </c>
      <c r="P7855" s="1" t="str">
        <f t="shared" si="278"/>
        <v>229.550000104</v>
      </c>
      <c r="Q7855" s="28">
        <f t="shared" si="279"/>
        <v>0.14264773815650145</v>
      </c>
    </row>
    <row r="7856" spans="11:17" x14ac:dyDescent="0.35">
      <c r="K7856" s="1">
        <v>105</v>
      </c>
      <c r="L7856" s="1">
        <v>50000</v>
      </c>
      <c r="M7856" s="27">
        <v>9.5</v>
      </c>
      <c r="N7856" s="1">
        <v>22</v>
      </c>
      <c r="O7856" s="1" t="s">
        <v>27</v>
      </c>
      <c r="P7856" s="1" t="str">
        <f t="shared" si="278"/>
        <v>229.550000105</v>
      </c>
      <c r="Q7856" s="28">
        <f t="shared" si="279"/>
        <v>0.14264773815650145</v>
      </c>
    </row>
    <row r="7857" spans="11:17" x14ac:dyDescent="0.35">
      <c r="K7857" s="1">
        <v>106</v>
      </c>
      <c r="L7857" s="1">
        <v>50000</v>
      </c>
      <c r="M7857" s="27">
        <v>9.5</v>
      </c>
      <c r="N7857" s="1">
        <v>22</v>
      </c>
      <c r="O7857" s="1" t="s">
        <v>27</v>
      </c>
      <c r="P7857" s="1" t="str">
        <f t="shared" si="278"/>
        <v>229.550000106</v>
      </c>
      <c r="Q7857" s="28">
        <f t="shared" si="279"/>
        <v>0.14264773815650145</v>
      </c>
    </row>
    <row r="7858" spans="11:17" x14ac:dyDescent="0.35">
      <c r="K7858" s="1">
        <v>107</v>
      </c>
      <c r="L7858" s="1">
        <v>50000</v>
      </c>
      <c r="M7858" s="27">
        <v>9.5</v>
      </c>
      <c r="N7858" s="1">
        <v>22</v>
      </c>
      <c r="O7858" s="1" t="s">
        <v>27</v>
      </c>
      <c r="P7858" s="1" t="str">
        <f t="shared" si="278"/>
        <v>229.550000107</v>
      </c>
      <c r="Q7858" s="28">
        <f t="shared" si="279"/>
        <v>0.14264773815650145</v>
      </c>
    </row>
    <row r="7859" spans="11:17" x14ac:dyDescent="0.35">
      <c r="K7859" s="1">
        <v>108</v>
      </c>
      <c r="L7859" s="1">
        <v>50000</v>
      </c>
      <c r="M7859" s="27">
        <v>9.5</v>
      </c>
      <c r="N7859" s="1">
        <v>22</v>
      </c>
      <c r="O7859" s="1" t="s">
        <v>27</v>
      </c>
      <c r="P7859" s="1" t="str">
        <f t="shared" si="278"/>
        <v>229.550000108</v>
      </c>
      <c r="Q7859" s="28">
        <f t="shared" si="279"/>
        <v>0.14264773815650145</v>
      </c>
    </row>
    <row r="7860" spans="11:17" x14ac:dyDescent="0.35">
      <c r="K7860" s="1">
        <v>109</v>
      </c>
      <c r="L7860" s="1">
        <v>50000</v>
      </c>
      <c r="M7860" s="27">
        <v>9.5</v>
      </c>
      <c r="N7860" s="1">
        <v>22</v>
      </c>
      <c r="O7860" s="1" t="s">
        <v>27</v>
      </c>
      <c r="P7860" s="1" t="str">
        <f t="shared" si="278"/>
        <v>229.550000109</v>
      </c>
      <c r="Q7860" s="28">
        <f t="shared" si="279"/>
        <v>0.14264773815650145</v>
      </c>
    </row>
    <row r="7861" spans="11:17" x14ac:dyDescent="0.35">
      <c r="K7861" s="1">
        <v>110</v>
      </c>
      <c r="L7861" s="1">
        <v>50000</v>
      </c>
      <c r="M7861" s="27">
        <v>9.5</v>
      </c>
      <c r="N7861" s="1">
        <v>22</v>
      </c>
      <c r="O7861" s="1" t="s">
        <v>27</v>
      </c>
      <c r="P7861" s="1" t="str">
        <f t="shared" si="278"/>
        <v>229.550000110</v>
      </c>
      <c r="Q7861" s="28">
        <f t="shared" si="279"/>
        <v>0.14264773815650145</v>
      </c>
    </row>
    <row r="7862" spans="11:17" x14ac:dyDescent="0.35">
      <c r="K7862" s="1">
        <v>111</v>
      </c>
      <c r="L7862" s="1">
        <v>50000</v>
      </c>
      <c r="M7862" s="27">
        <v>9.5</v>
      </c>
      <c r="N7862" s="1">
        <v>22</v>
      </c>
      <c r="O7862" s="1" t="s">
        <v>27</v>
      </c>
      <c r="P7862" s="1" t="str">
        <f t="shared" si="278"/>
        <v>229.550000111</v>
      </c>
      <c r="Q7862" s="28">
        <f t="shared" si="279"/>
        <v>0.14264773815650145</v>
      </c>
    </row>
    <row r="7863" spans="11:17" x14ac:dyDescent="0.35">
      <c r="K7863" s="1">
        <v>112</v>
      </c>
      <c r="L7863" s="1">
        <v>50000</v>
      </c>
      <c r="M7863" s="27">
        <v>9.5</v>
      </c>
      <c r="N7863" s="1">
        <v>22</v>
      </c>
      <c r="O7863" s="1" t="s">
        <v>27</v>
      </c>
      <c r="P7863" s="1" t="str">
        <f t="shared" si="278"/>
        <v>229.550000112</v>
      </c>
      <c r="Q7863" s="28">
        <f t="shared" si="279"/>
        <v>0.14264773815650145</v>
      </c>
    </row>
    <row r="7864" spans="11:17" x14ac:dyDescent="0.35">
      <c r="K7864" s="1">
        <v>113</v>
      </c>
      <c r="L7864" s="1">
        <v>50000</v>
      </c>
      <c r="M7864" s="27">
        <v>9.5</v>
      </c>
      <c r="N7864" s="1">
        <v>22</v>
      </c>
      <c r="O7864" s="1" t="s">
        <v>27</v>
      </c>
      <c r="P7864" s="1" t="str">
        <f t="shared" si="278"/>
        <v>229.550000113</v>
      </c>
      <c r="Q7864" s="28">
        <f t="shared" si="279"/>
        <v>0.14264773815650145</v>
      </c>
    </row>
    <row r="7865" spans="11:17" x14ac:dyDescent="0.35">
      <c r="K7865" s="1">
        <v>114</v>
      </c>
      <c r="L7865" s="1">
        <v>50000</v>
      </c>
      <c r="M7865" s="27">
        <v>9.5</v>
      </c>
      <c r="N7865" s="1">
        <v>22</v>
      </c>
      <c r="O7865" s="1" t="s">
        <v>27</v>
      </c>
      <c r="P7865" s="1" t="str">
        <f t="shared" si="278"/>
        <v>229.550000114</v>
      </c>
      <c r="Q7865" s="28">
        <f t="shared" si="279"/>
        <v>0.14264773815650145</v>
      </c>
    </row>
    <row r="7866" spans="11:17" x14ac:dyDescent="0.35">
      <c r="K7866" s="1">
        <v>115</v>
      </c>
      <c r="L7866" s="1">
        <v>50000</v>
      </c>
      <c r="M7866" s="27">
        <v>9.5</v>
      </c>
      <c r="N7866" s="1">
        <v>22</v>
      </c>
      <c r="O7866" s="1" t="s">
        <v>27</v>
      </c>
      <c r="P7866" s="1" t="str">
        <f t="shared" si="278"/>
        <v>229.550000115</v>
      </c>
      <c r="Q7866" s="28">
        <f t="shared" si="279"/>
        <v>0.14264773815650145</v>
      </c>
    </row>
    <row r="7867" spans="11:17" x14ac:dyDescent="0.35">
      <c r="K7867" s="1">
        <v>116</v>
      </c>
      <c r="L7867" s="1">
        <v>50000</v>
      </c>
      <c r="M7867" s="27">
        <v>9.5</v>
      </c>
      <c r="N7867" s="1">
        <v>22</v>
      </c>
      <c r="O7867" s="1" t="s">
        <v>27</v>
      </c>
      <c r="P7867" s="1" t="str">
        <f t="shared" si="278"/>
        <v>229.550000116</v>
      </c>
      <c r="Q7867" s="28">
        <f t="shared" si="279"/>
        <v>0.14264773815650145</v>
      </c>
    </row>
    <row r="7868" spans="11:17" x14ac:dyDescent="0.35">
      <c r="K7868" s="1">
        <v>117</v>
      </c>
      <c r="L7868" s="1">
        <v>50000</v>
      </c>
      <c r="M7868" s="27">
        <v>9.5</v>
      </c>
      <c r="N7868" s="1">
        <v>22</v>
      </c>
      <c r="O7868" s="1" t="s">
        <v>27</v>
      </c>
      <c r="P7868" s="1" t="str">
        <f t="shared" si="278"/>
        <v>229.550000117</v>
      </c>
      <c r="Q7868" s="28">
        <f t="shared" si="279"/>
        <v>0.14264773815650145</v>
      </c>
    </row>
    <row r="7869" spans="11:17" x14ac:dyDescent="0.35">
      <c r="K7869" s="1">
        <v>118</v>
      </c>
      <c r="L7869" s="1">
        <v>50000</v>
      </c>
      <c r="M7869" s="27">
        <v>9.5</v>
      </c>
      <c r="N7869" s="1">
        <v>22</v>
      </c>
      <c r="O7869" s="1" t="s">
        <v>27</v>
      </c>
      <c r="P7869" s="1" t="str">
        <f t="shared" si="278"/>
        <v>229.550000118</v>
      </c>
      <c r="Q7869" s="28">
        <f t="shared" si="279"/>
        <v>0.14264773815650145</v>
      </c>
    </row>
    <row r="7870" spans="11:17" x14ac:dyDescent="0.35">
      <c r="K7870" s="1">
        <v>119</v>
      </c>
      <c r="L7870" s="1">
        <v>50000</v>
      </c>
      <c r="M7870" s="27">
        <v>9.5</v>
      </c>
      <c r="N7870" s="1">
        <v>22</v>
      </c>
      <c r="O7870" s="1" t="s">
        <v>27</v>
      </c>
      <c r="P7870" s="1" t="str">
        <f t="shared" si="278"/>
        <v>229.550000119</v>
      </c>
      <c r="Q7870" s="28">
        <f t="shared" si="279"/>
        <v>0.14264773815650145</v>
      </c>
    </row>
    <row r="7871" spans="11:17" x14ac:dyDescent="0.35">
      <c r="K7871" s="1">
        <v>120</v>
      </c>
      <c r="L7871" s="1">
        <v>50000</v>
      </c>
      <c r="M7871" s="27">
        <v>9.5</v>
      </c>
      <c r="N7871" s="1">
        <v>22</v>
      </c>
      <c r="O7871" s="1" t="s">
        <v>27</v>
      </c>
      <c r="P7871" s="1" t="str">
        <f t="shared" si="278"/>
        <v>229.550000120</v>
      </c>
      <c r="Q7871" s="28">
        <f t="shared" si="279"/>
        <v>0.14264773815650145</v>
      </c>
    </row>
    <row r="7872" spans="11:17" x14ac:dyDescent="0.35">
      <c r="K7872" s="1">
        <v>121</v>
      </c>
      <c r="L7872" s="1">
        <v>50000</v>
      </c>
      <c r="M7872" s="27">
        <v>9.5</v>
      </c>
      <c r="N7872" s="1">
        <v>22</v>
      </c>
      <c r="O7872" s="1" t="s">
        <v>27</v>
      </c>
      <c r="P7872" s="1" t="str">
        <f t="shared" si="278"/>
        <v>229.550000121</v>
      </c>
      <c r="Q7872" s="28">
        <f t="shared" si="279"/>
        <v>0.14264773815650145</v>
      </c>
    </row>
    <row r="7873" spans="11:17" x14ac:dyDescent="0.35">
      <c r="K7873" s="1">
        <v>122</v>
      </c>
      <c r="L7873" s="1">
        <v>50000</v>
      </c>
      <c r="M7873" s="27">
        <v>9.5</v>
      </c>
      <c r="N7873" s="1">
        <v>22</v>
      </c>
      <c r="O7873" s="1" t="s">
        <v>27</v>
      </c>
      <c r="P7873" s="1" t="str">
        <f t="shared" si="278"/>
        <v>229.550000122</v>
      </c>
      <c r="Q7873" s="28">
        <f t="shared" si="279"/>
        <v>0.14264773815650145</v>
      </c>
    </row>
    <row r="7874" spans="11:17" x14ac:dyDescent="0.35">
      <c r="K7874" s="1">
        <v>123</v>
      </c>
      <c r="L7874" s="1">
        <v>50000</v>
      </c>
      <c r="M7874" s="27">
        <v>9.5</v>
      </c>
      <c r="N7874" s="1">
        <v>22</v>
      </c>
      <c r="O7874" s="1" t="s">
        <v>27</v>
      </c>
      <c r="P7874" s="1" t="str">
        <f t="shared" si="278"/>
        <v>229.550000123</v>
      </c>
      <c r="Q7874" s="28">
        <f t="shared" si="279"/>
        <v>0.14264773815650145</v>
      </c>
    </row>
    <row r="7875" spans="11:17" x14ac:dyDescent="0.35">
      <c r="K7875" s="1">
        <v>124</v>
      </c>
      <c r="L7875" s="1">
        <v>50000</v>
      </c>
      <c r="M7875" s="27">
        <v>9.5</v>
      </c>
      <c r="N7875" s="1">
        <v>22</v>
      </c>
      <c r="O7875" s="1" t="s">
        <v>27</v>
      </c>
      <c r="P7875" s="1" t="str">
        <f t="shared" ref="P7875:P7938" si="280">N7875&amp;M7875&amp;L7875&amp;K7875</f>
        <v>229.550000124</v>
      </c>
      <c r="Q7875" s="28">
        <f t="shared" ref="Q7875:Q7938" si="281">VLOOKUP(O7875&amp;L7875&amp;M7875&amp;N7875,$W$2:$X$1051,2,FALSE)</f>
        <v>0.14264773815650145</v>
      </c>
    </row>
    <row r="7876" spans="11:17" x14ac:dyDescent="0.35">
      <c r="K7876" s="1">
        <v>125</v>
      </c>
      <c r="L7876" s="1">
        <v>50000</v>
      </c>
      <c r="M7876" s="27">
        <v>9.5</v>
      </c>
      <c r="N7876" s="1">
        <v>22</v>
      </c>
      <c r="O7876" s="1" t="s">
        <v>27</v>
      </c>
      <c r="P7876" s="1" t="str">
        <f t="shared" si="280"/>
        <v>229.550000125</v>
      </c>
      <c r="Q7876" s="28">
        <f t="shared" si="281"/>
        <v>0.14264773815650145</v>
      </c>
    </row>
    <row r="7877" spans="11:17" x14ac:dyDescent="0.35">
      <c r="K7877" s="1">
        <v>1</v>
      </c>
      <c r="L7877" s="1">
        <v>100000</v>
      </c>
      <c r="M7877" s="27">
        <v>3.5</v>
      </c>
      <c r="N7877" s="1">
        <v>22</v>
      </c>
      <c r="O7877" s="1" t="s">
        <v>26</v>
      </c>
      <c r="P7877" s="1" t="str">
        <f t="shared" si="280"/>
        <v>223.51000001</v>
      </c>
      <c r="Q7877" s="28">
        <f t="shared" si="281"/>
        <v>0.35834684676342199</v>
      </c>
    </row>
    <row r="7878" spans="11:17" x14ac:dyDescent="0.35">
      <c r="K7878" s="1">
        <v>2</v>
      </c>
      <c r="L7878" s="1">
        <v>100000</v>
      </c>
      <c r="M7878" s="27">
        <v>3.5</v>
      </c>
      <c r="N7878" s="1">
        <v>22</v>
      </c>
      <c r="O7878" s="1" t="s">
        <v>26</v>
      </c>
      <c r="P7878" s="1" t="str">
        <f t="shared" si="280"/>
        <v>223.51000002</v>
      </c>
      <c r="Q7878" s="28">
        <f t="shared" si="281"/>
        <v>0.35834684676342199</v>
      </c>
    </row>
    <row r="7879" spans="11:17" x14ac:dyDescent="0.35">
      <c r="K7879" s="1">
        <v>3</v>
      </c>
      <c r="L7879" s="1">
        <v>100000</v>
      </c>
      <c r="M7879" s="27">
        <v>3.5</v>
      </c>
      <c r="N7879" s="1">
        <v>22</v>
      </c>
      <c r="O7879" s="1" t="s">
        <v>26</v>
      </c>
      <c r="P7879" s="1" t="str">
        <f t="shared" si="280"/>
        <v>223.51000003</v>
      </c>
      <c r="Q7879" s="28">
        <f t="shared" si="281"/>
        <v>0.35834684676342199</v>
      </c>
    </row>
    <row r="7880" spans="11:17" x14ac:dyDescent="0.35">
      <c r="K7880" s="1">
        <v>4</v>
      </c>
      <c r="L7880" s="1">
        <v>100000</v>
      </c>
      <c r="M7880" s="27">
        <v>3.5</v>
      </c>
      <c r="N7880" s="1">
        <v>22</v>
      </c>
      <c r="O7880" s="1" t="s">
        <v>26</v>
      </c>
      <c r="P7880" s="1" t="str">
        <f t="shared" si="280"/>
        <v>223.51000004</v>
      </c>
      <c r="Q7880" s="28">
        <f t="shared" si="281"/>
        <v>0.35834684676342199</v>
      </c>
    </row>
    <row r="7881" spans="11:17" x14ac:dyDescent="0.35">
      <c r="K7881" s="1">
        <v>5</v>
      </c>
      <c r="L7881" s="1">
        <v>100000</v>
      </c>
      <c r="M7881" s="27">
        <v>3.5</v>
      </c>
      <c r="N7881" s="1">
        <v>22</v>
      </c>
      <c r="O7881" s="1" t="s">
        <v>26</v>
      </c>
      <c r="P7881" s="1" t="str">
        <f t="shared" si="280"/>
        <v>223.51000005</v>
      </c>
      <c r="Q7881" s="28">
        <f t="shared" si="281"/>
        <v>0.35834684676342199</v>
      </c>
    </row>
    <row r="7882" spans="11:17" x14ac:dyDescent="0.35">
      <c r="K7882" s="1">
        <v>6</v>
      </c>
      <c r="L7882" s="1">
        <v>100000</v>
      </c>
      <c r="M7882" s="27">
        <v>3.5</v>
      </c>
      <c r="N7882" s="1">
        <v>22</v>
      </c>
      <c r="O7882" s="1" t="s">
        <v>26</v>
      </c>
      <c r="P7882" s="1" t="str">
        <f t="shared" si="280"/>
        <v>223.51000006</v>
      </c>
      <c r="Q7882" s="28">
        <f t="shared" si="281"/>
        <v>0.35834684676342199</v>
      </c>
    </row>
    <row r="7883" spans="11:17" x14ac:dyDescent="0.35">
      <c r="K7883" s="1">
        <v>7</v>
      </c>
      <c r="L7883" s="1">
        <v>100000</v>
      </c>
      <c r="M7883" s="27">
        <v>3.5</v>
      </c>
      <c r="N7883" s="1">
        <v>22</v>
      </c>
      <c r="O7883" s="1" t="s">
        <v>26</v>
      </c>
      <c r="P7883" s="1" t="str">
        <f t="shared" si="280"/>
        <v>223.51000007</v>
      </c>
      <c r="Q7883" s="28">
        <f t="shared" si="281"/>
        <v>0.35834684676342199</v>
      </c>
    </row>
    <row r="7884" spans="11:17" x14ac:dyDescent="0.35">
      <c r="K7884" s="1">
        <v>8</v>
      </c>
      <c r="L7884" s="1">
        <v>100000</v>
      </c>
      <c r="M7884" s="27">
        <v>3.5</v>
      </c>
      <c r="N7884" s="1">
        <v>22</v>
      </c>
      <c r="O7884" s="1" t="s">
        <v>26</v>
      </c>
      <c r="P7884" s="1" t="str">
        <f t="shared" si="280"/>
        <v>223.51000008</v>
      </c>
      <c r="Q7884" s="28">
        <f t="shared" si="281"/>
        <v>0.35834684676342199</v>
      </c>
    </row>
    <row r="7885" spans="11:17" x14ac:dyDescent="0.35">
      <c r="K7885" s="1">
        <v>9</v>
      </c>
      <c r="L7885" s="1">
        <v>100000</v>
      </c>
      <c r="M7885" s="27">
        <v>3.5</v>
      </c>
      <c r="N7885" s="1">
        <v>22</v>
      </c>
      <c r="O7885" s="1" t="s">
        <v>26</v>
      </c>
      <c r="P7885" s="1" t="str">
        <f t="shared" si="280"/>
        <v>223.51000009</v>
      </c>
      <c r="Q7885" s="28">
        <f t="shared" si="281"/>
        <v>0.35834684676342199</v>
      </c>
    </row>
    <row r="7886" spans="11:17" x14ac:dyDescent="0.35">
      <c r="K7886" s="1">
        <v>10</v>
      </c>
      <c r="L7886" s="1">
        <v>100000</v>
      </c>
      <c r="M7886" s="27">
        <v>3.5</v>
      </c>
      <c r="N7886" s="1">
        <v>22</v>
      </c>
      <c r="O7886" s="1" t="s">
        <v>26</v>
      </c>
      <c r="P7886" s="1" t="str">
        <f t="shared" si="280"/>
        <v>223.510000010</v>
      </c>
      <c r="Q7886" s="28">
        <f t="shared" si="281"/>
        <v>0.35834684676342199</v>
      </c>
    </row>
    <row r="7887" spans="11:17" x14ac:dyDescent="0.35">
      <c r="K7887" s="1">
        <v>11</v>
      </c>
      <c r="L7887" s="1">
        <v>100000</v>
      </c>
      <c r="M7887" s="27">
        <v>3.5</v>
      </c>
      <c r="N7887" s="1">
        <v>22</v>
      </c>
      <c r="O7887" s="1" t="s">
        <v>26</v>
      </c>
      <c r="P7887" s="1" t="str">
        <f t="shared" si="280"/>
        <v>223.510000011</v>
      </c>
      <c r="Q7887" s="28">
        <f t="shared" si="281"/>
        <v>0.35834684676342199</v>
      </c>
    </row>
    <row r="7888" spans="11:17" x14ac:dyDescent="0.35">
      <c r="K7888" s="1">
        <v>12</v>
      </c>
      <c r="L7888" s="1">
        <v>100000</v>
      </c>
      <c r="M7888" s="27">
        <v>3.5</v>
      </c>
      <c r="N7888" s="1">
        <v>22</v>
      </c>
      <c r="O7888" s="1" t="s">
        <v>26</v>
      </c>
      <c r="P7888" s="1" t="str">
        <f t="shared" si="280"/>
        <v>223.510000012</v>
      </c>
      <c r="Q7888" s="28">
        <f t="shared" si="281"/>
        <v>0.35834684676342199</v>
      </c>
    </row>
    <row r="7889" spans="11:17" x14ac:dyDescent="0.35">
      <c r="K7889" s="1">
        <v>13</v>
      </c>
      <c r="L7889" s="1">
        <v>100000</v>
      </c>
      <c r="M7889" s="27">
        <v>3.5</v>
      </c>
      <c r="N7889" s="1">
        <v>22</v>
      </c>
      <c r="O7889" s="1" t="s">
        <v>26</v>
      </c>
      <c r="P7889" s="1" t="str">
        <f t="shared" si="280"/>
        <v>223.510000013</v>
      </c>
      <c r="Q7889" s="28">
        <f t="shared" si="281"/>
        <v>0.35834684676342199</v>
      </c>
    </row>
    <row r="7890" spans="11:17" x14ac:dyDescent="0.35">
      <c r="K7890" s="1">
        <v>14</v>
      </c>
      <c r="L7890" s="1">
        <v>100000</v>
      </c>
      <c r="M7890" s="27">
        <v>3.5</v>
      </c>
      <c r="N7890" s="1">
        <v>22</v>
      </c>
      <c r="O7890" s="1" t="s">
        <v>26</v>
      </c>
      <c r="P7890" s="1" t="str">
        <f t="shared" si="280"/>
        <v>223.510000014</v>
      </c>
      <c r="Q7890" s="28">
        <f t="shared" si="281"/>
        <v>0.35834684676342199</v>
      </c>
    </row>
    <row r="7891" spans="11:17" x14ac:dyDescent="0.35">
      <c r="K7891" s="1">
        <v>15</v>
      </c>
      <c r="L7891" s="1">
        <v>100000</v>
      </c>
      <c r="M7891" s="27">
        <v>3.5</v>
      </c>
      <c r="N7891" s="1">
        <v>22</v>
      </c>
      <c r="O7891" s="1" t="s">
        <v>26</v>
      </c>
      <c r="P7891" s="1" t="str">
        <f t="shared" si="280"/>
        <v>223.510000015</v>
      </c>
      <c r="Q7891" s="28">
        <f t="shared" si="281"/>
        <v>0.35834684676342199</v>
      </c>
    </row>
    <row r="7892" spans="11:17" x14ac:dyDescent="0.35">
      <c r="K7892" s="1">
        <v>16</v>
      </c>
      <c r="L7892" s="1">
        <v>100000</v>
      </c>
      <c r="M7892" s="27">
        <v>3.5</v>
      </c>
      <c r="N7892" s="1">
        <v>22</v>
      </c>
      <c r="O7892" s="1" t="s">
        <v>26</v>
      </c>
      <c r="P7892" s="1" t="str">
        <f t="shared" si="280"/>
        <v>223.510000016</v>
      </c>
      <c r="Q7892" s="28">
        <f t="shared" si="281"/>
        <v>0.35834684676342199</v>
      </c>
    </row>
    <row r="7893" spans="11:17" x14ac:dyDescent="0.35">
      <c r="K7893" s="1">
        <v>17</v>
      </c>
      <c r="L7893" s="1">
        <v>100000</v>
      </c>
      <c r="M7893" s="27">
        <v>3.5</v>
      </c>
      <c r="N7893" s="1">
        <v>22</v>
      </c>
      <c r="O7893" s="1" t="s">
        <v>26</v>
      </c>
      <c r="P7893" s="1" t="str">
        <f t="shared" si="280"/>
        <v>223.510000017</v>
      </c>
      <c r="Q7893" s="28">
        <f t="shared" si="281"/>
        <v>0.35834684676342199</v>
      </c>
    </row>
    <row r="7894" spans="11:17" x14ac:dyDescent="0.35">
      <c r="K7894" s="1">
        <v>18</v>
      </c>
      <c r="L7894" s="1">
        <v>100000</v>
      </c>
      <c r="M7894" s="27">
        <v>3.5</v>
      </c>
      <c r="N7894" s="1">
        <v>22</v>
      </c>
      <c r="O7894" s="1" t="s">
        <v>26</v>
      </c>
      <c r="P7894" s="1" t="str">
        <f t="shared" si="280"/>
        <v>223.510000018</v>
      </c>
      <c r="Q7894" s="28">
        <f t="shared" si="281"/>
        <v>0.35834684676342199</v>
      </c>
    </row>
    <row r="7895" spans="11:17" x14ac:dyDescent="0.35">
      <c r="K7895" s="1">
        <v>19</v>
      </c>
      <c r="L7895" s="1">
        <v>100000</v>
      </c>
      <c r="M7895" s="27">
        <v>3.5</v>
      </c>
      <c r="N7895" s="1">
        <v>22</v>
      </c>
      <c r="O7895" s="1" t="s">
        <v>26</v>
      </c>
      <c r="P7895" s="1" t="str">
        <f t="shared" si="280"/>
        <v>223.510000019</v>
      </c>
      <c r="Q7895" s="28">
        <f t="shared" si="281"/>
        <v>0.35834684676342199</v>
      </c>
    </row>
    <row r="7896" spans="11:17" x14ac:dyDescent="0.35">
      <c r="K7896" s="1">
        <v>20</v>
      </c>
      <c r="L7896" s="1">
        <v>100000</v>
      </c>
      <c r="M7896" s="27">
        <v>3.5</v>
      </c>
      <c r="N7896" s="1">
        <v>22</v>
      </c>
      <c r="O7896" s="1" t="s">
        <v>26</v>
      </c>
      <c r="P7896" s="1" t="str">
        <f t="shared" si="280"/>
        <v>223.510000020</v>
      </c>
      <c r="Q7896" s="28">
        <f t="shared" si="281"/>
        <v>0.35834684676342199</v>
      </c>
    </row>
    <row r="7897" spans="11:17" x14ac:dyDescent="0.35">
      <c r="K7897" s="1">
        <v>21</v>
      </c>
      <c r="L7897" s="1">
        <v>100000</v>
      </c>
      <c r="M7897" s="27">
        <v>3.5</v>
      </c>
      <c r="N7897" s="1">
        <v>22</v>
      </c>
      <c r="O7897" s="1" t="s">
        <v>26</v>
      </c>
      <c r="P7897" s="1" t="str">
        <f t="shared" si="280"/>
        <v>223.510000021</v>
      </c>
      <c r="Q7897" s="28">
        <f t="shared" si="281"/>
        <v>0.35834684676342199</v>
      </c>
    </row>
    <row r="7898" spans="11:17" x14ac:dyDescent="0.35">
      <c r="K7898" s="1">
        <v>22</v>
      </c>
      <c r="L7898" s="1">
        <v>100000</v>
      </c>
      <c r="M7898" s="27">
        <v>3.5</v>
      </c>
      <c r="N7898" s="1">
        <v>22</v>
      </c>
      <c r="O7898" s="1" t="s">
        <v>26</v>
      </c>
      <c r="P7898" s="1" t="str">
        <f t="shared" si="280"/>
        <v>223.510000022</v>
      </c>
      <c r="Q7898" s="28">
        <f t="shared" si="281"/>
        <v>0.35834684676342199</v>
      </c>
    </row>
    <row r="7899" spans="11:17" x14ac:dyDescent="0.35">
      <c r="K7899" s="1">
        <v>23</v>
      </c>
      <c r="L7899" s="1">
        <v>100000</v>
      </c>
      <c r="M7899" s="27">
        <v>3.5</v>
      </c>
      <c r="N7899" s="1">
        <v>22</v>
      </c>
      <c r="O7899" s="1" t="s">
        <v>26</v>
      </c>
      <c r="P7899" s="1" t="str">
        <f t="shared" si="280"/>
        <v>223.510000023</v>
      </c>
      <c r="Q7899" s="28">
        <f t="shared" si="281"/>
        <v>0.35834684676342199</v>
      </c>
    </row>
    <row r="7900" spans="11:17" x14ac:dyDescent="0.35">
      <c r="K7900" s="1">
        <v>24</v>
      </c>
      <c r="L7900" s="1">
        <v>100000</v>
      </c>
      <c r="M7900" s="27">
        <v>3.5</v>
      </c>
      <c r="N7900" s="1">
        <v>22</v>
      </c>
      <c r="O7900" s="1" t="s">
        <v>26</v>
      </c>
      <c r="P7900" s="1" t="str">
        <f t="shared" si="280"/>
        <v>223.510000024</v>
      </c>
      <c r="Q7900" s="28">
        <f t="shared" si="281"/>
        <v>0.35834684676342199</v>
      </c>
    </row>
    <row r="7901" spans="11:17" x14ac:dyDescent="0.35">
      <c r="K7901" s="1">
        <v>25</v>
      </c>
      <c r="L7901" s="1">
        <v>100000</v>
      </c>
      <c r="M7901" s="27">
        <v>3.5</v>
      </c>
      <c r="N7901" s="1">
        <v>22</v>
      </c>
      <c r="O7901" s="1" t="s">
        <v>26</v>
      </c>
      <c r="P7901" s="1" t="str">
        <f t="shared" si="280"/>
        <v>223.510000025</v>
      </c>
      <c r="Q7901" s="28">
        <f t="shared" si="281"/>
        <v>0.35834684676342199</v>
      </c>
    </row>
    <row r="7902" spans="11:17" x14ac:dyDescent="0.35">
      <c r="K7902" s="1">
        <v>26</v>
      </c>
      <c r="L7902" s="1">
        <v>100000</v>
      </c>
      <c r="M7902" s="27">
        <v>3.5</v>
      </c>
      <c r="N7902" s="1">
        <v>22</v>
      </c>
      <c r="O7902" s="1" t="s">
        <v>17</v>
      </c>
      <c r="P7902" s="1" t="str">
        <f t="shared" si="280"/>
        <v>223.510000026</v>
      </c>
      <c r="Q7902" s="28">
        <f t="shared" si="281"/>
        <v>0.27842781322492305</v>
      </c>
    </row>
    <row r="7903" spans="11:17" x14ac:dyDescent="0.35">
      <c r="K7903" s="1">
        <v>27</v>
      </c>
      <c r="L7903" s="1">
        <v>100000</v>
      </c>
      <c r="M7903" s="27">
        <v>3.5</v>
      </c>
      <c r="N7903" s="1">
        <v>22</v>
      </c>
      <c r="O7903" s="1" t="s">
        <v>17</v>
      </c>
      <c r="P7903" s="1" t="str">
        <f t="shared" si="280"/>
        <v>223.510000027</v>
      </c>
      <c r="Q7903" s="28">
        <f t="shared" si="281"/>
        <v>0.27842781322492305</v>
      </c>
    </row>
    <row r="7904" spans="11:17" x14ac:dyDescent="0.35">
      <c r="K7904" s="1">
        <v>28</v>
      </c>
      <c r="L7904" s="1">
        <v>100000</v>
      </c>
      <c r="M7904" s="27">
        <v>3.5</v>
      </c>
      <c r="N7904" s="1">
        <v>22</v>
      </c>
      <c r="O7904" s="1" t="s">
        <v>17</v>
      </c>
      <c r="P7904" s="1" t="str">
        <f t="shared" si="280"/>
        <v>223.510000028</v>
      </c>
      <c r="Q7904" s="28">
        <f t="shared" si="281"/>
        <v>0.27842781322492305</v>
      </c>
    </row>
    <row r="7905" spans="11:17" x14ac:dyDescent="0.35">
      <c r="K7905" s="1">
        <v>29</v>
      </c>
      <c r="L7905" s="1">
        <v>100000</v>
      </c>
      <c r="M7905" s="27">
        <v>3.5</v>
      </c>
      <c r="N7905" s="1">
        <v>22</v>
      </c>
      <c r="O7905" s="1" t="s">
        <v>17</v>
      </c>
      <c r="P7905" s="1" t="str">
        <f t="shared" si="280"/>
        <v>223.510000029</v>
      </c>
      <c r="Q7905" s="28">
        <f t="shared" si="281"/>
        <v>0.27842781322492305</v>
      </c>
    </row>
    <row r="7906" spans="11:17" x14ac:dyDescent="0.35">
      <c r="K7906" s="1">
        <v>30</v>
      </c>
      <c r="L7906" s="1">
        <v>100000</v>
      </c>
      <c r="M7906" s="27">
        <v>3.5</v>
      </c>
      <c r="N7906" s="1">
        <v>22</v>
      </c>
      <c r="O7906" s="1" t="s">
        <v>17</v>
      </c>
      <c r="P7906" s="1" t="str">
        <f t="shared" si="280"/>
        <v>223.510000030</v>
      </c>
      <c r="Q7906" s="28">
        <f t="shared" si="281"/>
        <v>0.27842781322492305</v>
      </c>
    </row>
    <row r="7907" spans="11:17" x14ac:dyDescent="0.35">
      <c r="K7907" s="1">
        <v>31</v>
      </c>
      <c r="L7907" s="1">
        <v>100000</v>
      </c>
      <c r="M7907" s="27">
        <v>3.5</v>
      </c>
      <c r="N7907" s="1">
        <v>22</v>
      </c>
      <c r="O7907" s="1" t="s">
        <v>17</v>
      </c>
      <c r="P7907" s="1" t="str">
        <f t="shared" si="280"/>
        <v>223.510000031</v>
      </c>
      <c r="Q7907" s="28">
        <f t="shared" si="281"/>
        <v>0.27842781322492305</v>
      </c>
    </row>
    <row r="7908" spans="11:17" x14ac:dyDescent="0.35">
      <c r="K7908" s="1">
        <v>32</v>
      </c>
      <c r="L7908" s="1">
        <v>100000</v>
      </c>
      <c r="M7908" s="27">
        <v>3.5</v>
      </c>
      <c r="N7908" s="1">
        <v>22</v>
      </c>
      <c r="O7908" s="1" t="s">
        <v>17</v>
      </c>
      <c r="P7908" s="1" t="str">
        <f t="shared" si="280"/>
        <v>223.510000032</v>
      </c>
      <c r="Q7908" s="28">
        <f t="shared" si="281"/>
        <v>0.27842781322492305</v>
      </c>
    </row>
    <row r="7909" spans="11:17" x14ac:dyDescent="0.35">
      <c r="K7909" s="1">
        <v>33</v>
      </c>
      <c r="L7909" s="1">
        <v>100000</v>
      </c>
      <c r="M7909" s="27">
        <v>3.5</v>
      </c>
      <c r="N7909" s="1">
        <v>22</v>
      </c>
      <c r="O7909" s="1" t="s">
        <v>17</v>
      </c>
      <c r="P7909" s="1" t="str">
        <f t="shared" si="280"/>
        <v>223.510000033</v>
      </c>
      <c r="Q7909" s="28">
        <f t="shared" si="281"/>
        <v>0.27842781322492305</v>
      </c>
    </row>
    <row r="7910" spans="11:17" x14ac:dyDescent="0.35">
      <c r="K7910" s="1">
        <v>34</v>
      </c>
      <c r="L7910" s="1">
        <v>100000</v>
      </c>
      <c r="M7910" s="27">
        <v>3.5</v>
      </c>
      <c r="N7910" s="1">
        <v>22</v>
      </c>
      <c r="O7910" s="1" t="s">
        <v>17</v>
      </c>
      <c r="P7910" s="1" t="str">
        <f t="shared" si="280"/>
        <v>223.510000034</v>
      </c>
      <c r="Q7910" s="28">
        <f t="shared" si="281"/>
        <v>0.27842781322492305</v>
      </c>
    </row>
    <row r="7911" spans="11:17" x14ac:dyDescent="0.35">
      <c r="K7911" s="1">
        <v>35</v>
      </c>
      <c r="L7911" s="1">
        <v>100000</v>
      </c>
      <c r="M7911" s="27">
        <v>3.5</v>
      </c>
      <c r="N7911" s="1">
        <v>22</v>
      </c>
      <c r="O7911" s="1" t="s">
        <v>17</v>
      </c>
      <c r="P7911" s="1" t="str">
        <f t="shared" si="280"/>
        <v>223.510000035</v>
      </c>
      <c r="Q7911" s="28">
        <f t="shared" si="281"/>
        <v>0.27842781322492305</v>
      </c>
    </row>
    <row r="7912" spans="11:17" x14ac:dyDescent="0.35">
      <c r="K7912" s="1">
        <v>36</v>
      </c>
      <c r="L7912" s="1">
        <v>100000</v>
      </c>
      <c r="M7912" s="27">
        <v>3.5</v>
      </c>
      <c r="N7912" s="1">
        <v>22</v>
      </c>
      <c r="O7912" s="1" t="s">
        <v>18</v>
      </c>
      <c r="P7912" s="1" t="str">
        <f t="shared" si="280"/>
        <v>223.510000036</v>
      </c>
      <c r="Q7912" s="28">
        <f t="shared" si="281"/>
        <v>0.24030056786398868</v>
      </c>
    </row>
    <row r="7913" spans="11:17" x14ac:dyDescent="0.35">
      <c r="K7913" s="1">
        <v>37</v>
      </c>
      <c r="L7913" s="1">
        <v>100000</v>
      </c>
      <c r="M7913" s="27">
        <v>3.5</v>
      </c>
      <c r="N7913" s="1">
        <v>22</v>
      </c>
      <c r="O7913" s="1" t="s">
        <v>18</v>
      </c>
      <c r="P7913" s="1" t="str">
        <f t="shared" si="280"/>
        <v>223.510000037</v>
      </c>
      <c r="Q7913" s="28">
        <f t="shared" si="281"/>
        <v>0.24030056786398868</v>
      </c>
    </row>
    <row r="7914" spans="11:17" x14ac:dyDescent="0.35">
      <c r="K7914" s="1">
        <v>38</v>
      </c>
      <c r="L7914" s="1">
        <v>100000</v>
      </c>
      <c r="M7914" s="27">
        <v>3.5</v>
      </c>
      <c r="N7914" s="1">
        <v>22</v>
      </c>
      <c r="O7914" s="1" t="s">
        <v>18</v>
      </c>
      <c r="P7914" s="1" t="str">
        <f t="shared" si="280"/>
        <v>223.510000038</v>
      </c>
      <c r="Q7914" s="28">
        <f t="shared" si="281"/>
        <v>0.24030056786398868</v>
      </c>
    </row>
    <row r="7915" spans="11:17" x14ac:dyDescent="0.35">
      <c r="K7915" s="1">
        <v>39</v>
      </c>
      <c r="L7915" s="1">
        <v>100000</v>
      </c>
      <c r="M7915" s="27">
        <v>3.5</v>
      </c>
      <c r="N7915" s="1">
        <v>22</v>
      </c>
      <c r="O7915" s="1" t="s">
        <v>18</v>
      </c>
      <c r="P7915" s="1" t="str">
        <f t="shared" si="280"/>
        <v>223.510000039</v>
      </c>
      <c r="Q7915" s="28">
        <f t="shared" si="281"/>
        <v>0.24030056786398868</v>
      </c>
    </row>
    <row r="7916" spans="11:17" x14ac:dyDescent="0.35">
      <c r="K7916" s="1">
        <v>40</v>
      </c>
      <c r="L7916" s="1">
        <v>100000</v>
      </c>
      <c r="M7916" s="27">
        <v>3.5</v>
      </c>
      <c r="N7916" s="1">
        <v>22</v>
      </c>
      <c r="O7916" s="1" t="s">
        <v>18</v>
      </c>
      <c r="P7916" s="1" t="str">
        <f t="shared" si="280"/>
        <v>223.510000040</v>
      </c>
      <c r="Q7916" s="28">
        <f t="shared" si="281"/>
        <v>0.24030056786398868</v>
      </c>
    </row>
    <row r="7917" spans="11:17" x14ac:dyDescent="0.35">
      <c r="K7917" s="1">
        <v>41</v>
      </c>
      <c r="L7917" s="1">
        <v>100000</v>
      </c>
      <c r="M7917" s="27">
        <v>3.5</v>
      </c>
      <c r="N7917" s="1">
        <v>22</v>
      </c>
      <c r="O7917" s="1" t="s">
        <v>18</v>
      </c>
      <c r="P7917" s="1" t="str">
        <f t="shared" si="280"/>
        <v>223.510000041</v>
      </c>
      <c r="Q7917" s="28">
        <f t="shared" si="281"/>
        <v>0.24030056786398868</v>
      </c>
    </row>
    <row r="7918" spans="11:17" x14ac:dyDescent="0.35">
      <c r="K7918" s="1">
        <v>42</v>
      </c>
      <c r="L7918" s="1">
        <v>100000</v>
      </c>
      <c r="M7918" s="27">
        <v>3.5</v>
      </c>
      <c r="N7918" s="1">
        <v>22</v>
      </c>
      <c r="O7918" s="1" t="s">
        <v>18</v>
      </c>
      <c r="P7918" s="1" t="str">
        <f t="shared" si="280"/>
        <v>223.510000042</v>
      </c>
      <c r="Q7918" s="28">
        <f t="shared" si="281"/>
        <v>0.24030056786398868</v>
      </c>
    </row>
    <row r="7919" spans="11:17" x14ac:dyDescent="0.35">
      <c r="K7919" s="1">
        <v>43</v>
      </c>
      <c r="L7919" s="1">
        <v>100000</v>
      </c>
      <c r="M7919" s="27">
        <v>3.5</v>
      </c>
      <c r="N7919" s="1">
        <v>22</v>
      </c>
      <c r="O7919" s="1" t="s">
        <v>18</v>
      </c>
      <c r="P7919" s="1" t="str">
        <f t="shared" si="280"/>
        <v>223.510000043</v>
      </c>
      <c r="Q7919" s="28">
        <f t="shared" si="281"/>
        <v>0.24030056786398868</v>
      </c>
    </row>
    <row r="7920" spans="11:17" x14ac:dyDescent="0.35">
      <c r="K7920" s="1">
        <v>44</v>
      </c>
      <c r="L7920" s="1">
        <v>100000</v>
      </c>
      <c r="M7920" s="27">
        <v>3.5</v>
      </c>
      <c r="N7920" s="1">
        <v>22</v>
      </c>
      <c r="O7920" s="1" t="s">
        <v>18</v>
      </c>
      <c r="P7920" s="1" t="str">
        <f t="shared" si="280"/>
        <v>223.510000044</v>
      </c>
      <c r="Q7920" s="28">
        <f t="shared" si="281"/>
        <v>0.24030056786398868</v>
      </c>
    </row>
    <row r="7921" spans="11:17" x14ac:dyDescent="0.35">
      <c r="K7921" s="1">
        <v>45</v>
      </c>
      <c r="L7921" s="1">
        <v>100000</v>
      </c>
      <c r="M7921" s="27">
        <v>3.5</v>
      </c>
      <c r="N7921" s="1">
        <v>22</v>
      </c>
      <c r="O7921" s="1" t="s">
        <v>18</v>
      </c>
      <c r="P7921" s="1" t="str">
        <f t="shared" si="280"/>
        <v>223.510000045</v>
      </c>
      <c r="Q7921" s="28">
        <f t="shared" si="281"/>
        <v>0.24030056786398868</v>
      </c>
    </row>
    <row r="7922" spans="11:17" x14ac:dyDescent="0.35">
      <c r="K7922" s="1">
        <v>46</v>
      </c>
      <c r="L7922" s="1">
        <v>100000</v>
      </c>
      <c r="M7922" s="27">
        <v>3.5</v>
      </c>
      <c r="N7922" s="1">
        <v>22</v>
      </c>
      <c r="O7922" s="1" t="s">
        <v>33</v>
      </c>
      <c r="P7922" s="1" t="str">
        <f t="shared" si="280"/>
        <v>223.510000046</v>
      </c>
      <c r="Q7922" s="28">
        <f t="shared" si="281"/>
        <v>0.34000864214439563</v>
      </c>
    </row>
    <row r="7923" spans="11:17" x14ac:dyDescent="0.35">
      <c r="K7923" s="1">
        <v>47</v>
      </c>
      <c r="L7923" s="1">
        <v>100000</v>
      </c>
      <c r="M7923" s="27">
        <v>3.5</v>
      </c>
      <c r="N7923" s="1">
        <v>22</v>
      </c>
      <c r="O7923" s="1" t="s">
        <v>33</v>
      </c>
      <c r="P7923" s="1" t="str">
        <f t="shared" si="280"/>
        <v>223.510000047</v>
      </c>
      <c r="Q7923" s="28">
        <f t="shared" si="281"/>
        <v>0.34000864214439563</v>
      </c>
    </row>
    <row r="7924" spans="11:17" x14ac:dyDescent="0.35">
      <c r="K7924" s="1">
        <v>48</v>
      </c>
      <c r="L7924" s="1">
        <v>100000</v>
      </c>
      <c r="M7924" s="27">
        <v>3.5</v>
      </c>
      <c r="N7924" s="1">
        <v>22</v>
      </c>
      <c r="O7924" s="1" t="s">
        <v>33</v>
      </c>
      <c r="P7924" s="1" t="str">
        <f t="shared" si="280"/>
        <v>223.510000048</v>
      </c>
      <c r="Q7924" s="28">
        <f t="shared" si="281"/>
        <v>0.34000864214439563</v>
      </c>
    </row>
    <row r="7925" spans="11:17" x14ac:dyDescent="0.35">
      <c r="K7925" s="1">
        <v>49</v>
      </c>
      <c r="L7925" s="1">
        <v>100000</v>
      </c>
      <c r="M7925" s="27">
        <v>3.5</v>
      </c>
      <c r="N7925" s="1">
        <v>22</v>
      </c>
      <c r="O7925" s="1" t="s">
        <v>33</v>
      </c>
      <c r="P7925" s="1" t="str">
        <f t="shared" si="280"/>
        <v>223.510000049</v>
      </c>
      <c r="Q7925" s="28">
        <f t="shared" si="281"/>
        <v>0.34000864214439563</v>
      </c>
    </row>
    <row r="7926" spans="11:17" x14ac:dyDescent="0.35">
      <c r="K7926" s="1">
        <v>50</v>
      </c>
      <c r="L7926" s="1">
        <v>100000</v>
      </c>
      <c r="M7926" s="27">
        <v>3.5</v>
      </c>
      <c r="N7926" s="1">
        <v>22</v>
      </c>
      <c r="O7926" s="1" t="s">
        <v>33</v>
      </c>
      <c r="P7926" s="1" t="str">
        <f t="shared" si="280"/>
        <v>223.510000050</v>
      </c>
      <c r="Q7926" s="28">
        <f t="shared" si="281"/>
        <v>0.34000864214439563</v>
      </c>
    </row>
    <row r="7927" spans="11:17" x14ac:dyDescent="0.35">
      <c r="K7927" s="1">
        <v>51</v>
      </c>
      <c r="L7927" s="1">
        <v>100000</v>
      </c>
      <c r="M7927" s="27">
        <v>3.5</v>
      </c>
      <c r="N7927" s="1">
        <v>22</v>
      </c>
      <c r="O7927" s="1" t="s">
        <v>33</v>
      </c>
      <c r="P7927" s="1" t="str">
        <f t="shared" si="280"/>
        <v>223.510000051</v>
      </c>
      <c r="Q7927" s="28">
        <f t="shared" si="281"/>
        <v>0.34000864214439563</v>
      </c>
    </row>
    <row r="7928" spans="11:17" x14ac:dyDescent="0.35">
      <c r="K7928" s="1">
        <v>52</v>
      </c>
      <c r="L7928" s="1">
        <v>100000</v>
      </c>
      <c r="M7928" s="27">
        <v>3.5</v>
      </c>
      <c r="N7928" s="1">
        <v>22</v>
      </c>
      <c r="O7928" s="1" t="s">
        <v>33</v>
      </c>
      <c r="P7928" s="1" t="str">
        <f t="shared" si="280"/>
        <v>223.510000052</v>
      </c>
      <c r="Q7928" s="28">
        <f t="shared" si="281"/>
        <v>0.34000864214439563</v>
      </c>
    </row>
    <row r="7929" spans="11:17" x14ac:dyDescent="0.35">
      <c r="K7929" s="1">
        <v>53</v>
      </c>
      <c r="L7929" s="1">
        <v>100000</v>
      </c>
      <c r="M7929" s="27">
        <v>3.5</v>
      </c>
      <c r="N7929" s="1">
        <v>22</v>
      </c>
      <c r="O7929" s="1" t="s">
        <v>33</v>
      </c>
      <c r="P7929" s="1" t="str">
        <f t="shared" si="280"/>
        <v>223.510000053</v>
      </c>
      <c r="Q7929" s="28">
        <f t="shared" si="281"/>
        <v>0.34000864214439563</v>
      </c>
    </row>
    <row r="7930" spans="11:17" x14ac:dyDescent="0.35">
      <c r="K7930" s="1">
        <v>54</v>
      </c>
      <c r="L7930" s="1">
        <v>100000</v>
      </c>
      <c r="M7930" s="27">
        <v>3.5</v>
      </c>
      <c r="N7930" s="1">
        <v>22</v>
      </c>
      <c r="O7930" s="1" t="s">
        <v>33</v>
      </c>
      <c r="P7930" s="1" t="str">
        <f t="shared" si="280"/>
        <v>223.510000054</v>
      </c>
      <c r="Q7930" s="28">
        <f t="shared" si="281"/>
        <v>0.34000864214439563</v>
      </c>
    </row>
    <row r="7931" spans="11:17" x14ac:dyDescent="0.35">
      <c r="K7931" s="1">
        <v>55</v>
      </c>
      <c r="L7931" s="1">
        <v>100000</v>
      </c>
      <c r="M7931" s="27">
        <v>3.5</v>
      </c>
      <c r="N7931" s="1">
        <v>22</v>
      </c>
      <c r="O7931" s="1" t="s">
        <v>33</v>
      </c>
      <c r="P7931" s="1" t="str">
        <f t="shared" si="280"/>
        <v>223.510000055</v>
      </c>
      <c r="Q7931" s="28">
        <f t="shared" si="281"/>
        <v>0.34000864214439563</v>
      </c>
    </row>
    <row r="7932" spans="11:17" x14ac:dyDescent="0.35">
      <c r="K7932" s="1">
        <v>56</v>
      </c>
      <c r="L7932" s="1">
        <v>100000</v>
      </c>
      <c r="M7932" s="27">
        <v>3.5</v>
      </c>
      <c r="N7932" s="1">
        <v>22</v>
      </c>
      <c r="O7932" s="1" t="s">
        <v>27</v>
      </c>
      <c r="P7932" s="1" t="str">
        <f t="shared" si="280"/>
        <v>223.510000056</v>
      </c>
      <c r="Q7932" s="28">
        <f t="shared" si="281"/>
        <v>0.1368530604247491</v>
      </c>
    </row>
    <row r="7933" spans="11:17" x14ac:dyDescent="0.35">
      <c r="K7933" s="1">
        <v>57</v>
      </c>
      <c r="L7933" s="1">
        <v>100000</v>
      </c>
      <c r="M7933" s="27">
        <v>3.5</v>
      </c>
      <c r="N7933" s="1">
        <v>22</v>
      </c>
      <c r="O7933" s="1" t="s">
        <v>27</v>
      </c>
      <c r="P7933" s="1" t="str">
        <f t="shared" si="280"/>
        <v>223.510000057</v>
      </c>
      <c r="Q7933" s="28">
        <f t="shared" si="281"/>
        <v>0.1368530604247491</v>
      </c>
    </row>
    <row r="7934" spans="11:17" x14ac:dyDescent="0.35">
      <c r="K7934" s="1">
        <v>58</v>
      </c>
      <c r="L7934" s="1">
        <v>100000</v>
      </c>
      <c r="M7934" s="27">
        <v>3.5</v>
      </c>
      <c r="N7934" s="1">
        <v>22</v>
      </c>
      <c r="O7934" s="1" t="s">
        <v>27</v>
      </c>
      <c r="P7934" s="1" t="str">
        <f t="shared" si="280"/>
        <v>223.510000058</v>
      </c>
      <c r="Q7934" s="28">
        <f t="shared" si="281"/>
        <v>0.1368530604247491</v>
      </c>
    </row>
    <row r="7935" spans="11:17" x14ac:dyDescent="0.35">
      <c r="K7935" s="1">
        <v>59</v>
      </c>
      <c r="L7935" s="1">
        <v>100000</v>
      </c>
      <c r="M7935" s="27">
        <v>3.5</v>
      </c>
      <c r="N7935" s="1">
        <v>22</v>
      </c>
      <c r="O7935" s="1" t="s">
        <v>27</v>
      </c>
      <c r="P7935" s="1" t="str">
        <f t="shared" si="280"/>
        <v>223.510000059</v>
      </c>
      <c r="Q7935" s="28">
        <f t="shared" si="281"/>
        <v>0.1368530604247491</v>
      </c>
    </row>
    <row r="7936" spans="11:17" x14ac:dyDescent="0.35">
      <c r="K7936" s="1">
        <v>60</v>
      </c>
      <c r="L7936" s="1">
        <v>100000</v>
      </c>
      <c r="M7936" s="27">
        <v>3.5</v>
      </c>
      <c r="N7936" s="1">
        <v>22</v>
      </c>
      <c r="O7936" s="1" t="s">
        <v>27</v>
      </c>
      <c r="P7936" s="1" t="str">
        <f t="shared" si="280"/>
        <v>223.510000060</v>
      </c>
      <c r="Q7936" s="28">
        <f t="shared" si="281"/>
        <v>0.1368530604247491</v>
      </c>
    </row>
    <row r="7937" spans="11:17" x14ac:dyDescent="0.35">
      <c r="K7937" s="1">
        <v>61</v>
      </c>
      <c r="L7937" s="1">
        <v>100000</v>
      </c>
      <c r="M7937" s="27">
        <v>3.5</v>
      </c>
      <c r="N7937" s="1">
        <v>22</v>
      </c>
      <c r="O7937" s="1" t="s">
        <v>27</v>
      </c>
      <c r="P7937" s="1" t="str">
        <f t="shared" si="280"/>
        <v>223.510000061</v>
      </c>
      <c r="Q7937" s="28">
        <f t="shared" si="281"/>
        <v>0.1368530604247491</v>
      </c>
    </row>
    <row r="7938" spans="11:17" x14ac:dyDescent="0.35">
      <c r="K7938" s="1">
        <v>62</v>
      </c>
      <c r="L7938" s="1">
        <v>100000</v>
      </c>
      <c r="M7938" s="27">
        <v>3.5</v>
      </c>
      <c r="N7938" s="1">
        <v>22</v>
      </c>
      <c r="O7938" s="1" t="s">
        <v>27</v>
      </c>
      <c r="P7938" s="1" t="str">
        <f t="shared" si="280"/>
        <v>223.510000062</v>
      </c>
      <c r="Q7938" s="28">
        <f t="shared" si="281"/>
        <v>0.1368530604247491</v>
      </c>
    </row>
    <row r="7939" spans="11:17" x14ac:dyDescent="0.35">
      <c r="K7939" s="1">
        <v>63</v>
      </c>
      <c r="L7939" s="1">
        <v>100000</v>
      </c>
      <c r="M7939" s="27">
        <v>3.5</v>
      </c>
      <c r="N7939" s="1">
        <v>22</v>
      </c>
      <c r="O7939" s="1" t="s">
        <v>27</v>
      </c>
      <c r="P7939" s="1" t="str">
        <f t="shared" ref="P7939:P8002" si="282">N7939&amp;M7939&amp;L7939&amp;K7939</f>
        <v>223.510000063</v>
      </c>
      <c r="Q7939" s="28">
        <f t="shared" ref="Q7939:Q8002" si="283">VLOOKUP(O7939&amp;L7939&amp;M7939&amp;N7939,$W$2:$X$1051,2,FALSE)</f>
        <v>0.1368530604247491</v>
      </c>
    </row>
    <row r="7940" spans="11:17" x14ac:dyDescent="0.35">
      <c r="K7940" s="1">
        <v>64</v>
      </c>
      <c r="L7940" s="1">
        <v>100000</v>
      </c>
      <c r="M7940" s="27">
        <v>3.5</v>
      </c>
      <c r="N7940" s="1">
        <v>22</v>
      </c>
      <c r="O7940" s="1" t="s">
        <v>27</v>
      </c>
      <c r="P7940" s="1" t="str">
        <f t="shared" si="282"/>
        <v>223.510000064</v>
      </c>
      <c r="Q7940" s="28">
        <f t="shared" si="283"/>
        <v>0.1368530604247491</v>
      </c>
    </row>
    <row r="7941" spans="11:17" x14ac:dyDescent="0.35">
      <c r="K7941" s="1">
        <v>65</v>
      </c>
      <c r="L7941" s="1">
        <v>100000</v>
      </c>
      <c r="M7941" s="27">
        <v>3.5</v>
      </c>
      <c r="N7941" s="1">
        <v>22</v>
      </c>
      <c r="O7941" s="1" t="s">
        <v>27</v>
      </c>
      <c r="P7941" s="1" t="str">
        <f t="shared" si="282"/>
        <v>223.510000065</v>
      </c>
      <c r="Q7941" s="28">
        <f t="shared" si="283"/>
        <v>0.1368530604247491</v>
      </c>
    </row>
    <row r="7942" spans="11:17" x14ac:dyDescent="0.35">
      <c r="K7942" s="1">
        <v>66</v>
      </c>
      <c r="L7942" s="1">
        <v>100000</v>
      </c>
      <c r="M7942" s="27">
        <v>3.5</v>
      </c>
      <c r="N7942" s="1">
        <v>22</v>
      </c>
      <c r="O7942" s="1" t="s">
        <v>27</v>
      </c>
      <c r="P7942" s="1" t="str">
        <f t="shared" si="282"/>
        <v>223.510000066</v>
      </c>
      <c r="Q7942" s="28">
        <f t="shared" si="283"/>
        <v>0.1368530604247491</v>
      </c>
    </row>
    <row r="7943" spans="11:17" x14ac:dyDescent="0.35">
      <c r="K7943" s="1">
        <v>67</v>
      </c>
      <c r="L7943" s="1">
        <v>100000</v>
      </c>
      <c r="M7943" s="27">
        <v>3.5</v>
      </c>
      <c r="N7943" s="1">
        <v>22</v>
      </c>
      <c r="O7943" s="1" t="s">
        <v>27</v>
      </c>
      <c r="P7943" s="1" t="str">
        <f t="shared" si="282"/>
        <v>223.510000067</v>
      </c>
      <c r="Q7943" s="28">
        <f t="shared" si="283"/>
        <v>0.1368530604247491</v>
      </c>
    </row>
    <row r="7944" spans="11:17" x14ac:dyDescent="0.35">
      <c r="K7944" s="1">
        <v>68</v>
      </c>
      <c r="L7944" s="1">
        <v>100000</v>
      </c>
      <c r="M7944" s="27">
        <v>3.5</v>
      </c>
      <c r="N7944" s="1">
        <v>22</v>
      </c>
      <c r="O7944" s="1" t="s">
        <v>27</v>
      </c>
      <c r="P7944" s="1" t="str">
        <f t="shared" si="282"/>
        <v>223.510000068</v>
      </c>
      <c r="Q7944" s="28">
        <f t="shared" si="283"/>
        <v>0.1368530604247491</v>
      </c>
    </row>
    <row r="7945" spans="11:17" x14ac:dyDescent="0.35">
      <c r="K7945" s="1">
        <v>69</v>
      </c>
      <c r="L7945" s="1">
        <v>100000</v>
      </c>
      <c r="M7945" s="27">
        <v>3.5</v>
      </c>
      <c r="N7945" s="1">
        <v>22</v>
      </c>
      <c r="O7945" s="1" t="s">
        <v>27</v>
      </c>
      <c r="P7945" s="1" t="str">
        <f t="shared" si="282"/>
        <v>223.510000069</v>
      </c>
      <c r="Q7945" s="28">
        <f t="shared" si="283"/>
        <v>0.1368530604247491</v>
      </c>
    </row>
    <row r="7946" spans="11:17" x14ac:dyDescent="0.35">
      <c r="K7946" s="1">
        <v>70</v>
      </c>
      <c r="L7946" s="1">
        <v>100000</v>
      </c>
      <c r="M7946" s="27">
        <v>3.5</v>
      </c>
      <c r="N7946" s="1">
        <v>22</v>
      </c>
      <c r="O7946" s="1" t="s">
        <v>27</v>
      </c>
      <c r="P7946" s="1" t="str">
        <f t="shared" si="282"/>
        <v>223.510000070</v>
      </c>
      <c r="Q7946" s="28">
        <f t="shared" si="283"/>
        <v>0.1368530604247491</v>
      </c>
    </row>
    <row r="7947" spans="11:17" x14ac:dyDescent="0.35">
      <c r="K7947" s="1">
        <v>71</v>
      </c>
      <c r="L7947" s="1">
        <v>100000</v>
      </c>
      <c r="M7947" s="27">
        <v>3.5</v>
      </c>
      <c r="N7947" s="1">
        <v>22</v>
      </c>
      <c r="O7947" s="1" t="s">
        <v>27</v>
      </c>
      <c r="P7947" s="1" t="str">
        <f t="shared" si="282"/>
        <v>223.510000071</v>
      </c>
      <c r="Q7947" s="28">
        <f t="shared" si="283"/>
        <v>0.1368530604247491</v>
      </c>
    </row>
    <row r="7948" spans="11:17" x14ac:dyDescent="0.35">
      <c r="K7948" s="1">
        <v>72</v>
      </c>
      <c r="L7948" s="1">
        <v>100000</v>
      </c>
      <c r="M7948" s="27">
        <v>3.5</v>
      </c>
      <c r="N7948" s="1">
        <v>22</v>
      </c>
      <c r="O7948" s="1" t="s">
        <v>27</v>
      </c>
      <c r="P7948" s="1" t="str">
        <f t="shared" si="282"/>
        <v>223.510000072</v>
      </c>
      <c r="Q7948" s="28">
        <f t="shared" si="283"/>
        <v>0.1368530604247491</v>
      </c>
    </row>
    <row r="7949" spans="11:17" x14ac:dyDescent="0.35">
      <c r="K7949" s="1">
        <v>73</v>
      </c>
      <c r="L7949" s="1">
        <v>100000</v>
      </c>
      <c r="M7949" s="27">
        <v>3.5</v>
      </c>
      <c r="N7949" s="1">
        <v>22</v>
      </c>
      <c r="O7949" s="1" t="s">
        <v>27</v>
      </c>
      <c r="P7949" s="1" t="str">
        <f t="shared" si="282"/>
        <v>223.510000073</v>
      </c>
      <c r="Q7949" s="28">
        <f t="shared" si="283"/>
        <v>0.1368530604247491</v>
      </c>
    </row>
    <row r="7950" spans="11:17" x14ac:dyDescent="0.35">
      <c r="K7950" s="1">
        <v>74</v>
      </c>
      <c r="L7950" s="1">
        <v>100000</v>
      </c>
      <c r="M7950" s="27">
        <v>3.5</v>
      </c>
      <c r="N7950" s="1">
        <v>22</v>
      </c>
      <c r="O7950" s="1" t="s">
        <v>27</v>
      </c>
      <c r="P7950" s="1" t="str">
        <f t="shared" si="282"/>
        <v>223.510000074</v>
      </c>
      <c r="Q7950" s="28">
        <f t="shared" si="283"/>
        <v>0.1368530604247491</v>
      </c>
    </row>
    <row r="7951" spans="11:17" x14ac:dyDescent="0.35">
      <c r="K7951" s="1">
        <v>75</v>
      </c>
      <c r="L7951" s="1">
        <v>100000</v>
      </c>
      <c r="M7951" s="27">
        <v>3.5</v>
      </c>
      <c r="N7951" s="1">
        <v>22</v>
      </c>
      <c r="O7951" s="1" t="s">
        <v>27</v>
      </c>
      <c r="P7951" s="1" t="str">
        <f t="shared" si="282"/>
        <v>223.510000075</v>
      </c>
      <c r="Q7951" s="28">
        <f t="shared" si="283"/>
        <v>0.1368530604247491</v>
      </c>
    </row>
    <row r="7952" spans="11:17" x14ac:dyDescent="0.35">
      <c r="K7952" s="1">
        <v>76</v>
      </c>
      <c r="L7952" s="1">
        <v>100000</v>
      </c>
      <c r="M7952" s="27">
        <v>3.5</v>
      </c>
      <c r="N7952" s="1">
        <v>22</v>
      </c>
      <c r="O7952" s="1" t="s">
        <v>27</v>
      </c>
      <c r="P7952" s="1" t="str">
        <f t="shared" si="282"/>
        <v>223.510000076</v>
      </c>
      <c r="Q7952" s="28">
        <f t="shared" si="283"/>
        <v>0.1368530604247491</v>
      </c>
    </row>
    <row r="7953" spans="11:17" x14ac:dyDescent="0.35">
      <c r="K7953" s="1">
        <v>77</v>
      </c>
      <c r="L7953" s="1">
        <v>100000</v>
      </c>
      <c r="M7953" s="27">
        <v>3.5</v>
      </c>
      <c r="N7953" s="1">
        <v>22</v>
      </c>
      <c r="O7953" s="1" t="s">
        <v>27</v>
      </c>
      <c r="P7953" s="1" t="str">
        <f t="shared" si="282"/>
        <v>223.510000077</v>
      </c>
      <c r="Q7953" s="28">
        <f t="shared" si="283"/>
        <v>0.1368530604247491</v>
      </c>
    </row>
    <row r="7954" spans="11:17" x14ac:dyDescent="0.35">
      <c r="K7954" s="1">
        <v>78</v>
      </c>
      <c r="L7954" s="1">
        <v>100000</v>
      </c>
      <c r="M7954" s="27">
        <v>3.5</v>
      </c>
      <c r="N7954" s="1">
        <v>22</v>
      </c>
      <c r="O7954" s="1" t="s">
        <v>27</v>
      </c>
      <c r="P7954" s="1" t="str">
        <f t="shared" si="282"/>
        <v>223.510000078</v>
      </c>
      <c r="Q7954" s="28">
        <f t="shared" si="283"/>
        <v>0.1368530604247491</v>
      </c>
    </row>
    <row r="7955" spans="11:17" x14ac:dyDescent="0.35">
      <c r="K7955" s="1">
        <v>79</v>
      </c>
      <c r="L7955" s="1">
        <v>100000</v>
      </c>
      <c r="M7955" s="27">
        <v>3.5</v>
      </c>
      <c r="N7955" s="1">
        <v>22</v>
      </c>
      <c r="O7955" s="1" t="s">
        <v>27</v>
      </c>
      <c r="P7955" s="1" t="str">
        <f t="shared" si="282"/>
        <v>223.510000079</v>
      </c>
      <c r="Q7955" s="28">
        <f t="shared" si="283"/>
        <v>0.1368530604247491</v>
      </c>
    </row>
    <row r="7956" spans="11:17" x14ac:dyDescent="0.35">
      <c r="K7956" s="1">
        <v>80</v>
      </c>
      <c r="L7956" s="1">
        <v>100000</v>
      </c>
      <c r="M7956" s="27">
        <v>3.5</v>
      </c>
      <c r="N7956" s="1">
        <v>22</v>
      </c>
      <c r="O7956" s="1" t="s">
        <v>27</v>
      </c>
      <c r="P7956" s="1" t="str">
        <f t="shared" si="282"/>
        <v>223.510000080</v>
      </c>
      <c r="Q7956" s="28">
        <f t="shared" si="283"/>
        <v>0.1368530604247491</v>
      </c>
    </row>
    <row r="7957" spans="11:17" x14ac:dyDescent="0.35">
      <c r="K7957" s="1">
        <v>81</v>
      </c>
      <c r="L7957" s="1">
        <v>100000</v>
      </c>
      <c r="M7957" s="27">
        <v>3.5</v>
      </c>
      <c r="N7957" s="1">
        <v>22</v>
      </c>
      <c r="O7957" s="1" t="s">
        <v>27</v>
      </c>
      <c r="P7957" s="1" t="str">
        <f t="shared" si="282"/>
        <v>223.510000081</v>
      </c>
      <c r="Q7957" s="28">
        <f t="shared" si="283"/>
        <v>0.1368530604247491</v>
      </c>
    </row>
    <row r="7958" spans="11:17" x14ac:dyDescent="0.35">
      <c r="K7958" s="1">
        <v>82</v>
      </c>
      <c r="L7958" s="1">
        <v>100000</v>
      </c>
      <c r="M7958" s="27">
        <v>3.5</v>
      </c>
      <c r="N7958" s="1">
        <v>22</v>
      </c>
      <c r="O7958" s="1" t="s">
        <v>27</v>
      </c>
      <c r="P7958" s="1" t="str">
        <f t="shared" si="282"/>
        <v>223.510000082</v>
      </c>
      <c r="Q7958" s="28">
        <f t="shared" si="283"/>
        <v>0.1368530604247491</v>
      </c>
    </row>
    <row r="7959" spans="11:17" x14ac:dyDescent="0.35">
      <c r="K7959" s="1">
        <v>83</v>
      </c>
      <c r="L7959" s="1">
        <v>100000</v>
      </c>
      <c r="M7959" s="27">
        <v>3.5</v>
      </c>
      <c r="N7959" s="1">
        <v>22</v>
      </c>
      <c r="O7959" s="1" t="s">
        <v>27</v>
      </c>
      <c r="P7959" s="1" t="str">
        <f t="shared" si="282"/>
        <v>223.510000083</v>
      </c>
      <c r="Q7959" s="28">
        <f t="shared" si="283"/>
        <v>0.1368530604247491</v>
      </c>
    </row>
    <row r="7960" spans="11:17" x14ac:dyDescent="0.35">
      <c r="K7960" s="1">
        <v>84</v>
      </c>
      <c r="L7960" s="1">
        <v>100000</v>
      </c>
      <c r="M7960" s="27">
        <v>3.5</v>
      </c>
      <c r="N7960" s="1">
        <v>22</v>
      </c>
      <c r="O7960" s="1" t="s">
        <v>27</v>
      </c>
      <c r="P7960" s="1" t="str">
        <f t="shared" si="282"/>
        <v>223.510000084</v>
      </c>
      <c r="Q7960" s="28">
        <f t="shared" si="283"/>
        <v>0.1368530604247491</v>
      </c>
    </row>
    <row r="7961" spans="11:17" x14ac:dyDescent="0.35">
      <c r="K7961" s="1">
        <v>85</v>
      </c>
      <c r="L7961" s="1">
        <v>100000</v>
      </c>
      <c r="M7961" s="27">
        <v>3.5</v>
      </c>
      <c r="N7961" s="1">
        <v>22</v>
      </c>
      <c r="O7961" s="1" t="s">
        <v>27</v>
      </c>
      <c r="P7961" s="1" t="str">
        <f t="shared" si="282"/>
        <v>223.510000085</v>
      </c>
      <c r="Q7961" s="28">
        <f t="shared" si="283"/>
        <v>0.1368530604247491</v>
      </c>
    </row>
    <row r="7962" spans="11:17" x14ac:dyDescent="0.35">
      <c r="K7962" s="1">
        <v>86</v>
      </c>
      <c r="L7962" s="1">
        <v>100000</v>
      </c>
      <c r="M7962" s="27">
        <v>3.5</v>
      </c>
      <c r="N7962" s="1">
        <v>22</v>
      </c>
      <c r="O7962" s="1" t="s">
        <v>27</v>
      </c>
      <c r="P7962" s="1" t="str">
        <f t="shared" si="282"/>
        <v>223.510000086</v>
      </c>
      <c r="Q7962" s="28">
        <f t="shared" si="283"/>
        <v>0.1368530604247491</v>
      </c>
    </row>
    <row r="7963" spans="11:17" x14ac:dyDescent="0.35">
      <c r="K7963" s="1">
        <v>87</v>
      </c>
      <c r="L7963" s="1">
        <v>100000</v>
      </c>
      <c r="M7963" s="27">
        <v>3.5</v>
      </c>
      <c r="N7963" s="1">
        <v>22</v>
      </c>
      <c r="O7963" s="1" t="s">
        <v>27</v>
      </c>
      <c r="P7963" s="1" t="str">
        <f t="shared" si="282"/>
        <v>223.510000087</v>
      </c>
      <c r="Q7963" s="28">
        <f t="shared" si="283"/>
        <v>0.1368530604247491</v>
      </c>
    </row>
    <row r="7964" spans="11:17" x14ac:dyDescent="0.35">
      <c r="K7964" s="1">
        <v>88</v>
      </c>
      <c r="L7964" s="1">
        <v>100000</v>
      </c>
      <c r="M7964" s="27">
        <v>3.5</v>
      </c>
      <c r="N7964" s="1">
        <v>22</v>
      </c>
      <c r="O7964" s="1" t="s">
        <v>27</v>
      </c>
      <c r="P7964" s="1" t="str">
        <f t="shared" si="282"/>
        <v>223.510000088</v>
      </c>
      <c r="Q7964" s="28">
        <f t="shared" si="283"/>
        <v>0.1368530604247491</v>
      </c>
    </row>
    <row r="7965" spans="11:17" x14ac:dyDescent="0.35">
      <c r="K7965" s="1">
        <v>89</v>
      </c>
      <c r="L7965" s="1">
        <v>100000</v>
      </c>
      <c r="M7965" s="27">
        <v>3.5</v>
      </c>
      <c r="N7965" s="1">
        <v>22</v>
      </c>
      <c r="O7965" s="1" t="s">
        <v>27</v>
      </c>
      <c r="P7965" s="1" t="str">
        <f t="shared" si="282"/>
        <v>223.510000089</v>
      </c>
      <c r="Q7965" s="28">
        <f t="shared" si="283"/>
        <v>0.1368530604247491</v>
      </c>
    </row>
    <row r="7966" spans="11:17" x14ac:dyDescent="0.35">
      <c r="K7966" s="1">
        <v>90</v>
      </c>
      <c r="L7966" s="1">
        <v>100000</v>
      </c>
      <c r="M7966" s="27">
        <v>3.5</v>
      </c>
      <c r="N7966" s="1">
        <v>22</v>
      </c>
      <c r="O7966" s="1" t="s">
        <v>27</v>
      </c>
      <c r="P7966" s="1" t="str">
        <f t="shared" si="282"/>
        <v>223.510000090</v>
      </c>
      <c r="Q7966" s="28">
        <f t="shared" si="283"/>
        <v>0.1368530604247491</v>
      </c>
    </row>
    <row r="7967" spans="11:17" x14ac:dyDescent="0.35">
      <c r="K7967" s="1">
        <v>91</v>
      </c>
      <c r="L7967" s="1">
        <v>100000</v>
      </c>
      <c r="M7967" s="27">
        <v>3.5</v>
      </c>
      <c r="N7967" s="1">
        <v>22</v>
      </c>
      <c r="O7967" s="1" t="s">
        <v>27</v>
      </c>
      <c r="P7967" s="1" t="str">
        <f t="shared" si="282"/>
        <v>223.510000091</v>
      </c>
      <c r="Q7967" s="28">
        <f t="shared" si="283"/>
        <v>0.1368530604247491</v>
      </c>
    </row>
    <row r="7968" spans="11:17" x14ac:dyDescent="0.35">
      <c r="K7968" s="1">
        <v>92</v>
      </c>
      <c r="L7968" s="1">
        <v>100000</v>
      </c>
      <c r="M7968" s="27">
        <v>3.5</v>
      </c>
      <c r="N7968" s="1">
        <v>22</v>
      </c>
      <c r="O7968" s="1" t="s">
        <v>27</v>
      </c>
      <c r="P7968" s="1" t="str">
        <f t="shared" si="282"/>
        <v>223.510000092</v>
      </c>
      <c r="Q7968" s="28">
        <f t="shared" si="283"/>
        <v>0.1368530604247491</v>
      </c>
    </row>
    <row r="7969" spans="11:17" x14ac:dyDescent="0.35">
      <c r="K7969" s="1">
        <v>93</v>
      </c>
      <c r="L7969" s="1">
        <v>100000</v>
      </c>
      <c r="M7969" s="27">
        <v>3.5</v>
      </c>
      <c r="N7969" s="1">
        <v>22</v>
      </c>
      <c r="O7969" s="1" t="s">
        <v>27</v>
      </c>
      <c r="P7969" s="1" t="str">
        <f t="shared" si="282"/>
        <v>223.510000093</v>
      </c>
      <c r="Q7969" s="28">
        <f t="shared" si="283"/>
        <v>0.1368530604247491</v>
      </c>
    </row>
    <row r="7970" spans="11:17" x14ac:dyDescent="0.35">
      <c r="K7970" s="1">
        <v>94</v>
      </c>
      <c r="L7970" s="1">
        <v>100000</v>
      </c>
      <c r="M7970" s="27">
        <v>3.5</v>
      </c>
      <c r="N7970" s="1">
        <v>22</v>
      </c>
      <c r="O7970" s="1" t="s">
        <v>27</v>
      </c>
      <c r="P7970" s="1" t="str">
        <f t="shared" si="282"/>
        <v>223.510000094</v>
      </c>
      <c r="Q7970" s="28">
        <f t="shared" si="283"/>
        <v>0.1368530604247491</v>
      </c>
    </row>
    <row r="7971" spans="11:17" x14ac:dyDescent="0.35">
      <c r="K7971" s="1">
        <v>95</v>
      </c>
      <c r="L7971" s="1">
        <v>100000</v>
      </c>
      <c r="M7971" s="27">
        <v>3.5</v>
      </c>
      <c r="N7971" s="1">
        <v>22</v>
      </c>
      <c r="O7971" s="1" t="s">
        <v>27</v>
      </c>
      <c r="P7971" s="1" t="str">
        <f t="shared" si="282"/>
        <v>223.510000095</v>
      </c>
      <c r="Q7971" s="28">
        <f t="shared" si="283"/>
        <v>0.1368530604247491</v>
      </c>
    </row>
    <row r="7972" spans="11:17" x14ac:dyDescent="0.35">
      <c r="K7972" s="1">
        <v>96</v>
      </c>
      <c r="L7972" s="1">
        <v>100000</v>
      </c>
      <c r="M7972" s="27">
        <v>3.5</v>
      </c>
      <c r="N7972" s="1">
        <v>22</v>
      </c>
      <c r="O7972" s="1" t="s">
        <v>27</v>
      </c>
      <c r="P7972" s="1" t="str">
        <f t="shared" si="282"/>
        <v>223.510000096</v>
      </c>
      <c r="Q7972" s="28">
        <f t="shared" si="283"/>
        <v>0.1368530604247491</v>
      </c>
    </row>
    <row r="7973" spans="11:17" x14ac:dyDescent="0.35">
      <c r="K7973" s="1">
        <v>97</v>
      </c>
      <c r="L7973" s="1">
        <v>100000</v>
      </c>
      <c r="M7973" s="27">
        <v>3.5</v>
      </c>
      <c r="N7973" s="1">
        <v>22</v>
      </c>
      <c r="O7973" s="1" t="s">
        <v>27</v>
      </c>
      <c r="P7973" s="1" t="str">
        <f t="shared" si="282"/>
        <v>223.510000097</v>
      </c>
      <c r="Q7973" s="28">
        <f t="shared" si="283"/>
        <v>0.1368530604247491</v>
      </c>
    </row>
    <row r="7974" spans="11:17" x14ac:dyDescent="0.35">
      <c r="K7974" s="1">
        <v>98</v>
      </c>
      <c r="L7974" s="1">
        <v>100000</v>
      </c>
      <c r="M7974" s="27">
        <v>3.5</v>
      </c>
      <c r="N7974" s="1">
        <v>22</v>
      </c>
      <c r="O7974" s="1" t="s">
        <v>27</v>
      </c>
      <c r="P7974" s="1" t="str">
        <f t="shared" si="282"/>
        <v>223.510000098</v>
      </c>
      <c r="Q7974" s="28">
        <f t="shared" si="283"/>
        <v>0.1368530604247491</v>
      </c>
    </row>
    <row r="7975" spans="11:17" x14ac:dyDescent="0.35">
      <c r="K7975" s="1">
        <v>99</v>
      </c>
      <c r="L7975" s="1">
        <v>100000</v>
      </c>
      <c r="M7975" s="27">
        <v>3.5</v>
      </c>
      <c r="N7975" s="1">
        <v>22</v>
      </c>
      <c r="O7975" s="1" t="s">
        <v>27</v>
      </c>
      <c r="P7975" s="1" t="str">
        <f t="shared" si="282"/>
        <v>223.510000099</v>
      </c>
      <c r="Q7975" s="28">
        <f t="shared" si="283"/>
        <v>0.1368530604247491</v>
      </c>
    </row>
    <row r="7976" spans="11:17" x14ac:dyDescent="0.35">
      <c r="K7976" s="1">
        <v>100</v>
      </c>
      <c r="L7976" s="1">
        <v>100000</v>
      </c>
      <c r="M7976" s="27">
        <v>3.5</v>
      </c>
      <c r="N7976" s="1">
        <v>22</v>
      </c>
      <c r="O7976" s="1" t="s">
        <v>27</v>
      </c>
      <c r="P7976" s="1" t="str">
        <f t="shared" si="282"/>
        <v>223.5100000100</v>
      </c>
      <c r="Q7976" s="28">
        <f t="shared" si="283"/>
        <v>0.1368530604247491</v>
      </c>
    </row>
    <row r="7977" spans="11:17" x14ac:dyDescent="0.35">
      <c r="K7977" s="1">
        <v>101</v>
      </c>
      <c r="L7977" s="1">
        <v>100000</v>
      </c>
      <c r="M7977" s="27">
        <v>3.5</v>
      </c>
      <c r="N7977" s="1">
        <v>22</v>
      </c>
      <c r="O7977" s="1" t="s">
        <v>27</v>
      </c>
      <c r="P7977" s="1" t="str">
        <f t="shared" si="282"/>
        <v>223.5100000101</v>
      </c>
      <c r="Q7977" s="28">
        <f t="shared" si="283"/>
        <v>0.1368530604247491</v>
      </c>
    </row>
    <row r="7978" spans="11:17" x14ac:dyDescent="0.35">
      <c r="K7978" s="1">
        <v>102</v>
      </c>
      <c r="L7978" s="1">
        <v>100000</v>
      </c>
      <c r="M7978" s="27">
        <v>3.5</v>
      </c>
      <c r="N7978" s="1">
        <v>22</v>
      </c>
      <c r="O7978" s="1" t="s">
        <v>27</v>
      </c>
      <c r="P7978" s="1" t="str">
        <f t="shared" si="282"/>
        <v>223.5100000102</v>
      </c>
      <c r="Q7978" s="28">
        <f t="shared" si="283"/>
        <v>0.1368530604247491</v>
      </c>
    </row>
    <row r="7979" spans="11:17" x14ac:dyDescent="0.35">
      <c r="K7979" s="1">
        <v>103</v>
      </c>
      <c r="L7979" s="1">
        <v>100000</v>
      </c>
      <c r="M7979" s="27">
        <v>3.5</v>
      </c>
      <c r="N7979" s="1">
        <v>22</v>
      </c>
      <c r="O7979" s="1" t="s">
        <v>27</v>
      </c>
      <c r="P7979" s="1" t="str">
        <f t="shared" si="282"/>
        <v>223.5100000103</v>
      </c>
      <c r="Q7979" s="28">
        <f t="shared" si="283"/>
        <v>0.1368530604247491</v>
      </c>
    </row>
    <row r="7980" spans="11:17" x14ac:dyDescent="0.35">
      <c r="K7980" s="1">
        <v>104</v>
      </c>
      <c r="L7980" s="1">
        <v>100000</v>
      </c>
      <c r="M7980" s="27">
        <v>3.5</v>
      </c>
      <c r="N7980" s="1">
        <v>22</v>
      </c>
      <c r="O7980" s="1" t="s">
        <v>27</v>
      </c>
      <c r="P7980" s="1" t="str">
        <f t="shared" si="282"/>
        <v>223.5100000104</v>
      </c>
      <c r="Q7980" s="28">
        <f t="shared" si="283"/>
        <v>0.1368530604247491</v>
      </c>
    </row>
    <row r="7981" spans="11:17" x14ac:dyDescent="0.35">
      <c r="K7981" s="1">
        <v>105</v>
      </c>
      <c r="L7981" s="1">
        <v>100000</v>
      </c>
      <c r="M7981" s="27">
        <v>3.5</v>
      </c>
      <c r="N7981" s="1">
        <v>22</v>
      </c>
      <c r="O7981" s="1" t="s">
        <v>27</v>
      </c>
      <c r="P7981" s="1" t="str">
        <f t="shared" si="282"/>
        <v>223.5100000105</v>
      </c>
      <c r="Q7981" s="28">
        <f t="shared" si="283"/>
        <v>0.1368530604247491</v>
      </c>
    </row>
    <row r="7982" spans="11:17" x14ac:dyDescent="0.35">
      <c r="K7982" s="1">
        <v>106</v>
      </c>
      <c r="L7982" s="1">
        <v>100000</v>
      </c>
      <c r="M7982" s="27">
        <v>3.5</v>
      </c>
      <c r="N7982" s="1">
        <v>22</v>
      </c>
      <c r="O7982" s="1" t="s">
        <v>27</v>
      </c>
      <c r="P7982" s="1" t="str">
        <f t="shared" si="282"/>
        <v>223.5100000106</v>
      </c>
      <c r="Q7982" s="28">
        <f t="shared" si="283"/>
        <v>0.1368530604247491</v>
      </c>
    </row>
    <row r="7983" spans="11:17" x14ac:dyDescent="0.35">
      <c r="K7983" s="1">
        <v>107</v>
      </c>
      <c r="L7983" s="1">
        <v>100000</v>
      </c>
      <c r="M7983" s="27">
        <v>3.5</v>
      </c>
      <c r="N7983" s="1">
        <v>22</v>
      </c>
      <c r="O7983" s="1" t="s">
        <v>27</v>
      </c>
      <c r="P7983" s="1" t="str">
        <f t="shared" si="282"/>
        <v>223.5100000107</v>
      </c>
      <c r="Q7983" s="28">
        <f t="shared" si="283"/>
        <v>0.1368530604247491</v>
      </c>
    </row>
    <row r="7984" spans="11:17" x14ac:dyDescent="0.35">
      <c r="K7984" s="1">
        <v>108</v>
      </c>
      <c r="L7984" s="1">
        <v>100000</v>
      </c>
      <c r="M7984" s="27">
        <v>3.5</v>
      </c>
      <c r="N7984" s="1">
        <v>22</v>
      </c>
      <c r="O7984" s="1" t="s">
        <v>27</v>
      </c>
      <c r="P7984" s="1" t="str">
        <f t="shared" si="282"/>
        <v>223.5100000108</v>
      </c>
      <c r="Q7984" s="28">
        <f t="shared" si="283"/>
        <v>0.1368530604247491</v>
      </c>
    </row>
    <row r="7985" spans="11:17" x14ac:dyDescent="0.35">
      <c r="K7985" s="1">
        <v>109</v>
      </c>
      <c r="L7985" s="1">
        <v>100000</v>
      </c>
      <c r="M7985" s="27">
        <v>3.5</v>
      </c>
      <c r="N7985" s="1">
        <v>22</v>
      </c>
      <c r="O7985" s="1" t="s">
        <v>27</v>
      </c>
      <c r="P7985" s="1" t="str">
        <f t="shared" si="282"/>
        <v>223.5100000109</v>
      </c>
      <c r="Q7985" s="28">
        <f t="shared" si="283"/>
        <v>0.1368530604247491</v>
      </c>
    </row>
    <row r="7986" spans="11:17" x14ac:dyDescent="0.35">
      <c r="K7986" s="1">
        <v>110</v>
      </c>
      <c r="L7986" s="1">
        <v>100000</v>
      </c>
      <c r="M7986" s="27">
        <v>3.5</v>
      </c>
      <c r="N7986" s="1">
        <v>22</v>
      </c>
      <c r="O7986" s="1" t="s">
        <v>27</v>
      </c>
      <c r="P7986" s="1" t="str">
        <f t="shared" si="282"/>
        <v>223.5100000110</v>
      </c>
      <c r="Q7986" s="28">
        <f t="shared" si="283"/>
        <v>0.1368530604247491</v>
      </c>
    </row>
    <row r="7987" spans="11:17" x14ac:dyDescent="0.35">
      <c r="K7987" s="1">
        <v>111</v>
      </c>
      <c r="L7987" s="1">
        <v>100000</v>
      </c>
      <c r="M7987" s="27">
        <v>3.5</v>
      </c>
      <c r="N7987" s="1">
        <v>22</v>
      </c>
      <c r="O7987" s="1" t="s">
        <v>27</v>
      </c>
      <c r="P7987" s="1" t="str">
        <f t="shared" si="282"/>
        <v>223.5100000111</v>
      </c>
      <c r="Q7987" s="28">
        <f t="shared" si="283"/>
        <v>0.1368530604247491</v>
      </c>
    </row>
    <row r="7988" spans="11:17" x14ac:dyDescent="0.35">
      <c r="K7988" s="1">
        <v>112</v>
      </c>
      <c r="L7988" s="1">
        <v>100000</v>
      </c>
      <c r="M7988" s="27">
        <v>3.5</v>
      </c>
      <c r="N7988" s="1">
        <v>22</v>
      </c>
      <c r="O7988" s="1" t="s">
        <v>27</v>
      </c>
      <c r="P7988" s="1" t="str">
        <f t="shared" si="282"/>
        <v>223.5100000112</v>
      </c>
      <c r="Q7988" s="28">
        <f t="shared" si="283"/>
        <v>0.1368530604247491</v>
      </c>
    </row>
    <row r="7989" spans="11:17" x14ac:dyDescent="0.35">
      <c r="K7989" s="1">
        <v>113</v>
      </c>
      <c r="L7989" s="1">
        <v>100000</v>
      </c>
      <c r="M7989" s="27">
        <v>3.5</v>
      </c>
      <c r="N7989" s="1">
        <v>22</v>
      </c>
      <c r="O7989" s="1" t="s">
        <v>27</v>
      </c>
      <c r="P7989" s="1" t="str">
        <f t="shared" si="282"/>
        <v>223.5100000113</v>
      </c>
      <c r="Q7989" s="28">
        <f t="shared" si="283"/>
        <v>0.1368530604247491</v>
      </c>
    </row>
    <row r="7990" spans="11:17" x14ac:dyDescent="0.35">
      <c r="K7990" s="1">
        <v>114</v>
      </c>
      <c r="L7990" s="1">
        <v>100000</v>
      </c>
      <c r="M7990" s="27">
        <v>3.5</v>
      </c>
      <c r="N7990" s="1">
        <v>22</v>
      </c>
      <c r="O7990" s="1" t="s">
        <v>27</v>
      </c>
      <c r="P7990" s="1" t="str">
        <f t="shared" si="282"/>
        <v>223.5100000114</v>
      </c>
      <c r="Q7990" s="28">
        <f t="shared" si="283"/>
        <v>0.1368530604247491</v>
      </c>
    </row>
    <row r="7991" spans="11:17" x14ac:dyDescent="0.35">
      <c r="K7991" s="1">
        <v>115</v>
      </c>
      <c r="L7991" s="1">
        <v>100000</v>
      </c>
      <c r="M7991" s="27">
        <v>3.5</v>
      </c>
      <c r="N7991" s="1">
        <v>22</v>
      </c>
      <c r="O7991" s="1" t="s">
        <v>27</v>
      </c>
      <c r="P7991" s="1" t="str">
        <f t="shared" si="282"/>
        <v>223.5100000115</v>
      </c>
      <c r="Q7991" s="28">
        <f t="shared" si="283"/>
        <v>0.1368530604247491</v>
      </c>
    </row>
    <row r="7992" spans="11:17" x14ac:dyDescent="0.35">
      <c r="K7992" s="1">
        <v>116</v>
      </c>
      <c r="L7992" s="1">
        <v>100000</v>
      </c>
      <c r="M7992" s="27">
        <v>3.5</v>
      </c>
      <c r="N7992" s="1">
        <v>22</v>
      </c>
      <c r="O7992" s="1" t="s">
        <v>27</v>
      </c>
      <c r="P7992" s="1" t="str">
        <f t="shared" si="282"/>
        <v>223.5100000116</v>
      </c>
      <c r="Q7992" s="28">
        <f t="shared" si="283"/>
        <v>0.1368530604247491</v>
      </c>
    </row>
    <row r="7993" spans="11:17" x14ac:dyDescent="0.35">
      <c r="K7993" s="1">
        <v>117</v>
      </c>
      <c r="L7993" s="1">
        <v>100000</v>
      </c>
      <c r="M7993" s="27">
        <v>3.5</v>
      </c>
      <c r="N7993" s="1">
        <v>22</v>
      </c>
      <c r="O7993" s="1" t="s">
        <v>27</v>
      </c>
      <c r="P7993" s="1" t="str">
        <f t="shared" si="282"/>
        <v>223.5100000117</v>
      </c>
      <c r="Q7993" s="28">
        <f t="shared" si="283"/>
        <v>0.1368530604247491</v>
      </c>
    </row>
    <row r="7994" spans="11:17" x14ac:dyDescent="0.35">
      <c r="K7994" s="1">
        <v>118</v>
      </c>
      <c r="L7994" s="1">
        <v>100000</v>
      </c>
      <c r="M7994" s="27">
        <v>3.5</v>
      </c>
      <c r="N7994" s="1">
        <v>22</v>
      </c>
      <c r="O7994" s="1" t="s">
        <v>27</v>
      </c>
      <c r="P7994" s="1" t="str">
        <f t="shared" si="282"/>
        <v>223.5100000118</v>
      </c>
      <c r="Q7994" s="28">
        <f t="shared" si="283"/>
        <v>0.1368530604247491</v>
      </c>
    </row>
    <row r="7995" spans="11:17" x14ac:dyDescent="0.35">
      <c r="K7995" s="1">
        <v>119</v>
      </c>
      <c r="L7995" s="1">
        <v>100000</v>
      </c>
      <c r="M7995" s="27">
        <v>3.5</v>
      </c>
      <c r="N7995" s="1">
        <v>22</v>
      </c>
      <c r="O7995" s="1" t="s">
        <v>27</v>
      </c>
      <c r="P7995" s="1" t="str">
        <f t="shared" si="282"/>
        <v>223.5100000119</v>
      </c>
      <c r="Q7995" s="28">
        <f t="shared" si="283"/>
        <v>0.1368530604247491</v>
      </c>
    </row>
    <row r="7996" spans="11:17" x14ac:dyDescent="0.35">
      <c r="K7996" s="1">
        <v>120</v>
      </c>
      <c r="L7996" s="1">
        <v>100000</v>
      </c>
      <c r="M7996" s="27">
        <v>3.5</v>
      </c>
      <c r="N7996" s="1">
        <v>22</v>
      </c>
      <c r="O7996" s="1" t="s">
        <v>27</v>
      </c>
      <c r="P7996" s="1" t="str">
        <f t="shared" si="282"/>
        <v>223.5100000120</v>
      </c>
      <c r="Q7996" s="28">
        <f t="shared" si="283"/>
        <v>0.1368530604247491</v>
      </c>
    </row>
    <row r="7997" spans="11:17" x14ac:dyDescent="0.35">
      <c r="K7997" s="1">
        <v>121</v>
      </c>
      <c r="L7997" s="1">
        <v>100000</v>
      </c>
      <c r="M7997" s="27">
        <v>3.5</v>
      </c>
      <c r="N7997" s="1">
        <v>22</v>
      </c>
      <c r="O7997" s="1" t="s">
        <v>27</v>
      </c>
      <c r="P7997" s="1" t="str">
        <f t="shared" si="282"/>
        <v>223.5100000121</v>
      </c>
      <c r="Q7997" s="28">
        <f t="shared" si="283"/>
        <v>0.1368530604247491</v>
      </c>
    </row>
    <row r="7998" spans="11:17" x14ac:dyDescent="0.35">
      <c r="K7998" s="1">
        <v>122</v>
      </c>
      <c r="L7998" s="1">
        <v>100000</v>
      </c>
      <c r="M7998" s="27">
        <v>3.5</v>
      </c>
      <c r="N7998" s="1">
        <v>22</v>
      </c>
      <c r="O7998" s="1" t="s">
        <v>27</v>
      </c>
      <c r="P7998" s="1" t="str">
        <f t="shared" si="282"/>
        <v>223.5100000122</v>
      </c>
      <c r="Q7998" s="28">
        <f t="shared" si="283"/>
        <v>0.1368530604247491</v>
      </c>
    </row>
    <row r="7999" spans="11:17" x14ac:dyDescent="0.35">
      <c r="K7999" s="1">
        <v>123</v>
      </c>
      <c r="L7999" s="1">
        <v>100000</v>
      </c>
      <c r="M7999" s="27">
        <v>3.5</v>
      </c>
      <c r="N7999" s="1">
        <v>22</v>
      </c>
      <c r="O7999" s="1" t="s">
        <v>27</v>
      </c>
      <c r="P7999" s="1" t="str">
        <f t="shared" si="282"/>
        <v>223.5100000123</v>
      </c>
      <c r="Q7999" s="28">
        <f t="shared" si="283"/>
        <v>0.1368530604247491</v>
      </c>
    </row>
    <row r="8000" spans="11:17" x14ac:dyDescent="0.35">
      <c r="K8000" s="1">
        <v>124</v>
      </c>
      <c r="L8000" s="1">
        <v>100000</v>
      </c>
      <c r="M8000" s="27">
        <v>3.5</v>
      </c>
      <c r="N8000" s="1">
        <v>22</v>
      </c>
      <c r="O8000" s="1" t="s">
        <v>27</v>
      </c>
      <c r="P8000" s="1" t="str">
        <f t="shared" si="282"/>
        <v>223.5100000124</v>
      </c>
      <c r="Q8000" s="28">
        <f t="shared" si="283"/>
        <v>0.1368530604247491</v>
      </c>
    </row>
    <row r="8001" spans="11:17" x14ac:dyDescent="0.35">
      <c r="K8001" s="1">
        <v>125</v>
      </c>
      <c r="L8001" s="1">
        <v>100000</v>
      </c>
      <c r="M8001" s="27">
        <v>3.5</v>
      </c>
      <c r="N8001" s="1">
        <v>22</v>
      </c>
      <c r="O8001" s="1" t="s">
        <v>27</v>
      </c>
      <c r="P8001" s="1" t="str">
        <f t="shared" si="282"/>
        <v>223.5100000125</v>
      </c>
      <c r="Q8001" s="28">
        <f t="shared" si="283"/>
        <v>0.1368530604247491</v>
      </c>
    </row>
    <row r="8002" spans="11:17" x14ac:dyDescent="0.35">
      <c r="K8002" s="1">
        <v>1</v>
      </c>
      <c r="L8002" s="1">
        <v>100000</v>
      </c>
      <c r="M8002" s="27">
        <v>6.5</v>
      </c>
      <c r="N8002" s="1">
        <v>22</v>
      </c>
      <c r="O8002" s="1" t="s">
        <v>26</v>
      </c>
      <c r="P8002" s="1" t="str">
        <f t="shared" si="282"/>
        <v>226.51000001</v>
      </c>
      <c r="Q8002" s="28">
        <f t="shared" si="283"/>
        <v>0.35834684676342199</v>
      </c>
    </row>
    <row r="8003" spans="11:17" x14ac:dyDescent="0.35">
      <c r="K8003" s="1">
        <v>2</v>
      </c>
      <c r="L8003" s="1">
        <v>100000</v>
      </c>
      <c r="M8003" s="27">
        <v>6.5</v>
      </c>
      <c r="N8003" s="1">
        <v>22</v>
      </c>
      <c r="O8003" s="1" t="s">
        <v>26</v>
      </c>
      <c r="P8003" s="1" t="str">
        <f t="shared" ref="P8003:P8066" si="284">N8003&amp;M8003&amp;L8003&amp;K8003</f>
        <v>226.51000002</v>
      </c>
      <c r="Q8003" s="28">
        <f t="shared" ref="Q8003:Q8066" si="285">VLOOKUP(O8003&amp;L8003&amp;M8003&amp;N8003,$W$2:$X$1051,2,FALSE)</f>
        <v>0.35834684676342199</v>
      </c>
    </row>
    <row r="8004" spans="11:17" x14ac:dyDescent="0.35">
      <c r="K8004" s="1">
        <v>3</v>
      </c>
      <c r="L8004" s="1">
        <v>100000</v>
      </c>
      <c r="M8004" s="27">
        <v>6.5</v>
      </c>
      <c r="N8004" s="1">
        <v>22</v>
      </c>
      <c r="O8004" s="1" t="s">
        <v>26</v>
      </c>
      <c r="P8004" s="1" t="str">
        <f t="shared" si="284"/>
        <v>226.51000003</v>
      </c>
      <c r="Q8004" s="28">
        <f t="shared" si="285"/>
        <v>0.35834684676342199</v>
      </c>
    </row>
    <row r="8005" spans="11:17" x14ac:dyDescent="0.35">
      <c r="K8005" s="1">
        <v>4</v>
      </c>
      <c r="L8005" s="1">
        <v>100000</v>
      </c>
      <c r="M8005" s="27">
        <v>6.5</v>
      </c>
      <c r="N8005" s="1">
        <v>22</v>
      </c>
      <c r="O8005" s="1" t="s">
        <v>26</v>
      </c>
      <c r="P8005" s="1" t="str">
        <f t="shared" si="284"/>
        <v>226.51000004</v>
      </c>
      <c r="Q8005" s="28">
        <f t="shared" si="285"/>
        <v>0.35834684676342199</v>
      </c>
    </row>
    <row r="8006" spans="11:17" x14ac:dyDescent="0.35">
      <c r="K8006" s="1">
        <v>5</v>
      </c>
      <c r="L8006" s="1">
        <v>100000</v>
      </c>
      <c r="M8006" s="27">
        <v>6.5</v>
      </c>
      <c r="N8006" s="1">
        <v>22</v>
      </c>
      <c r="O8006" s="1" t="s">
        <v>26</v>
      </c>
      <c r="P8006" s="1" t="str">
        <f t="shared" si="284"/>
        <v>226.51000005</v>
      </c>
      <c r="Q8006" s="28">
        <f t="shared" si="285"/>
        <v>0.35834684676342199</v>
      </c>
    </row>
    <row r="8007" spans="11:17" x14ac:dyDescent="0.35">
      <c r="K8007" s="1">
        <v>6</v>
      </c>
      <c r="L8007" s="1">
        <v>100000</v>
      </c>
      <c r="M8007" s="27">
        <v>6.5</v>
      </c>
      <c r="N8007" s="1">
        <v>22</v>
      </c>
      <c r="O8007" s="1" t="s">
        <v>26</v>
      </c>
      <c r="P8007" s="1" t="str">
        <f t="shared" si="284"/>
        <v>226.51000006</v>
      </c>
      <c r="Q8007" s="28">
        <f t="shared" si="285"/>
        <v>0.35834684676342199</v>
      </c>
    </row>
    <row r="8008" spans="11:17" x14ac:dyDescent="0.35">
      <c r="K8008" s="1">
        <v>7</v>
      </c>
      <c r="L8008" s="1">
        <v>100000</v>
      </c>
      <c r="M8008" s="27">
        <v>6.5</v>
      </c>
      <c r="N8008" s="1">
        <v>22</v>
      </c>
      <c r="O8008" s="1" t="s">
        <v>26</v>
      </c>
      <c r="P8008" s="1" t="str">
        <f t="shared" si="284"/>
        <v>226.51000007</v>
      </c>
      <c r="Q8008" s="28">
        <f t="shared" si="285"/>
        <v>0.35834684676342199</v>
      </c>
    </row>
    <row r="8009" spans="11:17" x14ac:dyDescent="0.35">
      <c r="K8009" s="1">
        <v>8</v>
      </c>
      <c r="L8009" s="1">
        <v>100000</v>
      </c>
      <c r="M8009" s="27">
        <v>6.5</v>
      </c>
      <c r="N8009" s="1">
        <v>22</v>
      </c>
      <c r="O8009" s="1" t="s">
        <v>26</v>
      </c>
      <c r="P8009" s="1" t="str">
        <f t="shared" si="284"/>
        <v>226.51000008</v>
      </c>
      <c r="Q8009" s="28">
        <f t="shared" si="285"/>
        <v>0.35834684676342199</v>
      </c>
    </row>
    <row r="8010" spans="11:17" x14ac:dyDescent="0.35">
      <c r="K8010" s="1">
        <v>9</v>
      </c>
      <c r="L8010" s="1">
        <v>100000</v>
      </c>
      <c r="M8010" s="27">
        <v>6.5</v>
      </c>
      <c r="N8010" s="1">
        <v>22</v>
      </c>
      <c r="O8010" s="1" t="s">
        <v>26</v>
      </c>
      <c r="P8010" s="1" t="str">
        <f t="shared" si="284"/>
        <v>226.51000009</v>
      </c>
      <c r="Q8010" s="28">
        <f t="shared" si="285"/>
        <v>0.35834684676342199</v>
      </c>
    </row>
    <row r="8011" spans="11:17" x14ac:dyDescent="0.35">
      <c r="K8011" s="1">
        <v>10</v>
      </c>
      <c r="L8011" s="1">
        <v>100000</v>
      </c>
      <c r="M8011" s="27">
        <v>6.5</v>
      </c>
      <c r="N8011" s="1">
        <v>22</v>
      </c>
      <c r="O8011" s="1" t="s">
        <v>26</v>
      </c>
      <c r="P8011" s="1" t="str">
        <f t="shared" si="284"/>
        <v>226.510000010</v>
      </c>
      <c r="Q8011" s="28">
        <f t="shared" si="285"/>
        <v>0.35834684676342199</v>
      </c>
    </row>
    <row r="8012" spans="11:17" x14ac:dyDescent="0.35">
      <c r="K8012" s="1">
        <v>11</v>
      </c>
      <c r="L8012" s="1">
        <v>100000</v>
      </c>
      <c r="M8012" s="27">
        <v>6.5</v>
      </c>
      <c r="N8012" s="1">
        <v>22</v>
      </c>
      <c r="O8012" s="1" t="s">
        <v>26</v>
      </c>
      <c r="P8012" s="1" t="str">
        <f t="shared" si="284"/>
        <v>226.510000011</v>
      </c>
      <c r="Q8012" s="28">
        <f t="shared" si="285"/>
        <v>0.35834684676342199</v>
      </c>
    </row>
    <row r="8013" spans="11:17" x14ac:dyDescent="0.35">
      <c r="K8013" s="1">
        <v>12</v>
      </c>
      <c r="L8013" s="1">
        <v>100000</v>
      </c>
      <c r="M8013" s="27">
        <v>6.5</v>
      </c>
      <c r="N8013" s="1">
        <v>22</v>
      </c>
      <c r="O8013" s="1" t="s">
        <v>26</v>
      </c>
      <c r="P8013" s="1" t="str">
        <f t="shared" si="284"/>
        <v>226.510000012</v>
      </c>
      <c r="Q8013" s="28">
        <f t="shared" si="285"/>
        <v>0.35834684676342199</v>
      </c>
    </row>
    <row r="8014" spans="11:17" x14ac:dyDescent="0.35">
      <c r="K8014" s="1">
        <v>13</v>
      </c>
      <c r="L8014" s="1">
        <v>100000</v>
      </c>
      <c r="M8014" s="27">
        <v>6.5</v>
      </c>
      <c r="N8014" s="1">
        <v>22</v>
      </c>
      <c r="O8014" s="1" t="s">
        <v>26</v>
      </c>
      <c r="P8014" s="1" t="str">
        <f t="shared" si="284"/>
        <v>226.510000013</v>
      </c>
      <c r="Q8014" s="28">
        <f t="shared" si="285"/>
        <v>0.35834684676342199</v>
      </c>
    </row>
    <row r="8015" spans="11:17" x14ac:dyDescent="0.35">
      <c r="K8015" s="1">
        <v>14</v>
      </c>
      <c r="L8015" s="1">
        <v>100000</v>
      </c>
      <c r="M8015" s="27">
        <v>6.5</v>
      </c>
      <c r="N8015" s="1">
        <v>22</v>
      </c>
      <c r="O8015" s="1" t="s">
        <v>26</v>
      </c>
      <c r="P8015" s="1" t="str">
        <f t="shared" si="284"/>
        <v>226.510000014</v>
      </c>
      <c r="Q8015" s="28">
        <f t="shared" si="285"/>
        <v>0.35834684676342199</v>
      </c>
    </row>
    <row r="8016" spans="11:17" x14ac:dyDescent="0.35">
      <c r="K8016" s="1">
        <v>15</v>
      </c>
      <c r="L8016" s="1">
        <v>100000</v>
      </c>
      <c r="M8016" s="27">
        <v>6.5</v>
      </c>
      <c r="N8016" s="1">
        <v>22</v>
      </c>
      <c r="O8016" s="1" t="s">
        <v>26</v>
      </c>
      <c r="P8016" s="1" t="str">
        <f t="shared" si="284"/>
        <v>226.510000015</v>
      </c>
      <c r="Q8016" s="28">
        <f t="shared" si="285"/>
        <v>0.35834684676342199</v>
      </c>
    </row>
    <row r="8017" spans="11:17" x14ac:dyDescent="0.35">
      <c r="K8017" s="1">
        <v>16</v>
      </c>
      <c r="L8017" s="1">
        <v>100000</v>
      </c>
      <c r="M8017" s="27">
        <v>6.5</v>
      </c>
      <c r="N8017" s="1">
        <v>22</v>
      </c>
      <c r="O8017" s="1" t="s">
        <v>26</v>
      </c>
      <c r="P8017" s="1" t="str">
        <f t="shared" si="284"/>
        <v>226.510000016</v>
      </c>
      <c r="Q8017" s="28">
        <f t="shared" si="285"/>
        <v>0.35834684676342199</v>
      </c>
    </row>
    <row r="8018" spans="11:17" x14ac:dyDescent="0.35">
      <c r="K8018" s="1">
        <v>17</v>
      </c>
      <c r="L8018" s="1">
        <v>100000</v>
      </c>
      <c r="M8018" s="27">
        <v>6.5</v>
      </c>
      <c r="N8018" s="1">
        <v>22</v>
      </c>
      <c r="O8018" s="1" t="s">
        <v>26</v>
      </c>
      <c r="P8018" s="1" t="str">
        <f t="shared" si="284"/>
        <v>226.510000017</v>
      </c>
      <c r="Q8018" s="28">
        <f t="shared" si="285"/>
        <v>0.35834684676342199</v>
      </c>
    </row>
    <row r="8019" spans="11:17" x14ac:dyDescent="0.35">
      <c r="K8019" s="1">
        <v>18</v>
      </c>
      <c r="L8019" s="1">
        <v>100000</v>
      </c>
      <c r="M8019" s="27">
        <v>6.5</v>
      </c>
      <c r="N8019" s="1">
        <v>22</v>
      </c>
      <c r="O8019" s="1" t="s">
        <v>26</v>
      </c>
      <c r="P8019" s="1" t="str">
        <f t="shared" si="284"/>
        <v>226.510000018</v>
      </c>
      <c r="Q8019" s="28">
        <f t="shared" si="285"/>
        <v>0.35834684676342199</v>
      </c>
    </row>
    <row r="8020" spans="11:17" x14ac:dyDescent="0.35">
      <c r="K8020" s="1">
        <v>19</v>
      </c>
      <c r="L8020" s="1">
        <v>100000</v>
      </c>
      <c r="M8020" s="27">
        <v>6.5</v>
      </c>
      <c r="N8020" s="1">
        <v>22</v>
      </c>
      <c r="O8020" s="1" t="s">
        <v>26</v>
      </c>
      <c r="P8020" s="1" t="str">
        <f t="shared" si="284"/>
        <v>226.510000019</v>
      </c>
      <c r="Q8020" s="28">
        <f t="shared" si="285"/>
        <v>0.35834684676342199</v>
      </c>
    </row>
    <row r="8021" spans="11:17" x14ac:dyDescent="0.35">
      <c r="K8021" s="1">
        <v>20</v>
      </c>
      <c r="L8021" s="1">
        <v>100000</v>
      </c>
      <c r="M8021" s="27">
        <v>6.5</v>
      </c>
      <c r="N8021" s="1">
        <v>22</v>
      </c>
      <c r="O8021" s="1" t="s">
        <v>26</v>
      </c>
      <c r="P8021" s="1" t="str">
        <f t="shared" si="284"/>
        <v>226.510000020</v>
      </c>
      <c r="Q8021" s="28">
        <f t="shared" si="285"/>
        <v>0.35834684676342199</v>
      </c>
    </row>
    <row r="8022" spans="11:17" x14ac:dyDescent="0.35">
      <c r="K8022" s="1">
        <v>21</v>
      </c>
      <c r="L8022" s="1">
        <v>100000</v>
      </c>
      <c r="M8022" s="27">
        <v>6.5</v>
      </c>
      <c r="N8022" s="1">
        <v>22</v>
      </c>
      <c r="O8022" s="1" t="s">
        <v>26</v>
      </c>
      <c r="P8022" s="1" t="str">
        <f t="shared" si="284"/>
        <v>226.510000021</v>
      </c>
      <c r="Q8022" s="28">
        <f t="shared" si="285"/>
        <v>0.35834684676342199</v>
      </c>
    </row>
    <row r="8023" spans="11:17" x14ac:dyDescent="0.35">
      <c r="K8023" s="1">
        <v>22</v>
      </c>
      <c r="L8023" s="1">
        <v>100000</v>
      </c>
      <c r="M8023" s="27">
        <v>6.5</v>
      </c>
      <c r="N8023" s="1">
        <v>22</v>
      </c>
      <c r="O8023" s="1" t="s">
        <v>26</v>
      </c>
      <c r="P8023" s="1" t="str">
        <f t="shared" si="284"/>
        <v>226.510000022</v>
      </c>
      <c r="Q8023" s="28">
        <f t="shared" si="285"/>
        <v>0.35834684676342199</v>
      </c>
    </row>
    <row r="8024" spans="11:17" x14ac:dyDescent="0.35">
      <c r="K8024" s="1">
        <v>23</v>
      </c>
      <c r="L8024" s="1">
        <v>100000</v>
      </c>
      <c r="M8024" s="27">
        <v>6.5</v>
      </c>
      <c r="N8024" s="1">
        <v>22</v>
      </c>
      <c r="O8024" s="1" t="s">
        <v>26</v>
      </c>
      <c r="P8024" s="1" t="str">
        <f t="shared" si="284"/>
        <v>226.510000023</v>
      </c>
      <c r="Q8024" s="28">
        <f t="shared" si="285"/>
        <v>0.35834684676342199</v>
      </c>
    </row>
    <row r="8025" spans="11:17" x14ac:dyDescent="0.35">
      <c r="K8025" s="1">
        <v>24</v>
      </c>
      <c r="L8025" s="1">
        <v>100000</v>
      </c>
      <c r="M8025" s="27">
        <v>6.5</v>
      </c>
      <c r="N8025" s="1">
        <v>22</v>
      </c>
      <c r="O8025" s="1" t="s">
        <v>26</v>
      </c>
      <c r="P8025" s="1" t="str">
        <f t="shared" si="284"/>
        <v>226.510000024</v>
      </c>
      <c r="Q8025" s="28">
        <f t="shared" si="285"/>
        <v>0.35834684676342199</v>
      </c>
    </row>
    <row r="8026" spans="11:17" x14ac:dyDescent="0.35">
      <c r="K8026" s="1">
        <v>25</v>
      </c>
      <c r="L8026" s="1">
        <v>100000</v>
      </c>
      <c r="M8026" s="27">
        <v>6.5</v>
      </c>
      <c r="N8026" s="1">
        <v>22</v>
      </c>
      <c r="O8026" s="1" t="s">
        <v>26</v>
      </c>
      <c r="P8026" s="1" t="str">
        <f t="shared" si="284"/>
        <v>226.510000025</v>
      </c>
      <c r="Q8026" s="28">
        <f t="shared" si="285"/>
        <v>0.35834684676342199</v>
      </c>
    </row>
    <row r="8027" spans="11:17" x14ac:dyDescent="0.35">
      <c r="K8027" s="1">
        <v>26</v>
      </c>
      <c r="L8027" s="1">
        <v>100000</v>
      </c>
      <c r="M8027" s="27">
        <v>6.5</v>
      </c>
      <c r="N8027" s="1">
        <v>22</v>
      </c>
      <c r="O8027" s="1" t="s">
        <v>17</v>
      </c>
      <c r="P8027" s="1" t="str">
        <f t="shared" si="284"/>
        <v>226.510000026</v>
      </c>
      <c r="Q8027" s="28">
        <f t="shared" si="285"/>
        <v>0.27842781322492305</v>
      </c>
    </row>
    <row r="8028" spans="11:17" x14ac:dyDescent="0.35">
      <c r="K8028" s="1">
        <v>27</v>
      </c>
      <c r="L8028" s="1">
        <v>100000</v>
      </c>
      <c r="M8028" s="27">
        <v>6.5</v>
      </c>
      <c r="N8028" s="1">
        <v>22</v>
      </c>
      <c r="O8028" s="1" t="s">
        <v>17</v>
      </c>
      <c r="P8028" s="1" t="str">
        <f t="shared" si="284"/>
        <v>226.510000027</v>
      </c>
      <c r="Q8028" s="28">
        <f t="shared" si="285"/>
        <v>0.27842781322492305</v>
      </c>
    </row>
    <row r="8029" spans="11:17" x14ac:dyDescent="0.35">
      <c r="K8029" s="1">
        <v>28</v>
      </c>
      <c r="L8029" s="1">
        <v>100000</v>
      </c>
      <c r="M8029" s="27">
        <v>6.5</v>
      </c>
      <c r="N8029" s="1">
        <v>22</v>
      </c>
      <c r="O8029" s="1" t="s">
        <v>17</v>
      </c>
      <c r="P8029" s="1" t="str">
        <f t="shared" si="284"/>
        <v>226.510000028</v>
      </c>
      <c r="Q8029" s="28">
        <f t="shared" si="285"/>
        <v>0.27842781322492305</v>
      </c>
    </row>
    <row r="8030" spans="11:17" x14ac:dyDescent="0.35">
      <c r="K8030" s="1">
        <v>29</v>
      </c>
      <c r="L8030" s="1">
        <v>100000</v>
      </c>
      <c r="M8030" s="27">
        <v>6.5</v>
      </c>
      <c r="N8030" s="1">
        <v>22</v>
      </c>
      <c r="O8030" s="1" t="s">
        <v>17</v>
      </c>
      <c r="P8030" s="1" t="str">
        <f t="shared" si="284"/>
        <v>226.510000029</v>
      </c>
      <c r="Q8030" s="28">
        <f t="shared" si="285"/>
        <v>0.27842781322492305</v>
      </c>
    </row>
    <row r="8031" spans="11:17" x14ac:dyDescent="0.35">
      <c r="K8031" s="1">
        <v>30</v>
      </c>
      <c r="L8031" s="1">
        <v>100000</v>
      </c>
      <c r="M8031" s="27">
        <v>6.5</v>
      </c>
      <c r="N8031" s="1">
        <v>22</v>
      </c>
      <c r="O8031" s="1" t="s">
        <v>17</v>
      </c>
      <c r="P8031" s="1" t="str">
        <f t="shared" si="284"/>
        <v>226.510000030</v>
      </c>
      <c r="Q8031" s="28">
        <f t="shared" si="285"/>
        <v>0.27842781322492305</v>
      </c>
    </row>
    <row r="8032" spans="11:17" x14ac:dyDescent="0.35">
      <c r="K8032" s="1">
        <v>31</v>
      </c>
      <c r="L8032" s="1">
        <v>100000</v>
      </c>
      <c r="M8032" s="27">
        <v>6.5</v>
      </c>
      <c r="N8032" s="1">
        <v>22</v>
      </c>
      <c r="O8032" s="1" t="s">
        <v>17</v>
      </c>
      <c r="P8032" s="1" t="str">
        <f t="shared" si="284"/>
        <v>226.510000031</v>
      </c>
      <c r="Q8032" s="28">
        <f t="shared" si="285"/>
        <v>0.27842781322492305</v>
      </c>
    </row>
    <row r="8033" spans="11:17" x14ac:dyDescent="0.35">
      <c r="K8033" s="1">
        <v>32</v>
      </c>
      <c r="L8033" s="1">
        <v>100000</v>
      </c>
      <c r="M8033" s="27">
        <v>6.5</v>
      </c>
      <c r="N8033" s="1">
        <v>22</v>
      </c>
      <c r="O8033" s="1" t="s">
        <v>17</v>
      </c>
      <c r="P8033" s="1" t="str">
        <f t="shared" si="284"/>
        <v>226.510000032</v>
      </c>
      <c r="Q8033" s="28">
        <f t="shared" si="285"/>
        <v>0.27842781322492305</v>
      </c>
    </row>
    <row r="8034" spans="11:17" x14ac:dyDescent="0.35">
      <c r="K8034" s="1">
        <v>33</v>
      </c>
      <c r="L8034" s="1">
        <v>100000</v>
      </c>
      <c r="M8034" s="27">
        <v>6.5</v>
      </c>
      <c r="N8034" s="1">
        <v>22</v>
      </c>
      <c r="O8034" s="1" t="s">
        <v>17</v>
      </c>
      <c r="P8034" s="1" t="str">
        <f t="shared" si="284"/>
        <v>226.510000033</v>
      </c>
      <c r="Q8034" s="28">
        <f t="shared" si="285"/>
        <v>0.27842781322492305</v>
      </c>
    </row>
    <row r="8035" spans="11:17" x14ac:dyDescent="0.35">
      <c r="K8035" s="1">
        <v>34</v>
      </c>
      <c r="L8035" s="1">
        <v>100000</v>
      </c>
      <c r="M8035" s="27">
        <v>6.5</v>
      </c>
      <c r="N8035" s="1">
        <v>22</v>
      </c>
      <c r="O8035" s="1" t="s">
        <v>17</v>
      </c>
      <c r="P8035" s="1" t="str">
        <f t="shared" si="284"/>
        <v>226.510000034</v>
      </c>
      <c r="Q8035" s="28">
        <f t="shared" si="285"/>
        <v>0.27842781322492305</v>
      </c>
    </row>
    <row r="8036" spans="11:17" x14ac:dyDescent="0.35">
      <c r="K8036" s="1">
        <v>35</v>
      </c>
      <c r="L8036" s="1">
        <v>100000</v>
      </c>
      <c r="M8036" s="27">
        <v>6.5</v>
      </c>
      <c r="N8036" s="1">
        <v>22</v>
      </c>
      <c r="O8036" s="1" t="s">
        <v>17</v>
      </c>
      <c r="P8036" s="1" t="str">
        <f t="shared" si="284"/>
        <v>226.510000035</v>
      </c>
      <c r="Q8036" s="28">
        <f t="shared" si="285"/>
        <v>0.27842781322492305</v>
      </c>
    </row>
    <row r="8037" spans="11:17" x14ac:dyDescent="0.35">
      <c r="K8037" s="1">
        <v>36</v>
      </c>
      <c r="L8037" s="1">
        <v>100000</v>
      </c>
      <c r="M8037" s="27">
        <v>6.5</v>
      </c>
      <c r="N8037" s="1">
        <v>22</v>
      </c>
      <c r="O8037" s="1" t="s">
        <v>18</v>
      </c>
      <c r="P8037" s="1" t="str">
        <f t="shared" si="284"/>
        <v>226.510000036</v>
      </c>
      <c r="Q8037" s="28">
        <f t="shared" si="285"/>
        <v>0.24030056786398868</v>
      </c>
    </row>
    <row r="8038" spans="11:17" x14ac:dyDescent="0.35">
      <c r="K8038" s="1">
        <v>37</v>
      </c>
      <c r="L8038" s="1">
        <v>100000</v>
      </c>
      <c r="M8038" s="27">
        <v>6.5</v>
      </c>
      <c r="N8038" s="1">
        <v>22</v>
      </c>
      <c r="O8038" s="1" t="s">
        <v>18</v>
      </c>
      <c r="P8038" s="1" t="str">
        <f t="shared" si="284"/>
        <v>226.510000037</v>
      </c>
      <c r="Q8038" s="28">
        <f t="shared" si="285"/>
        <v>0.24030056786398868</v>
      </c>
    </row>
    <row r="8039" spans="11:17" x14ac:dyDescent="0.35">
      <c r="K8039" s="1">
        <v>38</v>
      </c>
      <c r="L8039" s="1">
        <v>100000</v>
      </c>
      <c r="M8039" s="27">
        <v>6.5</v>
      </c>
      <c r="N8039" s="1">
        <v>22</v>
      </c>
      <c r="O8039" s="1" t="s">
        <v>18</v>
      </c>
      <c r="P8039" s="1" t="str">
        <f t="shared" si="284"/>
        <v>226.510000038</v>
      </c>
      <c r="Q8039" s="28">
        <f t="shared" si="285"/>
        <v>0.24030056786398868</v>
      </c>
    </row>
    <row r="8040" spans="11:17" x14ac:dyDescent="0.35">
      <c r="K8040" s="1">
        <v>39</v>
      </c>
      <c r="L8040" s="1">
        <v>100000</v>
      </c>
      <c r="M8040" s="27">
        <v>6.5</v>
      </c>
      <c r="N8040" s="1">
        <v>22</v>
      </c>
      <c r="O8040" s="1" t="s">
        <v>18</v>
      </c>
      <c r="P8040" s="1" t="str">
        <f t="shared" si="284"/>
        <v>226.510000039</v>
      </c>
      <c r="Q8040" s="28">
        <f t="shared" si="285"/>
        <v>0.24030056786398868</v>
      </c>
    </row>
    <row r="8041" spans="11:17" x14ac:dyDescent="0.35">
      <c r="K8041" s="1">
        <v>40</v>
      </c>
      <c r="L8041" s="1">
        <v>100000</v>
      </c>
      <c r="M8041" s="27">
        <v>6.5</v>
      </c>
      <c r="N8041" s="1">
        <v>22</v>
      </c>
      <c r="O8041" s="1" t="s">
        <v>18</v>
      </c>
      <c r="P8041" s="1" t="str">
        <f t="shared" si="284"/>
        <v>226.510000040</v>
      </c>
      <c r="Q8041" s="28">
        <f t="shared" si="285"/>
        <v>0.24030056786398868</v>
      </c>
    </row>
    <row r="8042" spans="11:17" x14ac:dyDescent="0.35">
      <c r="K8042" s="1">
        <v>41</v>
      </c>
      <c r="L8042" s="1">
        <v>100000</v>
      </c>
      <c r="M8042" s="27">
        <v>6.5</v>
      </c>
      <c r="N8042" s="1">
        <v>22</v>
      </c>
      <c r="O8042" s="1" t="s">
        <v>18</v>
      </c>
      <c r="P8042" s="1" t="str">
        <f t="shared" si="284"/>
        <v>226.510000041</v>
      </c>
      <c r="Q8042" s="28">
        <f t="shared" si="285"/>
        <v>0.24030056786398868</v>
      </c>
    </row>
    <row r="8043" spans="11:17" x14ac:dyDescent="0.35">
      <c r="K8043" s="1">
        <v>42</v>
      </c>
      <c r="L8043" s="1">
        <v>100000</v>
      </c>
      <c r="M8043" s="27">
        <v>6.5</v>
      </c>
      <c r="N8043" s="1">
        <v>22</v>
      </c>
      <c r="O8043" s="1" t="s">
        <v>18</v>
      </c>
      <c r="P8043" s="1" t="str">
        <f t="shared" si="284"/>
        <v>226.510000042</v>
      </c>
      <c r="Q8043" s="28">
        <f t="shared" si="285"/>
        <v>0.24030056786398868</v>
      </c>
    </row>
    <row r="8044" spans="11:17" x14ac:dyDescent="0.35">
      <c r="K8044" s="1">
        <v>43</v>
      </c>
      <c r="L8044" s="1">
        <v>100000</v>
      </c>
      <c r="M8044" s="27">
        <v>6.5</v>
      </c>
      <c r="N8044" s="1">
        <v>22</v>
      </c>
      <c r="O8044" s="1" t="s">
        <v>18</v>
      </c>
      <c r="P8044" s="1" t="str">
        <f t="shared" si="284"/>
        <v>226.510000043</v>
      </c>
      <c r="Q8044" s="28">
        <f t="shared" si="285"/>
        <v>0.24030056786398868</v>
      </c>
    </row>
    <row r="8045" spans="11:17" x14ac:dyDescent="0.35">
      <c r="K8045" s="1">
        <v>44</v>
      </c>
      <c r="L8045" s="1">
        <v>100000</v>
      </c>
      <c r="M8045" s="27">
        <v>6.5</v>
      </c>
      <c r="N8045" s="1">
        <v>22</v>
      </c>
      <c r="O8045" s="1" t="s">
        <v>18</v>
      </c>
      <c r="P8045" s="1" t="str">
        <f t="shared" si="284"/>
        <v>226.510000044</v>
      </c>
      <c r="Q8045" s="28">
        <f t="shared" si="285"/>
        <v>0.24030056786398868</v>
      </c>
    </row>
    <row r="8046" spans="11:17" x14ac:dyDescent="0.35">
      <c r="K8046" s="1">
        <v>45</v>
      </c>
      <c r="L8046" s="1">
        <v>100000</v>
      </c>
      <c r="M8046" s="27">
        <v>6.5</v>
      </c>
      <c r="N8046" s="1">
        <v>22</v>
      </c>
      <c r="O8046" s="1" t="s">
        <v>18</v>
      </c>
      <c r="P8046" s="1" t="str">
        <f t="shared" si="284"/>
        <v>226.510000045</v>
      </c>
      <c r="Q8046" s="28">
        <f t="shared" si="285"/>
        <v>0.24030056786398868</v>
      </c>
    </row>
    <row r="8047" spans="11:17" x14ac:dyDescent="0.35">
      <c r="K8047" s="1">
        <v>46</v>
      </c>
      <c r="L8047" s="1">
        <v>100000</v>
      </c>
      <c r="M8047" s="27">
        <v>6.5</v>
      </c>
      <c r="N8047" s="1">
        <v>22</v>
      </c>
      <c r="O8047" s="1" t="s">
        <v>33</v>
      </c>
      <c r="P8047" s="1" t="str">
        <f t="shared" si="284"/>
        <v>226.510000046</v>
      </c>
      <c r="Q8047" s="28">
        <f t="shared" si="285"/>
        <v>0.34000864214439575</v>
      </c>
    </row>
    <row r="8048" spans="11:17" x14ac:dyDescent="0.35">
      <c r="K8048" s="1">
        <v>47</v>
      </c>
      <c r="L8048" s="1">
        <v>100000</v>
      </c>
      <c r="M8048" s="27">
        <v>6.5</v>
      </c>
      <c r="N8048" s="1">
        <v>22</v>
      </c>
      <c r="O8048" s="1" t="s">
        <v>33</v>
      </c>
      <c r="P8048" s="1" t="str">
        <f t="shared" si="284"/>
        <v>226.510000047</v>
      </c>
      <c r="Q8048" s="28">
        <f t="shared" si="285"/>
        <v>0.34000864214439575</v>
      </c>
    </row>
    <row r="8049" spans="11:17" x14ac:dyDescent="0.35">
      <c r="K8049" s="1">
        <v>48</v>
      </c>
      <c r="L8049" s="1">
        <v>100000</v>
      </c>
      <c r="M8049" s="27">
        <v>6.5</v>
      </c>
      <c r="N8049" s="1">
        <v>22</v>
      </c>
      <c r="O8049" s="1" t="s">
        <v>33</v>
      </c>
      <c r="P8049" s="1" t="str">
        <f t="shared" si="284"/>
        <v>226.510000048</v>
      </c>
      <c r="Q8049" s="28">
        <f t="shared" si="285"/>
        <v>0.34000864214439575</v>
      </c>
    </row>
    <row r="8050" spans="11:17" x14ac:dyDescent="0.35">
      <c r="K8050" s="1">
        <v>49</v>
      </c>
      <c r="L8050" s="1">
        <v>100000</v>
      </c>
      <c r="M8050" s="27">
        <v>6.5</v>
      </c>
      <c r="N8050" s="1">
        <v>22</v>
      </c>
      <c r="O8050" s="1" t="s">
        <v>33</v>
      </c>
      <c r="P8050" s="1" t="str">
        <f t="shared" si="284"/>
        <v>226.510000049</v>
      </c>
      <c r="Q8050" s="28">
        <f t="shared" si="285"/>
        <v>0.34000864214439575</v>
      </c>
    </row>
    <row r="8051" spans="11:17" x14ac:dyDescent="0.35">
      <c r="K8051" s="1">
        <v>50</v>
      </c>
      <c r="L8051" s="1">
        <v>100000</v>
      </c>
      <c r="M8051" s="27">
        <v>6.5</v>
      </c>
      <c r="N8051" s="1">
        <v>22</v>
      </c>
      <c r="O8051" s="1" t="s">
        <v>33</v>
      </c>
      <c r="P8051" s="1" t="str">
        <f t="shared" si="284"/>
        <v>226.510000050</v>
      </c>
      <c r="Q8051" s="28">
        <f t="shared" si="285"/>
        <v>0.34000864214439575</v>
      </c>
    </row>
    <row r="8052" spans="11:17" x14ac:dyDescent="0.35">
      <c r="K8052" s="1">
        <v>51</v>
      </c>
      <c r="L8052" s="1">
        <v>100000</v>
      </c>
      <c r="M8052" s="27">
        <v>6.5</v>
      </c>
      <c r="N8052" s="1">
        <v>22</v>
      </c>
      <c r="O8052" s="1" t="s">
        <v>33</v>
      </c>
      <c r="P8052" s="1" t="str">
        <f t="shared" si="284"/>
        <v>226.510000051</v>
      </c>
      <c r="Q8052" s="28">
        <f t="shared" si="285"/>
        <v>0.34000864214439575</v>
      </c>
    </row>
    <row r="8053" spans="11:17" x14ac:dyDescent="0.35">
      <c r="K8053" s="1">
        <v>52</v>
      </c>
      <c r="L8053" s="1">
        <v>100000</v>
      </c>
      <c r="M8053" s="27">
        <v>6.5</v>
      </c>
      <c r="N8053" s="1">
        <v>22</v>
      </c>
      <c r="O8053" s="1" t="s">
        <v>33</v>
      </c>
      <c r="P8053" s="1" t="str">
        <f t="shared" si="284"/>
        <v>226.510000052</v>
      </c>
      <c r="Q8053" s="28">
        <f t="shared" si="285"/>
        <v>0.34000864214439575</v>
      </c>
    </row>
    <row r="8054" spans="11:17" x14ac:dyDescent="0.35">
      <c r="K8054" s="1">
        <v>53</v>
      </c>
      <c r="L8054" s="1">
        <v>100000</v>
      </c>
      <c r="M8054" s="27">
        <v>6.5</v>
      </c>
      <c r="N8054" s="1">
        <v>22</v>
      </c>
      <c r="O8054" s="1" t="s">
        <v>33</v>
      </c>
      <c r="P8054" s="1" t="str">
        <f t="shared" si="284"/>
        <v>226.510000053</v>
      </c>
      <c r="Q8054" s="28">
        <f t="shared" si="285"/>
        <v>0.34000864214439575</v>
      </c>
    </row>
    <row r="8055" spans="11:17" x14ac:dyDescent="0.35">
      <c r="K8055" s="1">
        <v>54</v>
      </c>
      <c r="L8055" s="1">
        <v>100000</v>
      </c>
      <c r="M8055" s="27">
        <v>6.5</v>
      </c>
      <c r="N8055" s="1">
        <v>22</v>
      </c>
      <c r="O8055" s="1" t="s">
        <v>33</v>
      </c>
      <c r="P8055" s="1" t="str">
        <f t="shared" si="284"/>
        <v>226.510000054</v>
      </c>
      <c r="Q8055" s="28">
        <f t="shared" si="285"/>
        <v>0.34000864214439575</v>
      </c>
    </row>
    <row r="8056" spans="11:17" x14ac:dyDescent="0.35">
      <c r="K8056" s="1">
        <v>55</v>
      </c>
      <c r="L8056" s="1">
        <v>100000</v>
      </c>
      <c r="M8056" s="27">
        <v>6.5</v>
      </c>
      <c r="N8056" s="1">
        <v>22</v>
      </c>
      <c r="O8056" s="1" t="s">
        <v>33</v>
      </c>
      <c r="P8056" s="1" t="str">
        <f t="shared" si="284"/>
        <v>226.510000055</v>
      </c>
      <c r="Q8056" s="28">
        <f t="shared" si="285"/>
        <v>0.34000864214439575</v>
      </c>
    </row>
    <row r="8057" spans="11:17" x14ac:dyDescent="0.35">
      <c r="K8057" s="1">
        <v>56</v>
      </c>
      <c r="L8057" s="1">
        <v>100000</v>
      </c>
      <c r="M8057" s="27">
        <v>6.5</v>
      </c>
      <c r="N8057" s="1">
        <v>22</v>
      </c>
      <c r="O8057" s="1" t="s">
        <v>27</v>
      </c>
      <c r="P8057" s="1" t="str">
        <f t="shared" si="284"/>
        <v>226.510000056</v>
      </c>
      <c r="Q8057" s="28">
        <f t="shared" si="285"/>
        <v>0.13685306042474921</v>
      </c>
    </row>
    <row r="8058" spans="11:17" x14ac:dyDescent="0.35">
      <c r="K8058" s="1">
        <v>57</v>
      </c>
      <c r="L8058" s="1">
        <v>100000</v>
      </c>
      <c r="M8058" s="27">
        <v>6.5</v>
      </c>
      <c r="N8058" s="1">
        <v>22</v>
      </c>
      <c r="O8058" s="1" t="s">
        <v>27</v>
      </c>
      <c r="P8058" s="1" t="str">
        <f t="shared" si="284"/>
        <v>226.510000057</v>
      </c>
      <c r="Q8058" s="28">
        <f t="shared" si="285"/>
        <v>0.13685306042474921</v>
      </c>
    </row>
    <row r="8059" spans="11:17" x14ac:dyDescent="0.35">
      <c r="K8059" s="1">
        <v>58</v>
      </c>
      <c r="L8059" s="1">
        <v>100000</v>
      </c>
      <c r="M8059" s="27">
        <v>6.5</v>
      </c>
      <c r="N8059" s="1">
        <v>22</v>
      </c>
      <c r="O8059" s="1" t="s">
        <v>27</v>
      </c>
      <c r="P8059" s="1" t="str">
        <f t="shared" si="284"/>
        <v>226.510000058</v>
      </c>
      <c r="Q8059" s="28">
        <f t="shared" si="285"/>
        <v>0.13685306042474921</v>
      </c>
    </row>
    <row r="8060" spans="11:17" x14ac:dyDescent="0.35">
      <c r="K8060" s="1">
        <v>59</v>
      </c>
      <c r="L8060" s="1">
        <v>100000</v>
      </c>
      <c r="M8060" s="27">
        <v>6.5</v>
      </c>
      <c r="N8060" s="1">
        <v>22</v>
      </c>
      <c r="O8060" s="1" t="s">
        <v>27</v>
      </c>
      <c r="P8060" s="1" t="str">
        <f t="shared" si="284"/>
        <v>226.510000059</v>
      </c>
      <c r="Q8060" s="28">
        <f t="shared" si="285"/>
        <v>0.13685306042474921</v>
      </c>
    </row>
    <row r="8061" spans="11:17" x14ac:dyDescent="0.35">
      <c r="K8061" s="1">
        <v>60</v>
      </c>
      <c r="L8061" s="1">
        <v>100000</v>
      </c>
      <c r="M8061" s="27">
        <v>6.5</v>
      </c>
      <c r="N8061" s="1">
        <v>22</v>
      </c>
      <c r="O8061" s="1" t="s">
        <v>27</v>
      </c>
      <c r="P8061" s="1" t="str">
        <f t="shared" si="284"/>
        <v>226.510000060</v>
      </c>
      <c r="Q8061" s="28">
        <f t="shared" si="285"/>
        <v>0.13685306042474921</v>
      </c>
    </row>
    <row r="8062" spans="11:17" x14ac:dyDescent="0.35">
      <c r="K8062" s="1">
        <v>61</v>
      </c>
      <c r="L8062" s="1">
        <v>100000</v>
      </c>
      <c r="M8062" s="27">
        <v>6.5</v>
      </c>
      <c r="N8062" s="1">
        <v>22</v>
      </c>
      <c r="O8062" s="1" t="s">
        <v>27</v>
      </c>
      <c r="P8062" s="1" t="str">
        <f t="shared" si="284"/>
        <v>226.510000061</v>
      </c>
      <c r="Q8062" s="28">
        <f t="shared" si="285"/>
        <v>0.13685306042474921</v>
      </c>
    </row>
    <row r="8063" spans="11:17" x14ac:dyDescent="0.35">
      <c r="K8063" s="1">
        <v>62</v>
      </c>
      <c r="L8063" s="1">
        <v>100000</v>
      </c>
      <c r="M8063" s="27">
        <v>6.5</v>
      </c>
      <c r="N8063" s="1">
        <v>22</v>
      </c>
      <c r="O8063" s="1" t="s">
        <v>27</v>
      </c>
      <c r="P8063" s="1" t="str">
        <f t="shared" si="284"/>
        <v>226.510000062</v>
      </c>
      <c r="Q8063" s="28">
        <f t="shared" si="285"/>
        <v>0.13685306042474921</v>
      </c>
    </row>
    <row r="8064" spans="11:17" x14ac:dyDescent="0.35">
      <c r="K8064" s="1">
        <v>63</v>
      </c>
      <c r="L8064" s="1">
        <v>100000</v>
      </c>
      <c r="M8064" s="27">
        <v>6.5</v>
      </c>
      <c r="N8064" s="1">
        <v>22</v>
      </c>
      <c r="O8064" s="1" t="s">
        <v>27</v>
      </c>
      <c r="P8064" s="1" t="str">
        <f t="shared" si="284"/>
        <v>226.510000063</v>
      </c>
      <c r="Q8064" s="28">
        <f t="shared" si="285"/>
        <v>0.13685306042474921</v>
      </c>
    </row>
    <row r="8065" spans="11:17" x14ac:dyDescent="0.35">
      <c r="K8065" s="1">
        <v>64</v>
      </c>
      <c r="L8065" s="1">
        <v>100000</v>
      </c>
      <c r="M8065" s="27">
        <v>6.5</v>
      </c>
      <c r="N8065" s="1">
        <v>22</v>
      </c>
      <c r="O8065" s="1" t="s">
        <v>27</v>
      </c>
      <c r="P8065" s="1" t="str">
        <f t="shared" si="284"/>
        <v>226.510000064</v>
      </c>
      <c r="Q8065" s="28">
        <f t="shared" si="285"/>
        <v>0.13685306042474921</v>
      </c>
    </row>
    <row r="8066" spans="11:17" x14ac:dyDescent="0.35">
      <c r="K8066" s="1">
        <v>65</v>
      </c>
      <c r="L8066" s="1">
        <v>100000</v>
      </c>
      <c r="M8066" s="27">
        <v>6.5</v>
      </c>
      <c r="N8066" s="1">
        <v>22</v>
      </c>
      <c r="O8066" s="1" t="s">
        <v>27</v>
      </c>
      <c r="P8066" s="1" t="str">
        <f t="shared" si="284"/>
        <v>226.510000065</v>
      </c>
      <c r="Q8066" s="28">
        <f t="shared" si="285"/>
        <v>0.13685306042474921</v>
      </c>
    </row>
    <row r="8067" spans="11:17" x14ac:dyDescent="0.35">
      <c r="K8067" s="1">
        <v>66</v>
      </c>
      <c r="L8067" s="1">
        <v>100000</v>
      </c>
      <c r="M8067" s="27">
        <v>6.5</v>
      </c>
      <c r="N8067" s="1">
        <v>22</v>
      </c>
      <c r="O8067" s="1" t="s">
        <v>27</v>
      </c>
      <c r="P8067" s="1" t="str">
        <f t="shared" ref="P8067:P8130" si="286">N8067&amp;M8067&amp;L8067&amp;K8067</f>
        <v>226.510000066</v>
      </c>
      <c r="Q8067" s="28">
        <f t="shared" ref="Q8067:Q8130" si="287">VLOOKUP(O8067&amp;L8067&amp;M8067&amp;N8067,$W$2:$X$1051,2,FALSE)</f>
        <v>0.13685306042474921</v>
      </c>
    </row>
    <row r="8068" spans="11:17" x14ac:dyDescent="0.35">
      <c r="K8068" s="1">
        <v>67</v>
      </c>
      <c r="L8068" s="1">
        <v>100000</v>
      </c>
      <c r="M8068" s="27">
        <v>6.5</v>
      </c>
      <c r="N8068" s="1">
        <v>22</v>
      </c>
      <c r="O8068" s="1" t="s">
        <v>27</v>
      </c>
      <c r="P8068" s="1" t="str">
        <f t="shared" si="286"/>
        <v>226.510000067</v>
      </c>
      <c r="Q8068" s="28">
        <f t="shared" si="287"/>
        <v>0.13685306042474921</v>
      </c>
    </row>
    <row r="8069" spans="11:17" x14ac:dyDescent="0.35">
      <c r="K8069" s="1">
        <v>68</v>
      </c>
      <c r="L8069" s="1">
        <v>100000</v>
      </c>
      <c r="M8069" s="27">
        <v>6.5</v>
      </c>
      <c r="N8069" s="1">
        <v>22</v>
      </c>
      <c r="O8069" s="1" t="s">
        <v>27</v>
      </c>
      <c r="P8069" s="1" t="str">
        <f t="shared" si="286"/>
        <v>226.510000068</v>
      </c>
      <c r="Q8069" s="28">
        <f t="shared" si="287"/>
        <v>0.13685306042474921</v>
      </c>
    </row>
    <row r="8070" spans="11:17" x14ac:dyDescent="0.35">
      <c r="K8070" s="1">
        <v>69</v>
      </c>
      <c r="L8070" s="1">
        <v>100000</v>
      </c>
      <c r="M8070" s="27">
        <v>6.5</v>
      </c>
      <c r="N8070" s="1">
        <v>22</v>
      </c>
      <c r="O8070" s="1" t="s">
        <v>27</v>
      </c>
      <c r="P8070" s="1" t="str">
        <f t="shared" si="286"/>
        <v>226.510000069</v>
      </c>
      <c r="Q8070" s="28">
        <f t="shared" si="287"/>
        <v>0.13685306042474921</v>
      </c>
    </row>
    <row r="8071" spans="11:17" x14ac:dyDescent="0.35">
      <c r="K8071" s="1">
        <v>70</v>
      </c>
      <c r="L8071" s="1">
        <v>100000</v>
      </c>
      <c r="M8071" s="27">
        <v>6.5</v>
      </c>
      <c r="N8071" s="1">
        <v>22</v>
      </c>
      <c r="O8071" s="1" t="s">
        <v>27</v>
      </c>
      <c r="P8071" s="1" t="str">
        <f t="shared" si="286"/>
        <v>226.510000070</v>
      </c>
      <c r="Q8071" s="28">
        <f t="shared" si="287"/>
        <v>0.13685306042474921</v>
      </c>
    </row>
    <row r="8072" spans="11:17" x14ac:dyDescent="0.35">
      <c r="K8072" s="1">
        <v>71</v>
      </c>
      <c r="L8072" s="1">
        <v>100000</v>
      </c>
      <c r="M8072" s="27">
        <v>6.5</v>
      </c>
      <c r="N8072" s="1">
        <v>22</v>
      </c>
      <c r="O8072" s="1" t="s">
        <v>27</v>
      </c>
      <c r="P8072" s="1" t="str">
        <f t="shared" si="286"/>
        <v>226.510000071</v>
      </c>
      <c r="Q8072" s="28">
        <f t="shared" si="287"/>
        <v>0.13685306042474921</v>
      </c>
    </row>
    <row r="8073" spans="11:17" x14ac:dyDescent="0.35">
      <c r="K8073" s="1">
        <v>72</v>
      </c>
      <c r="L8073" s="1">
        <v>100000</v>
      </c>
      <c r="M8073" s="27">
        <v>6.5</v>
      </c>
      <c r="N8073" s="1">
        <v>22</v>
      </c>
      <c r="O8073" s="1" t="s">
        <v>27</v>
      </c>
      <c r="P8073" s="1" t="str">
        <f t="shared" si="286"/>
        <v>226.510000072</v>
      </c>
      <c r="Q8073" s="28">
        <f t="shared" si="287"/>
        <v>0.13685306042474921</v>
      </c>
    </row>
    <row r="8074" spans="11:17" x14ac:dyDescent="0.35">
      <c r="K8074" s="1">
        <v>73</v>
      </c>
      <c r="L8074" s="1">
        <v>100000</v>
      </c>
      <c r="M8074" s="27">
        <v>6.5</v>
      </c>
      <c r="N8074" s="1">
        <v>22</v>
      </c>
      <c r="O8074" s="1" t="s">
        <v>27</v>
      </c>
      <c r="P8074" s="1" t="str">
        <f t="shared" si="286"/>
        <v>226.510000073</v>
      </c>
      <c r="Q8074" s="28">
        <f t="shared" si="287"/>
        <v>0.13685306042474921</v>
      </c>
    </row>
    <row r="8075" spans="11:17" x14ac:dyDescent="0.35">
      <c r="K8075" s="1">
        <v>74</v>
      </c>
      <c r="L8075" s="1">
        <v>100000</v>
      </c>
      <c r="M8075" s="27">
        <v>6.5</v>
      </c>
      <c r="N8075" s="1">
        <v>22</v>
      </c>
      <c r="O8075" s="1" t="s">
        <v>27</v>
      </c>
      <c r="P8075" s="1" t="str">
        <f t="shared" si="286"/>
        <v>226.510000074</v>
      </c>
      <c r="Q8075" s="28">
        <f t="shared" si="287"/>
        <v>0.13685306042474921</v>
      </c>
    </row>
    <row r="8076" spans="11:17" x14ac:dyDescent="0.35">
      <c r="K8076" s="1">
        <v>75</v>
      </c>
      <c r="L8076" s="1">
        <v>100000</v>
      </c>
      <c r="M8076" s="27">
        <v>6.5</v>
      </c>
      <c r="N8076" s="1">
        <v>22</v>
      </c>
      <c r="O8076" s="1" t="s">
        <v>27</v>
      </c>
      <c r="P8076" s="1" t="str">
        <f t="shared" si="286"/>
        <v>226.510000075</v>
      </c>
      <c r="Q8076" s="28">
        <f t="shared" si="287"/>
        <v>0.13685306042474921</v>
      </c>
    </row>
    <row r="8077" spans="11:17" x14ac:dyDescent="0.35">
      <c r="K8077" s="1">
        <v>76</v>
      </c>
      <c r="L8077" s="1">
        <v>100000</v>
      </c>
      <c r="M8077" s="27">
        <v>6.5</v>
      </c>
      <c r="N8077" s="1">
        <v>22</v>
      </c>
      <c r="O8077" s="1" t="s">
        <v>27</v>
      </c>
      <c r="P8077" s="1" t="str">
        <f t="shared" si="286"/>
        <v>226.510000076</v>
      </c>
      <c r="Q8077" s="28">
        <f t="shared" si="287"/>
        <v>0.13685306042474921</v>
      </c>
    </row>
    <row r="8078" spans="11:17" x14ac:dyDescent="0.35">
      <c r="K8078" s="1">
        <v>77</v>
      </c>
      <c r="L8078" s="1">
        <v>100000</v>
      </c>
      <c r="M8078" s="27">
        <v>6.5</v>
      </c>
      <c r="N8078" s="1">
        <v>22</v>
      </c>
      <c r="O8078" s="1" t="s">
        <v>27</v>
      </c>
      <c r="P8078" s="1" t="str">
        <f t="shared" si="286"/>
        <v>226.510000077</v>
      </c>
      <c r="Q8078" s="28">
        <f t="shared" si="287"/>
        <v>0.13685306042474921</v>
      </c>
    </row>
    <row r="8079" spans="11:17" x14ac:dyDescent="0.35">
      <c r="K8079" s="1">
        <v>78</v>
      </c>
      <c r="L8079" s="1">
        <v>100000</v>
      </c>
      <c r="M8079" s="27">
        <v>6.5</v>
      </c>
      <c r="N8079" s="1">
        <v>22</v>
      </c>
      <c r="O8079" s="1" t="s">
        <v>27</v>
      </c>
      <c r="P8079" s="1" t="str">
        <f t="shared" si="286"/>
        <v>226.510000078</v>
      </c>
      <c r="Q8079" s="28">
        <f t="shared" si="287"/>
        <v>0.13685306042474921</v>
      </c>
    </row>
    <row r="8080" spans="11:17" x14ac:dyDescent="0.35">
      <c r="K8080" s="1">
        <v>79</v>
      </c>
      <c r="L8080" s="1">
        <v>100000</v>
      </c>
      <c r="M8080" s="27">
        <v>6.5</v>
      </c>
      <c r="N8080" s="1">
        <v>22</v>
      </c>
      <c r="O8080" s="1" t="s">
        <v>27</v>
      </c>
      <c r="P8080" s="1" t="str">
        <f t="shared" si="286"/>
        <v>226.510000079</v>
      </c>
      <c r="Q8080" s="28">
        <f t="shared" si="287"/>
        <v>0.13685306042474921</v>
      </c>
    </row>
    <row r="8081" spans="11:17" x14ac:dyDescent="0.35">
      <c r="K8081" s="1">
        <v>80</v>
      </c>
      <c r="L8081" s="1">
        <v>100000</v>
      </c>
      <c r="M8081" s="27">
        <v>6.5</v>
      </c>
      <c r="N8081" s="1">
        <v>22</v>
      </c>
      <c r="O8081" s="1" t="s">
        <v>27</v>
      </c>
      <c r="P8081" s="1" t="str">
        <f t="shared" si="286"/>
        <v>226.510000080</v>
      </c>
      <c r="Q8081" s="28">
        <f t="shared" si="287"/>
        <v>0.13685306042474921</v>
      </c>
    </row>
    <row r="8082" spans="11:17" x14ac:dyDescent="0.35">
      <c r="K8082" s="1">
        <v>81</v>
      </c>
      <c r="L8082" s="1">
        <v>100000</v>
      </c>
      <c r="M8082" s="27">
        <v>6.5</v>
      </c>
      <c r="N8082" s="1">
        <v>22</v>
      </c>
      <c r="O8082" s="1" t="s">
        <v>27</v>
      </c>
      <c r="P8082" s="1" t="str">
        <f t="shared" si="286"/>
        <v>226.510000081</v>
      </c>
      <c r="Q8082" s="28">
        <f t="shared" si="287"/>
        <v>0.13685306042474921</v>
      </c>
    </row>
    <row r="8083" spans="11:17" x14ac:dyDescent="0.35">
      <c r="K8083" s="1">
        <v>82</v>
      </c>
      <c r="L8083" s="1">
        <v>100000</v>
      </c>
      <c r="M8083" s="27">
        <v>6.5</v>
      </c>
      <c r="N8083" s="1">
        <v>22</v>
      </c>
      <c r="O8083" s="1" t="s">
        <v>27</v>
      </c>
      <c r="P8083" s="1" t="str">
        <f t="shared" si="286"/>
        <v>226.510000082</v>
      </c>
      <c r="Q8083" s="28">
        <f t="shared" si="287"/>
        <v>0.13685306042474921</v>
      </c>
    </row>
    <row r="8084" spans="11:17" x14ac:dyDescent="0.35">
      <c r="K8084" s="1">
        <v>83</v>
      </c>
      <c r="L8084" s="1">
        <v>100000</v>
      </c>
      <c r="M8084" s="27">
        <v>6.5</v>
      </c>
      <c r="N8084" s="1">
        <v>22</v>
      </c>
      <c r="O8084" s="1" t="s">
        <v>27</v>
      </c>
      <c r="P8084" s="1" t="str">
        <f t="shared" si="286"/>
        <v>226.510000083</v>
      </c>
      <c r="Q8084" s="28">
        <f t="shared" si="287"/>
        <v>0.13685306042474921</v>
      </c>
    </row>
    <row r="8085" spans="11:17" x14ac:dyDescent="0.35">
      <c r="K8085" s="1">
        <v>84</v>
      </c>
      <c r="L8085" s="1">
        <v>100000</v>
      </c>
      <c r="M8085" s="27">
        <v>6.5</v>
      </c>
      <c r="N8085" s="1">
        <v>22</v>
      </c>
      <c r="O8085" s="1" t="s">
        <v>27</v>
      </c>
      <c r="P8085" s="1" t="str">
        <f t="shared" si="286"/>
        <v>226.510000084</v>
      </c>
      <c r="Q8085" s="28">
        <f t="shared" si="287"/>
        <v>0.13685306042474921</v>
      </c>
    </row>
    <row r="8086" spans="11:17" x14ac:dyDescent="0.35">
      <c r="K8086" s="1">
        <v>85</v>
      </c>
      <c r="L8086" s="1">
        <v>100000</v>
      </c>
      <c r="M8086" s="27">
        <v>6.5</v>
      </c>
      <c r="N8086" s="1">
        <v>22</v>
      </c>
      <c r="O8086" s="1" t="s">
        <v>27</v>
      </c>
      <c r="P8086" s="1" t="str">
        <f t="shared" si="286"/>
        <v>226.510000085</v>
      </c>
      <c r="Q8086" s="28">
        <f t="shared" si="287"/>
        <v>0.13685306042474921</v>
      </c>
    </row>
    <row r="8087" spans="11:17" x14ac:dyDescent="0.35">
      <c r="K8087" s="1">
        <v>86</v>
      </c>
      <c r="L8087" s="1">
        <v>100000</v>
      </c>
      <c r="M8087" s="27">
        <v>6.5</v>
      </c>
      <c r="N8087" s="1">
        <v>22</v>
      </c>
      <c r="O8087" s="1" t="s">
        <v>27</v>
      </c>
      <c r="P8087" s="1" t="str">
        <f t="shared" si="286"/>
        <v>226.510000086</v>
      </c>
      <c r="Q8087" s="28">
        <f t="shared" si="287"/>
        <v>0.13685306042474921</v>
      </c>
    </row>
    <row r="8088" spans="11:17" x14ac:dyDescent="0.35">
      <c r="K8088" s="1">
        <v>87</v>
      </c>
      <c r="L8088" s="1">
        <v>100000</v>
      </c>
      <c r="M8088" s="27">
        <v>6.5</v>
      </c>
      <c r="N8088" s="1">
        <v>22</v>
      </c>
      <c r="O8088" s="1" t="s">
        <v>27</v>
      </c>
      <c r="P8088" s="1" t="str">
        <f t="shared" si="286"/>
        <v>226.510000087</v>
      </c>
      <c r="Q8088" s="28">
        <f t="shared" si="287"/>
        <v>0.13685306042474921</v>
      </c>
    </row>
    <row r="8089" spans="11:17" x14ac:dyDescent="0.35">
      <c r="K8089" s="1">
        <v>88</v>
      </c>
      <c r="L8089" s="1">
        <v>100000</v>
      </c>
      <c r="M8089" s="27">
        <v>6.5</v>
      </c>
      <c r="N8089" s="1">
        <v>22</v>
      </c>
      <c r="O8089" s="1" t="s">
        <v>27</v>
      </c>
      <c r="P8089" s="1" t="str">
        <f t="shared" si="286"/>
        <v>226.510000088</v>
      </c>
      <c r="Q8089" s="28">
        <f t="shared" si="287"/>
        <v>0.13685306042474921</v>
      </c>
    </row>
    <row r="8090" spans="11:17" x14ac:dyDescent="0.35">
      <c r="K8090" s="1">
        <v>89</v>
      </c>
      <c r="L8090" s="1">
        <v>100000</v>
      </c>
      <c r="M8090" s="27">
        <v>6.5</v>
      </c>
      <c r="N8090" s="1">
        <v>22</v>
      </c>
      <c r="O8090" s="1" t="s">
        <v>27</v>
      </c>
      <c r="P8090" s="1" t="str">
        <f t="shared" si="286"/>
        <v>226.510000089</v>
      </c>
      <c r="Q8090" s="28">
        <f t="shared" si="287"/>
        <v>0.13685306042474921</v>
      </c>
    </row>
    <row r="8091" spans="11:17" x14ac:dyDescent="0.35">
      <c r="K8091" s="1">
        <v>90</v>
      </c>
      <c r="L8091" s="1">
        <v>100000</v>
      </c>
      <c r="M8091" s="27">
        <v>6.5</v>
      </c>
      <c r="N8091" s="1">
        <v>22</v>
      </c>
      <c r="O8091" s="1" t="s">
        <v>27</v>
      </c>
      <c r="P8091" s="1" t="str">
        <f t="shared" si="286"/>
        <v>226.510000090</v>
      </c>
      <c r="Q8091" s="28">
        <f t="shared" si="287"/>
        <v>0.13685306042474921</v>
      </c>
    </row>
    <row r="8092" spans="11:17" x14ac:dyDescent="0.35">
      <c r="K8092" s="1">
        <v>91</v>
      </c>
      <c r="L8092" s="1">
        <v>100000</v>
      </c>
      <c r="M8092" s="27">
        <v>6.5</v>
      </c>
      <c r="N8092" s="1">
        <v>22</v>
      </c>
      <c r="O8092" s="1" t="s">
        <v>27</v>
      </c>
      <c r="P8092" s="1" t="str">
        <f t="shared" si="286"/>
        <v>226.510000091</v>
      </c>
      <c r="Q8092" s="28">
        <f t="shared" si="287"/>
        <v>0.13685306042474921</v>
      </c>
    </row>
    <row r="8093" spans="11:17" x14ac:dyDescent="0.35">
      <c r="K8093" s="1">
        <v>92</v>
      </c>
      <c r="L8093" s="1">
        <v>100000</v>
      </c>
      <c r="M8093" s="27">
        <v>6.5</v>
      </c>
      <c r="N8093" s="1">
        <v>22</v>
      </c>
      <c r="O8093" s="1" t="s">
        <v>27</v>
      </c>
      <c r="P8093" s="1" t="str">
        <f t="shared" si="286"/>
        <v>226.510000092</v>
      </c>
      <c r="Q8093" s="28">
        <f t="shared" si="287"/>
        <v>0.13685306042474921</v>
      </c>
    </row>
    <row r="8094" spans="11:17" x14ac:dyDescent="0.35">
      <c r="K8094" s="1">
        <v>93</v>
      </c>
      <c r="L8094" s="1">
        <v>100000</v>
      </c>
      <c r="M8094" s="27">
        <v>6.5</v>
      </c>
      <c r="N8094" s="1">
        <v>22</v>
      </c>
      <c r="O8094" s="1" t="s">
        <v>27</v>
      </c>
      <c r="P8094" s="1" t="str">
        <f t="shared" si="286"/>
        <v>226.510000093</v>
      </c>
      <c r="Q8094" s="28">
        <f t="shared" si="287"/>
        <v>0.13685306042474921</v>
      </c>
    </row>
    <row r="8095" spans="11:17" x14ac:dyDescent="0.35">
      <c r="K8095" s="1">
        <v>94</v>
      </c>
      <c r="L8095" s="1">
        <v>100000</v>
      </c>
      <c r="M8095" s="27">
        <v>6.5</v>
      </c>
      <c r="N8095" s="1">
        <v>22</v>
      </c>
      <c r="O8095" s="1" t="s">
        <v>27</v>
      </c>
      <c r="P8095" s="1" t="str">
        <f t="shared" si="286"/>
        <v>226.510000094</v>
      </c>
      <c r="Q8095" s="28">
        <f t="shared" si="287"/>
        <v>0.13685306042474921</v>
      </c>
    </row>
    <row r="8096" spans="11:17" x14ac:dyDescent="0.35">
      <c r="K8096" s="1">
        <v>95</v>
      </c>
      <c r="L8096" s="1">
        <v>100000</v>
      </c>
      <c r="M8096" s="27">
        <v>6.5</v>
      </c>
      <c r="N8096" s="1">
        <v>22</v>
      </c>
      <c r="O8096" s="1" t="s">
        <v>27</v>
      </c>
      <c r="P8096" s="1" t="str">
        <f t="shared" si="286"/>
        <v>226.510000095</v>
      </c>
      <c r="Q8096" s="28">
        <f t="shared" si="287"/>
        <v>0.13685306042474921</v>
      </c>
    </row>
    <row r="8097" spans="11:17" x14ac:dyDescent="0.35">
      <c r="K8097" s="1">
        <v>96</v>
      </c>
      <c r="L8097" s="1">
        <v>100000</v>
      </c>
      <c r="M8097" s="27">
        <v>6.5</v>
      </c>
      <c r="N8097" s="1">
        <v>22</v>
      </c>
      <c r="O8097" s="1" t="s">
        <v>27</v>
      </c>
      <c r="P8097" s="1" t="str">
        <f t="shared" si="286"/>
        <v>226.510000096</v>
      </c>
      <c r="Q8097" s="28">
        <f t="shared" si="287"/>
        <v>0.13685306042474921</v>
      </c>
    </row>
    <row r="8098" spans="11:17" x14ac:dyDescent="0.35">
      <c r="K8098" s="1">
        <v>97</v>
      </c>
      <c r="L8098" s="1">
        <v>100000</v>
      </c>
      <c r="M8098" s="27">
        <v>6.5</v>
      </c>
      <c r="N8098" s="1">
        <v>22</v>
      </c>
      <c r="O8098" s="1" t="s">
        <v>27</v>
      </c>
      <c r="P8098" s="1" t="str">
        <f t="shared" si="286"/>
        <v>226.510000097</v>
      </c>
      <c r="Q8098" s="28">
        <f t="shared" si="287"/>
        <v>0.13685306042474921</v>
      </c>
    </row>
    <row r="8099" spans="11:17" x14ac:dyDescent="0.35">
      <c r="K8099" s="1">
        <v>98</v>
      </c>
      <c r="L8099" s="1">
        <v>100000</v>
      </c>
      <c r="M8099" s="27">
        <v>6.5</v>
      </c>
      <c r="N8099" s="1">
        <v>22</v>
      </c>
      <c r="O8099" s="1" t="s">
        <v>27</v>
      </c>
      <c r="P8099" s="1" t="str">
        <f t="shared" si="286"/>
        <v>226.510000098</v>
      </c>
      <c r="Q8099" s="28">
        <f t="shared" si="287"/>
        <v>0.13685306042474921</v>
      </c>
    </row>
    <row r="8100" spans="11:17" x14ac:dyDescent="0.35">
      <c r="K8100" s="1">
        <v>99</v>
      </c>
      <c r="L8100" s="1">
        <v>100000</v>
      </c>
      <c r="M8100" s="27">
        <v>6.5</v>
      </c>
      <c r="N8100" s="1">
        <v>22</v>
      </c>
      <c r="O8100" s="1" t="s">
        <v>27</v>
      </c>
      <c r="P8100" s="1" t="str">
        <f t="shared" si="286"/>
        <v>226.510000099</v>
      </c>
      <c r="Q8100" s="28">
        <f t="shared" si="287"/>
        <v>0.13685306042474921</v>
      </c>
    </row>
    <row r="8101" spans="11:17" x14ac:dyDescent="0.35">
      <c r="K8101" s="1">
        <v>100</v>
      </c>
      <c r="L8101" s="1">
        <v>100000</v>
      </c>
      <c r="M8101" s="27">
        <v>6.5</v>
      </c>
      <c r="N8101" s="1">
        <v>22</v>
      </c>
      <c r="O8101" s="1" t="s">
        <v>27</v>
      </c>
      <c r="P8101" s="1" t="str">
        <f t="shared" si="286"/>
        <v>226.5100000100</v>
      </c>
      <c r="Q8101" s="28">
        <f t="shared" si="287"/>
        <v>0.13685306042474921</v>
      </c>
    </row>
    <row r="8102" spans="11:17" x14ac:dyDescent="0.35">
      <c r="K8102" s="1">
        <v>101</v>
      </c>
      <c r="L8102" s="1">
        <v>100000</v>
      </c>
      <c r="M8102" s="27">
        <v>6.5</v>
      </c>
      <c r="N8102" s="1">
        <v>22</v>
      </c>
      <c r="O8102" s="1" t="s">
        <v>27</v>
      </c>
      <c r="P8102" s="1" t="str">
        <f t="shared" si="286"/>
        <v>226.5100000101</v>
      </c>
      <c r="Q8102" s="28">
        <f t="shared" si="287"/>
        <v>0.13685306042474921</v>
      </c>
    </row>
    <row r="8103" spans="11:17" x14ac:dyDescent="0.35">
      <c r="K8103" s="1">
        <v>102</v>
      </c>
      <c r="L8103" s="1">
        <v>100000</v>
      </c>
      <c r="M8103" s="27">
        <v>6.5</v>
      </c>
      <c r="N8103" s="1">
        <v>22</v>
      </c>
      <c r="O8103" s="1" t="s">
        <v>27</v>
      </c>
      <c r="P8103" s="1" t="str">
        <f t="shared" si="286"/>
        <v>226.5100000102</v>
      </c>
      <c r="Q8103" s="28">
        <f t="shared" si="287"/>
        <v>0.13685306042474921</v>
      </c>
    </row>
    <row r="8104" spans="11:17" x14ac:dyDescent="0.35">
      <c r="K8104" s="1">
        <v>103</v>
      </c>
      <c r="L8104" s="1">
        <v>100000</v>
      </c>
      <c r="M8104" s="27">
        <v>6.5</v>
      </c>
      <c r="N8104" s="1">
        <v>22</v>
      </c>
      <c r="O8104" s="1" t="s">
        <v>27</v>
      </c>
      <c r="P8104" s="1" t="str">
        <f t="shared" si="286"/>
        <v>226.5100000103</v>
      </c>
      <c r="Q8104" s="28">
        <f t="shared" si="287"/>
        <v>0.13685306042474921</v>
      </c>
    </row>
    <row r="8105" spans="11:17" x14ac:dyDescent="0.35">
      <c r="K8105" s="1">
        <v>104</v>
      </c>
      <c r="L8105" s="1">
        <v>100000</v>
      </c>
      <c r="M8105" s="27">
        <v>6.5</v>
      </c>
      <c r="N8105" s="1">
        <v>22</v>
      </c>
      <c r="O8105" s="1" t="s">
        <v>27</v>
      </c>
      <c r="P8105" s="1" t="str">
        <f t="shared" si="286"/>
        <v>226.5100000104</v>
      </c>
      <c r="Q8105" s="28">
        <f t="shared" si="287"/>
        <v>0.13685306042474921</v>
      </c>
    </row>
    <row r="8106" spans="11:17" x14ac:dyDescent="0.35">
      <c r="K8106" s="1">
        <v>105</v>
      </c>
      <c r="L8106" s="1">
        <v>100000</v>
      </c>
      <c r="M8106" s="27">
        <v>6.5</v>
      </c>
      <c r="N8106" s="1">
        <v>22</v>
      </c>
      <c r="O8106" s="1" t="s">
        <v>27</v>
      </c>
      <c r="P8106" s="1" t="str">
        <f t="shared" si="286"/>
        <v>226.5100000105</v>
      </c>
      <c r="Q8106" s="28">
        <f t="shared" si="287"/>
        <v>0.13685306042474921</v>
      </c>
    </row>
    <row r="8107" spans="11:17" x14ac:dyDescent="0.35">
      <c r="K8107" s="1">
        <v>106</v>
      </c>
      <c r="L8107" s="1">
        <v>100000</v>
      </c>
      <c r="M8107" s="27">
        <v>6.5</v>
      </c>
      <c r="N8107" s="1">
        <v>22</v>
      </c>
      <c r="O8107" s="1" t="s">
        <v>27</v>
      </c>
      <c r="P8107" s="1" t="str">
        <f t="shared" si="286"/>
        <v>226.5100000106</v>
      </c>
      <c r="Q8107" s="28">
        <f t="shared" si="287"/>
        <v>0.13685306042474921</v>
      </c>
    </row>
    <row r="8108" spans="11:17" x14ac:dyDescent="0.35">
      <c r="K8108" s="1">
        <v>107</v>
      </c>
      <c r="L8108" s="1">
        <v>100000</v>
      </c>
      <c r="M8108" s="27">
        <v>6.5</v>
      </c>
      <c r="N8108" s="1">
        <v>22</v>
      </c>
      <c r="O8108" s="1" t="s">
        <v>27</v>
      </c>
      <c r="P8108" s="1" t="str">
        <f t="shared" si="286"/>
        <v>226.5100000107</v>
      </c>
      <c r="Q8108" s="28">
        <f t="shared" si="287"/>
        <v>0.13685306042474921</v>
      </c>
    </row>
    <row r="8109" spans="11:17" x14ac:dyDescent="0.35">
      <c r="K8109" s="1">
        <v>108</v>
      </c>
      <c r="L8109" s="1">
        <v>100000</v>
      </c>
      <c r="M8109" s="27">
        <v>6.5</v>
      </c>
      <c r="N8109" s="1">
        <v>22</v>
      </c>
      <c r="O8109" s="1" t="s">
        <v>27</v>
      </c>
      <c r="P8109" s="1" t="str">
        <f t="shared" si="286"/>
        <v>226.5100000108</v>
      </c>
      <c r="Q8109" s="28">
        <f t="shared" si="287"/>
        <v>0.13685306042474921</v>
      </c>
    </row>
    <row r="8110" spans="11:17" x14ac:dyDescent="0.35">
      <c r="K8110" s="1">
        <v>109</v>
      </c>
      <c r="L8110" s="1">
        <v>100000</v>
      </c>
      <c r="M8110" s="27">
        <v>6.5</v>
      </c>
      <c r="N8110" s="1">
        <v>22</v>
      </c>
      <c r="O8110" s="1" t="s">
        <v>27</v>
      </c>
      <c r="P8110" s="1" t="str">
        <f t="shared" si="286"/>
        <v>226.5100000109</v>
      </c>
      <c r="Q8110" s="28">
        <f t="shared" si="287"/>
        <v>0.13685306042474921</v>
      </c>
    </row>
    <row r="8111" spans="11:17" x14ac:dyDescent="0.35">
      <c r="K8111" s="1">
        <v>110</v>
      </c>
      <c r="L8111" s="1">
        <v>100000</v>
      </c>
      <c r="M8111" s="27">
        <v>6.5</v>
      </c>
      <c r="N8111" s="1">
        <v>22</v>
      </c>
      <c r="O8111" s="1" t="s">
        <v>27</v>
      </c>
      <c r="P8111" s="1" t="str">
        <f t="shared" si="286"/>
        <v>226.5100000110</v>
      </c>
      <c r="Q8111" s="28">
        <f t="shared" si="287"/>
        <v>0.13685306042474921</v>
      </c>
    </row>
    <row r="8112" spans="11:17" x14ac:dyDescent="0.35">
      <c r="K8112" s="1">
        <v>111</v>
      </c>
      <c r="L8112" s="1">
        <v>100000</v>
      </c>
      <c r="M8112" s="27">
        <v>6.5</v>
      </c>
      <c r="N8112" s="1">
        <v>22</v>
      </c>
      <c r="O8112" s="1" t="s">
        <v>27</v>
      </c>
      <c r="P8112" s="1" t="str">
        <f t="shared" si="286"/>
        <v>226.5100000111</v>
      </c>
      <c r="Q8112" s="28">
        <f t="shared" si="287"/>
        <v>0.13685306042474921</v>
      </c>
    </row>
    <row r="8113" spans="11:17" x14ac:dyDescent="0.35">
      <c r="K8113" s="1">
        <v>112</v>
      </c>
      <c r="L8113" s="1">
        <v>100000</v>
      </c>
      <c r="M8113" s="27">
        <v>6.5</v>
      </c>
      <c r="N8113" s="1">
        <v>22</v>
      </c>
      <c r="O8113" s="1" t="s">
        <v>27</v>
      </c>
      <c r="P8113" s="1" t="str">
        <f t="shared" si="286"/>
        <v>226.5100000112</v>
      </c>
      <c r="Q8113" s="28">
        <f t="shared" si="287"/>
        <v>0.13685306042474921</v>
      </c>
    </row>
    <row r="8114" spans="11:17" x14ac:dyDescent="0.35">
      <c r="K8114" s="1">
        <v>113</v>
      </c>
      <c r="L8114" s="1">
        <v>100000</v>
      </c>
      <c r="M8114" s="27">
        <v>6.5</v>
      </c>
      <c r="N8114" s="1">
        <v>22</v>
      </c>
      <c r="O8114" s="1" t="s">
        <v>27</v>
      </c>
      <c r="P8114" s="1" t="str">
        <f t="shared" si="286"/>
        <v>226.5100000113</v>
      </c>
      <c r="Q8114" s="28">
        <f t="shared" si="287"/>
        <v>0.13685306042474921</v>
      </c>
    </row>
    <row r="8115" spans="11:17" x14ac:dyDescent="0.35">
      <c r="K8115" s="1">
        <v>114</v>
      </c>
      <c r="L8115" s="1">
        <v>100000</v>
      </c>
      <c r="M8115" s="27">
        <v>6.5</v>
      </c>
      <c r="N8115" s="1">
        <v>22</v>
      </c>
      <c r="O8115" s="1" t="s">
        <v>27</v>
      </c>
      <c r="P8115" s="1" t="str">
        <f t="shared" si="286"/>
        <v>226.5100000114</v>
      </c>
      <c r="Q8115" s="28">
        <f t="shared" si="287"/>
        <v>0.13685306042474921</v>
      </c>
    </row>
    <row r="8116" spans="11:17" x14ac:dyDescent="0.35">
      <c r="K8116" s="1">
        <v>115</v>
      </c>
      <c r="L8116" s="1">
        <v>100000</v>
      </c>
      <c r="M8116" s="27">
        <v>6.5</v>
      </c>
      <c r="N8116" s="1">
        <v>22</v>
      </c>
      <c r="O8116" s="1" t="s">
        <v>27</v>
      </c>
      <c r="P8116" s="1" t="str">
        <f t="shared" si="286"/>
        <v>226.5100000115</v>
      </c>
      <c r="Q8116" s="28">
        <f t="shared" si="287"/>
        <v>0.13685306042474921</v>
      </c>
    </row>
    <row r="8117" spans="11:17" x14ac:dyDescent="0.35">
      <c r="K8117" s="1">
        <v>116</v>
      </c>
      <c r="L8117" s="1">
        <v>100000</v>
      </c>
      <c r="M8117" s="27">
        <v>6.5</v>
      </c>
      <c r="N8117" s="1">
        <v>22</v>
      </c>
      <c r="O8117" s="1" t="s">
        <v>27</v>
      </c>
      <c r="P8117" s="1" t="str">
        <f t="shared" si="286"/>
        <v>226.5100000116</v>
      </c>
      <c r="Q8117" s="28">
        <f t="shared" si="287"/>
        <v>0.13685306042474921</v>
      </c>
    </row>
    <row r="8118" spans="11:17" x14ac:dyDescent="0.35">
      <c r="K8118" s="1">
        <v>117</v>
      </c>
      <c r="L8118" s="1">
        <v>100000</v>
      </c>
      <c r="M8118" s="27">
        <v>6.5</v>
      </c>
      <c r="N8118" s="1">
        <v>22</v>
      </c>
      <c r="O8118" s="1" t="s">
        <v>27</v>
      </c>
      <c r="P8118" s="1" t="str">
        <f t="shared" si="286"/>
        <v>226.5100000117</v>
      </c>
      <c r="Q8118" s="28">
        <f t="shared" si="287"/>
        <v>0.13685306042474921</v>
      </c>
    </row>
    <row r="8119" spans="11:17" x14ac:dyDescent="0.35">
      <c r="K8119" s="1">
        <v>118</v>
      </c>
      <c r="L8119" s="1">
        <v>100000</v>
      </c>
      <c r="M8119" s="27">
        <v>6.5</v>
      </c>
      <c r="N8119" s="1">
        <v>22</v>
      </c>
      <c r="O8119" s="1" t="s">
        <v>27</v>
      </c>
      <c r="P8119" s="1" t="str">
        <f t="shared" si="286"/>
        <v>226.5100000118</v>
      </c>
      <c r="Q8119" s="28">
        <f t="shared" si="287"/>
        <v>0.13685306042474921</v>
      </c>
    </row>
    <row r="8120" spans="11:17" x14ac:dyDescent="0.35">
      <c r="K8120" s="1">
        <v>119</v>
      </c>
      <c r="L8120" s="1">
        <v>100000</v>
      </c>
      <c r="M8120" s="27">
        <v>6.5</v>
      </c>
      <c r="N8120" s="1">
        <v>22</v>
      </c>
      <c r="O8120" s="1" t="s">
        <v>27</v>
      </c>
      <c r="P8120" s="1" t="str">
        <f t="shared" si="286"/>
        <v>226.5100000119</v>
      </c>
      <c r="Q8120" s="28">
        <f t="shared" si="287"/>
        <v>0.13685306042474921</v>
      </c>
    </row>
    <row r="8121" spans="11:17" x14ac:dyDescent="0.35">
      <c r="K8121" s="1">
        <v>120</v>
      </c>
      <c r="L8121" s="1">
        <v>100000</v>
      </c>
      <c r="M8121" s="27">
        <v>6.5</v>
      </c>
      <c r="N8121" s="1">
        <v>22</v>
      </c>
      <c r="O8121" s="1" t="s">
        <v>27</v>
      </c>
      <c r="P8121" s="1" t="str">
        <f t="shared" si="286"/>
        <v>226.5100000120</v>
      </c>
      <c r="Q8121" s="28">
        <f t="shared" si="287"/>
        <v>0.13685306042474921</v>
      </c>
    </row>
    <row r="8122" spans="11:17" x14ac:dyDescent="0.35">
      <c r="K8122" s="1">
        <v>121</v>
      </c>
      <c r="L8122" s="1">
        <v>100000</v>
      </c>
      <c r="M8122" s="27">
        <v>6.5</v>
      </c>
      <c r="N8122" s="1">
        <v>22</v>
      </c>
      <c r="O8122" s="1" t="s">
        <v>27</v>
      </c>
      <c r="P8122" s="1" t="str">
        <f t="shared" si="286"/>
        <v>226.5100000121</v>
      </c>
      <c r="Q8122" s="28">
        <f t="shared" si="287"/>
        <v>0.13685306042474921</v>
      </c>
    </row>
    <row r="8123" spans="11:17" x14ac:dyDescent="0.35">
      <c r="K8123" s="1">
        <v>122</v>
      </c>
      <c r="L8123" s="1">
        <v>100000</v>
      </c>
      <c r="M8123" s="27">
        <v>6.5</v>
      </c>
      <c r="N8123" s="1">
        <v>22</v>
      </c>
      <c r="O8123" s="1" t="s">
        <v>27</v>
      </c>
      <c r="P8123" s="1" t="str">
        <f t="shared" si="286"/>
        <v>226.5100000122</v>
      </c>
      <c r="Q8123" s="28">
        <f t="shared" si="287"/>
        <v>0.13685306042474921</v>
      </c>
    </row>
    <row r="8124" spans="11:17" x14ac:dyDescent="0.35">
      <c r="K8124" s="1">
        <v>123</v>
      </c>
      <c r="L8124" s="1">
        <v>100000</v>
      </c>
      <c r="M8124" s="27">
        <v>6.5</v>
      </c>
      <c r="N8124" s="1">
        <v>22</v>
      </c>
      <c r="O8124" s="1" t="s">
        <v>27</v>
      </c>
      <c r="P8124" s="1" t="str">
        <f t="shared" si="286"/>
        <v>226.5100000123</v>
      </c>
      <c r="Q8124" s="28">
        <f t="shared" si="287"/>
        <v>0.13685306042474921</v>
      </c>
    </row>
    <row r="8125" spans="11:17" x14ac:dyDescent="0.35">
      <c r="K8125" s="1">
        <v>124</v>
      </c>
      <c r="L8125" s="1">
        <v>100000</v>
      </c>
      <c r="M8125" s="27">
        <v>6.5</v>
      </c>
      <c r="N8125" s="1">
        <v>22</v>
      </c>
      <c r="O8125" s="1" t="s">
        <v>27</v>
      </c>
      <c r="P8125" s="1" t="str">
        <f t="shared" si="286"/>
        <v>226.5100000124</v>
      </c>
      <c r="Q8125" s="28">
        <f t="shared" si="287"/>
        <v>0.13685306042474921</v>
      </c>
    </row>
    <row r="8126" spans="11:17" x14ac:dyDescent="0.35">
      <c r="K8126" s="1">
        <v>125</v>
      </c>
      <c r="L8126" s="1">
        <v>100000</v>
      </c>
      <c r="M8126" s="27">
        <v>6.5</v>
      </c>
      <c r="N8126" s="1">
        <v>22</v>
      </c>
      <c r="O8126" s="1" t="s">
        <v>27</v>
      </c>
      <c r="P8126" s="1" t="str">
        <f t="shared" si="286"/>
        <v>226.5100000125</v>
      </c>
      <c r="Q8126" s="28">
        <f t="shared" si="287"/>
        <v>0.13685306042474921</v>
      </c>
    </row>
    <row r="8127" spans="11:17" x14ac:dyDescent="0.35">
      <c r="K8127" s="1">
        <v>1</v>
      </c>
      <c r="L8127" s="1">
        <v>100000</v>
      </c>
      <c r="M8127" s="27">
        <v>9.5</v>
      </c>
      <c r="N8127" s="1">
        <v>22</v>
      </c>
      <c r="O8127" s="1" t="s">
        <v>26</v>
      </c>
      <c r="P8127" s="1" t="str">
        <f t="shared" si="286"/>
        <v>229.51000001</v>
      </c>
      <c r="Q8127" s="28">
        <f t="shared" si="287"/>
        <v>0.35834684676342199</v>
      </c>
    </row>
    <row r="8128" spans="11:17" x14ac:dyDescent="0.35">
      <c r="K8128" s="1">
        <v>2</v>
      </c>
      <c r="L8128" s="1">
        <v>100000</v>
      </c>
      <c r="M8128" s="27">
        <v>9.5</v>
      </c>
      <c r="N8128" s="1">
        <v>22</v>
      </c>
      <c r="O8128" s="1" t="s">
        <v>26</v>
      </c>
      <c r="P8128" s="1" t="str">
        <f t="shared" si="286"/>
        <v>229.51000002</v>
      </c>
      <c r="Q8128" s="28">
        <f t="shared" si="287"/>
        <v>0.35834684676342199</v>
      </c>
    </row>
    <row r="8129" spans="11:17" x14ac:dyDescent="0.35">
      <c r="K8129" s="1">
        <v>3</v>
      </c>
      <c r="L8129" s="1">
        <v>100000</v>
      </c>
      <c r="M8129" s="27">
        <v>9.5</v>
      </c>
      <c r="N8129" s="1">
        <v>22</v>
      </c>
      <c r="O8129" s="1" t="s">
        <v>26</v>
      </c>
      <c r="P8129" s="1" t="str">
        <f t="shared" si="286"/>
        <v>229.51000003</v>
      </c>
      <c r="Q8129" s="28">
        <f t="shared" si="287"/>
        <v>0.35834684676342199</v>
      </c>
    </row>
    <row r="8130" spans="11:17" x14ac:dyDescent="0.35">
      <c r="K8130" s="1">
        <v>4</v>
      </c>
      <c r="L8130" s="1">
        <v>100000</v>
      </c>
      <c r="M8130" s="27">
        <v>9.5</v>
      </c>
      <c r="N8130" s="1">
        <v>22</v>
      </c>
      <c r="O8130" s="1" t="s">
        <v>26</v>
      </c>
      <c r="P8130" s="1" t="str">
        <f t="shared" si="286"/>
        <v>229.51000004</v>
      </c>
      <c r="Q8130" s="28">
        <f t="shared" si="287"/>
        <v>0.35834684676342199</v>
      </c>
    </row>
    <row r="8131" spans="11:17" x14ac:dyDescent="0.35">
      <c r="K8131" s="1">
        <v>5</v>
      </c>
      <c r="L8131" s="1">
        <v>100000</v>
      </c>
      <c r="M8131" s="27">
        <v>9.5</v>
      </c>
      <c r="N8131" s="1">
        <v>22</v>
      </c>
      <c r="O8131" s="1" t="s">
        <v>26</v>
      </c>
      <c r="P8131" s="1" t="str">
        <f t="shared" ref="P8131:P8194" si="288">N8131&amp;M8131&amp;L8131&amp;K8131</f>
        <v>229.51000005</v>
      </c>
      <c r="Q8131" s="28">
        <f t="shared" ref="Q8131:Q8194" si="289">VLOOKUP(O8131&amp;L8131&amp;M8131&amp;N8131,$W$2:$X$1051,2,FALSE)</f>
        <v>0.35834684676342199</v>
      </c>
    </row>
    <row r="8132" spans="11:17" x14ac:dyDescent="0.35">
      <c r="K8132" s="1">
        <v>6</v>
      </c>
      <c r="L8132" s="1">
        <v>100000</v>
      </c>
      <c r="M8132" s="27">
        <v>9.5</v>
      </c>
      <c r="N8132" s="1">
        <v>22</v>
      </c>
      <c r="O8132" s="1" t="s">
        <v>26</v>
      </c>
      <c r="P8132" s="1" t="str">
        <f t="shared" si="288"/>
        <v>229.51000006</v>
      </c>
      <c r="Q8132" s="28">
        <f t="shared" si="289"/>
        <v>0.35834684676342199</v>
      </c>
    </row>
    <row r="8133" spans="11:17" x14ac:dyDescent="0.35">
      <c r="K8133" s="1">
        <v>7</v>
      </c>
      <c r="L8133" s="1">
        <v>100000</v>
      </c>
      <c r="M8133" s="27">
        <v>9.5</v>
      </c>
      <c r="N8133" s="1">
        <v>22</v>
      </c>
      <c r="O8133" s="1" t="s">
        <v>26</v>
      </c>
      <c r="P8133" s="1" t="str">
        <f t="shared" si="288"/>
        <v>229.51000007</v>
      </c>
      <c r="Q8133" s="28">
        <f t="shared" si="289"/>
        <v>0.35834684676342199</v>
      </c>
    </row>
    <row r="8134" spans="11:17" x14ac:dyDescent="0.35">
      <c r="K8134" s="1">
        <v>8</v>
      </c>
      <c r="L8134" s="1">
        <v>100000</v>
      </c>
      <c r="M8134" s="27">
        <v>9.5</v>
      </c>
      <c r="N8134" s="1">
        <v>22</v>
      </c>
      <c r="O8134" s="1" t="s">
        <v>26</v>
      </c>
      <c r="P8134" s="1" t="str">
        <f t="shared" si="288"/>
        <v>229.51000008</v>
      </c>
      <c r="Q8134" s="28">
        <f t="shared" si="289"/>
        <v>0.35834684676342199</v>
      </c>
    </row>
    <row r="8135" spans="11:17" x14ac:dyDescent="0.35">
      <c r="K8135" s="1">
        <v>9</v>
      </c>
      <c r="L8135" s="1">
        <v>100000</v>
      </c>
      <c r="M8135" s="27">
        <v>9.5</v>
      </c>
      <c r="N8135" s="1">
        <v>22</v>
      </c>
      <c r="O8135" s="1" t="s">
        <v>26</v>
      </c>
      <c r="P8135" s="1" t="str">
        <f t="shared" si="288"/>
        <v>229.51000009</v>
      </c>
      <c r="Q8135" s="28">
        <f t="shared" si="289"/>
        <v>0.35834684676342199</v>
      </c>
    </row>
    <row r="8136" spans="11:17" x14ac:dyDescent="0.35">
      <c r="K8136" s="1">
        <v>10</v>
      </c>
      <c r="L8136" s="1">
        <v>100000</v>
      </c>
      <c r="M8136" s="27">
        <v>9.5</v>
      </c>
      <c r="N8136" s="1">
        <v>22</v>
      </c>
      <c r="O8136" s="1" t="s">
        <v>26</v>
      </c>
      <c r="P8136" s="1" t="str">
        <f t="shared" si="288"/>
        <v>229.510000010</v>
      </c>
      <c r="Q8136" s="28">
        <f t="shared" si="289"/>
        <v>0.35834684676342199</v>
      </c>
    </row>
    <row r="8137" spans="11:17" x14ac:dyDescent="0.35">
      <c r="K8137" s="1">
        <v>11</v>
      </c>
      <c r="L8137" s="1">
        <v>100000</v>
      </c>
      <c r="M8137" s="27">
        <v>9.5</v>
      </c>
      <c r="N8137" s="1">
        <v>22</v>
      </c>
      <c r="O8137" s="1" t="s">
        <v>26</v>
      </c>
      <c r="P8137" s="1" t="str">
        <f t="shared" si="288"/>
        <v>229.510000011</v>
      </c>
      <c r="Q8137" s="28">
        <f t="shared" si="289"/>
        <v>0.35834684676342199</v>
      </c>
    </row>
    <row r="8138" spans="11:17" x14ac:dyDescent="0.35">
      <c r="K8138" s="1">
        <v>12</v>
      </c>
      <c r="L8138" s="1">
        <v>100000</v>
      </c>
      <c r="M8138" s="27">
        <v>9.5</v>
      </c>
      <c r="N8138" s="1">
        <v>22</v>
      </c>
      <c r="O8138" s="1" t="s">
        <v>26</v>
      </c>
      <c r="P8138" s="1" t="str">
        <f t="shared" si="288"/>
        <v>229.510000012</v>
      </c>
      <c r="Q8138" s="28">
        <f t="shared" si="289"/>
        <v>0.35834684676342199</v>
      </c>
    </row>
    <row r="8139" spans="11:17" x14ac:dyDescent="0.35">
      <c r="K8139" s="1">
        <v>13</v>
      </c>
      <c r="L8139" s="1">
        <v>100000</v>
      </c>
      <c r="M8139" s="27">
        <v>9.5</v>
      </c>
      <c r="N8139" s="1">
        <v>22</v>
      </c>
      <c r="O8139" s="1" t="s">
        <v>26</v>
      </c>
      <c r="P8139" s="1" t="str">
        <f t="shared" si="288"/>
        <v>229.510000013</v>
      </c>
      <c r="Q8139" s="28">
        <f t="shared" si="289"/>
        <v>0.35834684676342199</v>
      </c>
    </row>
    <row r="8140" spans="11:17" x14ac:dyDescent="0.35">
      <c r="K8140" s="1">
        <v>14</v>
      </c>
      <c r="L8140" s="1">
        <v>100000</v>
      </c>
      <c r="M8140" s="27">
        <v>9.5</v>
      </c>
      <c r="N8140" s="1">
        <v>22</v>
      </c>
      <c r="O8140" s="1" t="s">
        <v>26</v>
      </c>
      <c r="P8140" s="1" t="str">
        <f t="shared" si="288"/>
        <v>229.510000014</v>
      </c>
      <c r="Q8140" s="28">
        <f t="shared" si="289"/>
        <v>0.35834684676342199</v>
      </c>
    </row>
    <row r="8141" spans="11:17" x14ac:dyDescent="0.35">
      <c r="K8141" s="1">
        <v>15</v>
      </c>
      <c r="L8141" s="1">
        <v>100000</v>
      </c>
      <c r="M8141" s="27">
        <v>9.5</v>
      </c>
      <c r="N8141" s="1">
        <v>22</v>
      </c>
      <c r="O8141" s="1" t="s">
        <v>26</v>
      </c>
      <c r="P8141" s="1" t="str">
        <f t="shared" si="288"/>
        <v>229.510000015</v>
      </c>
      <c r="Q8141" s="28">
        <f t="shared" si="289"/>
        <v>0.35834684676342199</v>
      </c>
    </row>
    <row r="8142" spans="11:17" x14ac:dyDescent="0.35">
      <c r="K8142" s="1">
        <v>16</v>
      </c>
      <c r="L8142" s="1">
        <v>100000</v>
      </c>
      <c r="M8142" s="27">
        <v>9.5</v>
      </c>
      <c r="N8142" s="1">
        <v>22</v>
      </c>
      <c r="O8142" s="1" t="s">
        <v>26</v>
      </c>
      <c r="P8142" s="1" t="str">
        <f t="shared" si="288"/>
        <v>229.510000016</v>
      </c>
      <c r="Q8142" s="28">
        <f t="shared" si="289"/>
        <v>0.35834684676342199</v>
      </c>
    </row>
    <row r="8143" spans="11:17" x14ac:dyDescent="0.35">
      <c r="K8143" s="1">
        <v>17</v>
      </c>
      <c r="L8143" s="1">
        <v>100000</v>
      </c>
      <c r="M8143" s="27">
        <v>9.5</v>
      </c>
      <c r="N8143" s="1">
        <v>22</v>
      </c>
      <c r="O8143" s="1" t="s">
        <v>26</v>
      </c>
      <c r="P8143" s="1" t="str">
        <f t="shared" si="288"/>
        <v>229.510000017</v>
      </c>
      <c r="Q8143" s="28">
        <f t="shared" si="289"/>
        <v>0.35834684676342199</v>
      </c>
    </row>
    <row r="8144" spans="11:17" x14ac:dyDescent="0.35">
      <c r="K8144" s="1">
        <v>18</v>
      </c>
      <c r="L8144" s="1">
        <v>100000</v>
      </c>
      <c r="M8144" s="27">
        <v>9.5</v>
      </c>
      <c r="N8144" s="1">
        <v>22</v>
      </c>
      <c r="O8144" s="1" t="s">
        <v>26</v>
      </c>
      <c r="P8144" s="1" t="str">
        <f t="shared" si="288"/>
        <v>229.510000018</v>
      </c>
      <c r="Q8144" s="28">
        <f t="shared" si="289"/>
        <v>0.35834684676342199</v>
      </c>
    </row>
    <row r="8145" spans="11:17" x14ac:dyDescent="0.35">
      <c r="K8145" s="1">
        <v>19</v>
      </c>
      <c r="L8145" s="1">
        <v>100000</v>
      </c>
      <c r="M8145" s="27">
        <v>9.5</v>
      </c>
      <c r="N8145" s="1">
        <v>22</v>
      </c>
      <c r="O8145" s="1" t="s">
        <v>26</v>
      </c>
      <c r="P8145" s="1" t="str">
        <f t="shared" si="288"/>
        <v>229.510000019</v>
      </c>
      <c r="Q8145" s="28">
        <f t="shared" si="289"/>
        <v>0.35834684676342199</v>
      </c>
    </row>
    <row r="8146" spans="11:17" x14ac:dyDescent="0.35">
      <c r="K8146" s="1">
        <v>20</v>
      </c>
      <c r="L8146" s="1">
        <v>100000</v>
      </c>
      <c r="M8146" s="27">
        <v>9.5</v>
      </c>
      <c r="N8146" s="1">
        <v>22</v>
      </c>
      <c r="O8146" s="1" t="s">
        <v>26</v>
      </c>
      <c r="P8146" s="1" t="str">
        <f t="shared" si="288"/>
        <v>229.510000020</v>
      </c>
      <c r="Q8146" s="28">
        <f t="shared" si="289"/>
        <v>0.35834684676342199</v>
      </c>
    </row>
    <row r="8147" spans="11:17" x14ac:dyDescent="0.35">
      <c r="K8147" s="1">
        <v>21</v>
      </c>
      <c r="L8147" s="1">
        <v>100000</v>
      </c>
      <c r="M8147" s="27">
        <v>9.5</v>
      </c>
      <c r="N8147" s="1">
        <v>22</v>
      </c>
      <c r="O8147" s="1" t="s">
        <v>26</v>
      </c>
      <c r="P8147" s="1" t="str">
        <f t="shared" si="288"/>
        <v>229.510000021</v>
      </c>
      <c r="Q8147" s="28">
        <f t="shared" si="289"/>
        <v>0.35834684676342199</v>
      </c>
    </row>
    <row r="8148" spans="11:17" x14ac:dyDescent="0.35">
      <c r="K8148" s="1">
        <v>22</v>
      </c>
      <c r="L8148" s="1">
        <v>100000</v>
      </c>
      <c r="M8148" s="27">
        <v>9.5</v>
      </c>
      <c r="N8148" s="1">
        <v>22</v>
      </c>
      <c r="O8148" s="1" t="s">
        <v>26</v>
      </c>
      <c r="P8148" s="1" t="str">
        <f t="shared" si="288"/>
        <v>229.510000022</v>
      </c>
      <c r="Q8148" s="28">
        <f t="shared" si="289"/>
        <v>0.35834684676342199</v>
      </c>
    </row>
    <row r="8149" spans="11:17" x14ac:dyDescent="0.35">
      <c r="K8149" s="1">
        <v>23</v>
      </c>
      <c r="L8149" s="1">
        <v>100000</v>
      </c>
      <c r="M8149" s="27">
        <v>9.5</v>
      </c>
      <c r="N8149" s="1">
        <v>22</v>
      </c>
      <c r="O8149" s="1" t="s">
        <v>26</v>
      </c>
      <c r="P8149" s="1" t="str">
        <f t="shared" si="288"/>
        <v>229.510000023</v>
      </c>
      <c r="Q8149" s="28">
        <f t="shared" si="289"/>
        <v>0.35834684676342199</v>
      </c>
    </row>
    <row r="8150" spans="11:17" x14ac:dyDescent="0.35">
      <c r="K8150" s="1">
        <v>24</v>
      </c>
      <c r="L8150" s="1">
        <v>100000</v>
      </c>
      <c r="M8150" s="27">
        <v>9.5</v>
      </c>
      <c r="N8150" s="1">
        <v>22</v>
      </c>
      <c r="O8150" s="1" t="s">
        <v>26</v>
      </c>
      <c r="P8150" s="1" t="str">
        <f t="shared" si="288"/>
        <v>229.510000024</v>
      </c>
      <c r="Q8150" s="28">
        <f t="shared" si="289"/>
        <v>0.35834684676342199</v>
      </c>
    </row>
    <row r="8151" spans="11:17" x14ac:dyDescent="0.35">
      <c r="K8151" s="1">
        <v>25</v>
      </c>
      <c r="L8151" s="1">
        <v>100000</v>
      </c>
      <c r="M8151" s="27">
        <v>9.5</v>
      </c>
      <c r="N8151" s="1">
        <v>22</v>
      </c>
      <c r="O8151" s="1" t="s">
        <v>26</v>
      </c>
      <c r="P8151" s="1" t="str">
        <f t="shared" si="288"/>
        <v>229.510000025</v>
      </c>
      <c r="Q8151" s="28">
        <f t="shared" si="289"/>
        <v>0.35834684676342199</v>
      </c>
    </row>
    <row r="8152" spans="11:17" x14ac:dyDescent="0.35">
      <c r="K8152" s="1">
        <v>26</v>
      </c>
      <c r="L8152" s="1">
        <v>100000</v>
      </c>
      <c r="M8152" s="27">
        <v>9.5</v>
      </c>
      <c r="N8152" s="1">
        <v>22</v>
      </c>
      <c r="O8152" s="1" t="s">
        <v>17</v>
      </c>
      <c r="P8152" s="1" t="str">
        <f t="shared" si="288"/>
        <v>229.510000026</v>
      </c>
      <c r="Q8152" s="28">
        <f t="shared" si="289"/>
        <v>0.27842781322492305</v>
      </c>
    </row>
    <row r="8153" spans="11:17" x14ac:dyDescent="0.35">
      <c r="K8153" s="1">
        <v>27</v>
      </c>
      <c r="L8153" s="1">
        <v>100000</v>
      </c>
      <c r="M8153" s="27">
        <v>9.5</v>
      </c>
      <c r="N8153" s="1">
        <v>22</v>
      </c>
      <c r="O8153" s="1" t="s">
        <v>17</v>
      </c>
      <c r="P8153" s="1" t="str">
        <f t="shared" si="288"/>
        <v>229.510000027</v>
      </c>
      <c r="Q8153" s="28">
        <f t="shared" si="289"/>
        <v>0.27842781322492305</v>
      </c>
    </row>
    <row r="8154" spans="11:17" x14ac:dyDescent="0.35">
      <c r="K8154" s="1">
        <v>28</v>
      </c>
      <c r="L8154" s="1">
        <v>100000</v>
      </c>
      <c r="M8154" s="27">
        <v>9.5</v>
      </c>
      <c r="N8154" s="1">
        <v>22</v>
      </c>
      <c r="O8154" s="1" t="s">
        <v>17</v>
      </c>
      <c r="P8154" s="1" t="str">
        <f t="shared" si="288"/>
        <v>229.510000028</v>
      </c>
      <c r="Q8154" s="28">
        <f t="shared" si="289"/>
        <v>0.27842781322492305</v>
      </c>
    </row>
    <row r="8155" spans="11:17" x14ac:dyDescent="0.35">
      <c r="K8155" s="1">
        <v>29</v>
      </c>
      <c r="L8155" s="1">
        <v>100000</v>
      </c>
      <c r="M8155" s="27">
        <v>9.5</v>
      </c>
      <c r="N8155" s="1">
        <v>22</v>
      </c>
      <c r="O8155" s="1" t="s">
        <v>17</v>
      </c>
      <c r="P8155" s="1" t="str">
        <f t="shared" si="288"/>
        <v>229.510000029</v>
      </c>
      <c r="Q8155" s="28">
        <f t="shared" si="289"/>
        <v>0.27842781322492305</v>
      </c>
    </row>
    <row r="8156" spans="11:17" x14ac:dyDescent="0.35">
      <c r="K8156" s="1">
        <v>30</v>
      </c>
      <c r="L8156" s="1">
        <v>100000</v>
      </c>
      <c r="M8156" s="27">
        <v>9.5</v>
      </c>
      <c r="N8156" s="1">
        <v>22</v>
      </c>
      <c r="O8156" s="1" t="s">
        <v>17</v>
      </c>
      <c r="P8156" s="1" t="str">
        <f t="shared" si="288"/>
        <v>229.510000030</v>
      </c>
      <c r="Q8156" s="28">
        <f t="shared" si="289"/>
        <v>0.27842781322492305</v>
      </c>
    </row>
    <row r="8157" spans="11:17" x14ac:dyDescent="0.35">
      <c r="K8157" s="1">
        <v>31</v>
      </c>
      <c r="L8157" s="1">
        <v>100000</v>
      </c>
      <c r="M8157" s="27">
        <v>9.5</v>
      </c>
      <c r="N8157" s="1">
        <v>22</v>
      </c>
      <c r="O8157" s="1" t="s">
        <v>17</v>
      </c>
      <c r="P8157" s="1" t="str">
        <f t="shared" si="288"/>
        <v>229.510000031</v>
      </c>
      <c r="Q8157" s="28">
        <f t="shared" si="289"/>
        <v>0.27842781322492305</v>
      </c>
    </row>
    <row r="8158" spans="11:17" x14ac:dyDescent="0.35">
      <c r="K8158" s="1">
        <v>32</v>
      </c>
      <c r="L8158" s="1">
        <v>100000</v>
      </c>
      <c r="M8158" s="27">
        <v>9.5</v>
      </c>
      <c r="N8158" s="1">
        <v>22</v>
      </c>
      <c r="O8158" s="1" t="s">
        <v>17</v>
      </c>
      <c r="P8158" s="1" t="str">
        <f t="shared" si="288"/>
        <v>229.510000032</v>
      </c>
      <c r="Q8158" s="28">
        <f t="shared" si="289"/>
        <v>0.27842781322492305</v>
      </c>
    </row>
    <row r="8159" spans="11:17" x14ac:dyDescent="0.35">
      <c r="K8159" s="1">
        <v>33</v>
      </c>
      <c r="L8159" s="1">
        <v>100000</v>
      </c>
      <c r="M8159" s="27">
        <v>9.5</v>
      </c>
      <c r="N8159" s="1">
        <v>22</v>
      </c>
      <c r="O8159" s="1" t="s">
        <v>17</v>
      </c>
      <c r="P8159" s="1" t="str">
        <f t="shared" si="288"/>
        <v>229.510000033</v>
      </c>
      <c r="Q8159" s="28">
        <f t="shared" si="289"/>
        <v>0.27842781322492305</v>
      </c>
    </row>
    <row r="8160" spans="11:17" x14ac:dyDescent="0.35">
      <c r="K8160" s="1">
        <v>34</v>
      </c>
      <c r="L8160" s="1">
        <v>100000</v>
      </c>
      <c r="M8160" s="27">
        <v>9.5</v>
      </c>
      <c r="N8160" s="1">
        <v>22</v>
      </c>
      <c r="O8160" s="1" t="s">
        <v>17</v>
      </c>
      <c r="P8160" s="1" t="str">
        <f t="shared" si="288"/>
        <v>229.510000034</v>
      </c>
      <c r="Q8160" s="28">
        <f t="shared" si="289"/>
        <v>0.27842781322492305</v>
      </c>
    </row>
    <row r="8161" spans="11:17" x14ac:dyDescent="0.35">
      <c r="K8161" s="1">
        <v>35</v>
      </c>
      <c r="L8161" s="1">
        <v>100000</v>
      </c>
      <c r="M8161" s="27">
        <v>9.5</v>
      </c>
      <c r="N8161" s="1">
        <v>22</v>
      </c>
      <c r="O8161" s="1" t="s">
        <v>17</v>
      </c>
      <c r="P8161" s="1" t="str">
        <f t="shared" si="288"/>
        <v>229.510000035</v>
      </c>
      <c r="Q8161" s="28">
        <f t="shared" si="289"/>
        <v>0.27842781322492305</v>
      </c>
    </row>
    <row r="8162" spans="11:17" x14ac:dyDescent="0.35">
      <c r="K8162" s="1">
        <v>36</v>
      </c>
      <c r="L8162" s="1">
        <v>100000</v>
      </c>
      <c r="M8162" s="27">
        <v>9.5</v>
      </c>
      <c r="N8162" s="1">
        <v>22</v>
      </c>
      <c r="O8162" s="1" t="s">
        <v>18</v>
      </c>
      <c r="P8162" s="1" t="str">
        <f t="shared" si="288"/>
        <v>229.510000036</v>
      </c>
      <c r="Q8162" s="28">
        <f t="shared" si="289"/>
        <v>0.24030056786398868</v>
      </c>
    </row>
    <row r="8163" spans="11:17" x14ac:dyDescent="0.35">
      <c r="K8163" s="1">
        <v>37</v>
      </c>
      <c r="L8163" s="1">
        <v>100000</v>
      </c>
      <c r="M8163" s="27">
        <v>9.5</v>
      </c>
      <c r="N8163" s="1">
        <v>22</v>
      </c>
      <c r="O8163" s="1" t="s">
        <v>18</v>
      </c>
      <c r="P8163" s="1" t="str">
        <f t="shared" si="288"/>
        <v>229.510000037</v>
      </c>
      <c r="Q8163" s="28">
        <f t="shared" si="289"/>
        <v>0.24030056786398868</v>
      </c>
    </row>
    <row r="8164" spans="11:17" x14ac:dyDescent="0.35">
      <c r="K8164" s="1">
        <v>38</v>
      </c>
      <c r="L8164" s="1">
        <v>100000</v>
      </c>
      <c r="M8164" s="27">
        <v>9.5</v>
      </c>
      <c r="N8164" s="1">
        <v>22</v>
      </c>
      <c r="O8164" s="1" t="s">
        <v>18</v>
      </c>
      <c r="P8164" s="1" t="str">
        <f t="shared" si="288"/>
        <v>229.510000038</v>
      </c>
      <c r="Q8164" s="28">
        <f t="shared" si="289"/>
        <v>0.24030056786398868</v>
      </c>
    </row>
    <row r="8165" spans="11:17" x14ac:dyDescent="0.35">
      <c r="K8165" s="1">
        <v>39</v>
      </c>
      <c r="L8165" s="1">
        <v>100000</v>
      </c>
      <c r="M8165" s="27">
        <v>9.5</v>
      </c>
      <c r="N8165" s="1">
        <v>22</v>
      </c>
      <c r="O8165" s="1" t="s">
        <v>18</v>
      </c>
      <c r="P8165" s="1" t="str">
        <f t="shared" si="288"/>
        <v>229.510000039</v>
      </c>
      <c r="Q8165" s="28">
        <f t="shared" si="289"/>
        <v>0.24030056786398868</v>
      </c>
    </row>
    <row r="8166" spans="11:17" x14ac:dyDescent="0.35">
      <c r="K8166" s="1">
        <v>40</v>
      </c>
      <c r="L8166" s="1">
        <v>100000</v>
      </c>
      <c r="M8166" s="27">
        <v>9.5</v>
      </c>
      <c r="N8166" s="1">
        <v>22</v>
      </c>
      <c r="O8166" s="1" t="s">
        <v>18</v>
      </c>
      <c r="P8166" s="1" t="str">
        <f t="shared" si="288"/>
        <v>229.510000040</v>
      </c>
      <c r="Q8166" s="28">
        <f t="shared" si="289"/>
        <v>0.24030056786398868</v>
      </c>
    </row>
    <row r="8167" spans="11:17" x14ac:dyDescent="0.35">
      <c r="K8167" s="1">
        <v>41</v>
      </c>
      <c r="L8167" s="1">
        <v>100000</v>
      </c>
      <c r="M8167" s="27">
        <v>9.5</v>
      </c>
      <c r="N8167" s="1">
        <v>22</v>
      </c>
      <c r="O8167" s="1" t="s">
        <v>18</v>
      </c>
      <c r="P8167" s="1" t="str">
        <f t="shared" si="288"/>
        <v>229.510000041</v>
      </c>
      <c r="Q8167" s="28">
        <f t="shared" si="289"/>
        <v>0.24030056786398868</v>
      </c>
    </row>
    <row r="8168" spans="11:17" x14ac:dyDescent="0.35">
      <c r="K8168" s="1">
        <v>42</v>
      </c>
      <c r="L8168" s="1">
        <v>100000</v>
      </c>
      <c r="M8168" s="27">
        <v>9.5</v>
      </c>
      <c r="N8168" s="1">
        <v>22</v>
      </c>
      <c r="O8168" s="1" t="s">
        <v>18</v>
      </c>
      <c r="P8168" s="1" t="str">
        <f t="shared" si="288"/>
        <v>229.510000042</v>
      </c>
      <c r="Q8168" s="28">
        <f t="shared" si="289"/>
        <v>0.24030056786398868</v>
      </c>
    </row>
    <row r="8169" spans="11:17" x14ac:dyDescent="0.35">
      <c r="K8169" s="1">
        <v>43</v>
      </c>
      <c r="L8169" s="1">
        <v>100000</v>
      </c>
      <c r="M8169" s="27">
        <v>9.5</v>
      </c>
      <c r="N8169" s="1">
        <v>22</v>
      </c>
      <c r="O8169" s="1" t="s">
        <v>18</v>
      </c>
      <c r="P8169" s="1" t="str">
        <f t="shared" si="288"/>
        <v>229.510000043</v>
      </c>
      <c r="Q8169" s="28">
        <f t="shared" si="289"/>
        <v>0.24030056786398868</v>
      </c>
    </row>
    <row r="8170" spans="11:17" x14ac:dyDescent="0.35">
      <c r="K8170" s="1">
        <v>44</v>
      </c>
      <c r="L8170" s="1">
        <v>100000</v>
      </c>
      <c r="M8170" s="27">
        <v>9.5</v>
      </c>
      <c r="N8170" s="1">
        <v>22</v>
      </c>
      <c r="O8170" s="1" t="s">
        <v>18</v>
      </c>
      <c r="P8170" s="1" t="str">
        <f t="shared" si="288"/>
        <v>229.510000044</v>
      </c>
      <c r="Q8170" s="28">
        <f t="shared" si="289"/>
        <v>0.24030056786398868</v>
      </c>
    </row>
    <row r="8171" spans="11:17" x14ac:dyDescent="0.35">
      <c r="K8171" s="1">
        <v>45</v>
      </c>
      <c r="L8171" s="1">
        <v>100000</v>
      </c>
      <c r="M8171" s="27">
        <v>9.5</v>
      </c>
      <c r="N8171" s="1">
        <v>22</v>
      </c>
      <c r="O8171" s="1" t="s">
        <v>18</v>
      </c>
      <c r="P8171" s="1" t="str">
        <f t="shared" si="288"/>
        <v>229.510000045</v>
      </c>
      <c r="Q8171" s="28">
        <f t="shared" si="289"/>
        <v>0.24030056786398868</v>
      </c>
    </row>
    <row r="8172" spans="11:17" x14ac:dyDescent="0.35">
      <c r="K8172" s="1">
        <v>46</v>
      </c>
      <c r="L8172" s="1">
        <v>100000</v>
      </c>
      <c r="M8172" s="27">
        <v>9.5</v>
      </c>
      <c r="N8172" s="1">
        <v>22</v>
      </c>
      <c r="O8172" s="1" t="s">
        <v>33</v>
      </c>
      <c r="P8172" s="1" t="str">
        <f t="shared" si="288"/>
        <v>229.510000046</v>
      </c>
      <c r="Q8172" s="28">
        <f t="shared" si="289"/>
        <v>0.34000864214439563</v>
      </c>
    </row>
    <row r="8173" spans="11:17" x14ac:dyDescent="0.35">
      <c r="K8173" s="1">
        <v>47</v>
      </c>
      <c r="L8173" s="1">
        <v>100000</v>
      </c>
      <c r="M8173" s="27">
        <v>9.5</v>
      </c>
      <c r="N8173" s="1">
        <v>22</v>
      </c>
      <c r="O8173" s="1" t="s">
        <v>33</v>
      </c>
      <c r="P8173" s="1" t="str">
        <f t="shared" si="288"/>
        <v>229.510000047</v>
      </c>
      <c r="Q8173" s="28">
        <f t="shared" si="289"/>
        <v>0.34000864214439563</v>
      </c>
    </row>
    <row r="8174" spans="11:17" x14ac:dyDescent="0.35">
      <c r="K8174" s="1">
        <v>48</v>
      </c>
      <c r="L8174" s="1">
        <v>100000</v>
      </c>
      <c r="M8174" s="27">
        <v>9.5</v>
      </c>
      <c r="N8174" s="1">
        <v>22</v>
      </c>
      <c r="O8174" s="1" t="s">
        <v>33</v>
      </c>
      <c r="P8174" s="1" t="str">
        <f t="shared" si="288"/>
        <v>229.510000048</v>
      </c>
      <c r="Q8174" s="28">
        <f t="shared" si="289"/>
        <v>0.34000864214439563</v>
      </c>
    </row>
    <row r="8175" spans="11:17" x14ac:dyDescent="0.35">
      <c r="K8175" s="1">
        <v>49</v>
      </c>
      <c r="L8175" s="1">
        <v>100000</v>
      </c>
      <c r="M8175" s="27">
        <v>9.5</v>
      </c>
      <c r="N8175" s="1">
        <v>22</v>
      </c>
      <c r="O8175" s="1" t="s">
        <v>33</v>
      </c>
      <c r="P8175" s="1" t="str">
        <f t="shared" si="288"/>
        <v>229.510000049</v>
      </c>
      <c r="Q8175" s="28">
        <f t="shared" si="289"/>
        <v>0.34000864214439563</v>
      </c>
    </row>
    <row r="8176" spans="11:17" x14ac:dyDescent="0.35">
      <c r="K8176" s="1">
        <v>50</v>
      </c>
      <c r="L8176" s="1">
        <v>100000</v>
      </c>
      <c r="M8176" s="27">
        <v>9.5</v>
      </c>
      <c r="N8176" s="1">
        <v>22</v>
      </c>
      <c r="O8176" s="1" t="s">
        <v>33</v>
      </c>
      <c r="P8176" s="1" t="str">
        <f t="shared" si="288"/>
        <v>229.510000050</v>
      </c>
      <c r="Q8176" s="28">
        <f t="shared" si="289"/>
        <v>0.34000864214439563</v>
      </c>
    </row>
    <row r="8177" spans="11:17" x14ac:dyDescent="0.35">
      <c r="K8177" s="1">
        <v>51</v>
      </c>
      <c r="L8177" s="1">
        <v>100000</v>
      </c>
      <c r="M8177" s="27">
        <v>9.5</v>
      </c>
      <c r="N8177" s="1">
        <v>22</v>
      </c>
      <c r="O8177" s="1" t="s">
        <v>33</v>
      </c>
      <c r="P8177" s="1" t="str">
        <f t="shared" si="288"/>
        <v>229.510000051</v>
      </c>
      <c r="Q8177" s="28">
        <f t="shared" si="289"/>
        <v>0.34000864214439563</v>
      </c>
    </row>
    <row r="8178" spans="11:17" x14ac:dyDescent="0.35">
      <c r="K8178" s="1">
        <v>52</v>
      </c>
      <c r="L8178" s="1">
        <v>100000</v>
      </c>
      <c r="M8178" s="27">
        <v>9.5</v>
      </c>
      <c r="N8178" s="1">
        <v>22</v>
      </c>
      <c r="O8178" s="1" t="s">
        <v>33</v>
      </c>
      <c r="P8178" s="1" t="str">
        <f t="shared" si="288"/>
        <v>229.510000052</v>
      </c>
      <c r="Q8178" s="28">
        <f t="shared" si="289"/>
        <v>0.34000864214439563</v>
      </c>
    </row>
    <row r="8179" spans="11:17" x14ac:dyDescent="0.35">
      <c r="K8179" s="1">
        <v>53</v>
      </c>
      <c r="L8179" s="1">
        <v>100000</v>
      </c>
      <c r="M8179" s="27">
        <v>9.5</v>
      </c>
      <c r="N8179" s="1">
        <v>22</v>
      </c>
      <c r="O8179" s="1" t="s">
        <v>33</v>
      </c>
      <c r="P8179" s="1" t="str">
        <f t="shared" si="288"/>
        <v>229.510000053</v>
      </c>
      <c r="Q8179" s="28">
        <f t="shared" si="289"/>
        <v>0.34000864214439563</v>
      </c>
    </row>
    <row r="8180" spans="11:17" x14ac:dyDescent="0.35">
      <c r="K8180" s="1">
        <v>54</v>
      </c>
      <c r="L8180" s="1">
        <v>100000</v>
      </c>
      <c r="M8180" s="27">
        <v>9.5</v>
      </c>
      <c r="N8180" s="1">
        <v>22</v>
      </c>
      <c r="O8180" s="1" t="s">
        <v>33</v>
      </c>
      <c r="P8180" s="1" t="str">
        <f t="shared" si="288"/>
        <v>229.510000054</v>
      </c>
      <c r="Q8180" s="28">
        <f t="shared" si="289"/>
        <v>0.34000864214439563</v>
      </c>
    </row>
    <row r="8181" spans="11:17" x14ac:dyDescent="0.35">
      <c r="K8181" s="1">
        <v>55</v>
      </c>
      <c r="L8181" s="1">
        <v>100000</v>
      </c>
      <c r="M8181" s="27">
        <v>9.5</v>
      </c>
      <c r="N8181" s="1">
        <v>22</v>
      </c>
      <c r="O8181" s="1" t="s">
        <v>33</v>
      </c>
      <c r="P8181" s="1" t="str">
        <f t="shared" si="288"/>
        <v>229.510000055</v>
      </c>
      <c r="Q8181" s="28">
        <f t="shared" si="289"/>
        <v>0.34000864214439563</v>
      </c>
    </row>
    <row r="8182" spans="11:17" x14ac:dyDescent="0.35">
      <c r="K8182" s="1">
        <v>56</v>
      </c>
      <c r="L8182" s="1">
        <v>100000</v>
      </c>
      <c r="M8182" s="27">
        <v>9.5</v>
      </c>
      <c r="N8182" s="1">
        <v>22</v>
      </c>
      <c r="O8182" s="1" t="s">
        <v>27</v>
      </c>
      <c r="P8182" s="1" t="str">
        <f t="shared" si="288"/>
        <v>229.510000056</v>
      </c>
      <c r="Q8182" s="28">
        <f t="shared" si="289"/>
        <v>0.1368530604247491</v>
      </c>
    </row>
    <row r="8183" spans="11:17" x14ac:dyDescent="0.35">
      <c r="K8183" s="1">
        <v>57</v>
      </c>
      <c r="L8183" s="1">
        <v>100000</v>
      </c>
      <c r="M8183" s="27">
        <v>9.5</v>
      </c>
      <c r="N8183" s="1">
        <v>22</v>
      </c>
      <c r="O8183" s="1" t="s">
        <v>27</v>
      </c>
      <c r="P8183" s="1" t="str">
        <f t="shared" si="288"/>
        <v>229.510000057</v>
      </c>
      <c r="Q8183" s="28">
        <f t="shared" si="289"/>
        <v>0.1368530604247491</v>
      </c>
    </row>
    <row r="8184" spans="11:17" x14ac:dyDescent="0.35">
      <c r="K8184" s="1">
        <v>58</v>
      </c>
      <c r="L8184" s="1">
        <v>100000</v>
      </c>
      <c r="M8184" s="27">
        <v>9.5</v>
      </c>
      <c r="N8184" s="1">
        <v>22</v>
      </c>
      <c r="O8184" s="1" t="s">
        <v>27</v>
      </c>
      <c r="P8184" s="1" t="str">
        <f t="shared" si="288"/>
        <v>229.510000058</v>
      </c>
      <c r="Q8184" s="28">
        <f t="shared" si="289"/>
        <v>0.1368530604247491</v>
      </c>
    </row>
    <row r="8185" spans="11:17" x14ac:dyDescent="0.35">
      <c r="K8185" s="1">
        <v>59</v>
      </c>
      <c r="L8185" s="1">
        <v>100000</v>
      </c>
      <c r="M8185" s="27">
        <v>9.5</v>
      </c>
      <c r="N8185" s="1">
        <v>22</v>
      </c>
      <c r="O8185" s="1" t="s">
        <v>27</v>
      </c>
      <c r="P8185" s="1" t="str">
        <f t="shared" si="288"/>
        <v>229.510000059</v>
      </c>
      <c r="Q8185" s="28">
        <f t="shared" si="289"/>
        <v>0.1368530604247491</v>
      </c>
    </row>
    <row r="8186" spans="11:17" x14ac:dyDescent="0.35">
      <c r="K8186" s="1">
        <v>60</v>
      </c>
      <c r="L8186" s="1">
        <v>100000</v>
      </c>
      <c r="M8186" s="27">
        <v>9.5</v>
      </c>
      <c r="N8186" s="1">
        <v>22</v>
      </c>
      <c r="O8186" s="1" t="s">
        <v>27</v>
      </c>
      <c r="P8186" s="1" t="str">
        <f t="shared" si="288"/>
        <v>229.510000060</v>
      </c>
      <c r="Q8186" s="28">
        <f t="shared" si="289"/>
        <v>0.1368530604247491</v>
      </c>
    </row>
    <row r="8187" spans="11:17" x14ac:dyDescent="0.35">
      <c r="K8187" s="1">
        <v>61</v>
      </c>
      <c r="L8187" s="1">
        <v>100000</v>
      </c>
      <c r="M8187" s="27">
        <v>9.5</v>
      </c>
      <c r="N8187" s="1">
        <v>22</v>
      </c>
      <c r="O8187" s="1" t="s">
        <v>27</v>
      </c>
      <c r="P8187" s="1" t="str">
        <f t="shared" si="288"/>
        <v>229.510000061</v>
      </c>
      <c r="Q8187" s="28">
        <f t="shared" si="289"/>
        <v>0.1368530604247491</v>
      </c>
    </row>
    <row r="8188" spans="11:17" x14ac:dyDescent="0.35">
      <c r="K8188" s="1">
        <v>62</v>
      </c>
      <c r="L8188" s="1">
        <v>100000</v>
      </c>
      <c r="M8188" s="27">
        <v>9.5</v>
      </c>
      <c r="N8188" s="1">
        <v>22</v>
      </c>
      <c r="O8188" s="1" t="s">
        <v>27</v>
      </c>
      <c r="P8188" s="1" t="str">
        <f t="shared" si="288"/>
        <v>229.510000062</v>
      </c>
      <c r="Q8188" s="28">
        <f t="shared" si="289"/>
        <v>0.1368530604247491</v>
      </c>
    </row>
    <row r="8189" spans="11:17" x14ac:dyDescent="0.35">
      <c r="K8189" s="1">
        <v>63</v>
      </c>
      <c r="L8189" s="1">
        <v>100000</v>
      </c>
      <c r="M8189" s="27">
        <v>9.5</v>
      </c>
      <c r="N8189" s="1">
        <v>22</v>
      </c>
      <c r="O8189" s="1" t="s">
        <v>27</v>
      </c>
      <c r="P8189" s="1" t="str">
        <f t="shared" si="288"/>
        <v>229.510000063</v>
      </c>
      <c r="Q8189" s="28">
        <f t="shared" si="289"/>
        <v>0.1368530604247491</v>
      </c>
    </row>
    <row r="8190" spans="11:17" x14ac:dyDescent="0.35">
      <c r="K8190" s="1">
        <v>64</v>
      </c>
      <c r="L8190" s="1">
        <v>100000</v>
      </c>
      <c r="M8190" s="27">
        <v>9.5</v>
      </c>
      <c r="N8190" s="1">
        <v>22</v>
      </c>
      <c r="O8190" s="1" t="s">
        <v>27</v>
      </c>
      <c r="P8190" s="1" t="str">
        <f t="shared" si="288"/>
        <v>229.510000064</v>
      </c>
      <c r="Q8190" s="28">
        <f t="shared" si="289"/>
        <v>0.1368530604247491</v>
      </c>
    </row>
    <row r="8191" spans="11:17" x14ac:dyDescent="0.35">
      <c r="K8191" s="1">
        <v>65</v>
      </c>
      <c r="L8191" s="1">
        <v>100000</v>
      </c>
      <c r="M8191" s="27">
        <v>9.5</v>
      </c>
      <c r="N8191" s="1">
        <v>22</v>
      </c>
      <c r="O8191" s="1" t="s">
        <v>27</v>
      </c>
      <c r="P8191" s="1" t="str">
        <f t="shared" si="288"/>
        <v>229.510000065</v>
      </c>
      <c r="Q8191" s="28">
        <f t="shared" si="289"/>
        <v>0.1368530604247491</v>
      </c>
    </row>
    <row r="8192" spans="11:17" x14ac:dyDescent="0.35">
      <c r="K8192" s="1">
        <v>66</v>
      </c>
      <c r="L8192" s="1">
        <v>100000</v>
      </c>
      <c r="M8192" s="27">
        <v>9.5</v>
      </c>
      <c r="N8192" s="1">
        <v>22</v>
      </c>
      <c r="O8192" s="1" t="s">
        <v>27</v>
      </c>
      <c r="P8192" s="1" t="str">
        <f t="shared" si="288"/>
        <v>229.510000066</v>
      </c>
      <c r="Q8192" s="28">
        <f t="shared" si="289"/>
        <v>0.1368530604247491</v>
      </c>
    </row>
    <row r="8193" spans="11:17" x14ac:dyDescent="0.35">
      <c r="K8193" s="1">
        <v>67</v>
      </c>
      <c r="L8193" s="1">
        <v>100000</v>
      </c>
      <c r="M8193" s="27">
        <v>9.5</v>
      </c>
      <c r="N8193" s="1">
        <v>22</v>
      </c>
      <c r="O8193" s="1" t="s">
        <v>27</v>
      </c>
      <c r="P8193" s="1" t="str">
        <f t="shared" si="288"/>
        <v>229.510000067</v>
      </c>
      <c r="Q8193" s="28">
        <f t="shared" si="289"/>
        <v>0.1368530604247491</v>
      </c>
    </row>
    <row r="8194" spans="11:17" x14ac:dyDescent="0.35">
      <c r="K8194" s="1">
        <v>68</v>
      </c>
      <c r="L8194" s="1">
        <v>100000</v>
      </c>
      <c r="M8194" s="27">
        <v>9.5</v>
      </c>
      <c r="N8194" s="1">
        <v>22</v>
      </c>
      <c r="O8194" s="1" t="s">
        <v>27</v>
      </c>
      <c r="P8194" s="1" t="str">
        <f t="shared" si="288"/>
        <v>229.510000068</v>
      </c>
      <c r="Q8194" s="28">
        <f t="shared" si="289"/>
        <v>0.1368530604247491</v>
      </c>
    </row>
    <row r="8195" spans="11:17" x14ac:dyDescent="0.35">
      <c r="K8195" s="1">
        <v>69</v>
      </c>
      <c r="L8195" s="1">
        <v>100000</v>
      </c>
      <c r="M8195" s="27">
        <v>9.5</v>
      </c>
      <c r="N8195" s="1">
        <v>22</v>
      </c>
      <c r="O8195" s="1" t="s">
        <v>27</v>
      </c>
      <c r="P8195" s="1" t="str">
        <f t="shared" ref="P8195:P8258" si="290">N8195&amp;M8195&amp;L8195&amp;K8195</f>
        <v>229.510000069</v>
      </c>
      <c r="Q8195" s="28">
        <f t="shared" ref="Q8195:Q8258" si="291">VLOOKUP(O8195&amp;L8195&amp;M8195&amp;N8195,$W$2:$X$1051,2,FALSE)</f>
        <v>0.1368530604247491</v>
      </c>
    </row>
    <row r="8196" spans="11:17" x14ac:dyDescent="0.35">
      <c r="K8196" s="1">
        <v>70</v>
      </c>
      <c r="L8196" s="1">
        <v>100000</v>
      </c>
      <c r="M8196" s="27">
        <v>9.5</v>
      </c>
      <c r="N8196" s="1">
        <v>22</v>
      </c>
      <c r="O8196" s="1" t="s">
        <v>27</v>
      </c>
      <c r="P8196" s="1" t="str">
        <f t="shared" si="290"/>
        <v>229.510000070</v>
      </c>
      <c r="Q8196" s="28">
        <f t="shared" si="291"/>
        <v>0.1368530604247491</v>
      </c>
    </row>
    <row r="8197" spans="11:17" x14ac:dyDescent="0.35">
      <c r="K8197" s="1">
        <v>71</v>
      </c>
      <c r="L8197" s="1">
        <v>100000</v>
      </c>
      <c r="M8197" s="27">
        <v>9.5</v>
      </c>
      <c r="N8197" s="1">
        <v>22</v>
      </c>
      <c r="O8197" s="1" t="s">
        <v>27</v>
      </c>
      <c r="P8197" s="1" t="str">
        <f t="shared" si="290"/>
        <v>229.510000071</v>
      </c>
      <c r="Q8197" s="28">
        <f t="shared" si="291"/>
        <v>0.1368530604247491</v>
      </c>
    </row>
    <row r="8198" spans="11:17" x14ac:dyDescent="0.35">
      <c r="K8198" s="1">
        <v>72</v>
      </c>
      <c r="L8198" s="1">
        <v>100000</v>
      </c>
      <c r="M8198" s="27">
        <v>9.5</v>
      </c>
      <c r="N8198" s="1">
        <v>22</v>
      </c>
      <c r="O8198" s="1" t="s">
        <v>27</v>
      </c>
      <c r="P8198" s="1" t="str">
        <f t="shared" si="290"/>
        <v>229.510000072</v>
      </c>
      <c r="Q8198" s="28">
        <f t="shared" si="291"/>
        <v>0.1368530604247491</v>
      </c>
    </row>
    <row r="8199" spans="11:17" x14ac:dyDescent="0.35">
      <c r="K8199" s="1">
        <v>73</v>
      </c>
      <c r="L8199" s="1">
        <v>100000</v>
      </c>
      <c r="M8199" s="27">
        <v>9.5</v>
      </c>
      <c r="N8199" s="1">
        <v>22</v>
      </c>
      <c r="O8199" s="1" t="s">
        <v>27</v>
      </c>
      <c r="P8199" s="1" t="str">
        <f t="shared" si="290"/>
        <v>229.510000073</v>
      </c>
      <c r="Q8199" s="28">
        <f t="shared" si="291"/>
        <v>0.1368530604247491</v>
      </c>
    </row>
    <row r="8200" spans="11:17" x14ac:dyDescent="0.35">
      <c r="K8200" s="1">
        <v>74</v>
      </c>
      <c r="L8200" s="1">
        <v>100000</v>
      </c>
      <c r="M8200" s="27">
        <v>9.5</v>
      </c>
      <c r="N8200" s="1">
        <v>22</v>
      </c>
      <c r="O8200" s="1" t="s">
        <v>27</v>
      </c>
      <c r="P8200" s="1" t="str">
        <f t="shared" si="290"/>
        <v>229.510000074</v>
      </c>
      <c r="Q8200" s="28">
        <f t="shared" si="291"/>
        <v>0.1368530604247491</v>
      </c>
    </row>
    <row r="8201" spans="11:17" x14ac:dyDescent="0.35">
      <c r="K8201" s="1">
        <v>75</v>
      </c>
      <c r="L8201" s="1">
        <v>100000</v>
      </c>
      <c r="M8201" s="27">
        <v>9.5</v>
      </c>
      <c r="N8201" s="1">
        <v>22</v>
      </c>
      <c r="O8201" s="1" t="s">
        <v>27</v>
      </c>
      <c r="P8201" s="1" t="str">
        <f t="shared" si="290"/>
        <v>229.510000075</v>
      </c>
      <c r="Q8201" s="28">
        <f t="shared" si="291"/>
        <v>0.1368530604247491</v>
      </c>
    </row>
    <row r="8202" spans="11:17" x14ac:dyDescent="0.35">
      <c r="K8202" s="1">
        <v>76</v>
      </c>
      <c r="L8202" s="1">
        <v>100000</v>
      </c>
      <c r="M8202" s="27">
        <v>9.5</v>
      </c>
      <c r="N8202" s="1">
        <v>22</v>
      </c>
      <c r="O8202" s="1" t="s">
        <v>27</v>
      </c>
      <c r="P8202" s="1" t="str">
        <f t="shared" si="290"/>
        <v>229.510000076</v>
      </c>
      <c r="Q8202" s="28">
        <f t="shared" si="291"/>
        <v>0.1368530604247491</v>
      </c>
    </row>
    <row r="8203" spans="11:17" x14ac:dyDescent="0.35">
      <c r="K8203" s="1">
        <v>77</v>
      </c>
      <c r="L8203" s="1">
        <v>100000</v>
      </c>
      <c r="M8203" s="27">
        <v>9.5</v>
      </c>
      <c r="N8203" s="1">
        <v>22</v>
      </c>
      <c r="O8203" s="1" t="s">
        <v>27</v>
      </c>
      <c r="P8203" s="1" t="str">
        <f t="shared" si="290"/>
        <v>229.510000077</v>
      </c>
      <c r="Q8203" s="28">
        <f t="shared" si="291"/>
        <v>0.1368530604247491</v>
      </c>
    </row>
    <row r="8204" spans="11:17" x14ac:dyDescent="0.35">
      <c r="K8204" s="1">
        <v>78</v>
      </c>
      <c r="L8204" s="1">
        <v>100000</v>
      </c>
      <c r="M8204" s="27">
        <v>9.5</v>
      </c>
      <c r="N8204" s="1">
        <v>22</v>
      </c>
      <c r="O8204" s="1" t="s">
        <v>27</v>
      </c>
      <c r="P8204" s="1" t="str">
        <f t="shared" si="290"/>
        <v>229.510000078</v>
      </c>
      <c r="Q8204" s="28">
        <f t="shared" si="291"/>
        <v>0.1368530604247491</v>
      </c>
    </row>
    <row r="8205" spans="11:17" x14ac:dyDescent="0.35">
      <c r="K8205" s="1">
        <v>79</v>
      </c>
      <c r="L8205" s="1">
        <v>100000</v>
      </c>
      <c r="M8205" s="27">
        <v>9.5</v>
      </c>
      <c r="N8205" s="1">
        <v>22</v>
      </c>
      <c r="O8205" s="1" t="s">
        <v>27</v>
      </c>
      <c r="P8205" s="1" t="str">
        <f t="shared" si="290"/>
        <v>229.510000079</v>
      </c>
      <c r="Q8205" s="28">
        <f t="shared" si="291"/>
        <v>0.1368530604247491</v>
      </c>
    </row>
    <row r="8206" spans="11:17" x14ac:dyDescent="0.35">
      <c r="K8206" s="1">
        <v>80</v>
      </c>
      <c r="L8206" s="1">
        <v>100000</v>
      </c>
      <c r="M8206" s="27">
        <v>9.5</v>
      </c>
      <c r="N8206" s="1">
        <v>22</v>
      </c>
      <c r="O8206" s="1" t="s">
        <v>27</v>
      </c>
      <c r="P8206" s="1" t="str">
        <f t="shared" si="290"/>
        <v>229.510000080</v>
      </c>
      <c r="Q8206" s="28">
        <f t="shared" si="291"/>
        <v>0.1368530604247491</v>
      </c>
    </row>
    <row r="8207" spans="11:17" x14ac:dyDescent="0.35">
      <c r="K8207" s="1">
        <v>81</v>
      </c>
      <c r="L8207" s="1">
        <v>100000</v>
      </c>
      <c r="M8207" s="27">
        <v>9.5</v>
      </c>
      <c r="N8207" s="1">
        <v>22</v>
      </c>
      <c r="O8207" s="1" t="s">
        <v>27</v>
      </c>
      <c r="P8207" s="1" t="str">
        <f t="shared" si="290"/>
        <v>229.510000081</v>
      </c>
      <c r="Q8207" s="28">
        <f t="shared" si="291"/>
        <v>0.1368530604247491</v>
      </c>
    </row>
    <row r="8208" spans="11:17" x14ac:dyDescent="0.35">
      <c r="K8208" s="1">
        <v>82</v>
      </c>
      <c r="L8208" s="1">
        <v>100000</v>
      </c>
      <c r="M8208" s="27">
        <v>9.5</v>
      </c>
      <c r="N8208" s="1">
        <v>22</v>
      </c>
      <c r="O8208" s="1" t="s">
        <v>27</v>
      </c>
      <c r="P8208" s="1" t="str">
        <f t="shared" si="290"/>
        <v>229.510000082</v>
      </c>
      <c r="Q8208" s="28">
        <f t="shared" si="291"/>
        <v>0.1368530604247491</v>
      </c>
    </row>
    <row r="8209" spans="11:17" x14ac:dyDescent="0.35">
      <c r="K8209" s="1">
        <v>83</v>
      </c>
      <c r="L8209" s="1">
        <v>100000</v>
      </c>
      <c r="M8209" s="27">
        <v>9.5</v>
      </c>
      <c r="N8209" s="1">
        <v>22</v>
      </c>
      <c r="O8209" s="1" t="s">
        <v>27</v>
      </c>
      <c r="P8209" s="1" t="str">
        <f t="shared" si="290"/>
        <v>229.510000083</v>
      </c>
      <c r="Q8209" s="28">
        <f t="shared" si="291"/>
        <v>0.1368530604247491</v>
      </c>
    </row>
    <row r="8210" spans="11:17" x14ac:dyDescent="0.35">
      <c r="K8210" s="1">
        <v>84</v>
      </c>
      <c r="L8210" s="1">
        <v>100000</v>
      </c>
      <c r="M8210" s="27">
        <v>9.5</v>
      </c>
      <c r="N8210" s="1">
        <v>22</v>
      </c>
      <c r="O8210" s="1" t="s">
        <v>27</v>
      </c>
      <c r="P8210" s="1" t="str">
        <f t="shared" si="290"/>
        <v>229.510000084</v>
      </c>
      <c r="Q8210" s="28">
        <f t="shared" si="291"/>
        <v>0.1368530604247491</v>
      </c>
    </row>
    <row r="8211" spans="11:17" x14ac:dyDescent="0.35">
      <c r="K8211" s="1">
        <v>85</v>
      </c>
      <c r="L8211" s="1">
        <v>100000</v>
      </c>
      <c r="M8211" s="27">
        <v>9.5</v>
      </c>
      <c r="N8211" s="1">
        <v>22</v>
      </c>
      <c r="O8211" s="1" t="s">
        <v>27</v>
      </c>
      <c r="P8211" s="1" t="str">
        <f t="shared" si="290"/>
        <v>229.510000085</v>
      </c>
      <c r="Q8211" s="28">
        <f t="shared" si="291"/>
        <v>0.1368530604247491</v>
      </c>
    </row>
    <row r="8212" spans="11:17" x14ac:dyDescent="0.35">
      <c r="K8212" s="1">
        <v>86</v>
      </c>
      <c r="L8212" s="1">
        <v>100000</v>
      </c>
      <c r="M8212" s="27">
        <v>9.5</v>
      </c>
      <c r="N8212" s="1">
        <v>22</v>
      </c>
      <c r="O8212" s="1" t="s">
        <v>27</v>
      </c>
      <c r="P8212" s="1" t="str">
        <f t="shared" si="290"/>
        <v>229.510000086</v>
      </c>
      <c r="Q8212" s="28">
        <f t="shared" si="291"/>
        <v>0.1368530604247491</v>
      </c>
    </row>
    <row r="8213" spans="11:17" x14ac:dyDescent="0.35">
      <c r="K8213" s="1">
        <v>87</v>
      </c>
      <c r="L8213" s="1">
        <v>100000</v>
      </c>
      <c r="M8213" s="27">
        <v>9.5</v>
      </c>
      <c r="N8213" s="1">
        <v>22</v>
      </c>
      <c r="O8213" s="1" t="s">
        <v>27</v>
      </c>
      <c r="P8213" s="1" t="str">
        <f t="shared" si="290"/>
        <v>229.510000087</v>
      </c>
      <c r="Q8213" s="28">
        <f t="shared" si="291"/>
        <v>0.1368530604247491</v>
      </c>
    </row>
    <row r="8214" spans="11:17" x14ac:dyDescent="0.35">
      <c r="K8214" s="1">
        <v>88</v>
      </c>
      <c r="L8214" s="1">
        <v>100000</v>
      </c>
      <c r="M8214" s="27">
        <v>9.5</v>
      </c>
      <c r="N8214" s="1">
        <v>22</v>
      </c>
      <c r="O8214" s="1" t="s">
        <v>27</v>
      </c>
      <c r="P8214" s="1" t="str">
        <f t="shared" si="290"/>
        <v>229.510000088</v>
      </c>
      <c r="Q8214" s="28">
        <f t="shared" si="291"/>
        <v>0.1368530604247491</v>
      </c>
    </row>
    <row r="8215" spans="11:17" x14ac:dyDescent="0.35">
      <c r="K8215" s="1">
        <v>89</v>
      </c>
      <c r="L8215" s="1">
        <v>100000</v>
      </c>
      <c r="M8215" s="27">
        <v>9.5</v>
      </c>
      <c r="N8215" s="1">
        <v>22</v>
      </c>
      <c r="O8215" s="1" t="s">
        <v>27</v>
      </c>
      <c r="P8215" s="1" t="str">
        <f t="shared" si="290"/>
        <v>229.510000089</v>
      </c>
      <c r="Q8215" s="28">
        <f t="shared" si="291"/>
        <v>0.1368530604247491</v>
      </c>
    </row>
    <row r="8216" spans="11:17" x14ac:dyDescent="0.35">
      <c r="K8216" s="1">
        <v>90</v>
      </c>
      <c r="L8216" s="1">
        <v>100000</v>
      </c>
      <c r="M8216" s="27">
        <v>9.5</v>
      </c>
      <c r="N8216" s="1">
        <v>22</v>
      </c>
      <c r="O8216" s="1" t="s">
        <v>27</v>
      </c>
      <c r="P8216" s="1" t="str">
        <f t="shared" si="290"/>
        <v>229.510000090</v>
      </c>
      <c r="Q8216" s="28">
        <f t="shared" si="291"/>
        <v>0.1368530604247491</v>
      </c>
    </row>
    <row r="8217" spans="11:17" x14ac:dyDescent="0.35">
      <c r="K8217" s="1">
        <v>91</v>
      </c>
      <c r="L8217" s="1">
        <v>100000</v>
      </c>
      <c r="M8217" s="27">
        <v>9.5</v>
      </c>
      <c r="N8217" s="1">
        <v>22</v>
      </c>
      <c r="O8217" s="1" t="s">
        <v>27</v>
      </c>
      <c r="P8217" s="1" t="str">
        <f t="shared" si="290"/>
        <v>229.510000091</v>
      </c>
      <c r="Q8217" s="28">
        <f t="shared" si="291"/>
        <v>0.1368530604247491</v>
      </c>
    </row>
    <row r="8218" spans="11:17" x14ac:dyDescent="0.35">
      <c r="K8218" s="1">
        <v>92</v>
      </c>
      <c r="L8218" s="1">
        <v>100000</v>
      </c>
      <c r="M8218" s="27">
        <v>9.5</v>
      </c>
      <c r="N8218" s="1">
        <v>22</v>
      </c>
      <c r="O8218" s="1" t="s">
        <v>27</v>
      </c>
      <c r="P8218" s="1" t="str">
        <f t="shared" si="290"/>
        <v>229.510000092</v>
      </c>
      <c r="Q8218" s="28">
        <f t="shared" si="291"/>
        <v>0.1368530604247491</v>
      </c>
    </row>
    <row r="8219" spans="11:17" x14ac:dyDescent="0.35">
      <c r="K8219" s="1">
        <v>93</v>
      </c>
      <c r="L8219" s="1">
        <v>100000</v>
      </c>
      <c r="M8219" s="27">
        <v>9.5</v>
      </c>
      <c r="N8219" s="1">
        <v>22</v>
      </c>
      <c r="O8219" s="1" t="s">
        <v>27</v>
      </c>
      <c r="P8219" s="1" t="str">
        <f t="shared" si="290"/>
        <v>229.510000093</v>
      </c>
      <c r="Q8219" s="28">
        <f t="shared" si="291"/>
        <v>0.1368530604247491</v>
      </c>
    </row>
    <row r="8220" spans="11:17" x14ac:dyDescent="0.35">
      <c r="K8220" s="1">
        <v>94</v>
      </c>
      <c r="L8220" s="1">
        <v>100000</v>
      </c>
      <c r="M8220" s="27">
        <v>9.5</v>
      </c>
      <c r="N8220" s="1">
        <v>22</v>
      </c>
      <c r="O8220" s="1" t="s">
        <v>27</v>
      </c>
      <c r="P8220" s="1" t="str">
        <f t="shared" si="290"/>
        <v>229.510000094</v>
      </c>
      <c r="Q8220" s="28">
        <f t="shared" si="291"/>
        <v>0.1368530604247491</v>
      </c>
    </row>
    <row r="8221" spans="11:17" x14ac:dyDescent="0.35">
      <c r="K8221" s="1">
        <v>95</v>
      </c>
      <c r="L8221" s="1">
        <v>100000</v>
      </c>
      <c r="M8221" s="27">
        <v>9.5</v>
      </c>
      <c r="N8221" s="1">
        <v>22</v>
      </c>
      <c r="O8221" s="1" t="s">
        <v>27</v>
      </c>
      <c r="P8221" s="1" t="str">
        <f t="shared" si="290"/>
        <v>229.510000095</v>
      </c>
      <c r="Q8221" s="28">
        <f t="shared" si="291"/>
        <v>0.1368530604247491</v>
      </c>
    </row>
    <row r="8222" spans="11:17" x14ac:dyDescent="0.35">
      <c r="K8222" s="1">
        <v>96</v>
      </c>
      <c r="L8222" s="1">
        <v>100000</v>
      </c>
      <c r="M8222" s="27">
        <v>9.5</v>
      </c>
      <c r="N8222" s="1">
        <v>22</v>
      </c>
      <c r="O8222" s="1" t="s">
        <v>27</v>
      </c>
      <c r="P8222" s="1" t="str">
        <f t="shared" si="290"/>
        <v>229.510000096</v>
      </c>
      <c r="Q8222" s="28">
        <f t="shared" si="291"/>
        <v>0.1368530604247491</v>
      </c>
    </row>
    <row r="8223" spans="11:17" x14ac:dyDescent="0.35">
      <c r="K8223" s="1">
        <v>97</v>
      </c>
      <c r="L8223" s="1">
        <v>100000</v>
      </c>
      <c r="M8223" s="27">
        <v>9.5</v>
      </c>
      <c r="N8223" s="1">
        <v>22</v>
      </c>
      <c r="O8223" s="1" t="s">
        <v>27</v>
      </c>
      <c r="P8223" s="1" t="str">
        <f t="shared" si="290"/>
        <v>229.510000097</v>
      </c>
      <c r="Q8223" s="28">
        <f t="shared" si="291"/>
        <v>0.1368530604247491</v>
      </c>
    </row>
    <row r="8224" spans="11:17" x14ac:dyDescent="0.35">
      <c r="K8224" s="1">
        <v>98</v>
      </c>
      <c r="L8224" s="1">
        <v>100000</v>
      </c>
      <c r="M8224" s="27">
        <v>9.5</v>
      </c>
      <c r="N8224" s="1">
        <v>22</v>
      </c>
      <c r="O8224" s="1" t="s">
        <v>27</v>
      </c>
      <c r="P8224" s="1" t="str">
        <f t="shared" si="290"/>
        <v>229.510000098</v>
      </c>
      <c r="Q8224" s="28">
        <f t="shared" si="291"/>
        <v>0.1368530604247491</v>
      </c>
    </row>
    <row r="8225" spans="11:17" x14ac:dyDescent="0.35">
      <c r="K8225" s="1">
        <v>99</v>
      </c>
      <c r="L8225" s="1">
        <v>100000</v>
      </c>
      <c r="M8225" s="27">
        <v>9.5</v>
      </c>
      <c r="N8225" s="1">
        <v>22</v>
      </c>
      <c r="O8225" s="1" t="s">
        <v>27</v>
      </c>
      <c r="P8225" s="1" t="str">
        <f t="shared" si="290"/>
        <v>229.510000099</v>
      </c>
      <c r="Q8225" s="28">
        <f t="shared" si="291"/>
        <v>0.1368530604247491</v>
      </c>
    </row>
    <row r="8226" spans="11:17" x14ac:dyDescent="0.35">
      <c r="K8226" s="1">
        <v>100</v>
      </c>
      <c r="L8226" s="1">
        <v>100000</v>
      </c>
      <c r="M8226" s="27">
        <v>9.5</v>
      </c>
      <c r="N8226" s="1">
        <v>22</v>
      </c>
      <c r="O8226" s="1" t="s">
        <v>27</v>
      </c>
      <c r="P8226" s="1" t="str">
        <f t="shared" si="290"/>
        <v>229.5100000100</v>
      </c>
      <c r="Q8226" s="28">
        <f t="shared" si="291"/>
        <v>0.1368530604247491</v>
      </c>
    </row>
    <row r="8227" spans="11:17" x14ac:dyDescent="0.35">
      <c r="K8227" s="1">
        <v>101</v>
      </c>
      <c r="L8227" s="1">
        <v>100000</v>
      </c>
      <c r="M8227" s="27">
        <v>9.5</v>
      </c>
      <c r="N8227" s="1">
        <v>22</v>
      </c>
      <c r="O8227" s="1" t="s">
        <v>27</v>
      </c>
      <c r="P8227" s="1" t="str">
        <f t="shared" si="290"/>
        <v>229.5100000101</v>
      </c>
      <c r="Q8227" s="28">
        <f t="shared" si="291"/>
        <v>0.1368530604247491</v>
      </c>
    </row>
    <row r="8228" spans="11:17" x14ac:dyDescent="0.35">
      <c r="K8228" s="1">
        <v>102</v>
      </c>
      <c r="L8228" s="1">
        <v>100000</v>
      </c>
      <c r="M8228" s="27">
        <v>9.5</v>
      </c>
      <c r="N8228" s="1">
        <v>22</v>
      </c>
      <c r="O8228" s="1" t="s">
        <v>27</v>
      </c>
      <c r="P8228" s="1" t="str">
        <f t="shared" si="290"/>
        <v>229.5100000102</v>
      </c>
      <c r="Q8228" s="28">
        <f t="shared" si="291"/>
        <v>0.1368530604247491</v>
      </c>
    </row>
    <row r="8229" spans="11:17" x14ac:dyDescent="0.35">
      <c r="K8229" s="1">
        <v>103</v>
      </c>
      <c r="L8229" s="1">
        <v>100000</v>
      </c>
      <c r="M8229" s="27">
        <v>9.5</v>
      </c>
      <c r="N8229" s="1">
        <v>22</v>
      </c>
      <c r="O8229" s="1" t="s">
        <v>27</v>
      </c>
      <c r="P8229" s="1" t="str">
        <f t="shared" si="290"/>
        <v>229.5100000103</v>
      </c>
      <c r="Q8229" s="28">
        <f t="shared" si="291"/>
        <v>0.1368530604247491</v>
      </c>
    </row>
    <row r="8230" spans="11:17" x14ac:dyDescent="0.35">
      <c r="K8230" s="1">
        <v>104</v>
      </c>
      <c r="L8230" s="1">
        <v>100000</v>
      </c>
      <c r="M8230" s="27">
        <v>9.5</v>
      </c>
      <c r="N8230" s="1">
        <v>22</v>
      </c>
      <c r="O8230" s="1" t="s">
        <v>27</v>
      </c>
      <c r="P8230" s="1" t="str">
        <f t="shared" si="290"/>
        <v>229.5100000104</v>
      </c>
      <c r="Q8230" s="28">
        <f t="shared" si="291"/>
        <v>0.1368530604247491</v>
      </c>
    </row>
    <row r="8231" spans="11:17" x14ac:dyDescent="0.35">
      <c r="K8231" s="1">
        <v>105</v>
      </c>
      <c r="L8231" s="1">
        <v>100000</v>
      </c>
      <c r="M8231" s="27">
        <v>9.5</v>
      </c>
      <c r="N8231" s="1">
        <v>22</v>
      </c>
      <c r="O8231" s="1" t="s">
        <v>27</v>
      </c>
      <c r="P8231" s="1" t="str">
        <f t="shared" si="290"/>
        <v>229.5100000105</v>
      </c>
      <c r="Q8231" s="28">
        <f t="shared" si="291"/>
        <v>0.1368530604247491</v>
      </c>
    </row>
    <row r="8232" spans="11:17" x14ac:dyDescent="0.35">
      <c r="K8232" s="1">
        <v>106</v>
      </c>
      <c r="L8232" s="1">
        <v>100000</v>
      </c>
      <c r="M8232" s="27">
        <v>9.5</v>
      </c>
      <c r="N8232" s="1">
        <v>22</v>
      </c>
      <c r="O8232" s="1" t="s">
        <v>27</v>
      </c>
      <c r="P8232" s="1" t="str">
        <f t="shared" si="290"/>
        <v>229.5100000106</v>
      </c>
      <c r="Q8232" s="28">
        <f t="shared" si="291"/>
        <v>0.1368530604247491</v>
      </c>
    </row>
    <row r="8233" spans="11:17" x14ac:dyDescent="0.35">
      <c r="K8233" s="1">
        <v>107</v>
      </c>
      <c r="L8233" s="1">
        <v>100000</v>
      </c>
      <c r="M8233" s="27">
        <v>9.5</v>
      </c>
      <c r="N8233" s="1">
        <v>22</v>
      </c>
      <c r="O8233" s="1" t="s">
        <v>27</v>
      </c>
      <c r="P8233" s="1" t="str">
        <f t="shared" si="290"/>
        <v>229.5100000107</v>
      </c>
      <c r="Q8233" s="28">
        <f t="shared" si="291"/>
        <v>0.1368530604247491</v>
      </c>
    </row>
    <row r="8234" spans="11:17" x14ac:dyDescent="0.35">
      <c r="K8234" s="1">
        <v>108</v>
      </c>
      <c r="L8234" s="1">
        <v>100000</v>
      </c>
      <c r="M8234" s="27">
        <v>9.5</v>
      </c>
      <c r="N8234" s="1">
        <v>22</v>
      </c>
      <c r="O8234" s="1" t="s">
        <v>27</v>
      </c>
      <c r="P8234" s="1" t="str">
        <f t="shared" si="290"/>
        <v>229.5100000108</v>
      </c>
      <c r="Q8234" s="28">
        <f t="shared" si="291"/>
        <v>0.1368530604247491</v>
      </c>
    </row>
    <row r="8235" spans="11:17" x14ac:dyDescent="0.35">
      <c r="K8235" s="1">
        <v>109</v>
      </c>
      <c r="L8235" s="1">
        <v>100000</v>
      </c>
      <c r="M8235" s="27">
        <v>9.5</v>
      </c>
      <c r="N8235" s="1">
        <v>22</v>
      </c>
      <c r="O8235" s="1" t="s">
        <v>27</v>
      </c>
      <c r="P8235" s="1" t="str">
        <f t="shared" si="290"/>
        <v>229.5100000109</v>
      </c>
      <c r="Q8235" s="28">
        <f t="shared" si="291"/>
        <v>0.1368530604247491</v>
      </c>
    </row>
    <row r="8236" spans="11:17" x14ac:dyDescent="0.35">
      <c r="K8236" s="1">
        <v>110</v>
      </c>
      <c r="L8236" s="1">
        <v>100000</v>
      </c>
      <c r="M8236" s="27">
        <v>9.5</v>
      </c>
      <c r="N8236" s="1">
        <v>22</v>
      </c>
      <c r="O8236" s="1" t="s">
        <v>27</v>
      </c>
      <c r="P8236" s="1" t="str">
        <f t="shared" si="290"/>
        <v>229.5100000110</v>
      </c>
      <c r="Q8236" s="28">
        <f t="shared" si="291"/>
        <v>0.1368530604247491</v>
      </c>
    </row>
    <row r="8237" spans="11:17" x14ac:dyDescent="0.35">
      <c r="K8237" s="1">
        <v>111</v>
      </c>
      <c r="L8237" s="1">
        <v>100000</v>
      </c>
      <c r="M8237" s="27">
        <v>9.5</v>
      </c>
      <c r="N8237" s="1">
        <v>22</v>
      </c>
      <c r="O8237" s="1" t="s">
        <v>27</v>
      </c>
      <c r="P8237" s="1" t="str">
        <f t="shared" si="290"/>
        <v>229.5100000111</v>
      </c>
      <c r="Q8237" s="28">
        <f t="shared" si="291"/>
        <v>0.1368530604247491</v>
      </c>
    </row>
    <row r="8238" spans="11:17" x14ac:dyDescent="0.35">
      <c r="K8238" s="1">
        <v>112</v>
      </c>
      <c r="L8238" s="1">
        <v>100000</v>
      </c>
      <c r="M8238" s="27">
        <v>9.5</v>
      </c>
      <c r="N8238" s="1">
        <v>22</v>
      </c>
      <c r="O8238" s="1" t="s">
        <v>27</v>
      </c>
      <c r="P8238" s="1" t="str">
        <f t="shared" si="290"/>
        <v>229.5100000112</v>
      </c>
      <c r="Q8238" s="28">
        <f t="shared" si="291"/>
        <v>0.1368530604247491</v>
      </c>
    </row>
    <row r="8239" spans="11:17" x14ac:dyDescent="0.35">
      <c r="K8239" s="1">
        <v>113</v>
      </c>
      <c r="L8239" s="1">
        <v>100000</v>
      </c>
      <c r="M8239" s="27">
        <v>9.5</v>
      </c>
      <c r="N8239" s="1">
        <v>22</v>
      </c>
      <c r="O8239" s="1" t="s">
        <v>27</v>
      </c>
      <c r="P8239" s="1" t="str">
        <f t="shared" si="290"/>
        <v>229.5100000113</v>
      </c>
      <c r="Q8239" s="28">
        <f t="shared" si="291"/>
        <v>0.1368530604247491</v>
      </c>
    </row>
    <row r="8240" spans="11:17" x14ac:dyDescent="0.35">
      <c r="K8240" s="1">
        <v>114</v>
      </c>
      <c r="L8240" s="1">
        <v>100000</v>
      </c>
      <c r="M8240" s="27">
        <v>9.5</v>
      </c>
      <c r="N8240" s="1">
        <v>22</v>
      </c>
      <c r="O8240" s="1" t="s">
        <v>27</v>
      </c>
      <c r="P8240" s="1" t="str">
        <f t="shared" si="290"/>
        <v>229.5100000114</v>
      </c>
      <c r="Q8240" s="28">
        <f t="shared" si="291"/>
        <v>0.1368530604247491</v>
      </c>
    </row>
    <row r="8241" spans="11:17" x14ac:dyDescent="0.35">
      <c r="K8241" s="1">
        <v>115</v>
      </c>
      <c r="L8241" s="1">
        <v>100000</v>
      </c>
      <c r="M8241" s="27">
        <v>9.5</v>
      </c>
      <c r="N8241" s="1">
        <v>22</v>
      </c>
      <c r="O8241" s="1" t="s">
        <v>27</v>
      </c>
      <c r="P8241" s="1" t="str">
        <f t="shared" si="290"/>
        <v>229.5100000115</v>
      </c>
      <c r="Q8241" s="28">
        <f t="shared" si="291"/>
        <v>0.1368530604247491</v>
      </c>
    </row>
    <row r="8242" spans="11:17" x14ac:dyDescent="0.35">
      <c r="K8242" s="1">
        <v>116</v>
      </c>
      <c r="L8242" s="1">
        <v>100000</v>
      </c>
      <c r="M8242" s="27">
        <v>9.5</v>
      </c>
      <c r="N8242" s="1">
        <v>22</v>
      </c>
      <c r="O8242" s="1" t="s">
        <v>27</v>
      </c>
      <c r="P8242" s="1" t="str">
        <f t="shared" si="290"/>
        <v>229.5100000116</v>
      </c>
      <c r="Q8242" s="28">
        <f t="shared" si="291"/>
        <v>0.1368530604247491</v>
      </c>
    </row>
    <row r="8243" spans="11:17" x14ac:dyDescent="0.35">
      <c r="K8243" s="1">
        <v>117</v>
      </c>
      <c r="L8243" s="1">
        <v>100000</v>
      </c>
      <c r="M8243" s="27">
        <v>9.5</v>
      </c>
      <c r="N8243" s="1">
        <v>22</v>
      </c>
      <c r="O8243" s="1" t="s">
        <v>27</v>
      </c>
      <c r="P8243" s="1" t="str">
        <f t="shared" si="290"/>
        <v>229.5100000117</v>
      </c>
      <c r="Q8243" s="28">
        <f t="shared" si="291"/>
        <v>0.1368530604247491</v>
      </c>
    </row>
    <row r="8244" spans="11:17" x14ac:dyDescent="0.35">
      <c r="K8244" s="1">
        <v>118</v>
      </c>
      <c r="L8244" s="1">
        <v>100000</v>
      </c>
      <c r="M8244" s="27">
        <v>9.5</v>
      </c>
      <c r="N8244" s="1">
        <v>22</v>
      </c>
      <c r="O8244" s="1" t="s">
        <v>27</v>
      </c>
      <c r="P8244" s="1" t="str">
        <f t="shared" si="290"/>
        <v>229.5100000118</v>
      </c>
      <c r="Q8244" s="28">
        <f t="shared" si="291"/>
        <v>0.1368530604247491</v>
      </c>
    </row>
    <row r="8245" spans="11:17" x14ac:dyDescent="0.35">
      <c r="K8245" s="1">
        <v>119</v>
      </c>
      <c r="L8245" s="1">
        <v>100000</v>
      </c>
      <c r="M8245" s="27">
        <v>9.5</v>
      </c>
      <c r="N8245" s="1">
        <v>22</v>
      </c>
      <c r="O8245" s="1" t="s">
        <v>27</v>
      </c>
      <c r="P8245" s="1" t="str">
        <f t="shared" si="290"/>
        <v>229.5100000119</v>
      </c>
      <c r="Q8245" s="28">
        <f t="shared" si="291"/>
        <v>0.1368530604247491</v>
      </c>
    </row>
    <row r="8246" spans="11:17" x14ac:dyDescent="0.35">
      <c r="K8246" s="1">
        <v>120</v>
      </c>
      <c r="L8246" s="1">
        <v>100000</v>
      </c>
      <c r="M8246" s="27">
        <v>9.5</v>
      </c>
      <c r="N8246" s="1">
        <v>22</v>
      </c>
      <c r="O8246" s="1" t="s">
        <v>27</v>
      </c>
      <c r="P8246" s="1" t="str">
        <f t="shared" si="290"/>
        <v>229.5100000120</v>
      </c>
      <c r="Q8246" s="28">
        <f t="shared" si="291"/>
        <v>0.1368530604247491</v>
      </c>
    </row>
    <row r="8247" spans="11:17" x14ac:dyDescent="0.35">
      <c r="K8247" s="1">
        <v>121</v>
      </c>
      <c r="L8247" s="1">
        <v>100000</v>
      </c>
      <c r="M8247" s="27">
        <v>9.5</v>
      </c>
      <c r="N8247" s="1">
        <v>22</v>
      </c>
      <c r="O8247" s="1" t="s">
        <v>27</v>
      </c>
      <c r="P8247" s="1" t="str">
        <f t="shared" si="290"/>
        <v>229.5100000121</v>
      </c>
      <c r="Q8247" s="28">
        <f t="shared" si="291"/>
        <v>0.1368530604247491</v>
      </c>
    </row>
    <row r="8248" spans="11:17" x14ac:dyDescent="0.35">
      <c r="K8248" s="1">
        <v>122</v>
      </c>
      <c r="L8248" s="1">
        <v>100000</v>
      </c>
      <c r="M8248" s="27">
        <v>9.5</v>
      </c>
      <c r="N8248" s="1">
        <v>22</v>
      </c>
      <c r="O8248" s="1" t="s">
        <v>27</v>
      </c>
      <c r="P8248" s="1" t="str">
        <f t="shared" si="290"/>
        <v>229.5100000122</v>
      </c>
      <c r="Q8248" s="28">
        <f t="shared" si="291"/>
        <v>0.1368530604247491</v>
      </c>
    </row>
    <row r="8249" spans="11:17" x14ac:dyDescent="0.35">
      <c r="K8249" s="1">
        <v>123</v>
      </c>
      <c r="L8249" s="1">
        <v>100000</v>
      </c>
      <c r="M8249" s="27">
        <v>9.5</v>
      </c>
      <c r="N8249" s="1">
        <v>22</v>
      </c>
      <c r="O8249" s="1" t="s">
        <v>27</v>
      </c>
      <c r="P8249" s="1" t="str">
        <f t="shared" si="290"/>
        <v>229.5100000123</v>
      </c>
      <c r="Q8249" s="28">
        <f t="shared" si="291"/>
        <v>0.1368530604247491</v>
      </c>
    </row>
    <row r="8250" spans="11:17" x14ac:dyDescent="0.35">
      <c r="K8250" s="1">
        <v>124</v>
      </c>
      <c r="L8250" s="1">
        <v>100000</v>
      </c>
      <c r="M8250" s="27">
        <v>9.5</v>
      </c>
      <c r="N8250" s="1">
        <v>22</v>
      </c>
      <c r="O8250" s="1" t="s">
        <v>27</v>
      </c>
      <c r="P8250" s="1" t="str">
        <f t="shared" si="290"/>
        <v>229.5100000124</v>
      </c>
      <c r="Q8250" s="28">
        <f t="shared" si="291"/>
        <v>0.1368530604247491</v>
      </c>
    </row>
    <row r="8251" spans="11:17" x14ac:dyDescent="0.35">
      <c r="K8251" s="1">
        <v>125</v>
      </c>
      <c r="L8251" s="1">
        <v>100000</v>
      </c>
      <c r="M8251" s="27">
        <v>9.5</v>
      </c>
      <c r="N8251" s="1">
        <v>22</v>
      </c>
      <c r="O8251" s="1" t="s">
        <v>27</v>
      </c>
      <c r="P8251" s="1" t="str">
        <f t="shared" si="290"/>
        <v>229.5100000125</v>
      </c>
      <c r="Q8251" s="28">
        <f t="shared" si="291"/>
        <v>0.1368530604247491</v>
      </c>
    </row>
    <row r="8252" spans="11:17" x14ac:dyDescent="0.35">
      <c r="K8252" s="1">
        <v>1</v>
      </c>
      <c r="L8252" s="1">
        <v>150000</v>
      </c>
      <c r="M8252" s="27">
        <v>3.5</v>
      </c>
      <c r="N8252" s="1">
        <v>22</v>
      </c>
      <c r="O8252" s="1" t="s">
        <v>26</v>
      </c>
      <c r="P8252" s="1" t="str">
        <f t="shared" si="290"/>
        <v>223.51500001</v>
      </c>
      <c r="Q8252" s="28">
        <f t="shared" si="291"/>
        <v>0.34988147962324678</v>
      </c>
    </row>
    <row r="8253" spans="11:17" x14ac:dyDescent="0.35">
      <c r="K8253" s="1">
        <v>2</v>
      </c>
      <c r="L8253" s="1">
        <v>150000</v>
      </c>
      <c r="M8253" s="27">
        <v>3.5</v>
      </c>
      <c r="N8253" s="1">
        <v>22</v>
      </c>
      <c r="O8253" s="1" t="s">
        <v>26</v>
      </c>
      <c r="P8253" s="1" t="str">
        <f t="shared" si="290"/>
        <v>223.51500002</v>
      </c>
      <c r="Q8253" s="28">
        <f t="shared" si="291"/>
        <v>0.34988147962324678</v>
      </c>
    </row>
    <row r="8254" spans="11:17" x14ac:dyDescent="0.35">
      <c r="K8254" s="1">
        <v>3</v>
      </c>
      <c r="L8254" s="1">
        <v>150000</v>
      </c>
      <c r="M8254" s="27">
        <v>3.5</v>
      </c>
      <c r="N8254" s="1">
        <v>22</v>
      </c>
      <c r="O8254" s="1" t="s">
        <v>26</v>
      </c>
      <c r="P8254" s="1" t="str">
        <f t="shared" si="290"/>
        <v>223.51500003</v>
      </c>
      <c r="Q8254" s="28">
        <f t="shared" si="291"/>
        <v>0.34988147962324678</v>
      </c>
    </row>
    <row r="8255" spans="11:17" x14ac:dyDescent="0.35">
      <c r="K8255" s="1">
        <v>4</v>
      </c>
      <c r="L8255" s="1">
        <v>150000</v>
      </c>
      <c r="M8255" s="27">
        <v>3.5</v>
      </c>
      <c r="N8255" s="1">
        <v>22</v>
      </c>
      <c r="O8255" s="1" t="s">
        <v>26</v>
      </c>
      <c r="P8255" s="1" t="str">
        <f t="shared" si="290"/>
        <v>223.51500004</v>
      </c>
      <c r="Q8255" s="28">
        <f t="shared" si="291"/>
        <v>0.34988147962324678</v>
      </c>
    </row>
    <row r="8256" spans="11:17" x14ac:dyDescent="0.35">
      <c r="K8256" s="1">
        <v>5</v>
      </c>
      <c r="L8256" s="1">
        <v>150000</v>
      </c>
      <c r="M8256" s="27">
        <v>3.5</v>
      </c>
      <c r="N8256" s="1">
        <v>22</v>
      </c>
      <c r="O8256" s="1" t="s">
        <v>26</v>
      </c>
      <c r="P8256" s="1" t="str">
        <f t="shared" si="290"/>
        <v>223.51500005</v>
      </c>
      <c r="Q8256" s="28">
        <f t="shared" si="291"/>
        <v>0.34988147962324678</v>
      </c>
    </row>
    <row r="8257" spans="11:17" x14ac:dyDescent="0.35">
      <c r="K8257" s="1">
        <v>6</v>
      </c>
      <c r="L8257" s="1">
        <v>150000</v>
      </c>
      <c r="M8257" s="27">
        <v>3.5</v>
      </c>
      <c r="N8257" s="1">
        <v>22</v>
      </c>
      <c r="O8257" s="1" t="s">
        <v>26</v>
      </c>
      <c r="P8257" s="1" t="str">
        <f t="shared" si="290"/>
        <v>223.51500006</v>
      </c>
      <c r="Q8257" s="28">
        <f t="shared" si="291"/>
        <v>0.34988147962324678</v>
      </c>
    </row>
    <row r="8258" spans="11:17" x14ac:dyDescent="0.35">
      <c r="K8258" s="1">
        <v>7</v>
      </c>
      <c r="L8258" s="1">
        <v>150000</v>
      </c>
      <c r="M8258" s="27">
        <v>3.5</v>
      </c>
      <c r="N8258" s="1">
        <v>22</v>
      </c>
      <c r="O8258" s="1" t="s">
        <v>26</v>
      </c>
      <c r="P8258" s="1" t="str">
        <f t="shared" si="290"/>
        <v>223.51500007</v>
      </c>
      <c r="Q8258" s="28">
        <f t="shared" si="291"/>
        <v>0.34988147962324678</v>
      </c>
    </row>
    <row r="8259" spans="11:17" x14ac:dyDescent="0.35">
      <c r="K8259" s="1">
        <v>8</v>
      </c>
      <c r="L8259" s="1">
        <v>150000</v>
      </c>
      <c r="M8259" s="27">
        <v>3.5</v>
      </c>
      <c r="N8259" s="1">
        <v>22</v>
      </c>
      <c r="O8259" s="1" t="s">
        <v>26</v>
      </c>
      <c r="P8259" s="1" t="str">
        <f t="shared" ref="P8259:P8322" si="292">N8259&amp;M8259&amp;L8259&amp;K8259</f>
        <v>223.51500008</v>
      </c>
      <c r="Q8259" s="28">
        <f t="shared" ref="Q8259:Q8322" si="293">VLOOKUP(O8259&amp;L8259&amp;M8259&amp;N8259,$W$2:$X$1051,2,FALSE)</f>
        <v>0.34988147962324678</v>
      </c>
    </row>
    <row r="8260" spans="11:17" x14ac:dyDescent="0.35">
      <c r="K8260" s="1">
        <v>9</v>
      </c>
      <c r="L8260" s="1">
        <v>150000</v>
      </c>
      <c r="M8260" s="27">
        <v>3.5</v>
      </c>
      <c r="N8260" s="1">
        <v>22</v>
      </c>
      <c r="O8260" s="1" t="s">
        <v>26</v>
      </c>
      <c r="P8260" s="1" t="str">
        <f t="shared" si="292"/>
        <v>223.51500009</v>
      </c>
      <c r="Q8260" s="28">
        <f t="shared" si="293"/>
        <v>0.34988147962324678</v>
      </c>
    </row>
    <row r="8261" spans="11:17" x14ac:dyDescent="0.35">
      <c r="K8261" s="1">
        <v>10</v>
      </c>
      <c r="L8261" s="1">
        <v>150000</v>
      </c>
      <c r="M8261" s="27">
        <v>3.5</v>
      </c>
      <c r="N8261" s="1">
        <v>22</v>
      </c>
      <c r="O8261" s="1" t="s">
        <v>26</v>
      </c>
      <c r="P8261" s="1" t="str">
        <f t="shared" si="292"/>
        <v>223.515000010</v>
      </c>
      <c r="Q8261" s="28">
        <f t="shared" si="293"/>
        <v>0.34988147962324678</v>
      </c>
    </row>
    <row r="8262" spans="11:17" x14ac:dyDescent="0.35">
      <c r="K8262" s="1">
        <v>11</v>
      </c>
      <c r="L8262" s="1">
        <v>150000</v>
      </c>
      <c r="M8262" s="27">
        <v>3.5</v>
      </c>
      <c r="N8262" s="1">
        <v>22</v>
      </c>
      <c r="O8262" s="1" t="s">
        <v>26</v>
      </c>
      <c r="P8262" s="1" t="str">
        <f t="shared" si="292"/>
        <v>223.515000011</v>
      </c>
      <c r="Q8262" s="28">
        <f t="shared" si="293"/>
        <v>0.34988147962324678</v>
      </c>
    </row>
    <row r="8263" spans="11:17" x14ac:dyDescent="0.35">
      <c r="K8263" s="1">
        <v>12</v>
      </c>
      <c r="L8263" s="1">
        <v>150000</v>
      </c>
      <c r="M8263" s="27">
        <v>3.5</v>
      </c>
      <c r="N8263" s="1">
        <v>22</v>
      </c>
      <c r="O8263" s="1" t="s">
        <v>26</v>
      </c>
      <c r="P8263" s="1" t="str">
        <f t="shared" si="292"/>
        <v>223.515000012</v>
      </c>
      <c r="Q8263" s="28">
        <f t="shared" si="293"/>
        <v>0.34988147962324678</v>
      </c>
    </row>
    <row r="8264" spans="11:17" x14ac:dyDescent="0.35">
      <c r="K8264" s="1">
        <v>13</v>
      </c>
      <c r="L8264" s="1">
        <v>150000</v>
      </c>
      <c r="M8264" s="27">
        <v>3.5</v>
      </c>
      <c r="N8264" s="1">
        <v>22</v>
      </c>
      <c r="O8264" s="1" t="s">
        <v>26</v>
      </c>
      <c r="P8264" s="1" t="str">
        <f t="shared" si="292"/>
        <v>223.515000013</v>
      </c>
      <c r="Q8264" s="28">
        <f t="shared" si="293"/>
        <v>0.34988147962324678</v>
      </c>
    </row>
    <row r="8265" spans="11:17" x14ac:dyDescent="0.35">
      <c r="K8265" s="1">
        <v>14</v>
      </c>
      <c r="L8265" s="1">
        <v>150000</v>
      </c>
      <c r="M8265" s="27">
        <v>3.5</v>
      </c>
      <c r="N8265" s="1">
        <v>22</v>
      </c>
      <c r="O8265" s="1" t="s">
        <v>26</v>
      </c>
      <c r="P8265" s="1" t="str">
        <f t="shared" si="292"/>
        <v>223.515000014</v>
      </c>
      <c r="Q8265" s="28">
        <f t="shared" si="293"/>
        <v>0.34988147962324678</v>
      </c>
    </row>
    <row r="8266" spans="11:17" x14ac:dyDescent="0.35">
      <c r="K8266" s="1">
        <v>15</v>
      </c>
      <c r="L8266" s="1">
        <v>150000</v>
      </c>
      <c r="M8266" s="27">
        <v>3.5</v>
      </c>
      <c r="N8266" s="1">
        <v>22</v>
      </c>
      <c r="O8266" s="1" t="s">
        <v>26</v>
      </c>
      <c r="P8266" s="1" t="str">
        <f t="shared" si="292"/>
        <v>223.515000015</v>
      </c>
      <c r="Q8266" s="28">
        <f t="shared" si="293"/>
        <v>0.34988147962324678</v>
      </c>
    </row>
    <row r="8267" spans="11:17" x14ac:dyDescent="0.35">
      <c r="K8267" s="1">
        <v>16</v>
      </c>
      <c r="L8267" s="1">
        <v>150000</v>
      </c>
      <c r="M8267" s="27">
        <v>3.5</v>
      </c>
      <c r="N8267" s="1">
        <v>22</v>
      </c>
      <c r="O8267" s="1" t="s">
        <v>26</v>
      </c>
      <c r="P8267" s="1" t="str">
        <f t="shared" si="292"/>
        <v>223.515000016</v>
      </c>
      <c r="Q8267" s="28">
        <f t="shared" si="293"/>
        <v>0.34988147962324678</v>
      </c>
    </row>
    <row r="8268" spans="11:17" x14ac:dyDescent="0.35">
      <c r="K8268" s="1">
        <v>17</v>
      </c>
      <c r="L8268" s="1">
        <v>150000</v>
      </c>
      <c r="M8268" s="27">
        <v>3.5</v>
      </c>
      <c r="N8268" s="1">
        <v>22</v>
      </c>
      <c r="O8268" s="1" t="s">
        <v>26</v>
      </c>
      <c r="P8268" s="1" t="str">
        <f t="shared" si="292"/>
        <v>223.515000017</v>
      </c>
      <c r="Q8268" s="28">
        <f t="shared" si="293"/>
        <v>0.34988147962324678</v>
      </c>
    </row>
    <row r="8269" spans="11:17" x14ac:dyDescent="0.35">
      <c r="K8269" s="1">
        <v>18</v>
      </c>
      <c r="L8269" s="1">
        <v>150000</v>
      </c>
      <c r="M8269" s="27">
        <v>3.5</v>
      </c>
      <c r="N8269" s="1">
        <v>22</v>
      </c>
      <c r="O8269" s="1" t="s">
        <v>26</v>
      </c>
      <c r="P8269" s="1" t="str">
        <f t="shared" si="292"/>
        <v>223.515000018</v>
      </c>
      <c r="Q8269" s="28">
        <f t="shared" si="293"/>
        <v>0.34988147962324678</v>
      </c>
    </row>
    <row r="8270" spans="11:17" x14ac:dyDescent="0.35">
      <c r="K8270" s="1">
        <v>19</v>
      </c>
      <c r="L8270" s="1">
        <v>150000</v>
      </c>
      <c r="M8270" s="27">
        <v>3.5</v>
      </c>
      <c r="N8270" s="1">
        <v>22</v>
      </c>
      <c r="O8270" s="1" t="s">
        <v>26</v>
      </c>
      <c r="P8270" s="1" t="str">
        <f t="shared" si="292"/>
        <v>223.515000019</v>
      </c>
      <c r="Q8270" s="28">
        <f t="shared" si="293"/>
        <v>0.34988147962324678</v>
      </c>
    </row>
    <row r="8271" spans="11:17" x14ac:dyDescent="0.35">
      <c r="K8271" s="1">
        <v>20</v>
      </c>
      <c r="L8271" s="1">
        <v>150000</v>
      </c>
      <c r="M8271" s="27">
        <v>3.5</v>
      </c>
      <c r="N8271" s="1">
        <v>22</v>
      </c>
      <c r="O8271" s="1" t="s">
        <v>26</v>
      </c>
      <c r="P8271" s="1" t="str">
        <f t="shared" si="292"/>
        <v>223.515000020</v>
      </c>
      <c r="Q8271" s="28">
        <f t="shared" si="293"/>
        <v>0.34988147962324678</v>
      </c>
    </row>
    <row r="8272" spans="11:17" x14ac:dyDescent="0.35">
      <c r="K8272" s="1">
        <v>21</v>
      </c>
      <c r="L8272" s="1">
        <v>150000</v>
      </c>
      <c r="M8272" s="27">
        <v>3.5</v>
      </c>
      <c r="N8272" s="1">
        <v>22</v>
      </c>
      <c r="O8272" s="1" t="s">
        <v>26</v>
      </c>
      <c r="P8272" s="1" t="str">
        <f t="shared" si="292"/>
        <v>223.515000021</v>
      </c>
      <c r="Q8272" s="28">
        <f t="shared" si="293"/>
        <v>0.34988147962324678</v>
      </c>
    </row>
    <row r="8273" spans="11:17" x14ac:dyDescent="0.35">
      <c r="K8273" s="1">
        <v>22</v>
      </c>
      <c r="L8273" s="1">
        <v>150000</v>
      </c>
      <c r="M8273" s="27">
        <v>3.5</v>
      </c>
      <c r="N8273" s="1">
        <v>22</v>
      </c>
      <c r="O8273" s="1" t="s">
        <v>26</v>
      </c>
      <c r="P8273" s="1" t="str">
        <f t="shared" si="292"/>
        <v>223.515000022</v>
      </c>
      <c r="Q8273" s="28">
        <f t="shared" si="293"/>
        <v>0.34988147962324678</v>
      </c>
    </row>
    <row r="8274" spans="11:17" x14ac:dyDescent="0.35">
      <c r="K8274" s="1">
        <v>23</v>
      </c>
      <c r="L8274" s="1">
        <v>150000</v>
      </c>
      <c r="M8274" s="27">
        <v>3.5</v>
      </c>
      <c r="N8274" s="1">
        <v>22</v>
      </c>
      <c r="O8274" s="1" t="s">
        <v>26</v>
      </c>
      <c r="P8274" s="1" t="str">
        <f t="shared" si="292"/>
        <v>223.515000023</v>
      </c>
      <c r="Q8274" s="28">
        <f t="shared" si="293"/>
        <v>0.34988147962324678</v>
      </c>
    </row>
    <row r="8275" spans="11:17" x14ac:dyDescent="0.35">
      <c r="K8275" s="1">
        <v>24</v>
      </c>
      <c r="L8275" s="1">
        <v>150000</v>
      </c>
      <c r="M8275" s="27">
        <v>3.5</v>
      </c>
      <c r="N8275" s="1">
        <v>22</v>
      </c>
      <c r="O8275" s="1" t="s">
        <v>26</v>
      </c>
      <c r="P8275" s="1" t="str">
        <f t="shared" si="292"/>
        <v>223.515000024</v>
      </c>
      <c r="Q8275" s="28">
        <f t="shared" si="293"/>
        <v>0.34988147962324678</v>
      </c>
    </row>
    <row r="8276" spans="11:17" x14ac:dyDescent="0.35">
      <c r="K8276" s="1">
        <v>25</v>
      </c>
      <c r="L8276" s="1">
        <v>150000</v>
      </c>
      <c r="M8276" s="27">
        <v>3.5</v>
      </c>
      <c r="N8276" s="1">
        <v>22</v>
      </c>
      <c r="O8276" s="1" t="s">
        <v>26</v>
      </c>
      <c r="P8276" s="1" t="str">
        <f t="shared" si="292"/>
        <v>223.515000025</v>
      </c>
      <c r="Q8276" s="28">
        <f t="shared" si="293"/>
        <v>0.34988147962324678</v>
      </c>
    </row>
    <row r="8277" spans="11:17" x14ac:dyDescent="0.35">
      <c r="K8277" s="1">
        <v>26</v>
      </c>
      <c r="L8277" s="1">
        <v>150000</v>
      </c>
      <c r="M8277" s="27">
        <v>3.5</v>
      </c>
      <c r="N8277" s="1">
        <v>22</v>
      </c>
      <c r="O8277" s="1" t="s">
        <v>17</v>
      </c>
      <c r="P8277" s="1" t="str">
        <f t="shared" si="292"/>
        <v>223.515000026</v>
      </c>
      <c r="Q8277" s="28">
        <f t="shared" si="293"/>
        <v>0.2688999496386284</v>
      </c>
    </row>
    <row r="8278" spans="11:17" x14ac:dyDescent="0.35">
      <c r="K8278" s="1">
        <v>27</v>
      </c>
      <c r="L8278" s="1">
        <v>150000</v>
      </c>
      <c r="M8278" s="27">
        <v>3.5</v>
      </c>
      <c r="N8278" s="1">
        <v>22</v>
      </c>
      <c r="O8278" s="1" t="s">
        <v>17</v>
      </c>
      <c r="P8278" s="1" t="str">
        <f t="shared" si="292"/>
        <v>223.515000027</v>
      </c>
      <c r="Q8278" s="28">
        <f t="shared" si="293"/>
        <v>0.2688999496386284</v>
      </c>
    </row>
    <row r="8279" spans="11:17" x14ac:dyDescent="0.35">
      <c r="K8279" s="1">
        <v>28</v>
      </c>
      <c r="L8279" s="1">
        <v>150000</v>
      </c>
      <c r="M8279" s="27">
        <v>3.5</v>
      </c>
      <c r="N8279" s="1">
        <v>22</v>
      </c>
      <c r="O8279" s="1" t="s">
        <v>17</v>
      </c>
      <c r="P8279" s="1" t="str">
        <f t="shared" si="292"/>
        <v>223.515000028</v>
      </c>
      <c r="Q8279" s="28">
        <f t="shared" si="293"/>
        <v>0.2688999496386284</v>
      </c>
    </row>
    <row r="8280" spans="11:17" x14ac:dyDescent="0.35">
      <c r="K8280" s="1">
        <v>29</v>
      </c>
      <c r="L8280" s="1">
        <v>150000</v>
      </c>
      <c r="M8280" s="27">
        <v>3.5</v>
      </c>
      <c r="N8280" s="1">
        <v>22</v>
      </c>
      <c r="O8280" s="1" t="s">
        <v>17</v>
      </c>
      <c r="P8280" s="1" t="str">
        <f t="shared" si="292"/>
        <v>223.515000029</v>
      </c>
      <c r="Q8280" s="28">
        <f t="shared" si="293"/>
        <v>0.2688999496386284</v>
      </c>
    </row>
    <row r="8281" spans="11:17" x14ac:dyDescent="0.35">
      <c r="K8281" s="1">
        <v>30</v>
      </c>
      <c r="L8281" s="1">
        <v>150000</v>
      </c>
      <c r="M8281" s="27">
        <v>3.5</v>
      </c>
      <c r="N8281" s="1">
        <v>22</v>
      </c>
      <c r="O8281" s="1" t="s">
        <v>17</v>
      </c>
      <c r="P8281" s="1" t="str">
        <f t="shared" si="292"/>
        <v>223.515000030</v>
      </c>
      <c r="Q8281" s="28">
        <f t="shared" si="293"/>
        <v>0.2688999496386284</v>
      </c>
    </row>
    <row r="8282" spans="11:17" x14ac:dyDescent="0.35">
      <c r="K8282" s="1">
        <v>31</v>
      </c>
      <c r="L8282" s="1">
        <v>150000</v>
      </c>
      <c r="M8282" s="27">
        <v>3.5</v>
      </c>
      <c r="N8282" s="1">
        <v>22</v>
      </c>
      <c r="O8282" s="1" t="s">
        <v>17</v>
      </c>
      <c r="P8282" s="1" t="str">
        <f t="shared" si="292"/>
        <v>223.515000031</v>
      </c>
      <c r="Q8282" s="28">
        <f t="shared" si="293"/>
        <v>0.2688999496386284</v>
      </c>
    </row>
    <row r="8283" spans="11:17" x14ac:dyDescent="0.35">
      <c r="K8283" s="1">
        <v>32</v>
      </c>
      <c r="L8283" s="1">
        <v>150000</v>
      </c>
      <c r="M8283" s="27">
        <v>3.5</v>
      </c>
      <c r="N8283" s="1">
        <v>22</v>
      </c>
      <c r="O8283" s="1" t="s">
        <v>17</v>
      </c>
      <c r="P8283" s="1" t="str">
        <f t="shared" si="292"/>
        <v>223.515000032</v>
      </c>
      <c r="Q8283" s="28">
        <f t="shared" si="293"/>
        <v>0.2688999496386284</v>
      </c>
    </row>
    <row r="8284" spans="11:17" x14ac:dyDescent="0.35">
      <c r="K8284" s="1">
        <v>33</v>
      </c>
      <c r="L8284" s="1">
        <v>150000</v>
      </c>
      <c r="M8284" s="27">
        <v>3.5</v>
      </c>
      <c r="N8284" s="1">
        <v>22</v>
      </c>
      <c r="O8284" s="1" t="s">
        <v>17</v>
      </c>
      <c r="P8284" s="1" t="str">
        <f t="shared" si="292"/>
        <v>223.515000033</v>
      </c>
      <c r="Q8284" s="28">
        <f t="shared" si="293"/>
        <v>0.2688999496386284</v>
      </c>
    </row>
    <row r="8285" spans="11:17" x14ac:dyDescent="0.35">
      <c r="K8285" s="1">
        <v>34</v>
      </c>
      <c r="L8285" s="1">
        <v>150000</v>
      </c>
      <c r="M8285" s="27">
        <v>3.5</v>
      </c>
      <c r="N8285" s="1">
        <v>22</v>
      </c>
      <c r="O8285" s="1" t="s">
        <v>17</v>
      </c>
      <c r="P8285" s="1" t="str">
        <f t="shared" si="292"/>
        <v>223.515000034</v>
      </c>
      <c r="Q8285" s="28">
        <f t="shared" si="293"/>
        <v>0.2688999496386284</v>
      </c>
    </row>
    <row r="8286" spans="11:17" x14ac:dyDescent="0.35">
      <c r="K8286" s="1">
        <v>35</v>
      </c>
      <c r="L8286" s="1">
        <v>150000</v>
      </c>
      <c r="M8286" s="27">
        <v>3.5</v>
      </c>
      <c r="N8286" s="1">
        <v>22</v>
      </c>
      <c r="O8286" s="1" t="s">
        <v>17</v>
      </c>
      <c r="P8286" s="1" t="str">
        <f t="shared" si="292"/>
        <v>223.515000035</v>
      </c>
      <c r="Q8286" s="28">
        <f t="shared" si="293"/>
        <v>0.2688999496386284</v>
      </c>
    </row>
    <row r="8287" spans="11:17" x14ac:dyDescent="0.35">
      <c r="K8287" s="1">
        <v>36</v>
      </c>
      <c r="L8287" s="1">
        <v>150000</v>
      </c>
      <c r="M8287" s="27">
        <v>3.5</v>
      </c>
      <c r="N8287" s="1">
        <v>22</v>
      </c>
      <c r="O8287" s="1" t="s">
        <v>18</v>
      </c>
      <c r="P8287" s="1" t="str">
        <f t="shared" si="292"/>
        <v>223.515000036</v>
      </c>
      <c r="Q8287" s="28">
        <f t="shared" si="293"/>
        <v>0.23255492802793443</v>
      </c>
    </row>
    <row r="8288" spans="11:17" x14ac:dyDescent="0.35">
      <c r="K8288" s="1">
        <v>37</v>
      </c>
      <c r="L8288" s="1">
        <v>150000</v>
      </c>
      <c r="M8288" s="27">
        <v>3.5</v>
      </c>
      <c r="N8288" s="1">
        <v>22</v>
      </c>
      <c r="O8288" s="1" t="s">
        <v>18</v>
      </c>
      <c r="P8288" s="1" t="str">
        <f t="shared" si="292"/>
        <v>223.515000037</v>
      </c>
      <c r="Q8288" s="28">
        <f t="shared" si="293"/>
        <v>0.23255492802793443</v>
      </c>
    </row>
    <row r="8289" spans="11:17" x14ac:dyDescent="0.35">
      <c r="K8289" s="1">
        <v>38</v>
      </c>
      <c r="L8289" s="1">
        <v>150000</v>
      </c>
      <c r="M8289" s="27">
        <v>3.5</v>
      </c>
      <c r="N8289" s="1">
        <v>22</v>
      </c>
      <c r="O8289" s="1" t="s">
        <v>18</v>
      </c>
      <c r="P8289" s="1" t="str">
        <f t="shared" si="292"/>
        <v>223.515000038</v>
      </c>
      <c r="Q8289" s="28">
        <f t="shared" si="293"/>
        <v>0.23255492802793443</v>
      </c>
    </row>
    <row r="8290" spans="11:17" x14ac:dyDescent="0.35">
      <c r="K8290" s="1">
        <v>39</v>
      </c>
      <c r="L8290" s="1">
        <v>150000</v>
      </c>
      <c r="M8290" s="27">
        <v>3.5</v>
      </c>
      <c r="N8290" s="1">
        <v>22</v>
      </c>
      <c r="O8290" s="1" t="s">
        <v>18</v>
      </c>
      <c r="P8290" s="1" t="str">
        <f t="shared" si="292"/>
        <v>223.515000039</v>
      </c>
      <c r="Q8290" s="28">
        <f t="shared" si="293"/>
        <v>0.23255492802793443</v>
      </c>
    </row>
    <row r="8291" spans="11:17" x14ac:dyDescent="0.35">
      <c r="K8291" s="1">
        <v>40</v>
      </c>
      <c r="L8291" s="1">
        <v>150000</v>
      </c>
      <c r="M8291" s="27">
        <v>3.5</v>
      </c>
      <c r="N8291" s="1">
        <v>22</v>
      </c>
      <c r="O8291" s="1" t="s">
        <v>18</v>
      </c>
      <c r="P8291" s="1" t="str">
        <f t="shared" si="292"/>
        <v>223.515000040</v>
      </c>
      <c r="Q8291" s="28">
        <f t="shared" si="293"/>
        <v>0.23255492802793443</v>
      </c>
    </row>
    <row r="8292" spans="11:17" x14ac:dyDescent="0.35">
      <c r="K8292" s="1">
        <v>41</v>
      </c>
      <c r="L8292" s="1">
        <v>150000</v>
      </c>
      <c r="M8292" s="27">
        <v>3.5</v>
      </c>
      <c r="N8292" s="1">
        <v>22</v>
      </c>
      <c r="O8292" s="1" t="s">
        <v>18</v>
      </c>
      <c r="P8292" s="1" t="str">
        <f t="shared" si="292"/>
        <v>223.515000041</v>
      </c>
      <c r="Q8292" s="28">
        <f t="shared" si="293"/>
        <v>0.23255492802793443</v>
      </c>
    </row>
    <row r="8293" spans="11:17" x14ac:dyDescent="0.35">
      <c r="K8293" s="1">
        <v>42</v>
      </c>
      <c r="L8293" s="1">
        <v>150000</v>
      </c>
      <c r="M8293" s="27">
        <v>3.5</v>
      </c>
      <c r="N8293" s="1">
        <v>22</v>
      </c>
      <c r="O8293" s="1" t="s">
        <v>18</v>
      </c>
      <c r="P8293" s="1" t="str">
        <f t="shared" si="292"/>
        <v>223.515000042</v>
      </c>
      <c r="Q8293" s="28">
        <f t="shared" si="293"/>
        <v>0.23255492802793443</v>
      </c>
    </row>
    <row r="8294" spans="11:17" x14ac:dyDescent="0.35">
      <c r="K8294" s="1">
        <v>43</v>
      </c>
      <c r="L8294" s="1">
        <v>150000</v>
      </c>
      <c r="M8294" s="27">
        <v>3.5</v>
      </c>
      <c r="N8294" s="1">
        <v>22</v>
      </c>
      <c r="O8294" s="1" t="s">
        <v>18</v>
      </c>
      <c r="P8294" s="1" t="str">
        <f t="shared" si="292"/>
        <v>223.515000043</v>
      </c>
      <c r="Q8294" s="28">
        <f t="shared" si="293"/>
        <v>0.23255492802793443</v>
      </c>
    </row>
    <row r="8295" spans="11:17" x14ac:dyDescent="0.35">
      <c r="K8295" s="1">
        <v>44</v>
      </c>
      <c r="L8295" s="1">
        <v>150000</v>
      </c>
      <c r="M8295" s="27">
        <v>3.5</v>
      </c>
      <c r="N8295" s="1">
        <v>22</v>
      </c>
      <c r="O8295" s="1" t="s">
        <v>18</v>
      </c>
      <c r="P8295" s="1" t="str">
        <f t="shared" si="292"/>
        <v>223.515000044</v>
      </c>
      <c r="Q8295" s="28">
        <f t="shared" si="293"/>
        <v>0.23255492802793443</v>
      </c>
    </row>
    <row r="8296" spans="11:17" x14ac:dyDescent="0.35">
      <c r="K8296" s="1">
        <v>45</v>
      </c>
      <c r="L8296" s="1">
        <v>150000</v>
      </c>
      <c r="M8296" s="27">
        <v>3.5</v>
      </c>
      <c r="N8296" s="1">
        <v>22</v>
      </c>
      <c r="O8296" s="1" t="s">
        <v>18</v>
      </c>
      <c r="P8296" s="1" t="str">
        <f t="shared" si="292"/>
        <v>223.515000045</v>
      </c>
      <c r="Q8296" s="28">
        <f t="shared" si="293"/>
        <v>0.23255492802793443</v>
      </c>
    </row>
    <row r="8297" spans="11:17" x14ac:dyDescent="0.35">
      <c r="K8297" s="1">
        <v>46</v>
      </c>
      <c r="L8297" s="1">
        <v>150000</v>
      </c>
      <c r="M8297" s="27">
        <v>3.5</v>
      </c>
      <c r="N8297" s="1">
        <v>22</v>
      </c>
      <c r="O8297" s="1" t="s">
        <v>33</v>
      </c>
      <c r="P8297" s="1" t="str">
        <f t="shared" si="292"/>
        <v>223.515000046</v>
      </c>
      <c r="Q8297" s="28">
        <f t="shared" si="293"/>
        <v>0.33552107756628891</v>
      </c>
    </row>
    <row r="8298" spans="11:17" x14ac:dyDescent="0.35">
      <c r="K8298" s="1">
        <v>47</v>
      </c>
      <c r="L8298" s="1">
        <v>150000</v>
      </c>
      <c r="M8298" s="27">
        <v>3.5</v>
      </c>
      <c r="N8298" s="1">
        <v>22</v>
      </c>
      <c r="O8298" s="1" t="s">
        <v>33</v>
      </c>
      <c r="P8298" s="1" t="str">
        <f t="shared" si="292"/>
        <v>223.515000047</v>
      </c>
      <c r="Q8298" s="28">
        <f t="shared" si="293"/>
        <v>0.33552107756628891</v>
      </c>
    </row>
    <row r="8299" spans="11:17" x14ac:dyDescent="0.35">
      <c r="K8299" s="1">
        <v>48</v>
      </c>
      <c r="L8299" s="1">
        <v>150000</v>
      </c>
      <c r="M8299" s="27">
        <v>3.5</v>
      </c>
      <c r="N8299" s="1">
        <v>22</v>
      </c>
      <c r="O8299" s="1" t="s">
        <v>33</v>
      </c>
      <c r="P8299" s="1" t="str">
        <f t="shared" si="292"/>
        <v>223.515000048</v>
      </c>
      <c r="Q8299" s="28">
        <f t="shared" si="293"/>
        <v>0.33552107756628891</v>
      </c>
    </row>
    <row r="8300" spans="11:17" x14ac:dyDescent="0.35">
      <c r="K8300" s="1">
        <v>49</v>
      </c>
      <c r="L8300" s="1">
        <v>150000</v>
      </c>
      <c r="M8300" s="27">
        <v>3.5</v>
      </c>
      <c r="N8300" s="1">
        <v>22</v>
      </c>
      <c r="O8300" s="1" t="s">
        <v>33</v>
      </c>
      <c r="P8300" s="1" t="str">
        <f t="shared" si="292"/>
        <v>223.515000049</v>
      </c>
      <c r="Q8300" s="28">
        <f t="shared" si="293"/>
        <v>0.33552107756628891</v>
      </c>
    </row>
    <row r="8301" spans="11:17" x14ac:dyDescent="0.35">
      <c r="K8301" s="1">
        <v>50</v>
      </c>
      <c r="L8301" s="1">
        <v>150000</v>
      </c>
      <c r="M8301" s="27">
        <v>3.5</v>
      </c>
      <c r="N8301" s="1">
        <v>22</v>
      </c>
      <c r="O8301" s="1" t="s">
        <v>33</v>
      </c>
      <c r="P8301" s="1" t="str">
        <f t="shared" si="292"/>
        <v>223.515000050</v>
      </c>
      <c r="Q8301" s="28">
        <f t="shared" si="293"/>
        <v>0.33552107756628891</v>
      </c>
    </row>
    <row r="8302" spans="11:17" x14ac:dyDescent="0.35">
      <c r="K8302" s="1">
        <v>51</v>
      </c>
      <c r="L8302" s="1">
        <v>150000</v>
      </c>
      <c r="M8302" s="27">
        <v>3.5</v>
      </c>
      <c r="N8302" s="1">
        <v>22</v>
      </c>
      <c r="O8302" s="1" t="s">
        <v>33</v>
      </c>
      <c r="P8302" s="1" t="str">
        <f t="shared" si="292"/>
        <v>223.515000051</v>
      </c>
      <c r="Q8302" s="28">
        <f t="shared" si="293"/>
        <v>0.33552107756628891</v>
      </c>
    </row>
    <row r="8303" spans="11:17" x14ac:dyDescent="0.35">
      <c r="K8303" s="1">
        <v>52</v>
      </c>
      <c r="L8303" s="1">
        <v>150000</v>
      </c>
      <c r="M8303" s="27">
        <v>3.5</v>
      </c>
      <c r="N8303" s="1">
        <v>22</v>
      </c>
      <c r="O8303" s="1" t="s">
        <v>33</v>
      </c>
      <c r="P8303" s="1" t="str">
        <f t="shared" si="292"/>
        <v>223.515000052</v>
      </c>
      <c r="Q8303" s="28">
        <f t="shared" si="293"/>
        <v>0.33552107756628891</v>
      </c>
    </row>
    <row r="8304" spans="11:17" x14ac:dyDescent="0.35">
      <c r="K8304" s="1">
        <v>53</v>
      </c>
      <c r="L8304" s="1">
        <v>150000</v>
      </c>
      <c r="M8304" s="27">
        <v>3.5</v>
      </c>
      <c r="N8304" s="1">
        <v>22</v>
      </c>
      <c r="O8304" s="1" t="s">
        <v>33</v>
      </c>
      <c r="P8304" s="1" t="str">
        <f t="shared" si="292"/>
        <v>223.515000053</v>
      </c>
      <c r="Q8304" s="28">
        <f t="shared" si="293"/>
        <v>0.33552107756628891</v>
      </c>
    </row>
    <row r="8305" spans="11:17" x14ac:dyDescent="0.35">
      <c r="K8305" s="1">
        <v>54</v>
      </c>
      <c r="L8305" s="1">
        <v>150000</v>
      </c>
      <c r="M8305" s="27">
        <v>3.5</v>
      </c>
      <c r="N8305" s="1">
        <v>22</v>
      </c>
      <c r="O8305" s="1" t="s">
        <v>33</v>
      </c>
      <c r="P8305" s="1" t="str">
        <f t="shared" si="292"/>
        <v>223.515000054</v>
      </c>
      <c r="Q8305" s="28">
        <f t="shared" si="293"/>
        <v>0.33552107756628891</v>
      </c>
    </row>
    <row r="8306" spans="11:17" x14ac:dyDescent="0.35">
      <c r="K8306" s="1">
        <v>55</v>
      </c>
      <c r="L8306" s="1">
        <v>150000</v>
      </c>
      <c r="M8306" s="27">
        <v>3.5</v>
      </c>
      <c r="N8306" s="1">
        <v>22</v>
      </c>
      <c r="O8306" s="1" t="s">
        <v>33</v>
      </c>
      <c r="P8306" s="1" t="str">
        <f t="shared" si="292"/>
        <v>223.515000055</v>
      </c>
      <c r="Q8306" s="28">
        <f t="shared" si="293"/>
        <v>0.33552107756628891</v>
      </c>
    </row>
    <row r="8307" spans="11:17" x14ac:dyDescent="0.35">
      <c r="K8307" s="1">
        <v>56</v>
      </c>
      <c r="L8307" s="1">
        <v>150000</v>
      </c>
      <c r="M8307" s="27">
        <v>3.5</v>
      </c>
      <c r="N8307" s="1">
        <v>22</v>
      </c>
      <c r="O8307" s="1" t="s">
        <v>27</v>
      </c>
      <c r="P8307" s="1" t="str">
        <f t="shared" si="292"/>
        <v>223.515000056</v>
      </c>
      <c r="Q8307" s="28">
        <f t="shared" si="293"/>
        <v>0.13098007161328096</v>
      </c>
    </row>
    <row r="8308" spans="11:17" x14ac:dyDescent="0.35">
      <c r="K8308" s="1">
        <v>57</v>
      </c>
      <c r="L8308" s="1">
        <v>150000</v>
      </c>
      <c r="M8308" s="27">
        <v>3.5</v>
      </c>
      <c r="N8308" s="1">
        <v>22</v>
      </c>
      <c r="O8308" s="1" t="s">
        <v>27</v>
      </c>
      <c r="P8308" s="1" t="str">
        <f t="shared" si="292"/>
        <v>223.515000057</v>
      </c>
      <c r="Q8308" s="28">
        <f t="shared" si="293"/>
        <v>0.13098007161328096</v>
      </c>
    </row>
    <row r="8309" spans="11:17" x14ac:dyDescent="0.35">
      <c r="K8309" s="1">
        <v>58</v>
      </c>
      <c r="L8309" s="1">
        <v>150000</v>
      </c>
      <c r="M8309" s="27">
        <v>3.5</v>
      </c>
      <c r="N8309" s="1">
        <v>22</v>
      </c>
      <c r="O8309" s="1" t="s">
        <v>27</v>
      </c>
      <c r="P8309" s="1" t="str">
        <f t="shared" si="292"/>
        <v>223.515000058</v>
      </c>
      <c r="Q8309" s="28">
        <f t="shared" si="293"/>
        <v>0.13098007161328096</v>
      </c>
    </row>
    <row r="8310" spans="11:17" x14ac:dyDescent="0.35">
      <c r="K8310" s="1">
        <v>59</v>
      </c>
      <c r="L8310" s="1">
        <v>150000</v>
      </c>
      <c r="M8310" s="27">
        <v>3.5</v>
      </c>
      <c r="N8310" s="1">
        <v>22</v>
      </c>
      <c r="O8310" s="1" t="s">
        <v>27</v>
      </c>
      <c r="P8310" s="1" t="str">
        <f t="shared" si="292"/>
        <v>223.515000059</v>
      </c>
      <c r="Q8310" s="28">
        <f t="shared" si="293"/>
        <v>0.13098007161328096</v>
      </c>
    </row>
    <row r="8311" spans="11:17" x14ac:dyDescent="0.35">
      <c r="K8311" s="1">
        <v>60</v>
      </c>
      <c r="L8311" s="1">
        <v>150000</v>
      </c>
      <c r="M8311" s="27">
        <v>3.5</v>
      </c>
      <c r="N8311" s="1">
        <v>22</v>
      </c>
      <c r="O8311" s="1" t="s">
        <v>27</v>
      </c>
      <c r="P8311" s="1" t="str">
        <f t="shared" si="292"/>
        <v>223.515000060</v>
      </c>
      <c r="Q8311" s="28">
        <f t="shared" si="293"/>
        <v>0.13098007161328096</v>
      </c>
    </row>
    <row r="8312" spans="11:17" x14ac:dyDescent="0.35">
      <c r="K8312" s="1">
        <v>61</v>
      </c>
      <c r="L8312" s="1">
        <v>150000</v>
      </c>
      <c r="M8312" s="27">
        <v>3.5</v>
      </c>
      <c r="N8312" s="1">
        <v>22</v>
      </c>
      <c r="O8312" s="1" t="s">
        <v>27</v>
      </c>
      <c r="P8312" s="1" t="str">
        <f t="shared" si="292"/>
        <v>223.515000061</v>
      </c>
      <c r="Q8312" s="28">
        <f t="shared" si="293"/>
        <v>0.13098007161328096</v>
      </c>
    </row>
    <row r="8313" spans="11:17" x14ac:dyDescent="0.35">
      <c r="K8313" s="1">
        <v>62</v>
      </c>
      <c r="L8313" s="1">
        <v>150000</v>
      </c>
      <c r="M8313" s="27">
        <v>3.5</v>
      </c>
      <c r="N8313" s="1">
        <v>22</v>
      </c>
      <c r="O8313" s="1" t="s">
        <v>27</v>
      </c>
      <c r="P8313" s="1" t="str">
        <f t="shared" si="292"/>
        <v>223.515000062</v>
      </c>
      <c r="Q8313" s="28">
        <f t="shared" si="293"/>
        <v>0.13098007161328096</v>
      </c>
    </row>
    <row r="8314" spans="11:17" x14ac:dyDescent="0.35">
      <c r="K8314" s="1">
        <v>63</v>
      </c>
      <c r="L8314" s="1">
        <v>150000</v>
      </c>
      <c r="M8314" s="27">
        <v>3.5</v>
      </c>
      <c r="N8314" s="1">
        <v>22</v>
      </c>
      <c r="O8314" s="1" t="s">
        <v>27</v>
      </c>
      <c r="P8314" s="1" t="str">
        <f t="shared" si="292"/>
        <v>223.515000063</v>
      </c>
      <c r="Q8314" s="28">
        <f t="shared" si="293"/>
        <v>0.13098007161328096</v>
      </c>
    </row>
    <row r="8315" spans="11:17" x14ac:dyDescent="0.35">
      <c r="K8315" s="1">
        <v>64</v>
      </c>
      <c r="L8315" s="1">
        <v>150000</v>
      </c>
      <c r="M8315" s="27">
        <v>3.5</v>
      </c>
      <c r="N8315" s="1">
        <v>22</v>
      </c>
      <c r="O8315" s="1" t="s">
        <v>27</v>
      </c>
      <c r="P8315" s="1" t="str">
        <f t="shared" si="292"/>
        <v>223.515000064</v>
      </c>
      <c r="Q8315" s="28">
        <f t="shared" si="293"/>
        <v>0.13098007161328096</v>
      </c>
    </row>
    <row r="8316" spans="11:17" x14ac:dyDescent="0.35">
      <c r="K8316" s="1">
        <v>65</v>
      </c>
      <c r="L8316" s="1">
        <v>150000</v>
      </c>
      <c r="M8316" s="27">
        <v>3.5</v>
      </c>
      <c r="N8316" s="1">
        <v>22</v>
      </c>
      <c r="O8316" s="1" t="s">
        <v>27</v>
      </c>
      <c r="P8316" s="1" t="str">
        <f t="shared" si="292"/>
        <v>223.515000065</v>
      </c>
      <c r="Q8316" s="28">
        <f t="shared" si="293"/>
        <v>0.13098007161328096</v>
      </c>
    </row>
    <row r="8317" spans="11:17" x14ac:dyDescent="0.35">
      <c r="K8317" s="1">
        <v>66</v>
      </c>
      <c r="L8317" s="1">
        <v>150000</v>
      </c>
      <c r="M8317" s="27">
        <v>3.5</v>
      </c>
      <c r="N8317" s="1">
        <v>22</v>
      </c>
      <c r="O8317" s="1" t="s">
        <v>27</v>
      </c>
      <c r="P8317" s="1" t="str">
        <f t="shared" si="292"/>
        <v>223.515000066</v>
      </c>
      <c r="Q8317" s="28">
        <f t="shared" si="293"/>
        <v>0.13098007161328096</v>
      </c>
    </row>
    <row r="8318" spans="11:17" x14ac:dyDescent="0.35">
      <c r="K8318" s="1">
        <v>67</v>
      </c>
      <c r="L8318" s="1">
        <v>150000</v>
      </c>
      <c r="M8318" s="27">
        <v>3.5</v>
      </c>
      <c r="N8318" s="1">
        <v>22</v>
      </c>
      <c r="O8318" s="1" t="s">
        <v>27</v>
      </c>
      <c r="P8318" s="1" t="str">
        <f t="shared" si="292"/>
        <v>223.515000067</v>
      </c>
      <c r="Q8318" s="28">
        <f t="shared" si="293"/>
        <v>0.13098007161328096</v>
      </c>
    </row>
    <row r="8319" spans="11:17" x14ac:dyDescent="0.35">
      <c r="K8319" s="1">
        <v>68</v>
      </c>
      <c r="L8319" s="1">
        <v>150000</v>
      </c>
      <c r="M8319" s="27">
        <v>3.5</v>
      </c>
      <c r="N8319" s="1">
        <v>22</v>
      </c>
      <c r="O8319" s="1" t="s">
        <v>27</v>
      </c>
      <c r="P8319" s="1" t="str">
        <f t="shared" si="292"/>
        <v>223.515000068</v>
      </c>
      <c r="Q8319" s="28">
        <f t="shared" si="293"/>
        <v>0.13098007161328096</v>
      </c>
    </row>
    <row r="8320" spans="11:17" x14ac:dyDescent="0.35">
      <c r="K8320" s="1">
        <v>69</v>
      </c>
      <c r="L8320" s="1">
        <v>150000</v>
      </c>
      <c r="M8320" s="27">
        <v>3.5</v>
      </c>
      <c r="N8320" s="1">
        <v>22</v>
      </c>
      <c r="O8320" s="1" t="s">
        <v>27</v>
      </c>
      <c r="P8320" s="1" t="str">
        <f t="shared" si="292"/>
        <v>223.515000069</v>
      </c>
      <c r="Q8320" s="28">
        <f t="shared" si="293"/>
        <v>0.13098007161328096</v>
      </c>
    </row>
    <row r="8321" spans="11:17" x14ac:dyDescent="0.35">
      <c r="K8321" s="1">
        <v>70</v>
      </c>
      <c r="L8321" s="1">
        <v>150000</v>
      </c>
      <c r="M8321" s="27">
        <v>3.5</v>
      </c>
      <c r="N8321" s="1">
        <v>22</v>
      </c>
      <c r="O8321" s="1" t="s">
        <v>27</v>
      </c>
      <c r="P8321" s="1" t="str">
        <f t="shared" si="292"/>
        <v>223.515000070</v>
      </c>
      <c r="Q8321" s="28">
        <f t="shared" si="293"/>
        <v>0.13098007161328096</v>
      </c>
    </row>
    <row r="8322" spans="11:17" x14ac:dyDescent="0.35">
      <c r="K8322" s="1">
        <v>71</v>
      </c>
      <c r="L8322" s="1">
        <v>150000</v>
      </c>
      <c r="M8322" s="27">
        <v>3.5</v>
      </c>
      <c r="N8322" s="1">
        <v>22</v>
      </c>
      <c r="O8322" s="1" t="s">
        <v>27</v>
      </c>
      <c r="P8322" s="1" t="str">
        <f t="shared" si="292"/>
        <v>223.515000071</v>
      </c>
      <c r="Q8322" s="28">
        <f t="shared" si="293"/>
        <v>0.13098007161328096</v>
      </c>
    </row>
    <row r="8323" spans="11:17" x14ac:dyDescent="0.35">
      <c r="K8323" s="1">
        <v>72</v>
      </c>
      <c r="L8323" s="1">
        <v>150000</v>
      </c>
      <c r="M8323" s="27">
        <v>3.5</v>
      </c>
      <c r="N8323" s="1">
        <v>22</v>
      </c>
      <c r="O8323" s="1" t="s">
        <v>27</v>
      </c>
      <c r="P8323" s="1" t="str">
        <f t="shared" ref="P8323:P8386" si="294">N8323&amp;M8323&amp;L8323&amp;K8323</f>
        <v>223.515000072</v>
      </c>
      <c r="Q8323" s="28">
        <f t="shared" ref="Q8323:Q8386" si="295">VLOOKUP(O8323&amp;L8323&amp;M8323&amp;N8323,$W$2:$X$1051,2,FALSE)</f>
        <v>0.13098007161328096</v>
      </c>
    </row>
    <row r="8324" spans="11:17" x14ac:dyDescent="0.35">
      <c r="K8324" s="1">
        <v>73</v>
      </c>
      <c r="L8324" s="1">
        <v>150000</v>
      </c>
      <c r="M8324" s="27">
        <v>3.5</v>
      </c>
      <c r="N8324" s="1">
        <v>22</v>
      </c>
      <c r="O8324" s="1" t="s">
        <v>27</v>
      </c>
      <c r="P8324" s="1" t="str">
        <f t="shared" si="294"/>
        <v>223.515000073</v>
      </c>
      <c r="Q8324" s="28">
        <f t="shared" si="295"/>
        <v>0.13098007161328096</v>
      </c>
    </row>
    <row r="8325" spans="11:17" x14ac:dyDescent="0.35">
      <c r="K8325" s="1">
        <v>74</v>
      </c>
      <c r="L8325" s="1">
        <v>150000</v>
      </c>
      <c r="M8325" s="27">
        <v>3.5</v>
      </c>
      <c r="N8325" s="1">
        <v>22</v>
      </c>
      <c r="O8325" s="1" t="s">
        <v>27</v>
      </c>
      <c r="P8325" s="1" t="str">
        <f t="shared" si="294"/>
        <v>223.515000074</v>
      </c>
      <c r="Q8325" s="28">
        <f t="shared" si="295"/>
        <v>0.13098007161328096</v>
      </c>
    </row>
    <row r="8326" spans="11:17" x14ac:dyDescent="0.35">
      <c r="K8326" s="1">
        <v>75</v>
      </c>
      <c r="L8326" s="1">
        <v>150000</v>
      </c>
      <c r="M8326" s="27">
        <v>3.5</v>
      </c>
      <c r="N8326" s="1">
        <v>22</v>
      </c>
      <c r="O8326" s="1" t="s">
        <v>27</v>
      </c>
      <c r="P8326" s="1" t="str">
        <f t="shared" si="294"/>
        <v>223.515000075</v>
      </c>
      <c r="Q8326" s="28">
        <f t="shared" si="295"/>
        <v>0.13098007161328096</v>
      </c>
    </row>
    <row r="8327" spans="11:17" x14ac:dyDescent="0.35">
      <c r="K8327" s="1">
        <v>76</v>
      </c>
      <c r="L8327" s="1">
        <v>150000</v>
      </c>
      <c r="M8327" s="27">
        <v>3.5</v>
      </c>
      <c r="N8327" s="1">
        <v>22</v>
      </c>
      <c r="O8327" s="1" t="s">
        <v>27</v>
      </c>
      <c r="P8327" s="1" t="str">
        <f t="shared" si="294"/>
        <v>223.515000076</v>
      </c>
      <c r="Q8327" s="28">
        <f t="shared" si="295"/>
        <v>0.13098007161328096</v>
      </c>
    </row>
    <row r="8328" spans="11:17" x14ac:dyDescent="0.35">
      <c r="K8328" s="1">
        <v>77</v>
      </c>
      <c r="L8328" s="1">
        <v>150000</v>
      </c>
      <c r="M8328" s="27">
        <v>3.5</v>
      </c>
      <c r="N8328" s="1">
        <v>22</v>
      </c>
      <c r="O8328" s="1" t="s">
        <v>27</v>
      </c>
      <c r="P8328" s="1" t="str">
        <f t="shared" si="294"/>
        <v>223.515000077</v>
      </c>
      <c r="Q8328" s="28">
        <f t="shared" si="295"/>
        <v>0.13098007161328096</v>
      </c>
    </row>
    <row r="8329" spans="11:17" x14ac:dyDescent="0.35">
      <c r="K8329" s="1">
        <v>78</v>
      </c>
      <c r="L8329" s="1">
        <v>150000</v>
      </c>
      <c r="M8329" s="27">
        <v>3.5</v>
      </c>
      <c r="N8329" s="1">
        <v>22</v>
      </c>
      <c r="O8329" s="1" t="s">
        <v>27</v>
      </c>
      <c r="P8329" s="1" t="str">
        <f t="shared" si="294"/>
        <v>223.515000078</v>
      </c>
      <c r="Q8329" s="28">
        <f t="shared" si="295"/>
        <v>0.13098007161328096</v>
      </c>
    </row>
    <row r="8330" spans="11:17" x14ac:dyDescent="0.35">
      <c r="K8330" s="1">
        <v>79</v>
      </c>
      <c r="L8330" s="1">
        <v>150000</v>
      </c>
      <c r="M8330" s="27">
        <v>3.5</v>
      </c>
      <c r="N8330" s="1">
        <v>22</v>
      </c>
      <c r="O8330" s="1" t="s">
        <v>27</v>
      </c>
      <c r="P8330" s="1" t="str">
        <f t="shared" si="294"/>
        <v>223.515000079</v>
      </c>
      <c r="Q8330" s="28">
        <f t="shared" si="295"/>
        <v>0.13098007161328096</v>
      </c>
    </row>
    <row r="8331" spans="11:17" x14ac:dyDescent="0.35">
      <c r="K8331" s="1">
        <v>80</v>
      </c>
      <c r="L8331" s="1">
        <v>150000</v>
      </c>
      <c r="M8331" s="27">
        <v>3.5</v>
      </c>
      <c r="N8331" s="1">
        <v>22</v>
      </c>
      <c r="O8331" s="1" t="s">
        <v>27</v>
      </c>
      <c r="P8331" s="1" t="str">
        <f t="shared" si="294"/>
        <v>223.515000080</v>
      </c>
      <c r="Q8331" s="28">
        <f t="shared" si="295"/>
        <v>0.13098007161328096</v>
      </c>
    </row>
    <row r="8332" spans="11:17" x14ac:dyDescent="0.35">
      <c r="K8332" s="1">
        <v>81</v>
      </c>
      <c r="L8332" s="1">
        <v>150000</v>
      </c>
      <c r="M8332" s="27">
        <v>3.5</v>
      </c>
      <c r="N8332" s="1">
        <v>22</v>
      </c>
      <c r="O8332" s="1" t="s">
        <v>27</v>
      </c>
      <c r="P8332" s="1" t="str">
        <f t="shared" si="294"/>
        <v>223.515000081</v>
      </c>
      <c r="Q8332" s="28">
        <f t="shared" si="295"/>
        <v>0.13098007161328096</v>
      </c>
    </row>
    <row r="8333" spans="11:17" x14ac:dyDescent="0.35">
      <c r="K8333" s="1">
        <v>82</v>
      </c>
      <c r="L8333" s="1">
        <v>150000</v>
      </c>
      <c r="M8333" s="27">
        <v>3.5</v>
      </c>
      <c r="N8333" s="1">
        <v>22</v>
      </c>
      <c r="O8333" s="1" t="s">
        <v>27</v>
      </c>
      <c r="P8333" s="1" t="str">
        <f t="shared" si="294"/>
        <v>223.515000082</v>
      </c>
      <c r="Q8333" s="28">
        <f t="shared" si="295"/>
        <v>0.13098007161328096</v>
      </c>
    </row>
    <row r="8334" spans="11:17" x14ac:dyDescent="0.35">
      <c r="K8334" s="1">
        <v>83</v>
      </c>
      <c r="L8334" s="1">
        <v>150000</v>
      </c>
      <c r="M8334" s="27">
        <v>3.5</v>
      </c>
      <c r="N8334" s="1">
        <v>22</v>
      </c>
      <c r="O8334" s="1" t="s">
        <v>27</v>
      </c>
      <c r="P8334" s="1" t="str">
        <f t="shared" si="294"/>
        <v>223.515000083</v>
      </c>
      <c r="Q8334" s="28">
        <f t="shared" si="295"/>
        <v>0.13098007161328096</v>
      </c>
    </row>
    <row r="8335" spans="11:17" x14ac:dyDescent="0.35">
      <c r="K8335" s="1">
        <v>84</v>
      </c>
      <c r="L8335" s="1">
        <v>150000</v>
      </c>
      <c r="M8335" s="27">
        <v>3.5</v>
      </c>
      <c r="N8335" s="1">
        <v>22</v>
      </c>
      <c r="O8335" s="1" t="s">
        <v>27</v>
      </c>
      <c r="P8335" s="1" t="str">
        <f t="shared" si="294"/>
        <v>223.515000084</v>
      </c>
      <c r="Q8335" s="28">
        <f t="shared" si="295"/>
        <v>0.13098007161328096</v>
      </c>
    </row>
    <row r="8336" spans="11:17" x14ac:dyDescent="0.35">
      <c r="K8336" s="1">
        <v>85</v>
      </c>
      <c r="L8336" s="1">
        <v>150000</v>
      </c>
      <c r="M8336" s="27">
        <v>3.5</v>
      </c>
      <c r="N8336" s="1">
        <v>22</v>
      </c>
      <c r="O8336" s="1" t="s">
        <v>27</v>
      </c>
      <c r="P8336" s="1" t="str">
        <f t="shared" si="294"/>
        <v>223.515000085</v>
      </c>
      <c r="Q8336" s="28">
        <f t="shared" si="295"/>
        <v>0.13098007161328096</v>
      </c>
    </row>
    <row r="8337" spans="11:17" x14ac:dyDescent="0.35">
      <c r="K8337" s="1">
        <v>86</v>
      </c>
      <c r="L8337" s="1">
        <v>150000</v>
      </c>
      <c r="M8337" s="27">
        <v>3.5</v>
      </c>
      <c r="N8337" s="1">
        <v>22</v>
      </c>
      <c r="O8337" s="1" t="s">
        <v>27</v>
      </c>
      <c r="P8337" s="1" t="str">
        <f t="shared" si="294"/>
        <v>223.515000086</v>
      </c>
      <c r="Q8337" s="28">
        <f t="shared" si="295"/>
        <v>0.13098007161328096</v>
      </c>
    </row>
    <row r="8338" spans="11:17" x14ac:dyDescent="0.35">
      <c r="K8338" s="1">
        <v>87</v>
      </c>
      <c r="L8338" s="1">
        <v>150000</v>
      </c>
      <c r="M8338" s="27">
        <v>3.5</v>
      </c>
      <c r="N8338" s="1">
        <v>22</v>
      </c>
      <c r="O8338" s="1" t="s">
        <v>27</v>
      </c>
      <c r="P8338" s="1" t="str">
        <f t="shared" si="294"/>
        <v>223.515000087</v>
      </c>
      <c r="Q8338" s="28">
        <f t="shared" si="295"/>
        <v>0.13098007161328096</v>
      </c>
    </row>
    <row r="8339" spans="11:17" x14ac:dyDescent="0.35">
      <c r="K8339" s="1">
        <v>88</v>
      </c>
      <c r="L8339" s="1">
        <v>150000</v>
      </c>
      <c r="M8339" s="27">
        <v>3.5</v>
      </c>
      <c r="N8339" s="1">
        <v>22</v>
      </c>
      <c r="O8339" s="1" t="s">
        <v>27</v>
      </c>
      <c r="P8339" s="1" t="str">
        <f t="shared" si="294"/>
        <v>223.515000088</v>
      </c>
      <c r="Q8339" s="28">
        <f t="shared" si="295"/>
        <v>0.13098007161328096</v>
      </c>
    </row>
    <row r="8340" spans="11:17" x14ac:dyDescent="0.35">
      <c r="K8340" s="1">
        <v>89</v>
      </c>
      <c r="L8340" s="1">
        <v>150000</v>
      </c>
      <c r="M8340" s="27">
        <v>3.5</v>
      </c>
      <c r="N8340" s="1">
        <v>22</v>
      </c>
      <c r="O8340" s="1" t="s">
        <v>27</v>
      </c>
      <c r="P8340" s="1" t="str">
        <f t="shared" si="294"/>
        <v>223.515000089</v>
      </c>
      <c r="Q8340" s="28">
        <f t="shared" si="295"/>
        <v>0.13098007161328096</v>
      </c>
    </row>
    <row r="8341" spans="11:17" x14ac:dyDescent="0.35">
      <c r="K8341" s="1">
        <v>90</v>
      </c>
      <c r="L8341" s="1">
        <v>150000</v>
      </c>
      <c r="M8341" s="27">
        <v>3.5</v>
      </c>
      <c r="N8341" s="1">
        <v>22</v>
      </c>
      <c r="O8341" s="1" t="s">
        <v>27</v>
      </c>
      <c r="P8341" s="1" t="str">
        <f t="shared" si="294"/>
        <v>223.515000090</v>
      </c>
      <c r="Q8341" s="28">
        <f t="shared" si="295"/>
        <v>0.13098007161328096</v>
      </c>
    </row>
    <row r="8342" spans="11:17" x14ac:dyDescent="0.35">
      <c r="K8342" s="1">
        <v>91</v>
      </c>
      <c r="L8342" s="1">
        <v>150000</v>
      </c>
      <c r="M8342" s="27">
        <v>3.5</v>
      </c>
      <c r="N8342" s="1">
        <v>22</v>
      </c>
      <c r="O8342" s="1" t="s">
        <v>27</v>
      </c>
      <c r="P8342" s="1" t="str">
        <f t="shared" si="294"/>
        <v>223.515000091</v>
      </c>
      <c r="Q8342" s="28">
        <f t="shared" si="295"/>
        <v>0.13098007161328096</v>
      </c>
    </row>
    <row r="8343" spans="11:17" x14ac:dyDescent="0.35">
      <c r="K8343" s="1">
        <v>92</v>
      </c>
      <c r="L8343" s="1">
        <v>150000</v>
      </c>
      <c r="M8343" s="27">
        <v>3.5</v>
      </c>
      <c r="N8343" s="1">
        <v>22</v>
      </c>
      <c r="O8343" s="1" t="s">
        <v>27</v>
      </c>
      <c r="P8343" s="1" t="str">
        <f t="shared" si="294"/>
        <v>223.515000092</v>
      </c>
      <c r="Q8343" s="28">
        <f t="shared" si="295"/>
        <v>0.13098007161328096</v>
      </c>
    </row>
    <row r="8344" spans="11:17" x14ac:dyDescent="0.35">
      <c r="K8344" s="1">
        <v>93</v>
      </c>
      <c r="L8344" s="1">
        <v>150000</v>
      </c>
      <c r="M8344" s="27">
        <v>3.5</v>
      </c>
      <c r="N8344" s="1">
        <v>22</v>
      </c>
      <c r="O8344" s="1" t="s">
        <v>27</v>
      </c>
      <c r="P8344" s="1" t="str">
        <f t="shared" si="294"/>
        <v>223.515000093</v>
      </c>
      <c r="Q8344" s="28">
        <f t="shared" si="295"/>
        <v>0.13098007161328096</v>
      </c>
    </row>
    <row r="8345" spans="11:17" x14ac:dyDescent="0.35">
      <c r="K8345" s="1">
        <v>94</v>
      </c>
      <c r="L8345" s="1">
        <v>150000</v>
      </c>
      <c r="M8345" s="27">
        <v>3.5</v>
      </c>
      <c r="N8345" s="1">
        <v>22</v>
      </c>
      <c r="O8345" s="1" t="s">
        <v>27</v>
      </c>
      <c r="P8345" s="1" t="str">
        <f t="shared" si="294"/>
        <v>223.515000094</v>
      </c>
      <c r="Q8345" s="28">
        <f t="shared" si="295"/>
        <v>0.13098007161328096</v>
      </c>
    </row>
    <row r="8346" spans="11:17" x14ac:dyDescent="0.35">
      <c r="K8346" s="1">
        <v>95</v>
      </c>
      <c r="L8346" s="1">
        <v>150000</v>
      </c>
      <c r="M8346" s="27">
        <v>3.5</v>
      </c>
      <c r="N8346" s="1">
        <v>22</v>
      </c>
      <c r="O8346" s="1" t="s">
        <v>27</v>
      </c>
      <c r="P8346" s="1" t="str">
        <f t="shared" si="294"/>
        <v>223.515000095</v>
      </c>
      <c r="Q8346" s="28">
        <f t="shared" si="295"/>
        <v>0.13098007161328096</v>
      </c>
    </row>
    <row r="8347" spans="11:17" x14ac:dyDescent="0.35">
      <c r="K8347" s="1">
        <v>96</v>
      </c>
      <c r="L8347" s="1">
        <v>150000</v>
      </c>
      <c r="M8347" s="27">
        <v>3.5</v>
      </c>
      <c r="N8347" s="1">
        <v>22</v>
      </c>
      <c r="O8347" s="1" t="s">
        <v>27</v>
      </c>
      <c r="P8347" s="1" t="str">
        <f t="shared" si="294"/>
        <v>223.515000096</v>
      </c>
      <c r="Q8347" s="28">
        <f t="shared" si="295"/>
        <v>0.13098007161328096</v>
      </c>
    </row>
    <row r="8348" spans="11:17" x14ac:dyDescent="0.35">
      <c r="K8348" s="1">
        <v>97</v>
      </c>
      <c r="L8348" s="1">
        <v>150000</v>
      </c>
      <c r="M8348" s="27">
        <v>3.5</v>
      </c>
      <c r="N8348" s="1">
        <v>22</v>
      </c>
      <c r="O8348" s="1" t="s">
        <v>27</v>
      </c>
      <c r="P8348" s="1" t="str">
        <f t="shared" si="294"/>
        <v>223.515000097</v>
      </c>
      <c r="Q8348" s="28">
        <f t="shared" si="295"/>
        <v>0.13098007161328096</v>
      </c>
    </row>
    <row r="8349" spans="11:17" x14ac:dyDescent="0.35">
      <c r="K8349" s="1">
        <v>98</v>
      </c>
      <c r="L8349" s="1">
        <v>150000</v>
      </c>
      <c r="M8349" s="27">
        <v>3.5</v>
      </c>
      <c r="N8349" s="1">
        <v>22</v>
      </c>
      <c r="O8349" s="1" t="s">
        <v>27</v>
      </c>
      <c r="P8349" s="1" t="str">
        <f t="shared" si="294"/>
        <v>223.515000098</v>
      </c>
      <c r="Q8349" s="28">
        <f t="shared" si="295"/>
        <v>0.13098007161328096</v>
      </c>
    </row>
    <row r="8350" spans="11:17" x14ac:dyDescent="0.35">
      <c r="K8350" s="1">
        <v>99</v>
      </c>
      <c r="L8350" s="1">
        <v>150000</v>
      </c>
      <c r="M8350" s="27">
        <v>3.5</v>
      </c>
      <c r="N8350" s="1">
        <v>22</v>
      </c>
      <c r="O8350" s="1" t="s">
        <v>27</v>
      </c>
      <c r="P8350" s="1" t="str">
        <f t="shared" si="294"/>
        <v>223.515000099</v>
      </c>
      <c r="Q8350" s="28">
        <f t="shared" si="295"/>
        <v>0.13098007161328096</v>
      </c>
    </row>
    <row r="8351" spans="11:17" x14ac:dyDescent="0.35">
      <c r="K8351" s="1">
        <v>100</v>
      </c>
      <c r="L8351" s="1">
        <v>150000</v>
      </c>
      <c r="M8351" s="27">
        <v>3.5</v>
      </c>
      <c r="N8351" s="1">
        <v>22</v>
      </c>
      <c r="O8351" s="1" t="s">
        <v>27</v>
      </c>
      <c r="P8351" s="1" t="str">
        <f t="shared" si="294"/>
        <v>223.5150000100</v>
      </c>
      <c r="Q8351" s="28">
        <f t="shared" si="295"/>
        <v>0.13098007161328096</v>
      </c>
    </row>
    <row r="8352" spans="11:17" x14ac:dyDescent="0.35">
      <c r="K8352" s="1">
        <v>101</v>
      </c>
      <c r="L8352" s="1">
        <v>150000</v>
      </c>
      <c r="M8352" s="27">
        <v>3.5</v>
      </c>
      <c r="N8352" s="1">
        <v>22</v>
      </c>
      <c r="O8352" s="1" t="s">
        <v>27</v>
      </c>
      <c r="P8352" s="1" t="str">
        <f t="shared" si="294"/>
        <v>223.5150000101</v>
      </c>
      <c r="Q8352" s="28">
        <f t="shared" si="295"/>
        <v>0.13098007161328096</v>
      </c>
    </row>
    <row r="8353" spans="11:17" x14ac:dyDescent="0.35">
      <c r="K8353" s="1">
        <v>102</v>
      </c>
      <c r="L8353" s="1">
        <v>150000</v>
      </c>
      <c r="M8353" s="27">
        <v>3.5</v>
      </c>
      <c r="N8353" s="1">
        <v>22</v>
      </c>
      <c r="O8353" s="1" t="s">
        <v>27</v>
      </c>
      <c r="P8353" s="1" t="str">
        <f t="shared" si="294"/>
        <v>223.5150000102</v>
      </c>
      <c r="Q8353" s="28">
        <f t="shared" si="295"/>
        <v>0.13098007161328096</v>
      </c>
    </row>
    <row r="8354" spans="11:17" x14ac:dyDescent="0.35">
      <c r="K8354" s="1">
        <v>103</v>
      </c>
      <c r="L8354" s="1">
        <v>150000</v>
      </c>
      <c r="M8354" s="27">
        <v>3.5</v>
      </c>
      <c r="N8354" s="1">
        <v>22</v>
      </c>
      <c r="O8354" s="1" t="s">
        <v>27</v>
      </c>
      <c r="P8354" s="1" t="str">
        <f t="shared" si="294"/>
        <v>223.5150000103</v>
      </c>
      <c r="Q8354" s="28">
        <f t="shared" si="295"/>
        <v>0.13098007161328096</v>
      </c>
    </row>
    <row r="8355" spans="11:17" x14ac:dyDescent="0.35">
      <c r="K8355" s="1">
        <v>104</v>
      </c>
      <c r="L8355" s="1">
        <v>150000</v>
      </c>
      <c r="M8355" s="27">
        <v>3.5</v>
      </c>
      <c r="N8355" s="1">
        <v>22</v>
      </c>
      <c r="O8355" s="1" t="s">
        <v>27</v>
      </c>
      <c r="P8355" s="1" t="str">
        <f t="shared" si="294"/>
        <v>223.5150000104</v>
      </c>
      <c r="Q8355" s="28">
        <f t="shared" si="295"/>
        <v>0.13098007161328096</v>
      </c>
    </row>
    <row r="8356" spans="11:17" x14ac:dyDescent="0.35">
      <c r="K8356" s="1">
        <v>105</v>
      </c>
      <c r="L8356" s="1">
        <v>150000</v>
      </c>
      <c r="M8356" s="27">
        <v>3.5</v>
      </c>
      <c r="N8356" s="1">
        <v>22</v>
      </c>
      <c r="O8356" s="1" t="s">
        <v>27</v>
      </c>
      <c r="P8356" s="1" t="str">
        <f t="shared" si="294"/>
        <v>223.5150000105</v>
      </c>
      <c r="Q8356" s="28">
        <f t="shared" si="295"/>
        <v>0.13098007161328096</v>
      </c>
    </row>
    <row r="8357" spans="11:17" x14ac:dyDescent="0.35">
      <c r="K8357" s="1">
        <v>106</v>
      </c>
      <c r="L8357" s="1">
        <v>150000</v>
      </c>
      <c r="M8357" s="27">
        <v>3.5</v>
      </c>
      <c r="N8357" s="1">
        <v>22</v>
      </c>
      <c r="O8357" s="1" t="s">
        <v>27</v>
      </c>
      <c r="P8357" s="1" t="str">
        <f t="shared" si="294"/>
        <v>223.5150000106</v>
      </c>
      <c r="Q8357" s="28">
        <f t="shared" si="295"/>
        <v>0.13098007161328096</v>
      </c>
    </row>
    <row r="8358" spans="11:17" x14ac:dyDescent="0.35">
      <c r="K8358" s="1">
        <v>107</v>
      </c>
      <c r="L8358" s="1">
        <v>150000</v>
      </c>
      <c r="M8358" s="27">
        <v>3.5</v>
      </c>
      <c r="N8358" s="1">
        <v>22</v>
      </c>
      <c r="O8358" s="1" t="s">
        <v>27</v>
      </c>
      <c r="P8358" s="1" t="str">
        <f t="shared" si="294"/>
        <v>223.5150000107</v>
      </c>
      <c r="Q8358" s="28">
        <f t="shared" si="295"/>
        <v>0.13098007161328096</v>
      </c>
    </row>
    <row r="8359" spans="11:17" x14ac:dyDescent="0.35">
      <c r="K8359" s="1">
        <v>108</v>
      </c>
      <c r="L8359" s="1">
        <v>150000</v>
      </c>
      <c r="M8359" s="27">
        <v>3.5</v>
      </c>
      <c r="N8359" s="1">
        <v>22</v>
      </c>
      <c r="O8359" s="1" t="s">
        <v>27</v>
      </c>
      <c r="P8359" s="1" t="str">
        <f t="shared" si="294"/>
        <v>223.5150000108</v>
      </c>
      <c r="Q8359" s="28">
        <f t="shared" si="295"/>
        <v>0.13098007161328096</v>
      </c>
    </row>
    <row r="8360" spans="11:17" x14ac:dyDescent="0.35">
      <c r="K8360" s="1">
        <v>109</v>
      </c>
      <c r="L8360" s="1">
        <v>150000</v>
      </c>
      <c r="M8360" s="27">
        <v>3.5</v>
      </c>
      <c r="N8360" s="1">
        <v>22</v>
      </c>
      <c r="O8360" s="1" t="s">
        <v>27</v>
      </c>
      <c r="P8360" s="1" t="str">
        <f t="shared" si="294"/>
        <v>223.5150000109</v>
      </c>
      <c r="Q8360" s="28">
        <f t="shared" si="295"/>
        <v>0.13098007161328096</v>
      </c>
    </row>
    <row r="8361" spans="11:17" x14ac:dyDescent="0.35">
      <c r="K8361" s="1">
        <v>110</v>
      </c>
      <c r="L8361" s="1">
        <v>150000</v>
      </c>
      <c r="M8361" s="27">
        <v>3.5</v>
      </c>
      <c r="N8361" s="1">
        <v>22</v>
      </c>
      <c r="O8361" s="1" t="s">
        <v>27</v>
      </c>
      <c r="P8361" s="1" t="str">
        <f t="shared" si="294"/>
        <v>223.5150000110</v>
      </c>
      <c r="Q8361" s="28">
        <f t="shared" si="295"/>
        <v>0.13098007161328096</v>
      </c>
    </row>
    <row r="8362" spans="11:17" x14ac:dyDescent="0.35">
      <c r="K8362" s="1">
        <v>111</v>
      </c>
      <c r="L8362" s="1">
        <v>150000</v>
      </c>
      <c r="M8362" s="27">
        <v>3.5</v>
      </c>
      <c r="N8362" s="1">
        <v>22</v>
      </c>
      <c r="O8362" s="1" t="s">
        <v>27</v>
      </c>
      <c r="P8362" s="1" t="str">
        <f t="shared" si="294"/>
        <v>223.5150000111</v>
      </c>
      <c r="Q8362" s="28">
        <f t="shared" si="295"/>
        <v>0.13098007161328096</v>
      </c>
    </row>
    <row r="8363" spans="11:17" x14ac:dyDescent="0.35">
      <c r="K8363" s="1">
        <v>112</v>
      </c>
      <c r="L8363" s="1">
        <v>150000</v>
      </c>
      <c r="M8363" s="27">
        <v>3.5</v>
      </c>
      <c r="N8363" s="1">
        <v>22</v>
      </c>
      <c r="O8363" s="1" t="s">
        <v>27</v>
      </c>
      <c r="P8363" s="1" t="str">
        <f t="shared" si="294"/>
        <v>223.5150000112</v>
      </c>
      <c r="Q8363" s="28">
        <f t="shared" si="295"/>
        <v>0.13098007161328096</v>
      </c>
    </row>
    <row r="8364" spans="11:17" x14ac:dyDescent="0.35">
      <c r="K8364" s="1">
        <v>113</v>
      </c>
      <c r="L8364" s="1">
        <v>150000</v>
      </c>
      <c r="M8364" s="27">
        <v>3.5</v>
      </c>
      <c r="N8364" s="1">
        <v>22</v>
      </c>
      <c r="O8364" s="1" t="s">
        <v>27</v>
      </c>
      <c r="P8364" s="1" t="str">
        <f t="shared" si="294"/>
        <v>223.5150000113</v>
      </c>
      <c r="Q8364" s="28">
        <f t="shared" si="295"/>
        <v>0.13098007161328096</v>
      </c>
    </row>
    <row r="8365" spans="11:17" x14ac:dyDescent="0.35">
      <c r="K8365" s="1">
        <v>114</v>
      </c>
      <c r="L8365" s="1">
        <v>150000</v>
      </c>
      <c r="M8365" s="27">
        <v>3.5</v>
      </c>
      <c r="N8365" s="1">
        <v>22</v>
      </c>
      <c r="O8365" s="1" t="s">
        <v>27</v>
      </c>
      <c r="P8365" s="1" t="str">
        <f t="shared" si="294"/>
        <v>223.5150000114</v>
      </c>
      <c r="Q8365" s="28">
        <f t="shared" si="295"/>
        <v>0.13098007161328096</v>
      </c>
    </row>
    <row r="8366" spans="11:17" x14ac:dyDescent="0.35">
      <c r="K8366" s="1">
        <v>115</v>
      </c>
      <c r="L8366" s="1">
        <v>150000</v>
      </c>
      <c r="M8366" s="27">
        <v>3.5</v>
      </c>
      <c r="N8366" s="1">
        <v>22</v>
      </c>
      <c r="O8366" s="1" t="s">
        <v>27</v>
      </c>
      <c r="P8366" s="1" t="str">
        <f t="shared" si="294"/>
        <v>223.5150000115</v>
      </c>
      <c r="Q8366" s="28">
        <f t="shared" si="295"/>
        <v>0.13098007161328096</v>
      </c>
    </row>
    <row r="8367" spans="11:17" x14ac:dyDescent="0.35">
      <c r="K8367" s="1">
        <v>116</v>
      </c>
      <c r="L8367" s="1">
        <v>150000</v>
      </c>
      <c r="M8367" s="27">
        <v>3.5</v>
      </c>
      <c r="N8367" s="1">
        <v>22</v>
      </c>
      <c r="O8367" s="1" t="s">
        <v>27</v>
      </c>
      <c r="P8367" s="1" t="str">
        <f t="shared" si="294"/>
        <v>223.5150000116</v>
      </c>
      <c r="Q8367" s="28">
        <f t="shared" si="295"/>
        <v>0.13098007161328096</v>
      </c>
    </row>
    <row r="8368" spans="11:17" x14ac:dyDescent="0.35">
      <c r="K8368" s="1">
        <v>117</v>
      </c>
      <c r="L8368" s="1">
        <v>150000</v>
      </c>
      <c r="M8368" s="27">
        <v>3.5</v>
      </c>
      <c r="N8368" s="1">
        <v>22</v>
      </c>
      <c r="O8368" s="1" t="s">
        <v>27</v>
      </c>
      <c r="P8368" s="1" t="str">
        <f t="shared" si="294"/>
        <v>223.5150000117</v>
      </c>
      <c r="Q8368" s="28">
        <f t="shared" si="295"/>
        <v>0.13098007161328096</v>
      </c>
    </row>
    <row r="8369" spans="11:17" x14ac:dyDescent="0.35">
      <c r="K8369" s="1">
        <v>118</v>
      </c>
      <c r="L8369" s="1">
        <v>150000</v>
      </c>
      <c r="M8369" s="27">
        <v>3.5</v>
      </c>
      <c r="N8369" s="1">
        <v>22</v>
      </c>
      <c r="O8369" s="1" t="s">
        <v>27</v>
      </c>
      <c r="P8369" s="1" t="str">
        <f t="shared" si="294"/>
        <v>223.5150000118</v>
      </c>
      <c r="Q8369" s="28">
        <f t="shared" si="295"/>
        <v>0.13098007161328096</v>
      </c>
    </row>
    <row r="8370" spans="11:17" x14ac:dyDescent="0.35">
      <c r="K8370" s="1">
        <v>119</v>
      </c>
      <c r="L8370" s="1">
        <v>150000</v>
      </c>
      <c r="M8370" s="27">
        <v>3.5</v>
      </c>
      <c r="N8370" s="1">
        <v>22</v>
      </c>
      <c r="O8370" s="1" t="s">
        <v>27</v>
      </c>
      <c r="P8370" s="1" t="str">
        <f t="shared" si="294"/>
        <v>223.5150000119</v>
      </c>
      <c r="Q8370" s="28">
        <f t="shared" si="295"/>
        <v>0.13098007161328096</v>
      </c>
    </row>
    <row r="8371" spans="11:17" x14ac:dyDescent="0.35">
      <c r="K8371" s="1">
        <v>120</v>
      </c>
      <c r="L8371" s="1">
        <v>150000</v>
      </c>
      <c r="M8371" s="27">
        <v>3.5</v>
      </c>
      <c r="N8371" s="1">
        <v>22</v>
      </c>
      <c r="O8371" s="1" t="s">
        <v>27</v>
      </c>
      <c r="P8371" s="1" t="str">
        <f t="shared" si="294"/>
        <v>223.5150000120</v>
      </c>
      <c r="Q8371" s="28">
        <f t="shared" si="295"/>
        <v>0.13098007161328096</v>
      </c>
    </row>
    <row r="8372" spans="11:17" x14ac:dyDescent="0.35">
      <c r="K8372" s="1">
        <v>121</v>
      </c>
      <c r="L8372" s="1">
        <v>150000</v>
      </c>
      <c r="M8372" s="27">
        <v>3.5</v>
      </c>
      <c r="N8372" s="1">
        <v>22</v>
      </c>
      <c r="O8372" s="1" t="s">
        <v>27</v>
      </c>
      <c r="P8372" s="1" t="str">
        <f t="shared" si="294"/>
        <v>223.5150000121</v>
      </c>
      <c r="Q8372" s="28">
        <f t="shared" si="295"/>
        <v>0.13098007161328096</v>
      </c>
    </row>
    <row r="8373" spans="11:17" x14ac:dyDescent="0.35">
      <c r="K8373" s="1">
        <v>122</v>
      </c>
      <c r="L8373" s="1">
        <v>150000</v>
      </c>
      <c r="M8373" s="27">
        <v>3.5</v>
      </c>
      <c r="N8373" s="1">
        <v>22</v>
      </c>
      <c r="O8373" s="1" t="s">
        <v>27</v>
      </c>
      <c r="P8373" s="1" t="str">
        <f t="shared" si="294"/>
        <v>223.5150000122</v>
      </c>
      <c r="Q8373" s="28">
        <f t="shared" si="295"/>
        <v>0.13098007161328096</v>
      </c>
    </row>
    <row r="8374" spans="11:17" x14ac:dyDescent="0.35">
      <c r="K8374" s="1">
        <v>123</v>
      </c>
      <c r="L8374" s="1">
        <v>150000</v>
      </c>
      <c r="M8374" s="27">
        <v>3.5</v>
      </c>
      <c r="N8374" s="1">
        <v>22</v>
      </c>
      <c r="O8374" s="1" t="s">
        <v>27</v>
      </c>
      <c r="P8374" s="1" t="str">
        <f t="shared" si="294"/>
        <v>223.5150000123</v>
      </c>
      <c r="Q8374" s="28">
        <f t="shared" si="295"/>
        <v>0.13098007161328096</v>
      </c>
    </row>
    <row r="8375" spans="11:17" x14ac:dyDescent="0.35">
      <c r="K8375" s="1">
        <v>124</v>
      </c>
      <c r="L8375" s="1">
        <v>150000</v>
      </c>
      <c r="M8375" s="27">
        <v>3.5</v>
      </c>
      <c r="N8375" s="1">
        <v>22</v>
      </c>
      <c r="O8375" s="1" t="s">
        <v>27</v>
      </c>
      <c r="P8375" s="1" t="str">
        <f t="shared" si="294"/>
        <v>223.5150000124</v>
      </c>
      <c r="Q8375" s="28">
        <f t="shared" si="295"/>
        <v>0.13098007161328096</v>
      </c>
    </row>
    <row r="8376" spans="11:17" x14ac:dyDescent="0.35">
      <c r="K8376" s="1">
        <v>125</v>
      </c>
      <c r="L8376" s="1">
        <v>150000</v>
      </c>
      <c r="M8376" s="27">
        <v>3.5</v>
      </c>
      <c r="N8376" s="1">
        <v>22</v>
      </c>
      <c r="O8376" s="1" t="s">
        <v>27</v>
      </c>
      <c r="P8376" s="1" t="str">
        <f t="shared" si="294"/>
        <v>223.5150000125</v>
      </c>
      <c r="Q8376" s="28">
        <f t="shared" si="295"/>
        <v>0.13098007161328096</v>
      </c>
    </row>
    <row r="8377" spans="11:17" x14ac:dyDescent="0.35">
      <c r="K8377" s="1">
        <v>1</v>
      </c>
      <c r="L8377" s="1">
        <v>150000</v>
      </c>
      <c r="M8377" s="27">
        <v>6.5</v>
      </c>
      <c r="N8377" s="1">
        <v>22</v>
      </c>
      <c r="O8377" s="1" t="s">
        <v>26</v>
      </c>
      <c r="P8377" s="1" t="str">
        <f t="shared" si="294"/>
        <v>226.51500001</v>
      </c>
      <c r="Q8377" s="28">
        <f t="shared" si="295"/>
        <v>0.34988147962324678</v>
      </c>
    </row>
    <row r="8378" spans="11:17" x14ac:dyDescent="0.35">
      <c r="K8378" s="1">
        <v>2</v>
      </c>
      <c r="L8378" s="1">
        <v>150000</v>
      </c>
      <c r="M8378" s="27">
        <v>6.5</v>
      </c>
      <c r="N8378" s="1">
        <v>22</v>
      </c>
      <c r="O8378" s="1" t="s">
        <v>26</v>
      </c>
      <c r="P8378" s="1" t="str">
        <f t="shared" si="294"/>
        <v>226.51500002</v>
      </c>
      <c r="Q8378" s="28">
        <f t="shared" si="295"/>
        <v>0.34988147962324678</v>
      </c>
    </row>
    <row r="8379" spans="11:17" x14ac:dyDescent="0.35">
      <c r="K8379" s="1">
        <v>3</v>
      </c>
      <c r="L8379" s="1">
        <v>150000</v>
      </c>
      <c r="M8379" s="27">
        <v>6.5</v>
      </c>
      <c r="N8379" s="1">
        <v>22</v>
      </c>
      <c r="O8379" s="1" t="s">
        <v>26</v>
      </c>
      <c r="P8379" s="1" t="str">
        <f t="shared" si="294"/>
        <v>226.51500003</v>
      </c>
      <c r="Q8379" s="28">
        <f t="shared" si="295"/>
        <v>0.34988147962324678</v>
      </c>
    </row>
    <row r="8380" spans="11:17" x14ac:dyDescent="0.35">
      <c r="K8380" s="1">
        <v>4</v>
      </c>
      <c r="L8380" s="1">
        <v>150000</v>
      </c>
      <c r="M8380" s="27">
        <v>6.5</v>
      </c>
      <c r="N8380" s="1">
        <v>22</v>
      </c>
      <c r="O8380" s="1" t="s">
        <v>26</v>
      </c>
      <c r="P8380" s="1" t="str">
        <f t="shared" si="294"/>
        <v>226.51500004</v>
      </c>
      <c r="Q8380" s="28">
        <f t="shared" si="295"/>
        <v>0.34988147962324678</v>
      </c>
    </row>
    <row r="8381" spans="11:17" x14ac:dyDescent="0.35">
      <c r="K8381" s="1">
        <v>5</v>
      </c>
      <c r="L8381" s="1">
        <v>150000</v>
      </c>
      <c r="M8381" s="27">
        <v>6.5</v>
      </c>
      <c r="N8381" s="1">
        <v>22</v>
      </c>
      <c r="O8381" s="1" t="s">
        <v>26</v>
      </c>
      <c r="P8381" s="1" t="str">
        <f t="shared" si="294"/>
        <v>226.51500005</v>
      </c>
      <c r="Q8381" s="28">
        <f t="shared" si="295"/>
        <v>0.34988147962324678</v>
      </c>
    </row>
    <row r="8382" spans="11:17" x14ac:dyDescent="0.35">
      <c r="K8382" s="1">
        <v>6</v>
      </c>
      <c r="L8382" s="1">
        <v>150000</v>
      </c>
      <c r="M8382" s="27">
        <v>6.5</v>
      </c>
      <c r="N8382" s="1">
        <v>22</v>
      </c>
      <c r="O8382" s="1" t="s">
        <v>26</v>
      </c>
      <c r="P8382" s="1" t="str">
        <f t="shared" si="294"/>
        <v>226.51500006</v>
      </c>
      <c r="Q8382" s="28">
        <f t="shared" si="295"/>
        <v>0.34988147962324678</v>
      </c>
    </row>
    <row r="8383" spans="11:17" x14ac:dyDescent="0.35">
      <c r="K8383" s="1">
        <v>7</v>
      </c>
      <c r="L8383" s="1">
        <v>150000</v>
      </c>
      <c r="M8383" s="27">
        <v>6.5</v>
      </c>
      <c r="N8383" s="1">
        <v>22</v>
      </c>
      <c r="O8383" s="1" t="s">
        <v>26</v>
      </c>
      <c r="P8383" s="1" t="str">
        <f t="shared" si="294"/>
        <v>226.51500007</v>
      </c>
      <c r="Q8383" s="28">
        <f t="shared" si="295"/>
        <v>0.34988147962324678</v>
      </c>
    </row>
    <row r="8384" spans="11:17" x14ac:dyDescent="0.35">
      <c r="K8384" s="1">
        <v>8</v>
      </c>
      <c r="L8384" s="1">
        <v>150000</v>
      </c>
      <c r="M8384" s="27">
        <v>6.5</v>
      </c>
      <c r="N8384" s="1">
        <v>22</v>
      </c>
      <c r="O8384" s="1" t="s">
        <v>26</v>
      </c>
      <c r="P8384" s="1" t="str">
        <f t="shared" si="294"/>
        <v>226.51500008</v>
      </c>
      <c r="Q8384" s="28">
        <f t="shared" si="295"/>
        <v>0.34988147962324678</v>
      </c>
    </row>
    <row r="8385" spans="11:17" x14ac:dyDescent="0.35">
      <c r="K8385" s="1">
        <v>9</v>
      </c>
      <c r="L8385" s="1">
        <v>150000</v>
      </c>
      <c r="M8385" s="27">
        <v>6.5</v>
      </c>
      <c r="N8385" s="1">
        <v>22</v>
      </c>
      <c r="O8385" s="1" t="s">
        <v>26</v>
      </c>
      <c r="P8385" s="1" t="str">
        <f t="shared" si="294"/>
        <v>226.51500009</v>
      </c>
      <c r="Q8385" s="28">
        <f t="shared" si="295"/>
        <v>0.34988147962324678</v>
      </c>
    </row>
    <row r="8386" spans="11:17" x14ac:dyDescent="0.35">
      <c r="K8386" s="1">
        <v>10</v>
      </c>
      <c r="L8386" s="1">
        <v>150000</v>
      </c>
      <c r="M8386" s="27">
        <v>6.5</v>
      </c>
      <c r="N8386" s="1">
        <v>22</v>
      </c>
      <c r="O8386" s="1" t="s">
        <v>26</v>
      </c>
      <c r="P8386" s="1" t="str">
        <f t="shared" si="294"/>
        <v>226.515000010</v>
      </c>
      <c r="Q8386" s="28">
        <f t="shared" si="295"/>
        <v>0.34988147962324678</v>
      </c>
    </row>
    <row r="8387" spans="11:17" x14ac:dyDescent="0.35">
      <c r="K8387" s="1">
        <v>11</v>
      </c>
      <c r="L8387" s="1">
        <v>150000</v>
      </c>
      <c r="M8387" s="27">
        <v>6.5</v>
      </c>
      <c r="N8387" s="1">
        <v>22</v>
      </c>
      <c r="O8387" s="1" t="s">
        <v>26</v>
      </c>
      <c r="P8387" s="1" t="str">
        <f t="shared" ref="P8387:P8450" si="296">N8387&amp;M8387&amp;L8387&amp;K8387</f>
        <v>226.515000011</v>
      </c>
      <c r="Q8387" s="28">
        <f t="shared" ref="Q8387:Q8450" si="297">VLOOKUP(O8387&amp;L8387&amp;M8387&amp;N8387,$W$2:$X$1051,2,FALSE)</f>
        <v>0.34988147962324678</v>
      </c>
    </row>
    <row r="8388" spans="11:17" x14ac:dyDescent="0.35">
      <c r="K8388" s="1">
        <v>12</v>
      </c>
      <c r="L8388" s="1">
        <v>150000</v>
      </c>
      <c r="M8388" s="27">
        <v>6.5</v>
      </c>
      <c r="N8388" s="1">
        <v>22</v>
      </c>
      <c r="O8388" s="1" t="s">
        <v>26</v>
      </c>
      <c r="P8388" s="1" t="str">
        <f t="shared" si="296"/>
        <v>226.515000012</v>
      </c>
      <c r="Q8388" s="28">
        <f t="shared" si="297"/>
        <v>0.34988147962324678</v>
      </c>
    </row>
    <row r="8389" spans="11:17" x14ac:dyDescent="0.35">
      <c r="K8389" s="1">
        <v>13</v>
      </c>
      <c r="L8389" s="1">
        <v>150000</v>
      </c>
      <c r="M8389" s="27">
        <v>6.5</v>
      </c>
      <c r="N8389" s="1">
        <v>22</v>
      </c>
      <c r="O8389" s="1" t="s">
        <v>26</v>
      </c>
      <c r="P8389" s="1" t="str">
        <f t="shared" si="296"/>
        <v>226.515000013</v>
      </c>
      <c r="Q8389" s="28">
        <f t="shared" si="297"/>
        <v>0.34988147962324678</v>
      </c>
    </row>
    <row r="8390" spans="11:17" x14ac:dyDescent="0.35">
      <c r="K8390" s="1">
        <v>14</v>
      </c>
      <c r="L8390" s="1">
        <v>150000</v>
      </c>
      <c r="M8390" s="27">
        <v>6.5</v>
      </c>
      <c r="N8390" s="1">
        <v>22</v>
      </c>
      <c r="O8390" s="1" t="s">
        <v>26</v>
      </c>
      <c r="P8390" s="1" t="str">
        <f t="shared" si="296"/>
        <v>226.515000014</v>
      </c>
      <c r="Q8390" s="28">
        <f t="shared" si="297"/>
        <v>0.34988147962324678</v>
      </c>
    </row>
    <row r="8391" spans="11:17" x14ac:dyDescent="0.35">
      <c r="K8391" s="1">
        <v>15</v>
      </c>
      <c r="L8391" s="1">
        <v>150000</v>
      </c>
      <c r="M8391" s="27">
        <v>6.5</v>
      </c>
      <c r="N8391" s="1">
        <v>22</v>
      </c>
      <c r="O8391" s="1" t="s">
        <v>26</v>
      </c>
      <c r="P8391" s="1" t="str">
        <f t="shared" si="296"/>
        <v>226.515000015</v>
      </c>
      <c r="Q8391" s="28">
        <f t="shared" si="297"/>
        <v>0.34988147962324678</v>
      </c>
    </row>
    <row r="8392" spans="11:17" x14ac:dyDescent="0.35">
      <c r="K8392" s="1">
        <v>16</v>
      </c>
      <c r="L8392" s="1">
        <v>150000</v>
      </c>
      <c r="M8392" s="27">
        <v>6.5</v>
      </c>
      <c r="N8392" s="1">
        <v>22</v>
      </c>
      <c r="O8392" s="1" t="s">
        <v>26</v>
      </c>
      <c r="P8392" s="1" t="str">
        <f t="shared" si="296"/>
        <v>226.515000016</v>
      </c>
      <c r="Q8392" s="28">
        <f t="shared" si="297"/>
        <v>0.34988147962324678</v>
      </c>
    </row>
    <row r="8393" spans="11:17" x14ac:dyDescent="0.35">
      <c r="K8393" s="1">
        <v>17</v>
      </c>
      <c r="L8393" s="1">
        <v>150000</v>
      </c>
      <c r="M8393" s="27">
        <v>6.5</v>
      </c>
      <c r="N8393" s="1">
        <v>22</v>
      </c>
      <c r="O8393" s="1" t="s">
        <v>26</v>
      </c>
      <c r="P8393" s="1" t="str">
        <f t="shared" si="296"/>
        <v>226.515000017</v>
      </c>
      <c r="Q8393" s="28">
        <f t="shared" si="297"/>
        <v>0.34988147962324678</v>
      </c>
    </row>
    <row r="8394" spans="11:17" x14ac:dyDescent="0.35">
      <c r="K8394" s="1">
        <v>18</v>
      </c>
      <c r="L8394" s="1">
        <v>150000</v>
      </c>
      <c r="M8394" s="27">
        <v>6.5</v>
      </c>
      <c r="N8394" s="1">
        <v>22</v>
      </c>
      <c r="O8394" s="1" t="s">
        <v>26</v>
      </c>
      <c r="P8394" s="1" t="str">
        <f t="shared" si="296"/>
        <v>226.515000018</v>
      </c>
      <c r="Q8394" s="28">
        <f t="shared" si="297"/>
        <v>0.34988147962324678</v>
      </c>
    </row>
    <row r="8395" spans="11:17" x14ac:dyDescent="0.35">
      <c r="K8395" s="1">
        <v>19</v>
      </c>
      <c r="L8395" s="1">
        <v>150000</v>
      </c>
      <c r="M8395" s="27">
        <v>6.5</v>
      </c>
      <c r="N8395" s="1">
        <v>22</v>
      </c>
      <c r="O8395" s="1" t="s">
        <v>26</v>
      </c>
      <c r="P8395" s="1" t="str">
        <f t="shared" si="296"/>
        <v>226.515000019</v>
      </c>
      <c r="Q8395" s="28">
        <f t="shared" si="297"/>
        <v>0.34988147962324678</v>
      </c>
    </row>
    <row r="8396" spans="11:17" x14ac:dyDescent="0.35">
      <c r="K8396" s="1">
        <v>20</v>
      </c>
      <c r="L8396" s="1">
        <v>150000</v>
      </c>
      <c r="M8396" s="27">
        <v>6.5</v>
      </c>
      <c r="N8396" s="1">
        <v>22</v>
      </c>
      <c r="O8396" s="1" t="s">
        <v>26</v>
      </c>
      <c r="P8396" s="1" t="str">
        <f t="shared" si="296"/>
        <v>226.515000020</v>
      </c>
      <c r="Q8396" s="28">
        <f t="shared" si="297"/>
        <v>0.34988147962324678</v>
      </c>
    </row>
    <row r="8397" spans="11:17" x14ac:dyDescent="0.35">
      <c r="K8397" s="1">
        <v>21</v>
      </c>
      <c r="L8397" s="1">
        <v>150000</v>
      </c>
      <c r="M8397" s="27">
        <v>6.5</v>
      </c>
      <c r="N8397" s="1">
        <v>22</v>
      </c>
      <c r="O8397" s="1" t="s">
        <v>26</v>
      </c>
      <c r="P8397" s="1" t="str">
        <f t="shared" si="296"/>
        <v>226.515000021</v>
      </c>
      <c r="Q8397" s="28">
        <f t="shared" si="297"/>
        <v>0.34988147962324678</v>
      </c>
    </row>
    <row r="8398" spans="11:17" x14ac:dyDescent="0.35">
      <c r="K8398" s="1">
        <v>22</v>
      </c>
      <c r="L8398" s="1">
        <v>150000</v>
      </c>
      <c r="M8398" s="27">
        <v>6.5</v>
      </c>
      <c r="N8398" s="1">
        <v>22</v>
      </c>
      <c r="O8398" s="1" t="s">
        <v>26</v>
      </c>
      <c r="P8398" s="1" t="str">
        <f t="shared" si="296"/>
        <v>226.515000022</v>
      </c>
      <c r="Q8398" s="28">
        <f t="shared" si="297"/>
        <v>0.34988147962324678</v>
      </c>
    </row>
    <row r="8399" spans="11:17" x14ac:dyDescent="0.35">
      <c r="K8399" s="1">
        <v>23</v>
      </c>
      <c r="L8399" s="1">
        <v>150000</v>
      </c>
      <c r="M8399" s="27">
        <v>6.5</v>
      </c>
      <c r="N8399" s="1">
        <v>22</v>
      </c>
      <c r="O8399" s="1" t="s">
        <v>26</v>
      </c>
      <c r="P8399" s="1" t="str">
        <f t="shared" si="296"/>
        <v>226.515000023</v>
      </c>
      <c r="Q8399" s="28">
        <f t="shared" si="297"/>
        <v>0.34988147962324678</v>
      </c>
    </row>
    <row r="8400" spans="11:17" x14ac:dyDescent="0.35">
      <c r="K8400" s="1">
        <v>24</v>
      </c>
      <c r="L8400" s="1">
        <v>150000</v>
      </c>
      <c r="M8400" s="27">
        <v>6.5</v>
      </c>
      <c r="N8400" s="1">
        <v>22</v>
      </c>
      <c r="O8400" s="1" t="s">
        <v>26</v>
      </c>
      <c r="P8400" s="1" t="str">
        <f t="shared" si="296"/>
        <v>226.515000024</v>
      </c>
      <c r="Q8400" s="28">
        <f t="shared" si="297"/>
        <v>0.34988147962324678</v>
      </c>
    </row>
    <row r="8401" spans="11:17" x14ac:dyDescent="0.35">
      <c r="K8401" s="1">
        <v>25</v>
      </c>
      <c r="L8401" s="1">
        <v>150000</v>
      </c>
      <c r="M8401" s="27">
        <v>6.5</v>
      </c>
      <c r="N8401" s="1">
        <v>22</v>
      </c>
      <c r="O8401" s="1" t="s">
        <v>26</v>
      </c>
      <c r="P8401" s="1" t="str">
        <f t="shared" si="296"/>
        <v>226.515000025</v>
      </c>
      <c r="Q8401" s="28">
        <f t="shared" si="297"/>
        <v>0.34988147962324678</v>
      </c>
    </row>
    <row r="8402" spans="11:17" x14ac:dyDescent="0.35">
      <c r="K8402" s="1">
        <v>26</v>
      </c>
      <c r="L8402" s="1">
        <v>150000</v>
      </c>
      <c r="M8402" s="27">
        <v>6.5</v>
      </c>
      <c r="N8402" s="1">
        <v>22</v>
      </c>
      <c r="O8402" s="1" t="s">
        <v>17</v>
      </c>
      <c r="P8402" s="1" t="str">
        <f t="shared" si="296"/>
        <v>226.515000026</v>
      </c>
      <c r="Q8402" s="28">
        <f t="shared" si="297"/>
        <v>0.2688999496386284</v>
      </c>
    </row>
    <row r="8403" spans="11:17" x14ac:dyDescent="0.35">
      <c r="K8403" s="1">
        <v>27</v>
      </c>
      <c r="L8403" s="1">
        <v>150000</v>
      </c>
      <c r="M8403" s="27">
        <v>6.5</v>
      </c>
      <c r="N8403" s="1">
        <v>22</v>
      </c>
      <c r="O8403" s="1" t="s">
        <v>17</v>
      </c>
      <c r="P8403" s="1" t="str">
        <f t="shared" si="296"/>
        <v>226.515000027</v>
      </c>
      <c r="Q8403" s="28">
        <f t="shared" si="297"/>
        <v>0.2688999496386284</v>
      </c>
    </row>
    <row r="8404" spans="11:17" x14ac:dyDescent="0.35">
      <c r="K8404" s="1">
        <v>28</v>
      </c>
      <c r="L8404" s="1">
        <v>150000</v>
      </c>
      <c r="M8404" s="27">
        <v>6.5</v>
      </c>
      <c r="N8404" s="1">
        <v>22</v>
      </c>
      <c r="O8404" s="1" t="s">
        <v>17</v>
      </c>
      <c r="P8404" s="1" t="str">
        <f t="shared" si="296"/>
        <v>226.515000028</v>
      </c>
      <c r="Q8404" s="28">
        <f t="shared" si="297"/>
        <v>0.2688999496386284</v>
      </c>
    </row>
    <row r="8405" spans="11:17" x14ac:dyDescent="0.35">
      <c r="K8405" s="1">
        <v>29</v>
      </c>
      <c r="L8405" s="1">
        <v>150000</v>
      </c>
      <c r="M8405" s="27">
        <v>6.5</v>
      </c>
      <c r="N8405" s="1">
        <v>22</v>
      </c>
      <c r="O8405" s="1" t="s">
        <v>17</v>
      </c>
      <c r="P8405" s="1" t="str">
        <f t="shared" si="296"/>
        <v>226.515000029</v>
      </c>
      <c r="Q8405" s="28">
        <f t="shared" si="297"/>
        <v>0.2688999496386284</v>
      </c>
    </row>
    <row r="8406" spans="11:17" x14ac:dyDescent="0.35">
      <c r="K8406" s="1">
        <v>30</v>
      </c>
      <c r="L8406" s="1">
        <v>150000</v>
      </c>
      <c r="M8406" s="27">
        <v>6.5</v>
      </c>
      <c r="N8406" s="1">
        <v>22</v>
      </c>
      <c r="O8406" s="1" t="s">
        <v>17</v>
      </c>
      <c r="P8406" s="1" t="str">
        <f t="shared" si="296"/>
        <v>226.515000030</v>
      </c>
      <c r="Q8406" s="28">
        <f t="shared" si="297"/>
        <v>0.2688999496386284</v>
      </c>
    </row>
    <row r="8407" spans="11:17" x14ac:dyDescent="0.35">
      <c r="K8407" s="1">
        <v>31</v>
      </c>
      <c r="L8407" s="1">
        <v>150000</v>
      </c>
      <c r="M8407" s="27">
        <v>6.5</v>
      </c>
      <c r="N8407" s="1">
        <v>22</v>
      </c>
      <c r="O8407" s="1" t="s">
        <v>17</v>
      </c>
      <c r="P8407" s="1" t="str">
        <f t="shared" si="296"/>
        <v>226.515000031</v>
      </c>
      <c r="Q8407" s="28">
        <f t="shared" si="297"/>
        <v>0.2688999496386284</v>
      </c>
    </row>
    <row r="8408" spans="11:17" x14ac:dyDescent="0.35">
      <c r="K8408" s="1">
        <v>32</v>
      </c>
      <c r="L8408" s="1">
        <v>150000</v>
      </c>
      <c r="M8408" s="27">
        <v>6.5</v>
      </c>
      <c r="N8408" s="1">
        <v>22</v>
      </c>
      <c r="O8408" s="1" t="s">
        <v>17</v>
      </c>
      <c r="P8408" s="1" t="str">
        <f t="shared" si="296"/>
        <v>226.515000032</v>
      </c>
      <c r="Q8408" s="28">
        <f t="shared" si="297"/>
        <v>0.2688999496386284</v>
      </c>
    </row>
    <row r="8409" spans="11:17" x14ac:dyDescent="0.35">
      <c r="K8409" s="1">
        <v>33</v>
      </c>
      <c r="L8409" s="1">
        <v>150000</v>
      </c>
      <c r="M8409" s="27">
        <v>6.5</v>
      </c>
      <c r="N8409" s="1">
        <v>22</v>
      </c>
      <c r="O8409" s="1" t="s">
        <v>17</v>
      </c>
      <c r="P8409" s="1" t="str">
        <f t="shared" si="296"/>
        <v>226.515000033</v>
      </c>
      <c r="Q8409" s="28">
        <f t="shared" si="297"/>
        <v>0.2688999496386284</v>
      </c>
    </row>
    <row r="8410" spans="11:17" x14ac:dyDescent="0.35">
      <c r="K8410" s="1">
        <v>34</v>
      </c>
      <c r="L8410" s="1">
        <v>150000</v>
      </c>
      <c r="M8410" s="27">
        <v>6.5</v>
      </c>
      <c r="N8410" s="1">
        <v>22</v>
      </c>
      <c r="O8410" s="1" t="s">
        <v>17</v>
      </c>
      <c r="P8410" s="1" t="str">
        <f t="shared" si="296"/>
        <v>226.515000034</v>
      </c>
      <c r="Q8410" s="28">
        <f t="shared" si="297"/>
        <v>0.2688999496386284</v>
      </c>
    </row>
    <row r="8411" spans="11:17" x14ac:dyDescent="0.35">
      <c r="K8411" s="1">
        <v>35</v>
      </c>
      <c r="L8411" s="1">
        <v>150000</v>
      </c>
      <c r="M8411" s="27">
        <v>6.5</v>
      </c>
      <c r="N8411" s="1">
        <v>22</v>
      </c>
      <c r="O8411" s="1" t="s">
        <v>17</v>
      </c>
      <c r="P8411" s="1" t="str">
        <f t="shared" si="296"/>
        <v>226.515000035</v>
      </c>
      <c r="Q8411" s="28">
        <f t="shared" si="297"/>
        <v>0.2688999496386284</v>
      </c>
    </row>
    <row r="8412" spans="11:17" x14ac:dyDescent="0.35">
      <c r="K8412" s="1">
        <v>36</v>
      </c>
      <c r="L8412" s="1">
        <v>150000</v>
      </c>
      <c r="M8412" s="27">
        <v>6.5</v>
      </c>
      <c r="N8412" s="1">
        <v>22</v>
      </c>
      <c r="O8412" s="1" t="s">
        <v>18</v>
      </c>
      <c r="P8412" s="1" t="str">
        <f t="shared" si="296"/>
        <v>226.515000036</v>
      </c>
      <c r="Q8412" s="28">
        <f t="shared" si="297"/>
        <v>0.23255492802793432</v>
      </c>
    </row>
    <row r="8413" spans="11:17" x14ac:dyDescent="0.35">
      <c r="K8413" s="1">
        <v>37</v>
      </c>
      <c r="L8413" s="1">
        <v>150000</v>
      </c>
      <c r="M8413" s="27">
        <v>6.5</v>
      </c>
      <c r="N8413" s="1">
        <v>22</v>
      </c>
      <c r="O8413" s="1" t="s">
        <v>18</v>
      </c>
      <c r="P8413" s="1" t="str">
        <f t="shared" si="296"/>
        <v>226.515000037</v>
      </c>
      <c r="Q8413" s="28">
        <f t="shared" si="297"/>
        <v>0.23255492802793432</v>
      </c>
    </row>
    <row r="8414" spans="11:17" x14ac:dyDescent="0.35">
      <c r="K8414" s="1">
        <v>38</v>
      </c>
      <c r="L8414" s="1">
        <v>150000</v>
      </c>
      <c r="M8414" s="27">
        <v>6.5</v>
      </c>
      <c r="N8414" s="1">
        <v>22</v>
      </c>
      <c r="O8414" s="1" t="s">
        <v>18</v>
      </c>
      <c r="P8414" s="1" t="str">
        <f t="shared" si="296"/>
        <v>226.515000038</v>
      </c>
      <c r="Q8414" s="28">
        <f t="shared" si="297"/>
        <v>0.23255492802793432</v>
      </c>
    </row>
    <row r="8415" spans="11:17" x14ac:dyDescent="0.35">
      <c r="K8415" s="1">
        <v>39</v>
      </c>
      <c r="L8415" s="1">
        <v>150000</v>
      </c>
      <c r="M8415" s="27">
        <v>6.5</v>
      </c>
      <c r="N8415" s="1">
        <v>22</v>
      </c>
      <c r="O8415" s="1" t="s">
        <v>18</v>
      </c>
      <c r="P8415" s="1" t="str">
        <f t="shared" si="296"/>
        <v>226.515000039</v>
      </c>
      <c r="Q8415" s="28">
        <f t="shared" si="297"/>
        <v>0.23255492802793432</v>
      </c>
    </row>
    <row r="8416" spans="11:17" x14ac:dyDescent="0.35">
      <c r="K8416" s="1">
        <v>40</v>
      </c>
      <c r="L8416" s="1">
        <v>150000</v>
      </c>
      <c r="M8416" s="27">
        <v>6.5</v>
      </c>
      <c r="N8416" s="1">
        <v>22</v>
      </c>
      <c r="O8416" s="1" t="s">
        <v>18</v>
      </c>
      <c r="P8416" s="1" t="str">
        <f t="shared" si="296"/>
        <v>226.515000040</v>
      </c>
      <c r="Q8416" s="28">
        <f t="shared" si="297"/>
        <v>0.23255492802793432</v>
      </c>
    </row>
    <row r="8417" spans="11:17" x14ac:dyDescent="0.35">
      <c r="K8417" s="1">
        <v>41</v>
      </c>
      <c r="L8417" s="1">
        <v>150000</v>
      </c>
      <c r="M8417" s="27">
        <v>6.5</v>
      </c>
      <c r="N8417" s="1">
        <v>22</v>
      </c>
      <c r="O8417" s="1" t="s">
        <v>18</v>
      </c>
      <c r="P8417" s="1" t="str">
        <f t="shared" si="296"/>
        <v>226.515000041</v>
      </c>
      <c r="Q8417" s="28">
        <f t="shared" si="297"/>
        <v>0.23255492802793432</v>
      </c>
    </row>
    <row r="8418" spans="11:17" x14ac:dyDescent="0.35">
      <c r="K8418" s="1">
        <v>42</v>
      </c>
      <c r="L8418" s="1">
        <v>150000</v>
      </c>
      <c r="M8418" s="27">
        <v>6.5</v>
      </c>
      <c r="N8418" s="1">
        <v>22</v>
      </c>
      <c r="O8418" s="1" t="s">
        <v>18</v>
      </c>
      <c r="P8418" s="1" t="str">
        <f t="shared" si="296"/>
        <v>226.515000042</v>
      </c>
      <c r="Q8418" s="28">
        <f t="shared" si="297"/>
        <v>0.23255492802793432</v>
      </c>
    </row>
    <row r="8419" spans="11:17" x14ac:dyDescent="0.35">
      <c r="K8419" s="1">
        <v>43</v>
      </c>
      <c r="L8419" s="1">
        <v>150000</v>
      </c>
      <c r="M8419" s="27">
        <v>6.5</v>
      </c>
      <c r="N8419" s="1">
        <v>22</v>
      </c>
      <c r="O8419" s="1" t="s">
        <v>18</v>
      </c>
      <c r="P8419" s="1" t="str">
        <f t="shared" si="296"/>
        <v>226.515000043</v>
      </c>
      <c r="Q8419" s="28">
        <f t="shared" si="297"/>
        <v>0.23255492802793432</v>
      </c>
    </row>
    <row r="8420" spans="11:17" x14ac:dyDescent="0.35">
      <c r="K8420" s="1">
        <v>44</v>
      </c>
      <c r="L8420" s="1">
        <v>150000</v>
      </c>
      <c r="M8420" s="27">
        <v>6.5</v>
      </c>
      <c r="N8420" s="1">
        <v>22</v>
      </c>
      <c r="O8420" s="1" t="s">
        <v>18</v>
      </c>
      <c r="P8420" s="1" t="str">
        <f t="shared" si="296"/>
        <v>226.515000044</v>
      </c>
      <c r="Q8420" s="28">
        <f t="shared" si="297"/>
        <v>0.23255492802793432</v>
      </c>
    </row>
    <row r="8421" spans="11:17" x14ac:dyDescent="0.35">
      <c r="K8421" s="1">
        <v>45</v>
      </c>
      <c r="L8421" s="1">
        <v>150000</v>
      </c>
      <c r="M8421" s="27">
        <v>6.5</v>
      </c>
      <c r="N8421" s="1">
        <v>22</v>
      </c>
      <c r="O8421" s="1" t="s">
        <v>18</v>
      </c>
      <c r="P8421" s="1" t="str">
        <f t="shared" si="296"/>
        <v>226.515000045</v>
      </c>
      <c r="Q8421" s="28">
        <f t="shared" si="297"/>
        <v>0.23255492802793432</v>
      </c>
    </row>
    <row r="8422" spans="11:17" x14ac:dyDescent="0.35">
      <c r="K8422" s="1">
        <v>46</v>
      </c>
      <c r="L8422" s="1">
        <v>150000</v>
      </c>
      <c r="M8422" s="27">
        <v>6.5</v>
      </c>
      <c r="N8422" s="1">
        <v>22</v>
      </c>
      <c r="O8422" s="1" t="s">
        <v>33</v>
      </c>
      <c r="P8422" s="1" t="str">
        <f t="shared" si="296"/>
        <v>226.515000046</v>
      </c>
      <c r="Q8422" s="28">
        <f t="shared" si="297"/>
        <v>0.33552107756628902</v>
      </c>
    </row>
    <row r="8423" spans="11:17" x14ac:dyDescent="0.35">
      <c r="K8423" s="1">
        <v>47</v>
      </c>
      <c r="L8423" s="1">
        <v>150000</v>
      </c>
      <c r="M8423" s="27">
        <v>6.5</v>
      </c>
      <c r="N8423" s="1">
        <v>22</v>
      </c>
      <c r="O8423" s="1" t="s">
        <v>33</v>
      </c>
      <c r="P8423" s="1" t="str">
        <f t="shared" si="296"/>
        <v>226.515000047</v>
      </c>
      <c r="Q8423" s="28">
        <f t="shared" si="297"/>
        <v>0.33552107756628902</v>
      </c>
    </row>
    <row r="8424" spans="11:17" x14ac:dyDescent="0.35">
      <c r="K8424" s="1">
        <v>48</v>
      </c>
      <c r="L8424" s="1">
        <v>150000</v>
      </c>
      <c r="M8424" s="27">
        <v>6.5</v>
      </c>
      <c r="N8424" s="1">
        <v>22</v>
      </c>
      <c r="O8424" s="1" t="s">
        <v>33</v>
      </c>
      <c r="P8424" s="1" t="str">
        <f t="shared" si="296"/>
        <v>226.515000048</v>
      </c>
      <c r="Q8424" s="28">
        <f t="shared" si="297"/>
        <v>0.33552107756628902</v>
      </c>
    </row>
    <row r="8425" spans="11:17" x14ac:dyDescent="0.35">
      <c r="K8425" s="1">
        <v>49</v>
      </c>
      <c r="L8425" s="1">
        <v>150000</v>
      </c>
      <c r="M8425" s="27">
        <v>6.5</v>
      </c>
      <c r="N8425" s="1">
        <v>22</v>
      </c>
      <c r="O8425" s="1" t="s">
        <v>33</v>
      </c>
      <c r="P8425" s="1" t="str">
        <f t="shared" si="296"/>
        <v>226.515000049</v>
      </c>
      <c r="Q8425" s="28">
        <f t="shared" si="297"/>
        <v>0.33552107756628902</v>
      </c>
    </row>
    <row r="8426" spans="11:17" x14ac:dyDescent="0.35">
      <c r="K8426" s="1">
        <v>50</v>
      </c>
      <c r="L8426" s="1">
        <v>150000</v>
      </c>
      <c r="M8426" s="27">
        <v>6.5</v>
      </c>
      <c r="N8426" s="1">
        <v>22</v>
      </c>
      <c r="O8426" s="1" t="s">
        <v>33</v>
      </c>
      <c r="P8426" s="1" t="str">
        <f t="shared" si="296"/>
        <v>226.515000050</v>
      </c>
      <c r="Q8426" s="28">
        <f t="shared" si="297"/>
        <v>0.33552107756628902</v>
      </c>
    </row>
    <row r="8427" spans="11:17" x14ac:dyDescent="0.35">
      <c r="K8427" s="1">
        <v>51</v>
      </c>
      <c r="L8427" s="1">
        <v>150000</v>
      </c>
      <c r="M8427" s="27">
        <v>6.5</v>
      </c>
      <c r="N8427" s="1">
        <v>22</v>
      </c>
      <c r="O8427" s="1" t="s">
        <v>33</v>
      </c>
      <c r="P8427" s="1" t="str">
        <f t="shared" si="296"/>
        <v>226.515000051</v>
      </c>
      <c r="Q8427" s="28">
        <f t="shared" si="297"/>
        <v>0.33552107756628902</v>
      </c>
    </row>
    <row r="8428" spans="11:17" x14ac:dyDescent="0.35">
      <c r="K8428" s="1">
        <v>52</v>
      </c>
      <c r="L8428" s="1">
        <v>150000</v>
      </c>
      <c r="M8428" s="27">
        <v>6.5</v>
      </c>
      <c r="N8428" s="1">
        <v>22</v>
      </c>
      <c r="O8428" s="1" t="s">
        <v>33</v>
      </c>
      <c r="P8428" s="1" t="str">
        <f t="shared" si="296"/>
        <v>226.515000052</v>
      </c>
      <c r="Q8428" s="28">
        <f t="shared" si="297"/>
        <v>0.33552107756628902</v>
      </c>
    </row>
    <row r="8429" spans="11:17" x14ac:dyDescent="0.35">
      <c r="K8429" s="1">
        <v>53</v>
      </c>
      <c r="L8429" s="1">
        <v>150000</v>
      </c>
      <c r="M8429" s="27">
        <v>6.5</v>
      </c>
      <c r="N8429" s="1">
        <v>22</v>
      </c>
      <c r="O8429" s="1" t="s">
        <v>33</v>
      </c>
      <c r="P8429" s="1" t="str">
        <f t="shared" si="296"/>
        <v>226.515000053</v>
      </c>
      <c r="Q8429" s="28">
        <f t="shared" si="297"/>
        <v>0.33552107756628902</v>
      </c>
    </row>
    <row r="8430" spans="11:17" x14ac:dyDescent="0.35">
      <c r="K8430" s="1">
        <v>54</v>
      </c>
      <c r="L8430" s="1">
        <v>150000</v>
      </c>
      <c r="M8430" s="27">
        <v>6.5</v>
      </c>
      <c r="N8430" s="1">
        <v>22</v>
      </c>
      <c r="O8430" s="1" t="s">
        <v>33</v>
      </c>
      <c r="P8430" s="1" t="str">
        <f t="shared" si="296"/>
        <v>226.515000054</v>
      </c>
      <c r="Q8430" s="28">
        <f t="shared" si="297"/>
        <v>0.33552107756628902</v>
      </c>
    </row>
    <row r="8431" spans="11:17" x14ac:dyDescent="0.35">
      <c r="K8431" s="1">
        <v>55</v>
      </c>
      <c r="L8431" s="1">
        <v>150000</v>
      </c>
      <c r="M8431" s="27">
        <v>6.5</v>
      </c>
      <c r="N8431" s="1">
        <v>22</v>
      </c>
      <c r="O8431" s="1" t="s">
        <v>33</v>
      </c>
      <c r="P8431" s="1" t="str">
        <f t="shared" si="296"/>
        <v>226.515000055</v>
      </c>
      <c r="Q8431" s="28">
        <f t="shared" si="297"/>
        <v>0.33552107756628902</v>
      </c>
    </row>
    <row r="8432" spans="11:17" x14ac:dyDescent="0.35">
      <c r="K8432" s="1">
        <v>56</v>
      </c>
      <c r="L8432" s="1">
        <v>150000</v>
      </c>
      <c r="M8432" s="27">
        <v>6.5</v>
      </c>
      <c r="N8432" s="1">
        <v>22</v>
      </c>
      <c r="O8432" s="1" t="s">
        <v>27</v>
      </c>
      <c r="P8432" s="1" t="str">
        <f t="shared" si="296"/>
        <v>226.515000056</v>
      </c>
      <c r="Q8432" s="28">
        <f t="shared" si="297"/>
        <v>0.13098007161328085</v>
      </c>
    </row>
    <row r="8433" spans="11:17" x14ac:dyDescent="0.35">
      <c r="K8433" s="1">
        <v>57</v>
      </c>
      <c r="L8433" s="1">
        <v>150000</v>
      </c>
      <c r="M8433" s="27">
        <v>6.5</v>
      </c>
      <c r="N8433" s="1">
        <v>22</v>
      </c>
      <c r="O8433" s="1" t="s">
        <v>27</v>
      </c>
      <c r="P8433" s="1" t="str">
        <f t="shared" si="296"/>
        <v>226.515000057</v>
      </c>
      <c r="Q8433" s="28">
        <f t="shared" si="297"/>
        <v>0.13098007161328085</v>
      </c>
    </row>
    <row r="8434" spans="11:17" x14ac:dyDescent="0.35">
      <c r="K8434" s="1">
        <v>58</v>
      </c>
      <c r="L8434" s="1">
        <v>150000</v>
      </c>
      <c r="M8434" s="27">
        <v>6.5</v>
      </c>
      <c r="N8434" s="1">
        <v>22</v>
      </c>
      <c r="O8434" s="1" t="s">
        <v>27</v>
      </c>
      <c r="P8434" s="1" t="str">
        <f t="shared" si="296"/>
        <v>226.515000058</v>
      </c>
      <c r="Q8434" s="28">
        <f t="shared" si="297"/>
        <v>0.13098007161328085</v>
      </c>
    </row>
    <row r="8435" spans="11:17" x14ac:dyDescent="0.35">
      <c r="K8435" s="1">
        <v>59</v>
      </c>
      <c r="L8435" s="1">
        <v>150000</v>
      </c>
      <c r="M8435" s="27">
        <v>6.5</v>
      </c>
      <c r="N8435" s="1">
        <v>22</v>
      </c>
      <c r="O8435" s="1" t="s">
        <v>27</v>
      </c>
      <c r="P8435" s="1" t="str">
        <f t="shared" si="296"/>
        <v>226.515000059</v>
      </c>
      <c r="Q8435" s="28">
        <f t="shared" si="297"/>
        <v>0.13098007161328085</v>
      </c>
    </row>
    <row r="8436" spans="11:17" x14ac:dyDescent="0.35">
      <c r="K8436" s="1">
        <v>60</v>
      </c>
      <c r="L8436" s="1">
        <v>150000</v>
      </c>
      <c r="M8436" s="27">
        <v>6.5</v>
      </c>
      <c r="N8436" s="1">
        <v>22</v>
      </c>
      <c r="O8436" s="1" t="s">
        <v>27</v>
      </c>
      <c r="P8436" s="1" t="str">
        <f t="shared" si="296"/>
        <v>226.515000060</v>
      </c>
      <c r="Q8436" s="28">
        <f t="shared" si="297"/>
        <v>0.13098007161328085</v>
      </c>
    </row>
    <row r="8437" spans="11:17" x14ac:dyDescent="0.35">
      <c r="K8437" s="1">
        <v>61</v>
      </c>
      <c r="L8437" s="1">
        <v>150000</v>
      </c>
      <c r="M8437" s="27">
        <v>6.5</v>
      </c>
      <c r="N8437" s="1">
        <v>22</v>
      </c>
      <c r="O8437" s="1" t="s">
        <v>27</v>
      </c>
      <c r="P8437" s="1" t="str">
        <f t="shared" si="296"/>
        <v>226.515000061</v>
      </c>
      <c r="Q8437" s="28">
        <f t="shared" si="297"/>
        <v>0.13098007161328085</v>
      </c>
    </row>
    <row r="8438" spans="11:17" x14ac:dyDescent="0.35">
      <c r="K8438" s="1">
        <v>62</v>
      </c>
      <c r="L8438" s="1">
        <v>150000</v>
      </c>
      <c r="M8438" s="27">
        <v>6.5</v>
      </c>
      <c r="N8438" s="1">
        <v>22</v>
      </c>
      <c r="O8438" s="1" t="s">
        <v>27</v>
      </c>
      <c r="P8438" s="1" t="str">
        <f t="shared" si="296"/>
        <v>226.515000062</v>
      </c>
      <c r="Q8438" s="28">
        <f t="shared" si="297"/>
        <v>0.13098007161328085</v>
      </c>
    </row>
    <row r="8439" spans="11:17" x14ac:dyDescent="0.35">
      <c r="K8439" s="1">
        <v>63</v>
      </c>
      <c r="L8439" s="1">
        <v>150000</v>
      </c>
      <c r="M8439" s="27">
        <v>6.5</v>
      </c>
      <c r="N8439" s="1">
        <v>22</v>
      </c>
      <c r="O8439" s="1" t="s">
        <v>27</v>
      </c>
      <c r="P8439" s="1" t="str">
        <f t="shared" si="296"/>
        <v>226.515000063</v>
      </c>
      <c r="Q8439" s="28">
        <f t="shared" si="297"/>
        <v>0.13098007161328085</v>
      </c>
    </row>
    <row r="8440" spans="11:17" x14ac:dyDescent="0.35">
      <c r="K8440" s="1">
        <v>64</v>
      </c>
      <c r="L8440" s="1">
        <v>150000</v>
      </c>
      <c r="M8440" s="27">
        <v>6.5</v>
      </c>
      <c r="N8440" s="1">
        <v>22</v>
      </c>
      <c r="O8440" s="1" t="s">
        <v>27</v>
      </c>
      <c r="P8440" s="1" t="str">
        <f t="shared" si="296"/>
        <v>226.515000064</v>
      </c>
      <c r="Q8440" s="28">
        <f t="shared" si="297"/>
        <v>0.13098007161328085</v>
      </c>
    </row>
    <row r="8441" spans="11:17" x14ac:dyDescent="0.35">
      <c r="K8441" s="1">
        <v>65</v>
      </c>
      <c r="L8441" s="1">
        <v>150000</v>
      </c>
      <c r="M8441" s="27">
        <v>6.5</v>
      </c>
      <c r="N8441" s="1">
        <v>22</v>
      </c>
      <c r="O8441" s="1" t="s">
        <v>27</v>
      </c>
      <c r="P8441" s="1" t="str">
        <f t="shared" si="296"/>
        <v>226.515000065</v>
      </c>
      <c r="Q8441" s="28">
        <f t="shared" si="297"/>
        <v>0.13098007161328085</v>
      </c>
    </row>
    <row r="8442" spans="11:17" x14ac:dyDescent="0.35">
      <c r="K8442" s="1">
        <v>66</v>
      </c>
      <c r="L8442" s="1">
        <v>150000</v>
      </c>
      <c r="M8442" s="27">
        <v>6.5</v>
      </c>
      <c r="N8442" s="1">
        <v>22</v>
      </c>
      <c r="O8442" s="1" t="s">
        <v>27</v>
      </c>
      <c r="P8442" s="1" t="str">
        <f t="shared" si="296"/>
        <v>226.515000066</v>
      </c>
      <c r="Q8442" s="28">
        <f t="shared" si="297"/>
        <v>0.13098007161328085</v>
      </c>
    </row>
    <row r="8443" spans="11:17" x14ac:dyDescent="0.35">
      <c r="K8443" s="1">
        <v>67</v>
      </c>
      <c r="L8443" s="1">
        <v>150000</v>
      </c>
      <c r="M8443" s="27">
        <v>6.5</v>
      </c>
      <c r="N8443" s="1">
        <v>22</v>
      </c>
      <c r="O8443" s="1" t="s">
        <v>27</v>
      </c>
      <c r="P8443" s="1" t="str">
        <f t="shared" si="296"/>
        <v>226.515000067</v>
      </c>
      <c r="Q8443" s="28">
        <f t="shared" si="297"/>
        <v>0.13098007161328085</v>
      </c>
    </row>
    <row r="8444" spans="11:17" x14ac:dyDescent="0.35">
      <c r="K8444" s="1">
        <v>68</v>
      </c>
      <c r="L8444" s="1">
        <v>150000</v>
      </c>
      <c r="M8444" s="27">
        <v>6.5</v>
      </c>
      <c r="N8444" s="1">
        <v>22</v>
      </c>
      <c r="O8444" s="1" t="s">
        <v>27</v>
      </c>
      <c r="P8444" s="1" t="str">
        <f t="shared" si="296"/>
        <v>226.515000068</v>
      </c>
      <c r="Q8444" s="28">
        <f t="shared" si="297"/>
        <v>0.13098007161328085</v>
      </c>
    </row>
    <row r="8445" spans="11:17" x14ac:dyDescent="0.35">
      <c r="K8445" s="1">
        <v>69</v>
      </c>
      <c r="L8445" s="1">
        <v>150000</v>
      </c>
      <c r="M8445" s="27">
        <v>6.5</v>
      </c>
      <c r="N8445" s="1">
        <v>22</v>
      </c>
      <c r="O8445" s="1" t="s">
        <v>27</v>
      </c>
      <c r="P8445" s="1" t="str">
        <f t="shared" si="296"/>
        <v>226.515000069</v>
      </c>
      <c r="Q8445" s="28">
        <f t="shared" si="297"/>
        <v>0.13098007161328085</v>
      </c>
    </row>
    <row r="8446" spans="11:17" x14ac:dyDescent="0.35">
      <c r="K8446" s="1">
        <v>70</v>
      </c>
      <c r="L8446" s="1">
        <v>150000</v>
      </c>
      <c r="M8446" s="27">
        <v>6.5</v>
      </c>
      <c r="N8446" s="1">
        <v>22</v>
      </c>
      <c r="O8446" s="1" t="s">
        <v>27</v>
      </c>
      <c r="P8446" s="1" t="str">
        <f t="shared" si="296"/>
        <v>226.515000070</v>
      </c>
      <c r="Q8446" s="28">
        <f t="shared" si="297"/>
        <v>0.13098007161328085</v>
      </c>
    </row>
    <row r="8447" spans="11:17" x14ac:dyDescent="0.35">
      <c r="K8447" s="1">
        <v>71</v>
      </c>
      <c r="L8447" s="1">
        <v>150000</v>
      </c>
      <c r="M8447" s="27">
        <v>6.5</v>
      </c>
      <c r="N8447" s="1">
        <v>22</v>
      </c>
      <c r="O8447" s="1" t="s">
        <v>27</v>
      </c>
      <c r="P8447" s="1" t="str">
        <f t="shared" si="296"/>
        <v>226.515000071</v>
      </c>
      <c r="Q8447" s="28">
        <f t="shared" si="297"/>
        <v>0.13098007161328085</v>
      </c>
    </row>
    <row r="8448" spans="11:17" x14ac:dyDescent="0.35">
      <c r="K8448" s="1">
        <v>72</v>
      </c>
      <c r="L8448" s="1">
        <v>150000</v>
      </c>
      <c r="M8448" s="27">
        <v>6.5</v>
      </c>
      <c r="N8448" s="1">
        <v>22</v>
      </c>
      <c r="O8448" s="1" t="s">
        <v>27</v>
      </c>
      <c r="P8448" s="1" t="str">
        <f t="shared" si="296"/>
        <v>226.515000072</v>
      </c>
      <c r="Q8448" s="28">
        <f t="shared" si="297"/>
        <v>0.13098007161328085</v>
      </c>
    </row>
    <row r="8449" spans="11:17" x14ac:dyDescent="0.35">
      <c r="K8449" s="1">
        <v>73</v>
      </c>
      <c r="L8449" s="1">
        <v>150000</v>
      </c>
      <c r="M8449" s="27">
        <v>6.5</v>
      </c>
      <c r="N8449" s="1">
        <v>22</v>
      </c>
      <c r="O8449" s="1" t="s">
        <v>27</v>
      </c>
      <c r="P8449" s="1" t="str">
        <f t="shared" si="296"/>
        <v>226.515000073</v>
      </c>
      <c r="Q8449" s="28">
        <f t="shared" si="297"/>
        <v>0.13098007161328085</v>
      </c>
    </row>
    <row r="8450" spans="11:17" x14ac:dyDescent="0.35">
      <c r="K8450" s="1">
        <v>74</v>
      </c>
      <c r="L8450" s="1">
        <v>150000</v>
      </c>
      <c r="M8450" s="27">
        <v>6.5</v>
      </c>
      <c r="N8450" s="1">
        <v>22</v>
      </c>
      <c r="O8450" s="1" t="s">
        <v>27</v>
      </c>
      <c r="P8450" s="1" t="str">
        <f t="shared" si="296"/>
        <v>226.515000074</v>
      </c>
      <c r="Q8450" s="28">
        <f t="shared" si="297"/>
        <v>0.13098007161328085</v>
      </c>
    </row>
    <row r="8451" spans="11:17" x14ac:dyDescent="0.35">
      <c r="K8451" s="1">
        <v>75</v>
      </c>
      <c r="L8451" s="1">
        <v>150000</v>
      </c>
      <c r="M8451" s="27">
        <v>6.5</v>
      </c>
      <c r="N8451" s="1">
        <v>22</v>
      </c>
      <c r="O8451" s="1" t="s">
        <v>27</v>
      </c>
      <c r="P8451" s="1" t="str">
        <f t="shared" ref="P8451:P8514" si="298">N8451&amp;M8451&amp;L8451&amp;K8451</f>
        <v>226.515000075</v>
      </c>
      <c r="Q8451" s="28">
        <f t="shared" ref="Q8451:Q8514" si="299">VLOOKUP(O8451&amp;L8451&amp;M8451&amp;N8451,$W$2:$X$1051,2,FALSE)</f>
        <v>0.13098007161328085</v>
      </c>
    </row>
    <row r="8452" spans="11:17" x14ac:dyDescent="0.35">
      <c r="K8452" s="1">
        <v>76</v>
      </c>
      <c r="L8452" s="1">
        <v>150000</v>
      </c>
      <c r="M8452" s="27">
        <v>6.5</v>
      </c>
      <c r="N8452" s="1">
        <v>22</v>
      </c>
      <c r="O8452" s="1" t="s">
        <v>27</v>
      </c>
      <c r="P8452" s="1" t="str">
        <f t="shared" si="298"/>
        <v>226.515000076</v>
      </c>
      <c r="Q8452" s="28">
        <f t="shared" si="299"/>
        <v>0.13098007161328085</v>
      </c>
    </row>
    <row r="8453" spans="11:17" x14ac:dyDescent="0.35">
      <c r="K8453" s="1">
        <v>77</v>
      </c>
      <c r="L8453" s="1">
        <v>150000</v>
      </c>
      <c r="M8453" s="27">
        <v>6.5</v>
      </c>
      <c r="N8453" s="1">
        <v>22</v>
      </c>
      <c r="O8453" s="1" t="s">
        <v>27</v>
      </c>
      <c r="P8453" s="1" t="str">
        <f t="shared" si="298"/>
        <v>226.515000077</v>
      </c>
      <c r="Q8453" s="28">
        <f t="shared" si="299"/>
        <v>0.13098007161328085</v>
      </c>
    </row>
    <row r="8454" spans="11:17" x14ac:dyDescent="0.35">
      <c r="K8454" s="1">
        <v>78</v>
      </c>
      <c r="L8454" s="1">
        <v>150000</v>
      </c>
      <c r="M8454" s="27">
        <v>6.5</v>
      </c>
      <c r="N8454" s="1">
        <v>22</v>
      </c>
      <c r="O8454" s="1" t="s">
        <v>27</v>
      </c>
      <c r="P8454" s="1" t="str">
        <f t="shared" si="298"/>
        <v>226.515000078</v>
      </c>
      <c r="Q8454" s="28">
        <f t="shared" si="299"/>
        <v>0.13098007161328085</v>
      </c>
    </row>
    <row r="8455" spans="11:17" x14ac:dyDescent="0.35">
      <c r="K8455" s="1">
        <v>79</v>
      </c>
      <c r="L8455" s="1">
        <v>150000</v>
      </c>
      <c r="M8455" s="27">
        <v>6.5</v>
      </c>
      <c r="N8455" s="1">
        <v>22</v>
      </c>
      <c r="O8455" s="1" t="s">
        <v>27</v>
      </c>
      <c r="P8455" s="1" t="str">
        <f t="shared" si="298"/>
        <v>226.515000079</v>
      </c>
      <c r="Q8455" s="28">
        <f t="shared" si="299"/>
        <v>0.13098007161328085</v>
      </c>
    </row>
    <row r="8456" spans="11:17" x14ac:dyDescent="0.35">
      <c r="K8456" s="1">
        <v>80</v>
      </c>
      <c r="L8456" s="1">
        <v>150000</v>
      </c>
      <c r="M8456" s="27">
        <v>6.5</v>
      </c>
      <c r="N8456" s="1">
        <v>22</v>
      </c>
      <c r="O8456" s="1" t="s">
        <v>27</v>
      </c>
      <c r="P8456" s="1" t="str">
        <f t="shared" si="298"/>
        <v>226.515000080</v>
      </c>
      <c r="Q8456" s="28">
        <f t="shared" si="299"/>
        <v>0.13098007161328085</v>
      </c>
    </row>
    <row r="8457" spans="11:17" x14ac:dyDescent="0.35">
      <c r="K8457" s="1">
        <v>81</v>
      </c>
      <c r="L8457" s="1">
        <v>150000</v>
      </c>
      <c r="M8457" s="27">
        <v>6.5</v>
      </c>
      <c r="N8457" s="1">
        <v>22</v>
      </c>
      <c r="O8457" s="1" t="s">
        <v>27</v>
      </c>
      <c r="P8457" s="1" t="str">
        <f t="shared" si="298"/>
        <v>226.515000081</v>
      </c>
      <c r="Q8457" s="28">
        <f t="shared" si="299"/>
        <v>0.13098007161328085</v>
      </c>
    </row>
    <row r="8458" spans="11:17" x14ac:dyDescent="0.35">
      <c r="K8458" s="1">
        <v>82</v>
      </c>
      <c r="L8458" s="1">
        <v>150000</v>
      </c>
      <c r="M8458" s="27">
        <v>6.5</v>
      </c>
      <c r="N8458" s="1">
        <v>22</v>
      </c>
      <c r="O8458" s="1" t="s">
        <v>27</v>
      </c>
      <c r="P8458" s="1" t="str">
        <f t="shared" si="298"/>
        <v>226.515000082</v>
      </c>
      <c r="Q8458" s="28">
        <f t="shared" si="299"/>
        <v>0.13098007161328085</v>
      </c>
    </row>
    <row r="8459" spans="11:17" x14ac:dyDescent="0.35">
      <c r="K8459" s="1">
        <v>83</v>
      </c>
      <c r="L8459" s="1">
        <v>150000</v>
      </c>
      <c r="M8459" s="27">
        <v>6.5</v>
      </c>
      <c r="N8459" s="1">
        <v>22</v>
      </c>
      <c r="O8459" s="1" t="s">
        <v>27</v>
      </c>
      <c r="P8459" s="1" t="str">
        <f t="shared" si="298"/>
        <v>226.515000083</v>
      </c>
      <c r="Q8459" s="28">
        <f t="shared" si="299"/>
        <v>0.13098007161328085</v>
      </c>
    </row>
    <row r="8460" spans="11:17" x14ac:dyDescent="0.35">
      <c r="K8460" s="1">
        <v>84</v>
      </c>
      <c r="L8460" s="1">
        <v>150000</v>
      </c>
      <c r="M8460" s="27">
        <v>6.5</v>
      </c>
      <c r="N8460" s="1">
        <v>22</v>
      </c>
      <c r="O8460" s="1" t="s">
        <v>27</v>
      </c>
      <c r="P8460" s="1" t="str">
        <f t="shared" si="298"/>
        <v>226.515000084</v>
      </c>
      <c r="Q8460" s="28">
        <f t="shared" si="299"/>
        <v>0.13098007161328085</v>
      </c>
    </row>
    <row r="8461" spans="11:17" x14ac:dyDescent="0.35">
      <c r="K8461" s="1">
        <v>85</v>
      </c>
      <c r="L8461" s="1">
        <v>150000</v>
      </c>
      <c r="M8461" s="27">
        <v>6.5</v>
      </c>
      <c r="N8461" s="1">
        <v>22</v>
      </c>
      <c r="O8461" s="1" t="s">
        <v>27</v>
      </c>
      <c r="P8461" s="1" t="str">
        <f t="shared" si="298"/>
        <v>226.515000085</v>
      </c>
      <c r="Q8461" s="28">
        <f t="shared" si="299"/>
        <v>0.13098007161328085</v>
      </c>
    </row>
    <row r="8462" spans="11:17" x14ac:dyDescent="0.35">
      <c r="K8462" s="1">
        <v>86</v>
      </c>
      <c r="L8462" s="1">
        <v>150000</v>
      </c>
      <c r="M8462" s="27">
        <v>6.5</v>
      </c>
      <c r="N8462" s="1">
        <v>22</v>
      </c>
      <c r="O8462" s="1" t="s">
        <v>27</v>
      </c>
      <c r="P8462" s="1" t="str">
        <f t="shared" si="298"/>
        <v>226.515000086</v>
      </c>
      <c r="Q8462" s="28">
        <f t="shared" si="299"/>
        <v>0.13098007161328085</v>
      </c>
    </row>
    <row r="8463" spans="11:17" x14ac:dyDescent="0.35">
      <c r="K8463" s="1">
        <v>87</v>
      </c>
      <c r="L8463" s="1">
        <v>150000</v>
      </c>
      <c r="M8463" s="27">
        <v>6.5</v>
      </c>
      <c r="N8463" s="1">
        <v>22</v>
      </c>
      <c r="O8463" s="1" t="s">
        <v>27</v>
      </c>
      <c r="P8463" s="1" t="str">
        <f t="shared" si="298"/>
        <v>226.515000087</v>
      </c>
      <c r="Q8463" s="28">
        <f t="shared" si="299"/>
        <v>0.13098007161328085</v>
      </c>
    </row>
    <row r="8464" spans="11:17" x14ac:dyDescent="0.35">
      <c r="K8464" s="1">
        <v>88</v>
      </c>
      <c r="L8464" s="1">
        <v>150000</v>
      </c>
      <c r="M8464" s="27">
        <v>6.5</v>
      </c>
      <c r="N8464" s="1">
        <v>22</v>
      </c>
      <c r="O8464" s="1" t="s">
        <v>27</v>
      </c>
      <c r="P8464" s="1" t="str">
        <f t="shared" si="298"/>
        <v>226.515000088</v>
      </c>
      <c r="Q8464" s="28">
        <f t="shared" si="299"/>
        <v>0.13098007161328085</v>
      </c>
    </row>
    <row r="8465" spans="11:17" x14ac:dyDescent="0.35">
      <c r="K8465" s="1">
        <v>89</v>
      </c>
      <c r="L8465" s="1">
        <v>150000</v>
      </c>
      <c r="M8465" s="27">
        <v>6.5</v>
      </c>
      <c r="N8465" s="1">
        <v>22</v>
      </c>
      <c r="O8465" s="1" t="s">
        <v>27</v>
      </c>
      <c r="P8465" s="1" t="str">
        <f t="shared" si="298"/>
        <v>226.515000089</v>
      </c>
      <c r="Q8465" s="28">
        <f t="shared" si="299"/>
        <v>0.13098007161328085</v>
      </c>
    </row>
    <row r="8466" spans="11:17" x14ac:dyDescent="0.35">
      <c r="K8466" s="1">
        <v>90</v>
      </c>
      <c r="L8466" s="1">
        <v>150000</v>
      </c>
      <c r="M8466" s="27">
        <v>6.5</v>
      </c>
      <c r="N8466" s="1">
        <v>22</v>
      </c>
      <c r="O8466" s="1" t="s">
        <v>27</v>
      </c>
      <c r="P8466" s="1" t="str">
        <f t="shared" si="298"/>
        <v>226.515000090</v>
      </c>
      <c r="Q8466" s="28">
        <f t="shared" si="299"/>
        <v>0.13098007161328085</v>
      </c>
    </row>
    <row r="8467" spans="11:17" x14ac:dyDescent="0.35">
      <c r="K8467" s="1">
        <v>91</v>
      </c>
      <c r="L8467" s="1">
        <v>150000</v>
      </c>
      <c r="M8467" s="27">
        <v>6.5</v>
      </c>
      <c r="N8467" s="1">
        <v>22</v>
      </c>
      <c r="O8467" s="1" t="s">
        <v>27</v>
      </c>
      <c r="P8467" s="1" t="str">
        <f t="shared" si="298"/>
        <v>226.515000091</v>
      </c>
      <c r="Q8467" s="28">
        <f t="shared" si="299"/>
        <v>0.13098007161328085</v>
      </c>
    </row>
    <row r="8468" spans="11:17" x14ac:dyDescent="0.35">
      <c r="K8468" s="1">
        <v>92</v>
      </c>
      <c r="L8468" s="1">
        <v>150000</v>
      </c>
      <c r="M8468" s="27">
        <v>6.5</v>
      </c>
      <c r="N8468" s="1">
        <v>22</v>
      </c>
      <c r="O8468" s="1" t="s">
        <v>27</v>
      </c>
      <c r="P8468" s="1" t="str">
        <f t="shared" si="298"/>
        <v>226.515000092</v>
      </c>
      <c r="Q8468" s="28">
        <f t="shared" si="299"/>
        <v>0.13098007161328085</v>
      </c>
    </row>
    <row r="8469" spans="11:17" x14ac:dyDescent="0.35">
      <c r="K8469" s="1">
        <v>93</v>
      </c>
      <c r="L8469" s="1">
        <v>150000</v>
      </c>
      <c r="M8469" s="27">
        <v>6.5</v>
      </c>
      <c r="N8469" s="1">
        <v>22</v>
      </c>
      <c r="O8469" s="1" t="s">
        <v>27</v>
      </c>
      <c r="P8469" s="1" t="str">
        <f t="shared" si="298"/>
        <v>226.515000093</v>
      </c>
      <c r="Q8469" s="28">
        <f t="shared" si="299"/>
        <v>0.13098007161328085</v>
      </c>
    </row>
    <row r="8470" spans="11:17" x14ac:dyDescent="0.35">
      <c r="K8470" s="1">
        <v>94</v>
      </c>
      <c r="L8470" s="1">
        <v>150000</v>
      </c>
      <c r="M8470" s="27">
        <v>6.5</v>
      </c>
      <c r="N8470" s="1">
        <v>22</v>
      </c>
      <c r="O8470" s="1" t="s">
        <v>27</v>
      </c>
      <c r="P8470" s="1" t="str">
        <f t="shared" si="298"/>
        <v>226.515000094</v>
      </c>
      <c r="Q8470" s="28">
        <f t="shared" si="299"/>
        <v>0.13098007161328085</v>
      </c>
    </row>
    <row r="8471" spans="11:17" x14ac:dyDescent="0.35">
      <c r="K8471" s="1">
        <v>95</v>
      </c>
      <c r="L8471" s="1">
        <v>150000</v>
      </c>
      <c r="M8471" s="27">
        <v>6.5</v>
      </c>
      <c r="N8471" s="1">
        <v>22</v>
      </c>
      <c r="O8471" s="1" t="s">
        <v>27</v>
      </c>
      <c r="P8471" s="1" t="str">
        <f t="shared" si="298"/>
        <v>226.515000095</v>
      </c>
      <c r="Q8471" s="28">
        <f t="shared" si="299"/>
        <v>0.13098007161328085</v>
      </c>
    </row>
    <row r="8472" spans="11:17" x14ac:dyDescent="0.35">
      <c r="K8472" s="1">
        <v>96</v>
      </c>
      <c r="L8472" s="1">
        <v>150000</v>
      </c>
      <c r="M8472" s="27">
        <v>6.5</v>
      </c>
      <c r="N8472" s="1">
        <v>22</v>
      </c>
      <c r="O8472" s="1" t="s">
        <v>27</v>
      </c>
      <c r="P8472" s="1" t="str">
        <f t="shared" si="298"/>
        <v>226.515000096</v>
      </c>
      <c r="Q8472" s="28">
        <f t="shared" si="299"/>
        <v>0.13098007161328085</v>
      </c>
    </row>
    <row r="8473" spans="11:17" x14ac:dyDescent="0.35">
      <c r="K8473" s="1">
        <v>97</v>
      </c>
      <c r="L8473" s="1">
        <v>150000</v>
      </c>
      <c r="M8473" s="27">
        <v>6.5</v>
      </c>
      <c r="N8473" s="1">
        <v>22</v>
      </c>
      <c r="O8473" s="1" t="s">
        <v>27</v>
      </c>
      <c r="P8473" s="1" t="str">
        <f t="shared" si="298"/>
        <v>226.515000097</v>
      </c>
      <c r="Q8473" s="28">
        <f t="shared" si="299"/>
        <v>0.13098007161328085</v>
      </c>
    </row>
    <row r="8474" spans="11:17" x14ac:dyDescent="0.35">
      <c r="K8474" s="1">
        <v>98</v>
      </c>
      <c r="L8474" s="1">
        <v>150000</v>
      </c>
      <c r="M8474" s="27">
        <v>6.5</v>
      </c>
      <c r="N8474" s="1">
        <v>22</v>
      </c>
      <c r="O8474" s="1" t="s">
        <v>27</v>
      </c>
      <c r="P8474" s="1" t="str">
        <f t="shared" si="298"/>
        <v>226.515000098</v>
      </c>
      <c r="Q8474" s="28">
        <f t="shared" si="299"/>
        <v>0.13098007161328085</v>
      </c>
    </row>
    <row r="8475" spans="11:17" x14ac:dyDescent="0.35">
      <c r="K8475" s="1">
        <v>99</v>
      </c>
      <c r="L8475" s="1">
        <v>150000</v>
      </c>
      <c r="M8475" s="27">
        <v>6.5</v>
      </c>
      <c r="N8475" s="1">
        <v>22</v>
      </c>
      <c r="O8475" s="1" t="s">
        <v>27</v>
      </c>
      <c r="P8475" s="1" t="str">
        <f t="shared" si="298"/>
        <v>226.515000099</v>
      </c>
      <c r="Q8475" s="28">
        <f t="shared" si="299"/>
        <v>0.13098007161328085</v>
      </c>
    </row>
    <row r="8476" spans="11:17" x14ac:dyDescent="0.35">
      <c r="K8476" s="1">
        <v>100</v>
      </c>
      <c r="L8476" s="1">
        <v>150000</v>
      </c>
      <c r="M8476" s="27">
        <v>6.5</v>
      </c>
      <c r="N8476" s="1">
        <v>22</v>
      </c>
      <c r="O8476" s="1" t="s">
        <v>27</v>
      </c>
      <c r="P8476" s="1" t="str">
        <f t="shared" si="298"/>
        <v>226.5150000100</v>
      </c>
      <c r="Q8476" s="28">
        <f t="shared" si="299"/>
        <v>0.13098007161328085</v>
      </c>
    </row>
    <row r="8477" spans="11:17" x14ac:dyDescent="0.35">
      <c r="K8477" s="1">
        <v>101</v>
      </c>
      <c r="L8477" s="1">
        <v>150000</v>
      </c>
      <c r="M8477" s="27">
        <v>6.5</v>
      </c>
      <c r="N8477" s="1">
        <v>22</v>
      </c>
      <c r="O8477" s="1" t="s">
        <v>27</v>
      </c>
      <c r="P8477" s="1" t="str">
        <f t="shared" si="298"/>
        <v>226.5150000101</v>
      </c>
      <c r="Q8477" s="28">
        <f t="shared" si="299"/>
        <v>0.13098007161328085</v>
      </c>
    </row>
    <row r="8478" spans="11:17" x14ac:dyDescent="0.35">
      <c r="K8478" s="1">
        <v>102</v>
      </c>
      <c r="L8478" s="1">
        <v>150000</v>
      </c>
      <c r="M8478" s="27">
        <v>6.5</v>
      </c>
      <c r="N8478" s="1">
        <v>22</v>
      </c>
      <c r="O8478" s="1" t="s">
        <v>27</v>
      </c>
      <c r="P8478" s="1" t="str">
        <f t="shared" si="298"/>
        <v>226.5150000102</v>
      </c>
      <c r="Q8478" s="28">
        <f t="shared" si="299"/>
        <v>0.13098007161328085</v>
      </c>
    </row>
    <row r="8479" spans="11:17" x14ac:dyDescent="0.35">
      <c r="K8479" s="1">
        <v>103</v>
      </c>
      <c r="L8479" s="1">
        <v>150000</v>
      </c>
      <c r="M8479" s="27">
        <v>6.5</v>
      </c>
      <c r="N8479" s="1">
        <v>22</v>
      </c>
      <c r="O8479" s="1" t="s">
        <v>27</v>
      </c>
      <c r="P8479" s="1" t="str">
        <f t="shared" si="298"/>
        <v>226.5150000103</v>
      </c>
      <c r="Q8479" s="28">
        <f t="shared" si="299"/>
        <v>0.13098007161328085</v>
      </c>
    </row>
    <row r="8480" spans="11:17" x14ac:dyDescent="0.35">
      <c r="K8480" s="1">
        <v>104</v>
      </c>
      <c r="L8480" s="1">
        <v>150000</v>
      </c>
      <c r="M8480" s="27">
        <v>6.5</v>
      </c>
      <c r="N8480" s="1">
        <v>22</v>
      </c>
      <c r="O8480" s="1" t="s">
        <v>27</v>
      </c>
      <c r="P8480" s="1" t="str">
        <f t="shared" si="298"/>
        <v>226.5150000104</v>
      </c>
      <c r="Q8480" s="28">
        <f t="shared" si="299"/>
        <v>0.13098007161328085</v>
      </c>
    </row>
    <row r="8481" spans="11:17" x14ac:dyDescent="0.35">
      <c r="K8481" s="1">
        <v>105</v>
      </c>
      <c r="L8481" s="1">
        <v>150000</v>
      </c>
      <c r="M8481" s="27">
        <v>6.5</v>
      </c>
      <c r="N8481" s="1">
        <v>22</v>
      </c>
      <c r="O8481" s="1" t="s">
        <v>27</v>
      </c>
      <c r="P8481" s="1" t="str">
        <f t="shared" si="298"/>
        <v>226.5150000105</v>
      </c>
      <c r="Q8481" s="28">
        <f t="shared" si="299"/>
        <v>0.13098007161328085</v>
      </c>
    </row>
    <row r="8482" spans="11:17" x14ac:dyDescent="0.35">
      <c r="K8482" s="1">
        <v>106</v>
      </c>
      <c r="L8482" s="1">
        <v>150000</v>
      </c>
      <c r="M8482" s="27">
        <v>6.5</v>
      </c>
      <c r="N8482" s="1">
        <v>22</v>
      </c>
      <c r="O8482" s="1" t="s">
        <v>27</v>
      </c>
      <c r="P8482" s="1" t="str">
        <f t="shared" si="298"/>
        <v>226.5150000106</v>
      </c>
      <c r="Q8482" s="28">
        <f t="shared" si="299"/>
        <v>0.13098007161328085</v>
      </c>
    </row>
    <row r="8483" spans="11:17" x14ac:dyDescent="0.35">
      <c r="K8483" s="1">
        <v>107</v>
      </c>
      <c r="L8483" s="1">
        <v>150000</v>
      </c>
      <c r="M8483" s="27">
        <v>6.5</v>
      </c>
      <c r="N8483" s="1">
        <v>22</v>
      </c>
      <c r="O8483" s="1" t="s">
        <v>27</v>
      </c>
      <c r="P8483" s="1" t="str">
        <f t="shared" si="298"/>
        <v>226.5150000107</v>
      </c>
      <c r="Q8483" s="28">
        <f t="shared" si="299"/>
        <v>0.13098007161328085</v>
      </c>
    </row>
    <row r="8484" spans="11:17" x14ac:dyDescent="0.35">
      <c r="K8484" s="1">
        <v>108</v>
      </c>
      <c r="L8484" s="1">
        <v>150000</v>
      </c>
      <c r="M8484" s="27">
        <v>6.5</v>
      </c>
      <c r="N8484" s="1">
        <v>22</v>
      </c>
      <c r="O8484" s="1" t="s">
        <v>27</v>
      </c>
      <c r="P8484" s="1" t="str">
        <f t="shared" si="298"/>
        <v>226.5150000108</v>
      </c>
      <c r="Q8484" s="28">
        <f t="shared" si="299"/>
        <v>0.13098007161328085</v>
      </c>
    </row>
    <row r="8485" spans="11:17" x14ac:dyDescent="0.35">
      <c r="K8485" s="1">
        <v>109</v>
      </c>
      <c r="L8485" s="1">
        <v>150000</v>
      </c>
      <c r="M8485" s="27">
        <v>6.5</v>
      </c>
      <c r="N8485" s="1">
        <v>22</v>
      </c>
      <c r="O8485" s="1" t="s">
        <v>27</v>
      </c>
      <c r="P8485" s="1" t="str">
        <f t="shared" si="298"/>
        <v>226.5150000109</v>
      </c>
      <c r="Q8485" s="28">
        <f t="shared" si="299"/>
        <v>0.13098007161328085</v>
      </c>
    </row>
    <row r="8486" spans="11:17" x14ac:dyDescent="0.35">
      <c r="K8486" s="1">
        <v>110</v>
      </c>
      <c r="L8486" s="1">
        <v>150000</v>
      </c>
      <c r="M8486" s="27">
        <v>6.5</v>
      </c>
      <c r="N8486" s="1">
        <v>22</v>
      </c>
      <c r="O8486" s="1" t="s">
        <v>27</v>
      </c>
      <c r="P8486" s="1" t="str">
        <f t="shared" si="298"/>
        <v>226.5150000110</v>
      </c>
      <c r="Q8486" s="28">
        <f t="shared" si="299"/>
        <v>0.13098007161328085</v>
      </c>
    </row>
    <row r="8487" spans="11:17" x14ac:dyDescent="0.35">
      <c r="K8487" s="1">
        <v>111</v>
      </c>
      <c r="L8487" s="1">
        <v>150000</v>
      </c>
      <c r="M8487" s="27">
        <v>6.5</v>
      </c>
      <c r="N8487" s="1">
        <v>22</v>
      </c>
      <c r="O8487" s="1" t="s">
        <v>27</v>
      </c>
      <c r="P8487" s="1" t="str">
        <f t="shared" si="298"/>
        <v>226.5150000111</v>
      </c>
      <c r="Q8487" s="28">
        <f t="shared" si="299"/>
        <v>0.13098007161328085</v>
      </c>
    </row>
    <row r="8488" spans="11:17" x14ac:dyDescent="0.35">
      <c r="K8488" s="1">
        <v>112</v>
      </c>
      <c r="L8488" s="1">
        <v>150000</v>
      </c>
      <c r="M8488" s="27">
        <v>6.5</v>
      </c>
      <c r="N8488" s="1">
        <v>22</v>
      </c>
      <c r="O8488" s="1" t="s">
        <v>27</v>
      </c>
      <c r="P8488" s="1" t="str">
        <f t="shared" si="298"/>
        <v>226.5150000112</v>
      </c>
      <c r="Q8488" s="28">
        <f t="shared" si="299"/>
        <v>0.13098007161328085</v>
      </c>
    </row>
    <row r="8489" spans="11:17" x14ac:dyDescent="0.35">
      <c r="K8489" s="1">
        <v>113</v>
      </c>
      <c r="L8489" s="1">
        <v>150000</v>
      </c>
      <c r="M8489" s="27">
        <v>6.5</v>
      </c>
      <c r="N8489" s="1">
        <v>22</v>
      </c>
      <c r="O8489" s="1" t="s">
        <v>27</v>
      </c>
      <c r="P8489" s="1" t="str">
        <f t="shared" si="298"/>
        <v>226.5150000113</v>
      </c>
      <c r="Q8489" s="28">
        <f t="shared" si="299"/>
        <v>0.13098007161328085</v>
      </c>
    </row>
    <row r="8490" spans="11:17" x14ac:dyDescent="0.35">
      <c r="K8490" s="1">
        <v>114</v>
      </c>
      <c r="L8490" s="1">
        <v>150000</v>
      </c>
      <c r="M8490" s="27">
        <v>6.5</v>
      </c>
      <c r="N8490" s="1">
        <v>22</v>
      </c>
      <c r="O8490" s="1" t="s">
        <v>27</v>
      </c>
      <c r="P8490" s="1" t="str">
        <f t="shared" si="298"/>
        <v>226.5150000114</v>
      </c>
      <c r="Q8490" s="28">
        <f t="shared" si="299"/>
        <v>0.13098007161328085</v>
      </c>
    </row>
    <row r="8491" spans="11:17" x14ac:dyDescent="0.35">
      <c r="K8491" s="1">
        <v>115</v>
      </c>
      <c r="L8491" s="1">
        <v>150000</v>
      </c>
      <c r="M8491" s="27">
        <v>6.5</v>
      </c>
      <c r="N8491" s="1">
        <v>22</v>
      </c>
      <c r="O8491" s="1" t="s">
        <v>27</v>
      </c>
      <c r="P8491" s="1" t="str">
        <f t="shared" si="298"/>
        <v>226.5150000115</v>
      </c>
      <c r="Q8491" s="28">
        <f t="shared" si="299"/>
        <v>0.13098007161328085</v>
      </c>
    </row>
    <row r="8492" spans="11:17" x14ac:dyDescent="0.35">
      <c r="K8492" s="1">
        <v>116</v>
      </c>
      <c r="L8492" s="1">
        <v>150000</v>
      </c>
      <c r="M8492" s="27">
        <v>6.5</v>
      </c>
      <c r="N8492" s="1">
        <v>22</v>
      </c>
      <c r="O8492" s="1" t="s">
        <v>27</v>
      </c>
      <c r="P8492" s="1" t="str">
        <f t="shared" si="298"/>
        <v>226.5150000116</v>
      </c>
      <c r="Q8492" s="28">
        <f t="shared" si="299"/>
        <v>0.13098007161328085</v>
      </c>
    </row>
    <row r="8493" spans="11:17" x14ac:dyDescent="0.35">
      <c r="K8493" s="1">
        <v>117</v>
      </c>
      <c r="L8493" s="1">
        <v>150000</v>
      </c>
      <c r="M8493" s="27">
        <v>6.5</v>
      </c>
      <c r="N8493" s="1">
        <v>22</v>
      </c>
      <c r="O8493" s="1" t="s">
        <v>27</v>
      </c>
      <c r="P8493" s="1" t="str">
        <f t="shared" si="298"/>
        <v>226.5150000117</v>
      </c>
      <c r="Q8493" s="28">
        <f t="shared" si="299"/>
        <v>0.13098007161328085</v>
      </c>
    </row>
    <row r="8494" spans="11:17" x14ac:dyDescent="0.35">
      <c r="K8494" s="1">
        <v>118</v>
      </c>
      <c r="L8494" s="1">
        <v>150000</v>
      </c>
      <c r="M8494" s="27">
        <v>6.5</v>
      </c>
      <c r="N8494" s="1">
        <v>22</v>
      </c>
      <c r="O8494" s="1" t="s">
        <v>27</v>
      </c>
      <c r="P8494" s="1" t="str">
        <f t="shared" si="298"/>
        <v>226.5150000118</v>
      </c>
      <c r="Q8494" s="28">
        <f t="shared" si="299"/>
        <v>0.13098007161328085</v>
      </c>
    </row>
    <row r="8495" spans="11:17" x14ac:dyDescent="0.35">
      <c r="K8495" s="1">
        <v>119</v>
      </c>
      <c r="L8495" s="1">
        <v>150000</v>
      </c>
      <c r="M8495" s="27">
        <v>6.5</v>
      </c>
      <c r="N8495" s="1">
        <v>22</v>
      </c>
      <c r="O8495" s="1" t="s">
        <v>27</v>
      </c>
      <c r="P8495" s="1" t="str">
        <f t="shared" si="298"/>
        <v>226.5150000119</v>
      </c>
      <c r="Q8495" s="28">
        <f t="shared" si="299"/>
        <v>0.13098007161328085</v>
      </c>
    </row>
    <row r="8496" spans="11:17" x14ac:dyDescent="0.35">
      <c r="K8496" s="1">
        <v>120</v>
      </c>
      <c r="L8496" s="1">
        <v>150000</v>
      </c>
      <c r="M8496" s="27">
        <v>6.5</v>
      </c>
      <c r="N8496" s="1">
        <v>22</v>
      </c>
      <c r="O8496" s="1" t="s">
        <v>27</v>
      </c>
      <c r="P8496" s="1" t="str">
        <f t="shared" si="298"/>
        <v>226.5150000120</v>
      </c>
      <c r="Q8496" s="28">
        <f t="shared" si="299"/>
        <v>0.13098007161328085</v>
      </c>
    </row>
    <row r="8497" spans="11:17" x14ac:dyDescent="0.35">
      <c r="K8497" s="1">
        <v>121</v>
      </c>
      <c r="L8497" s="1">
        <v>150000</v>
      </c>
      <c r="M8497" s="27">
        <v>6.5</v>
      </c>
      <c r="N8497" s="1">
        <v>22</v>
      </c>
      <c r="O8497" s="1" t="s">
        <v>27</v>
      </c>
      <c r="P8497" s="1" t="str">
        <f t="shared" si="298"/>
        <v>226.5150000121</v>
      </c>
      <c r="Q8497" s="28">
        <f t="shared" si="299"/>
        <v>0.13098007161328085</v>
      </c>
    </row>
    <row r="8498" spans="11:17" x14ac:dyDescent="0.35">
      <c r="K8498" s="1">
        <v>122</v>
      </c>
      <c r="L8498" s="1">
        <v>150000</v>
      </c>
      <c r="M8498" s="27">
        <v>6.5</v>
      </c>
      <c r="N8498" s="1">
        <v>22</v>
      </c>
      <c r="O8498" s="1" t="s">
        <v>27</v>
      </c>
      <c r="P8498" s="1" t="str">
        <f t="shared" si="298"/>
        <v>226.5150000122</v>
      </c>
      <c r="Q8498" s="28">
        <f t="shared" si="299"/>
        <v>0.13098007161328085</v>
      </c>
    </row>
    <row r="8499" spans="11:17" x14ac:dyDescent="0.35">
      <c r="K8499" s="1">
        <v>123</v>
      </c>
      <c r="L8499" s="1">
        <v>150000</v>
      </c>
      <c r="M8499" s="27">
        <v>6.5</v>
      </c>
      <c r="N8499" s="1">
        <v>22</v>
      </c>
      <c r="O8499" s="1" t="s">
        <v>27</v>
      </c>
      <c r="P8499" s="1" t="str">
        <f t="shared" si="298"/>
        <v>226.5150000123</v>
      </c>
      <c r="Q8499" s="28">
        <f t="shared" si="299"/>
        <v>0.13098007161328085</v>
      </c>
    </row>
    <row r="8500" spans="11:17" x14ac:dyDescent="0.35">
      <c r="K8500" s="1">
        <v>124</v>
      </c>
      <c r="L8500" s="1">
        <v>150000</v>
      </c>
      <c r="M8500" s="27">
        <v>6.5</v>
      </c>
      <c r="N8500" s="1">
        <v>22</v>
      </c>
      <c r="O8500" s="1" t="s">
        <v>27</v>
      </c>
      <c r="P8500" s="1" t="str">
        <f t="shared" si="298"/>
        <v>226.5150000124</v>
      </c>
      <c r="Q8500" s="28">
        <f t="shared" si="299"/>
        <v>0.13098007161328085</v>
      </c>
    </row>
    <row r="8501" spans="11:17" x14ac:dyDescent="0.35">
      <c r="K8501" s="1">
        <v>125</v>
      </c>
      <c r="L8501" s="1">
        <v>150000</v>
      </c>
      <c r="M8501" s="27">
        <v>6.5</v>
      </c>
      <c r="N8501" s="1">
        <v>22</v>
      </c>
      <c r="O8501" s="1" t="s">
        <v>27</v>
      </c>
      <c r="P8501" s="1" t="str">
        <f t="shared" si="298"/>
        <v>226.5150000125</v>
      </c>
      <c r="Q8501" s="28">
        <f t="shared" si="299"/>
        <v>0.13098007161328085</v>
      </c>
    </row>
    <row r="8502" spans="11:17" x14ac:dyDescent="0.35">
      <c r="K8502" s="1">
        <v>1</v>
      </c>
      <c r="L8502" s="1">
        <v>150000</v>
      </c>
      <c r="M8502" s="27">
        <v>9.5</v>
      </c>
      <c r="N8502" s="1">
        <v>22</v>
      </c>
      <c r="O8502" s="1" t="s">
        <v>26</v>
      </c>
      <c r="P8502" s="1" t="str">
        <f t="shared" si="298"/>
        <v>229.51500001</v>
      </c>
      <c r="Q8502" s="28">
        <f t="shared" si="299"/>
        <v>0.34988147962324678</v>
      </c>
    </row>
    <row r="8503" spans="11:17" x14ac:dyDescent="0.35">
      <c r="K8503" s="1">
        <v>2</v>
      </c>
      <c r="L8503" s="1">
        <v>150000</v>
      </c>
      <c r="M8503" s="27">
        <v>9.5</v>
      </c>
      <c r="N8503" s="1">
        <v>22</v>
      </c>
      <c r="O8503" s="1" t="s">
        <v>26</v>
      </c>
      <c r="P8503" s="1" t="str">
        <f t="shared" si="298"/>
        <v>229.51500002</v>
      </c>
      <c r="Q8503" s="28">
        <f t="shared" si="299"/>
        <v>0.34988147962324678</v>
      </c>
    </row>
    <row r="8504" spans="11:17" x14ac:dyDescent="0.35">
      <c r="K8504" s="1">
        <v>3</v>
      </c>
      <c r="L8504" s="1">
        <v>150000</v>
      </c>
      <c r="M8504" s="27">
        <v>9.5</v>
      </c>
      <c r="N8504" s="1">
        <v>22</v>
      </c>
      <c r="O8504" s="1" t="s">
        <v>26</v>
      </c>
      <c r="P8504" s="1" t="str">
        <f t="shared" si="298"/>
        <v>229.51500003</v>
      </c>
      <c r="Q8504" s="28">
        <f t="shared" si="299"/>
        <v>0.34988147962324678</v>
      </c>
    </row>
    <row r="8505" spans="11:17" x14ac:dyDescent="0.35">
      <c r="K8505" s="1">
        <v>4</v>
      </c>
      <c r="L8505" s="1">
        <v>150000</v>
      </c>
      <c r="M8505" s="27">
        <v>9.5</v>
      </c>
      <c r="N8505" s="1">
        <v>22</v>
      </c>
      <c r="O8505" s="1" t="s">
        <v>26</v>
      </c>
      <c r="P8505" s="1" t="str">
        <f t="shared" si="298"/>
        <v>229.51500004</v>
      </c>
      <c r="Q8505" s="28">
        <f t="shared" si="299"/>
        <v>0.34988147962324678</v>
      </c>
    </row>
    <row r="8506" spans="11:17" x14ac:dyDescent="0.35">
      <c r="K8506" s="1">
        <v>5</v>
      </c>
      <c r="L8506" s="1">
        <v>150000</v>
      </c>
      <c r="M8506" s="27">
        <v>9.5</v>
      </c>
      <c r="N8506" s="1">
        <v>22</v>
      </c>
      <c r="O8506" s="1" t="s">
        <v>26</v>
      </c>
      <c r="P8506" s="1" t="str">
        <f t="shared" si="298"/>
        <v>229.51500005</v>
      </c>
      <c r="Q8506" s="28">
        <f t="shared" si="299"/>
        <v>0.34988147962324678</v>
      </c>
    </row>
    <row r="8507" spans="11:17" x14ac:dyDescent="0.35">
      <c r="K8507" s="1">
        <v>6</v>
      </c>
      <c r="L8507" s="1">
        <v>150000</v>
      </c>
      <c r="M8507" s="27">
        <v>9.5</v>
      </c>
      <c r="N8507" s="1">
        <v>22</v>
      </c>
      <c r="O8507" s="1" t="s">
        <v>26</v>
      </c>
      <c r="P8507" s="1" t="str">
        <f t="shared" si="298"/>
        <v>229.51500006</v>
      </c>
      <c r="Q8507" s="28">
        <f t="shared" si="299"/>
        <v>0.34988147962324678</v>
      </c>
    </row>
    <row r="8508" spans="11:17" x14ac:dyDescent="0.35">
      <c r="K8508" s="1">
        <v>7</v>
      </c>
      <c r="L8508" s="1">
        <v>150000</v>
      </c>
      <c r="M8508" s="27">
        <v>9.5</v>
      </c>
      <c r="N8508" s="1">
        <v>22</v>
      </c>
      <c r="O8508" s="1" t="s">
        <v>26</v>
      </c>
      <c r="P8508" s="1" t="str">
        <f t="shared" si="298"/>
        <v>229.51500007</v>
      </c>
      <c r="Q8508" s="28">
        <f t="shared" si="299"/>
        <v>0.34988147962324678</v>
      </c>
    </row>
    <row r="8509" spans="11:17" x14ac:dyDescent="0.35">
      <c r="K8509" s="1">
        <v>8</v>
      </c>
      <c r="L8509" s="1">
        <v>150000</v>
      </c>
      <c r="M8509" s="27">
        <v>9.5</v>
      </c>
      <c r="N8509" s="1">
        <v>22</v>
      </c>
      <c r="O8509" s="1" t="s">
        <v>26</v>
      </c>
      <c r="P8509" s="1" t="str">
        <f t="shared" si="298"/>
        <v>229.51500008</v>
      </c>
      <c r="Q8509" s="28">
        <f t="shared" si="299"/>
        <v>0.34988147962324678</v>
      </c>
    </row>
    <row r="8510" spans="11:17" x14ac:dyDescent="0.35">
      <c r="K8510" s="1">
        <v>9</v>
      </c>
      <c r="L8510" s="1">
        <v>150000</v>
      </c>
      <c r="M8510" s="27">
        <v>9.5</v>
      </c>
      <c r="N8510" s="1">
        <v>22</v>
      </c>
      <c r="O8510" s="1" t="s">
        <v>26</v>
      </c>
      <c r="P8510" s="1" t="str">
        <f t="shared" si="298"/>
        <v>229.51500009</v>
      </c>
      <c r="Q8510" s="28">
        <f t="shared" si="299"/>
        <v>0.34988147962324678</v>
      </c>
    </row>
    <row r="8511" spans="11:17" x14ac:dyDescent="0.35">
      <c r="K8511" s="1">
        <v>10</v>
      </c>
      <c r="L8511" s="1">
        <v>150000</v>
      </c>
      <c r="M8511" s="27">
        <v>9.5</v>
      </c>
      <c r="N8511" s="1">
        <v>22</v>
      </c>
      <c r="O8511" s="1" t="s">
        <v>26</v>
      </c>
      <c r="P8511" s="1" t="str">
        <f t="shared" si="298"/>
        <v>229.515000010</v>
      </c>
      <c r="Q8511" s="28">
        <f t="shared" si="299"/>
        <v>0.34988147962324678</v>
      </c>
    </row>
    <row r="8512" spans="11:17" x14ac:dyDescent="0.35">
      <c r="K8512" s="1">
        <v>11</v>
      </c>
      <c r="L8512" s="1">
        <v>150000</v>
      </c>
      <c r="M8512" s="27">
        <v>9.5</v>
      </c>
      <c r="N8512" s="1">
        <v>22</v>
      </c>
      <c r="O8512" s="1" t="s">
        <v>26</v>
      </c>
      <c r="P8512" s="1" t="str">
        <f t="shared" si="298"/>
        <v>229.515000011</v>
      </c>
      <c r="Q8512" s="28">
        <f t="shared" si="299"/>
        <v>0.34988147962324678</v>
      </c>
    </row>
    <row r="8513" spans="11:17" x14ac:dyDescent="0.35">
      <c r="K8513" s="1">
        <v>12</v>
      </c>
      <c r="L8513" s="1">
        <v>150000</v>
      </c>
      <c r="M8513" s="27">
        <v>9.5</v>
      </c>
      <c r="N8513" s="1">
        <v>22</v>
      </c>
      <c r="O8513" s="1" t="s">
        <v>26</v>
      </c>
      <c r="P8513" s="1" t="str">
        <f t="shared" si="298"/>
        <v>229.515000012</v>
      </c>
      <c r="Q8513" s="28">
        <f t="shared" si="299"/>
        <v>0.34988147962324678</v>
      </c>
    </row>
    <row r="8514" spans="11:17" x14ac:dyDescent="0.35">
      <c r="K8514" s="1">
        <v>13</v>
      </c>
      <c r="L8514" s="1">
        <v>150000</v>
      </c>
      <c r="M8514" s="27">
        <v>9.5</v>
      </c>
      <c r="N8514" s="1">
        <v>22</v>
      </c>
      <c r="O8514" s="1" t="s">
        <v>26</v>
      </c>
      <c r="P8514" s="1" t="str">
        <f t="shared" si="298"/>
        <v>229.515000013</v>
      </c>
      <c r="Q8514" s="28">
        <f t="shared" si="299"/>
        <v>0.34988147962324678</v>
      </c>
    </row>
    <row r="8515" spans="11:17" x14ac:dyDescent="0.35">
      <c r="K8515" s="1">
        <v>14</v>
      </c>
      <c r="L8515" s="1">
        <v>150000</v>
      </c>
      <c r="M8515" s="27">
        <v>9.5</v>
      </c>
      <c r="N8515" s="1">
        <v>22</v>
      </c>
      <c r="O8515" s="1" t="s">
        <v>26</v>
      </c>
      <c r="P8515" s="1" t="str">
        <f t="shared" ref="P8515:P8578" si="300">N8515&amp;M8515&amp;L8515&amp;K8515</f>
        <v>229.515000014</v>
      </c>
      <c r="Q8515" s="28">
        <f t="shared" ref="Q8515:Q8578" si="301">VLOOKUP(O8515&amp;L8515&amp;M8515&amp;N8515,$W$2:$X$1051,2,FALSE)</f>
        <v>0.34988147962324678</v>
      </c>
    </row>
    <row r="8516" spans="11:17" x14ac:dyDescent="0.35">
      <c r="K8516" s="1">
        <v>15</v>
      </c>
      <c r="L8516" s="1">
        <v>150000</v>
      </c>
      <c r="M8516" s="27">
        <v>9.5</v>
      </c>
      <c r="N8516" s="1">
        <v>22</v>
      </c>
      <c r="O8516" s="1" t="s">
        <v>26</v>
      </c>
      <c r="P8516" s="1" t="str">
        <f t="shared" si="300"/>
        <v>229.515000015</v>
      </c>
      <c r="Q8516" s="28">
        <f t="shared" si="301"/>
        <v>0.34988147962324678</v>
      </c>
    </row>
    <row r="8517" spans="11:17" x14ac:dyDescent="0.35">
      <c r="K8517" s="1">
        <v>16</v>
      </c>
      <c r="L8517" s="1">
        <v>150000</v>
      </c>
      <c r="M8517" s="27">
        <v>9.5</v>
      </c>
      <c r="N8517" s="1">
        <v>22</v>
      </c>
      <c r="O8517" s="1" t="s">
        <v>26</v>
      </c>
      <c r="P8517" s="1" t="str">
        <f t="shared" si="300"/>
        <v>229.515000016</v>
      </c>
      <c r="Q8517" s="28">
        <f t="shared" si="301"/>
        <v>0.34988147962324678</v>
      </c>
    </row>
    <row r="8518" spans="11:17" x14ac:dyDescent="0.35">
      <c r="K8518" s="1">
        <v>17</v>
      </c>
      <c r="L8518" s="1">
        <v>150000</v>
      </c>
      <c r="M8518" s="27">
        <v>9.5</v>
      </c>
      <c r="N8518" s="1">
        <v>22</v>
      </c>
      <c r="O8518" s="1" t="s">
        <v>26</v>
      </c>
      <c r="P8518" s="1" t="str">
        <f t="shared" si="300"/>
        <v>229.515000017</v>
      </c>
      <c r="Q8518" s="28">
        <f t="shared" si="301"/>
        <v>0.34988147962324678</v>
      </c>
    </row>
    <row r="8519" spans="11:17" x14ac:dyDescent="0.35">
      <c r="K8519" s="1">
        <v>18</v>
      </c>
      <c r="L8519" s="1">
        <v>150000</v>
      </c>
      <c r="M8519" s="27">
        <v>9.5</v>
      </c>
      <c r="N8519" s="1">
        <v>22</v>
      </c>
      <c r="O8519" s="1" t="s">
        <v>26</v>
      </c>
      <c r="P8519" s="1" t="str">
        <f t="shared" si="300"/>
        <v>229.515000018</v>
      </c>
      <c r="Q8519" s="28">
        <f t="shared" si="301"/>
        <v>0.34988147962324678</v>
      </c>
    </row>
    <row r="8520" spans="11:17" x14ac:dyDescent="0.35">
      <c r="K8520" s="1">
        <v>19</v>
      </c>
      <c r="L8520" s="1">
        <v>150000</v>
      </c>
      <c r="M8520" s="27">
        <v>9.5</v>
      </c>
      <c r="N8520" s="1">
        <v>22</v>
      </c>
      <c r="O8520" s="1" t="s">
        <v>26</v>
      </c>
      <c r="P8520" s="1" t="str">
        <f t="shared" si="300"/>
        <v>229.515000019</v>
      </c>
      <c r="Q8520" s="28">
        <f t="shared" si="301"/>
        <v>0.34988147962324678</v>
      </c>
    </row>
    <row r="8521" spans="11:17" x14ac:dyDescent="0.35">
      <c r="K8521" s="1">
        <v>20</v>
      </c>
      <c r="L8521" s="1">
        <v>150000</v>
      </c>
      <c r="M8521" s="27">
        <v>9.5</v>
      </c>
      <c r="N8521" s="1">
        <v>22</v>
      </c>
      <c r="O8521" s="1" t="s">
        <v>26</v>
      </c>
      <c r="P8521" s="1" t="str">
        <f t="shared" si="300"/>
        <v>229.515000020</v>
      </c>
      <c r="Q8521" s="28">
        <f t="shared" si="301"/>
        <v>0.34988147962324678</v>
      </c>
    </row>
    <row r="8522" spans="11:17" x14ac:dyDescent="0.35">
      <c r="K8522" s="1">
        <v>21</v>
      </c>
      <c r="L8522" s="1">
        <v>150000</v>
      </c>
      <c r="M8522" s="27">
        <v>9.5</v>
      </c>
      <c r="N8522" s="1">
        <v>22</v>
      </c>
      <c r="O8522" s="1" t="s">
        <v>26</v>
      </c>
      <c r="P8522" s="1" t="str">
        <f t="shared" si="300"/>
        <v>229.515000021</v>
      </c>
      <c r="Q8522" s="28">
        <f t="shared" si="301"/>
        <v>0.34988147962324678</v>
      </c>
    </row>
    <row r="8523" spans="11:17" x14ac:dyDescent="0.35">
      <c r="K8523" s="1">
        <v>22</v>
      </c>
      <c r="L8523" s="1">
        <v>150000</v>
      </c>
      <c r="M8523" s="27">
        <v>9.5</v>
      </c>
      <c r="N8523" s="1">
        <v>22</v>
      </c>
      <c r="O8523" s="1" t="s">
        <v>26</v>
      </c>
      <c r="P8523" s="1" t="str">
        <f t="shared" si="300"/>
        <v>229.515000022</v>
      </c>
      <c r="Q8523" s="28">
        <f t="shared" si="301"/>
        <v>0.34988147962324678</v>
      </c>
    </row>
    <row r="8524" spans="11:17" x14ac:dyDescent="0.35">
      <c r="K8524" s="1">
        <v>23</v>
      </c>
      <c r="L8524" s="1">
        <v>150000</v>
      </c>
      <c r="M8524" s="27">
        <v>9.5</v>
      </c>
      <c r="N8524" s="1">
        <v>22</v>
      </c>
      <c r="O8524" s="1" t="s">
        <v>26</v>
      </c>
      <c r="P8524" s="1" t="str">
        <f t="shared" si="300"/>
        <v>229.515000023</v>
      </c>
      <c r="Q8524" s="28">
        <f t="shared" si="301"/>
        <v>0.34988147962324678</v>
      </c>
    </row>
    <row r="8525" spans="11:17" x14ac:dyDescent="0.35">
      <c r="K8525" s="1">
        <v>24</v>
      </c>
      <c r="L8525" s="1">
        <v>150000</v>
      </c>
      <c r="M8525" s="27">
        <v>9.5</v>
      </c>
      <c r="N8525" s="1">
        <v>22</v>
      </c>
      <c r="O8525" s="1" t="s">
        <v>26</v>
      </c>
      <c r="P8525" s="1" t="str">
        <f t="shared" si="300"/>
        <v>229.515000024</v>
      </c>
      <c r="Q8525" s="28">
        <f t="shared" si="301"/>
        <v>0.34988147962324678</v>
      </c>
    </row>
    <row r="8526" spans="11:17" x14ac:dyDescent="0.35">
      <c r="K8526" s="1">
        <v>25</v>
      </c>
      <c r="L8526" s="1">
        <v>150000</v>
      </c>
      <c r="M8526" s="27">
        <v>9.5</v>
      </c>
      <c r="N8526" s="1">
        <v>22</v>
      </c>
      <c r="O8526" s="1" t="s">
        <v>26</v>
      </c>
      <c r="P8526" s="1" t="str">
        <f t="shared" si="300"/>
        <v>229.515000025</v>
      </c>
      <c r="Q8526" s="28">
        <f t="shared" si="301"/>
        <v>0.34988147962324678</v>
      </c>
    </row>
    <row r="8527" spans="11:17" x14ac:dyDescent="0.35">
      <c r="K8527" s="1">
        <v>26</v>
      </c>
      <c r="L8527" s="1">
        <v>150000</v>
      </c>
      <c r="M8527" s="27">
        <v>9.5</v>
      </c>
      <c r="N8527" s="1">
        <v>22</v>
      </c>
      <c r="O8527" s="1" t="s">
        <v>17</v>
      </c>
      <c r="P8527" s="1" t="str">
        <f t="shared" si="300"/>
        <v>229.515000026</v>
      </c>
      <c r="Q8527" s="28">
        <f t="shared" si="301"/>
        <v>0.26889994963862851</v>
      </c>
    </row>
    <row r="8528" spans="11:17" x14ac:dyDescent="0.35">
      <c r="K8528" s="1">
        <v>27</v>
      </c>
      <c r="L8528" s="1">
        <v>150000</v>
      </c>
      <c r="M8528" s="27">
        <v>9.5</v>
      </c>
      <c r="N8528" s="1">
        <v>22</v>
      </c>
      <c r="O8528" s="1" t="s">
        <v>17</v>
      </c>
      <c r="P8528" s="1" t="str">
        <f t="shared" si="300"/>
        <v>229.515000027</v>
      </c>
      <c r="Q8528" s="28">
        <f t="shared" si="301"/>
        <v>0.26889994963862851</v>
      </c>
    </row>
    <row r="8529" spans="11:17" x14ac:dyDescent="0.35">
      <c r="K8529" s="1">
        <v>28</v>
      </c>
      <c r="L8529" s="1">
        <v>150000</v>
      </c>
      <c r="M8529" s="27">
        <v>9.5</v>
      </c>
      <c r="N8529" s="1">
        <v>22</v>
      </c>
      <c r="O8529" s="1" t="s">
        <v>17</v>
      </c>
      <c r="P8529" s="1" t="str">
        <f t="shared" si="300"/>
        <v>229.515000028</v>
      </c>
      <c r="Q8529" s="28">
        <f t="shared" si="301"/>
        <v>0.26889994963862851</v>
      </c>
    </row>
    <row r="8530" spans="11:17" x14ac:dyDescent="0.35">
      <c r="K8530" s="1">
        <v>29</v>
      </c>
      <c r="L8530" s="1">
        <v>150000</v>
      </c>
      <c r="M8530" s="27">
        <v>9.5</v>
      </c>
      <c r="N8530" s="1">
        <v>22</v>
      </c>
      <c r="O8530" s="1" t="s">
        <v>17</v>
      </c>
      <c r="P8530" s="1" t="str">
        <f t="shared" si="300"/>
        <v>229.515000029</v>
      </c>
      <c r="Q8530" s="28">
        <f t="shared" si="301"/>
        <v>0.26889994963862851</v>
      </c>
    </row>
    <row r="8531" spans="11:17" x14ac:dyDescent="0.35">
      <c r="K8531" s="1">
        <v>30</v>
      </c>
      <c r="L8531" s="1">
        <v>150000</v>
      </c>
      <c r="M8531" s="27">
        <v>9.5</v>
      </c>
      <c r="N8531" s="1">
        <v>22</v>
      </c>
      <c r="O8531" s="1" t="s">
        <v>17</v>
      </c>
      <c r="P8531" s="1" t="str">
        <f t="shared" si="300"/>
        <v>229.515000030</v>
      </c>
      <c r="Q8531" s="28">
        <f t="shared" si="301"/>
        <v>0.26889994963862851</v>
      </c>
    </row>
    <row r="8532" spans="11:17" x14ac:dyDescent="0.35">
      <c r="K8532" s="1">
        <v>31</v>
      </c>
      <c r="L8532" s="1">
        <v>150000</v>
      </c>
      <c r="M8532" s="27">
        <v>9.5</v>
      </c>
      <c r="N8532" s="1">
        <v>22</v>
      </c>
      <c r="O8532" s="1" t="s">
        <v>17</v>
      </c>
      <c r="P8532" s="1" t="str">
        <f t="shared" si="300"/>
        <v>229.515000031</v>
      </c>
      <c r="Q8532" s="28">
        <f t="shared" si="301"/>
        <v>0.26889994963862851</v>
      </c>
    </row>
    <row r="8533" spans="11:17" x14ac:dyDescent="0.35">
      <c r="K8533" s="1">
        <v>32</v>
      </c>
      <c r="L8533" s="1">
        <v>150000</v>
      </c>
      <c r="M8533" s="27">
        <v>9.5</v>
      </c>
      <c r="N8533" s="1">
        <v>22</v>
      </c>
      <c r="O8533" s="1" t="s">
        <v>17</v>
      </c>
      <c r="P8533" s="1" t="str">
        <f t="shared" si="300"/>
        <v>229.515000032</v>
      </c>
      <c r="Q8533" s="28">
        <f t="shared" si="301"/>
        <v>0.26889994963862851</v>
      </c>
    </row>
    <row r="8534" spans="11:17" x14ac:dyDescent="0.35">
      <c r="K8534" s="1">
        <v>33</v>
      </c>
      <c r="L8534" s="1">
        <v>150000</v>
      </c>
      <c r="M8534" s="27">
        <v>9.5</v>
      </c>
      <c r="N8534" s="1">
        <v>22</v>
      </c>
      <c r="O8534" s="1" t="s">
        <v>17</v>
      </c>
      <c r="P8534" s="1" t="str">
        <f t="shared" si="300"/>
        <v>229.515000033</v>
      </c>
      <c r="Q8534" s="28">
        <f t="shared" si="301"/>
        <v>0.26889994963862851</v>
      </c>
    </row>
    <row r="8535" spans="11:17" x14ac:dyDescent="0.35">
      <c r="K8535" s="1">
        <v>34</v>
      </c>
      <c r="L8535" s="1">
        <v>150000</v>
      </c>
      <c r="M8535" s="27">
        <v>9.5</v>
      </c>
      <c r="N8535" s="1">
        <v>22</v>
      </c>
      <c r="O8535" s="1" t="s">
        <v>17</v>
      </c>
      <c r="P8535" s="1" t="str">
        <f t="shared" si="300"/>
        <v>229.515000034</v>
      </c>
      <c r="Q8535" s="28">
        <f t="shared" si="301"/>
        <v>0.26889994963862851</v>
      </c>
    </row>
    <row r="8536" spans="11:17" x14ac:dyDescent="0.35">
      <c r="K8536" s="1">
        <v>35</v>
      </c>
      <c r="L8536" s="1">
        <v>150000</v>
      </c>
      <c r="M8536" s="27">
        <v>9.5</v>
      </c>
      <c r="N8536" s="1">
        <v>22</v>
      </c>
      <c r="O8536" s="1" t="s">
        <v>17</v>
      </c>
      <c r="P8536" s="1" t="str">
        <f t="shared" si="300"/>
        <v>229.515000035</v>
      </c>
      <c r="Q8536" s="28">
        <f t="shared" si="301"/>
        <v>0.26889994963862851</v>
      </c>
    </row>
    <row r="8537" spans="11:17" x14ac:dyDescent="0.35">
      <c r="K8537" s="1">
        <v>36</v>
      </c>
      <c r="L8537" s="1">
        <v>150000</v>
      </c>
      <c r="M8537" s="27">
        <v>9.5</v>
      </c>
      <c r="N8537" s="1">
        <v>22</v>
      </c>
      <c r="O8537" s="1" t="s">
        <v>18</v>
      </c>
      <c r="P8537" s="1" t="str">
        <f t="shared" si="300"/>
        <v>229.515000036</v>
      </c>
      <c r="Q8537" s="28">
        <f t="shared" si="301"/>
        <v>0.23255492802793432</v>
      </c>
    </row>
    <row r="8538" spans="11:17" x14ac:dyDescent="0.35">
      <c r="K8538" s="1">
        <v>37</v>
      </c>
      <c r="L8538" s="1">
        <v>150000</v>
      </c>
      <c r="M8538" s="27">
        <v>9.5</v>
      </c>
      <c r="N8538" s="1">
        <v>22</v>
      </c>
      <c r="O8538" s="1" t="s">
        <v>18</v>
      </c>
      <c r="P8538" s="1" t="str">
        <f t="shared" si="300"/>
        <v>229.515000037</v>
      </c>
      <c r="Q8538" s="28">
        <f t="shared" si="301"/>
        <v>0.23255492802793432</v>
      </c>
    </row>
    <row r="8539" spans="11:17" x14ac:dyDescent="0.35">
      <c r="K8539" s="1">
        <v>38</v>
      </c>
      <c r="L8539" s="1">
        <v>150000</v>
      </c>
      <c r="M8539" s="27">
        <v>9.5</v>
      </c>
      <c r="N8539" s="1">
        <v>22</v>
      </c>
      <c r="O8539" s="1" t="s">
        <v>18</v>
      </c>
      <c r="P8539" s="1" t="str">
        <f t="shared" si="300"/>
        <v>229.515000038</v>
      </c>
      <c r="Q8539" s="28">
        <f t="shared" si="301"/>
        <v>0.23255492802793432</v>
      </c>
    </row>
    <row r="8540" spans="11:17" x14ac:dyDescent="0.35">
      <c r="K8540" s="1">
        <v>39</v>
      </c>
      <c r="L8540" s="1">
        <v>150000</v>
      </c>
      <c r="M8540" s="27">
        <v>9.5</v>
      </c>
      <c r="N8540" s="1">
        <v>22</v>
      </c>
      <c r="O8540" s="1" t="s">
        <v>18</v>
      </c>
      <c r="P8540" s="1" t="str">
        <f t="shared" si="300"/>
        <v>229.515000039</v>
      </c>
      <c r="Q8540" s="28">
        <f t="shared" si="301"/>
        <v>0.23255492802793432</v>
      </c>
    </row>
    <row r="8541" spans="11:17" x14ac:dyDescent="0.35">
      <c r="K8541" s="1">
        <v>40</v>
      </c>
      <c r="L8541" s="1">
        <v>150000</v>
      </c>
      <c r="M8541" s="27">
        <v>9.5</v>
      </c>
      <c r="N8541" s="1">
        <v>22</v>
      </c>
      <c r="O8541" s="1" t="s">
        <v>18</v>
      </c>
      <c r="P8541" s="1" t="str">
        <f t="shared" si="300"/>
        <v>229.515000040</v>
      </c>
      <c r="Q8541" s="28">
        <f t="shared" si="301"/>
        <v>0.23255492802793432</v>
      </c>
    </row>
    <row r="8542" spans="11:17" x14ac:dyDescent="0.35">
      <c r="K8542" s="1">
        <v>41</v>
      </c>
      <c r="L8542" s="1">
        <v>150000</v>
      </c>
      <c r="M8542" s="27">
        <v>9.5</v>
      </c>
      <c r="N8542" s="1">
        <v>22</v>
      </c>
      <c r="O8542" s="1" t="s">
        <v>18</v>
      </c>
      <c r="P8542" s="1" t="str">
        <f t="shared" si="300"/>
        <v>229.515000041</v>
      </c>
      <c r="Q8542" s="28">
        <f t="shared" si="301"/>
        <v>0.23255492802793432</v>
      </c>
    </row>
    <row r="8543" spans="11:17" x14ac:dyDescent="0.35">
      <c r="K8543" s="1">
        <v>42</v>
      </c>
      <c r="L8543" s="1">
        <v>150000</v>
      </c>
      <c r="M8543" s="27">
        <v>9.5</v>
      </c>
      <c r="N8543" s="1">
        <v>22</v>
      </c>
      <c r="O8543" s="1" t="s">
        <v>18</v>
      </c>
      <c r="P8543" s="1" t="str">
        <f t="shared" si="300"/>
        <v>229.515000042</v>
      </c>
      <c r="Q8543" s="28">
        <f t="shared" si="301"/>
        <v>0.23255492802793432</v>
      </c>
    </row>
    <row r="8544" spans="11:17" x14ac:dyDescent="0.35">
      <c r="K8544" s="1">
        <v>43</v>
      </c>
      <c r="L8544" s="1">
        <v>150000</v>
      </c>
      <c r="M8544" s="27">
        <v>9.5</v>
      </c>
      <c r="N8544" s="1">
        <v>22</v>
      </c>
      <c r="O8544" s="1" t="s">
        <v>18</v>
      </c>
      <c r="P8544" s="1" t="str">
        <f t="shared" si="300"/>
        <v>229.515000043</v>
      </c>
      <c r="Q8544" s="28">
        <f t="shared" si="301"/>
        <v>0.23255492802793432</v>
      </c>
    </row>
    <row r="8545" spans="11:17" x14ac:dyDescent="0.35">
      <c r="K8545" s="1">
        <v>44</v>
      </c>
      <c r="L8545" s="1">
        <v>150000</v>
      </c>
      <c r="M8545" s="27">
        <v>9.5</v>
      </c>
      <c r="N8545" s="1">
        <v>22</v>
      </c>
      <c r="O8545" s="1" t="s">
        <v>18</v>
      </c>
      <c r="P8545" s="1" t="str">
        <f t="shared" si="300"/>
        <v>229.515000044</v>
      </c>
      <c r="Q8545" s="28">
        <f t="shared" si="301"/>
        <v>0.23255492802793432</v>
      </c>
    </row>
    <row r="8546" spans="11:17" x14ac:dyDescent="0.35">
      <c r="K8546" s="1">
        <v>45</v>
      </c>
      <c r="L8546" s="1">
        <v>150000</v>
      </c>
      <c r="M8546" s="27">
        <v>9.5</v>
      </c>
      <c r="N8546" s="1">
        <v>22</v>
      </c>
      <c r="O8546" s="1" t="s">
        <v>18</v>
      </c>
      <c r="P8546" s="1" t="str">
        <f t="shared" si="300"/>
        <v>229.515000045</v>
      </c>
      <c r="Q8546" s="28">
        <f t="shared" si="301"/>
        <v>0.23255492802793432</v>
      </c>
    </row>
    <row r="8547" spans="11:17" x14ac:dyDescent="0.35">
      <c r="K8547" s="1">
        <v>46</v>
      </c>
      <c r="L8547" s="1">
        <v>150000</v>
      </c>
      <c r="M8547" s="27">
        <v>9.5</v>
      </c>
      <c r="N8547" s="1">
        <v>22</v>
      </c>
      <c r="O8547" s="1" t="s">
        <v>33</v>
      </c>
      <c r="P8547" s="1" t="str">
        <f t="shared" si="300"/>
        <v>229.515000046</v>
      </c>
      <c r="Q8547" s="28">
        <f t="shared" si="301"/>
        <v>0.33552107756628879</v>
      </c>
    </row>
    <row r="8548" spans="11:17" x14ac:dyDescent="0.35">
      <c r="K8548" s="1">
        <v>47</v>
      </c>
      <c r="L8548" s="1">
        <v>150000</v>
      </c>
      <c r="M8548" s="27">
        <v>9.5</v>
      </c>
      <c r="N8548" s="1">
        <v>22</v>
      </c>
      <c r="O8548" s="1" t="s">
        <v>33</v>
      </c>
      <c r="P8548" s="1" t="str">
        <f t="shared" si="300"/>
        <v>229.515000047</v>
      </c>
      <c r="Q8548" s="28">
        <f t="shared" si="301"/>
        <v>0.33552107756628879</v>
      </c>
    </row>
    <row r="8549" spans="11:17" x14ac:dyDescent="0.35">
      <c r="K8549" s="1">
        <v>48</v>
      </c>
      <c r="L8549" s="1">
        <v>150000</v>
      </c>
      <c r="M8549" s="27">
        <v>9.5</v>
      </c>
      <c r="N8549" s="1">
        <v>22</v>
      </c>
      <c r="O8549" s="1" t="s">
        <v>33</v>
      </c>
      <c r="P8549" s="1" t="str">
        <f t="shared" si="300"/>
        <v>229.515000048</v>
      </c>
      <c r="Q8549" s="28">
        <f t="shared" si="301"/>
        <v>0.33552107756628879</v>
      </c>
    </row>
    <row r="8550" spans="11:17" x14ac:dyDescent="0.35">
      <c r="K8550" s="1">
        <v>49</v>
      </c>
      <c r="L8550" s="1">
        <v>150000</v>
      </c>
      <c r="M8550" s="27">
        <v>9.5</v>
      </c>
      <c r="N8550" s="1">
        <v>22</v>
      </c>
      <c r="O8550" s="1" t="s">
        <v>33</v>
      </c>
      <c r="P8550" s="1" t="str">
        <f t="shared" si="300"/>
        <v>229.515000049</v>
      </c>
      <c r="Q8550" s="28">
        <f t="shared" si="301"/>
        <v>0.33552107756628879</v>
      </c>
    </row>
    <row r="8551" spans="11:17" x14ac:dyDescent="0.35">
      <c r="K8551" s="1">
        <v>50</v>
      </c>
      <c r="L8551" s="1">
        <v>150000</v>
      </c>
      <c r="M8551" s="27">
        <v>9.5</v>
      </c>
      <c r="N8551" s="1">
        <v>22</v>
      </c>
      <c r="O8551" s="1" t="s">
        <v>33</v>
      </c>
      <c r="P8551" s="1" t="str">
        <f t="shared" si="300"/>
        <v>229.515000050</v>
      </c>
      <c r="Q8551" s="28">
        <f t="shared" si="301"/>
        <v>0.33552107756628879</v>
      </c>
    </row>
    <row r="8552" spans="11:17" x14ac:dyDescent="0.35">
      <c r="K8552" s="1">
        <v>51</v>
      </c>
      <c r="L8552" s="1">
        <v>150000</v>
      </c>
      <c r="M8552" s="27">
        <v>9.5</v>
      </c>
      <c r="N8552" s="1">
        <v>22</v>
      </c>
      <c r="O8552" s="1" t="s">
        <v>33</v>
      </c>
      <c r="P8552" s="1" t="str">
        <f t="shared" si="300"/>
        <v>229.515000051</v>
      </c>
      <c r="Q8552" s="28">
        <f t="shared" si="301"/>
        <v>0.33552107756628879</v>
      </c>
    </row>
    <row r="8553" spans="11:17" x14ac:dyDescent="0.35">
      <c r="K8553" s="1">
        <v>52</v>
      </c>
      <c r="L8553" s="1">
        <v>150000</v>
      </c>
      <c r="M8553" s="27">
        <v>9.5</v>
      </c>
      <c r="N8553" s="1">
        <v>22</v>
      </c>
      <c r="O8553" s="1" t="s">
        <v>33</v>
      </c>
      <c r="P8553" s="1" t="str">
        <f t="shared" si="300"/>
        <v>229.515000052</v>
      </c>
      <c r="Q8553" s="28">
        <f t="shared" si="301"/>
        <v>0.33552107756628879</v>
      </c>
    </row>
    <row r="8554" spans="11:17" x14ac:dyDescent="0.35">
      <c r="K8554" s="1">
        <v>53</v>
      </c>
      <c r="L8554" s="1">
        <v>150000</v>
      </c>
      <c r="M8554" s="27">
        <v>9.5</v>
      </c>
      <c r="N8554" s="1">
        <v>22</v>
      </c>
      <c r="O8554" s="1" t="s">
        <v>33</v>
      </c>
      <c r="P8554" s="1" t="str">
        <f t="shared" si="300"/>
        <v>229.515000053</v>
      </c>
      <c r="Q8554" s="28">
        <f t="shared" si="301"/>
        <v>0.33552107756628879</v>
      </c>
    </row>
    <row r="8555" spans="11:17" x14ac:dyDescent="0.35">
      <c r="K8555" s="1">
        <v>54</v>
      </c>
      <c r="L8555" s="1">
        <v>150000</v>
      </c>
      <c r="M8555" s="27">
        <v>9.5</v>
      </c>
      <c r="N8555" s="1">
        <v>22</v>
      </c>
      <c r="O8555" s="1" t="s">
        <v>33</v>
      </c>
      <c r="P8555" s="1" t="str">
        <f t="shared" si="300"/>
        <v>229.515000054</v>
      </c>
      <c r="Q8555" s="28">
        <f t="shared" si="301"/>
        <v>0.33552107756628879</v>
      </c>
    </row>
    <row r="8556" spans="11:17" x14ac:dyDescent="0.35">
      <c r="K8556" s="1">
        <v>55</v>
      </c>
      <c r="L8556" s="1">
        <v>150000</v>
      </c>
      <c r="M8556" s="27">
        <v>9.5</v>
      </c>
      <c r="N8556" s="1">
        <v>22</v>
      </c>
      <c r="O8556" s="1" t="s">
        <v>33</v>
      </c>
      <c r="P8556" s="1" t="str">
        <f t="shared" si="300"/>
        <v>229.515000055</v>
      </c>
      <c r="Q8556" s="28">
        <f t="shared" si="301"/>
        <v>0.33552107756628879</v>
      </c>
    </row>
    <row r="8557" spans="11:17" x14ac:dyDescent="0.35">
      <c r="K8557" s="1">
        <v>56</v>
      </c>
      <c r="L8557" s="1">
        <v>150000</v>
      </c>
      <c r="M8557" s="27">
        <v>9.5</v>
      </c>
      <c r="N8557" s="1">
        <v>22</v>
      </c>
      <c r="O8557" s="1" t="s">
        <v>27</v>
      </c>
      <c r="P8557" s="1" t="str">
        <f t="shared" si="300"/>
        <v>229.515000056</v>
      </c>
      <c r="Q8557" s="28">
        <f t="shared" si="301"/>
        <v>0.13098007161328085</v>
      </c>
    </row>
    <row r="8558" spans="11:17" x14ac:dyDescent="0.35">
      <c r="K8558" s="1">
        <v>57</v>
      </c>
      <c r="L8558" s="1">
        <v>150000</v>
      </c>
      <c r="M8558" s="27">
        <v>9.5</v>
      </c>
      <c r="N8558" s="1">
        <v>22</v>
      </c>
      <c r="O8558" s="1" t="s">
        <v>27</v>
      </c>
      <c r="P8558" s="1" t="str">
        <f t="shared" si="300"/>
        <v>229.515000057</v>
      </c>
      <c r="Q8558" s="28">
        <f t="shared" si="301"/>
        <v>0.13098007161328085</v>
      </c>
    </row>
    <row r="8559" spans="11:17" x14ac:dyDescent="0.35">
      <c r="K8559" s="1">
        <v>58</v>
      </c>
      <c r="L8559" s="1">
        <v>150000</v>
      </c>
      <c r="M8559" s="27">
        <v>9.5</v>
      </c>
      <c r="N8559" s="1">
        <v>22</v>
      </c>
      <c r="O8559" s="1" t="s">
        <v>27</v>
      </c>
      <c r="P8559" s="1" t="str">
        <f t="shared" si="300"/>
        <v>229.515000058</v>
      </c>
      <c r="Q8559" s="28">
        <f t="shared" si="301"/>
        <v>0.13098007161328085</v>
      </c>
    </row>
    <row r="8560" spans="11:17" x14ac:dyDescent="0.35">
      <c r="K8560" s="1">
        <v>59</v>
      </c>
      <c r="L8560" s="1">
        <v>150000</v>
      </c>
      <c r="M8560" s="27">
        <v>9.5</v>
      </c>
      <c r="N8560" s="1">
        <v>22</v>
      </c>
      <c r="O8560" s="1" t="s">
        <v>27</v>
      </c>
      <c r="P8560" s="1" t="str">
        <f t="shared" si="300"/>
        <v>229.515000059</v>
      </c>
      <c r="Q8560" s="28">
        <f t="shared" si="301"/>
        <v>0.13098007161328085</v>
      </c>
    </row>
    <row r="8561" spans="11:17" x14ac:dyDescent="0.35">
      <c r="K8561" s="1">
        <v>60</v>
      </c>
      <c r="L8561" s="1">
        <v>150000</v>
      </c>
      <c r="M8561" s="27">
        <v>9.5</v>
      </c>
      <c r="N8561" s="1">
        <v>22</v>
      </c>
      <c r="O8561" s="1" t="s">
        <v>27</v>
      </c>
      <c r="P8561" s="1" t="str">
        <f t="shared" si="300"/>
        <v>229.515000060</v>
      </c>
      <c r="Q8561" s="28">
        <f t="shared" si="301"/>
        <v>0.13098007161328085</v>
      </c>
    </row>
    <row r="8562" spans="11:17" x14ac:dyDescent="0.35">
      <c r="K8562" s="1">
        <v>61</v>
      </c>
      <c r="L8562" s="1">
        <v>150000</v>
      </c>
      <c r="M8562" s="27">
        <v>9.5</v>
      </c>
      <c r="N8562" s="1">
        <v>22</v>
      </c>
      <c r="O8562" s="1" t="s">
        <v>27</v>
      </c>
      <c r="P8562" s="1" t="str">
        <f t="shared" si="300"/>
        <v>229.515000061</v>
      </c>
      <c r="Q8562" s="28">
        <f t="shared" si="301"/>
        <v>0.13098007161328085</v>
      </c>
    </row>
    <row r="8563" spans="11:17" x14ac:dyDescent="0.35">
      <c r="K8563" s="1">
        <v>62</v>
      </c>
      <c r="L8563" s="1">
        <v>150000</v>
      </c>
      <c r="M8563" s="27">
        <v>9.5</v>
      </c>
      <c r="N8563" s="1">
        <v>22</v>
      </c>
      <c r="O8563" s="1" t="s">
        <v>27</v>
      </c>
      <c r="P8563" s="1" t="str">
        <f t="shared" si="300"/>
        <v>229.515000062</v>
      </c>
      <c r="Q8563" s="28">
        <f t="shared" si="301"/>
        <v>0.13098007161328085</v>
      </c>
    </row>
    <row r="8564" spans="11:17" x14ac:dyDescent="0.35">
      <c r="K8564" s="1">
        <v>63</v>
      </c>
      <c r="L8564" s="1">
        <v>150000</v>
      </c>
      <c r="M8564" s="27">
        <v>9.5</v>
      </c>
      <c r="N8564" s="1">
        <v>22</v>
      </c>
      <c r="O8564" s="1" t="s">
        <v>27</v>
      </c>
      <c r="P8564" s="1" t="str">
        <f t="shared" si="300"/>
        <v>229.515000063</v>
      </c>
      <c r="Q8564" s="28">
        <f t="shared" si="301"/>
        <v>0.13098007161328085</v>
      </c>
    </row>
    <row r="8565" spans="11:17" x14ac:dyDescent="0.35">
      <c r="K8565" s="1">
        <v>64</v>
      </c>
      <c r="L8565" s="1">
        <v>150000</v>
      </c>
      <c r="M8565" s="27">
        <v>9.5</v>
      </c>
      <c r="N8565" s="1">
        <v>22</v>
      </c>
      <c r="O8565" s="1" t="s">
        <v>27</v>
      </c>
      <c r="P8565" s="1" t="str">
        <f t="shared" si="300"/>
        <v>229.515000064</v>
      </c>
      <c r="Q8565" s="28">
        <f t="shared" si="301"/>
        <v>0.13098007161328085</v>
      </c>
    </row>
    <row r="8566" spans="11:17" x14ac:dyDescent="0.35">
      <c r="K8566" s="1">
        <v>65</v>
      </c>
      <c r="L8566" s="1">
        <v>150000</v>
      </c>
      <c r="M8566" s="27">
        <v>9.5</v>
      </c>
      <c r="N8566" s="1">
        <v>22</v>
      </c>
      <c r="O8566" s="1" t="s">
        <v>27</v>
      </c>
      <c r="P8566" s="1" t="str">
        <f t="shared" si="300"/>
        <v>229.515000065</v>
      </c>
      <c r="Q8566" s="28">
        <f t="shared" si="301"/>
        <v>0.13098007161328085</v>
      </c>
    </row>
    <row r="8567" spans="11:17" x14ac:dyDescent="0.35">
      <c r="K8567" s="1">
        <v>66</v>
      </c>
      <c r="L8567" s="1">
        <v>150000</v>
      </c>
      <c r="M8567" s="27">
        <v>9.5</v>
      </c>
      <c r="N8567" s="1">
        <v>22</v>
      </c>
      <c r="O8567" s="1" t="s">
        <v>27</v>
      </c>
      <c r="P8567" s="1" t="str">
        <f t="shared" si="300"/>
        <v>229.515000066</v>
      </c>
      <c r="Q8567" s="28">
        <f t="shared" si="301"/>
        <v>0.13098007161328085</v>
      </c>
    </row>
    <row r="8568" spans="11:17" x14ac:dyDescent="0.35">
      <c r="K8568" s="1">
        <v>67</v>
      </c>
      <c r="L8568" s="1">
        <v>150000</v>
      </c>
      <c r="M8568" s="27">
        <v>9.5</v>
      </c>
      <c r="N8568" s="1">
        <v>22</v>
      </c>
      <c r="O8568" s="1" t="s">
        <v>27</v>
      </c>
      <c r="P8568" s="1" t="str">
        <f t="shared" si="300"/>
        <v>229.515000067</v>
      </c>
      <c r="Q8568" s="28">
        <f t="shared" si="301"/>
        <v>0.13098007161328085</v>
      </c>
    </row>
    <row r="8569" spans="11:17" x14ac:dyDescent="0.35">
      <c r="K8569" s="1">
        <v>68</v>
      </c>
      <c r="L8569" s="1">
        <v>150000</v>
      </c>
      <c r="M8569" s="27">
        <v>9.5</v>
      </c>
      <c r="N8569" s="1">
        <v>22</v>
      </c>
      <c r="O8569" s="1" t="s">
        <v>27</v>
      </c>
      <c r="P8569" s="1" t="str">
        <f t="shared" si="300"/>
        <v>229.515000068</v>
      </c>
      <c r="Q8569" s="28">
        <f t="shared" si="301"/>
        <v>0.13098007161328085</v>
      </c>
    </row>
    <row r="8570" spans="11:17" x14ac:dyDescent="0.35">
      <c r="K8570" s="1">
        <v>69</v>
      </c>
      <c r="L8570" s="1">
        <v>150000</v>
      </c>
      <c r="M8570" s="27">
        <v>9.5</v>
      </c>
      <c r="N8570" s="1">
        <v>22</v>
      </c>
      <c r="O8570" s="1" t="s">
        <v>27</v>
      </c>
      <c r="P8570" s="1" t="str">
        <f t="shared" si="300"/>
        <v>229.515000069</v>
      </c>
      <c r="Q8570" s="28">
        <f t="shared" si="301"/>
        <v>0.13098007161328085</v>
      </c>
    </row>
    <row r="8571" spans="11:17" x14ac:dyDescent="0.35">
      <c r="K8571" s="1">
        <v>70</v>
      </c>
      <c r="L8571" s="1">
        <v>150000</v>
      </c>
      <c r="M8571" s="27">
        <v>9.5</v>
      </c>
      <c r="N8571" s="1">
        <v>22</v>
      </c>
      <c r="O8571" s="1" t="s">
        <v>27</v>
      </c>
      <c r="P8571" s="1" t="str">
        <f t="shared" si="300"/>
        <v>229.515000070</v>
      </c>
      <c r="Q8571" s="28">
        <f t="shared" si="301"/>
        <v>0.13098007161328085</v>
      </c>
    </row>
    <row r="8572" spans="11:17" x14ac:dyDescent="0.35">
      <c r="K8572" s="1">
        <v>71</v>
      </c>
      <c r="L8572" s="1">
        <v>150000</v>
      </c>
      <c r="M8572" s="27">
        <v>9.5</v>
      </c>
      <c r="N8572" s="1">
        <v>22</v>
      </c>
      <c r="O8572" s="1" t="s">
        <v>27</v>
      </c>
      <c r="P8572" s="1" t="str">
        <f t="shared" si="300"/>
        <v>229.515000071</v>
      </c>
      <c r="Q8572" s="28">
        <f t="shared" si="301"/>
        <v>0.13098007161328085</v>
      </c>
    </row>
    <row r="8573" spans="11:17" x14ac:dyDescent="0.35">
      <c r="K8573" s="1">
        <v>72</v>
      </c>
      <c r="L8573" s="1">
        <v>150000</v>
      </c>
      <c r="M8573" s="27">
        <v>9.5</v>
      </c>
      <c r="N8573" s="1">
        <v>22</v>
      </c>
      <c r="O8573" s="1" t="s">
        <v>27</v>
      </c>
      <c r="P8573" s="1" t="str">
        <f t="shared" si="300"/>
        <v>229.515000072</v>
      </c>
      <c r="Q8573" s="28">
        <f t="shared" si="301"/>
        <v>0.13098007161328085</v>
      </c>
    </row>
    <row r="8574" spans="11:17" x14ac:dyDescent="0.35">
      <c r="K8574" s="1">
        <v>73</v>
      </c>
      <c r="L8574" s="1">
        <v>150000</v>
      </c>
      <c r="M8574" s="27">
        <v>9.5</v>
      </c>
      <c r="N8574" s="1">
        <v>22</v>
      </c>
      <c r="O8574" s="1" t="s">
        <v>27</v>
      </c>
      <c r="P8574" s="1" t="str">
        <f t="shared" si="300"/>
        <v>229.515000073</v>
      </c>
      <c r="Q8574" s="28">
        <f t="shared" si="301"/>
        <v>0.13098007161328085</v>
      </c>
    </row>
    <row r="8575" spans="11:17" x14ac:dyDescent="0.35">
      <c r="K8575" s="1">
        <v>74</v>
      </c>
      <c r="L8575" s="1">
        <v>150000</v>
      </c>
      <c r="M8575" s="27">
        <v>9.5</v>
      </c>
      <c r="N8575" s="1">
        <v>22</v>
      </c>
      <c r="O8575" s="1" t="s">
        <v>27</v>
      </c>
      <c r="P8575" s="1" t="str">
        <f t="shared" si="300"/>
        <v>229.515000074</v>
      </c>
      <c r="Q8575" s="28">
        <f t="shared" si="301"/>
        <v>0.13098007161328085</v>
      </c>
    </row>
    <row r="8576" spans="11:17" x14ac:dyDescent="0.35">
      <c r="K8576" s="1">
        <v>75</v>
      </c>
      <c r="L8576" s="1">
        <v>150000</v>
      </c>
      <c r="M8576" s="27">
        <v>9.5</v>
      </c>
      <c r="N8576" s="1">
        <v>22</v>
      </c>
      <c r="O8576" s="1" t="s">
        <v>27</v>
      </c>
      <c r="P8576" s="1" t="str">
        <f t="shared" si="300"/>
        <v>229.515000075</v>
      </c>
      <c r="Q8576" s="28">
        <f t="shared" si="301"/>
        <v>0.13098007161328085</v>
      </c>
    </row>
    <row r="8577" spans="11:17" x14ac:dyDescent="0.35">
      <c r="K8577" s="1">
        <v>76</v>
      </c>
      <c r="L8577" s="1">
        <v>150000</v>
      </c>
      <c r="M8577" s="27">
        <v>9.5</v>
      </c>
      <c r="N8577" s="1">
        <v>22</v>
      </c>
      <c r="O8577" s="1" t="s">
        <v>27</v>
      </c>
      <c r="P8577" s="1" t="str">
        <f t="shared" si="300"/>
        <v>229.515000076</v>
      </c>
      <c r="Q8577" s="28">
        <f t="shared" si="301"/>
        <v>0.13098007161328085</v>
      </c>
    </row>
    <row r="8578" spans="11:17" x14ac:dyDescent="0.35">
      <c r="K8578" s="1">
        <v>77</v>
      </c>
      <c r="L8578" s="1">
        <v>150000</v>
      </c>
      <c r="M8578" s="27">
        <v>9.5</v>
      </c>
      <c r="N8578" s="1">
        <v>22</v>
      </c>
      <c r="O8578" s="1" t="s">
        <v>27</v>
      </c>
      <c r="P8578" s="1" t="str">
        <f t="shared" si="300"/>
        <v>229.515000077</v>
      </c>
      <c r="Q8578" s="28">
        <f t="shared" si="301"/>
        <v>0.13098007161328085</v>
      </c>
    </row>
    <row r="8579" spans="11:17" x14ac:dyDescent="0.35">
      <c r="K8579" s="1">
        <v>78</v>
      </c>
      <c r="L8579" s="1">
        <v>150000</v>
      </c>
      <c r="M8579" s="27">
        <v>9.5</v>
      </c>
      <c r="N8579" s="1">
        <v>22</v>
      </c>
      <c r="O8579" s="1" t="s">
        <v>27</v>
      </c>
      <c r="P8579" s="1" t="str">
        <f t="shared" ref="P8579:P8642" si="302">N8579&amp;M8579&amp;L8579&amp;K8579</f>
        <v>229.515000078</v>
      </c>
      <c r="Q8579" s="28">
        <f t="shared" ref="Q8579:Q8642" si="303">VLOOKUP(O8579&amp;L8579&amp;M8579&amp;N8579,$W$2:$X$1051,2,FALSE)</f>
        <v>0.13098007161328085</v>
      </c>
    </row>
    <row r="8580" spans="11:17" x14ac:dyDescent="0.35">
      <c r="K8580" s="1">
        <v>79</v>
      </c>
      <c r="L8580" s="1">
        <v>150000</v>
      </c>
      <c r="M8580" s="27">
        <v>9.5</v>
      </c>
      <c r="N8580" s="1">
        <v>22</v>
      </c>
      <c r="O8580" s="1" t="s">
        <v>27</v>
      </c>
      <c r="P8580" s="1" t="str">
        <f t="shared" si="302"/>
        <v>229.515000079</v>
      </c>
      <c r="Q8580" s="28">
        <f t="shared" si="303"/>
        <v>0.13098007161328085</v>
      </c>
    </row>
    <row r="8581" spans="11:17" x14ac:dyDescent="0.35">
      <c r="K8581" s="1">
        <v>80</v>
      </c>
      <c r="L8581" s="1">
        <v>150000</v>
      </c>
      <c r="M8581" s="27">
        <v>9.5</v>
      </c>
      <c r="N8581" s="1">
        <v>22</v>
      </c>
      <c r="O8581" s="1" t="s">
        <v>27</v>
      </c>
      <c r="P8581" s="1" t="str">
        <f t="shared" si="302"/>
        <v>229.515000080</v>
      </c>
      <c r="Q8581" s="28">
        <f t="shared" si="303"/>
        <v>0.13098007161328085</v>
      </c>
    </row>
    <row r="8582" spans="11:17" x14ac:dyDescent="0.35">
      <c r="K8582" s="1">
        <v>81</v>
      </c>
      <c r="L8582" s="1">
        <v>150000</v>
      </c>
      <c r="M8582" s="27">
        <v>9.5</v>
      </c>
      <c r="N8582" s="1">
        <v>22</v>
      </c>
      <c r="O8582" s="1" t="s">
        <v>27</v>
      </c>
      <c r="P8582" s="1" t="str">
        <f t="shared" si="302"/>
        <v>229.515000081</v>
      </c>
      <c r="Q8582" s="28">
        <f t="shared" si="303"/>
        <v>0.13098007161328085</v>
      </c>
    </row>
    <row r="8583" spans="11:17" x14ac:dyDescent="0.35">
      <c r="K8583" s="1">
        <v>82</v>
      </c>
      <c r="L8583" s="1">
        <v>150000</v>
      </c>
      <c r="M8583" s="27">
        <v>9.5</v>
      </c>
      <c r="N8583" s="1">
        <v>22</v>
      </c>
      <c r="O8583" s="1" t="s">
        <v>27</v>
      </c>
      <c r="P8583" s="1" t="str">
        <f t="shared" si="302"/>
        <v>229.515000082</v>
      </c>
      <c r="Q8583" s="28">
        <f t="shared" si="303"/>
        <v>0.13098007161328085</v>
      </c>
    </row>
    <row r="8584" spans="11:17" x14ac:dyDescent="0.35">
      <c r="K8584" s="1">
        <v>83</v>
      </c>
      <c r="L8584" s="1">
        <v>150000</v>
      </c>
      <c r="M8584" s="27">
        <v>9.5</v>
      </c>
      <c r="N8584" s="1">
        <v>22</v>
      </c>
      <c r="O8584" s="1" t="s">
        <v>27</v>
      </c>
      <c r="P8584" s="1" t="str">
        <f t="shared" si="302"/>
        <v>229.515000083</v>
      </c>
      <c r="Q8584" s="28">
        <f t="shared" si="303"/>
        <v>0.13098007161328085</v>
      </c>
    </row>
    <row r="8585" spans="11:17" x14ac:dyDescent="0.35">
      <c r="K8585" s="1">
        <v>84</v>
      </c>
      <c r="L8585" s="1">
        <v>150000</v>
      </c>
      <c r="M8585" s="27">
        <v>9.5</v>
      </c>
      <c r="N8585" s="1">
        <v>22</v>
      </c>
      <c r="O8585" s="1" t="s">
        <v>27</v>
      </c>
      <c r="P8585" s="1" t="str">
        <f t="shared" si="302"/>
        <v>229.515000084</v>
      </c>
      <c r="Q8585" s="28">
        <f t="shared" si="303"/>
        <v>0.13098007161328085</v>
      </c>
    </row>
    <row r="8586" spans="11:17" x14ac:dyDescent="0.35">
      <c r="K8586" s="1">
        <v>85</v>
      </c>
      <c r="L8586" s="1">
        <v>150000</v>
      </c>
      <c r="M8586" s="27">
        <v>9.5</v>
      </c>
      <c r="N8586" s="1">
        <v>22</v>
      </c>
      <c r="O8586" s="1" t="s">
        <v>27</v>
      </c>
      <c r="P8586" s="1" t="str">
        <f t="shared" si="302"/>
        <v>229.515000085</v>
      </c>
      <c r="Q8586" s="28">
        <f t="shared" si="303"/>
        <v>0.13098007161328085</v>
      </c>
    </row>
    <row r="8587" spans="11:17" x14ac:dyDescent="0.35">
      <c r="K8587" s="1">
        <v>86</v>
      </c>
      <c r="L8587" s="1">
        <v>150000</v>
      </c>
      <c r="M8587" s="27">
        <v>9.5</v>
      </c>
      <c r="N8587" s="1">
        <v>22</v>
      </c>
      <c r="O8587" s="1" t="s">
        <v>27</v>
      </c>
      <c r="P8587" s="1" t="str">
        <f t="shared" si="302"/>
        <v>229.515000086</v>
      </c>
      <c r="Q8587" s="28">
        <f t="shared" si="303"/>
        <v>0.13098007161328085</v>
      </c>
    </row>
    <row r="8588" spans="11:17" x14ac:dyDescent="0.35">
      <c r="K8588" s="1">
        <v>87</v>
      </c>
      <c r="L8588" s="1">
        <v>150000</v>
      </c>
      <c r="M8588" s="27">
        <v>9.5</v>
      </c>
      <c r="N8588" s="1">
        <v>22</v>
      </c>
      <c r="O8588" s="1" t="s">
        <v>27</v>
      </c>
      <c r="P8588" s="1" t="str">
        <f t="shared" si="302"/>
        <v>229.515000087</v>
      </c>
      <c r="Q8588" s="28">
        <f t="shared" si="303"/>
        <v>0.13098007161328085</v>
      </c>
    </row>
    <row r="8589" spans="11:17" x14ac:dyDescent="0.35">
      <c r="K8589" s="1">
        <v>88</v>
      </c>
      <c r="L8589" s="1">
        <v>150000</v>
      </c>
      <c r="M8589" s="27">
        <v>9.5</v>
      </c>
      <c r="N8589" s="1">
        <v>22</v>
      </c>
      <c r="O8589" s="1" t="s">
        <v>27</v>
      </c>
      <c r="P8589" s="1" t="str">
        <f t="shared" si="302"/>
        <v>229.515000088</v>
      </c>
      <c r="Q8589" s="28">
        <f t="shared" si="303"/>
        <v>0.13098007161328085</v>
      </c>
    </row>
    <row r="8590" spans="11:17" x14ac:dyDescent="0.35">
      <c r="K8590" s="1">
        <v>89</v>
      </c>
      <c r="L8590" s="1">
        <v>150000</v>
      </c>
      <c r="M8590" s="27">
        <v>9.5</v>
      </c>
      <c r="N8590" s="1">
        <v>22</v>
      </c>
      <c r="O8590" s="1" t="s">
        <v>27</v>
      </c>
      <c r="P8590" s="1" t="str">
        <f t="shared" si="302"/>
        <v>229.515000089</v>
      </c>
      <c r="Q8590" s="28">
        <f t="shared" si="303"/>
        <v>0.13098007161328085</v>
      </c>
    </row>
    <row r="8591" spans="11:17" x14ac:dyDescent="0.35">
      <c r="K8591" s="1">
        <v>90</v>
      </c>
      <c r="L8591" s="1">
        <v>150000</v>
      </c>
      <c r="M8591" s="27">
        <v>9.5</v>
      </c>
      <c r="N8591" s="1">
        <v>22</v>
      </c>
      <c r="O8591" s="1" t="s">
        <v>27</v>
      </c>
      <c r="P8591" s="1" t="str">
        <f t="shared" si="302"/>
        <v>229.515000090</v>
      </c>
      <c r="Q8591" s="28">
        <f t="shared" si="303"/>
        <v>0.13098007161328085</v>
      </c>
    </row>
    <row r="8592" spans="11:17" x14ac:dyDescent="0.35">
      <c r="K8592" s="1">
        <v>91</v>
      </c>
      <c r="L8592" s="1">
        <v>150000</v>
      </c>
      <c r="M8592" s="27">
        <v>9.5</v>
      </c>
      <c r="N8592" s="1">
        <v>22</v>
      </c>
      <c r="O8592" s="1" t="s">
        <v>27</v>
      </c>
      <c r="P8592" s="1" t="str">
        <f t="shared" si="302"/>
        <v>229.515000091</v>
      </c>
      <c r="Q8592" s="28">
        <f t="shared" si="303"/>
        <v>0.13098007161328085</v>
      </c>
    </row>
    <row r="8593" spans="11:17" x14ac:dyDescent="0.35">
      <c r="K8593" s="1">
        <v>92</v>
      </c>
      <c r="L8593" s="1">
        <v>150000</v>
      </c>
      <c r="M8593" s="27">
        <v>9.5</v>
      </c>
      <c r="N8593" s="1">
        <v>22</v>
      </c>
      <c r="O8593" s="1" t="s">
        <v>27</v>
      </c>
      <c r="P8593" s="1" t="str">
        <f t="shared" si="302"/>
        <v>229.515000092</v>
      </c>
      <c r="Q8593" s="28">
        <f t="shared" si="303"/>
        <v>0.13098007161328085</v>
      </c>
    </row>
    <row r="8594" spans="11:17" x14ac:dyDescent="0.35">
      <c r="K8594" s="1">
        <v>93</v>
      </c>
      <c r="L8594" s="1">
        <v>150000</v>
      </c>
      <c r="M8594" s="27">
        <v>9.5</v>
      </c>
      <c r="N8594" s="1">
        <v>22</v>
      </c>
      <c r="O8594" s="1" t="s">
        <v>27</v>
      </c>
      <c r="P8594" s="1" t="str">
        <f t="shared" si="302"/>
        <v>229.515000093</v>
      </c>
      <c r="Q8594" s="28">
        <f t="shared" si="303"/>
        <v>0.13098007161328085</v>
      </c>
    </row>
    <row r="8595" spans="11:17" x14ac:dyDescent="0.35">
      <c r="K8595" s="1">
        <v>94</v>
      </c>
      <c r="L8595" s="1">
        <v>150000</v>
      </c>
      <c r="M8595" s="27">
        <v>9.5</v>
      </c>
      <c r="N8595" s="1">
        <v>22</v>
      </c>
      <c r="O8595" s="1" t="s">
        <v>27</v>
      </c>
      <c r="P8595" s="1" t="str">
        <f t="shared" si="302"/>
        <v>229.515000094</v>
      </c>
      <c r="Q8595" s="28">
        <f t="shared" si="303"/>
        <v>0.13098007161328085</v>
      </c>
    </row>
    <row r="8596" spans="11:17" x14ac:dyDescent="0.35">
      <c r="K8596" s="1">
        <v>95</v>
      </c>
      <c r="L8596" s="1">
        <v>150000</v>
      </c>
      <c r="M8596" s="27">
        <v>9.5</v>
      </c>
      <c r="N8596" s="1">
        <v>22</v>
      </c>
      <c r="O8596" s="1" t="s">
        <v>27</v>
      </c>
      <c r="P8596" s="1" t="str">
        <f t="shared" si="302"/>
        <v>229.515000095</v>
      </c>
      <c r="Q8596" s="28">
        <f t="shared" si="303"/>
        <v>0.13098007161328085</v>
      </c>
    </row>
    <row r="8597" spans="11:17" x14ac:dyDescent="0.35">
      <c r="K8597" s="1">
        <v>96</v>
      </c>
      <c r="L8597" s="1">
        <v>150000</v>
      </c>
      <c r="M8597" s="27">
        <v>9.5</v>
      </c>
      <c r="N8597" s="1">
        <v>22</v>
      </c>
      <c r="O8597" s="1" t="s">
        <v>27</v>
      </c>
      <c r="P8597" s="1" t="str">
        <f t="shared" si="302"/>
        <v>229.515000096</v>
      </c>
      <c r="Q8597" s="28">
        <f t="shared" si="303"/>
        <v>0.13098007161328085</v>
      </c>
    </row>
    <row r="8598" spans="11:17" x14ac:dyDescent="0.35">
      <c r="K8598" s="1">
        <v>97</v>
      </c>
      <c r="L8598" s="1">
        <v>150000</v>
      </c>
      <c r="M8598" s="27">
        <v>9.5</v>
      </c>
      <c r="N8598" s="1">
        <v>22</v>
      </c>
      <c r="O8598" s="1" t="s">
        <v>27</v>
      </c>
      <c r="P8598" s="1" t="str">
        <f t="shared" si="302"/>
        <v>229.515000097</v>
      </c>
      <c r="Q8598" s="28">
        <f t="shared" si="303"/>
        <v>0.13098007161328085</v>
      </c>
    </row>
    <row r="8599" spans="11:17" x14ac:dyDescent="0.35">
      <c r="K8599" s="1">
        <v>98</v>
      </c>
      <c r="L8599" s="1">
        <v>150000</v>
      </c>
      <c r="M8599" s="27">
        <v>9.5</v>
      </c>
      <c r="N8599" s="1">
        <v>22</v>
      </c>
      <c r="O8599" s="1" t="s">
        <v>27</v>
      </c>
      <c r="P8599" s="1" t="str">
        <f t="shared" si="302"/>
        <v>229.515000098</v>
      </c>
      <c r="Q8599" s="28">
        <f t="shared" si="303"/>
        <v>0.13098007161328085</v>
      </c>
    </row>
    <row r="8600" spans="11:17" x14ac:dyDescent="0.35">
      <c r="K8600" s="1">
        <v>99</v>
      </c>
      <c r="L8600" s="1">
        <v>150000</v>
      </c>
      <c r="M8600" s="27">
        <v>9.5</v>
      </c>
      <c r="N8600" s="1">
        <v>22</v>
      </c>
      <c r="O8600" s="1" t="s">
        <v>27</v>
      </c>
      <c r="P8600" s="1" t="str">
        <f t="shared" si="302"/>
        <v>229.515000099</v>
      </c>
      <c r="Q8600" s="28">
        <f t="shared" si="303"/>
        <v>0.13098007161328085</v>
      </c>
    </row>
    <row r="8601" spans="11:17" x14ac:dyDescent="0.35">
      <c r="K8601" s="1">
        <v>100</v>
      </c>
      <c r="L8601" s="1">
        <v>150000</v>
      </c>
      <c r="M8601" s="27">
        <v>9.5</v>
      </c>
      <c r="N8601" s="1">
        <v>22</v>
      </c>
      <c r="O8601" s="1" t="s">
        <v>27</v>
      </c>
      <c r="P8601" s="1" t="str">
        <f t="shared" si="302"/>
        <v>229.5150000100</v>
      </c>
      <c r="Q8601" s="28">
        <f t="shared" si="303"/>
        <v>0.13098007161328085</v>
      </c>
    </row>
    <row r="8602" spans="11:17" x14ac:dyDescent="0.35">
      <c r="K8602" s="1">
        <v>101</v>
      </c>
      <c r="L8602" s="1">
        <v>150000</v>
      </c>
      <c r="M8602" s="27">
        <v>9.5</v>
      </c>
      <c r="N8602" s="1">
        <v>22</v>
      </c>
      <c r="O8602" s="1" t="s">
        <v>27</v>
      </c>
      <c r="P8602" s="1" t="str">
        <f t="shared" si="302"/>
        <v>229.5150000101</v>
      </c>
      <c r="Q8602" s="28">
        <f t="shared" si="303"/>
        <v>0.13098007161328085</v>
      </c>
    </row>
    <row r="8603" spans="11:17" x14ac:dyDescent="0.35">
      <c r="K8603" s="1">
        <v>102</v>
      </c>
      <c r="L8603" s="1">
        <v>150000</v>
      </c>
      <c r="M8603" s="27">
        <v>9.5</v>
      </c>
      <c r="N8603" s="1">
        <v>22</v>
      </c>
      <c r="O8603" s="1" t="s">
        <v>27</v>
      </c>
      <c r="P8603" s="1" t="str">
        <f t="shared" si="302"/>
        <v>229.5150000102</v>
      </c>
      <c r="Q8603" s="28">
        <f t="shared" si="303"/>
        <v>0.13098007161328085</v>
      </c>
    </row>
    <row r="8604" spans="11:17" x14ac:dyDescent="0.35">
      <c r="K8604" s="1">
        <v>103</v>
      </c>
      <c r="L8604" s="1">
        <v>150000</v>
      </c>
      <c r="M8604" s="27">
        <v>9.5</v>
      </c>
      <c r="N8604" s="1">
        <v>22</v>
      </c>
      <c r="O8604" s="1" t="s">
        <v>27</v>
      </c>
      <c r="P8604" s="1" t="str">
        <f t="shared" si="302"/>
        <v>229.5150000103</v>
      </c>
      <c r="Q8604" s="28">
        <f t="shared" si="303"/>
        <v>0.13098007161328085</v>
      </c>
    </row>
    <row r="8605" spans="11:17" x14ac:dyDescent="0.35">
      <c r="K8605" s="1">
        <v>104</v>
      </c>
      <c r="L8605" s="1">
        <v>150000</v>
      </c>
      <c r="M8605" s="27">
        <v>9.5</v>
      </c>
      <c r="N8605" s="1">
        <v>22</v>
      </c>
      <c r="O8605" s="1" t="s">
        <v>27</v>
      </c>
      <c r="P8605" s="1" t="str">
        <f t="shared" si="302"/>
        <v>229.5150000104</v>
      </c>
      <c r="Q8605" s="28">
        <f t="shared" si="303"/>
        <v>0.13098007161328085</v>
      </c>
    </row>
    <row r="8606" spans="11:17" x14ac:dyDescent="0.35">
      <c r="K8606" s="1">
        <v>105</v>
      </c>
      <c r="L8606" s="1">
        <v>150000</v>
      </c>
      <c r="M8606" s="27">
        <v>9.5</v>
      </c>
      <c r="N8606" s="1">
        <v>22</v>
      </c>
      <c r="O8606" s="1" t="s">
        <v>27</v>
      </c>
      <c r="P8606" s="1" t="str">
        <f t="shared" si="302"/>
        <v>229.5150000105</v>
      </c>
      <c r="Q8606" s="28">
        <f t="shared" si="303"/>
        <v>0.13098007161328085</v>
      </c>
    </row>
    <row r="8607" spans="11:17" x14ac:dyDescent="0.35">
      <c r="K8607" s="1">
        <v>106</v>
      </c>
      <c r="L8607" s="1">
        <v>150000</v>
      </c>
      <c r="M8607" s="27">
        <v>9.5</v>
      </c>
      <c r="N8607" s="1">
        <v>22</v>
      </c>
      <c r="O8607" s="1" t="s">
        <v>27</v>
      </c>
      <c r="P8607" s="1" t="str">
        <f t="shared" si="302"/>
        <v>229.5150000106</v>
      </c>
      <c r="Q8607" s="28">
        <f t="shared" si="303"/>
        <v>0.13098007161328085</v>
      </c>
    </row>
    <row r="8608" spans="11:17" x14ac:dyDescent="0.35">
      <c r="K8608" s="1">
        <v>107</v>
      </c>
      <c r="L8608" s="1">
        <v>150000</v>
      </c>
      <c r="M8608" s="27">
        <v>9.5</v>
      </c>
      <c r="N8608" s="1">
        <v>22</v>
      </c>
      <c r="O8608" s="1" t="s">
        <v>27</v>
      </c>
      <c r="P8608" s="1" t="str">
        <f t="shared" si="302"/>
        <v>229.5150000107</v>
      </c>
      <c r="Q8608" s="28">
        <f t="shared" si="303"/>
        <v>0.13098007161328085</v>
      </c>
    </row>
    <row r="8609" spans="11:17" x14ac:dyDescent="0.35">
      <c r="K8609" s="1">
        <v>108</v>
      </c>
      <c r="L8609" s="1">
        <v>150000</v>
      </c>
      <c r="M8609" s="27">
        <v>9.5</v>
      </c>
      <c r="N8609" s="1">
        <v>22</v>
      </c>
      <c r="O8609" s="1" t="s">
        <v>27</v>
      </c>
      <c r="P8609" s="1" t="str">
        <f t="shared" si="302"/>
        <v>229.5150000108</v>
      </c>
      <c r="Q8609" s="28">
        <f t="shared" si="303"/>
        <v>0.13098007161328085</v>
      </c>
    </row>
    <row r="8610" spans="11:17" x14ac:dyDescent="0.35">
      <c r="K8610" s="1">
        <v>109</v>
      </c>
      <c r="L8610" s="1">
        <v>150000</v>
      </c>
      <c r="M8610" s="27">
        <v>9.5</v>
      </c>
      <c r="N8610" s="1">
        <v>22</v>
      </c>
      <c r="O8610" s="1" t="s">
        <v>27</v>
      </c>
      <c r="P8610" s="1" t="str">
        <f t="shared" si="302"/>
        <v>229.5150000109</v>
      </c>
      <c r="Q8610" s="28">
        <f t="shared" si="303"/>
        <v>0.13098007161328085</v>
      </c>
    </row>
    <row r="8611" spans="11:17" x14ac:dyDescent="0.35">
      <c r="K8611" s="1">
        <v>110</v>
      </c>
      <c r="L8611" s="1">
        <v>150000</v>
      </c>
      <c r="M8611" s="27">
        <v>9.5</v>
      </c>
      <c r="N8611" s="1">
        <v>22</v>
      </c>
      <c r="O8611" s="1" t="s">
        <v>27</v>
      </c>
      <c r="P8611" s="1" t="str">
        <f t="shared" si="302"/>
        <v>229.5150000110</v>
      </c>
      <c r="Q8611" s="28">
        <f t="shared" si="303"/>
        <v>0.13098007161328085</v>
      </c>
    </row>
    <row r="8612" spans="11:17" x14ac:dyDescent="0.35">
      <c r="K8612" s="1">
        <v>111</v>
      </c>
      <c r="L8612" s="1">
        <v>150000</v>
      </c>
      <c r="M8612" s="27">
        <v>9.5</v>
      </c>
      <c r="N8612" s="1">
        <v>22</v>
      </c>
      <c r="O8612" s="1" t="s">
        <v>27</v>
      </c>
      <c r="P8612" s="1" t="str">
        <f t="shared" si="302"/>
        <v>229.5150000111</v>
      </c>
      <c r="Q8612" s="28">
        <f t="shared" si="303"/>
        <v>0.13098007161328085</v>
      </c>
    </row>
    <row r="8613" spans="11:17" x14ac:dyDescent="0.35">
      <c r="K8613" s="1">
        <v>112</v>
      </c>
      <c r="L8613" s="1">
        <v>150000</v>
      </c>
      <c r="M8613" s="27">
        <v>9.5</v>
      </c>
      <c r="N8613" s="1">
        <v>22</v>
      </c>
      <c r="O8613" s="1" t="s">
        <v>27</v>
      </c>
      <c r="P8613" s="1" t="str">
        <f t="shared" si="302"/>
        <v>229.5150000112</v>
      </c>
      <c r="Q8613" s="28">
        <f t="shared" si="303"/>
        <v>0.13098007161328085</v>
      </c>
    </row>
    <row r="8614" spans="11:17" x14ac:dyDescent="0.35">
      <c r="K8614" s="1">
        <v>113</v>
      </c>
      <c r="L8614" s="1">
        <v>150000</v>
      </c>
      <c r="M8614" s="27">
        <v>9.5</v>
      </c>
      <c r="N8614" s="1">
        <v>22</v>
      </c>
      <c r="O8614" s="1" t="s">
        <v>27</v>
      </c>
      <c r="P8614" s="1" t="str">
        <f t="shared" si="302"/>
        <v>229.5150000113</v>
      </c>
      <c r="Q8614" s="28">
        <f t="shared" si="303"/>
        <v>0.13098007161328085</v>
      </c>
    </row>
    <row r="8615" spans="11:17" x14ac:dyDescent="0.35">
      <c r="K8615" s="1">
        <v>114</v>
      </c>
      <c r="L8615" s="1">
        <v>150000</v>
      </c>
      <c r="M8615" s="27">
        <v>9.5</v>
      </c>
      <c r="N8615" s="1">
        <v>22</v>
      </c>
      <c r="O8615" s="1" t="s">
        <v>27</v>
      </c>
      <c r="P8615" s="1" t="str">
        <f t="shared" si="302"/>
        <v>229.5150000114</v>
      </c>
      <c r="Q8615" s="28">
        <f t="shared" si="303"/>
        <v>0.13098007161328085</v>
      </c>
    </row>
    <row r="8616" spans="11:17" x14ac:dyDescent="0.35">
      <c r="K8616" s="1">
        <v>115</v>
      </c>
      <c r="L8616" s="1">
        <v>150000</v>
      </c>
      <c r="M8616" s="27">
        <v>9.5</v>
      </c>
      <c r="N8616" s="1">
        <v>22</v>
      </c>
      <c r="O8616" s="1" t="s">
        <v>27</v>
      </c>
      <c r="P8616" s="1" t="str">
        <f t="shared" si="302"/>
        <v>229.5150000115</v>
      </c>
      <c r="Q8616" s="28">
        <f t="shared" si="303"/>
        <v>0.13098007161328085</v>
      </c>
    </row>
    <row r="8617" spans="11:17" x14ac:dyDescent="0.35">
      <c r="K8617" s="1">
        <v>116</v>
      </c>
      <c r="L8617" s="1">
        <v>150000</v>
      </c>
      <c r="M8617" s="27">
        <v>9.5</v>
      </c>
      <c r="N8617" s="1">
        <v>22</v>
      </c>
      <c r="O8617" s="1" t="s">
        <v>27</v>
      </c>
      <c r="P8617" s="1" t="str">
        <f t="shared" si="302"/>
        <v>229.5150000116</v>
      </c>
      <c r="Q8617" s="28">
        <f t="shared" si="303"/>
        <v>0.13098007161328085</v>
      </c>
    </row>
    <row r="8618" spans="11:17" x14ac:dyDescent="0.35">
      <c r="K8618" s="1">
        <v>117</v>
      </c>
      <c r="L8618" s="1">
        <v>150000</v>
      </c>
      <c r="M8618" s="27">
        <v>9.5</v>
      </c>
      <c r="N8618" s="1">
        <v>22</v>
      </c>
      <c r="O8618" s="1" t="s">
        <v>27</v>
      </c>
      <c r="P8618" s="1" t="str">
        <f t="shared" si="302"/>
        <v>229.5150000117</v>
      </c>
      <c r="Q8618" s="28">
        <f t="shared" si="303"/>
        <v>0.13098007161328085</v>
      </c>
    </row>
    <row r="8619" spans="11:17" x14ac:dyDescent="0.35">
      <c r="K8619" s="1">
        <v>118</v>
      </c>
      <c r="L8619" s="1">
        <v>150000</v>
      </c>
      <c r="M8619" s="27">
        <v>9.5</v>
      </c>
      <c r="N8619" s="1">
        <v>22</v>
      </c>
      <c r="O8619" s="1" t="s">
        <v>27</v>
      </c>
      <c r="P8619" s="1" t="str">
        <f t="shared" si="302"/>
        <v>229.5150000118</v>
      </c>
      <c r="Q8619" s="28">
        <f t="shared" si="303"/>
        <v>0.13098007161328085</v>
      </c>
    </row>
    <row r="8620" spans="11:17" x14ac:dyDescent="0.35">
      <c r="K8620" s="1">
        <v>119</v>
      </c>
      <c r="L8620" s="1">
        <v>150000</v>
      </c>
      <c r="M8620" s="27">
        <v>9.5</v>
      </c>
      <c r="N8620" s="1">
        <v>22</v>
      </c>
      <c r="O8620" s="1" t="s">
        <v>27</v>
      </c>
      <c r="P8620" s="1" t="str">
        <f t="shared" si="302"/>
        <v>229.5150000119</v>
      </c>
      <c r="Q8620" s="28">
        <f t="shared" si="303"/>
        <v>0.13098007161328085</v>
      </c>
    </row>
    <row r="8621" spans="11:17" x14ac:dyDescent="0.35">
      <c r="K8621" s="1">
        <v>120</v>
      </c>
      <c r="L8621" s="1">
        <v>150000</v>
      </c>
      <c r="M8621" s="27">
        <v>9.5</v>
      </c>
      <c r="N8621" s="1">
        <v>22</v>
      </c>
      <c r="O8621" s="1" t="s">
        <v>27</v>
      </c>
      <c r="P8621" s="1" t="str">
        <f t="shared" si="302"/>
        <v>229.5150000120</v>
      </c>
      <c r="Q8621" s="28">
        <f t="shared" si="303"/>
        <v>0.13098007161328085</v>
      </c>
    </row>
    <row r="8622" spans="11:17" x14ac:dyDescent="0.35">
      <c r="K8622" s="1">
        <v>121</v>
      </c>
      <c r="L8622" s="1">
        <v>150000</v>
      </c>
      <c r="M8622" s="27">
        <v>9.5</v>
      </c>
      <c r="N8622" s="1">
        <v>22</v>
      </c>
      <c r="O8622" s="1" t="s">
        <v>27</v>
      </c>
      <c r="P8622" s="1" t="str">
        <f t="shared" si="302"/>
        <v>229.5150000121</v>
      </c>
      <c r="Q8622" s="28">
        <f t="shared" si="303"/>
        <v>0.13098007161328085</v>
      </c>
    </row>
    <row r="8623" spans="11:17" x14ac:dyDescent="0.35">
      <c r="K8623" s="1">
        <v>122</v>
      </c>
      <c r="L8623" s="1">
        <v>150000</v>
      </c>
      <c r="M8623" s="27">
        <v>9.5</v>
      </c>
      <c r="N8623" s="1">
        <v>22</v>
      </c>
      <c r="O8623" s="1" t="s">
        <v>27</v>
      </c>
      <c r="P8623" s="1" t="str">
        <f t="shared" si="302"/>
        <v>229.5150000122</v>
      </c>
      <c r="Q8623" s="28">
        <f t="shared" si="303"/>
        <v>0.13098007161328085</v>
      </c>
    </row>
    <row r="8624" spans="11:17" x14ac:dyDescent="0.35">
      <c r="K8624" s="1">
        <v>123</v>
      </c>
      <c r="L8624" s="1">
        <v>150000</v>
      </c>
      <c r="M8624" s="27">
        <v>9.5</v>
      </c>
      <c r="N8624" s="1">
        <v>22</v>
      </c>
      <c r="O8624" s="1" t="s">
        <v>27</v>
      </c>
      <c r="P8624" s="1" t="str">
        <f t="shared" si="302"/>
        <v>229.5150000123</v>
      </c>
      <c r="Q8624" s="28">
        <f t="shared" si="303"/>
        <v>0.13098007161328085</v>
      </c>
    </row>
    <row r="8625" spans="11:17" x14ac:dyDescent="0.35">
      <c r="K8625" s="1">
        <v>124</v>
      </c>
      <c r="L8625" s="1">
        <v>150000</v>
      </c>
      <c r="M8625" s="27">
        <v>9.5</v>
      </c>
      <c r="N8625" s="1">
        <v>22</v>
      </c>
      <c r="O8625" s="1" t="s">
        <v>27</v>
      </c>
      <c r="P8625" s="1" t="str">
        <f t="shared" si="302"/>
        <v>229.5150000124</v>
      </c>
      <c r="Q8625" s="28">
        <f t="shared" si="303"/>
        <v>0.13098007161328085</v>
      </c>
    </row>
    <row r="8626" spans="11:17" x14ac:dyDescent="0.35">
      <c r="K8626" s="1">
        <v>125</v>
      </c>
      <c r="L8626" s="1">
        <v>150000</v>
      </c>
      <c r="M8626" s="27">
        <v>9.5</v>
      </c>
      <c r="N8626" s="1">
        <v>22</v>
      </c>
      <c r="O8626" s="1" t="s">
        <v>27</v>
      </c>
      <c r="P8626" s="1" t="str">
        <f t="shared" si="302"/>
        <v>229.5150000125</v>
      </c>
      <c r="Q8626" s="28">
        <f t="shared" si="303"/>
        <v>0.13098007161328085</v>
      </c>
    </row>
    <row r="8627" spans="11:17" x14ac:dyDescent="0.35">
      <c r="K8627" s="1">
        <v>1</v>
      </c>
      <c r="L8627" s="1">
        <v>200000</v>
      </c>
      <c r="M8627" s="27">
        <v>3.5</v>
      </c>
      <c r="N8627" s="1">
        <v>22</v>
      </c>
      <c r="O8627" s="1" t="s">
        <v>26</v>
      </c>
      <c r="P8627" s="1" t="str">
        <f t="shared" si="302"/>
        <v>223.52000001</v>
      </c>
      <c r="Q8627" s="28">
        <f t="shared" si="303"/>
        <v>0.34194210714871176</v>
      </c>
    </row>
    <row r="8628" spans="11:17" x14ac:dyDescent="0.35">
      <c r="K8628" s="1">
        <v>2</v>
      </c>
      <c r="L8628" s="1">
        <v>200000</v>
      </c>
      <c r="M8628" s="27">
        <v>3.5</v>
      </c>
      <c r="N8628" s="1">
        <v>22</v>
      </c>
      <c r="O8628" s="1" t="s">
        <v>26</v>
      </c>
      <c r="P8628" s="1" t="str">
        <f t="shared" si="302"/>
        <v>223.52000002</v>
      </c>
      <c r="Q8628" s="28">
        <f t="shared" si="303"/>
        <v>0.34194210714871176</v>
      </c>
    </row>
    <row r="8629" spans="11:17" x14ac:dyDescent="0.35">
      <c r="K8629" s="1">
        <v>3</v>
      </c>
      <c r="L8629" s="1">
        <v>200000</v>
      </c>
      <c r="M8629" s="27">
        <v>3.5</v>
      </c>
      <c r="N8629" s="1">
        <v>22</v>
      </c>
      <c r="O8629" s="1" t="s">
        <v>26</v>
      </c>
      <c r="P8629" s="1" t="str">
        <f t="shared" si="302"/>
        <v>223.52000003</v>
      </c>
      <c r="Q8629" s="28">
        <f t="shared" si="303"/>
        <v>0.34194210714871176</v>
      </c>
    </row>
    <row r="8630" spans="11:17" x14ac:dyDescent="0.35">
      <c r="K8630" s="1">
        <v>4</v>
      </c>
      <c r="L8630" s="1">
        <v>200000</v>
      </c>
      <c r="M8630" s="27">
        <v>3.5</v>
      </c>
      <c r="N8630" s="1">
        <v>22</v>
      </c>
      <c r="O8630" s="1" t="s">
        <v>26</v>
      </c>
      <c r="P8630" s="1" t="str">
        <f t="shared" si="302"/>
        <v>223.52000004</v>
      </c>
      <c r="Q8630" s="28">
        <f t="shared" si="303"/>
        <v>0.34194210714871176</v>
      </c>
    </row>
    <row r="8631" spans="11:17" x14ac:dyDescent="0.35">
      <c r="K8631" s="1">
        <v>5</v>
      </c>
      <c r="L8631" s="1">
        <v>200000</v>
      </c>
      <c r="M8631" s="27">
        <v>3.5</v>
      </c>
      <c r="N8631" s="1">
        <v>22</v>
      </c>
      <c r="O8631" s="1" t="s">
        <v>26</v>
      </c>
      <c r="P8631" s="1" t="str">
        <f t="shared" si="302"/>
        <v>223.52000005</v>
      </c>
      <c r="Q8631" s="28">
        <f t="shared" si="303"/>
        <v>0.34194210714871176</v>
      </c>
    </row>
    <row r="8632" spans="11:17" x14ac:dyDescent="0.35">
      <c r="K8632" s="1">
        <v>6</v>
      </c>
      <c r="L8632" s="1">
        <v>200000</v>
      </c>
      <c r="M8632" s="27">
        <v>3.5</v>
      </c>
      <c r="N8632" s="1">
        <v>22</v>
      </c>
      <c r="O8632" s="1" t="s">
        <v>26</v>
      </c>
      <c r="P8632" s="1" t="str">
        <f t="shared" si="302"/>
        <v>223.52000006</v>
      </c>
      <c r="Q8632" s="28">
        <f t="shared" si="303"/>
        <v>0.34194210714871176</v>
      </c>
    </row>
    <row r="8633" spans="11:17" x14ac:dyDescent="0.35">
      <c r="K8633" s="1">
        <v>7</v>
      </c>
      <c r="L8633" s="1">
        <v>200000</v>
      </c>
      <c r="M8633" s="27">
        <v>3.5</v>
      </c>
      <c r="N8633" s="1">
        <v>22</v>
      </c>
      <c r="O8633" s="1" t="s">
        <v>26</v>
      </c>
      <c r="P8633" s="1" t="str">
        <f t="shared" si="302"/>
        <v>223.52000007</v>
      </c>
      <c r="Q8633" s="28">
        <f t="shared" si="303"/>
        <v>0.34194210714871176</v>
      </c>
    </row>
    <row r="8634" spans="11:17" x14ac:dyDescent="0.35">
      <c r="K8634" s="1">
        <v>8</v>
      </c>
      <c r="L8634" s="1">
        <v>200000</v>
      </c>
      <c r="M8634" s="27">
        <v>3.5</v>
      </c>
      <c r="N8634" s="1">
        <v>22</v>
      </c>
      <c r="O8634" s="1" t="s">
        <v>26</v>
      </c>
      <c r="P8634" s="1" t="str">
        <f t="shared" si="302"/>
        <v>223.52000008</v>
      </c>
      <c r="Q8634" s="28">
        <f t="shared" si="303"/>
        <v>0.34194210714871176</v>
      </c>
    </row>
    <row r="8635" spans="11:17" x14ac:dyDescent="0.35">
      <c r="K8635" s="1">
        <v>9</v>
      </c>
      <c r="L8635" s="1">
        <v>200000</v>
      </c>
      <c r="M8635" s="27">
        <v>3.5</v>
      </c>
      <c r="N8635" s="1">
        <v>22</v>
      </c>
      <c r="O8635" s="1" t="s">
        <v>26</v>
      </c>
      <c r="P8635" s="1" t="str">
        <f t="shared" si="302"/>
        <v>223.52000009</v>
      </c>
      <c r="Q8635" s="28">
        <f t="shared" si="303"/>
        <v>0.34194210714871176</v>
      </c>
    </row>
    <row r="8636" spans="11:17" x14ac:dyDescent="0.35">
      <c r="K8636" s="1">
        <v>10</v>
      </c>
      <c r="L8636" s="1">
        <v>200000</v>
      </c>
      <c r="M8636" s="27">
        <v>3.5</v>
      </c>
      <c r="N8636" s="1">
        <v>22</v>
      </c>
      <c r="O8636" s="1" t="s">
        <v>26</v>
      </c>
      <c r="P8636" s="1" t="str">
        <f t="shared" si="302"/>
        <v>223.520000010</v>
      </c>
      <c r="Q8636" s="28">
        <f t="shared" si="303"/>
        <v>0.34194210714871176</v>
      </c>
    </row>
    <row r="8637" spans="11:17" x14ac:dyDescent="0.35">
      <c r="K8637" s="1">
        <v>11</v>
      </c>
      <c r="L8637" s="1">
        <v>200000</v>
      </c>
      <c r="M8637" s="27">
        <v>3.5</v>
      </c>
      <c r="N8637" s="1">
        <v>22</v>
      </c>
      <c r="O8637" s="1" t="s">
        <v>26</v>
      </c>
      <c r="P8637" s="1" t="str">
        <f t="shared" si="302"/>
        <v>223.520000011</v>
      </c>
      <c r="Q8637" s="28">
        <f t="shared" si="303"/>
        <v>0.34194210714871176</v>
      </c>
    </row>
    <row r="8638" spans="11:17" x14ac:dyDescent="0.35">
      <c r="K8638" s="1">
        <v>12</v>
      </c>
      <c r="L8638" s="1">
        <v>200000</v>
      </c>
      <c r="M8638" s="27">
        <v>3.5</v>
      </c>
      <c r="N8638" s="1">
        <v>22</v>
      </c>
      <c r="O8638" s="1" t="s">
        <v>26</v>
      </c>
      <c r="P8638" s="1" t="str">
        <f t="shared" si="302"/>
        <v>223.520000012</v>
      </c>
      <c r="Q8638" s="28">
        <f t="shared" si="303"/>
        <v>0.34194210714871176</v>
      </c>
    </row>
    <row r="8639" spans="11:17" x14ac:dyDescent="0.35">
      <c r="K8639" s="1">
        <v>13</v>
      </c>
      <c r="L8639" s="1">
        <v>200000</v>
      </c>
      <c r="M8639" s="27">
        <v>3.5</v>
      </c>
      <c r="N8639" s="1">
        <v>22</v>
      </c>
      <c r="O8639" s="1" t="s">
        <v>26</v>
      </c>
      <c r="P8639" s="1" t="str">
        <f t="shared" si="302"/>
        <v>223.520000013</v>
      </c>
      <c r="Q8639" s="28">
        <f t="shared" si="303"/>
        <v>0.34194210714871176</v>
      </c>
    </row>
    <row r="8640" spans="11:17" x14ac:dyDescent="0.35">
      <c r="K8640" s="1">
        <v>14</v>
      </c>
      <c r="L8640" s="1">
        <v>200000</v>
      </c>
      <c r="M8640" s="27">
        <v>3.5</v>
      </c>
      <c r="N8640" s="1">
        <v>22</v>
      </c>
      <c r="O8640" s="1" t="s">
        <v>26</v>
      </c>
      <c r="P8640" s="1" t="str">
        <f t="shared" si="302"/>
        <v>223.520000014</v>
      </c>
      <c r="Q8640" s="28">
        <f t="shared" si="303"/>
        <v>0.34194210714871176</v>
      </c>
    </row>
    <row r="8641" spans="11:17" x14ac:dyDescent="0.35">
      <c r="K8641" s="1">
        <v>15</v>
      </c>
      <c r="L8641" s="1">
        <v>200000</v>
      </c>
      <c r="M8641" s="27">
        <v>3.5</v>
      </c>
      <c r="N8641" s="1">
        <v>22</v>
      </c>
      <c r="O8641" s="1" t="s">
        <v>26</v>
      </c>
      <c r="P8641" s="1" t="str">
        <f t="shared" si="302"/>
        <v>223.520000015</v>
      </c>
      <c r="Q8641" s="28">
        <f t="shared" si="303"/>
        <v>0.34194210714871176</v>
      </c>
    </row>
    <row r="8642" spans="11:17" x14ac:dyDescent="0.35">
      <c r="K8642" s="1">
        <v>16</v>
      </c>
      <c r="L8642" s="1">
        <v>200000</v>
      </c>
      <c r="M8642" s="27">
        <v>3.5</v>
      </c>
      <c r="N8642" s="1">
        <v>22</v>
      </c>
      <c r="O8642" s="1" t="s">
        <v>26</v>
      </c>
      <c r="P8642" s="1" t="str">
        <f t="shared" si="302"/>
        <v>223.520000016</v>
      </c>
      <c r="Q8642" s="28">
        <f t="shared" si="303"/>
        <v>0.34194210714871176</v>
      </c>
    </row>
    <row r="8643" spans="11:17" x14ac:dyDescent="0.35">
      <c r="K8643" s="1">
        <v>17</v>
      </c>
      <c r="L8643" s="1">
        <v>200000</v>
      </c>
      <c r="M8643" s="27">
        <v>3.5</v>
      </c>
      <c r="N8643" s="1">
        <v>22</v>
      </c>
      <c r="O8643" s="1" t="s">
        <v>26</v>
      </c>
      <c r="P8643" s="1" t="str">
        <f t="shared" ref="P8643:P8706" si="304">N8643&amp;M8643&amp;L8643&amp;K8643</f>
        <v>223.520000017</v>
      </c>
      <c r="Q8643" s="28">
        <f t="shared" ref="Q8643:Q8706" si="305">VLOOKUP(O8643&amp;L8643&amp;M8643&amp;N8643,$W$2:$X$1051,2,FALSE)</f>
        <v>0.34194210714871176</v>
      </c>
    </row>
    <row r="8644" spans="11:17" x14ac:dyDescent="0.35">
      <c r="K8644" s="1">
        <v>18</v>
      </c>
      <c r="L8644" s="1">
        <v>200000</v>
      </c>
      <c r="M8644" s="27">
        <v>3.5</v>
      </c>
      <c r="N8644" s="1">
        <v>22</v>
      </c>
      <c r="O8644" s="1" t="s">
        <v>26</v>
      </c>
      <c r="P8644" s="1" t="str">
        <f t="shared" si="304"/>
        <v>223.520000018</v>
      </c>
      <c r="Q8644" s="28">
        <f t="shared" si="305"/>
        <v>0.34194210714871176</v>
      </c>
    </row>
    <row r="8645" spans="11:17" x14ac:dyDescent="0.35">
      <c r="K8645" s="1">
        <v>19</v>
      </c>
      <c r="L8645" s="1">
        <v>200000</v>
      </c>
      <c r="M8645" s="27">
        <v>3.5</v>
      </c>
      <c r="N8645" s="1">
        <v>22</v>
      </c>
      <c r="O8645" s="1" t="s">
        <v>26</v>
      </c>
      <c r="P8645" s="1" t="str">
        <f t="shared" si="304"/>
        <v>223.520000019</v>
      </c>
      <c r="Q8645" s="28">
        <f t="shared" si="305"/>
        <v>0.34194210714871176</v>
      </c>
    </row>
    <row r="8646" spans="11:17" x14ac:dyDescent="0.35">
      <c r="K8646" s="1">
        <v>20</v>
      </c>
      <c r="L8646" s="1">
        <v>200000</v>
      </c>
      <c r="M8646" s="27">
        <v>3.5</v>
      </c>
      <c r="N8646" s="1">
        <v>22</v>
      </c>
      <c r="O8646" s="1" t="s">
        <v>26</v>
      </c>
      <c r="P8646" s="1" t="str">
        <f t="shared" si="304"/>
        <v>223.520000020</v>
      </c>
      <c r="Q8646" s="28">
        <f t="shared" si="305"/>
        <v>0.34194210714871176</v>
      </c>
    </row>
    <row r="8647" spans="11:17" x14ac:dyDescent="0.35">
      <c r="K8647" s="1">
        <v>21</v>
      </c>
      <c r="L8647" s="1">
        <v>200000</v>
      </c>
      <c r="M8647" s="27">
        <v>3.5</v>
      </c>
      <c r="N8647" s="1">
        <v>22</v>
      </c>
      <c r="O8647" s="1" t="s">
        <v>26</v>
      </c>
      <c r="P8647" s="1" t="str">
        <f t="shared" si="304"/>
        <v>223.520000021</v>
      </c>
      <c r="Q8647" s="28">
        <f t="shared" si="305"/>
        <v>0.34194210714871176</v>
      </c>
    </row>
    <row r="8648" spans="11:17" x14ac:dyDescent="0.35">
      <c r="K8648" s="1">
        <v>22</v>
      </c>
      <c r="L8648" s="1">
        <v>200000</v>
      </c>
      <c r="M8648" s="27">
        <v>3.5</v>
      </c>
      <c r="N8648" s="1">
        <v>22</v>
      </c>
      <c r="O8648" s="1" t="s">
        <v>26</v>
      </c>
      <c r="P8648" s="1" t="str">
        <f t="shared" si="304"/>
        <v>223.520000022</v>
      </c>
      <c r="Q8648" s="28">
        <f t="shared" si="305"/>
        <v>0.34194210714871176</v>
      </c>
    </row>
    <row r="8649" spans="11:17" x14ac:dyDescent="0.35">
      <c r="K8649" s="1">
        <v>23</v>
      </c>
      <c r="L8649" s="1">
        <v>200000</v>
      </c>
      <c r="M8649" s="27">
        <v>3.5</v>
      </c>
      <c r="N8649" s="1">
        <v>22</v>
      </c>
      <c r="O8649" s="1" t="s">
        <v>26</v>
      </c>
      <c r="P8649" s="1" t="str">
        <f t="shared" si="304"/>
        <v>223.520000023</v>
      </c>
      <c r="Q8649" s="28">
        <f t="shared" si="305"/>
        <v>0.34194210714871176</v>
      </c>
    </row>
    <row r="8650" spans="11:17" x14ac:dyDescent="0.35">
      <c r="K8650" s="1">
        <v>24</v>
      </c>
      <c r="L8650" s="1">
        <v>200000</v>
      </c>
      <c r="M8650" s="27">
        <v>3.5</v>
      </c>
      <c r="N8650" s="1">
        <v>22</v>
      </c>
      <c r="O8650" s="1" t="s">
        <v>26</v>
      </c>
      <c r="P8650" s="1" t="str">
        <f t="shared" si="304"/>
        <v>223.520000024</v>
      </c>
      <c r="Q8650" s="28">
        <f t="shared" si="305"/>
        <v>0.34194210714871176</v>
      </c>
    </row>
    <row r="8651" spans="11:17" x14ac:dyDescent="0.35">
      <c r="K8651" s="1">
        <v>25</v>
      </c>
      <c r="L8651" s="1">
        <v>200000</v>
      </c>
      <c r="M8651" s="27">
        <v>3.5</v>
      </c>
      <c r="N8651" s="1">
        <v>22</v>
      </c>
      <c r="O8651" s="1" t="s">
        <v>26</v>
      </c>
      <c r="P8651" s="1" t="str">
        <f t="shared" si="304"/>
        <v>223.520000025</v>
      </c>
      <c r="Q8651" s="28">
        <f t="shared" si="305"/>
        <v>0.34194210714871176</v>
      </c>
    </row>
    <row r="8652" spans="11:17" x14ac:dyDescent="0.35">
      <c r="K8652" s="1">
        <v>26</v>
      </c>
      <c r="L8652" s="1">
        <v>200000</v>
      </c>
      <c r="M8652" s="27">
        <v>3.5</v>
      </c>
      <c r="N8652" s="1">
        <v>22</v>
      </c>
      <c r="O8652" s="1" t="s">
        <v>17</v>
      </c>
      <c r="P8652" s="1" t="str">
        <f t="shared" si="304"/>
        <v>223.520000026</v>
      </c>
      <c r="Q8652" s="28">
        <f t="shared" si="305"/>
        <v>0.25996409881898064</v>
      </c>
    </row>
    <row r="8653" spans="11:17" x14ac:dyDescent="0.35">
      <c r="K8653" s="1">
        <v>27</v>
      </c>
      <c r="L8653" s="1">
        <v>200000</v>
      </c>
      <c r="M8653" s="27">
        <v>3.5</v>
      </c>
      <c r="N8653" s="1">
        <v>22</v>
      </c>
      <c r="O8653" s="1" t="s">
        <v>17</v>
      </c>
      <c r="P8653" s="1" t="str">
        <f t="shared" si="304"/>
        <v>223.520000027</v>
      </c>
      <c r="Q8653" s="28">
        <f t="shared" si="305"/>
        <v>0.25996409881898064</v>
      </c>
    </row>
    <row r="8654" spans="11:17" x14ac:dyDescent="0.35">
      <c r="K8654" s="1">
        <v>28</v>
      </c>
      <c r="L8654" s="1">
        <v>200000</v>
      </c>
      <c r="M8654" s="27">
        <v>3.5</v>
      </c>
      <c r="N8654" s="1">
        <v>22</v>
      </c>
      <c r="O8654" s="1" t="s">
        <v>17</v>
      </c>
      <c r="P8654" s="1" t="str">
        <f t="shared" si="304"/>
        <v>223.520000028</v>
      </c>
      <c r="Q8654" s="28">
        <f t="shared" si="305"/>
        <v>0.25996409881898064</v>
      </c>
    </row>
    <row r="8655" spans="11:17" x14ac:dyDescent="0.35">
      <c r="K8655" s="1">
        <v>29</v>
      </c>
      <c r="L8655" s="1">
        <v>200000</v>
      </c>
      <c r="M8655" s="27">
        <v>3.5</v>
      </c>
      <c r="N8655" s="1">
        <v>22</v>
      </c>
      <c r="O8655" s="1" t="s">
        <v>17</v>
      </c>
      <c r="P8655" s="1" t="str">
        <f t="shared" si="304"/>
        <v>223.520000029</v>
      </c>
      <c r="Q8655" s="28">
        <f t="shared" si="305"/>
        <v>0.25996409881898064</v>
      </c>
    </row>
    <row r="8656" spans="11:17" x14ac:dyDescent="0.35">
      <c r="K8656" s="1">
        <v>30</v>
      </c>
      <c r="L8656" s="1">
        <v>200000</v>
      </c>
      <c r="M8656" s="27">
        <v>3.5</v>
      </c>
      <c r="N8656" s="1">
        <v>22</v>
      </c>
      <c r="O8656" s="1" t="s">
        <v>17</v>
      </c>
      <c r="P8656" s="1" t="str">
        <f t="shared" si="304"/>
        <v>223.520000030</v>
      </c>
      <c r="Q8656" s="28">
        <f t="shared" si="305"/>
        <v>0.25996409881898064</v>
      </c>
    </row>
    <row r="8657" spans="11:17" x14ac:dyDescent="0.35">
      <c r="K8657" s="1">
        <v>31</v>
      </c>
      <c r="L8657" s="1">
        <v>200000</v>
      </c>
      <c r="M8657" s="27">
        <v>3.5</v>
      </c>
      <c r="N8657" s="1">
        <v>22</v>
      </c>
      <c r="O8657" s="1" t="s">
        <v>17</v>
      </c>
      <c r="P8657" s="1" t="str">
        <f t="shared" si="304"/>
        <v>223.520000031</v>
      </c>
      <c r="Q8657" s="28">
        <f t="shared" si="305"/>
        <v>0.25996409881898064</v>
      </c>
    </row>
    <row r="8658" spans="11:17" x14ac:dyDescent="0.35">
      <c r="K8658" s="1">
        <v>32</v>
      </c>
      <c r="L8658" s="1">
        <v>200000</v>
      </c>
      <c r="M8658" s="27">
        <v>3.5</v>
      </c>
      <c r="N8658" s="1">
        <v>22</v>
      </c>
      <c r="O8658" s="1" t="s">
        <v>17</v>
      </c>
      <c r="P8658" s="1" t="str">
        <f t="shared" si="304"/>
        <v>223.520000032</v>
      </c>
      <c r="Q8658" s="28">
        <f t="shared" si="305"/>
        <v>0.25996409881898064</v>
      </c>
    </row>
    <row r="8659" spans="11:17" x14ac:dyDescent="0.35">
      <c r="K8659" s="1">
        <v>33</v>
      </c>
      <c r="L8659" s="1">
        <v>200000</v>
      </c>
      <c r="M8659" s="27">
        <v>3.5</v>
      </c>
      <c r="N8659" s="1">
        <v>22</v>
      </c>
      <c r="O8659" s="1" t="s">
        <v>17</v>
      </c>
      <c r="P8659" s="1" t="str">
        <f t="shared" si="304"/>
        <v>223.520000033</v>
      </c>
      <c r="Q8659" s="28">
        <f t="shared" si="305"/>
        <v>0.25996409881898064</v>
      </c>
    </row>
    <row r="8660" spans="11:17" x14ac:dyDescent="0.35">
      <c r="K8660" s="1">
        <v>34</v>
      </c>
      <c r="L8660" s="1">
        <v>200000</v>
      </c>
      <c r="M8660" s="27">
        <v>3.5</v>
      </c>
      <c r="N8660" s="1">
        <v>22</v>
      </c>
      <c r="O8660" s="1" t="s">
        <v>17</v>
      </c>
      <c r="P8660" s="1" t="str">
        <f t="shared" si="304"/>
        <v>223.520000034</v>
      </c>
      <c r="Q8660" s="28">
        <f t="shared" si="305"/>
        <v>0.25996409881898064</v>
      </c>
    </row>
    <row r="8661" spans="11:17" x14ac:dyDescent="0.35">
      <c r="K8661" s="1">
        <v>35</v>
      </c>
      <c r="L8661" s="1">
        <v>200000</v>
      </c>
      <c r="M8661" s="27">
        <v>3.5</v>
      </c>
      <c r="N8661" s="1">
        <v>22</v>
      </c>
      <c r="O8661" s="1" t="s">
        <v>17</v>
      </c>
      <c r="P8661" s="1" t="str">
        <f t="shared" si="304"/>
        <v>223.520000035</v>
      </c>
      <c r="Q8661" s="28">
        <f t="shared" si="305"/>
        <v>0.25996409881898064</v>
      </c>
    </row>
    <row r="8662" spans="11:17" x14ac:dyDescent="0.35">
      <c r="K8662" s="1">
        <v>36</v>
      </c>
      <c r="L8662" s="1">
        <v>200000</v>
      </c>
      <c r="M8662" s="27">
        <v>3.5</v>
      </c>
      <c r="N8662" s="1">
        <v>22</v>
      </c>
      <c r="O8662" s="1" t="s">
        <v>18</v>
      </c>
      <c r="P8662" s="1" t="str">
        <f t="shared" si="304"/>
        <v>223.520000036</v>
      </c>
      <c r="Q8662" s="28">
        <f t="shared" si="305"/>
        <v>0.22534858354303233</v>
      </c>
    </row>
    <row r="8663" spans="11:17" x14ac:dyDescent="0.35">
      <c r="K8663" s="1">
        <v>37</v>
      </c>
      <c r="L8663" s="1">
        <v>200000</v>
      </c>
      <c r="M8663" s="27">
        <v>3.5</v>
      </c>
      <c r="N8663" s="1">
        <v>22</v>
      </c>
      <c r="O8663" s="1" t="s">
        <v>18</v>
      </c>
      <c r="P8663" s="1" t="str">
        <f t="shared" si="304"/>
        <v>223.520000037</v>
      </c>
      <c r="Q8663" s="28">
        <f t="shared" si="305"/>
        <v>0.22534858354303233</v>
      </c>
    </row>
    <row r="8664" spans="11:17" x14ac:dyDescent="0.35">
      <c r="K8664" s="1">
        <v>38</v>
      </c>
      <c r="L8664" s="1">
        <v>200000</v>
      </c>
      <c r="M8664" s="27">
        <v>3.5</v>
      </c>
      <c r="N8664" s="1">
        <v>22</v>
      </c>
      <c r="O8664" s="1" t="s">
        <v>18</v>
      </c>
      <c r="P8664" s="1" t="str">
        <f t="shared" si="304"/>
        <v>223.520000038</v>
      </c>
      <c r="Q8664" s="28">
        <f t="shared" si="305"/>
        <v>0.22534858354303233</v>
      </c>
    </row>
    <row r="8665" spans="11:17" x14ac:dyDescent="0.35">
      <c r="K8665" s="1">
        <v>39</v>
      </c>
      <c r="L8665" s="1">
        <v>200000</v>
      </c>
      <c r="M8665" s="27">
        <v>3.5</v>
      </c>
      <c r="N8665" s="1">
        <v>22</v>
      </c>
      <c r="O8665" s="1" t="s">
        <v>18</v>
      </c>
      <c r="P8665" s="1" t="str">
        <f t="shared" si="304"/>
        <v>223.520000039</v>
      </c>
      <c r="Q8665" s="28">
        <f t="shared" si="305"/>
        <v>0.22534858354303233</v>
      </c>
    </row>
    <row r="8666" spans="11:17" x14ac:dyDescent="0.35">
      <c r="K8666" s="1">
        <v>40</v>
      </c>
      <c r="L8666" s="1">
        <v>200000</v>
      </c>
      <c r="M8666" s="27">
        <v>3.5</v>
      </c>
      <c r="N8666" s="1">
        <v>22</v>
      </c>
      <c r="O8666" s="1" t="s">
        <v>18</v>
      </c>
      <c r="P8666" s="1" t="str">
        <f t="shared" si="304"/>
        <v>223.520000040</v>
      </c>
      <c r="Q8666" s="28">
        <f t="shared" si="305"/>
        <v>0.22534858354303233</v>
      </c>
    </row>
    <row r="8667" spans="11:17" x14ac:dyDescent="0.35">
      <c r="K8667" s="1">
        <v>41</v>
      </c>
      <c r="L8667" s="1">
        <v>200000</v>
      </c>
      <c r="M8667" s="27">
        <v>3.5</v>
      </c>
      <c r="N8667" s="1">
        <v>22</v>
      </c>
      <c r="O8667" s="1" t="s">
        <v>18</v>
      </c>
      <c r="P8667" s="1" t="str">
        <f t="shared" si="304"/>
        <v>223.520000041</v>
      </c>
      <c r="Q8667" s="28">
        <f t="shared" si="305"/>
        <v>0.22534858354303233</v>
      </c>
    </row>
    <row r="8668" spans="11:17" x14ac:dyDescent="0.35">
      <c r="K8668" s="1">
        <v>42</v>
      </c>
      <c r="L8668" s="1">
        <v>200000</v>
      </c>
      <c r="M8668" s="27">
        <v>3.5</v>
      </c>
      <c r="N8668" s="1">
        <v>22</v>
      </c>
      <c r="O8668" s="1" t="s">
        <v>18</v>
      </c>
      <c r="P8668" s="1" t="str">
        <f t="shared" si="304"/>
        <v>223.520000042</v>
      </c>
      <c r="Q8668" s="28">
        <f t="shared" si="305"/>
        <v>0.22534858354303233</v>
      </c>
    </row>
    <row r="8669" spans="11:17" x14ac:dyDescent="0.35">
      <c r="K8669" s="1">
        <v>43</v>
      </c>
      <c r="L8669" s="1">
        <v>200000</v>
      </c>
      <c r="M8669" s="27">
        <v>3.5</v>
      </c>
      <c r="N8669" s="1">
        <v>22</v>
      </c>
      <c r="O8669" s="1" t="s">
        <v>18</v>
      </c>
      <c r="P8669" s="1" t="str">
        <f t="shared" si="304"/>
        <v>223.520000043</v>
      </c>
      <c r="Q8669" s="28">
        <f t="shared" si="305"/>
        <v>0.22534858354303233</v>
      </c>
    </row>
    <row r="8670" spans="11:17" x14ac:dyDescent="0.35">
      <c r="K8670" s="1">
        <v>44</v>
      </c>
      <c r="L8670" s="1">
        <v>200000</v>
      </c>
      <c r="M8670" s="27">
        <v>3.5</v>
      </c>
      <c r="N8670" s="1">
        <v>22</v>
      </c>
      <c r="O8670" s="1" t="s">
        <v>18</v>
      </c>
      <c r="P8670" s="1" t="str">
        <f t="shared" si="304"/>
        <v>223.520000044</v>
      </c>
      <c r="Q8670" s="28">
        <f t="shared" si="305"/>
        <v>0.22534858354303233</v>
      </c>
    </row>
    <row r="8671" spans="11:17" x14ac:dyDescent="0.35">
      <c r="K8671" s="1">
        <v>45</v>
      </c>
      <c r="L8671" s="1">
        <v>200000</v>
      </c>
      <c r="M8671" s="27">
        <v>3.5</v>
      </c>
      <c r="N8671" s="1">
        <v>22</v>
      </c>
      <c r="O8671" s="1" t="s">
        <v>18</v>
      </c>
      <c r="P8671" s="1" t="str">
        <f t="shared" si="304"/>
        <v>223.520000045</v>
      </c>
      <c r="Q8671" s="28">
        <f t="shared" si="305"/>
        <v>0.22534858354303233</v>
      </c>
    </row>
    <row r="8672" spans="11:17" x14ac:dyDescent="0.35">
      <c r="K8672" s="1">
        <v>46</v>
      </c>
      <c r="L8672" s="1">
        <v>200000</v>
      </c>
      <c r="M8672" s="27">
        <v>3.5</v>
      </c>
      <c r="N8672" s="1">
        <v>22</v>
      </c>
      <c r="O8672" s="1" t="s">
        <v>33</v>
      </c>
      <c r="P8672" s="1" t="str">
        <f t="shared" si="304"/>
        <v>223.520000046</v>
      </c>
      <c r="Q8672" s="28">
        <f t="shared" si="305"/>
        <v>0.33138481467933012</v>
      </c>
    </row>
    <row r="8673" spans="11:17" x14ac:dyDescent="0.35">
      <c r="K8673" s="1">
        <v>47</v>
      </c>
      <c r="L8673" s="1">
        <v>200000</v>
      </c>
      <c r="M8673" s="27">
        <v>3.5</v>
      </c>
      <c r="N8673" s="1">
        <v>22</v>
      </c>
      <c r="O8673" s="1" t="s">
        <v>33</v>
      </c>
      <c r="P8673" s="1" t="str">
        <f t="shared" si="304"/>
        <v>223.520000047</v>
      </c>
      <c r="Q8673" s="28">
        <f t="shared" si="305"/>
        <v>0.33138481467933012</v>
      </c>
    </row>
    <row r="8674" spans="11:17" x14ac:dyDescent="0.35">
      <c r="K8674" s="1">
        <v>48</v>
      </c>
      <c r="L8674" s="1">
        <v>200000</v>
      </c>
      <c r="M8674" s="27">
        <v>3.5</v>
      </c>
      <c r="N8674" s="1">
        <v>22</v>
      </c>
      <c r="O8674" s="1" t="s">
        <v>33</v>
      </c>
      <c r="P8674" s="1" t="str">
        <f t="shared" si="304"/>
        <v>223.520000048</v>
      </c>
      <c r="Q8674" s="28">
        <f t="shared" si="305"/>
        <v>0.33138481467933012</v>
      </c>
    </row>
    <row r="8675" spans="11:17" x14ac:dyDescent="0.35">
      <c r="K8675" s="1">
        <v>49</v>
      </c>
      <c r="L8675" s="1">
        <v>200000</v>
      </c>
      <c r="M8675" s="27">
        <v>3.5</v>
      </c>
      <c r="N8675" s="1">
        <v>22</v>
      </c>
      <c r="O8675" s="1" t="s">
        <v>33</v>
      </c>
      <c r="P8675" s="1" t="str">
        <f t="shared" si="304"/>
        <v>223.520000049</v>
      </c>
      <c r="Q8675" s="28">
        <f t="shared" si="305"/>
        <v>0.33138481467933012</v>
      </c>
    </row>
    <row r="8676" spans="11:17" x14ac:dyDescent="0.35">
      <c r="K8676" s="1">
        <v>50</v>
      </c>
      <c r="L8676" s="1">
        <v>200000</v>
      </c>
      <c r="M8676" s="27">
        <v>3.5</v>
      </c>
      <c r="N8676" s="1">
        <v>22</v>
      </c>
      <c r="O8676" s="1" t="s">
        <v>33</v>
      </c>
      <c r="P8676" s="1" t="str">
        <f t="shared" si="304"/>
        <v>223.520000050</v>
      </c>
      <c r="Q8676" s="28">
        <f t="shared" si="305"/>
        <v>0.33138481467933012</v>
      </c>
    </row>
    <row r="8677" spans="11:17" x14ac:dyDescent="0.35">
      <c r="K8677" s="1">
        <v>51</v>
      </c>
      <c r="L8677" s="1">
        <v>200000</v>
      </c>
      <c r="M8677" s="27">
        <v>3.5</v>
      </c>
      <c r="N8677" s="1">
        <v>22</v>
      </c>
      <c r="O8677" s="1" t="s">
        <v>33</v>
      </c>
      <c r="P8677" s="1" t="str">
        <f t="shared" si="304"/>
        <v>223.520000051</v>
      </c>
      <c r="Q8677" s="28">
        <f t="shared" si="305"/>
        <v>0.33138481467933012</v>
      </c>
    </row>
    <row r="8678" spans="11:17" x14ac:dyDescent="0.35">
      <c r="K8678" s="1">
        <v>52</v>
      </c>
      <c r="L8678" s="1">
        <v>200000</v>
      </c>
      <c r="M8678" s="27">
        <v>3.5</v>
      </c>
      <c r="N8678" s="1">
        <v>22</v>
      </c>
      <c r="O8678" s="1" t="s">
        <v>33</v>
      </c>
      <c r="P8678" s="1" t="str">
        <f t="shared" si="304"/>
        <v>223.520000052</v>
      </c>
      <c r="Q8678" s="28">
        <f t="shared" si="305"/>
        <v>0.33138481467933012</v>
      </c>
    </row>
    <row r="8679" spans="11:17" x14ac:dyDescent="0.35">
      <c r="K8679" s="1">
        <v>53</v>
      </c>
      <c r="L8679" s="1">
        <v>200000</v>
      </c>
      <c r="M8679" s="27">
        <v>3.5</v>
      </c>
      <c r="N8679" s="1">
        <v>22</v>
      </c>
      <c r="O8679" s="1" t="s">
        <v>33</v>
      </c>
      <c r="P8679" s="1" t="str">
        <f t="shared" si="304"/>
        <v>223.520000053</v>
      </c>
      <c r="Q8679" s="28">
        <f t="shared" si="305"/>
        <v>0.33138481467933012</v>
      </c>
    </row>
    <row r="8680" spans="11:17" x14ac:dyDescent="0.35">
      <c r="K8680" s="1">
        <v>54</v>
      </c>
      <c r="L8680" s="1">
        <v>200000</v>
      </c>
      <c r="M8680" s="27">
        <v>3.5</v>
      </c>
      <c r="N8680" s="1">
        <v>22</v>
      </c>
      <c r="O8680" s="1" t="s">
        <v>33</v>
      </c>
      <c r="P8680" s="1" t="str">
        <f t="shared" si="304"/>
        <v>223.520000054</v>
      </c>
      <c r="Q8680" s="28">
        <f t="shared" si="305"/>
        <v>0.33138481467933012</v>
      </c>
    </row>
    <row r="8681" spans="11:17" x14ac:dyDescent="0.35">
      <c r="K8681" s="1">
        <v>55</v>
      </c>
      <c r="L8681" s="1">
        <v>200000</v>
      </c>
      <c r="M8681" s="27">
        <v>3.5</v>
      </c>
      <c r="N8681" s="1">
        <v>22</v>
      </c>
      <c r="O8681" s="1" t="s">
        <v>33</v>
      </c>
      <c r="P8681" s="1" t="str">
        <f t="shared" si="304"/>
        <v>223.520000055</v>
      </c>
      <c r="Q8681" s="28">
        <f t="shared" si="305"/>
        <v>0.33138481467933012</v>
      </c>
    </row>
    <row r="8682" spans="11:17" x14ac:dyDescent="0.35">
      <c r="K8682" s="1">
        <v>56</v>
      </c>
      <c r="L8682" s="1">
        <v>200000</v>
      </c>
      <c r="M8682" s="27">
        <v>3.5</v>
      </c>
      <c r="N8682" s="1">
        <v>22</v>
      </c>
      <c r="O8682" s="1" t="s">
        <v>27</v>
      </c>
      <c r="P8682" s="1" t="str">
        <f t="shared" si="304"/>
        <v>223.520000056</v>
      </c>
      <c r="Q8682" s="28">
        <f t="shared" si="305"/>
        <v>0.12556439052617918</v>
      </c>
    </row>
    <row r="8683" spans="11:17" x14ac:dyDescent="0.35">
      <c r="K8683" s="1">
        <v>57</v>
      </c>
      <c r="L8683" s="1">
        <v>200000</v>
      </c>
      <c r="M8683" s="27">
        <v>3.5</v>
      </c>
      <c r="N8683" s="1">
        <v>22</v>
      </c>
      <c r="O8683" s="1" t="s">
        <v>27</v>
      </c>
      <c r="P8683" s="1" t="str">
        <f t="shared" si="304"/>
        <v>223.520000057</v>
      </c>
      <c r="Q8683" s="28">
        <f t="shared" si="305"/>
        <v>0.12556439052617918</v>
      </c>
    </row>
    <row r="8684" spans="11:17" x14ac:dyDescent="0.35">
      <c r="K8684" s="1">
        <v>58</v>
      </c>
      <c r="L8684" s="1">
        <v>200000</v>
      </c>
      <c r="M8684" s="27">
        <v>3.5</v>
      </c>
      <c r="N8684" s="1">
        <v>22</v>
      </c>
      <c r="O8684" s="1" t="s">
        <v>27</v>
      </c>
      <c r="P8684" s="1" t="str">
        <f t="shared" si="304"/>
        <v>223.520000058</v>
      </c>
      <c r="Q8684" s="28">
        <f t="shared" si="305"/>
        <v>0.12556439052617918</v>
      </c>
    </row>
    <row r="8685" spans="11:17" x14ac:dyDescent="0.35">
      <c r="K8685" s="1">
        <v>59</v>
      </c>
      <c r="L8685" s="1">
        <v>200000</v>
      </c>
      <c r="M8685" s="27">
        <v>3.5</v>
      </c>
      <c r="N8685" s="1">
        <v>22</v>
      </c>
      <c r="O8685" s="1" t="s">
        <v>27</v>
      </c>
      <c r="P8685" s="1" t="str">
        <f t="shared" si="304"/>
        <v>223.520000059</v>
      </c>
      <c r="Q8685" s="28">
        <f t="shared" si="305"/>
        <v>0.12556439052617918</v>
      </c>
    </row>
    <row r="8686" spans="11:17" x14ac:dyDescent="0.35">
      <c r="K8686" s="1">
        <v>60</v>
      </c>
      <c r="L8686" s="1">
        <v>200000</v>
      </c>
      <c r="M8686" s="27">
        <v>3.5</v>
      </c>
      <c r="N8686" s="1">
        <v>22</v>
      </c>
      <c r="O8686" s="1" t="s">
        <v>27</v>
      </c>
      <c r="P8686" s="1" t="str">
        <f t="shared" si="304"/>
        <v>223.520000060</v>
      </c>
      <c r="Q8686" s="28">
        <f t="shared" si="305"/>
        <v>0.12556439052617918</v>
      </c>
    </row>
    <row r="8687" spans="11:17" x14ac:dyDescent="0.35">
      <c r="K8687" s="1">
        <v>61</v>
      </c>
      <c r="L8687" s="1">
        <v>200000</v>
      </c>
      <c r="M8687" s="27">
        <v>3.5</v>
      </c>
      <c r="N8687" s="1">
        <v>22</v>
      </c>
      <c r="O8687" s="1" t="s">
        <v>27</v>
      </c>
      <c r="P8687" s="1" t="str">
        <f t="shared" si="304"/>
        <v>223.520000061</v>
      </c>
      <c r="Q8687" s="28">
        <f t="shared" si="305"/>
        <v>0.12556439052617918</v>
      </c>
    </row>
    <row r="8688" spans="11:17" x14ac:dyDescent="0.35">
      <c r="K8688" s="1">
        <v>62</v>
      </c>
      <c r="L8688" s="1">
        <v>200000</v>
      </c>
      <c r="M8688" s="27">
        <v>3.5</v>
      </c>
      <c r="N8688" s="1">
        <v>22</v>
      </c>
      <c r="O8688" s="1" t="s">
        <v>27</v>
      </c>
      <c r="P8688" s="1" t="str">
        <f t="shared" si="304"/>
        <v>223.520000062</v>
      </c>
      <c r="Q8688" s="28">
        <f t="shared" si="305"/>
        <v>0.12556439052617918</v>
      </c>
    </row>
    <row r="8689" spans="11:17" x14ac:dyDescent="0.35">
      <c r="K8689" s="1">
        <v>63</v>
      </c>
      <c r="L8689" s="1">
        <v>200000</v>
      </c>
      <c r="M8689" s="27">
        <v>3.5</v>
      </c>
      <c r="N8689" s="1">
        <v>22</v>
      </c>
      <c r="O8689" s="1" t="s">
        <v>27</v>
      </c>
      <c r="P8689" s="1" t="str">
        <f t="shared" si="304"/>
        <v>223.520000063</v>
      </c>
      <c r="Q8689" s="28">
        <f t="shared" si="305"/>
        <v>0.12556439052617918</v>
      </c>
    </row>
    <row r="8690" spans="11:17" x14ac:dyDescent="0.35">
      <c r="K8690" s="1">
        <v>64</v>
      </c>
      <c r="L8690" s="1">
        <v>200000</v>
      </c>
      <c r="M8690" s="27">
        <v>3.5</v>
      </c>
      <c r="N8690" s="1">
        <v>22</v>
      </c>
      <c r="O8690" s="1" t="s">
        <v>27</v>
      </c>
      <c r="P8690" s="1" t="str">
        <f t="shared" si="304"/>
        <v>223.520000064</v>
      </c>
      <c r="Q8690" s="28">
        <f t="shared" si="305"/>
        <v>0.12556439052617918</v>
      </c>
    </row>
    <row r="8691" spans="11:17" x14ac:dyDescent="0.35">
      <c r="K8691" s="1">
        <v>65</v>
      </c>
      <c r="L8691" s="1">
        <v>200000</v>
      </c>
      <c r="M8691" s="27">
        <v>3.5</v>
      </c>
      <c r="N8691" s="1">
        <v>22</v>
      </c>
      <c r="O8691" s="1" t="s">
        <v>27</v>
      </c>
      <c r="P8691" s="1" t="str">
        <f t="shared" si="304"/>
        <v>223.520000065</v>
      </c>
      <c r="Q8691" s="28">
        <f t="shared" si="305"/>
        <v>0.12556439052617918</v>
      </c>
    </row>
    <row r="8692" spans="11:17" x14ac:dyDescent="0.35">
      <c r="K8692" s="1">
        <v>66</v>
      </c>
      <c r="L8692" s="1">
        <v>200000</v>
      </c>
      <c r="M8692" s="27">
        <v>3.5</v>
      </c>
      <c r="N8692" s="1">
        <v>22</v>
      </c>
      <c r="O8692" s="1" t="s">
        <v>27</v>
      </c>
      <c r="P8692" s="1" t="str">
        <f t="shared" si="304"/>
        <v>223.520000066</v>
      </c>
      <c r="Q8692" s="28">
        <f t="shared" si="305"/>
        <v>0.12556439052617918</v>
      </c>
    </row>
    <row r="8693" spans="11:17" x14ac:dyDescent="0.35">
      <c r="K8693" s="1">
        <v>67</v>
      </c>
      <c r="L8693" s="1">
        <v>200000</v>
      </c>
      <c r="M8693" s="27">
        <v>3.5</v>
      </c>
      <c r="N8693" s="1">
        <v>22</v>
      </c>
      <c r="O8693" s="1" t="s">
        <v>27</v>
      </c>
      <c r="P8693" s="1" t="str">
        <f t="shared" si="304"/>
        <v>223.520000067</v>
      </c>
      <c r="Q8693" s="28">
        <f t="shared" si="305"/>
        <v>0.12556439052617918</v>
      </c>
    </row>
    <row r="8694" spans="11:17" x14ac:dyDescent="0.35">
      <c r="K8694" s="1">
        <v>68</v>
      </c>
      <c r="L8694" s="1">
        <v>200000</v>
      </c>
      <c r="M8694" s="27">
        <v>3.5</v>
      </c>
      <c r="N8694" s="1">
        <v>22</v>
      </c>
      <c r="O8694" s="1" t="s">
        <v>27</v>
      </c>
      <c r="P8694" s="1" t="str">
        <f t="shared" si="304"/>
        <v>223.520000068</v>
      </c>
      <c r="Q8694" s="28">
        <f t="shared" si="305"/>
        <v>0.12556439052617918</v>
      </c>
    </row>
    <row r="8695" spans="11:17" x14ac:dyDescent="0.35">
      <c r="K8695" s="1">
        <v>69</v>
      </c>
      <c r="L8695" s="1">
        <v>200000</v>
      </c>
      <c r="M8695" s="27">
        <v>3.5</v>
      </c>
      <c r="N8695" s="1">
        <v>22</v>
      </c>
      <c r="O8695" s="1" t="s">
        <v>27</v>
      </c>
      <c r="P8695" s="1" t="str">
        <f t="shared" si="304"/>
        <v>223.520000069</v>
      </c>
      <c r="Q8695" s="28">
        <f t="shared" si="305"/>
        <v>0.12556439052617918</v>
      </c>
    </row>
    <row r="8696" spans="11:17" x14ac:dyDescent="0.35">
      <c r="K8696" s="1">
        <v>70</v>
      </c>
      <c r="L8696" s="1">
        <v>200000</v>
      </c>
      <c r="M8696" s="27">
        <v>3.5</v>
      </c>
      <c r="N8696" s="1">
        <v>22</v>
      </c>
      <c r="O8696" s="1" t="s">
        <v>27</v>
      </c>
      <c r="P8696" s="1" t="str">
        <f t="shared" si="304"/>
        <v>223.520000070</v>
      </c>
      <c r="Q8696" s="28">
        <f t="shared" si="305"/>
        <v>0.12556439052617918</v>
      </c>
    </row>
    <row r="8697" spans="11:17" x14ac:dyDescent="0.35">
      <c r="K8697" s="1">
        <v>71</v>
      </c>
      <c r="L8697" s="1">
        <v>200000</v>
      </c>
      <c r="M8697" s="27">
        <v>3.5</v>
      </c>
      <c r="N8697" s="1">
        <v>22</v>
      </c>
      <c r="O8697" s="1" t="s">
        <v>27</v>
      </c>
      <c r="P8697" s="1" t="str">
        <f t="shared" si="304"/>
        <v>223.520000071</v>
      </c>
      <c r="Q8697" s="28">
        <f t="shared" si="305"/>
        <v>0.12556439052617918</v>
      </c>
    </row>
    <row r="8698" spans="11:17" x14ac:dyDescent="0.35">
      <c r="K8698" s="1">
        <v>72</v>
      </c>
      <c r="L8698" s="1">
        <v>200000</v>
      </c>
      <c r="M8698" s="27">
        <v>3.5</v>
      </c>
      <c r="N8698" s="1">
        <v>22</v>
      </c>
      <c r="O8698" s="1" t="s">
        <v>27</v>
      </c>
      <c r="P8698" s="1" t="str">
        <f t="shared" si="304"/>
        <v>223.520000072</v>
      </c>
      <c r="Q8698" s="28">
        <f t="shared" si="305"/>
        <v>0.12556439052617918</v>
      </c>
    </row>
    <row r="8699" spans="11:17" x14ac:dyDescent="0.35">
      <c r="K8699" s="1">
        <v>73</v>
      </c>
      <c r="L8699" s="1">
        <v>200000</v>
      </c>
      <c r="M8699" s="27">
        <v>3.5</v>
      </c>
      <c r="N8699" s="1">
        <v>22</v>
      </c>
      <c r="O8699" s="1" t="s">
        <v>27</v>
      </c>
      <c r="P8699" s="1" t="str">
        <f t="shared" si="304"/>
        <v>223.520000073</v>
      </c>
      <c r="Q8699" s="28">
        <f t="shared" si="305"/>
        <v>0.12556439052617918</v>
      </c>
    </row>
    <row r="8700" spans="11:17" x14ac:dyDescent="0.35">
      <c r="K8700" s="1">
        <v>74</v>
      </c>
      <c r="L8700" s="1">
        <v>200000</v>
      </c>
      <c r="M8700" s="27">
        <v>3.5</v>
      </c>
      <c r="N8700" s="1">
        <v>22</v>
      </c>
      <c r="O8700" s="1" t="s">
        <v>27</v>
      </c>
      <c r="P8700" s="1" t="str">
        <f t="shared" si="304"/>
        <v>223.520000074</v>
      </c>
      <c r="Q8700" s="28">
        <f t="shared" si="305"/>
        <v>0.12556439052617918</v>
      </c>
    </row>
    <row r="8701" spans="11:17" x14ac:dyDescent="0.35">
      <c r="K8701" s="1">
        <v>75</v>
      </c>
      <c r="L8701" s="1">
        <v>200000</v>
      </c>
      <c r="M8701" s="27">
        <v>3.5</v>
      </c>
      <c r="N8701" s="1">
        <v>22</v>
      </c>
      <c r="O8701" s="1" t="s">
        <v>27</v>
      </c>
      <c r="P8701" s="1" t="str">
        <f t="shared" si="304"/>
        <v>223.520000075</v>
      </c>
      <c r="Q8701" s="28">
        <f t="shared" si="305"/>
        <v>0.12556439052617918</v>
      </c>
    </row>
    <row r="8702" spans="11:17" x14ac:dyDescent="0.35">
      <c r="K8702" s="1">
        <v>76</v>
      </c>
      <c r="L8702" s="1">
        <v>200000</v>
      </c>
      <c r="M8702" s="27">
        <v>3.5</v>
      </c>
      <c r="N8702" s="1">
        <v>22</v>
      </c>
      <c r="O8702" s="1" t="s">
        <v>27</v>
      </c>
      <c r="P8702" s="1" t="str">
        <f t="shared" si="304"/>
        <v>223.520000076</v>
      </c>
      <c r="Q8702" s="28">
        <f t="shared" si="305"/>
        <v>0.12556439052617918</v>
      </c>
    </row>
    <row r="8703" spans="11:17" x14ac:dyDescent="0.35">
      <c r="K8703" s="1">
        <v>77</v>
      </c>
      <c r="L8703" s="1">
        <v>200000</v>
      </c>
      <c r="M8703" s="27">
        <v>3.5</v>
      </c>
      <c r="N8703" s="1">
        <v>22</v>
      </c>
      <c r="O8703" s="1" t="s">
        <v>27</v>
      </c>
      <c r="P8703" s="1" t="str">
        <f t="shared" si="304"/>
        <v>223.520000077</v>
      </c>
      <c r="Q8703" s="28">
        <f t="shared" si="305"/>
        <v>0.12556439052617918</v>
      </c>
    </row>
    <row r="8704" spans="11:17" x14ac:dyDescent="0.35">
      <c r="K8704" s="1">
        <v>78</v>
      </c>
      <c r="L8704" s="1">
        <v>200000</v>
      </c>
      <c r="M8704" s="27">
        <v>3.5</v>
      </c>
      <c r="N8704" s="1">
        <v>22</v>
      </c>
      <c r="O8704" s="1" t="s">
        <v>27</v>
      </c>
      <c r="P8704" s="1" t="str">
        <f t="shared" si="304"/>
        <v>223.520000078</v>
      </c>
      <c r="Q8704" s="28">
        <f t="shared" si="305"/>
        <v>0.12556439052617918</v>
      </c>
    </row>
    <row r="8705" spans="11:17" x14ac:dyDescent="0.35">
      <c r="K8705" s="1">
        <v>79</v>
      </c>
      <c r="L8705" s="1">
        <v>200000</v>
      </c>
      <c r="M8705" s="27">
        <v>3.5</v>
      </c>
      <c r="N8705" s="1">
        <v>22</v>
      </c>
      <c r="O8705" s="1" t="s">
        <v>27</v>
      </c>
      <c r="P8705" s="1" t="str">
        <f t="shared" si="304"/>
        <v>223.520000079</v>
      </c>
      <c r="Q8705" s="28">
        <f t="shared" si="305"/>
        <v>0.12556439052617918</v>
      </c>
    </row>
    <row r="8706" spans="11:17" x14ac:dyDescent="0.35">
      <c r="K8706" s="1">
        <v>80</v>
      </c>
      <c r="L8706" s="1">
        <v>200000</v>
      </c>
      <c r="M8706" s="27">
        <v>3.5</v>
      </c>
      <c r="N8706" s="1">
        <v>22</v>
      </c>
      <c r="O8706" s="1" t="s">
        <v>27</v>
      </c>
      <c r="P8706" s="1" t="str">
        <f t="shared" si="304"/>
        <v>223.520000080</v>
      </c>
      <c r="Q8706" s="28">
        <f t="shared" si="305"/>
        <v>0.12556439052617918</v>
      </c>
    </row>
    <row r="8707" spans="11:17" x14ac:dyDescent="0.35">
      <c r="K8707" s="1">
        <v>81</v>
      </c>
      <c r="L8707" s="1">
        <v>200000</v>
      </c>
      <c r="M8707" s="27">
        <v>3.5</v>
      </c>
      <c r="N8707" s="1">
        <v>22</v>
      </c>
      <c r="O8707" s="1" t="s">
        <v>27</v>
      </c>
      <c r="P8707" s="1" t="str">
        <f t="shared" ref="P8707:P8770" si="306">N8707&amp;M8707&amp;L8707&amp;K8707</f>
        <v>223.520000081</v>
      </c>
      <c r="Q8707" s="28">
        <f t="shared" ref="Q8707:Q8770" si="307">VLOOKUP(O8707&amp;L8707&amp;M8707&amp;N8707,$W$2:$X$1051,2,FALSE)</f>
        <v>0.12556439052617918</v>
      </c>
    </row>
    <row r="8708" spans="11:17" x14ac:dyDescent="0.35">
      <c r="K8708" s="1">
        <v>82</v>
      </c>
      <c r="L8708" s="1">
        <v>200000</v>
      </c>
      <c r="M8708" s="27">
        <v>3.5</v>
      </c>
      <c r="N8708" s="1">
        <v>22</v>
      </c>
      <c r="O8708" s="1" t="s">
        <v>27</v>
      </c>
      <c r="P8708" s="1" t="str">
        <f t="shared" si="306"/>
        <v>223.520000082</v>
      </c>
      <c r="Q8708" s="28">
        <f t="shared" si="307"/>
        <v>0.12556439052617918</v>
      </c>
    </row>
    <row r="8709" spans="11:17" x14ac:dyDescent="0.35">
      <c r="K8709" s="1">
        <v>83</v>
      </c>
      <c r="L8709" s="1">
        <v>200000</v>
      </c>
      <c r="M8709" s="27">
        <v>3.5</v>
      </c>
      <c r="N8709" s="1">
        <v>22</v>
      </c>
      <c r="O8709" s="1" t="s">
        <v>27</v>
      </c>
      <c r="P8709" s="1" t="str">
        <f t="shared" si="306"/>
        <v>223.520000083</v>
      </c>
      <c r="Q8709" s="28">
        <f t="shared" si="307"/>
        <v>0.12556439052617918</v>
      </c>
    </row>
    <row r="8710" spans="11:17" x14ac:dyDescent="0.35">
      <c r="K8710" s="1">
        <v>84</v>
      </c>
      <c r="L8710" s="1">
        <v>200000</v>
      </c>
      <c r="M8710" s="27">
        <v>3.5</v>
      </c>
      <c r="N8710" s="1">
        <v>22</v>
      </c>
      <c r="O8710" s="1" t="s">
        <v>27</v>
      </c>
      <c r="P8710" s="1" t="str">
        <f t="shared" si="306"/>
        <v>223.520000084</v>
      </c>
      <c r="Q8710" s="28">
        <f t="shared" si="307"/>
        <v>0.12556439052617918</v>
      </c>
    </row>
    <row r="8711" spans="11:17" x14ac:dyDescent="0.35">
      <c r="K8711" s="1">
        <v>85</v>
      </c>
      <c r="L8711" s="1">
        <v>200000</v>
      </c>
      <c r="M8711" s="27">
        <v>3.5</v>
      </c>
      <c r="N8711" s="1">
        <v>22</v>
      </c>
      <c r="O8711" s="1" t="s">
        <v>27</v>
      </c>
      <c r="P8711" s="1" t="str">
        <f t="shared" si="306"/>
        <v>223.520000085</v>
      </c>
      <c r="Q8711" s="28">
        <f t="shared" si="307"/>
        <v>0.12556439052617918</v>
      </c>
    </row>
    <row r="8712" spans="11:17" x14ac:dyDescent="0.35">
      <c r="K8712" s="1">
        <v>86</v>
      </c>
      <c r="L8712" s="1">
        <v>200000</v>
      </c>
      <c r="M8712" s="27">
        <v>3.5</v>
      </c>
      <c r="N8712" s="1">
        <v>22</v>
      </c>
      <c r="O8712" s="1" t="s">
        <v>27</v>
      </c>
      <c r="P8712" s="1" t="str">
        <f t="shared" si="306"/>
        <v>223.520000086</v>
      </c>
      <c r="Q8712" s="28">
        <f t="shared" si="307"/>
        <v>0.12556439052617918</v>
      </c>
    </row>
    <row r="8713" spans="11:17" x14ac:dyDescent="0.35">
      <c r="K8713" s="1">
        <v>87</v>
      </c>
      <c r="L8713" s="1">
        <v>200000</v>
      </c>
      <c r="M8713" s="27">
        <v>3.5</v>
      </c>
      <c r="N8713" s="1">
        <v>22</v>
      </c>
      <c r="O8713" s="1" t="s">
        <v>27</v>
      </c>
      <c r="P8713" s="1" t="str">
        <f t="shared" si="306"/>
        <v>223.520000087</v>
      </c>
      <c r="Q8713" s="28">
        <f t="shared" si="307"/>
        <v>0.12556439052617918</v>
      </c>
    </row>
    <row r="8714" spans="11:17" x14ac:dyDescent="0.35">
      <c r="K8714" s="1">
        <v>88</v>
      </c>
      <c r="L8714" s="1">
        <v>200000</v>
      </c>
      <c r="M8714" s="27">
        <v>3.5</v>
      </c>
      <c r="N8714" s="1">
        <v>22</v>
      </c>
      <c r="O8714" s="1" t="s">
        <v>27</v>
      </c>
      <c r="P8714" s="1" t="str">
        <f t="shared" si="306"/>
        <v>223.520000088</v>
      </c>
      <c r="Q8714" s="28">
        <f t="shared" si="307"/>
        <v>0.12556439052617918</v>
      </c>
    </row>
    <row r="8715" spans="11:17" x14ac:dyDescent="0.35">
      <c r="K8715" s="1">
        <v>89</v>
      </c>
      <c r="L8715" s="1">
        <v>200000</v>
      </c>
      <c r="M8715" s="27">
        <v>3.5</v>
      </c>
      <c r="N8715" s="1">
        <v>22</v>
      </c>
      <c r="O8715" s="1" t="s">
        <v>27</v>
      </c>
      <c r="P8715" s="1" t="str">
        <f t="shared" si="306"/>
        <v>223.520000089</v>
      </c>
      <c r="Q8715" s="28">
        <f t="shared" si="307"/>
        <v>0.12556439052617918</v>
      </c>
    </row>
    <row r="8716" spans="11:17" x14ac:dyDescent="0.35">
      <c r="K8716" s="1">
        <v>90</v>
      </c>
      <c r="L8716" s="1">
        <v>200000</v>
      </c>
      <c r="M8716" s="27">
        <v>3.5</v>
      </c>
      <c r="N8716" s="1">
        <v>22</v>
      </c>
      <c r="O8716" s="1" t="s">
        <v>27</v>
      </c>
      <c r="P8716" s="1" t="str">
        <f t="shared" si="306"/>
        <v>223.520000090</v>
      </c>
      <c r="Q8716" s="28">
        <f t="shared" si="307"/>
        <v>0.12556439052617918</v>
      </c>
    </row>
    <row r="8717" spans="11:17" x14ac:dyDescent="0.35">
      <c r="K8717" s="1">
        <v>91</v>
      </c>
      <c r="L8717" s="1">
        <v>200000</v>
      </c>
      <c r="M8717" s="27">
        <v>3.5</v>
      </c>
      <c r="N8717" s="1">
        <v>22</v>
      </c>
      <c r="O8717" s="1" t="s">
        <v>27</v>
      </c>
      <c r="P8717" s="1" t="str">
        <f t="shared" si="306"/>
        <v>223.520000091</v>
      </c>
      <c r="Q8717" s="28">
        <f t="shared" si="307"/>
        <v>0.12556439052617918</v>
      </c>
    </row>
    <row r="8718" spans="11:17" x14ac:dyDescent="0.35">
      <c r="K8718" s="1">
        <v>92</v>
      </c>
      <c r="L8718" s="1">
        <v>200000</v>
      </c>
      <c r="M8718" s="27">
        <v>3.5</v>
      </c>
      <c r="N8718" s="1">
        <v>22</v>
      </c>
      <c r="O8718" s="1" t="s">
        <v>27</v>
      </c>
      <c r="P8718" s="1" t="str">
        <f t="shared" si="306"/>
        <v>223.520000092</v>
      </c>
      <c r="Q8718" s="28">
        <f t="shared" si="307"/>
        <v>0.12556439052617918</v>
      </c>
    </row>
    <row r="8719" spans="11:17" x14ac:dyDescent="0.35">
      <c r="K8719" s="1">
        <v>93</v>
      </c>
      <c r="L8719" s="1">
        <v>200000</v>
      </c>
      <c r="M8719" s="27">
        <v>3.5</v>
      </c>
      <c r="N8719" s="1">
        <v>22</v>
      </c>
      <c r="O8719" s="1" t="s">
        <v>27</v>
      </c>
      <c r="P8719" s="1" t="str">
        <f t="shared" si="306"/>
        <v>223.520000093</v>
      </c>
      <c r="Q8719" s="28">
        <f t="shared" si="307"/>
        <v>0.12556439052617918</v>
      </c>
    </row>
    <row r="8720" spans="11:17" x14ac:dyDescent="0.35">
      <c r="K8720" s="1">
        <v>94</v>
      </c>
      <c r="L8720" s="1">
        <v>200000</v>
      </c>
      <c r="M8720" s="27">
        <v>3.5</v>
      </c>
      <c r="N8720" s="1">
        <v>22</v>
      </c>
      <c r="O8720" s="1" t="s">
        <v>27</v>
      </c>
      <c r="P8720" s="1" t="str">
        <f t="shared" si="306"/>
        <v>223.520000094</v>
      </c>
      <c r="Q8720" s="28">
        <f t="shared" si="307"/>
        <v>0.12556439052617918</v>
      </c>
    </row>
    <row r="8721" spans="11:17" x14ac:dyDescent="0.35">
      <c r="K8721" s="1">
        <v>95</v>
      </c>
      <c r="L8721" s="1">
        <v>200000</v>
      </c>
      <c r="M8721" s="27">
        <v>3.5</v>
      </c>
      <c r="N8721" s="1">
        <v>22</v>
      </c>
      <c r="O8721" s="1" t="s">
        <v>27</v>
      </c>
      <c r="P8721" s="1" t="str">
        <f t="shared" si="306"/>
        <v>223.520000095</v>
      </c>
      <c r="Q8721" s="28">
        <f t="shared" si="307"/>
        <v>0.12556439052617918</v>
      </c>
    </row>
    <row r="8722" spans="11:17" x14ac:dyDescent="0.35">
      <c r="K8722" s="1">
        <v>96</v>
      </c>
      <c r="L8722" s="1">
        <v>200000</v>
      </c>
      <c r="M8722" s="27">
        <v>3.5</v>
      </c>
      <c r="N8722" s="1">
        <v>22</v>
      </c>
      <c r="O8722" s="1" t="s">
        <v>27</v>
      </c>
      <c r="P8722" s="1" t="str">
        <f t="shared" si="306"/>
        <v>223.520000096</v>
      </c>
      <c r="Q8722" s="28">
        <f t="shared" si="307"/>
        <v>0.12556439052617918</v>
      </c>
    </row>
    <row r="8723" spans="11:17" x14ac:dyDescent="0.35">
      <c r="K8723" s="1">
        <v>97</v>
      </c>
      <c r="L8723" s="1">
        <v>200000</v>
      </c>
      <c r="M8723" s="27">
        <v>3.5</v>
      </c>
      <c r="N8723" s="1">
        <v>22</v>
      </c>
      <c r="O8723" s="1" t="s">
        <v>27</v>
      </c>
      <c r="P8723" s="1" t="str">
        <f t="shared" si="306"/>
        <v>223.520000097</v>
      </c>
      <c r="Q8723" s="28">
        <f t="shared" si="307"/>
        <v>0.12556439052617918</v>
      </c>
    </row>
    <row r="8724" spans="11:17" x14ac:dyDescent="0.35">
      <c r="K8724" s="1">
        <v>98</v>
      </c>
      <c r="L8724" s="1">
        <v>200000</v>
      </c>
      <c r="M8724" s="27">
        <v>3.5</v>
      </c>
      <c r="N8724" s="1">
        <v>22</v>
      </c>
      <c r="O8724" s="1" t="s">
        <v>27</v>
      </c>
      <c r="P8724" s="1" t="str">
        <f t="shared" si="306"/>
        <v>223.520000098</v>
      </c>
      <c r="Q8724" s="28">
        <f t="shared" si="307"/>
        <v>0.12556439052617918</v>
      </c>
    </row>
    <row r="8725" spans="11:17" x14ac:dyDescent="0.35">
      <c r="K8725" s="1">
        <v>99</v>
      </c>
      <c r="L8725" s="1">
        <v>200000</v>
      </c>
      <c r="M8725" s="27">
        <v>3.5</v>
      </c>
      <c r="N8725" s="1">
        <v>22</v>
      </c>
      <c r="O8725" s="1" t="s">
        <v>27</v>
      </c>
      <c r="P8725" s="1" t="str">
        <f t="shared" si="306"/>
        <v>223.520000099</v>
      </c>
      <c r="Q8725" s="28">
        <f t="shared" si="307"/>
        <v>0.12556439052617918</v>
      </c>
    </row>
    <row r="8726" spans="11:17" x14ac:dyDescent="0.35">
      <c r="K8726" s="1">
        <v>100</v>
      </c>
      <c r="L8726" s="1">
        <v>200000</v>
      </c>
      <c r="M8726" s="27">
        <v>3.5</v>
      </c>
      <c r="N8726" s="1">
        <v>22</v>
      </c>
      <c r="O8726" s="1" t="s">
        <v>27</v>
      </c>
      <c r="P8726" s="1" t="str">
        <f t="shared" si="306"/>
        <v>223.5200000100</v>
      </c>
      <c r="Q8726" s="28">
        <f t="shared" si="307"/>
        <v>0.12556439052617918</v>
      </c>
    </row>
    <row r="8727" spans="11:17" x14ac:dyDescent="0.35">
      <c r="K8727" s="1">
        <v>101</v>
      </c>
      <c r="L8727" s="1">
        <v>200000</v>
      </c>
      <c r="M8727" s="27">
        <v>3.5</v>
      </c>
      <c r="N8727" s="1">
        <v>22</v>
      </c>
      <c r="O8727" s="1" t="s">
        <v>27</v>
      </c>
      <c r="P8727" s="1" t="str">
        <f t="shared" si="306"/>
        <v>223.5200000101</v>
      </c>
      <c r="Q8727" s="28">
        <f t="shared" si="307"/>
        <v>0.12556439052617918</v>
      </c>
    </row>
    <row r="8728" spans="11:17" x14ac:dyDescent="0.35">
      <c r="K8728" s="1">
        <v>102</v>
      </c>
      <c r="L8728" s="1">
        <v>200000</v>
      </c>
      <c r="M8728" s="27">
        <v>3.5</v>
      </c>
      <c r="N8728" s="1">
        <v>22</v>
      </c>
      <c r="O8728" s="1" t="s">
        <v>27</v>
      </c>
      <c r="P8728" s="1" t="str">
        <f t="shared" si="306"/>
        <v>223.5200000102</v>
      </c>
      <c r="Q8728" s="28">
        <f t="shared" si="307"/>
        <v>0.12556439052617918</v>
      </c>
    </row>
    <row r="8729" spans="11:17" x14ac:dyDescent="0.35">
      <c r="K8729" s="1">
        <v>103</v>
      </c>
      <c r="L8729" s="1">
        <v>200000</v>
      </c>
      <c r="M8729" s="27">
        <v>3.5</v>
      </c>
      <c r="N8729" s="1">
        <v>22</v>
      </c>
      <c r="O8729" s="1" t="s">
        <v>27</v>
      </c>
      <c r="P8729" s="1" t="str">
        <f t="shared" si="306"/>
        <v>223.5200000103</v>
      </c>
      <c r="Q8729" s="28">
        <f t="shared" si="307"/>
        <v>0.12556439052617918</v>
      </c>
    </row>
    <row r="8730" spans="11:17" x14ac:dyDescent="0.35">
      <c r="K8730" s="1">
        <v>104</v>
      </c>
      <c r="L8730" s="1">
        <v>200000</v>
      </c>
      <c r="M8730" s="27">
        <v>3.5</v>
      </c>
      <c r="N8730" s="1">
        <v>22</v>
      </c>
      <c r="O8730" s="1" t="s">
        <v>27</v>
      </c>
      <c r="P8730" s="1" t="str">
        <f t="shared" si="306"/>
        <v>223.5200000104</v>
      </c>
      <c r="Q8730" s="28">
        <f t="shared" si="307"/>
        <v>0.12556439052617918</v>
      </c>
    </row>
    <row r="8731" spans="11:17" x14ac:dyDescent="0.35">
      <c r="K8731" s="1">
        <v>105</v>
      </c>
      <c r="L8731" s="1">
        <v>200000</v>
      </c>
      <c r="M8731" s="27">
        <v>3.5</v>
      </c>
      <c r="N8731" s="1">
        <v>22</v>
      </c>
      <c r="O8731" s="1" t="s">
        <v>27</v>
      </c>
      <c r="P8731" s="1" t="str">
        <f t="shared" si="306"/>
        <v>223.5200000105</v>
      </c>
      <c r="Q8731" s="28">
        <f t="shared" si="307"/>
        <v>0.12556439052617918</v>
      </c>
    </row>
    <row r="8732" spans="11:17" x14ac:dyDescent="0.35">
      <c r="K8732" s="1">
        <v>106</v>
      </c>
      <c r="L8732" s="1">
        <v>200000</v>
      </c>
      <c r="M8732" s="27">
        <v>3.5</v>
      </c>
      <c r="N8732" s="1">
        <v>22</v>
      </c>
      <c r="O8732" s="1" t="s">
        <v>27</v>
      </c>
      <c r="P8732" s="1" t="str">
        <f t="shared" si="306"/>
        <v>223.5200000106</v>
      </c>
      <c r="Q8732" s="28">
        <f t="shared" si="307"/>
        <v>0.12556439052617918</v>
      </c>
    </row>
    <row r="8733" spans="11:17" x14ac:dyDescent="0.35">
      <c r="K8733" s="1">
        <v>107</v>
      </c>
      <c r="L8733" s="1">
        <v>200000</v>
      </c>
      <c r="M8733" s="27">
        <v>3.5</v>
      </c>
      <c r="N8733" s="1">
        <v>22</v>
      </c>
      <c r="O8733" s="1" t="s">
        <v>27</v>
      </c>
      <c r="P8733" s="1" t="str">
        <f t="shared" si="306"/>
        <v>223.5200000107</v>
      </c>
      <c r="Q8733" s="28">
        <f t="shared" si="307"/>
        <v>0.12556439052617918</v>
      </c>
    </row>
    <row r="8734" spans="11:17" x14ac:dyDescent="0.35">
      <c r="K8734" s="1">
        <v>108</v>
      </c>
      <c r="L8734" s="1">
        <v>200000</v>
      </c>
      <c r="M8734" s="27">
        <v>3.5</v>
      </c>
      <c r="N8734" s="1">
        <v>22</v>
      </c>
      <c r="O8734" s="1" t="s">
        <v>27</v>
      </c>
      <c r="P8734" s="1" t="str">
        <f t="shared" si="306"/>
        <v>223.5200000108</v>
      </c>
      <c r="Q8734" s="28">
        <f t="shared" si="307"/>
        <v>0.12556439052617918</v>
      </c>
    </row>
    <row r="8735" spans="11:17" x14ac:dyDescent="0.35">
      <c r="K8735" s="1">
        <v>109</v>
      </c>
      <c r="L8735" s="1">
        <v>200000</v>
      </c>
      <c r="M8735" s="27">
        <v>3.5</v>
      </c>
      <c r="N8735" s="1">
        <v>22</v>
      </c>
      <c r="O8735" s="1" t="s">
        <v>27</v>
      </c>
      <c r="P8735" s="1" t="str">
        <f t="shared" si="306"/>
        <v>223.5200000109</v>
      </c>
      <c r="Q8735" s="28">
        <f t="shared" si="307"/>
        <v>0.12556439052617918</v>
      </c>
    </row>
    <row r="8736" spans="11:17" x14ac:dyDescent="0.35">
      <c r="K8736" s="1">
        <v>110</v>
      </c>
      <c r="L8736" s="1">
        <v>200000</v>
      </c>
      <c r="M8736" s="27">
        <v>3.5</v>
      </c>
      <c r="N8736" s="1">
        <v>22</v>
      </c>
      <c r="O8736" s="1" t="s">
        <v>27</v>
      </c>
      <c r="P8736" s="1" t="str">
        <f t="shared" si="306"/>
        <v>223.5200000110</v>
      </c>
      <c r="Q8736" s="28">
        <f t="shared" si="307"/>
        <v>0.12556439052617918</v>
      </c>
    </row>
    <row r="8737" spans="11:17" x14ac:dyDescent="0.35">
      <c r="K8737" s="1">
        <v>111</v>
      </c>
      <c r="L8737" s="1">
        <v>200000</v>
      </c>
      <c r="M8737" s="27">
        <v>3.5</v>
      </c>
      <c r="N8737" s="1">
        <v>22</v>
      </c>
      <c r="O8737" s="1" t="s">
        <v>27</v>
      </c>
      <c r="P8737" s="1" t="str">
        <f t="shared" si="306"/>
        <v>223.5200000111</v>
      </c>
      <c r="Q8737" s="28">
        <f t="shared" si="307"/>
        <v>0.12556439052617918</v>
      </c>
    </row>
    <row r="8738" spans="11:17" x14ac:dyDescent="0.35">
      <c r="K8738" s="1">
        <v>112</v>
      </c>
      <c r="L8738" s="1">
        <v>200000</v>
      </c>
      <c r="M8738" s="27">
        <v>3.5</v>
      </c>
      <c r="N8738" s="1">
        <v>22</v>
      </c>
      <c r="O8738" s="1" t="s">
        <v>27</v>
      </c>
      <c r="P8738" s="1" t="str">
        <f t="shared" si="306"/>
        <v>223.5200000112</v>
      </c>
      <c r="Q8738" s="28">
        <f t="shared" si="307"/>
        <v>0.12556439052617918</v>
      </c>
    </row>
    <row r="8739" spans="11:17" x14ac:dyDescent="0.35">
      <c r="K8739" s="1">
        <v>113</v>
      </c>
      <c r="L8739" s="1">
        <v>200000</v>
      </c>
      <c r="M8739" s="27">
        <v>3.5</v>
      </c>
      <c r="N8739" s="1">
        <v>22</v>
      </c>
      <c r="O8739" s="1" t="s">
        <v>27</v>
      </c>
      <c r="P8739" s="1" t="str">
        <f t="shared" si="306"/>
        <v>223.5200000113</v>
      </c>
      <c r="Q8739" s="28">
        <f t="shared" si="307"/>
        <v>0.12556439052617918</v>
      </c>
    </row>
    <row r="8740" spans="11:17" x14ac:dyDescent="0.35">
      <c r="K8740" s="1">
        <v>114</v>
      </c>
      <c r="L8740" s="1">
        <v>200000</v>
      </c>
      <c r="M8740" s="27">
        <v>3.5</v>
      </c>
      <c r="N8740" s="1">
        <v>22</v>
      </c>
      <c r="O8740" s="1" t="s">
        <v>27</v>
      </c>
      <c r="P8740" s="1" t="str">
        <f t="shared" si="306"/>
        <v>223.5200000114</v>
      </c>
      <c r="Q8740" s="28">
        <f t="shared" si="307"/>
        <v>0.12556439052617918</v>
      </c>
    </row>
    <row r="8741" spans="11:17" x14ac:dyDescent="0.35">
      <c r="K8741" s="1">
        <v>115</v>
      </c>
      <c r="L8741" s="1">
        <v>200000</v>
      </c>
      <c r="M8741" s="27">
        <v>3.5</v>
      </c>
      <c r="N8741" s="1">
        <v>22</v>
      </c>
      <c r="O8741" s="1" t="s">
        <v>27</v>
      </c>
      <c r="P8741" s="1" t="str">
        <f t="shared" si="306"/>
        <v>223.5200000115</v>
      </c>
      <c r="Q8741" s="28">
        <f t="shared" si="307"/>
        <v>0.12556439052617918</v>
      </c>
    </row>
    <row r="8742" spans="11:17" x14ac:dyDescent="0.35">
      <c r="K8742" s="1">
        <v>116</v>
      </c>
      <c r="L8742" s="1">
        <v>200000</v>
      </c>
      <c r="M8742" s="27">
        <v>3.5</v>
      </c>
      <c r="N8742" s="1">
        <v>22</v>
      </c>
      <c r="O8742" s="1" t="s">
        <v>27</v>
      </c>
      <c r="P8742" s="1" t="str">
        <f t="shared" si="306"/>
        <v>223.5200000116</v>
      </c>
      <c r="Q8742" s="28">
        <f t="shared" si="307"/>
        <v>0.12556439052617918</v>
      </c>
    </row>
    <row r="8743" spans="11:17" x14ac:dyDescent="0.35">
      <c r="K8743" s="1">
        <v>117</v>
      </c>
      <c r="L8743" s="1">
        <v>200000</v>
      </c>
      <c r="M8743" s="27">
        <v>3.5</v>
      </c>
      <c r="N8743" s="1">
        <v>22</v>
      </c>
      <c r="O8743" s="1" t="s">
        <v>27</v>
      </c>
      <c r="P8743" s="1" t="str">
        <f t="shared" si="306"/>
        <v>223.5200000117</v>
      </c>
      <c r="Q8743" s="28">
        <f t="shared" si="307"/>
        <v>0.12556439052617918</v>
      </c>
    </row>
    <row r="8744" spans="11:17" x14ac:dyDescent="0.35">
      <c r="K8744" s="1">
        <v>118</v>
      </c>
      <c r="L8744" s="1">
        <v>200000</v>
      </c>
      <c r="M8744" s="27">
        <v>3.5</v>
      </c>
      <c r="N8744" s="1">
        <v>22</v>
      </c>
      <c r="O8744" s="1" t="s">
        <v>27</v>
      </c>
      <c r="P8744" s="1" t="str">
        <f t="shared" si="306"/>
        <v>223.5200000118</v>
      </c>
      <c r="Q8744" s="28">
        <f t="shared" si="307"/>
        <v>0.12556439052617918</v>
      </c>
    </row>
    <row r="8745" spans="11:17" x14ac:dyDescent="0.35">
      <c r="K8745" s="1">
        <v>119</v>
      </c>
      <c r="L8745" s="1">
        <v>200000</v>
      </c>
      <c r="M8745" s="27">
        <v>3.5</v>
      </c>
      <c r="N8745" s="1">
        <v>22</v>
      </c>
      <c r="O8745" s="1" t="s">
        <v>27</v>
      </c>
      <c r="P8745" s="1" t="str">
        <f t="shared" si="306"/>
        <v>223.5200000119</v>
      </c>
      <c r="Q8745" s="28">
        <f t="shared" si="307"/>
        <v>0.12556439052617918</v>
      </c>
    </row>
    <row r="8746" spans="11:17" x14ac:dyDescent="0.35">
      <c r="K8746" s="1">
        <v>120</v>
      </c>
      <c r="L8746" s="1">
        <v>200000</v>
      </c>
      <c r="M8746" s="27">
        <v>3.5</v>
      </c>
      <c r="N8746" s="1">
        <v>22</v>
      </c>
      <c r="O8746" s="1" t="s">
        <v>27</v>
      </c>
      <c r="P8746" s="1" t="str">
        <f t="shared" si="306"/>
        <v>223.5200000120</v>
      </c>
      <c r="Q8746" s="28">
        <f t="shared" si="307"/>
        <v>0.12556439052617918</v>
      </c>
    </row>
    <row r="8747" spans="11:17" x14ac:dyDescent="0.35">
      <c r="K8747" s="1">
        <v>121</v>
      </c>
      <c r="L8747" s="1">
        <v>200000</v>
      </c>
      <c r="M8747" s="27">
        <v>3.5</v>
      </c>
      <c r="N8747" s="1">
        <v>22</v>
      </c>
      <c r="O8747" s="1" t="s">
        <v>27</v>
      </c>
      <c r="P8747" s="1" t="str">
        <f t="shared" si="306"/>
        <v>223.5200000121</v>
      </c>
      <c r="Q8747" s="28">
        <f t="shared" si="307"/>
        <v>0.12556439052617918</v>
      </c>
    </row>
    <row r="8748" spans="11:17" x14ac:dyDescent="0.35">
      <c r="K8748" s="1">
        <v>122</v>
      </c>
      <c r="L8748" s="1">
        <v>200000</v>
      </c>
      <c r="M8748" s="27">
        <v>3.5</v>
      </c>
      <c r="N8748" s="1">
        <v>22</v>
      </c>
      <c r="O8748" s="1" t="s">
        <v>27</v>
      </c>
      <c r="P8748" s="1" t="str">
        <f t="shared" si="306"/>
        <v>223.5200000122</v>
      </c>
      <c r="Q8748" s="28">
        <f t="shared" si="307"/>
        <v>0.12556439052617918</v>
      </c>
    </row>
    <row r="8749" spans="11:17" x14ac:dyDescent="0.35">
      <c r="K8749" s="1">
        <v>123</v>
      </c>
      <c r="L8749" s="1">
        <v>200000</v>
      </c>
      <c r="M8749" s="27">
        <v>3.5</v>
      </c>
      <c r="N8749" s="1">
        <v>22</v>
      </c>
      <c r="O8749" s="1" t="s">
        <v>27</v>
      </c>
      <c r="P8749" s="1" t="str">
        <f t="shared" si="306"/>
        <v>223.5200000123</v>
      </c>
      <c r="Q8749" s="28">
        <f t="shared" si="307"/>
        <v>0.12556439052617918</v>
      </c>
    </row>
    <row r="8750" spans="11:17" x14ac:dyDescent="0.35">
      <c r="K8750" s="1">
        <v>124</v>
      </c>
      <c r="L8750" s="1">
        <v>200000</v>
      </c>
      <c r="M8750" s="27">
        <v>3.5</v>
      </c>
      <c r="N8750" s="1">
        <v>22</v>
      </c>
      <c r="O8750" s="1" t="s">
        <v>27</v>
      </c>
      <c r="P8750" s="1" t="str">
        <f t="shared" si="306"/>
        <v>223.5200000124</v>
      </c>
      <c r="Q8750" s="28">
        <f t="shared" si="307"/>
        <v>0.12556439052617918</v>
      </c>
    </row>
    <row r="8751" spans="11:17" x14ac:dyDescent="0.35">
      <c r="K8751" s="1">
        <v>125</v>
      </c>
      <c r="L8751" s="1">
        <v>200000</v>
      </c>
      <c r="M8751" s="27">
        <v>3.5</v>
      </c>
      <c r="N8751" s="1">
        <v>22</v>
      </c>
      <c r="O8751" s="1" t="s">
        <v>27</v>
      </c>
      <c r="P8751" s="1" t="str">
        <f t="shared" si="306"/>
        <v>223.5200000125</v>
      </c>
      <c r="Q8751" s="28">
        <f t="shared" si="307"/>
        <v>0.12556439052617918</v>
      </c>
    </row>
    <row r="8752" spans="11:17" x14ac:dyDescent="0.35">
      <c r="K8752" s="1">
        <v>1</v>
      </c>
      <c r="L8752" s="1">
        <v>200000</v>
      </c>
      <c r="M8752" s="27">
        <v>6.5</v>
      </c>
      <c r="N8752" s="1">
        <v>22</v>
      </c>
      <c r="O8752" s="1" t="s">
        <v>26</v>
      </c>
      <c r="P8752" s="1" t="str">
        <f t="shared" si="306"/>
        <v>226.52000001</v>
      </c>
      <c r="Q8752" s="28">
        <f t="shared" si="307"/>
        <v>0.34194210714871165</v>
      </c>
    </row>
    <row r="8753" spans="11:17" x14ac:dyDescent="0.35">
      <c r="K8753" s="1">
        <v>2</v>
      </c>
      <c r="L8753" s="1">
        <v>200000</v>
      </c>
      <c r="M8753" s="27">
        <v>6.5</v>
      </c>
      <c r="N8753" s="1">
        <v>22</v>
      </c>
      <c r="O8753" s="1" t="s">
        <v>26</v>
      </c>
      <c r="P8753" s="1" t="str">
        <f t="shared" si="306"/>
        <v>226.52000002</v>
      </c>
      <c r="Q8753" s="28">
        <f t="shared" si="307"/>
        <v>0.34194210714871165</v>
      </c>
    </row>
    <row r="8754" spans="11:17" x14ac:dyDescent="0.35">
      <c r="K8754" s="1">
        <v>3</v>
      </c>
      <c r="L8754" s="1">
        <v>200000</v>
      </c>
      <c r="M8754" s="27">
        <v>6.5</v>
      </c>
      <c r="N8754" s="1">
        <v>22</v>
      </c>
      <c r="O8754" s="1" t="s">
        <v>26</v>
      </c>
      <c r="P8754" s="1" t="str">
        <f t="shared" si="306"/>
        <v>226.52000003</v>
      </c>
      <c r="Q8754" s="28">
        <f t="shared" si="307"/>
        <v>0.34194210714871165</v>
      </c>
    </row>
    <row r="8755" spans="11:17" x14ac:dyDescent="0.35">
      <c r="K8755" s="1">
        <v>4</v>
      </c>
      <c r="L8755" s="1">
        <v>200000</v>
      </c>
      <c r="M8755" s="27">
        <v>6.5</v>
      </c>
      <c r="N8755" s="1">
        <v>22</v>
      </c>
      <c r="O8755" s="1" t="s">
        <v>26</v>
      </c>
      <c r="P8755" s="1" t="str">
        <f t="shared" si="306"/>
        <v>226.52000004</v>
      </c>
      <c r="Q8755" s="28">
        <f t="shared" si="307"/>
        <v>0.34194210714871165</v>
      </c>
    </row>
    <row r="8756" spans="11:17" x14ac:dyDescent="0.35">
      <c r="K8756" s="1">
        <v>5</v>
      </c>
      <c r="L8756" s="1">
        <v>200000</v>
      </c>
      <c r="M8756" s="27">
        <v>6.5</v>
      </c>
      <c r="N8756" s="1">
        <v>22</v>
      </c>
      <c r="O8756" s="1" t="s">
        <v>26</v>
      </c>
      <c r="P8756" s="1" t="str">
        <f t="shared" si="306"/>
        <v>226.52000005</v>
      </c>
      <c r="Q8756" s="28">
        <f t="shared" si="307"/>
        <v>0.34194210714871165</v>
      </c>
    </row>
    <row r="8757" spans="11:17" x14ac:dyDescent="0.35">
      <c r="K8757" s="1">
        <v>6</v>
      </c>
      <c r="L8757" s="1">
        <v>200000</v>
      </c>
      <c r="M8757" s="27">
        <v>6.5</v>
      </c>
      <c r="N8757" s="1">
        <v>22</v>
      </c>
      <c r="O8757" s="1" t="s">
        <v>26</v>
      </c>
      <c r="P8757" s="1" t="str">
        <f t="shared" si="306"/>
        <v>226.52000006</v>
      </c>
      <c r="Q8757" s="28">
        <f t="shared" si="307"/>
        <v>0.34194210714871165</v>
      </c>
    </row>
    <row r="8758" spans="11:17" x14ac:dyDescent="0.35">
      <c r="K8758" s="1">
        <v>7</v>
      </c>
      <c r="L8758" s="1">
        <v>200000</v>
      </c>
      <c r="M8758" s="27">
        <v>6.5</v>
      </c>
      <c r="N8758" s="1">
        <v>22</v>
      </c>
      <c r="O8758" s="1" t="s">
        <v>26</v>
      </c>
      <c r="P8758" s="1" t="str">
        <f t="shared" si="306"/>
        <v>226.52000007</v>
      </c>
      <c r="Q8758" s="28">
        <f t="shared" si="307"/>
        <v>0.34194210714871165</v>
      </c>
    </row>
    <row r="8759" spans="11:17" x14ac:dyDescent="0.35">
      <c r="K8759" s="1">
        <v>8</v>
      </c>
      <c r="L8759" s="1">
        <v>200000</v>
      </c>
      <c r="M8759" s="27">
        <v>6.5</v>
      </c>
      <c r="N8759" s="1">
        <v>22</v>
      </c>
      <c r="O8759" s="1" t="s">
        <v>26</v>
      </c>
      <c r="P8759" s="1" t="str">
        <f t="shared" si="306"/>
        <v>226.52000008</v>
      </c>
      <c r="Q8759" s="28">
        <f t="shared" si="307"/>
        <v>0.34194210714871165</v>
      </c>
    </row>
    <row r="8760" spans="11:17" x14ac:dyDescent="0.35">
      <c r="K8760" s="1">
        <v>9</v>
      </c>
      <c r="L8760" s="1">
        <v>200000</v>
      </c>
      <c r="M8760" s="27">
        <v>6.5</v>
      </c>
      <c r="N8760" s="1">
        <v>22</v>
      </c>
      <c r="O8760" s="1" t="s">
        <v>26</v>
      </c>
      <c r="P8760" s="1" t="str">
        <f t="shared" si="306"/>
        <v>226.52000009</v>
      </c>
      <c r="Q8760" s="28">
        <f t="shared" si="307"/>
        <v>0.34194210714871165</v>
      </c>
    </row>
    <row r="8761" spans="11:17" x14ac:dyDescent="0.35">
      <c r="K8761" s="1">
        <v>10</v>
      </c>
      <c r="L8761" s="1">
        <v>200000</v>
      </c>
      <c r="M8761" s="27">
        <v>6.5</v>
      </c>
      <c r="N8761" s="1">
        <v>22</v>
      </c>
      <c r="O8761" s="1" t="s">
        <v>26</v>
      </c>
      <c r="P8761" s="1" t="str">
        <f t="shared" si="306"/>
        <v>226.520000010</v>
      </c>
      <c r="Q8761" s="28">
        <f t="shared" si="307"/>
        <v>0.34194210714871165</v>
      </c>
    </row>
    <row r="8762" spans="11:17" x14ac:dyDescent="0.35">
      <c r="K8762" s="1">
        <v>11</v>
      </c>
      <c r="L8762" s="1">
        <v>200000</v>
      </c>
      <c r="M8762" s="27">
        <v>6.5</v>
      </c>
      <c r="N8762" s="1">
        <v>22</v>
      </c>
      <c r="O8762" s="1" t="s">
        <v>26</v>
      </c>
      <c r="P8762" s="1" t="str">
        <f t="shared" si="306"/>
        <v>226.520000011</v>
      </c>
      <c r="Q8762" s="28">
        <f t="shared" si="307"/>
        <v>0.34194210714871165</v>
      </c>
    </row>
    <row r="8763" spans="11:17" x14ac:dyDescent="0.35">
      <c r="K8763" s="1">
        <v>12</v>
      </c>
      <c r="L8763" s="1">
        <v>200000</v>
      </c>
      <c r="M8763" s="27">
        <v>6.5</v>
      </c>
      <c r="N8763" s="1">
        <v>22</v>
      </c>
      <c r="O8763" s="1" t="s">
        <v>26</v>
      </c>
      <c r="P8763" s="1" t="str">
        <f t="shared" si="306"/>
        <v>226.520000012</v>
      </c>
      <c r="Q8763" s="28">
        <f t="shared" si="307"/>
        <v>0.34194210714871165</v>
      </c>
    </row>
    <row r="8764" spans="11:17" x14ac:dyDescent="0.35">
      <c r="K8764" s="1">
        <v>13</v>
      </c>
      <c r="L8764" s="1">
        <v>200000</v>
      </c>
      <c r="M8764" s="27">
        <v>6.5</v>
      </c>
      <c r="N8764" s="1">
        <v>22</v>
      </c>
      <c r="O8764" s="1" t="s">
        <v>26</v>
      </c>
      <c r="P8764" s="1" t="str">
        <f t="shared" si="306"/>
        <v>226.520000013</v>
      </c>
      <c r="Q8764" s="28">
        <f t="shared" si="307"/>
        <v>0.34194210714871165</v>
      </c>
    </row>
    <row r="8765" spans="11:17" x14ac:dyDescent="0.35">
      <c r="K8765" s="1">
        <v>14</v>
      </c>
      <c r="L8765" s="1">
        <v>200000</v>
      </c>
      <c r="M8765" s="27">
        <v>6.5</v>
      </c>
      <c r="N8765" s="1">
        <v>22</v>
      </c>
      <c r="O8765" s="1" t="s">
        <v>26</v>
      </c>
      <c r="P8765" s="1" t="str">
        <f t="shared" si="306"/>
        <v>226.520000014</v>
      </c>
      <c r="Q8765" s="28">
        <f t="shared" si="307"/>
        <v>0.34194210714871165</v>
      </c>
    </row>
    <row r="8766" spans="11:17" x14ac:dyDescent="0.35">
      <c r="K8766" s="1">
        <v>15</v>
      </c>
      <c r="L8766" s="1">
        <v>200000</v>
      </c>
      <c r="M8766" s="27">
        <v>6.5</v>
      </c>
      <c r="N8766" s="1">
        <v>22</v>
      </c>
      <c r="O8766" s="1" t="s">
        <v>26</v>
      </c>
      <c r="P8766" s="1" t="str">
        <f t="shared" si="306"/>
        <v>226.520000015</v>
      </c>
      <c r="Q8766" s="28">
        <f t="shared" si="307"/>
        <v>0.34194210714871165</v>
      </c>
    </row>
    <row r="8767" spans="11:17" x14ac:dyDescent="0.35">
      <c r="K8767" s="1">
        <v>16</v>
      </c>
      <c r="L8767" s="1">
        <v>200000</v>
      </c>
      <c r="M8767" s="27">
        <v>6.5</v>
      </c>
      <c r="N8767" s="1">
        <v>22</v>
      </c>
      <c r="O8767" s="1" t="s">
        <v>26</v>
      </c>
      <c r="P8767" s="1" t="str">
        <f t="shared" si="306"/>
        <v>226.520000016</v>
      </c>
      <c r="Q8767" s="28">
        <f t="shared" si="307"/>
        <v>0.34194210714871165</v>
      </c>
    </row>
    <row r="8768" spans="11:17" x14ac:dyDescent="0.35">
      <c r="K8768" s="1">
        <v>17</v>
      </c>
      <c r="L8768" s="1">
        <v>200000</v>
      </c>
      <c r="M8768" s="27">
        <v>6.5</v>
      </c>
      <c r="N8768" s="1">
        <v>22</v>
      </c>
      <c r="O8768" s="1" t="s">
        <v>26</v>
      </c>
      <c r="P8768" s="1" t="str">
        <f t="shared" si="306"/>
        <v>226.520000017</v>
      </c>
      <c r="Q8768" s="28">
        <f t="shared" si="307"/>
        <v>0.34194210714871165</v>
      </c>
    </row>
    <row r="8769" spans="11:17" x14ac:dyDescent="0.35">
      <c r="K8769" s="1">
        <v>18</v>
      </c>
      <c r="L8769" s="1">
        <v>200000</v>
      </c>
      <c r="M8769" s="27">
        <v>6.5</v>
      </c>
      <c r="N8769" s="1">
        <v>22</v>
      </c>
      <c r="O8769" s="1" t="s">
        <v>26</v>
      </c>
      <c r="P8769" s="1" t="str">
        <f t="shared" si="306"/>
        <v>226.520000018</v>
      </c>
      <c r="Q8769" s="28">
        <f t="shared" si="307"/>
        <v>0.34194210714871165</v>
      </c>
    </row>
    <row r="8770" spans="11:17" x14ac:dyDescent="0.35">
      <c r="K8770" s="1">
        <v>19</v>
      </c>
      <c r="L8770" s="1">
        <v>200000</v>
      </c>
      <c r="M8770" s="27">
        <v>6.5</v>
      </c>
      <c r="N8770" s="1">
        <v>22</v>
      </c>
      <c r="O8770" s="1" t="s">
        <v>26</v>
      </c>
      <c r="P8770" s="1" t="str">
        <f t="shared" si="306"/>
        <v>226.520000019</v>
      </c>
      <c r="Q8770" s="28">
        <f t="shared" si="307"/>
        <v>0.34194210714871165</v>
      </c>
    </row>
    <row r="8771" spans="11:17" x14ac:dyDescent="0.35">
      <c r="K8771" s="1">
        <v>20</v>
      </c>
      <c r="L8771" s="1">
        <v>200000</v>
      </c>
      <c r="M8771" s="27">
        <v>6.5</v>
      </c>
      <c r="N8771" s="1">
        <v>22</v>
      </c>
      <c r="O8771" s="1" t="s">
        <v>26</v>
      </c>
      <c r="P8771" s="1" t="str">
        <f t="shared" ref="P8771:P8834" si="308">N8771&amp;M8771&amp;L8771&amp;K8771</f>
        <v>226.520000020</v>
      </c>
      <c r="Q8771" s="28">
        <f t="shared" ref="Q8771:Q8834" si="309">VLOOKUP(O8771&amp;L8771&amp;M8771&amp;N8771,$W$2:$X$1051,2,FALSE)</f>
        <v>0.34194210714871165</v>
      </c>
    </row>
    <row r="8772" spans="11:17" x14ac:dyDescent="0.35">
      <c r="K8772" s="1">
        <v>21</v>
      </c>
      <c r="L8772" s="1">
        <v>200000</v>
      </c>
      <c r="M8772" s="27">
        <v>6.5</v>
      </c>
      <c r="N8772" s="1">
        <v>22</v>
      </c>
      <c r="O8772" s="1" t="s">
        <v>26</v>
      </c>
      <c r="P8772" s="1" t="str">
        <f t="shared" si="308"/>
        <v>226.520000021</v>
      </c>
      <c r="Q8772" s="28">
        <f t="shared" si="309"/>
        <v>0.34194210714871165</v>
      </c>
    </row>
    <row r="8773" spans="11:17" x14ac:dyDescent="0.35">
      <c r="K8773" s="1">
        <v>22</v>
      </c>
      <c r="L8773" s="1">
        <v>200000</v>
      </c>
      <c r="M8773" s="27">
        <v>6.5</v>
      </c>
      <c r="N8773" s="1">
        <v>22</v>
      </c>
      <c r="O8773" s="1" t="s">
        <v>26</v>
      </c>
      <c r="P8773" s="1" t="str">
        <f t="shared" si="308"/>
        <v>226.520000022</v>
      </c>
      <c r="Q8773" s="28">
        <f t="shared" si="309"/>
        <v>0.34194210714871165</v>
      </c>
    </row>
    <row r="8774" spans="11:17" x14ac:dyDescent="0.35">
      <c r="K8774" s="1">
        <v>23</v>
      </c>
      <c r="L8774" s="1">
        <v>200000</v>
      </c>
      <c r="M8774" s="27">
        <v>6.5</v>
      </c>
      <c r="N8774" s="1">
        <v>22</v>
      </c>
      <c r="O8774" s="1" t="s">
        <v>26</v>
      </c>
      <c r="P8774" s="1" t="str">
        <f t="shared" si="308"/>
        <v>226.520000023</v>
      </c>
      <c r="Q8774" s="28">
        <f t="shared" si="309"/>
        <v>0.34194210714871165</v>
      </c>
    </row>
    <row r="8775" spans="11:17" x14ac:dyDescent="0.35">
      <c r="K8775" s="1">
        <v>24</v>
      </c>
      <c r="L8775" s="1">
        <v>200000</v>
      </c>
      <c r="M8775" s="27">
        <v>6.5</v>
      </c>
      <c r="N8775" s="1">
        <v>22</v>
      </c>
      <c r="O8775" s="1" t="s">
        <v>26</v>
      </c>
      <c r="P8775" s="1" t="str">
        <f t="shared" si="308"/>
        <v>226.520000024</v>
      </c>
      <c r="Q8775" s="28">
        <f t="shared" si="309"/>
        <v>0.34194210714871165</v>
      </c>
    </row>
    <row r="8776" spans="11:17" x14ac:dyDescent="0.35">
      <c r="K8776" s="1">
        <v>25</v>
      </c>
      <c r="L8776" s="1">
        <v>200000</v>
      </c>
      <c r="M8776" s="27">
        <v>6.5</v>
      </c>
      <c r="N8776" s="1">
        <v>22</v>
      </c>
      <c r="O8776" s="1" t="s">
        <v>26</v>
      </c>
      <c r="P8776" s="1" t="str">
        <f t="shared" si="308"/>
        <v>226.520000025</v>
      </c>
      <c r="Q8776" s="28">
        <f t="shared" si="309"/>
        <v>0.34194210714871165</v>
      </c>
    </row>
    <row r="8777" spans="11:17" x14ac:dyDescent="0.35">
      <c r="K8777" s="1">
        <v>26</v>
      </c>
      <c r="L8777" s="1">
        <v>200000</v>
      </c>
      <c r="M8777" s="27">
        <v>6.5</v>
      </c>
      <c r="N8777" s="1">
        <v>22</v>
      </c>
      <c r="O8777" s="1" t="s">
        <v>17</v>
      </c>
      <c r="P8777" s="1" t="str">
        <f t="shared" si="308"/>
        <v>226.520000026</v>
      </c>
      <c r="Q8777" s="28">
        <f t="shared" si="309"/>
        <v>0.25996409881898064</v>
      </c>
    </row>
    <row r="8778" spans="11:17" x14ac:dyDescent="0.35">
      <c r="K8778" s="1">
        <v>27</v>
      </c>
      <c r="L8778" s="1">
        <v>200000</v>
      </c>
      <c r="M8778" s="27">
        <v>6.5</v>
      </c>
      <c r="N8778" s="1">
        <v>22</v>
      </c>
      <c r="O8778" s="1" t="s">
        <v>17</v>
      </c>
      <c r="P8778" s="1" t="str">
        <f t="shared" si="308"/>
        <v>226.520000027</v>
      </c>
      <c r="Q8778" s="28">
        <f t="shared" si="309"/>
        <v>0.25996409881898064</v>
      </c>
    </row>
    <row r="8779" spans="11:17" x14ac:dyDescent="0.35">
      <c r="K8779" s="1">
        <v>28</v>
      </c>
      <c r="L8779" s="1">
        <v>200000</v>
      </c>
      <c r="M8779" s="27">
        <v>6.5</v>
      </c>
      <c r="N8779" s="1">
        <v>22</v>
      </c>
      <c r="O8779" s="1" t="s">
        <v>17</v>
      </c>
      <c r="P8779" s="1" t="str">
        <f t="shared" si="308"/>
        <v>226.520000028</v>
      </c>
      <c r="Q8779" s="28">
        <f t="shared" si="309"/>
        <v>0.25996409881898064</v>
      </c>
    </row>
    <row r="8780" spans="11:17" x14ac:dyDescent="0.35">
      <c r="K8780" s="1">
        <v>29</v>
      </c>
      <c r="L8780" s="1">
        <v>200000</v>
      </c>
      <c r="M8780" s="27">
        <v>6.5</v>
      </c>
      <c r="N8780" s="1">
        <v>22</v>
      </c>
      <c r="O8780" s="1" t="s">
        <v>17</v>
      </c>
      <c r="P8780" s="1" t="str">
        <f t="shared" si="308"/>
        <v>226.520000029</v>
      </c>
      <c r="Q8780" s="28">
        <f t="shared" si="309"/>
        <v>0.25996409881898064</v>
      </c>
    </row>
    <row r="8781" spans="11:17" x14ac:dyDescent="0.35">
      <c r="K8781" s="1">
        <v>30</v>
      </c>
      <c r="L8781" s="1">
        <v>200000</v>
      </c>
      <c r="M8781" s="27">
        <v>6.5</v>
      </c>
      <c r="N8781" s="1">
        <v>22</v>
      </c>
      <c r="O8781" s="1" t="s">
        <v>17</v>
      </c>
      <c r="P8781" s="1" t="str">
        <f t="shared" si="308"/>
        <v>226.520000030</v>
      </c>
      <c r="Q8781" s="28">
        <f t="shared" si="309"/>
        <v>0.25996409881898064</v>
      </c>
    </row>
    <row r="8782" spans="11:17" x14ac:dyDescent="0.35">
      <c r="K8782" s="1">
        <v>31</v>
      </c>
      <c r="L8782" s="1">
        <v>200000</v>
      </c>
      <c r="M8782" s="27">
        <v>6.5</v>
      </c>
      <c r="N8782" s="1">
        <v>22</v>
      </c>
      <c r="O8782" s="1" t="s">
        <v>17</v>
      </c>
      <c r="P8782" s="1" t="str">
        <f t="shared" si="308"/>
        <v>226.520000031</v>
      </c>
      <c r="Q8782" s="28">
        <f t="shared" si="309"/>
        <v>0.25996409881898064</v>
      </c>
    </row>
    <row r="8783" spans="11:17" x14ac:dyDescent="0.35">
      <c r="K8783" s="1">
        <v>32</v>
      </c>
      <c r="L8783" s="1">
        <v>200000</v>
      </c>
      <c r="M8783" s="27">
        <v>6.5</v>
      </c>
      <c r="N8783" s="1">
        <v>22</v>
      </c>
      <c r="O8783" s="1" t="s">
        <v>17</v>
      </c>
      <c r="P8783" s="1" t="str">
        <f t="shared" si="308"/>
        <v>226.520000032</v>
      </c>
      <c r="Q8783" s="28">
        <f t="shared" si="309"/>
        <v>0.25996409881898064</v>
      </c>
    </row>
    <row r="8784" spans="11:17" x14ac:dyDescent="0.35">
      <c r="K8784" s="1">
        <v>33</v>
      </c>
      <c r="L8784" s="1">
        <v>200000</v>
      </c>
      <c r="M8784" s="27">
        <v>6.5</v>
      </c>
      <c r="N8784" s="1">
        <v>22</v>
      </c>
      <c r="O8784" s="1" t="s">
        <v>17</v>
      </c>
      <c r="P8784" s="1" t="str">
        <f t="shared" si="308"/>
        <v>226.520000033</v>
      </c>
      <c r="Q8784" s="28">
        <f t="shared" si="309"/>
        <v>0.25996409881898064</v>
      </c>
    </row>
    <row r="8785" spans="11:17" x14ac:dyDescent="0.35">
      <c r="K8785" s="1">
        <v>34</v>
      </c>
      <c r="L8785" s="1">
        <v>200000</v>
      </c>
      <c r="M8785" s="27">
        <v>6.5</v>
      </c>
      <c r="N8785" s="1">
        <v>22</v>
      </c>
      <c r="O8785" s="1" t="s">
        <v>17</v>
      </c>
      <c r="P8785" s="1" t="str">
        <f t="shared" si="308"/>
        <v>226.520000034</v>
      </c>
      <c r="Q8785" s="28">
        <f t="shared" si="309"/>
        <v>0.25996409881898064</v>
      </c>
    </row>
    <row r="8786" spans="11:17" x14ac:dyDescent="0.35">
      <c r="K8786" s="1">
        <v>35</v>
      </c>
      <c r="L8786" s="1">
        <v>200000</v>
      </c>
      <c r="M8786" s="27">
        <v>6.5</v>
      </c>
      <c r="N8786" s="1">
        <v>22</v>
      </c>
      <c r="O8786" s="1" t="s">
        <v>17</v>
      </c>
      <c r="P8786" s="1" t="str">
        <f t="shared" si="308"/>
        <v>226.520000035</v>
      </c>
      <c r="Q8786" s="28">
        <f t="shared" si="309"/>
        <v>0.25996409881898064</v>
      </c>
    </row>
    <row r="8787" spans="11:17" x14ac:dyDescent="0.35">
      <c r="K8787" s="1">
        <v>36</v>
      </c>
      <c r="L8787" s="1">
        <v>200000</v>
      </c>
      <c r="M8787" s="27">
        <v>6.5</v>
      </c>
      <c r="N8787" s="1">
        <v>22</v>
      </c>
      <c r="O8787" s="1" t="s">
        <v>18</v>
      </c>
      <c r="P8787" s="1" t="str">
        <f t="shared" si="308"/>
        <v>226.520000036</v>
      </c>
      <c r="Q8787" s="28">
        <f t="shared" si="309"/>
        <v>0.22534858354303222</v>
      </c>
    </row>
    <row r="8788" spans="11:17" x14ac:dyDescent="0.35">
      <c r="K8788" s="1">
        <v>37</v>
      </c>
      <c r="L8788" s="1">
        <v>200000</v>
      </c>
      <c r="M8788" s="27">
        <v>6.5</v>
      </c>
      <c r="N8788" s="1">
        <v>22</v>
      </c>
      <c r="O8788" s="1" t="s">
        <v>18</v>
      </c>
      <c r="P8788" s="1" t="str">
        <f t="shared" si="308"/>
        <v>226.520000037</v>
      </c>
      <c r="Q8788" s="28">
        <f t="shared" si="309"/>
        <v>0.22534858354303222</v>
      </c>
    </row>
    <row r="8789" spans="11:17" x14ac:dyDescent="0.35">
      <c r="K8789" s="1">
        <v>38</v>
      </c>
      <c r="L8789" s="1">
        <v>200000</v>
      </c>
      <c r="M8789" s="27">
        <v>6.5</v>
      </c>
      <c r="N8789" s="1">
        <v>22</v>
      </c>
      <c r="O8789" s="1" t="s">
        <v>18</v>
      </c>
      <c r="P8789" s="1" t="str">
        <f t="shared" si="308"/>
        <v>226.520000038</v>
      </c>
      <c r="Q8789" s="28">
        <f t="shared" si="309"/>
        <v>0.22534858354303222</v>
      </c>
    </row>
    <row r="8790" spans="11:17" x14ac:dyDescent="0.35">
      <c r="K8790" s="1">
        <v>39</v>
      </c>
      <c r="L8790" s="1">
        <v>200000</v>
      </c>
      <c r="M8790" s="27">
        <v>6.5</v>
      </c>
      <c r="N8790" s="1">
        <v>22</v>
      </c>
      <c r="O8790" s="1" t="s">
        <v>18</v>
      </c>
      <c r="P8790" s="1" t="str">
        <f t="shared" si="308"/>
        <v>226.520000039</v>
      </c>
      <c r="Q8790" s="28">
        <f t="shared" si="309"/>
        <v>0.22534858354303222</v>
      </c>
    </row>
    <row r="8791" spans="11:17" x14ac:dyDescent="0.35">
      <c r="K8791" s="1">
        <v>40</v>
      </c>
      <c r="L8791" s="1">
        <v>200000</v>
      </c>
      <c r="M8791" s="27">
        <v>6.5</v>
      </c>
      <c r="N8791" s="1">
        <v>22</v>
      </c>
      <c r="O8791" s="1" t="s">
        <v>18</v>
      </c>
      <c r="P8791" s="1" t="str">
        <f t="shared" si="308"/>
        <v>226.520000040</v>
      </c>
      <c r="Q8791" s="28">
        <f t="shared" si="309"/>
        <v>0.22534858354303222</v>
      </c>
    </row>
    <row r="8792" spans="11:17" x14ac:dyDescent="0.35">
      <c r="K8792" s="1">
        <v>41</v>
      </c>
      <c r="L8792" s="1">
        <v>200000</v>
      </c>
      <c r="M8792" s="27">
        <v>6.5</v>
      </c>
      <c r="N8792" s="1">
        <v>22</v>
      </c>
      <c r="O8792" s="1" t="s">
        <v>18</v>
      </c>
      <c r="P8792" s="1" t="str">
        <f t="shared" si="308"/>
        <v>226.520000041</v>
      </c>
      <c r="Q8792" s="28">
        <f t="shared" si="309"/>
        <v>0.22534858354303222</v>
      </c>
    </row>
    <row r="8793" spans="11:17" x14ac:dyDescent="0.35">
      <c r="K8793" s="1">
        <v>42</v>
      </c>
      <c r="L8793" s="1">
        <v>200000</v>
      </c>
      <c r="M8793" s="27">
        <v>6.5</v>
      </c>
      <c r="N8793" s="1">
        <v>22</v>
      </c>
      <c r="O8793" s="1" t="s">
        <v>18</v>
      </c>
      <c r="P8793" s="1" t="str">
        <f t="shared" si="308"/>
        <v>226.520000042</v>
      </c>
      <c r="Q8793" s="28">
        <f t="shared" si="309"/>
        <v>0.22534858354303222</v>
      </c>
    </row>
    <row r="8794" spans="11:17" x14ac:dyDescent="0.35">
      <c r="K8794" s="1">
        <v>43</v>
      </c>
      <c r="L8794" s="1">
        <v>200000</v>
      </c>
      <c r="M8794" s="27">
        <v>6.5</v>
      </c>
      <c r="N8794" s="1">
        <v>22</v>
      </c>
      <c r="O8794" s="1" t="s">
        <v>18</v>
      </c>
      <c r="P8794" s="1" t="str">
        <f t="shared" si="308"/>
        <v>226.520000043</v>
      </c>
      <c r="Q8794" s="28">
        <f t="shared" si="309"/>
        <v>0.22534858354303222</v>
      </c>
    </row>
    <row r="8795" spans="11:17" x14ac:dyDescent="0.35">
      <c r="K8795" s="1">
        <v>44</v>
      </c>
      <c r="L8795" s="1">
        <v>200000</v>
      </c>
      <c r="M8795" s="27">
        <v>6.5</v>
      </c>
      <c r="N8795" s="1">
        <v>22</v>
      </c>
      <c r="O8795" s="1" t="s">
        <v>18</v>
      </c>
      <c r="P8795" s="1" t="str">
        <f t="shared" si="308"/>
        <v>226.520000044</v>
      </c>
      <c r="Q8795" s="28">
        <f t="shared" si="309"/>
        <v>0.22534858354303222</v>
      </c>
    </row>
    <row r="8796" spans="11:17" x14ac:dyDescent="0.35">
      <c r="K8796" s="1">
        <v>45</v>
      </c>
      <c r="L8796" s="1">
        <v>200000</v>
      </c>
      <c r="M8796" s="27">
        <v>6.5</v>
      </c>
      <c r="N8796" s="1">
        <v>22</v>
      </c>
      <c r="O8796" s="1" t="s">
        <v>18</v>
      </c>
      <c r="P8796" s="1" t="str">
        <f t="shared" si="308"/>
        <v>226.520000045</v>
      </c>
      <c r="Q8796" s="28">
        <f t="shared" si="309"/>
        <v>0.22534858354303222</v>
      </c>
    </row>
    <row r="8797" spans="11:17" x14ac:dyDescent="0.35">
      <c r="K8797" s="1">
        <v>46</v>
      </c>
      <c r="L8797" s="1">
        <v>200000</v>
      </c>
      <c r="M8797" s="27">
        <v>6.5</v>
      </c>
      <c r="N8797" s="1">
        <v>22</v>
      </c>
      <c r="O8797" s="1" t="s">
        <v>33</v>
      </c>
      <c r="P8797" s="1" t="str">
        <f t="shared" si="308"/>
        <v>226.520000046</v>
      </c>
      <c r="Q8797" s="28">
        <f t="shared" si="309"/>
        <v>0.33138481467933012</v>
      </c>
    </row>
    <row r="8798" spans="11:17" x14ac:dyDescent="0.35">
      <c r="K8798" s="1">
        <v>47</v>
      </c>
      <c r="L8798" s="1">
        <v>200000</v>
      </c>
      <c r="M8798" s="27">
        <v>6.5</v>
      </c>
      <c r="N8798" s="1">
        <v>22</v>
      </c>
      <c r="O8798" s="1" t="s">
        <v>33</v>
      </c>
      <c r="P8798" s="1" t="str">
        <f t="shared" si="308"/>
        <v>226.520000047</v>
      </c>
      <c r="Q8798" s="28">
        <f t="shared" si="309"/>
        <v>0.33138481467933012</v>
      </c>
    </row>
    <row r="8799" spans="11:17" x14ac:dyDescent="0.35">
      <c r="K8799" s="1">
        <v>48</v>
      </c>
      <c r="L8799" s="1">
        <v>200000</v>
      </c>
      <c r="M8799" s="27">
        <v>6.5</v>
      </c>
      <c r="N8799" s="1">
        <v>22</v>
      </c>
      <c r="O8799" s="1" t="s">
        <v>33</v>
      </c>
      <c r="P8799" s="1" t="str">
        <f t="shared" si="308"/>
        <v>226.520000048</v>
      </c>
      <c r="Q8799" s="28">
        <f t="shared" si="309"/>
        <v>0.33138481467933012</v>
      </c>
    </row>
    <row r="8800" spans="11:17" x14ac:dyDescent="0.35">
      <c r="K8800" s="1">
        <v>49</v>
      </c>
      <c r="L8800" s="1">
        <v>200000</v>
      </c>
      <c r="M8800" s="27">
        <v>6.5</v>
      </c>
      <c r="N8800" s="1">
        <v>22</v>
      </c>
      <c r="O8800" s="1" t="s">
        <v>33</v>
      </c>
      <c r="P8800" s="1" t="str">
        <f t="shared" si="308"/>
        <v>226.520000049</v>
      </c>
      <c r="Q8800" s="28">
        <f t="shared" si="309"/>
        <v>0.33138481467933012</v>
      </c>
    </row>
    <row r="8801" spans="11:17" x14ac:dyDescent="0.35">
      <c r="K8801" s="1">
        <v>50</v>
      </c>
      <c r="L8801" s="1">
        <v>200000</v>
      </c>
      <c r="M8801" s="27">
        <v>6.5</v>
      </c>
      <c r="N8801" s="1">
        <v>22</v>
      </c>
      <c r="O8801" s="1" t="s">
        <v>33</v>
      </c>
      <c r="P8801" s="1" t="str">
        <f t="shared" si="308"/>
        <v>226.520000050</v>
      </c>
      <c r="Q8801" s="28">
        <f t="shared" si="309"/>
        <v>0.33138481467933012</v>
      </c>
    </row>
    <row r="8802" spans="11:17" x14ac:dyDescent="0.35">
      <c r="K8802" s="1">
        <v>51</v>
      </c>
      <c r="L8802" s="1">
        <v>200000</v>
      </c>
      <c r="M8802" s="27">
        <v>6.5</v>
      </c>
      <c r="N8802" s="1">
        <v>22</v>
      </c>
      <c r="O8802" s="1" t="s">
        <v>33</v>
      </c>
      <c r="P8802" s="1" t="str">
        <f t="shared" si="308"/>
        <v>226.520000051</v>
      </c>
      <c r="Q8802" s="28">
        <f t="shared" si="309"/>
        <v>0.33138481467933012</v>
      </c>
    </row>
    <row r="8803" spans="11:17" x14ac:dyDescent="0.35">
      <c r="K8803" s="1">
        <v>52</v>
      </c>
      <c r="L8803" s="1">
        <v>200000</v>
      </c>
      <c r="M8803" s="27">
        <v>6.5</v>
      </c>
      <c r="N8803" s="1">
        <v>22</v>
      </c>
      <c r="O8803" s="1" t="s">
        <v>33</v>
      </c>
      <c r="P8803" s="1" t="str">
        <f t="shared" si="308"/>
        <v>226.520000052</v>
      </c>
      <c r="Q8803" s="28">
        <f t="shared" si="309"/>
        <v>0.33138481467933012</v>
      </c>
    </row>
    <row r="8804" spans="11:17" x14ac:dyDescent="0.35">
      <c r="K8804" s="1">
        <v>53</v>
      </c>
      <c r="L8804" s="1">
        <v>200000</v>
      </c>
      <c r="M8804" s="27">
        <v>6.5</v>
      </c>
      <c r="N8804" s="1">
        <v>22</v>
      </c>
      <c r="O8804" s="1" t="s">
        <v>33</v>
      </c>
      <c r="P8804" s="1" t="str">
        <f t="shared" si="308"/>
        <v>226.520000053</v>
      </c>
      <c r="Q8804" s="28">
        <f t="shared" si="309"/>
        <v>0.33138481467933012</v>
      </c>
    </row>
    <row r="8805" spans="11:17" x14ac:dyDescent="0.35">
      <c r="K8805" s="1">
        <v>54</v>
      </c>
      <c r="L8805" s="1">
        <v>200000</v>
      </c>
      <c r="M8805" s="27">
        <v>6.5</v>
      </c>
      <c r="N8805" s="1">
        <v>22</v>
      </c>
      <c r="O8805" s="1" t="s">
        <v>33</v>
      </c>
      <c r="P8805" s="1" t="str">
        <f t="shared" si="308"/>
        <v>226.520000054</v>
      </c>
      <c r="Q8805" s="28">
        <f t="shared" si="309"/>
        <v>0.33138481467933012</v>
      </c>
    </row>
    <row r="8806" spans="11:17" x14ac:dyDescent="0.35">
      <c r="K8806" s="1">
        <v>55</v>
      </c>
      <c r="L8806" s="1">
        <v>200000</v>
      </c>
      <c r="M8806" s="27">
        <v>6.5</v>
      </c>
      <c r="N8806" s="1">
        <v>22</v>
      </c>
      <c r="O8806" s="1" t="s">
        <v>33</v>
      </c>
      <c r="P8806" s="1" t="str">
        <f t="shared" si="308"/>
        <v>226.520000055</v>
      </c>
      <c r="Q8806" s="28">
        <f t="shared" si="309"/>
        <v>0.33138481467933012</v>
      </c>
    </row>
    <row r="8807" spans="11:17" x14ac:dyDescent="0.35">
      <c r="K8807" s="1">
        <v>56</v>
      </c>
      <c r="L8807" s="1">
        <v>200000</v>
      </c>
      <c r="M8807" s="27">
        <v>6.5</v>
      </c>
      <c r="N8807" s="1">
        <v>22</v>
      </c>
      <c r="O8807" s="1" t="s">
        <v>27</v>
      </c>
      <c r="P8807" s="1" t="str">
        <f t="shared" si="308"/>
        <v>226.520000056</v>
      </c>
      <c r="Q8807" s="28">
        <f t="shared" si="309"/>
        <v>0.12556439052617918</v>
      </c>
    </row>
    <row r="8808" spans="11:17" x14ac:dyDescent="0.35">
      <c r="K8808" s="1">
        <v>57</v>
      </c>
      <c r="L8808" s="1">
        <v>200000</v>
      </c>
      <c r="M8808" s="27">
        <v>6.5</v>
      </c>
      <c r="N8808" s="1">
        <v>22</v>
      </c>
      <c r="O8808" s="1" t="s">
        <v>27</v>
      </c>
      <c r="P8808" s="1" t="str">
        <f t="shared" si="308"/>
        <v>226.520000057</v>
      </c>
      <c r="Q8808" s="28">
        <f t="shared" si="309"/>
        <v>0.12556439052617918</v>
      </c>
    </row>
    <row r="8809" spans="11:17" x14ac:dyDescent="0.35">
      <c r="K8809" s="1">
        <v>58</v>
      </c>
      <c r="L8809" s="1">
        <v>200000</v>
      </c>
      <c r="M8809" s="27">
        <v>6.5</v>
      </c>
      <c r="N8809" s="1">
        <v>22</v>
      </c>
      <c r="O8809" s="1" t="s">
        <v>27</v>
      </c>
      <c r="P8809" s="1" t="str">
        <f t="shared" si="308"/>
        <v>226.520000058</v>
      </c>
      <c r="Q8809" s="28">
        <f t="shared" si="309"/>
        <v>0.12556439052617918</v>
      </c>
    </row>
    <row r="8810" spans="11:17" x14ac:dyDescent="0.35">
      <c r="K8810" s="1">
        <v>59</v>
      </c>
      <c r="L8810" s="1">
        <v>200000</v>
      </c>
      <c r="M8810" s="27">
        <v>6.5</v>
      </c>
      <c r="N8810" s="1">
        <v>22</v>
      </c>
      <c r="O8810" s="1" t="s">
        <v>27</v>
      </c>
      <c r="P8810" s="1" t="str">
        <f t="shared" si="308"/>
        <v>226.520000059</v>
      </c>
      <c r="Q8810" s="28">
        <f t="shared" si="309"/>
        <v>0.12556439052617918</v>
      </c>
    </row>
    <row r="8811" spans="11:17" x14ac:dyDescent="0.35">
      <c r="K8811" s="1">
        <v>60</v>
      </c>
      <c r="L8811" s="1">
        <v>200000</v>
      </c>
      <c r="M8811" s="27">
        <v>6.5</v>
      </c>
      <c r="N8811" s="1">
        <v>22</v>
      </c>
      <c r="O8811" s="1" t="s">
        <v>27</v>
      </c>
      <c r="P8811" s="1" t="str">
        <f t="shared" si="308"/>
        <v>226.520000060</v>
      </c>
      <c r="Q8811" s="28">
        <f t="shared" si="309"/>
        <v>0.12556439052617918</v>
      </c>
    </row>
    <row r="8812" spans="11:17" x14ac:dyDescent="0.35">
      <c r="K8812" s="1">
        <v>61</v>
      </c>
      <c r="L8812" s="1">
        <v>200000</v>
      </c>
      <c r="M8812" s="27">
        <v>6.5</v>
      </c>
      <c r="N8812" s="1">
        <v>22</v>
      </c>
      <c r="O8812" s="1" t="s">
        <v>27</v>
      </c>
      <c r="P8812" s="1" t="str">
        <f t="shared" si="308"/>
        <v>226.520000061</v>
      </c>
      <c r="Q8812" s="28">
        <f t="shared" si="309"/>
        <v>0.12556439052617918</v>
      </c>
    </row>
    <row r="8813" spans="11:17" x14ac:dyDescent="0.35">
      <c r="K8813" s="1">
        <v>62</v>
      </c>
      <c r="L8813" s="1">
        <v>200000</v>
      </c>
      <c r="M8813" s="27">
        <v>6.5</v>
      </c>
      <c r="N8813" s="1">
        <v>22</v>
      </c>
      <c r="O8813" s="1" t="s">
        <v>27</v>
      </c>
      <c r="P8813" s="1" t="str">
        <f t="shared" si="308"/>
        <v>226.520000062</v>
      </c>
      <c r="Q8813" s="28">
        <f t="shared" si="309"/>
        <v>0.12556439052617918</v>
      </c>
    </row>
    <row r="8814" spans="11:17" x14ac:dyDescent="0.35">
      <c r="K8814" s="1">
        <v>63</v>
      </c>
      <c r="L8814" s="1">
        <v>200000</v>
      </c>
      <c r="M8814" s="27">
        <v>6.5</v>
      </c>
      <c r="N8814" s="1">
        <v>22</v>
      </c>
      <c r="O8814" s="1" t="s">
        <v>27</v>
      </c>
      <c r="P8814" s="1" t="str">
        <f t="shared" si="308"/>
        <v>226.520000063</v>
      </c>
      <c r="Q8814" s="28">
        <f t="shared" si="309"/>
        <v>0.12556439052617918</v>
      </c>
    </row>
    <row r="8815" spans="11:17" x14ac:dyDescent="0.35">
      <c r="K8815" s="1">
        <v>64</v>
      </c>
      <c r="L8815" s="1">
        <v>200000</v>
      </c>
      <c r="M8815" s="27">
        <v>6.5</v>
      </c>
      <c r="N8815" s="1">
        <v>22</v>
      </c>
      <c r="O8815" s="1" t="s">
        <v>27</v>
      </c>
      <c r="P8815" s="1" t="str">
        <f t="shared" si="308"/>
        <v>226.520000064</v>
      </c>
      <c r="Q8815" s="28">
        <f t="shared" si="309"/>
        <v>0.12556439052617918</v>
      </c>
    </row>
    <row r="8816" spans="11:17" x14ac:dyDescent="0.35">
      <c r="K8816" s="1">
        <v>65</v>
      </c>
      <c r="L8816" s="1">
        <v>200000</v>
      </c>
      <c r="M8816" s="27">
        <v>6.5</v>
      </c>
      <c r="N8816" s="1">
        <v>22</v>
      </c>
      <c r="O8816" s="1" t="s">
        <v>27</v>
      </c>
      <c r="P8816" s="1" t="str">
        <f t="shared" si="308"/>
        <v>226.520000065</v>
      </c>
      <c r="Q8816" s="28">
        <f t="shared" si="309"/>
        <v>0.12556439052617918</v>
      </c>
    </row>
    <row r="8817" spans="11:17" x14ac:dyDescent="0.35">
      <c r="K8817" s="1">
        <v>66</v>
      </c>
      <c r="L8817" s="1">
        <v>200000</v>
      </c>
      <c r="M8817" s="27">
        <v>6.5</v>
      </c>
      <c r="N8817" s="1">
        <v>22</v>
      </c>
      <c r="O8817" s="1" t="s">
        <v>27</v>
      </c>
      <c r="P8817" s="1" t="str">
        <f t="shared" si="308"/>
        <v>226.520000066</v>
      </c>
      <c r="Q8817" s="28">
        <f t="shared" si="309"/>
        <v>0.12556439052617918</v>
      </c>
    </row>
    <row r="8818" spans="11:17" x14ac:dyDescent="0.35">
      <c r="K8818" s="1">
        <v>67</v>
      </c>
      <c r="L8818" s="1">
        <v>200000</v>
      </c>
      <c r="M8818" s="27">
        <v>6.5</v>
      </c>
      <c r="N8818" s="1">
        <v>22</v>
      </c>
      <c r="O8818" s="1" t="s">
        <v>27</v>
      </c>
      <c r="P8818" s="1" t="str">
        <f t="shared" si="308"/>
        <v>226.520000067</v>
      </c>
      <c r="Q8818" s="28">
        <f t="shared" si="309"/>
        <v>0.12556439052617918</v>
      </c>
    </row>
    <row r="8819" spans="11:17" x14ac:dyDescent="0.35">
      <c r="K8819" s="1">
        <v>68</v>
      </c>
      <c r="L8819" s="1">
        <v>200000</v>
      </c>
      <c r="M8819" s="27">
        <v>6.5</v>
      </c>
      <c r="N8819" s="1">
        <v>22</v>
      </c>
      <c r="O8819" s="1" t="s">
        <v>27</v>
      </c>
      <c r="P8819" s="1" t="str">
        <f t="shared" si="308"/>
        <v>226.520000068</v>
      </c>
      <c r="Q8819" s="28">
        <f t="shared" si="309"/>
        <v>0.12556439052617918</v>
      </c>
    </row>
    <row r="8820" spans="11:17" x14ac:dyDescent="0.35">
      <c r="K8820" s="1">
        <v>69</v>
      </c>
      <c r="L8820" s="1">
        <v>200000</v>
      </c>
      <c r="M8820" s="27">
        <v>6.5</v>
      </c>
      <c r="N8820" s="1">
        <v>22</v>
      </c>
      <c r="O8820" s="1" t="s">
        <v>27</v>
      </c>
      <c r="P8820" s="1" t="str">
        <f t="shared" si="308"/>
        <v>226.520000069</v>
      </c>
      <c r="Q8820" s="28">
        <f t="shared" si="309"/>
        <v>0.12556439052617918</v>
      </c>
    </row>
    <row r="8821" spans="11:17" x14ac:dyDescent="0.35">
      <c r="K8821" s="1">
        <v>70</v>
      </c>
      <c r="L8821" s="1">
        <v>200000</v>
      </c>
      <c r="M8821" s="27">
        <v>6.5</v>
      </c>
      <c r="N8821" s="1">
        <v>22</v>
      </c>
      <c r="O8821" s="1" t="s">
        <v>27</v>
      </c>
      <c r="P8821" s="1" t="str">
        <f t="shared" si="308"/>
        <v>226.520000070</v>
      </c>
      <c r="Q8821" s="28">
        <f t="shared" si="309"/>
        <v>0.12556439052617918</v>
      </c>
    </row>
    <row r="8822" spans="11:17" x14ac:dyDescent="0.35">
      <c r="K8822" s="1">
        <v>71</v>
      </c>
      <c r="L8822" s="1">
        <v>200000</v>
      </c>
      <c r="M8822" s="27">
        <v>6.5</v>
      </c>
      <c r="N8822" s="1">
        <v>22</v>
      </c>
      <c r="O8822" s="1" t="s">
        <v>27</v>
      </c>
      <c r="P8822" s="1" t="str">
        <f t="shared" si="308"/>
        <v>226.520000071</v>
      </c>
      <c r="Q8822" s="28">
        <f t="shared" si="309"/>
        <v>0.12556439052617918</v>
      </c>
    </row>
    <row r="8823" spans="11:17" x14ac:dyDescent="0.35">
      <c r="K8823" s="1">
        <v>72</v>
      </c>
      <c r="L8823" s="1">
        <v>200000</v>
      </c>
      <c r="M8823" s="27">
        <v>6.5</v>
      </c>
      <c r="N8823" s="1">
        <v>22</v>
      </c>
      <c r="O8823" s="1" t="s">
        <v>27</v>
      </c>
      <c r="P8823" s="1" t="str">
        <f t="shared" si="308"/>
        <v>226.520000072</v>
      </c>
      <c r="Q8823" s="28">
        <f t="shared" si="309"/>
        <v>0.12556439052617918</v>
      </c>
    </row>
    <row r="8824" spans="11:17" x14ac:dyDescent="0.35">
      <c r="K8824" s="1">
        <v>73</v>
      </c>
      <c r="L8824" s="1">
        <v>200000</v>
      </c>
      <c r="M8824" s="27">
        <v>6.5</v>
      </c>
      <c r="N8824" s="1">
        <v>22</v>
      </c>
      <c r="O8824" s="1" t="s">
        <v>27</v>
      </c>
      <c r="P8824" s="1" t="str">
        <f t="shared" si="308"/>
        <v>226.520000073</v>
      </c>
      <c r="Q8824" s="28">
        <f t="shared" si="309"/>
        <v>0.12556439052617918</v>
      </c>
    </row>
    <row r="8825" spans="11:17" x14ac:dyDescent="0.35">
      <c r="K8825" s="1">
        <v>74</v>
      </c>
      <c r="L8825" s="1">
        <v>200000</v>
      </c>
      <c r="M8825" s="27">
        <v>6.5</v>
      </c>
      <c r="N8825" s="1">
        <v>22</v>
      </c>
      <c r="O8825" s="1" t="s">
        <v>27</v>
      </c>
      <c r="P8825" s="1" t="str">
        <f t="shared" si="308"/>
        <v>226.520000074</v>
      </c>
      <c r="Q8825" s="28">
        <f t="shared" si="309"/>
        <v>0.12556439052617918</v>
      </c>
    </row>
    <row r="8826" spans="11:17" x14ac:dyDescent="0.35">
      <c r="K8826" s="1">
        <v>75</v>
      </c>
      <c r="L8826" s="1">
        <v>200000</v>
      </c>
      <c r="M8826" s="27">
        <v>6.5</v>
      </c>
      <c r="N8826" s="1">
        <v>22</v>
      </c>
      <c r="O8826" s="1" t="s">
        <v>27</v>
      </c>
      <c r="P8826" s="1" t="str">
        <f t="shared" si="308"/>
        <v>226.520000075</v>
      </c>
      <c r="Q8826" s="28">
        <f t="shared" si="309"/>
        <v>0.12556439052617918</v>
      </c>
    </row>
    <row r="8827" spans="11:17" x14ac:dyDescent="0.35">
      <c r="K8827" s="1">
        <v>76</v>
      </c>
      <c r="L8827" s="1">
        <v>200000</v>
      </c>
      <c r="M8827" s="27">
        <v>6.5</v>
      </c>
      <c r="N8827" s="1">
        <v>22</v>
      </c>
      <c r="O8827" s="1" t="s">
        <v>27</v>
      </c>
      <c r="P8827" s="1" t="str">
        <f t="shared" si="308"/>
        <v>226.520000076</v>
      </c>
      <c r="Q8827" s="28">
        <f t="shared" si="309"/>
        <v>0.12556439052617918</v>
      </c>
    </row>
    <row r="8828" spans="11:17" x14ac:dyDescent="0.35">
      <c r="K8828" s="1">
        <v>77</v>
      </c>
      <c r="L8828" s="1">
        <v>200000</v>
      </c>
      <c r="M8828" s="27">
        <v>6.5</v>
      </c>
      <c r="N8828" s="1">
        <v>22</v>
      </c>
      <c r="O8828" s="1" t="s">
        <v>27</v>
      </c>
      <c r="P8828" s="1" t="str">
        <f t="shared" si="308"/>
        <v>226.520000077</v>
      </c>
      <c r="Q8828" s="28">
        <f t="shared" si="309"/>
        <v>0.12556439052617918</v>
      </c>
    </row>
    <row r="8829" spans="11:17" x14ac:dyDescent="0.35">
      <c r="K8829" s="1">
        <v>78</v>
      </c>
      <c r="L8829" s="1">
        <v>200000</v>
      </c>
      <c r="M8829" s="27">
        <v>6.5</v>
      </c>
      <c r="N8829" s="1">
        <v>22</v>
      </c>
      <c r="O8829" s="1" t="s">
        <v>27</v>
      </c>
      <c r="P8829" s="1" t="str">
        <f t="shared" si="308"/>
        <v>226.520000078</v>
      </c>
      <c r="Q8829" s="28">
        <f t="shared" si="309"/>
        <v>0.12556439052617918</v>
      </c>
    </row>
    <row r="8830" spans="11:17" x14ac:dyDescent="0.35">
      <c r="K8830" s="1">
        <v>79</v>
      </c>
      <c r="L8830" s="1">
        <v>200000</v>
      </c>
      <c r="M8830" s="27">
        <v>6.5</v>
      </c>
      <c r="N8830" s="1">
        <v>22</v>
      </c>
      <c r="O8830" s="1" t="s">
        <v>27</v>
      </c>
      <c r="P8830" s="1" t="str">
        <f t="shared" si="308"/>
        <v>226.520000079</v>
      </c>
      <c r="Q8830" s="28">
        <f t="shared" si="309"/>
        <v>0.12556439052617918</v>
      </c>
    </row>
    <row r="8831" spans="11:17" x14ac:dyDescent="0.35">
      <c r="K8831" s="1">
        <v>80</v>
      </c>
      <c r="L8831" s="1">
        <v>200000</v>
      </c>
      <c r="M8831" s="27">
        <v>6.5</v>
      </c>
      <c r="N8831" s="1">
        <v>22</v>
      </c>
      <c r="O8831" s="1" t="s">
        <v>27</v>
      </c>
      <c r="P8831" s="1" t="str">
        <f t="shared" si="308"/>
        <v>226.520000080</v>
      </c>
      <c r="Q8831" s="28">
        <f t="shared" si="309"/>
        <v>0.12556439052617918</v>
      </c>
    </row>
    <row r="8832" spans="11:17" x14ac:dyDescent="0.35">
      <c r="K8832" s="1">
        <v>81</v>
      </c>
      <c r="L8832" s="1">
        <v>200000</v>
      </c>
      <c r="M8832" s="27">
        <v>6.5</v>
      </c>
      <c r="N8832" s="1">
        <v>22</v>
      </c>
      <c r="O8832" s="1" t="s">
        <v>27</v>
      </c>
      <c r="P8832" s="1" t="str">
        <f t="shared" si="308"/>
        <v>226.520000081</v>
      </c>
      <c r="Q8832" s="28">
        <f t="shared" si="309"/>
        <v>0.12556439052617918</v>
      </c>
    </row>
    <row r="8833" spans="11:17" x14ac:dyDescent="0.35">
      <c r="K8833" s="1">
        <v>82</v>
      </c>
      <c r="L8833" s="1">
        <v>200000</v>
      </c>
      <c r="M8833" s="27">
        <v>6.5</v>
      </c>
      <c r="N8833" s="1">
        <v>22</v>
      </c>
      <c r="O8833" s="1" t="s">
        <v>27</v>
      </c>
      <c r="P8833" s="1" t="str">
        <f t="shared" si="308"/>
        <v>226.520000082</v>
      </c>
      <c r="Q8833" s="28">
        <f t="shared" si="309"/>
        <v>0.12556439052617918</v>
      </c>
    </row>
    <row r="8834" spans="11:17" x14ac:dyDescent="0.35">
      <c r="K8834" s="1">
        <v>83</v>
      </c>
      <c r="L8834" s="1">
        <v>200000</v>
      </c>
      <c r="M8834" s="27">
        <v>6.5</v>
      </c>
      <c r="N8834" s="1">
        <v>22</v>
      </c>
      <c r="O8834" s="1" t="s">
        <v>27</v>
      </c>
      <c r="P8834" s="1" t="str">
        <f t="shared" si="308"/>
        <v>226.520000083</v>
      </c>
      <c r="Q8834" s="28">
        <f t="shared" si="309"/>
        <v>0.12556439052617918</v>
      </c>
    </row>
    <row r="8835" spans="11:17" x14ac:dyDescent="0.35">
      <c r="K8835" s="1">
        <v>84</v>
      </c>
      <c r="L8835" s="1">
        <v>200000</v>
      </c>
      <c r="M8835" s="27">
        <v>6.5</v>
      </c>
      <c r="N8835" s="1">
        <v>22</v>
      </c>
      <c r="O8835" s="1" t="s">
        <v>27</v>
      </c>
      <c r="P8835" s="1" t="str">
        <f t="shared" ref="P8835:P8898" si="310">N8835&amp;M8835&amp;L8835&amp;K8835</f>
        <v>226.520000084</v>
      </c>
      <c r="Q8835" s="28">
        <f t="shared" ref="Q8835:Q8898" si="311">VLOOKUP(O8835&amp;L8835&amp;M8835&amp;N8835,$W$2:$X$1051,2,FALSE)</f>
        <v>0.12556439052617918</v>
      </c>
    </row>
    <row r="8836" spans="11:17" x14ac:dyDescent="0.35">
      <c r="K8836" s="1">
        <v>85</v>
      </c>
      <c r="L8836" s="1">
        <v>200000</v>
      </c>
      <c r="M8836" s="27">
        <v>6.5</v>
      </c>
      <c r="N8836" s="1">
        <v>22</v>
      </c>
      <c r="O8836" s="1" t="s">
        <v>27</v>
      </c>
      <c r="P8836" s="1" t="str">
        <f t="shared" si="310"/>
        <v>226.520000085</v>
      </c>
      <c r="Q8836" s="28">
        <f t="shared" si="311"/>
        <v>0.12556439052617918</v>
      </c>
    </row>
    <row r="8837" spans="11:17" x14ac:dyDescent="0.35">
      <c r="K8837" s="1">
        <v>86</v>
      </c>
      <c r="L8837" s="1">
        <v>200000</v>
      </c>
      <c r="M8837" s="27">
        <v>6.5</v>
      </c>
      <c r="N8837" s="1">
        <v>22</v>
      </c>
      <c r="O8837" s="1" t="s">
        <v>27</v>
      </c>
      <c r="P8837" s="1" t="str">
        <f t="shared" si="310"/>
        <v>226.520000086</v>
      </c>
      <c r="Q8837" s="28">
        <f t="shared" si="311"/>
        <v>0.12556439052617918</v>
      </c>
    </row>
    <row r="8838" spans="11:17" x14ac:dyDescent="0.35">
      <c r="K8838" s="1">
        <v>87</v>
      </c>
      <c r="L8838" s="1">
        <v>200000</v>
      </c>
      <c r="M8838" s="27">
        <v>6.5</v>
      </c>
      <c r="N8838" s="1">
        <v>22</v>
      </c>
      <c r="O8838" s="1" t="s">
        <v>27</v>
      </c>
      <c r="P8838" s="1" t="str">
        <f t="shared" si="310"/>
        <v>226.520000087</v>
      </c>
      <c r="Q8838" s="28">
        <f t="shared" si="311"/>
        <v>0.12556439052617918</v>
      </c>
    </row>
    <row r="8839" spans="11:17" x14ac:dyDescent="0.35">
      <c r="K8839" s="1">
        <v>88</v>
      </c>
      <c r="L8839" s="1">
        <v>200000</v>
      </c>
      <c r="M8839" s="27">
        <v>6.5</v>
      </c>
      <c r="N8839" s="1">
        <v>22</v>
      </c>
      <c r="O8839" s="1" t="s">
        <v>27</v>
      </c>
      <c r="P8839" s="1" t="str">
        <f t="shared" si="310"/>
        <v>226.520000088</v>
      </c>
      <c r="Q8839" s="28">
        <f t="shared" si="311"/>
        <v>0.12556439052617918</v>
      </c>
    </row>
    <row r="8840" spans="11:17" x14ac:dyDescent="0.35">
      <c r="K8840" s="1">
        <v>89</v>
      </c>
      <c r="L8840" s="1">
        <v>200000</v>
      </c>
      <c r="M8840" s="27">
        <v>6.5</v>
      </c>
      <c r="N8840" s="1">
        <v>22</v>
      </c>
      <c r="O8840" s="1" t="s">
        <v>27</v>
      </c>
      <c r="P8840" s="1" t="str">
        <f t="shared" si="310"/>
        <v>226.520000089</v>
      </c>
      <c r="Q8840" s="28">
        <f t="shared" si="311"/>
        <v>0.12556439052617918</v>
      </c>
    </row>
    <row r="8841" spans="11:17" x14ac:dyDescent="0.35">
      <c r="K8841" s="1">
        <v>90</v>
      </c>
      <c r="L8841" s="1">
        <v>200000</v>
      </c>
      <c r="M8841" s="27">
        <v>6.5</v>
      </c>
      <c r="N8841" s="1">
        <v>22</v>
      </c>
      <c r="O8841" s="1" t="s">
        <v>27</v>
      </c>
      <c r="P8841" s="1" t="str">
        <f t="shared" si="310"/>
        <v>226.520000090</v>
      </c>
      <c r="Q8841" s="28">
        <f t="shared" si="311"/>
        <v>0.12556439052617918</v>
      </c>
    </row>
    <row r="8842" spans="11:17" x14ac:dyDescent="0.35">
      <c r="K8842" s="1">
        <v>91</v>
      </c>
      <c r="L8842" s="1">
        <v>200000</v>
      </c>
      <c r="M8842" s="27">
        <v>6.5</v>
      </c>
      <c r="N8842" s="1">
        <v>22</v>
      </c>
      <c r="O8842" s="1" t="s">
        <v>27</v>
      </c>
      <c r="P8842" s="1" t="str">
        <f t="shared" si="310"/>
        <v>226.520000091</v>
      </c>
      <c r="Q8842" s="28">
        <f t="shared" si="311"/>
        <v>0.12556439052617918</v>
      </c>
    </row>
    <row r="8843" spans="11:17" x14ac:dyDescent="0.35">
      <c r="K8843" s="1">
        <v>92</v>
      </c>
      <c r="L8843" s="1">
        <v>200000</v>
      </c>
      <c r="M8843" s="27">
        <v>6.5</v>
      </c>
      <c r="N8843" s="1">
        <v>22</v>
      </c>
      <c r="O8843" s="1" t="s">
        <v>27</v>
      </c>
      <c r="P8843" s="1" t="str">
        <f t="shared" si="310"/>
        <v>226.520000092</v>
      </c>
      <c r="Q8843" s="28">
        <f t="shared" si="311"/>
        <v>0.12556439052617918</v>
      </c>
    </row>
    <row r="8844" spans="11:17" x14ac:dyDescent="0.35">
      <c r="K8844" s="1">
        <v>93</v>
      </c>
      <c r="L8844" s="1">
        <v>200000</v>
      </c>
      <c r="M8844" s="27">
        <v>6.5</v>
      </c>
      <c r="N8844" s="1">
        <v>22</v>
      </c>
      <c r="O8844" s="1" t="s">
        <v>27</v>
      </c>
      <c r="P8844" s="1" t="str">
        <f t="shared" si="310"/>
        <v>226.520000093</v>
      </c>
      <c r="Q8844" s="28">
        <f t="shared" si="311"/>
        <v>0.12556439052617918</v>
      </c>
    </row>
    <row r="8845" spans="11:17" x14ac:dyDescent="0.35">
      <c r="K8845" s="1">
        <v>94</v>
      </c>
      <c r="L8845" s="1">
        <v>200000</v>
      </c>
      <c r="M8845" s="27">
        <v>6.5</v>
      </c>
      <c r="N8845" s="1">
        <v>22</v>
      </c>
      <c r="O8845" s="1" t="s">
        <v>27</v>
      </c>
      <c r="P8845" s="1" t="str">
        <f t="shared" si="310"/>
        <v>226.520000094</v>
      </c>
      <c r="Q8845" s="28">
        <f t="shared" si="311"/>
        <v>0.12556439052617918</v>
      </c>
    </row>
    <row r="8846" spans="11:17" x14ac:dyDescent="0.35">
      <c r="K8846" s="1">
        <v>95</v>
      </c>
      <c r="L8846" s="1">
        <v>200000</v>
      </c>
      <c r="M8846" s="27">
        <v>6.5</v>
      </c>
      <c r="N8846" s="1">
        <v>22</v>
      </c>
      <c r="O8846" s="1" t="s">
        <v>27</v>
      </c>
      <c r="P8846" s="1" t="str">
        <f t="shared" si="310"/>
        <v>226.520000095</v>
      </c>
      <c r="Q8846" s="28">
        <f t="shared" si="311"/>
        <v>0.12556439052617918</v>
      </c>
    </row>
    <row r="8847" spans="11:17" x14ac:dyDescent="0.35">
      <c r="K8847" s="1">
        <v>96</v>
      </c>
      <c r="L8847" s="1">
        <v>200000</v>
      </c>
      <c r="M8847" s="27">
        <v>6.5</v>
      </c>
      <c r="N8847" s="1">
        <v>22</v>
      </c>
      <c r="O8847" s="1" t="s">
        <v>27</v>
      </c>
      <c r="P8847" s="1" t="str">
        <f t="shared" si="310"/>
        <v>226.520000096</v>
      </c>
      <c r="Q8847" s="28">
        <f t="shared" si="311"/>
        <v>0.12556439052617918</v>
      </c>
    </row>
    <row r="8848" spans="11:17" x14ac:dyDescent="0.35">
      <c r="K8848" s="1">
        <v>97</v>
      </c>
      <c r="L8848" s="1">
        <v>200000</v>
      </c>
      <c r="M8848" s="27">
        <v>6.5</v>
      </c>
      <c r="N8848" s="1">
        <v>22</v>
      </c>
      <c r="O8848" s="1" t="s">
        <v>27</v>
      </c>
      <c r="P8848" s="1" t="str">
        <f t="shared" si="310"/>
        <v>226.520000097</v>
      </c>
      <c r="Q8848" s="28">
        <f t="shared" si="311"/>
        <v>0.12556439052617918</v>
      </c>
    </row>
    <row r="8849" spans="11:17" x14ac:dyDescent="0.35">
      <c r="K8849" s="1">
        <v>98</v>
      </c>
      <c r="L8849" s="1">
        <v>200000</v>
      </c>
      <c r="M8849" s="27">
        <v>6.5</v>
      </c>
      <c r="N8849" s="1">
        <v>22</v>
      </c>
      <c r="O8849" s="1" t="s">
        <v>27</v>
      </c>
      <c r="P8849" s="1" t="str">
        <f t="shared" si="310"/>
        <v>226.520000098</v>
      </c>
      <c r="Q8849" s="28">
        <f t="shared" si="311"/>
        <v>0.12556439052617918</v>
      </c>
    </row>
    <row r="8850" spans="11:17" x14ac:dyDescent="0.35">
      <c r="K8850" s="1">
        <v>99</v>
      </c>
      <c r="L8850" s="1">
        <v>200000</v>
      </c>
      <c r="M8850" s="27">
        <v>6.5</v>
      </c>
      <c r="N8850" s="1">
        <v>22</v>
      </c>
      <c r="O8850" s="1" t="s">
        <v>27</v>
      </c>
      <c r="P8850" s="1" t="str">
        <f t="shared" si="310"/>
        <v>226.520000099</v>
      </c>
      <c r="Q8850" s="28">
        <f t="shared" si="311"/>
        <v>0.12556439052617918</v>
      </c>
    </row>
    <row r="8851" spans="11:17" x14ac:dyDescent="0.35">
      <c r="K8851" s="1">
        <v>100</v>
      </c>
      <c r="L8851" s="1">
        <v>200000</v>
      </c>
      <c r="M8851" s="27">
        <v>6.5</v>
      </c>
      <c r="N8851" s="1">
        <v>22</v>
      </c>
      <c r="O8851" s="1" t="s">
        <v>27</v>
      </c>
      <c r="P8851" s="1" t="str">
        <f t="shared" si="310"/>
        <v>226.5200000100</v>
      </c>
      <c r="Q8851" s="28">
        <f t="shared" si="311"/>
        <v>0.12556439052617918</v>
      </c>
    </row>
    <row r="8852" spans="11:17" x14ac:dyDescent="0.35">
      <c r="K8852" s="1">
        <v>101</v>
      </c>
      <c r="L8852" s="1">
        <v>200000</v>
      </c>
      <c r="M8852" s="27">
        <v>6.5</v>
      </c>
      <c r="N8852" s="1">
        <v>22</v>
      </c>
      <c r="O8852" s="1" t="s">
        <v>27</v>
      </c>
      <c r="P8852" s="1" t="str">
        <f t="shared" si="310"/>
        <v>226.5200000101</v>
      </c>
      <c r="Q8852" s="28">
        <f t="shared" si="311"/>
        <v>0.12556439052617918</v>
      </c>
    </row>
    <row r="8853" spans="11:17" x14ac:dyDescent="0.35">
      <c r="K8853" s="1">
        <v>102</v>
      </c>
      <c r="L8853" s="1">
        <v>200000</v>
      </c>
      <c r="M8853" s="27">
        <v>6.5</v>
      </c>
      <c r="N8853" s="1">
        <v>22</v>
      </c>
      <c r="O8853" s="1" t="s">
        <v>27</v>
      </c>
      <c r="P8853" s="1" t="str">
        <f t="shared" si="310"/>
        <v>226.5200000102</v>
      </c>
      <c r="Q8853" s="28">
        <f t="shared" si="311"/>
        <v>0.12556439052617918</v>
      </c>
    </row>
    <row r="8854" spans="11:17" x14ac:dyDescent="0.35">
      <c r="K8854" s="1">
        <v>103</v>
      </c>
      <c r="L8854" s="1">
        <v>200000</v>
      </c>
      <c r="M8854" s="27">
        <v>6.5</v>
      </c>
      <c r="N8854" s="1">
        <v>22</v>
      </c>
      <c r="O8854" s="1" t="s">
        <v>27</v>
      </c>
      <c r="P8854" s="1" t="str">
        <f t="shared" si="310"/>
        <v>226.5200000103</v>
      </c>
      <c r="Q8854" s="28">
        <f t="shared" si="311"/>
        <v>0.12556439052617918</v>
      </c>
    </row>
    <row r="8855" spans="11:17" x14ac:dyDescent="0.35">
      <c r="K8855" s="1">
        <v>104</v>
      </c>
      <c r="L8855" s="1">
        <v>200000</v>
      </c>
      <c r="M8855" s="27">
        <v>6.5</v>
      </c>
      <c r="N8855" s="1">
        <v>22</v>
      </c>
      <c r="O8855" s="1" t="s">
        <v>27</v>
      </c>
      <c r="P8855" s="1" t="str">
        <f t="shared" si="310"/>
        <v>226.5200000104</v>
      </c>
      <c r="Q8855" s="28">
        <f t="shared" si="311"/>
        <v>0.12556439052617918</v>
      </c>
    </row>
    <row r="8856" spans="11:17" x14ac:dyDescent="0.35">
      <c r="K8856" s="1">
        <v>105</v>
      </c>
      <c r="L8856" s="1">
        <v>200000</v>
      </c>
      <c r="M8856" s="27">
        <v>6.5</v>
      </c>
      <c r="N8856" s="1">
        <v>22</v>
      </c>
      <c r="O8856" s="1" t="s">
        <v>27</v>
      </c>
      <c r="P8856" s="1" t="str">
        <f t="shared" si="310"/>
        <v>226.5200000105</v>
      </c>
      <c r="Q8856" s="28">
        <f t="shared" si="311"/>
        <v>0.12556439052617918</v>
      </c>
    </row>
    <row r="8857" spans="11:17" x14ac:dyDescent="0.35">
      <c r="K8857" s="1">
        <v>106</v>
      </c>
      <c r="L8857" s="1">
        <v>200000</v>
      </c>
      <c r="M8857" s="27">
        <v>6.5</v>
      </c>
      <c r="N8857" s="1">
        <v>22</v>
      </c>
      <c r="O8857" s="1" t="s">
        <v>27</v>
      </c>
      <c r="P8857" s="1" t="str">
        <f t="shared" si="310"/>
        <v>226.5200000106</v>
      </c>
      <c r="Q8857" s="28">
        <f t="shared" si="311"/>
        <v>0.12556439052617918</v>
      </c>
    </row>
    <row r="8858" spans="11:17" x14ac:dyDescent="0.35">
      <c r="K8858" s="1">
        <v>107</v>
      </c>
      <c r="L8858" s="1">
        <v>200000</v>
      </c>
      <c r="M8858" s="27">
        <v>6.5</v>
      </c>
      <c r="N8858" s="1">
        <v>22</v>
      </c>
      <c r="O8858" s="1" t="s">
        <v>27</v>
      </c>
      <c r="P8858" s="1" t="str">
        <f t="shared" si="310"/>
        <v>226.5200000107</v>
      </c>
      <c r="Q8858" s="28">
        <f t="shared" si="311"/>
        <v>0.12556439052617918</v>
      </c>
    </row>
    <row r="8859" spans="11:17" x14ac:dyDescent="0.35">
      <c r="K8859" s="1">
        <v>108</v>
      </c>
      <c r="L8859" s="1">
        <v>200000</v>
      </c>
      <c r="M8859" s="27">
        <v>6.5</v>
      </c>
      <c r="N8859" s="1">
        <v>22</v>
      </c>
      <c r="O8859" s="1" t="s">
        <v>27</v>
      </c>
      <c r="P8859" s="1" t="str">
        <f t="shared" si="310"/>
        <v>226.5200000108</v>
      </c>
      <c r="Q8859" s="28">
        <f t="shared" si="311"/>
        <v>0.12556439052617918</v>
      </c>
    </row>
    <row r="8860" spans="11:17" x14ac:dyDescent="0.35">
      <c r="K8860" s="1">
        <v>109</v>
      </c>
      <c r="L8860" s="1">
        <v>200000</v>
      </c>
      <c r="M8860" s="27">
        <v>6.5</v>
      </c>
      <c r="N8860" s="1">
        <v>22</v>
      </c>
      <c r="O8860" s="1" t="s">
        <v>27</v>
      </c>
      <c r="P8860" s="1" t="str">
        <f t="shared" si="310"/>
        <v>226.5200000109</v>
      </c>
      <c r="Q8860" s="28">
        <f t="shared" si="311"/>
        <v>0.12556439052617918</v>
      </c>
    </row>
    <row r="8861" spans="11:17" x14ac:dyDescent="0.35">
      <c r="K8861" s="1">
        <v>110</v>
      </c>
      <c r="L8861" s="1">
        <v>200000</v>
      </c>
      <c r="M8861" s="27">
        <v>6.5</v>
      </c>
      <c r="N8861" s="1">
        <v>22</v>
      </c>
      <c r="O8861" s="1" t="s">
        <v>27</v>
      </c>
      <c r="P8861" s="1" t="str">
        <f t="shared" si="310"/>
        <v>226.5200000110</v>
      </c>
      <c r="Q8861" s="28">
        <f t="shared" si="311"/>
        <v>0.12556439052617918</v>
      </c>
    </row>
    <row r="8862" spans="11:17" x14ac:dyDescent="0.35">
      <c r="K8862" s="1">
        <v>111</v>
      </c>
      <c r="L8862" s="1">
        <v>200000</v>
      </c>
      <c r="M8862" s="27">
        <v>6.5</v>
      </c>
      <c r="N8862" s="1">
        <v>22</v>
      </c>
      <c r="O8862" s="1" t="s">
        <v>27</v>
      </c>
      <c r="P8862" s="1" t="str">
        <f t="shared" si="310"/>
        <v>226.5200000111</v>
      </c>
      <c r="Q8862" s="28">
        <f t="shared" si="311"/>
        <v>0.12556439052617918</v>
      </c>
    </row>
    <row r="8863" spans="11:17" x14ac:dyDescent="0.35">
      <c r="K8863" s="1">
        <v>112</v>
      </c>
      <c r="L8863" s="1">
        <v>200000</v>
      </c>
      <c r="M8863" s="27">
        <v>6.5</v>
      </c>
      <c r="N8863" s="1">
        <v>22</v>
      </c>
      <c r="O8863" s="1" t="s">
        <v>27</v>
      </c>
      <c r="P8863" s="1" t="str">
        <f t="shared" si="310"/>
        <v>226.5200000112</v>
      </c>
      <c r="Q8863" s="28">
        <f t="shared" si="311"/>
        <v>0.12556439052617918</v>
      </c>
    </row>
    <row r="8864" spans="11:17" x14ac:dyDescent="0.35">
      <c r="K8864" s="1">
        <v>113</v>
      </c>
      <c r="L8864" s="1">
        <v>200000</v>
      </c>
      <c r="M8864" s="27">
        <v>6.5</v>
      </c>
      <c r="N8864" s="1">
        <v>22</v>
      </c>
      <c r="O8864" s="1" t="s">
        <v>27</v>
      </c>
      <c r="P8864" s="1" t="str">
        <f t="shared" si="310"/>
        <v>226.5200000113</v>
      </c>
      <c r="Q8864" s="28">
        <f t="shared" si="311"/>
        <v>0.12556439052617918</v>
      </c>
    </row>
    <row r="8865" spans="11:17" x14ac:dyDescent="0.35">
      <c r="K8865" s="1">
        <v>114</v>
      </c>
      <c r="L8865" s="1">
        <v>200000</v>
      </c>
      <c r="M8865" s="27">
        <v>6.5</v>
      </c>
      <c r="N8865" s="1">
        <v>22</v>
      </c>
      <c r="O8865" s="1" t="s">
        <v>27</v>
      </c>
      <c r="P8865" s="1" t="str">
        <f t="shared" si="310"/>
        <v>226.5200000114</v>
      </c>
      <c r="Q8865" s="28">
        <f t="shared" si="311"/>
        <v>0.12556439052617918</v>
      </c>
    </row>
    <row r="8866" spans="11:17" x14ac:dyDescent="0.35">
      <c r="K8866" s="1">
        <v>115</v>
      </c>
      <c r="L8866" s="1">
        <v>200000</v>
      </c>
      <c r="M8866" s="27">
        <v>6.5</v>
      </c>
      <c r="N8866" s="1">
        <v>22</v>
      </c>
      <c r="O8866" s="1" t="s">
        <v>27</v>
      </c>
      <c r="P8866" s="1" t="str">
        <f t="shared" si="310"/>
        <v>226.5200000115</v>
      </c>
      <c r="Q8866" s="28">
        <f t="shared" si="311"/>
        <v>0.12556439052617918</v>
      </c>
    </row>
    <row r="8867" spans="11:17" x14ac:dyDescent="0.35">
      <c r="K8867" s="1">
        <v>116</v>
      </c>
      <c r="L8867" s="1">
        <v>200000</v>
      </c>
      <c r="M8867" s="27">
        <v>6.5</v>
      </c>
      <c r="N8867" s="1">
        <v>22</v>
      </c>
      <c r="O8867" s="1" t="s">
        <v>27</v>
      </c>
      <c r="P8867" s="1" t="str">
        <f t="shared" si="310"/>
        <v>226.5200000116</v>
      </c>
      <c r="Q8867" s="28">
        <f t="shared" si="311"/>
        <v>0.12556439052617918</v>
      </c>
    </row>
    <row r="8868" spans="11:17" x14ac:dyDescent="0.35">
      <c r="K8868" s="1">
        <v>117</v>
      </c>
      <c r="L8868" s="1">
        <v>200000</v>
      </c>
      <c r="M8868" s="27">
        <v>6.5</v>
      </c>
      <c r="N8868" s="1">
        <v>22</v>
      </c>
      <c r="O8868" s="1" t="s">
        <v>27</v>
      </c>
      <c r="P8868" s="1" t="str">
        <f t="shared" si="310"/>
        <v>226.5200000117</v>
      </c>
      <c r="Q8868" s="28">
        <f t="shared" si="311"/>
        <v>0.12556439052617918</v>
      </c>
    </row>
    <row r="8869" spans="11:17" x14ac:dyDescent="0.35">
      <c r="K8869" s="1">
        <v>118</v>
      </c>
      <c r="L8869" s="1">
        <v>200000</v>
      </c>
      <c r="M8869" s="27">
        <v>6.5</v>
      </c>
      <c r="N8869" s="1">
        <v>22</v>
      </c>
      <c r="O8869" s="1" t="s">
        <v>27</v>
      </c>
      <c r="P8869" s="1" t="str">
        <f t="shared" si="310"/>
        <v>226.5200000118</v>
      </c>
      <c r="Q8869" s="28">
        <f t="shared" si="311"/>
        <v>0.12556439052617918</v>
      </c>
    </row>
    <row r="8870" spans="11:17" x14ac:dyDescent="0.35">
      <c r="K8870" s="1">
        <v>119</v>
      </c>
      <c r="L8870" s="1">
        <v>200000</v>
      </c>
      <c r="M8870" s="27">
        <v>6.5</v>
      </c>
      <c r="N8870" s="1">
        <v>22</v>
      </c>
      <c r="O8870" s="1" t="s">
        <v>27</v>
      </c>
      <c r="P8870" s="1" t="str">
        <f t="shared" si="310"/>
        <v>226.5200000119</v>
      </c>
      <c r="Q8870" s="28">
        <f t="shared" si="311"/>
        <v>0.12556439052617918</v>
      </c>
    </row>
    <row r="8871" spans="11:17" x14ac:dyDescent="0.35">
      <c r="K8871" s="1">
        <v>120</v>
      </c>
      <c r="L8871" s="1">
        <v>200000</v>
      </c>
      <c r="M8871" s="27">
        <v>6.5</v>
      </c>
      <c r="N8871" s="1">
        <v>22</v>
      </c>
      <c r="O8871" s="1" t="s">
        <v>27</v>
      </c>
      <c r="P8871" s="1" t="str">
        <f t="shared" si="310"/>
        <v>226.5200000120</v>
      </c>
      <c r="Q8871" s="28">
        <f t="shared" si="311"/>
        <v>0.12556439052617918</v>
      </c>
    </row>
    <row r="8872" spans="11:17" x14ac:dyDescent="0.35">
      <c r="K8872" s="1">
        <v>121</v>
      </c>
      <c r="L8872" s="1">
        <v>200000</v>
      </c>
      <c r="M8872" s="27">
        <v>6.5</v>
      </c>
      <c r="N8872" s="1">
        <v>22</v>
      </c>
      <c r="O8872" s="1" t="s">
        <v>27</v>
      </c>
      <c r="P8872" s="1" t="str">
        <f t="shared" si="310"/>
        <v>226.5200000121</v>
      </c>
      <c r="Q8872" s="28">
        <f t="shared" si="311"/>
        <v>0.12556439052617918</v>
      </c>
    </row>
    <row r="8873" spans="11:17" x14ac:dyDescent="0.35">
      <c r="K8873" s="1">
        <v>122</v>
      </c>
      <c r="L8873" s="1">
        <v>200000</v>
      </c>
      <c r="M8873" s="27">
        <v>6.5</v>
      </c>
      <c r="N8873" s="1">
        <v>22</v>
      </c>
      <c r="O8873" s="1" t="s">
        <v>27</v>
      </c>
      <c r="P8873" s="1" t="str">
        <f t="shared" si="310"/>
        <v>226.5200000122</v>
      </c>
      <c r="Q8873" s="28">
        <f t="shared" si="311"/>
        <v>0.12556439052617918</v>
      </c>
    </row>
    <row r="8874" spans="11:17" x14ac:dyDescent="0.35">
      <c r="K8874" s="1">
        <v>123</v>
      </c>
      <c r="L8874" s="1">
        <v>200000</v>
      </c>
      <c r="M8874" s="27">
        <v>6.5</v>
      </c>
      <c r="N8874" s="1">
        <v>22</v>
      </c>
      <c r="O8874" s="1" t="s">
        <v>27</v>
      </c>
      <c r="P8874" s="1" t="str">
        <f t="shared" si="310"/>
        <v>226.5200000123</v>
      </c>
      <c r="Q8874" s="28">
        <f t="shared" si="311"/>
        <v>0.12556439052617918</v>
      </c>
    </row>
    <row r="8875" spans="11:17" x14ac:dyDescent="0.35">
      <c r="K8875" s="1">
        <v>124</v>
      </c>
      <c r="L8875" s="1">
        <v>200000</v>
      </c>
      <c r="M8875" s="27">
        <v>6.5</v>
      </c>
      <c r="N8875" s="1">
        <v>22</v>
      </c>
      <c r="O8875" s="1" t="s">
        <v>27</v>
      </c>
      <c r="P8875" s="1" t="str">
        <f t="shared" si="310"/>
        <v>226.5200000124</v>
      </c>
      <c r="Q8875" s="28">
        <f t="shared" si="311"/>
        <v>0.12556439052617918</v>
      </c>
    </row>
    <row r="8876" spans="11:17" x14ac:dyDescent="0.35">
      <c r="K8876" s="1">
        <v>125</v>
      </c>
      <c r="L8876" s="1">
        <v>200000</v>
      </c>
      <c r="M8876" s="27">
        <v>6.5</v>
      </c>
      <c r="N8876" s="1">
        <v>22</v>
      </c>
      <c r="O8876" s="1" t="s">
        <v>27</v>
      </c>
      <c r="P8876" s="1" t="str">
        <f t="shared" si="310"/>
        <v>226.5200000125</v>
      </c>
      <c r="Q8876" s="28">
        <f t="shared" si="311"/>
        <v>0.12556439052617918</v>
      </c>
    </row>
    <row r="8877" spans="11:17" x14ac:dyDescent="0.35">
      <c r="K8877" s="1">
        <v>1</v>
      </c>
      <c r="L8877" s="1">
        <v>200000</v>
      </c>
      <c r="M8877" s="27">
        <v>9.5</v>
      </c>
      <c r="N8877" s="1">
        <v>22</v>
      </c>
      <c r="O8877" s="1" t="s">
        <v>26</v>
      </c>
      <c r="P8877" s="1" t="str">
        <f t="shared" si="310"/>
        <v>229.52000001</v>
      </c>
      <c r="Q8877" s="28">
        <f t="shared" si="311"/>
        <v>0.34194210714871176</v>
      </c>
    </row>
    <row r="8878" spans="11:17" x14ac:dyDescent="0.35">
      <c r="K8878" s="1">
        <v>2</v>
      </c>
      <c r="L8878" s="1">
        <v>200000</v>
      </c>
      <c r="M8878" s="27">
        <v>9.5</v>
      </c>
      <c r="N8878" s="1">
        <v>22</v>
      </c>
      <c r="O8878" s="1" t="s">
        <v>26</v>
      </c>
      <c r="P8878" s="1" t="str">
        <f t="shared" si="310"/>
        <v>229.52000002</v>
      </c>
      <c r="Q8878" s="28">
        <f t="shared" si="311"/>
        <v>0.34194210714871176</v>
      </c>
    </row>
    <row r="8879" spans="11:17" x14ac:dyDescent="0.35">
      <c r="K8879" s="1">
        <v>3</v>
      </c>
      <c r="L8879" s="1">
        <v>200000</v>
      </c>
      <c r="M8879" s="27">
        <v>9.5</v>
      </c>
      <c r="N8879" s="1">
        <v>22</v>
      </c>
      <c r="O8879" s="1" t="s">
        <v>26</v>
      </c>
      <c r="P8879" s="1" t="str">
        <f t="shared" si="310"/>
        <v>229.52000003</v>
      </c>
      <c r="Q8879" s="28">
        <f t="shared" si="311"/>
        <v>0.34194210714871176</v>
      </c>
    </row>
    <row r="8880" spans="11:17" x14ac:dyDescent="0.35">
      <c r="K8880" s="1">
        <v>4</v>
      </c>
      <c r="L8880" s="1">
        <v>200000</v>
      </c>
      <c r="M8880" s="27">
        <v>9.5</v>
      </c>
      <c r="N8880" s="1">
        <v>22</v>
      </c>
      <c r="O8880" s="1" t="s">
        <v>26</v>
      </c>
      <c r="P8880" s="1" t="str">
        <f t="shared" si="310"/>
        <v>229.52000004</v>
      </c>
      <c r="Q8880" s="28">
        <f t="shared" si="311"/>
        <v>0.34194210714871176</v>
      </c>
    </row>
    <row r="8881" spans="11:17" x14ac:dyDescent="0.35">
      <c r="K8881" s="1">
        <v>5</v>
      </c>
      <c r="L8881" s="1">
        <v>200000</v>
      </c>
      <c r="M8881" s="27">
        <v>9.5</v>
      </c>
      <c r="N8881" s="1">
        <v>22</v>
      </c>
      <c r="O8881" s="1" t="s">
        <v>26</v>
      </c>
      <c r="P8881" s="1" t="str">
        <f t="shared" si="310"/>
        <v>229.52000005</v>
      </c>
      <c r="Q8881" s="28">
        <f t="shared" si="311"/>
        <v>0.34194210714871176</v>
      </c>
    </row>
    <row r="8882" spans="11:17" x14ac:dyDescent="0.35">
      <c r="K8882" s="1">
        <v>6</v>
      </c>
      <c r="L8882" s="1">
        <v>200000</v>
      </c>
      <c r="M8882" s="27">
        <v>9.5</v>
      </c>
      <c r="N8882" s="1">
        <v>22</v>
      </c>
      <c r="O8882" s="1" t="s">
        <v>26</v>
      </c>
      <c r="P8882" s="1" t="str">
        <f t="shared" si="310"/>
        <v>229.52000006</v>
      </c>
      <c r="Q8882" s="28">
        <f t="shared" si="311"/>
        <v>0.34194210714871176</v>
      </c>
    </row>
    <row r="8883" spans="11:17" x14ac:dyDescent="0.35">
      <c r="K8883" s="1">
        <v>7</v>
      </c>
      <c r="L8883" s="1">
        <v>200000</v>
      </c>
      <c r="M8883" s="27">
        <v>9.5</v>
      </c>
      <c r="N8883" s="1">
        <v>22</v>
      </c>
      <c r="O8883" s="1" t="s">
        <v>26</v>
      </c>
      <c r="P8883" s="1" t="str">
        <f t="shared" si="310"/>
        <v>229.52000007</v>
      </c>
      <c r="Q8883" s="28">
        <f t="shared" si="311"/>
        <v>0.34194210714871176</v>
      </c>
    </row>
    <row r="8884" spans="11:17" x14ac:dyDescent="0.35">
      <c r="K8884" s="1">
        <v>8</v>
      </c>
      <c r="L8884" s="1">
        <v>200000</v>
      </c>
      <c r="M8884" s="27">
        <v>9.5</v>
      </c>
      <c r="N8884" s="1">
        <v>22</v>
      </c>
      <c r="O8884" s="1" t="s">
        <v>26</v>
      </c>
      <c r="P8884" s="1" t="str">
        <f t="shared" si="310"/>
        <v>229.52000008</v>
      </c>
      <c r="Q8884" s="28">
        <f t="shared" si="311"/>
        <v>0.34194210714871176</v>
      </c>
    </row>
    <row r="8885" spans="11:17" x14ac:dyDescent="0.35">
      <c r="K8885" s="1">
        <v>9</v>
      </c>
      <c r="L8885" s="1">
        <v>200000</v>
      </c>
      <c r="M8885" s="27">
        <v>9.5</v>
      </c>
      <c r="N8885" s="1">
        <v>22</v>
      </c>
      <c r="O8885" s="1" t="s">
        <v>26</v>
      </c>
      <c r="P8885" s="1" t="str">
        <f t="shared" si="310"/>
        <v>229.52000009</v>
      </c>
      <c r="Q8885" s="28">
        <f t="shared" si="311"/>
        <v>0.34194210714871176</v>
      </c>
    </row>
    <row r="8886" spans="11:17" x14ac:dyDescent="0.35">
      <c r="K8886" s="1">
        <v>10</v>
      </c>
      <c r="L8886" s="1">
        <v>200000</v>
      </c>
      <c r="M8886" s="27">
        <v>9.5</v>
      </c>
      <c r="N8886" s="1">
        <v>22</v>
      </c>
      <c r="O8886" s="1" t="s">
        <v>26</v>
      </c>
      <c r="P8886" s="1" t="str">
        <f t="shared" si="310"/>
        <v>229.520000010</v>
      </c>
      <c r="Q8886" s="28">
        <f t="shared" si="311"/>
        <v>0.34194210714871176</v>
      </c>
    </row>
    <row r="8887" spans="11:17" x14ac:dyDescent="0.35">
      <c r="K8887" s="1">
        <v>11</v>
      </c>
      <c r="L8887" s="1">
        <v>200000</v>
      </c>
      <c r="M8887" s="27">
        <v>9.5</v>
      </c>
      <c r="N8887" s="1">
        <v>22</v>
      </c>
      <c r="O8887" s="1" t="s">
        <v>26</v>
      </c>
      <c r="P8887" s="1" t="str">
        <f t="shared" si="310"/>
        <v>229.520000011</v>
      </c>
      <c r="Q8887" s="28">
        <f t="shared" si="311"/>
        <v>0.34194210714871176</v>
      </c>
    </row>
    <row r="8888" spans="11:17" x14ac:dyDescent="0.35">
      <c r="K8888" s="1">
        <v>12</v>
      </c>
      <c r="L8888" s="1">
        <v>200000</v>
      </c>
      <c r="M8888" s="27">
        <v>9.5</v>
      </c>
      <c r="N8888" s="1">
        <v>22</v>
      </c>
      <c r="O8888" s="1" t="s">
        <v>26</v>
      </c>
      <c r="P8888" s="1" t="str">
        <f t="shared" si="310"/>
        <v>229.520000012</v>
      </c>
      <c r="Q8888" s="28">
        <f t="shared" si="311"/>
        <v>0.34194210714871176</v>
      </c>
    </row>
    <row r="8889" spans="11:17" x14ac:dyDescent="0.35">
      <c r="K8889" s="1">
        <v>13</v>
      </c>
      <c r="L8889" s="1">
        <v>200000</v>
      </c>
      <c r="M8889" s="27">
        <v>9.5</v>
      </c>
      <c r="N8889" s="1">
        <v>22</v>
      </c>
      <c r="O8889" s="1" t="s">
        <v>26</v>
      </c>
      <c r="P8889" s="1" t="str">
        <f t="shared" si="310"/>
        <v>229.520000013</v>
      </c>
      <c r="Q8889" s="28">
        <f t="shared" si="311"/>
        <v>0.34194210714871176</v>
      </c>
    </row>
    <row r="8890" spans="11:17" x14ac:dyDescent="0.35">
      <c r="K8890" s="1">
        <v>14</v>
      </c>
      <c r="L8890" s="1">
        <v>200000</v>
      </c>
      <c r="M8890" s="27">
        <v>9.5</v>
      </c>
      <c r="N8890" s="1">
        <v>22</v>
      </c>
      <c r="O8890" s="1" t="s">
        <v>26</v>
      </c>
      <c r="P8890" s="1" t="str">
        <f t="shared" si="310"/>
        <v>229.520000014</v>
      </c>
      <c r="Q8890" s="28">
        <f t="shared" si="311"/>
        <v>0.34194210714871176</v>
      </c>
    </row>
    <row r="8891" spans="11:17" x14ac:dyDescent="0.35">
      <c r="K8891" s="1">
        <v>15</v>
      </c>
      <c r="L8891" s="1">
        <v>200000</v>
      </c>
      <c r="M8891" s="27">
        <v>9.5</v>
      </c>
      <c r="N8891" s="1">
        <v>22</v>
      </c>
      <c r="O8891" s="1" t="s">
        <v>26</v>
      </c>
      <c r="P8891" s="1" t="str">
        <f t="shared" si="310"/>
        <v>229.520000015</v>
      </c>
      <c r="Q8891" s="28">
        <f t="shared" si="311"/>
        <v>0.34194210714871176</v>
      </c>
    </row>
    <row r="8892" spans="11:17" x14ac:dyDescent="0.35">
      <c r="K8892" s="1">
        <v>16</v>
      </c>
      <c r="L8892" s="1">
        <v>200000</v>
      </c>
      <c r="M8892" s="27">
        <v>9.5</v>
      </c>
      <c r="N8892" s="1">
        <v>22</v>
      </c>
      <c r="O8892" s="1" t="s">
        <v>26</v>
      </c>
      <c r="P8892" s="1" t="str">
        <f t="shared" si="310"/>
        <v>229.520000016</v>
      </c>
      <c r="Q8892" s="28">
        <f t="shared" si="311"/>
        <v>0.34194210714871176</v>
      </c>
    </row>
    <row r="8893" spans="11:17" x14ac:dyDescent="0.35">
      <c r="K8893" s="1">
        <v>17</v>
      </c>
      <c r="L8893" s="1">
        <v>200000</v>
      </c>
      <c r="M8893" s="27">
        <v>9.5</v>
      </c>
      <c r="N8893" s="1">
        <v>22</v>
      </c>
      <c r="O8893" s="1" t="s">
        <v>26</v>
      </c>
      <c r="P8893" s="1" t="str">
        <f t="shared" si="310"/>
        <v>229.520000017</v>
      </c>
      <c r="Q8893" s="28">
        <f t="shared" si="311"/>
        <v>0.34194210714871176</v>
      </c>
    </row>
    <row r="8894" spans="11:17" x14ac:dyDescent="0.35">
      <c r="K8894" s="1">
        <v>18</v>
      </c>
      <c r="L8894" s="1">
        <v>200000</v>
      </c>
      <c r="M8894" s="27">
        <v>9.5</v>
      </c>
      <c r="N8894" s="1">
        <v>22</v>
      </c>
      <c r="O8894" s="1" t="s">
        <v>26</v>
      </c>
      <c r="P8894" s="1" t="str">
        <f t="shared" si="310"/>
        <v>229.520000018</v>
      </c>
      <c r="Q8894" s="28">
        <f t="shared" si="311"/>
        <v>0.34194210714871176</v>
      </c>
    </row>
    <row r="8895" spans="11:17" x14ac:dyDescent="0.35">
      <c r="K8895" s="1">
        <v>19</v>
      </c>
      <c r="L8895" s="1">
        <v>200000</v>
      </c>
      <c r="M8895" s="27">
        <v>9.5</v>
      </c>
      <c r="N8895" s="1">
        <v>22</v>
      </c>
      <c r="O8895" s="1" t="s">
        <v>26</v>
      </c>
      <c r="P8895" s="1" t="str">
        <f t="shared" si="310"/>
        <v>229.520000019</v>
      </c>
      <c r="Q8895" s="28">
        <f t="shared" si="311"/>
        <v>0.34194210714871176</v>
      </c>
    </row>
    <row r="8896" spans="11:17" x14ac:dyDescent="0.35">
      <c r="K8896" s="1">
        <v>20</v>
      </c>
      <c r="L8896" s="1">
        <v>200000</v>
      </c>
      <c r="M8896" s="27">
        <v>9.5</v>
      </c>
      <c r="N8896" s="1">
        <v>22</v>
      </c>
      <c r="O8896" s="1" t="s">
        <v>26</v>
      </c>
      <c r="P8896" s="1" t="str">
        <f t="shared" si="310"/>
        <v>229.520000020</v>
      </c>
      <c r="Q8896" s="28">
        <f t="shared" si="311"/>
        <v>0.34194210714871176</v>
      </c>
    </row>
    <row r="8897" spans="11:17" x14ac:dyDescent="0.35">
      <c r="K8897" s="1">
        <v>21</v>
      </c>
      <c r="L8897" s="1">
        <v>200000</v>
      </c>
      <c r="M8897" s="27">
        <v>9.5</v>
      </c>
      <c r="N8897" s="1">
        <v>22</v>
      </c>
      <c r="O8897" s="1" t="s">
        <v>26</v>
      </c>
      <c r="P8897" s="1" t="str">
        <f t="shared" si="310"/>
        <v>229.520000021</v>
      </c>
      <c r="Q8897" s="28">
        <f t="shared" si="311"/>
        <v>0.34194210714871176</v>
      </c>
    </row>
    <row r="8898" spans="11:17" x14ac:dyDescent="0.35">
      <c r="K8898" s="1">
        <v>22</v>
      </c>
      <c r="L8898" s="1">
        <v>200000</v>
      </c>
      <c r="M8898" s="27">
        <v>9.5</v>
      </c>
      <c r="N8898" s="1">
        <v>22</v>
      </c>
      <c r="O8898" s="1" t="s">
        <v>26</v>
      </c>
      <c r="P8898" s="1" t="str">
        <f t="shared" si="310"/>
        <v>229.520000022</v>
      </c>
      <c r="Q8898" s="28">
        <f t="shared" si="311"/>
        <v>0.34194210714871176</v>
      </c>
    </row>
    <row r="8899" spans="11:17" x14ac:dyDescent="0.35">
      <c r="K8899" s="1">
        <v>23</v>
      </c>
      <c r="L8899" s="1">
        <v>200000</v>
      </c>
      <c r="M8899" s="27">
        <v>9.5</v>
      </c>
      <c r="N8899" s="1">
        <v>22</v>
      </c>
      <c r="O8899" s="1" t="s">
        <v>26</v>
      </c>
      <c r="P8899" s="1" t="str">
        <f t="shared" ref="P8899:P8962" si="312">N8899&amp;M8899&amp;L8899&amp;K8899</f>
        <v>229.520000023</v>
      </c>
      <c r="Q8899" s="28">
        <f t="shared" ref="Q8899:Q8962" si="313">VLOOKUP(O8899&amp;L8899&amp;M8899&amp;N8899,$W$2:$X$1051,2,FALSE)</f>
        <v>0.34194210714871176</v>
      </c>
    </row>
    <row r="8900" spans="11:17" x14ac:dyDescent="0.35">
      <c r="K8900" s="1">
        <v>24</v>
      </c>
      <c r="L8900" s="1">
        <v>200000</v>
      </c>
      <c r="M8900" s="27">
        <v>9.5</v>
      </c>
      <c r="N8900" s="1">
        <v>22</v>
      </c>
      <c r="O8900" s="1" t="s">
        <v>26</v>
      </c>
      <c r="P8900" s="1" t="str">
        <f t="shared" si="312"/>
        <v>229.520000024</v>
      </c>
      <c r="Q8900" s="28">
        <f t="shared" si="313"/>
        <v>0.34194210714871176</v>
      </c>
    </row>
    <row r="8901" spans="11:17" x14ac:dyDescent="0.35">
      <c r="K8901" s="1">
        <v>25</v>
      </c>
      <c r="L8901" s="1">
        <v>200000</v>
      </c>
      <c r="M8901" s="27">
        <v>9.5</v>
      </c>
      <c r="N8901" s="1">
        <v>22</v>
      </c>
      <c r="O8901" s="1" t="s">
        <v>26</v>
      </c>
      <c r="P8901" s="1" t="str">
        <f t="shared" si="312"/>
        <v>229.520000025</v>
      </c>
      <c r="Q8901" s="28">
        <f t="shared" si="313"/>
        <v>0.34194210714871176</v>
      </c>
    </row>
    <row r="8902" spans="11:17" x14ac:dyDescent="0.35">
      <c r="K8902" s="1">
        <v>26</v>
      </c>
      <c r="L8902" s="1">
        <v>200000</v>
      </c>
      <c r="M8902" s="27">
        <v>9.5</v>
      </c>
      <c r="N8902" s="1">
        <v>22</v>
      </c>
      <c r="O8902" s="1" t="s">
        <v>17</v>
      </c>
      <c r="P8902" s="1" t="str">
        <f t="shared" si="312"/>
        <v>229.520000026</v>
      </c>
      <c r="Q8902" s="28">
        <f t="shared" si="313"/>
        <v>0.25996409881898053</v>
      </c>
    </row>
    <row r="8903" spans="11:17" x14ac:dyDescent="0.35">
      <c r="K8903" s="1">
        <v>27</v>
      </c>
      <c r="L8903" s="1">
        <v>200000</v>
      </c>
      <c r="M8903" s="27">
        <v>9.5</v>
      </c>
      <c r="N8903" s="1">
        <v>22</v>
      </c>
      <c r="O8903" s="1" t="s">
        <v>17</v>
      </c>
      <c r="P8903" s="1" t="str">
        <f t="shared" si="312"/>
        <v>229.520000027</v>
      </c>
      <c r="Q8903" s="28">
        <f t="shared" si="313"/>
        <v>0.25996409881898053</v>
      </c>
    </row>
    <row r="8904" spans="11:17" x14ac:dyDescent="0.35">
      <c r="K8904" s="1">
        <v>28</v>
      </c>
      <c r="L8904" s="1">
        <v>200000</v>
      </c>
      <c r="M8904" s="27">
        <v>9.5</v>
      </c>
      <c r="N8904" s="1">
        <v>22</v>
      </c>
      <c r="O8904" s="1" t="s">
        <v>17</v>
      </c>
      <c r="P8904" s="1" t="str">
        <f t="shared" si="312"/>
        <v>229.520000028</v>
      </c>
      <c r="Q8904" s="28">
        <f t="shared" si="313"/>
        <v>0.25996409881898053</v>
      </c>
    </row>
    <row r="8905" spans="11:17" x14ac:dyDescent="0.35">
      <c r="K8905" s="1">
        <v>29</v>
      </c>
      <c r="L8905" s="1">
        <v>200000</v>
      </c>
      <c r="M8905" s="27">
        <v>9.5</v>
      </c>
      <c r="N8905" s="1">
        <v>22</v>
      </c>
      <c r="O8905" s="1" t="s">
        <v>17</v>
      </c>
      <c r="P8905" s="1" t="str">
        <f t="shared" si="312"/>
        <v>229.520000029</v>
      </c>
      <c r="Q8905" s="28">
        <f t="shared" si="313"/>
        <v>0.25996409881898053</v>
      </c>
    </row>
    <row r="8906" spans="11:17" x14ac:dyDescent="0.35">
      <c r="K8906" s="1">
        <v>30</v>
      </c>
      <c r="L8906" s="1">
        <v>200000</v>
      </c>
      <c r="M8906" s="27">
        <v>9.5</v>
      </c>
      <c r="N8906" s="1">
        <v>22</v>
      </c>
      <c r="O8906" s="1" t="s">
        <v>17</v>
      </c>
      <c r="P8906" s="1" t="str">
        <f t="shared" si="312"/>
        <v>229.520000030</v>
      </c>
      <c r="Q8906" s="28">
        <f t="shared" si="313"/>
        <v>0.25996409881898053</v>
      </c>
    </row>
    <row r="8907" spans="11:17" x14ac:dyDescent="0.35">
      <c r="K8907" s="1">
        <v>31</v>
      </c>
      <c r="L8907" s="1">
        <v>200000</v>
      </c>
      <c r="M8907" s="27">
        <v>9.5</v>
      </c>
      <c r="N8907" s="1">
        <v>22</v>
      </c>
      <c r="O8907" s="1" t="s">
        <v>17</v>
      </c>
      <c r="P8907" s="1" t="str">
        <f t="shared" si="312"/>
        <v>229.520000031</v>
      </c>
      <c r="Q8907" s="28">
        <f t="shared" si="313"/>
        <v>0.25996409881898053</v>
      </c>
    </row>
    <row r="8908" spans="11:17" x14ac:dyDescent="0.35">
      <c r="K8908" s="1">
        <v>32</v>
      </c>
      <c r="L8908" s="1">
        <v>200000</v>
      </c>
      <c r="M8908" s="27">
        <v>9.5</v>
      </c>
      <c r="N8908" s="1">
        <v>22</v>
      </c>
      <c r="O8908" s="1" t="s">
        <v>17</v>
      </c>
      <c r="P8908" s="1" t="str">
        <f t="shared" si="312"/>
        <v>229.520000032</v>
      </c>
      <c r="Q8908" s="28">
        <f t="shared" si="313"/>
        <v>0.25996409881898053</v>
      </c>
    </row>
    <row r="8909" spans="11:17" x14ac:dyDescent="0.35">
      <c r="K8909" s="1">
        <v>33</v>
      </c>
      <c r="L8909" s="1">
        <v>200000</v>
      </c>
      <c r="M8909" s="27">
        <v>9.5</v>
      </c>
      <c r="N8909" s="1">
        <v>22</v>
      </c>
      <c r="O8909" s="1" t="s">
        <v>17</v>
      </c>
      <c r="P8909" s="1" t="str">
        <f t="shared" si="312"/>
        <v>229.520000033</v>
      </c>
      <c r="Q8909" s="28">
        <f t="shared" si="313"/>
        <v>0.25996409881898053</v>
      </c>
    </row>
    <row r="8910" spans="11:17" x14ac:dyDescent="0.35">
      <c r="K8910" s="1">
        <v>34</v>
      </c>
      <c r="L8910" s="1">
        <v>200000</v>
      </c>
      <c r="M8910" s="27">
        <v>9.5</v>
      </c>
      <c r="N8910" s="1">
        <v>22</v>
      </c>
      <c r="O8910" s="1" t="s">
        <v>17</v>
      </c>
      <c r="P8910" s="1" t="str">
        <f t="shared" si="312"/>
        <v>229.520000034</v>
      </c>
      <c r="Q8910" s="28">
        <f t="shared" si="313"/>
        <v>0.25996409881898053</v>
      </c>
    </row>
    <row r="8911" spans="11:17" x14ac:dyDescent="0.35">
      <c r="K8911" s="1">
        <v>35</v>
      </c>
      <c r="L8911" s="1">
        <v>200000</v>
      </c>
      <c r="M8911" s="27">
        <v>9.5</v>
      </c>
      <c r="N8911" s="1">
        <v>22</v>
      </c>
      <c r="O8911" s="1" t="s">
        <v>17</v>
      </c>
      <c r="P8911" s="1" t="str">
        <f t="shared" si="312"/>
        <v>229.520000035</v>
      </c>
      <c r="Q8911" s="28">
        <f t="shared" si="313"/>
        <v>0.25996409881898053</v>
      </c>
    </row>
    <row r="8912" spans="11:17" x14ac:dyDescent="0.35">
      <c r="K8912" s="1">
        <v>36</v>
      </c>
      <c r="L8912" s="1">
        <v>200000</v>
      </c>
      <c r="M8912" s="27">
        <v>9.5</v>
      </c>
      <c r="N8912" s="1">
        <v>22</v>
      </c>
      <c r="O8912" s="1" t="s">
        <v>18</v>
      </c>
      <c r="P8912" s="1" t="str">
        <f t="shared" si="312"/>
        <v>229.520000036</v>
      </c>
      <c r="Q8912" s="28">
        <f t="shared" si="313"/>
        <v>0.22534858354303222</v>
      </c>
    </row>
    <row r="8913" spans="11:17" x14ac:dyDescent="0.35">
      <c r="K8913" s="1">
        <v>37</v>
      </c>
      <c r="L8913" s="1">
        <v>200000</v>
      </c>
      <c r="M8913" s="27">
        <v>9.5</v>
      </c>
      <c r="N8913" s="1">
        <v>22</v>
      </c>
      <c r="O8913" s="1" t="s">
        <v>18</v>
      </c>
      <c r="P8913" s="1" t="str">
        <f t="shared" si="312"/>
        <v>229.520000037</v>
      </c>
      <c r="Q8913" s="28">
        <f t="shared" si="313"/>
        <v>0.22534858354303222</v>
      </c>
    </row>
    <row r="8914" spans="11:17" x14ac:dyDescent="0.35">
      <c r="K8914" s="1">
        <v>38</v>
      </c>
      <c r="L8914" s="1">
        <v>200000</v>
      </c>
      <c r="M8914" s="27">
        <v>9.5</v>
      </c>
      <c r="N8914" s="1">
        <v>22</v>
      </c>
      <c r="O8914" s="1" t="s">
        <v>18</v>
      </c>
      <c r="P8914" s="1" t="str">
        <f t="shared" si="312"/>
        <v>229.520000038</v>
      </c>
      <c r="Q8914" s="28">
        <f t="shared" si="313"/>
        <v>0.22534858354303222</v>
      </c>
    </row>
    <row r="8915" spans="11:17" x14ac:dyDescent="0.35">
      <c r="K8915" s="1">
        <v>39</v>
      </c>
      <c r="L8915" s="1">
        <v>200000</v>
      </c>
      <c r="M8915" s="27">
        <v>9.5</v>
      </c>
      <c r="N8915" s="1">
        <v>22</v>
      </c>
      <c r="O8915" s="1" t="s">
        <v>18</v>
      </c>
      <c r="P8915" s="1" t="str">
        <f t="shared" si="312"/>
        <v>229.520000039</v>
      </c>
      <c r="Q8915" s="28">
        <f t="shared" si="313"/>
        <v>0.22534858354303222</v>
      </c>
    </row>
    <row r="8916" spans="11:17" x14ac:dyDescent="0.35">
      <c r="K8916" s="1">
        <v>40</v>
      </c>
      <c r="L8916" s="1">
        <v>200000</v>
      </c>
      <c r="M8916" s="27">
        <v>9.5</v>
      </c>
      <c r="N8916" s="1">
        <v>22</v>
      </c>
      <c r="O8916" s="1" t="s">
        <v>18</v>
      </c>
      <c r="P8916" s="1" t="str">
        <f t="shared" si="312"/>
        <v>229.520000040</v>
      </c>
      <c r="Q8916" s="28">
        <f t="shared" si="313"/>
        <v>0.22534858354303222</v>
      </c>
    </row>
    <row r="8917" spans="11:17" x14ac:dyDescent="0.35">
      <c r="K8917" s="1">
        <v>41</v>
      </c>
      <c r="L8917" s="1">
        <v>200000</v>
      </c>
      <c r="M8917" s="27">
        <v>9.5</v>
      </c>
      <c r="N8917" s="1">
        <v>22</v>
      </c>
      <c r="O8917" s="1" t="s">
        <v>18</v>
      </c>
      <c r="P8917" s="1" t="str">
        <f t="shared" si="312"/>
        <v>229.520000041</v>
      </c>
      <c r="Q8917" s="28">
        <f t="shared" si="313"/>
        <v>0.22534858354303222</v>
      </c>
    </row>
    <row r="8918" spans="11:17" x14ac:dyDescent="0.35">
      <c r="K8918" s="1">
        <v>42</v>
      </c>
      <c r="L8918" s="1">
        <v>200000</v>
      </c>
      <c r="M8918" s="27">
        <v>9.5</v>
      </c>
      <c r="N8918" s="1">
        <v>22</v>
      </c>
      <c r="O8918" s="1" t="s">
        <v>18</v>
      </c>
      <c r="P8918" s="1" t="str">
        <f t="shared" si="312"/>
        <v>229.520000042</v>
      </c>
      <c r="Q8918" s="28">
        <f t="shared" si="313"/>
        <v>0.22534858354303222</v>
      </c>
    </row>
    <row r="8919" spans="11:17" x14ac:dyDescent="0.35">
      <c r="K8919" s="1">
        <v>43</v>
      </c>
      <c r="L8919" s="1">
        <v>200000</v>
      </c>
      <c r="M8919" s="27">
        <v>9.5</v>
      </c>
      <c r="N8919" s="1">
        <v>22</v>
      </c>
      <c r="O8919" s="1" t="s">
        <v>18</v>
      </c>
      <c r="P8919" s="1" t="str">
        <f t="shared" si="312"/>
        <v>229.520000043</v>
      </c>
      <c r="Q8919" s="28">
        <f t="shared" si="313"/>
        <v>0.22534858354303222</v>
      </c>
    </row>
    <row r="8920" spans="11:17" x14ac:dyDescent="0.35">
      <c r="K8920" s="1">
        <v>44</v>
      </c>
      <c r="L8920" s="1">
        <v>200000</v>
      </c>
      <c r="M8920" s="27">
        <v>9.5</v>
      </c>
      <c r="N8920" s="1">
        <v>22</v>
      </c>
      <c r="O8920" s="1" t="s">
        <v>18</v>
      </c>
      <c r="P8920" s="1" t="str">
        <f t="shared" si="312"/>
        <v>229.520000044</v>
      </c>
      <c r="Q8920" s="28">
        <f t="shared" si="313"/>
        <v>0.22534858354303222</v>
      </c>
    </row>
    <row r="8921" spans="11:17" x14ac:dyDescent="0.35">
      <c r="K8921" s="1">
        <v>45</v>
      </c>
      <c r="L8921" s="1">
        <v>200000</v>
      </c>
      <c r="M8921" s="27">
        <v>9.5</v>
      </c>
      <c r="N8921" s="1">
        <v>22</v>
      </c>
      <c r="O8921" s="1" t="s">
        <v>18</v>
      </c>
      <c r="P8921" s="1" t="str">
        <f t="shared" si="312"/>
        <v>229.520000045</v>
      </c>
      <c r="Q8921" s="28">
        <f t="shared" si="313"/>
        <v>0.22534858354303222</v>
      </c>
    </row>
    <row r="8922" spans="11:17" x14ac:dyDescent="0.35">
      <c r="K8922" s="1">
        <v>46</v>
      </c>
      <c r="L8922" s="1">
        <v>200000</v>
      </c>
      <c r="M8922" s="27">
        <v>9.5</v>
      </c>
      <c r="N8922" s="1">
        <v>22</v>
      </c>
      <c r="O8922" s="1" t="s">
        <v>33</v>
      </c>
      <c r="P8922" s="1" t="str">
        <f t="shared" si="312"/>
        <v>229.520000046</v>
      </c>
      <c r="Q8922" s="28">
        <f t="shared" si="313"/>
        <v>0.33138481467933012</v>
      </c>
    </row>
    <row r="8923" spans="11:17" x14ac:dyDescent="0.35">
      <c r="K8923" s="1">
        <v>47</v>
      </c>
      <c r="L8923" s="1">
        <v>200000</v>
      </c>
      <c r="M8923" s="27">
        <v>9.5</v>
      </c>
      <c r="N8923" s="1">
        <v>22</v>
      </c>
      <c r="O8923" s="1" t="s">
        <v>33</v>
      </c>
      <c r="P8923" s="1" t="str">
        <f t="shared" si="312"/>
        <v>229.520000047</v>
      </c>
      <c r="Q8923" s="28">
        <f t="shared" si="313"/>
        <v>0.33138481467933012</v>
      </c>
    </row>
    <row r="8924" spans="11:17" x14ac:dyDescent="0.35">
      <c r="K8924" s="1">
        <v>48</v>
      </c>
      <c r="L8924" s="1">
        <v>200000</v>
      </c>
      <c r="M8924" s="27">
        <v>9.5</v>
      </c>
      <c r="N8924" s="1">
        <v>22</v>
      </c>
      <c r="O8924" s="1" t="s">
        <v>33</v>
      </c>
      <c r="P8924" s="1" t="str">
        <f t="shared" si="312"/>
        <v>229.520000048</v>
      </c>
      <c r="Q8924" s="28">
        <f t="shared" si="313"/>
        <v>0.33138481467933012</v>
      </c>
    </row>
    <row r="8925" spans="11:17" x14ac:dyDescent="0.35">
      <c r="K8925" s="1">
        <v>49</v>
      </c>
      <c r="L8925" s="1">
        <v>200000</v>
      </c>
      <c r="M8925" s="27">
        <v>9.5</v>
      </c>
      <c r="N8925" s="1">
        <v>22</v>
      </c>
      <c r="O8925" s="1" t="s">
        <v>33</v>
      </c>
      <c r="P8925" s="1" t="str">
        <f t="shared" si="312"/>
        <v>229.520000049</v>
      </c>
      <c r="Q8925" s="28">
        <f t="shared" si="313"/>
        <v>0.33138481467933012</v>
      </c>
    </row>
    <row r="8926" spans="11:17" x14ac:dyDescent="0.35">
      <c r="K8926" s="1">
        <v>50</v>
      </c>
      <c r="L8926" s="1">
        <v>200000</v>
      </c>
      <c r="M8926" s="27">
        <v>9.5</v>
      </c>
      <c r="N8926" s="1">
        <v>22</v>
      </c>
      <c r="O8926" s="1" t="s">
        <v>33</v>
      </c>
      <c r="P8926" s="1" t="str">
        <f t="shared" si="312"/>
        <v>229.520000050</v>
      </c>
      <c r="Q8926" s="28">
        <f t="shared" si="313"/>
        <v>0.33138481467933012</v>
      </c>
    </row>
    <row r="8927" spans="11:17" x14ac:dyDescent="0.35">
      <c r="K8927" s="1">
        <v>51</v>
      </c>
      <c r="L8927" s="1">
        <v>200000</v>
      </c>
      <c r="M8927" s="27">
        <v>9.5</v>
      </c>
      <c r="N8927" s="1">
        <v>22</v>
      </c>
      <c r="O8927" s="1" t="s">
        <v>33</v>
      </c>
      <c r="P8927" s="1" t="str">
        <f t="shared" si="312"/>
        <v>229.520000051</v>
      </c>
      <c r="Q8927" s="28">
        <f t="shared" si="313"/>
        <v>0.33138481467933012</v>
      </c>
    </row>
    <row r="8928" spans="11:17" x14ac:dyDescent="0.35">
      <c r="K8928" s="1">
        <v>52</v>
      </c>
      <c r="L8928" s="1">
        <v>200000</v>
      </c>
      <c r="M8928" s="27">
        <v>9.5</v>
      </c>
      <c r="N8928" s="1">
        <v>22</v>
      </c>
      <c r="O8928" s="1" t="s">
        <v>33</v>
      </c>
      <c r="P8928" s="1" t="str">
        <f t="shared" si="312"/>
        <v>229.520000052</v>
      </c>
      <c r="Q8928" s="28">
        <f t="shared" si="313"/>
        <v>0.33138481467933012</v>
      </c>
    </row>
    <row r="8929" spans="11:17" x14ac:dyDescent="0.35">
      <c r="K8929" s="1">
        <v>53</v>
      </c>
      <c r="L8929" s="1">
        <v>200000</v>
      </c>
      <c r="M8929" s="27">
        <v>9.5</v>
      </c>
      <c r="N8929" s="1">
        <v>22</v>
      </c>
      <c r="O8929" s="1" t="s">
        <v>33</v>
      </c>
      <c r="P8929" s="1" t="str">
        <f t="shared" si="312"/>
        <v>229.520000053</v>
      </c>
      <c r="Q8929" s="28">
        <f t="shared" si="313"/>
        <v>0.33138481467933012</v>
      </c>
    </row>
    <row r="8930" spans="11:17" x14ac:dyDescent="0.35">
      <c r="K8930" s="1">
        <v>54</v>
      </c>
      <c r="L8930" s="1">
        <v>200000</v>
      </c>
      <c r="M8930" s="27">
        <v>9.5</v>
      </c>
      <c r="N8930" s="1">
        <v>22</v>
      </c>
      <c r="O8930" s="1" t="s">
        <v>33</v>
      </c>
      <c r="P8930" s="1" t="str">
        <f t="shared" si="312"/>
        <v>229.520000054</v>
      </c>
      <c r="Q8930" s="28">
        <f t="shared" si="313"/>
        <v>0.33138481467933012</v>
      </c>
    </row>
    <row r="8931" spans="11:17" x14ac:dyDescent="0.35">
      <c r="K8931" s="1">
        <v>55</v>
      </c>
      <c r="L8931" s="1">
        <v>200000</v>
      </c>
      <c r="M8931" s="27">
        <v>9.5</v>
      </c>
      <c r="N8931" s="1">
        <v>22</v>
      </c>
      <c r="O8931" s="1" t="s">
        <v>33</v>
      </c>
      <c r="P8931" s="1" t="str">
        <f t="shared" si="312"/>
        <v>229.520000055</v>
      </c>
      <c r="Q8931" s="28">
        <f t="shared" si="313"/>
        <v>0.33138481467933012</v>
      </c>
    </row>
    <row r="8932" spans="11:17" x14ac:dyDescent="0.35">
      <c r="K8932" s="1">
        <v>56</v>
      </c>
      <c r="L8932" s="1">
        <v>200000</v>
      </c>
      <c r="M8932" s="27">
        <v>9.5</v>
      </c>
      <c r="N8932" s="1">
        <v>22</v>
      </c>
      <c r="O8932" s="1" t="s">
        <v>27</v>
      </c>
      <c r="P8932" s="1" t="str">
        <f t="shared" si="312"/>
        <v>229.520000056</v>
      </c>
      <c r="Q8932" s="28">
        <f t="shared" si="313"/>
        <v>0.12556439052617907</v>
      </c>
    </row>
    <row r="8933" spans="11:17" x14ac:dyDescent="0.35">
      <c r="K8933" s="1">
        <v>57</v>
      </c>
      <c r="L8933" s="1">
        <v>200000</v>
      </c>
      <c r="M8933" s="27">
        <v>9.5</v>
      </c>
      <c r="N8933" s="1">
        <v>22</v>
      </c>
      <c r="O8933" s="1" t="s">
        <v>27</v>
      </c>
      <c r="P8933" s="1" t="str">
        <f t="shared" si="312"/>
        <v>229.520000057</v>
      </c>
      <c r="Q8933" s="28">
        <f t="shared" si="313"/>
        <v>0.12556439052617907</v>
      </c>
    </row>
    <row r="8934" spans="11:17" x14ac:dyDescent="0.35">
      <c r="K8934" s="1">
        <v>58</v>
      </c>
      <c r="L8934" s="1">
        <v>200000</v>
      </c>
      <c r="M8934" s="27">
        <v>9.5</v>
      </c>
      <c r="N8934" s="1">
        <v>22</v>
      </c>
      <c r="O8934" s="1" t="s">
        <v>27</v>
      </c>
      <c r="P8934" s="1" t="str">
        <f t="shared" si="312"/>
        <v>229.520000058</v>
      </c>
      <c r="Q8934" s="28">
        <f t="shared" si="313"/>
        <v>0.12556439052617907</v>
      </c>
    </row>
    <row r="8935" spans="11:17" x14ac:dyDescent="0.35">
      <c r="K8935" s="1">
        <v>59</v>
      </c>
      <c r="L8935" s="1">
        <v>200000</v>
      </c>
      <c r="M8935" s="27">
        <v>9.5</v>
      </c>
      <c r="N8935" s="1">
        <v>22</v>
      </c>
      <c r="O8935" s="1" t="s">
        <v>27</v>
      </c>
      <c r="P8935" s="1" t="str">
        <f t="shared" si="312"/>
        <v>229.520000059</v>
      </c>
      <c r="Q8935" s="28">
        <f t="shared" si="313"/>
        <v>0.12556439052617907</v>
      </c>
    </row>
    <row r="8936" spans="11:17" x14ac:dyDescent="0.35">
      <c r="K8936" s="1">
        <v>60</v>
      </c>
      <c r="L8936" s="1">
        <v>200000</v>
      </c>
      <c r="M8936" s="27">
        <v>9.5</v>
      </c>
      <c r="N8936" s="1">
        <v>22</v>
      </c>
      <c r="O8936" s="1" t="s">
        <v>27</v>
      </c>
      <c r="P8936" s="1" t="str">
        <f t="shared" si="312"/>
        <v>229.520000060</v>
      </c>
      <c r="Q8936" s="28">
        <f t="shared" si="313"/>
        <v>0.12556439052617907</v>
      </c>
    </row>
    <row r="8937" spans="11:17" x14ac:dyDescent="0.35">
      <c r="K8937" s="1">
        <v>61</v>
      </c>
      <c r="L8937" s="1">
        <v>200000</v>
      </c>
      <c r="M8937" s="27">
        <v>9.5</v>
      </c>
      <c r="N8937" s="1">
        <v>22</v>
      </c>
      <c r="O8937" s="1" t="s">
        <v>27</v>
      </c>
      <c r="P8937" s="1" t="str">
        <f t="shared" si="312"/>
        <v>229.520000061</v>
      </c>
      <c r="Q8937" s="28">
        <f t="shared" si="313"/>
        <v>0.12556439052617907</v>
      </c>
    </row>
    <row r="8938" spans="11:17" x14ac:dyDescent="0.35">
      <c r="K8938" s="1">
        <v>62</v>
      </c>
      <c r="L8938" s="1">
        <v>200000</v>
      </c>
      <c r="M8938" s="27">
        <v>9.5</v>
      </c>
      <c r="N8938" s="1">
        <v>22</v>
      </c>
      <c r="O8938" s="1" t="s">
        <v>27</v>
      </c>
      <c r="P8938" s="1" t="str">
        <f t="shared" si="312"/>
        <v>229.520000062</v>
      </c>
      <c r="Q8938" s="28">
        <f t="shared" si="313"/>
        <v>0.12556439052617907</v>
      </c>
    </row>
    <row r="8939" spans="11:17" x14ac:dyDescent="0.35">
      <c r="K8939" s="1">
        <v>63</v>
      </c>
      <c r="L8939" s="1">
        <v>200000</v>
      </c>
      <c r="M8939" s="27">
        <v>9.5</v>
      </c>
      <c r="N8939" s="1">
        <v>22</v>
      </c>
      <c r="O8939" s="1" t="s">
        <v>27</v>
      </c>
      <c r="P8939" s="1" t="str">
        <f t="shared" si="312"/>
        <v>229.520000063</v>
      </c>
      <c r="Q8939" s="28">
        <f t="shared" si="313"/>
        <v>0.12556439052617907</v>
      </c>
    </row>
    <row r="8940" spans="11:17" x14ac:dyDescent="0.35">
      <c r="K8940" s="1">
        <v>64</v>
      </c>
      <c r="L8940" s="1">
        <v>200000</v>
      </c>
      <c r="M8940" s="27">
        <v>9.5</v>
      </c>
      <c r="N8940" s="1">
        <v>22</v>
      </c>
      <c r="O8940" s="1" t="s">
        <v>27</v>
      </c>
      <c r="P8940" s="1" t="str">
        <f t="shared" si="312"/>
        <v>229.520000064</v>
      </c>
      <c r="Q8940" s="28">
        <f t="shared" si="313"/>
        <v>0.12556439052617907</v>
      </c>
    </row>
    <row r="8941" spans="11:17" x14ac:dyDescent="0.35">
      <c r="K8941" s="1">
        <v>65</v>
      </c>
      <c r="L8941" s="1">
        <v>200000</v>
      </c>
      <c r="M8941" s="27">
        <v>9.5</v>
      </c>
      <c r="N8941" s="1">
        <v>22</v>
      </c>
      <c r="O8941" s="1" t="s">
        <v>27</v>
      </c>
      <c r="P8941" s="1" t="str">
        <f t="shared" si="312"/>
        <v>229.520000065</v>
      </c>
      <c r="Q8941" s="28">
        <f t="shared" si="313"/>
        <v>0.12556439052617907</v>
      </c>
    </row>
    <row r="8942" spans="11:17" x14ac:dyDescent="0.35">
      <c r="K8942" s="1">
        <v>66</v>
      </c>
      <c r="L8942" s="1">
        <v>200000</v>
      </c>
      <c r="M8942" s="27">
        <v>9.5</v>
      </c>
      <c r="N8942" s="1">
        <v>22</v>
      </c>
      <c r="O8942" s="1" t="s">
        <v>27</v>
      </c>
      <c r="P8942" s="1" t="str">
        <f t="shared" si="312"/>
        <v>229.520000066</v>
      </c>
      <c r="Q8942" s="28">
        <f t="shared" si="313"/>
        <v>0.12556439052617907</v>
      </c>
    </row>
    <row r="8943" spans="11:17" x14ac:dyDescent="0.35">
      <c r="K8943" s="1">
        <v>67</v>
      </c>
      <c r="L8943" s="1">
        <v>200000</v>
      </c>
      <c r="M8943" s="27">
        <v>9.5</v>
      </c>
      <c r="N8943" s="1">
        <v>22</v>
      </c>
      <c r="O8943" s="1" t="s">
        <v>27</v>
      </c>
      <c r="P8943" s="1" t="str">
        <f t="shared" si="312"/>
        <v>229.520000067</v>
      </c>
      <c r="Q8943" s="28">
        <f t="shared" si="313"/>
        <v>0.12556439052617907</v>
      </c>
    </row>
    <row r="8944" spans="11:17" x14ac:dyDescent="0.35">
      <c r="K8944" s="1">
        <v>68</v>
      </c>
      <c r="L8944" s="1">
        <v>200000</v>
      </c>
      <c r="M8944" s="27">
        <v>9.5</v>
      </c>
      <c r="N8944" s="1">
        <v>22</v>
      </c>
      <c r="O8944" s="1" t="s">
        <v>27</v>
      </c>
      <c r="P8944" s="1" t="str">
        <f t="shared" si="312"/>
        <v>229.520000068</v>
      </c>
      <c r="Q8944" s="28">
        <f t="shared" si="313"/>
        <v>0.12556439052617907</v>
      </c>
    </row>
    <row r="8945" spans="11:17" x14ac:dyDescent="0.35">
      <c r="K8945" s="1">
        <v>69</v>
      </c>
      <c r="L8945" s="1">
        <v>200000</v>
      </c>
      <c r="M8945" s="27">
        <v>9.5</v>
      </c>
      <c r="N8945" s="1">
        <v>22</v>
      </c>
      <c r="O8945" s="1" t="s">
        <v>27</v>
      </c>
      <c r="P8945" s="1" t="str">
        <f t="shared" si="312"/>
        <v>229.520000069</v>
      </c>
      <c r="Q8945" s="28">
        <f t="shared" si="313"/>
        <v>0.12556439052617907</v>
      </c>
    </row>
    <row r="8946" spans="11:17" x14ac:dyDescent="0.35">
      <c r="K8946" s="1">
        <v>70</v>
      </c>
      <c r="L8946" s="1">
        <v>200000</v>
      </c>
      <c r="M8946" s="27">
        <v>9.5</v>
      </c>
      <c r="N8946" s="1">
        <v>22</v>
      </c>
      <c r="O8946" s="1" t="s">
        <v>27</v>
      </c>
      <c r="P8946" s="1" t="str">
        <f t="shared" si="312"/>
        <v>229.520000070</v>
      </c>
      <c r="Q8946" s="28">
        <f t="shared" si="313"/>
        <v>0.12556439052617907</v>
      </c>
    </row>
    <row r="8947" spans="11:17" x14ac:dyDescent="0.35">
      <c r="K8947" s="1">
        <v>71</v>
      </c>
      <c r="L8947" s="1">
        <v>200000</v>
      </c>
      <c r="M8947" s="27">
        <v>9.5</v>
      </c>
      <c r="N8947" s="1">
        <v>22</v>
      </c>
      <c r="O8947" s="1" t="s">
        <v>27</v>
      </c>
      <c r="P8947" s="1" t="str">
        <f t="shared" si="312"/>
        <v>229.520000071</v>
      </c>
      <c r="Q8947" s="28">
        <f t="shared" si="313"/>
        <v>0.12556439052617907</v>
      </c>
    </row>
    <row r="8948" spans="11:17" x14ac:dyDescent="0.35">
      <c r="K8948" s="1">
        <v>72</v>
      </c>
      <c r="L8948" s="1">
        <v>200000</v>
      </c>
      <c r="M8948" s="27">
        <v>9.5</v>
      </c>
      <c r="N8948" s="1">
        <v>22</v>
      </c>
      <c r="O8948" s="1" t="s">
        <v>27</v>
      </c>
      <c r="P8948" s="1" t="str">
        <f t="shared" si="312"/>
        <v>229.520000072</v>
      </c>
      <c r="Q8948" s="28">
        <f t="shared" si="313"/>
        <v>0.12556439052617907</v>
      </c>
    </row>
    <row r="8949" spans="11:17" x14ac:dyDescent="0.35">
      <c r="K8949" s="1">
        <v>73</v>
      </c>
      <c r="L8949" s="1">
        <v>200000</v>
      </c>
      <c r="M8949" s="27">
        <v>9.5</v>
      </c>
      <c r="N8949" s="1">
        <v>22</v>
      </c>
      <c r="O8949" s="1" t="s">
        <v>27</v>
      </c>
      <c r="P8949" s="1" t="str">
        <f t="shared" si="312"/>
        <v>229.520000073</v>
      </c>
      <c r="Q8949" s="28">
        <f t="shared" si="313"/>
        <v>0.12556439052617907</v>
      </c>
    </row>
    <row r="8950" spans="11:17" x14ac:dyDescent="0.35">
      <c r="K8950" s="1">
        <v>74</v>
      </c>
      <c r="L8950" s="1">
        <v>200000</v>
      </c>
      <c r="M8950" s="27">
        <v>9.5</v>
      </c>
      <c r="N8950" s="1">
        <v>22</v>
      </c>
      <c r="O8950" s="1" t="s">
        <v>27</v>
      </c>
      <c r="P8950" s="1" t="str">
        <f t="shared" si="312"/>
        <v>229.520000074</v>
      </c>
      <c r="Q8950" s="28">
        <f t="shared" si="313"/>
        <v>0.12556439052617907</v>
      </c>
    </row>
    <row r="8951" spans="11:17" x14ac:dyDescent="0.35">
      <c r="K8951" s="1">
        <v>75</v>
      </c>
      <c r="L8951" s="1">
        <v>200000</v>
      </c>
      <c r="M8951" s="27">
        <v>9.5</v>
      </c>
      <c r="N8951" s="1">
        <v>22</v>
      </c>
      <c r="O8951" s="1" t="s">
        <v>27</v>
      </c>
      <c r="P8951" s="1" t="str">
        <f t="shared" si="312"/>
        <v>229.520000075</v>
      </c>
      <c r="Q8951" s="28">
        <f t="shared" si="313"/>
        <v>0.12556439052617907</v>
      </c>
    </row>
    <row r="8952" spans="11:17" x14ac:dyDescent="0.35">
      <c r="K8952" s="1">
        <v>76</v>
      </c>
      <c r="L8952" s="1">
        <v>200000</v>
      </c>
      <c r="M8952" s="27">
        <v>9.5</v>
      </c>
      <c r="N8952" s="1">
        <v>22</v>
      </c>
      <c r="O8952" s="1" t="s">
        <v>27</v>
      </c>
      <c r="P8952" s="1" t="str">
        <f t="shared" si="312"/>
        <v>229.520000076</v>
      </c>
      <c r="Q8952" s="28">
        <f t="shared" si="313"/>
        <v>0.12556439052617907</v>
      </c>
    </row>
    <row r="8953" spans="11:17" x14ac:dyDescent="0.35">
      <c r="K8953" s="1">
        <v>77</v>
      </c>
      <c r="L8953" s="1">
        <v>200000</v>
      </c>
      <c r="M8953" s="27">
        <v>9.5</v>
      </c>
      <c r="N8953" s="1">
        <v>22</v>
      </c>
      <c r="O8953" s="1" t="s">
        <v>27</v>
      </c>
      <c r="P8953" s="1" t="str">
        <f t="shared" si="312"/>
        <v>229.520000077</v>
      </c>
      <c r="Q8953" s="28">
        <f t="shared" si="313"/>
        <v>0.12556439052617907</v>
      </c>
    </row>
    <row r="8954" spans="11:17" x14ac:dyDescent="0.35">
      <c r="K8954" s="1">
        <v>78</v>
      </c>
      <c r="L8954" s="1">
        <v>200000</v>
      </c>
      <c r="M8954" s="27">
        <v>9.5</v>
      </c>
      <c r="N8954" s="1">
        <v>22</v>
      </c>
      <c r="O8954" s="1" t="s">
        <v>27</v>
      </c>
      <c r="P8954" s="1" t="str">
        <f t="shared" si="312"/>
        <v>229.520000078</v>
      </c>
      <c r="Q8954" s="28">
        <f t="shared" si="313"/>
        <v>0.12556439052617907</v>
      </c>
    </row>
    <row r="8955" spans="11:17" x14ac:dyDescent="0.35">
      <c r="K8955" s="1">
        <v>79</v>
      </c>
      <c r="L8955" s="1">
        <v>200000</v>
      </c>
      <c r="M8955" s="27">
        <v>9.5</v>
      </c>
      <c r="N8955" s="1">
        <v>22</v>
      </c>
      <c r="O8955" s="1" t="s">
        <v>27</v>
      </c>
      <c r="P8955" s="1" t="str">
        <f t="shared" si="312"/>
        <v>229.520000079</v>
      </c>
      <c r="Q8955" s="28">
        <f t="shared" si="313"/>
        <v>0.12556439052617907</v>
      </c>
    </row>
    <row r="8956" spans="11:17" x14ac:dyDescent="0.35">
      <c r="K8956" s="1">
        <v>80</v>
      </c>
      <c r="L8956" s="1">
        <v>200000</v>
      </c>
      <c r="M8956" s="27">
        <v>9.5</v>
      </c>
      <c r="N8956" s="1">
        <v>22</v>
      </c>
      <c r="O8956" s="1" t="s">
        <v>27</v>
      </c>
      <c r="P8956" s="1" t="str">
        <f t="shared" si="312"/>
        <v>229.520000080</v>
      </c>
      <c r="Q8956" s="28">
        <f t="shared" si="313"/>
        <v>0.12556439052617907</v>
      </c>
    </row>
    <row r="8957" spans="11:17" x14ac:dyDescent="0.35">
      <c r="K8957" s="1">
        <v>81</v>
      </c>
      <c r="L8957" s="1">
        <v>200000</v>
      </c>
      <c r="M8957" s="27">
        <v>9.5</v>
      </c>
      <c r="N8957" s="1">
        <v>22</v>
      </c>
      <c r="O8957" s="1" t="s">
        <v>27</v>
      </c>
      <c r="P8957" s="1" t="str">
        <f t="shared" si="312"/>
        <v>229.520000081</v>
      </c>
      <c r="Q8957" s="28">
        <f t="shared" si="313"/>
        <v>0.12556439052617907</v>
      </c>
    </row>
    <row r="8958" spans="11:17" x14ac:dyDescent="0.35">
      <c r="K8958" s="1">
        <v>82</v>
      </c>
      <c r="L8958" s="1">
        <v>200000</v>
      </c>
      <c r="M8958" s="27">
        <v>9.5</v>
      </c>
      <c r="N8958" s="1">
        <v>22</v>
      </c>
      <c r="O8958" s="1" t="s">
        <v>27</v>
      </c>
      <c r="P8958" s="1" t="str">
        <f t="shared" si="312"/>
        <v>229.520000082</v>
      </c>
      <c r="Q8958" s="28">
        <f t="shared" si="313"/>
        <v>0.12556439052617907</v>
      </c>
    </row>
    <row r="8959" spans="11:17" x14ac:dyDescent="0.35">
      <c r="K8959" s="1">
        <v>83</v>
      </c>
      <c r="L8959" s="1">
        <v>200000</v>
      </c>
      <c r="M8959" s="27">
        <v>9.5</v>
      </c>
      <c r="N8959" s="1">
        <v>22</v>
      </c>
      <c r="O8959" s="1" t="s">
        <v>27</v>
      </c>
      <c r="P8959" s="1" t="str">
        <f t="shared" si="312"/>
        <v>229.520000083</v>
      </c>
      <c r="Q8959" s="28">
        <f t="shared" si="313"/>
        <v>0.12556439052617907</v>
      </c>
    </row>
    <row r="8960" spans="11:17" x14ac:dyDescent="0.35">
      <c r="K8960" s="1">
        <v>84</v>
      </c>
      <c r="L8960" s="1">
        <v>200000</v>
      </c>
      <c r="M8960" s="27">
        <v>9.5</v>
      </c>
      <c r="N8960" s="1">
        <v>22</v>
      </c>
      <c r="O8960" s="1" t="s">
        <v>27</v>
      </c>
      <c r="P8960" s="1" t="str">
        <f t="shared" si="312"/>
        <v>229.520000084</v>
      </c>
      <c r="Q8960" s="28">
        <f t="shared" si="313"/>
        <v>0.12556439052617907</v>
      </c>
    </row>
    <row r="8961" spans="11:17" x14ac:dyDescent="0.35">
      <c r="K8961" s="1">
        <v>85</v>
      </c>
      <c r="L8961" s="1">
        <v>200000</v>
      </c>
      <c r="M8961" s="27">
        <v>9.5</v>
      </c>
      <c r="N8961" s="1">
        <v>22</v>
      </c>
      <c r="O8961" s="1" t="s">
        <v>27</v>
      </c>
      <c r="P8961" s="1" t="str">
        <f t="shared" si="312"/>
        <v>229.520000085</v>
      </c>
      <c r="Q8961" s="28">
        <f t="shared" si="313"/>
        <v>0.12556439052617907</v>
      </c>
    </row>
    <row r="8962" spans="11:17" x14ac:dyDescent="0.35">
      <c r="K8962" s="1">
        <v>86</v>
      </c>
      <c r="L8962" s="1">
        <v>200000</v>
      </c>
      <c r="M8962" s="27">
        <v>9.5</v>
      </c>
      <c r="N8962" s="1">
        <v>22</v>
      </c>
      <c r="O8962" s="1" t="s">
        <v>27</v>
      </c>
      <c r="P8962" s="1" t="str">
        <f t="shared" si="312"/>
        <v>229.520000086</v>
      </c>
      <c r="Q8962" s="28">
        <f t="shared" si="313"/>
        <v>0.12556439052617907</v>
      </c>
    </row>
    <row r="8963" spans="11:17" x14ac:dyDescent="0.35">
      <c r="K8963" s="1">
        <v>87</v>
      </c>
      <c r="L8963" s="1">
        <v>200000</v>
      </c>
      <c r="M8963" s="27">
        <v>9.5</v>
      </c>
      <c r="N8963" s="1">
        <v>22</v>
      </c>
      <c r="O8963" s="1" t="s">
        <v>27</v>
      </c>
      <c r="P8963" s="1" t="str">
        <f t="shared" ref="P8963:P9026" si="314">N8963&amp;M8963&amp;L8963&amp;K8963</f>
        <v>229.520000087</v>
      </c>
      <c r="Q8963" s="28">
        <f t="shared" ref="Q8963:Q9026" si="315">VLOOKUP(O8963&amp;L8963&amp;M8963&amp;N8963,$W$2:$X$1051,2,FALSE)</f>
        <v>0.12556439052617907</v>
      </c>
    </row>
    <row r="8964" spans="11:17" x14ac:dyDescent="0.35">
      <c r="K8964" s="1">
        <v>88</v>
      </c>
      <c r="L8964" s="1">
        <v>200000</v>
      </c>
      <c r="M8964" s="27">
        <v>9.5</v>
      </c>
      <c r="N8964" s="1">
        <v>22</v>
      </c>
      <c r="O8964" s="1" t="s">
        <v>27</v>
      </c>
      <c r="P8964" s="1" t="str">
        <f t="shared" si="314"/>
        <v>229.520000088</v>
      </c>
      <c r="Q8964" s="28">
        <f t="shared" si="315"/>
        <v>0.12556439052617907</v>
      </c>
    </row>
    <row r="8965" spans="11:17" x14ac:dyDescent="0.35">
      <c r="K8965" s="1">
        <v>89</v>
      </c>
      <c r="L8965" s="1">
        <v>200000</v>
      </c>
      <c r="M8965" s="27">
        <v>9.5</v>
      </c>
      <c r="N8965" s="1">
        <v>22</v>
      </c>
      <c r="O8965" s="1" t="s">
        <v>27</v>
      </c>
      <c r="P8965" s="1" t="str">
        <f t="shared" si="314"/>
        <v>229.520000089</v>
      </c>
      <c r="Q8965" s="28">
        <f t="shared" si="315"/>
        <v>0.12556439052617907</v>
      </c>
    </row>
    <row r="8966" spans="11:17" x14ac:dyDescent="0.35">
      <c r="K8966" s="1">
        <v>90</v>
      </c>
      <c r="L8966" s="1">
        <v>200000</v>
      </c>
      <c r="M8966" s="27">
        <v>9.5</v>
      </c>
      <c r="N8966" s="1">
        <v>22</v>
      </c>
      <c r="O8966" s="1" t="s">
        <v>27</v>
      </c>
      <c r="P8966" s="1" t="str">
        <f t="shared" si="314"/>
        <v>229.520000090</v>
      </c>
      <c r="Q8966" s="28">
        <f t="shared" si="315"/>
        <v>0.12556439052617907</v>
      </c>
    </row>
    <row r="8967" spans="11:17" x14ac:dyDescent="0.35">
      <c r="K8967" s="1">
        <v>91</v>
      </c>
      <c r="L8967" s="1">
        <v>200000</v>
      </c>
      <c r="M8967" s="27">
        <v>9.5</v>
      </c>
      <c r="N8967" s="1">
        <v>22</v>
      </c>
      <c r="O8967" s="1" t="s">
        <v>27</v>
      </c>
      <c r="P8967" s="1" t="str">
        <f t="shared" si="314"/>
        <v>229.520000091</v>
      </c>
      <c r="Q8967" s="28">
        <f t="shared" si="315"/>
        <v>0.12556439052617907</v>
      </c>
    </row>
    <row r="8968" spans="11:17" x14ac:dyDescent="0.35">
      <c r="K8968" s="1">
        <v>92</v>
      </c>
      <c r="L8968" s="1">
        <v>200000</v>
      </c>
      <c r="M8968" s="27">
        <v>9.5</v>
      </c>
      <c r="N8968" s="1">
        <v>22</v>
      </c>
      <c r="O8968" s="1" t="s">
        <v>27</v>
      </c>
      <c r="P8968" s="1" t="str">
        <f t="shared" si="314"/>
        <v>229.520000092</v>
      </c>
      <c r="Q8968" s="28">
        <f t="shared" si="315"/>
        <v>0.12556439052617907</v>
      </c>
    </row>
    <row r="8969" spans="11:17" x14ac:dyDescent="0.35">
      <c r="K8969" s="1">
        <v>93</v>
      </c>
      <c r="L8969" s="1">
        <v>200000</v>
      </c>
      <c r="M8969" s="27">
        <v>9.5</v>
      </c>
      <c r="N8969" s="1">
        <v>22</v>
      </c>
      <c r="O8969" s="1" t="s">
        <v>27</v>
      </c>
      <c r="P8969" s="1" t="str">
        <f t="shared" si="314"/>
        <v>229.520000093</v>
      </c>
      <c r="Q8969" s="28">
        <f t="shared" si="315"/>
        <v>0.12556439052617907</v>
      </c>
    </row>
    <row r="8970" spans="11:17" x14ac:dyDescent="0.35">
      <c r="K8970" s="1">
        <v>94</v>
      </c>
      <c r="L8970" s="1">
        <v>200000</v>
      </c>
      <c r="M8970" s="27">
        <v>9.5</v>
      </c>
      <c r="N8970" s="1">
        <v>22</v>
      </c>
      <c r="O8970" s="1" t="s">
        <v>27</v>
      </c>
      <c r="P8970" s="1" t="str">
        <f t="shared" si="314"/>
        <v>229.520000094</v>
      </c>
      <c r="Q8970" s="28">
        <f t="shared" si="315"/>
        <v>0.12556439052617907</v>
      </c>
    </row>
    <row r="8971" spans="11:17" x14ac:dyDescent="0.35">
      <c r="K8971" s="1">
        <v>95</v>
      </c>
      <c r="L8971" s="1">
        <v>200000</v>
      </c>
      <c r="M8971" s="27">
        <v>9.5</v>
      </c>
      <c r="N8971" s="1">
        <v>22</v>
      </c>
      <c r="O8971" s="1" t="s">
        <v>27</v>
      </c>
      <c r="P8971" s="1" t="str">
        <f t="shared" si="314"/>
        <v>229.520000095</v>
      </c>
      <c r="Q8971" s="28">
        <f t="shared" si="315"/>
        <v>0.12556439052617907</v>
      </c>
    </row>
    <row r="8972" spans="11:17" x14ac:dyDescent="0.35">
      <c r="K8972" s="1">
        <v>96</v>
      </c>
      <c r="L8972" s="1">
        <v>200000</v>
      </c>
      <c r="M8972" s="27">
        <v>9.5</v>
      </c>
      <c r="N8972" s="1">
        <v>22</v>
      </c>
      <c r="O8972" s="1" t="s">
        <v>27</v>
      </c>
      <c r="P8972" s="1" t="str">
        <f t="shared" si="314"/>
        <v>229.520000096</v>
      </c>
      <c r="Q8972" s="28">
        <f t="shared" si="315"/>
        <v>0.12556439052617907</v>
      </c>
    </row>
    <row r="8973" spans="11:17" x14ac:dyDescent="0.35">
      <c r="K8973" s="1">
        <v>97</v>
      </c>
      <c r="L8973" s="1">
        <v>200000</v>
      </c>
      <c r="M8973" s="27">
        <v>9.5</v>
      </c>
      <c r="N8973" s="1">
        <v>22</v>
      </c>
      <c r="O8973" s="1" t="s">
        <v>27</v>
      </c>
      <c r="P8973" s="1" t="str">
        <f t="shared" si="314"/>
        <v>229.520000097</v>
      </c>
      <c r="Q8973" s="28">
        <f t="shared" si="315"/>
        <v>0.12556439052617907</v>
      </c>
    </row>
    <row r="8974" spans="11:17" x14ac:dyDescent="0.35">
      <c r="K8974" s="1">
        <v>98</v>
      </c>
      <c r="L8974" s="1">
        <v>200000</v>
      </c>
      <c r="M8974" s="27">
        <v>9.5</v>
      </c>
      <c r="N8974" s="1">
        <v>22</v>
      </c>
      <c r="O8974" s="1" t="s">
        <v>27</v>
      </c>
      <c r="P8974" s="1" t="str">
        <f t="shared" si="314"/>
        <v>229.520000098</v>
      </c>
      <c r="Q8974" s="28">
        <f t="shared" si="315"/>
        <v>0.12556439052617907</v>
      </c>
    </row>
    <row r="8975" spans="11:17" x14ac:dyDescent="0.35">
      <c r="K8975" s="1">
        <v>99</v>
      </c>
      <c r="L8975" s="1">
        <v>200000</v>
      </c>
      <c r="M8975" s="27">
        <v>9.5</v>
      </c>
      <c r="N8975" s="1">
        <v>22</v>
      </c>
      <c r="O8975" s="1" t="s">
        <v>27</v>
      </c>
      <c r="P8975" s="1" t="str">
        <f t="shared" si="314"/>
        <v>229.520000099</v>
      </c>
      <c r="Q8975" s="28">
        <f t="shared" si="315"/>
        <v>0.12556439052617907</v>
      </c>
    </row>
    <row r="8976" spans="11:17" x14ac:dyDescent="0.35">
      <c r="K8976" s="1">
        <v>100</v>
      </c>
      <c r="L8976" s="1">
        <v>200000</v>
      </c>
      <c r="M8976" s="27">
        <v>9.5</v>
      </c>
      <c r="N8976" s="1">
        <v>22</v>
      </c>
      <c r="O8976" s="1" t="s">
        <v>27</v>
      </c>
      <c r="P8976" s="1" t="str">
        <f t="shared" si="314"/>
        <v>229.5200000100</v>
      </c>
      <c r="Q8976" s="28">
        <f t="shared" si="315"/>
        <v>0.12556439052617907</v>
      </c>
    </row>
    <row r="8977" spans="11:17" x14ac:dyDescent="0.35">
      <c r="K8977" s="1">
        <v>101</v>
      </c>
      <c r="L8977" s="1">
        <v>200000</v>
      </c>
      <c r="M8977" s="27">
        <v>9.5</v>
      </c>
      <c r="N8977" s="1">
        <v>22</v>
      </c>
      <c r="O8977" s="1" t="s">
        <v>27</v>
      </c>
      <c r="P8977" s="1" t="str">
        <f t="shared" si="314"/>
        <v>229.5200000101</v>
      </c>
      <c r="Q8977" s="28">
        <f t="shared" si="315"/>
        <v>0.12556439052617907</v>
      </c>
    </row>
    <row r="8978" spans="11:17" x14ac:dyDescent="0.35">
      <c r="K8978" s="1">
        <v>102</v>
      </c>
      <c r="L8978" s="1">
        <v>200000</v>
      </c>
      <c r="M8978" s="27">
        <v>9.5</v>
      </c>
      <c r="N8978" s="1">
        <v>22</v>
      </c>
      <c r="O8978" s="1" t="s">
        <v>27</v>
      </c>
      <c r="P8978" s="1" t="str">
        <f t="shared" si="314"/>
        <v>229.5200000102</v>
      </c>
      <c r="Q8978" s="28">
        <f t="shared" si="315"/>
        <v>0.12556439052617907</v>
      </c>
    </row>
    <row r="8979" spans="11:17" x14ac:dyDescent="0.35">
      <c r="K8979" s="1">
        <v>103</v>
      </c>
      <c r="L8979" s="1">
        <v>200000</v>
      </c>
      <c r="M8979" s="27">
        <v>9.5</v>
      </c>
      <c r="N8979" s="1">
        <v>22</v>
      </c>
      <c r="O8979" s="1" t="s">
        <v>27</v>
      </c>
      <c r="P8979" s="1" t="str">
        <f t="shared" si="314"/>
        <v>229.5200000103</v>
      </c>
      <c r="Q8979" s="28">
        <f t="shared" si="315"/>
        <v>0.12556439052617907</v>
      </c>
    </row>
    <row r="8980" spans="11:17" x14ac:dyDescent="0.35">
      <c r="K8980" s="1">
        <v>104</v>
      </c>
      <c r="L8980" s="1">
        <v>200000</v>
      </c>
      <c r="M8980" s="27">
        <v>9.5</v>
      </c>
      <c r="N8980" s="1">
        <v>22</v>
      </c>
      <c r="O8980" s="1" t="s">
        <v>27</v>
      </c>
      <c r="P8980" s="1" t="str">
        <f t="shared" si="314"/>
        <v>229.5200000104</v>
      </c>
      <c r="Q8980" s="28">
        <f t="shared" si="315"/>
        <v>0.12556439052617907</v>
      </c>
    </row>
    <row r="8981" spans="11:17" x14ac:dyDescent="0.35">
      <c r="K8981" s="1">
        <v>105</v>
      </c>
      <c r="L8981" s="1">
        <v>200000</v>
      </c>
      <c r="M8981" s="27">
        <v>9.5</v>
      </c>
      <c r="N8981" s="1">
        <v>22</v>
      </c>
      <c r="O8981" s="1" t="s">
        <v>27</v>
      </c>
      <c r="P8981" s="1" t="str">
        <f t="shared" si="314"/>
        <v>229.5200000105</v>
      </c>
      <c r="Q8981" s="28">
        <f t="shared" si="315"/>
        <v>0.12556439052617907</v>
      </c>
    </row>
    <row r="8982" spans="11:17" x14ac:dyDescent="0.35">
      <c r="K8982" s="1">
        <v>106</v>
      </c>
      <c r="L8982" s="1">
        <v>200000</v>
      </c>
      <c r="M8982" s="27">
        <v>9.5</v>
      </c>
      <c r="N8982" s="1">
        <v>22</v>
      </c>
      <c r="O8982" s="1" t="s">
        <v>27</v>
      </c>
      <c r="P8982" s="1" t="str">
        <f t="shared" si="314"/>
        <v>229.5200000106</v>
      </c>
      <c r="Q8982" s="28">
        <f t="shared" si="315"/>
        <v>0.12556439052617907</v>
      </c>
    </row>
    <row r="8983" spans="11:17" x14ac:dyDescent="0.35">
      <c r="K8983" s="1">
        <v>107</v>
      </c>
      <c r="L8983" s="1">
        <v>200000</v>
      </c>
      <c r="M8983" s="27">
        <v>9.5</v>
      </c>
      <c r="N8983" s="1">
        <v>22</v>
      </c>
      <c r="O8983" s="1" t="s">
        <v>27</v>
      </c>
      <c r="P8983" s="1" t="str">
        <f t="shared" si="314"/>
        <v>229.5200000107</v>
      </c>
      <c r="Q8983" s="28">
        <f t="shared" si="315"/>
        <v>0.12556439052617907</v>
      </c>
    </row>
    <row r="8984" spans="11:17" x14ac:dyDescent="0.35">
      <c r="K8984" s="1">
        <v>108</v>
      </c>
      <c r="L8984" s="1">
        <v>200000</v>
      </c>
      <c r="M8984" s="27">
        <v>9.5</v>
      </c>
      <c r="N8984" s="1">
        <v>22</v>
      </c>
      <c r="O8984" s="1" t="s">
        <v>27</v>
      </c>
      <c r="P8984" s="1" t="str">
        <f t="shared" si="314"/>
        <v>229.5200000108</v>
      </c>
      <c r="Q8984" s="28">
        <f t="shared" si="315"/>
        <v>0.12556439052617907</v>
      </c>
    </row>
    <row r="8985" spans="11:17" x14ac:dyDescent="0.35">
      <c r="K8985" s="1">
        <v>109</v>
      </c>
      <c r="L8985" s="1">
        <v>200000</v>
      </c>
      <c r="M8985" s="27">
        <v>9.5</v>
      </c>
      <c r="N8985" s="1">
        <v>22</v>
      </c>
      <c r="O8985" s="1" t="s">
        <v>27</v>
      </c>
      <c r="P8985" s="1" t="str">
        <f t="shared" si="314"/>
        <v>229.5200000109</v>
      </c>
      <c r="Q8985" s="28">
        <f t="shared" si="315"/>
        <v>0.12556439052617907</v>
      </c>
    </row>
    <row r="8986" spans="11:17" x14ac:dyDescent="0.35">
      <c r="K8986" s="1">
        <v>110</v>
      </c>
      <c r="L8986" s="1">
        <v>200000</v>
      </c>
      <c r="M8986" s="27">
        <v>9.5</v>
      </c>
      <c r="N8986" s="1">
        <v>22</v>
      </c>
      <c r="O8986" s="1" t="s">
        <v>27</v>
      </c>
      <c r="P8986" s="1" t="str">
        <f t="shared" si="314"/>
        <v>229.5200000110</v>
      </c>
      <c r="Q8986" s="28">
        <f t="shared" si="315"/>
        <v>0.12556439052617907</v>
      </c>
    </row>
    <row r="8987" spans="11:17" x14ac:dyDescent="0.35">
      <c r="K8987" s="1">
        <v>111</v>
      </c>
      <c r="L8987" s="1">
        <v>200000</v>
      </c>
      <c r="M8987" s="27">
        <v>9.5</v>
      </c>
      <c r="N8987" s="1">
        <v>22</v>
      </c>
      <c r="O8987" s="1" t="s">
        <v>27</v>
      </c>
      <c r="P8987" s="1" t="str">
        <f t="shared" si="314"/>
        <v>229.5200000111</v>
      </c>
      <c r="Q8987" s="28">
        <f t="shared" si="315"/>
        <v>0.12556439052617907</v>
      </c>
    </row>
    <row r="8988" spans="11:17" x14ac:dyDescent="0.35">
      <c r="K8988" s="1">
        <v>112</v>
      </c>
      <c r="L8988" s="1">
        <v>200000</v>
      </c>
      <c r="M8988" s="27">
        <v>9.5</v>
      </c>
      <c r="N8988" s="1">
        <v>22</v>
      </c>
      <c r="O8988" s="1" t="s">
        <v>27</v>
      </c>
      <c r="P8988" s="1" t="str">
        <f t="shared" si="314"/>
        <v>229.5200000112</v>
      </c>
      <c r="Q8988" s="28">
        <f t="shared" si="315"/>
        <v>0.12556439052617907</v>
      </c>
    </row>
    <row r="8989" spans="11:17" x14ac:dyDescent="0.35">
      <c r="K8989" s="1">
        <v>113</v>
      </c>
      <c r="L8989" s="1">
        <v>200000</v>
      </c>
      <c r="M8989" s="27">
        <v>9.5</v>
      </c>
      <c r="N8989" s="1">
        <v>22</v>
      </c>
      <c r="O8989" s="1" t="s">
        <v>27</v>
      </c>
      <c r="P8989" s="1" t="str">
        <f t="shared" si="314"/>
        <v>229.5200000113</v>
      </c>
      <c r="Q8989" s="28">
        <f t="shared" si="315"/>
        <v>0.12556439052617907</v>
      </c>
    </row>
    <row r="8990" spans="11:17" x14ac:dyDescent="0.35">
      <c r="K8990" s="1">
        <v>114</v>
      </c>
      <c r="L8990" s="1">
        <v>200000</v>
      </c>
      <c r="M8990" s="27">
        <v>9.5</v>
      </c>
      <c r="N8990" s="1">
        <v>22</v>
      </c>
      <c r="O8990" s="1" t="s">
        <v>27</v>
      </c>
      <c r="P8990" s="1" t="str">
        <f t="shared" si="314"/>
        <v>229.5200000114</v>
      </c>
      <c r="Q8990" s="28">
        <f t="shared" si="315"/>
        <v>0.12556439052617907</v>
      </c>
    </row>
    <row r="8991" spans="11:17" x14ac:dyDescent="0.35">
      <c r="K8991" s="1">
        <v>115</v>
      </c>
      <c r="L8991" s="1">
        <v>200000</v>
      </c>
      <c r="M8991" s="27">
        <v>9.5</v>
      </c>
      <c r="N8991" s="1">
        <v>22</v>
      </c>
      <c r="O8991" s="1" t="s">
        <v>27</v>
      </c>
      <c r="P8991" s="1" t="str">
        <f t="shared" si="314"/>
        <v>229.5200000115</v>
      </c>
      <c r="Q8991" s="28">
        <f t="shared" si="315"/>
        <v>0.12556439052617907</v>
      </c>
    </row>
    <row r="8992" spans="11:17" x14ac:dyDescent="0.35">
      <c r="K8992" s="1">
        <v>116</v>
      </c>
      <c r="L8992" s="1">
        <v>200000</v>
      </c>
      <c r="M8992" s="27">
        <v>9.5</v>
      </c>
      <c r="N8992" s="1">
        <v>22</v>
      </c>
      <c r="O8992" s="1" t="s">
        <v>27</v>
      </c>
      <c r="P8992" s="1" t="str">
        <f t="shared" si="314"/>
        <v>229.5200000116</v>
      </c>
      <c r="Q8992" s="28">
        <f t="shared" si="315"/>
        <v>0.12556439052617907</v>
      </c>
    </row>
    <row r="8993" spans="11:17" x14ac:dyDescent="0.35">
      <c r="K8993" s="1">
        <v>117</v>
      </c>
      <c r="L8993" s="1">
        <v>200000</v>
      </c>
      <c r="M8993" s="27">
        <v>9.5</v>
      </c>
      <c r="N8993" s="1">
        <v>22</v>
      </c>
      <c r="O8993" s="1" t="s">
        <v>27</v>
      </c>
      <c r="P8993" s="1" t="str">
        <f t="shared" si="314"/>
        <v>229.5200000117</v>
      </c>
      <c r="Q8993" s="28">
        <f t="shared" si="315"/>
        <v>0.12556439052617907</v>
      </c>
    </row>
    <row r="8994" spans="11:17" x14ac:dyDescent="0.35">
      <c r="K8994" s="1">
        <v>118</v>
      </c>
      <c r="L8994" s="1">
        <v>200000</v>
      </c>
      <c r="M8994" s="27">
        <v>9.5</v>
      </c>
      <c r="N8994" s="1">
        <v>22</v>
      </c>
      <c r="O8994" s="1" t="s">
        <v>27</v>
      </c>
      <c r="P8994" s="1" t="str">
        <f t="shared" si="314"/>
        <v>229.5200000118</v>
      </c>
      <c r="Q8994" s="28">
        <f t="shared" si="315"/>
        <v>0.12556439052617907</v>
      </c>
    </row>
    <row r="8995" spans="11:17" x14ac:dyDescent="0.35">
      <c r="K8995" s="1">
        <v>119</v>
      </c>
      <c r="L8995" s="1">
        <v>200000</v>
      </c>
      <c r="M8995" s="27">
        <v>9.5</v>
      </c>
      <c r="N8995" s="1">
        <v>22</v>
      </c>
      <c r="O8995" s="1" t="s">
        <v>27</v>
      </c>
      <c r="P8995" s="1" t="str">
        <f t="shared" si="314"/>
        <v>229.5200000119</v>
      </c>
      <c r="Q8995" s="28">
        <f t="shared" si="315"/>
        <v>0.12556439052617907</v>
      </c>
    </row>
    <row r="8996" spans="11:17" x14ac:dyDescent="0.35">
      <c r="K8996" s="1">
        <v>120</v>
      </c>
      <c r="L8996" s="1">
        <v>200000</v>
      </c>
      <c r="M8996" s="27">
        <v>9.5</v>
      </c>
      <c r="N8996" s="1">
        <v>22</v>
      </c>
      <c r="O8996" s="1" t="s">
        <v>27</v>
      </c>
      <c r="P8996" s="1" t="str">
        <f t="shared" si="314"/>
        <v>229.5200000120</v>
      </c>
      <c r="Q8996" s="28">
        <f t="shared" si="315"/>
        <v>0.12556439052617907</v>
      </c>
    </row>
    <row r="8997" spans="11:17" x14ac:dyDescent="0.35">
      <c r="K8997" s="1">
        <v>121</v>
      </c>
      <c r="L8997" s="1">
        <v>200000</v>
      </c>
      <c r="M8997" s="27">
        <v>9.5</v>
      </c>
      <c r="N8997" s="1">
        <v>22</v>
      </c>
      <c r="O8997" s="1" t="s">
        <v>27</v>
      </c>
      <c r="P8997" s="1" t="str">
        <f t="shared" si="314"/>
        <v>229.5200000121</v>
      </c>
      <c r="Q8997" s="28">
        <f t="shared" si="315"/>
        <v>0.12556439052617907</v>
      </c>
    </row>
    <row r="8998" spans="11:17" x14ac:dyDescent="0.35">
      <c r="K8998" s="1">
        <v>122</v>
      </c>
      <c r="L8998" s="1">
        <v>200000</v>
      </c>
      <c r="M8998" s="27">
        <v>9.5</v>
      </c>
      <c r="N8998" s="1">
        <v>22</v>
      </c>
      <c r="O8998" s="1" t="s">
        <v>27</v>
      </c>
      <c r="P8998" s="1" t="str">
        <f t="shared" si="314"/>
        <v>229.5200000122</v>
      </c>
      <c r="Q8998" s="28">
        <f t="shared" si="315"/>
        <v>0.12556439052617907</v>
      </c>
    </row>
    <row r="8999" spans="11:17" x14ac:dyDescent="0.35">
      <c r="K8999" s="1">
        <v>123</v>
      </c>
      <c r="L8999" s="1">
        <v>200000</v>
      </c>
      <c r="M8999" s="27">
        <v>9.5</v>
      </c>
      <c r="N8999" s="1">
        <v>22</v>
      </c>
      <c r="O8999" s="1" t="s">
        <v>27</v>
      </c>
      <c r="P8999" s="1" t="str">
        <f t="shared" si="314"/>
        <v>229.5200000123</v>
      </c>
      <c r="Q8999" s="28">
        <f t="shared" si="315"/>
        <v>0.12556439052617907</v>
      </c>
    </row>
    <row r="9000" spans="11:17" x14ac:dyDescent="0.35">
      <c r="K9000" s="1">
        <v>124</v>
      </c>
      <c r="L9000" s="1">
        <v>200000</v>
      </c>
      <c r="M9000" s="27">
        <v>9.5</v>
      </c>
      <c r="N9000" s="1">
        <v>22</v>
      </c>
      <c r="O9000" s="1" t="s">
        <v>27</v>
      </c>
      <c r="P9000" s="1" t="str">
        <f t="shared" si="314"/>
        <v>229.5200000124</v>
      </c>
      <c r="Q9000" s="28">
        <f t="shared" si="315"/>
        <v>0.12556439052617907</v>
      </c>
    </row>
    <row r="9001" spans="11:17" x14ac:dyDescent="0.35">
      <c r="K9001" s="1">
        <v>125</v>
      </c>
      <c r="L9001" s="1">
        <v>200000</v>
      </c>
      <c r="M9001" s="27">
        <v>9.5</v>
      </c>
      <c r="N9001" s="1">
        <v>22</v>
      </c>
      <c r="O9001" s="1" t="s">
        <v>27</v>
      </c>
      <c r="P9001" s="1" t="str">
        <f t="shared" si="314"/>
        <v>229.5200000125</v>
      </c>
      <c r="Q9001" s="28">
        <f t="shared" si="315"/>
        <v>0.12556439052617907</v>
      </c>
    </row>
    <row r="9002" spans="11:17" x14ac:dyDescent="0.35">
      <c r="K9002" s="1">
        <v>1</v>
      </c>
      <c r="L9002" s="1">
        <v>250000</v>
      </c>
      <c r="M9002" s="27">
        <v>3.5</v>
      </c>
      <c r="N9002" s="1">
        <v>22</v>
      </c>
      <c r="O9002" s="1" t="s">
        <v>26</v>
      </c>
      <c r="P9002" s="1" t="str">
        <f t="shared" si="314"/>
        <v>223.52500001</v>
      </c>
      <c r="Q9002" s="28">
        <f t="shared" si="315"/>
        <v>0.33448118256473602</v>
      </c>
    </row>
    <row r="9003" spans="11:17" x14ac:dyDescent="0.35">
      <c r="K9003" s="1">
        <v>2</v>
      </c>
      <c r="L9003" s="1">
        <v>250000</v>
      </c>
      <c r="M9003" s="27">
        <v>3.5</v>
      </c>
      <c r="N9003" s="1">
        <v>22</v>
      </c>
      <c r="O9003" s="1" t="s">
        <v>26</v>
      </c>
      <c r="P9003" s="1" t="str">
        <f t="shared" si="314"/>
        <v>223.52500002</v>
      </c>
      <c r="Q9003" s="28">
        <f t="shared" si="315"/>
        <v>0.33448118256473602</v>
      </c>
    </row>
    <row r="9004" spans="11:17" x14ac:dyDescent="0.35">
      <c r="K9004" s="1">
        <v>3</v>
      </c>
      <c r="L9004" s="1">
        <v>250000</v>
      </c>
      <c r="M9004" s="27">
        <v>3.5</v>
      </c>
      <c r="N9004" s="1">
        <v>22</v>
      </c>
      <c r="O9004" s="1" t="s">
        <v>26</v>
      </c>
      <c r="P9004" s="1" t="str">
        <f t="shared" si="314"/>
        <v>223.52500003</v>
      </c>
      <c r="Q9004" s="28">
        <f t="shared" si="315"/>
        <v>0.33448118256473602</v>
      </c>
    </row>
    <row r="9005" spans="11:17" x14ac:dyDescent="0.35">
      <c r="K9005" s="1">
        <v>4</v>
      </c>
      <c r="L9005" s="1">
        <v>250000</v>
      </c>
      <c r="M9005" s="27">
        <v>3.5</v>
      </c>
      <c r="N9005" s="1">
        <v>22</v>
      </c>
      <c r="O9005" s="1" t="s">
        <v>26</v>
      </c>
      <c r="P9005" s="1" t="str">
        <f t="shared" si="314"/>
        <v>223.52500004</v>
      </c>
      <c r="Q9005" s="28">
        <f t="shared" si="315"/>
        <v>0.33448118256473602</v>
      </c>
    </row>
    <row r="9006" spans="11:17" x14ac:dyDescent="0.35">
      <c r="K9006" s="1">
        <v>5</v>
      </c>
      <c r="L9006" s="1">
        <v>250000</v>
      </c>
      <c r="M9006" s="27">
        <v>3.5</v>
      </c>
      <c r="N9006" s="1">
        <v>22</v>
      </c>
      <c r="O9006" s="1" t="s">
        <v>26</v>
      </c>
      <c r="P9006" s="1" t="str">
        <f t="shared" si="314"/>
        <v>223.52500005</v>
      </c>
      <c r="Q9006" s="28">
        <f t="shared" si="315"/>
        <v>0.33448118256473602</v>
      </c>
    </row>
    <row r="9007" spans="11:17" x14ac:dyDescent="0.35">
      <c r="K9007" s="1">
        <v>6</v>
      </c>
      <c r="L9007" s="1">
        <v>250000</v>
      </c>
      <c r="M9007" s="27">
        <v>3.5</v>
      </c>
      <c r="N9007" s="1">
        <v>22</v>
      </c>
      <c r="O9007" s="1" t="s">
        <v>26</v>
      </c>
      <c r="P9007" s="1" t="str">
        <f t="shared" si="314"/>
        <v>223.52500006</v>
      </c>
      <c r="Q9007" s="28">
        <f t="shared" si="315"/>
        <v>0.33448118256473602</v>
      </c>
    </row>
    <row r="9008" spans="11:17" x14ac:dyDescent="0.35">
      <c r="K9008" s="1">
        <v>7</v>
      </c>
      <c r="L9008" s="1">
        <v>250000</v>
      </c>
      <c r="M9008" s="27">
        <v>3.5</v>
      </c>
      <c r="N9008" s="1">
        <v>22</v>
      </c>
      <c r="O9008" s="1" t="s">
        <v>26</v>
      </c>
      <c r="P9008" s="1" t="str">
        <f t="shared" si="314"/>
        <v>223.52500007</v>
      </c>
      <c r="Q9008" s="28">
        <f t="shared" si="315"/>
        <v>0.33448118256473602</v>
      </c>
    </row>
    <row r="9009" spans="11:17" x14ac:dyDescent="0.35">
      <c r="K9009" s="1">
        <v>8</v>
      </c>
      <c r="L9009" s="1">
        <v>250000</v>
      </c>
      <c r="M9009" s="27">
        <v>3.5</v>
      </c>
      <c r="N9009" s="1">
        <v>22</v>
      </c>
      <c r="O9009" s="1" t="s">
        <v>26</v>
      </c>
      <c r="P9009" s="1" t="str">
        <f t="shared" si="314"/>
        <v>223.52500008</v>
      </c>
      <c r="Q9009" s="28">
        <f t="shared" si="315"/>
        <v>0.33448118256473602</v>
      </c>
    </row>
    <row r="9010" spans="11:17" x14ac:dyDescent="0.35">
      <c r="K9010" s="1">
        <v>9</v>
      </c>
      <c r="L9010" s="1">
        <v>250000</v>
      </c>
      <c r="M9010" s="27">
        <v>3.5</v>
      </c>
      <c r="N9010" s="1">
        <v>22</v>
      </c>
      <c r="O9010" s="1" t="s">
        <v>26</v>
      </c>
      <c r="P9010" s="1" t="str">
        <f t="shared" si="314"/>
        <v>223.52500009</v>
      </c>
      <c r="Q9010" s="28">
        <f t="shared" si="315"/>
        <v>0.33448118256473602</v>
      </c>
    </row>
    <row r="9011" spans="11:17" x14ac:dyDescent="0.35">
      <c r="K9011" s="1">
        <v>10</v>
      </c>
      <c r="L9011" s="1">
        <v>250000</v>
      </c>
      <c r="M9011" s="27">
        <v>3.5</v>
      </c>
      <c r="N9011" s="1">
        <v>22</v>
      </c>
      <c r="O9011" s="1" t="s">
        <v>26</v>
      </c>
      <c r="P9011" s="1" t="str">
        <f t="shared" si="314"/>
        <v>223.525000010</v>
      </c>
      <c r="Q9011" s="28">
        <f t="shared" si="315"/>
        <v>0.33448118256473602</v>
      </c>
    </row>
    <row r="9012" spans="11:17" x14ac:dyDescent="0.35">
      <c r="K9012" s="1">
        <v>11</v>
      </c>
      <c r="L9012" s="1">
        <v>250000</v>
      </c>
      <c r="M9012" s="27">
        <v>3.5</v>
      </c>
      <c r="N9012" s="1">
        <v>22</v>
      </c>
      <c r="O9012" s="1" t="s">
        <v>26</v>
      </c>
      <c r="P9012" s="1" t="str">
        <f t="shared" si="314"/>
        <v>223.525000011</v>
      </c>
      <c r="Q9012" s="28">
        <f t="shared" si="315"/>
        <v>0.33448118256473602</v>
      </c>
    </row>
    <row r="9013" spans="11:17" x14ac:dyDescent="0.35">
      <c r="K9013" s="1">
        <v>12</v>
      </c>
      <c r="L9013" s="1">
        <v>250000</v>
      </c>
      <c r="M9013" s="27">
        <v>3.5</v>
      </c>
      <c r="N9013" s="1">
        <v>22</v>
      </c>
      <c r="O9013" s="1" t="s">
        <v>26</v>
      </c>
      <c r="P9013" s="1" t="str">
        <f t="shared" si="314"/>
        <v>223.525000012</v>
      </c>
      <c r="Q9013" s="28">
        <f t="shared" si="315"/>
        <v>0.33448118256473602</v>
      </c>
    </row>
    <row r="9014" spans="11:17" x14ac:dyDescent="0.35">
      <c r="K9014" s="1">
        <v>13</v>
      </c>
      <c r="L9014" s="1">
        <v>250000</v>
      </c>
      <c r="M9014" s="27">
        <v>3.5</v>
      </c>
      <c r="N9014" s="1">
        <v>22</v>
      </c>
      <c r="O9014" s="1" t="s">
        <v>26</v>
      </c>
      <c r="P9014" s="1" t="str">
        <f t="shared" si="314"/>
        <v>223.525000013</v>
      </c>
      <c r="Q9014" s="28">
        <f t="shared" si="315"/>
        <v>0.33448118256473602</v>
      </c>
    </row>
    <row r="9015" spans="11:17" x14ac:dyDescent="0.35">
      <c r="K9015" s="1">
        <v>14</v>
      </c>
      <c r="L9015" s="1">
        <v>250000</v>
      </c>
      <c r="M9015" s="27">
        <v>3.5</v>
      </c>
      <c r="N9015" s="1">
        <v>22</v>
      </c>
      <c r="O9015" s="1" t="s">
        <v>26</v>
      </c>
      <c r="P9015" s="1" t="str">
        <f t="shared" si="314"/>
        <v>223.525000014</v>
      </c>
      <c r="Q9015" s="28">
        <f t="shared" si="315"/>
        <v>0.33448118256473602</v>
      </c>
    </row>
    <row r="9016" spans="11:17" x14ac:dyDescent="0.35">
      <c r="K9016" s="1">
        <v>15</v>
      </c>
      <c r="L9016" s="1">
        <v>250000</v>
      </c>
      <c r="M9016" s="27">
        <v>3.5</v>
      </c>
      <c r="N9016" s="1">
        <v>22</v>
      </c>
      <c r="O9016" s="1" t="s">
        <v>26</v>
      </c>
      <c r="P9016" s="1" t="str">
        <f t="shared" si="314"/>
        <v>223.525000015</v>
      </c>
      <c r="Q9016" s="28">
        <f t="shared" si="315"/>
        <v>0.33448118256473602</v>
      </c>
    </row>
    <row r="9017" spans="11:17" x14ac:dyDescent="0.35">
      <c r="K9017" s="1">
        <v>16</v>
      </c>
      <c r="L9017" s="1">
        <v>250000</v>
      </c>
      <c r="M9017" s="27">
        <v>3.5</v>
      </c>
      <c r="N9017" s="1">
        <v>22</v>
      </c>
      <c r="O9017" s="1" t="s">
        <v>26</v>
      </c>
      <c r="P9017" s="1" t="str">
        <f t="shared" si="314"/>
        <v>223.525000016</v>
      </c>
      <c r="Q9017" s="28">
        <f t="shared" si="315"/>
        <v>0.33448118256473602</v>
      </c>
    </row>
    <row r="9018" spans="11:17" x14ac:dyDescent="0.35">
      <c r="K9018" s="1">
        <v>17</v>
      </c>
      <c r="L9018" s="1">
        <v>250000</v>
      </c>
      <c r="M9018" s="27">
        <v>3.5</v>
      </c>
      <c r="N9018" s="1">
        <v>22</v>
      </c>
      <c r="O9018" s="1" t="s">
        <v>26</v>
      </c>
      <c r="P9018" s="1" t="str">
        <f t="shared" si="314"/>
        <v>223.525000017</v>
      </c>
      <c r="Q9018" s="28">
        <f t="shared" si="315"/>
        <v>0.33448118256473602</v>
      </c>
    </row>
    <row r="9019" spans="11:17" x14ac:dyDescent="0.35">
      <c r="K9019" s="1">
        <v>18</v>
      </c>
      <c r="L9019" s="1">
        <v>250000</v>
      </c>
      <c r="M9019" s="27">
        <v>3.5</v>
      </c>
      <c r="N9019" s="1">
        <v>22</v>
      </c>
      <c r="O9019" s="1" t="s">
        <v>26</v>
      </c>
      <c r="P9019" s="1" t="str">
        <f t="shared" si="314"/>
        <v>223.525000018</v>
      </c>
      <c r="Q9019" s="28">
        <f t="shared" si="315"/>
        <v>0.33448118256473602</v>
      </c>
    </row>
    <row r="9020" spans="11:17" x14ac:dyDescent="0.35">
      <c r="K9020" s="1">
        <v>19</v>
      </c>
      <c r="L9020" s="1">
        <v>250000</v>
      </c>
      <c r="M9020" s="27">
        <v>3.5</v>
      </c>
      <c r="N9020" s="1">
        <v>22</v>
      </c>
      <c r="O9020" s="1" t="s">
        <v>26</v>
      </c>
      <c r="P9020" s="1" t="str">
        <f t="shared" si="314"/>
        <v>223.525000019</v>
      </c>
      <c r="Q9020" s="28">
        <f t="shared" si="315"/>
        <v>0.33448118256473602</v>
      </c>
    </row>
    <row r="9021" spans="11:17" x14ac:dyDescent="0.35">
      <c r="K9021" s="1">
        <v>20</v>
      </c>
      <c r="L9021" s="1">
        <v>250000</v>
      </c>
      <c r="M9021" s="27">
        <v>3.5</v>
      </c>
      <c r="N9021" s="1">
        <v>22</v>
      </c>
      <c r="O9021" s="1" t="s">
        <v>26</v>
      </c>
      <c r="P9021" s="1" t="str">
        <f t="shared" si="314"/>
        <v>223.525000020</v>
      </c>
      <c r="Q9021" s="28">
        <f t="shared" si="315"/>
        <v>0.33448118256473602</v>
      </c>
    </row>
    <row r="9022" spans="11:17" x14ac:dyDescent="0.35">
      <c r="K9022" s="1">
        <v>21</v>
      </c>
      <c r="L9022" s="1">
        <v>250000</v>
      </c>
      <c r="M9022" s="27">
        <v>3.5</v>
      </c>
      <c r="N9022" s="1">
        <v>22</v>
      </c>
      <c r="O9022" s="1" t="s">
        <v>26</v>
      </c>
      <c r="P9022" s="1" t="str">
        <f t="shared" si="314"/>
        <v>223.525000021</v>
      </c>
      <c r="Q9022" s="28">
        <f t="shared" si="315"/>
        <v>0.33448118256473602</v>
      </c>
    </row>
    <row r="9023" spans="11:17" x14ac:dyDescent="0.35">
      <c r="K9023" s="1">
        <v>22</v>
      </c>
      <c r="L9023" s="1">
        <v>250000</v>
      </c>
      <c r="M9023" s="27">
        <v>3.5</v>
      </c>
      <c r="N9023" s="1">
        <v>22</v>
      </c>
      <c r="O9023" s="1" t="s">
        <v>26</v>
      </c>
      <c r="P9023" s="1" t="str">
        <f t="shared" si="314"/>
        <v>223.525000022</v>
      </c>
      <c r="Q9023" s="28">
        <f t="shared" si="315"/>
        <v>0.33448118256473602</v>
      </c>
    </row>
    <row r="9024" spans="11:17" x14ac:dyDescent="0.35">
      <c r="K9024" s="1">
        <v>23</v>
      </c>
      <c r="L9024" s="1">
        <v>250000</v>
      </c>
      <c r="M9024" s="27">
        <v>3.5</v>
      </c>
      <c r="N9024" s="1">
        <v>22</v>
      </c>
      <c r="O9024" s="1" t="s">
        <v>26</v>
      </c>
      <c r="P9024" s="1" t="str">
        <f t="shared" si="314"/>
        <v>223.525000023</v>
      </c>
      <c r="Q9024" s="28">
        <f t="shared" si="315"/>
        <v>0.33448118256473602</v>
      </c>
    </row>
    <row r="9025" spans="11:17" x14ac:dyDescent="0.35">
      <c r="K9025" s="1">
        <v>24</v>
      </c>
      <c r="L9025" s="1">
        <v>250000</v>
      </c>
      <c r="M9025" s="27">
        <v>3.5</v>
      </c>
      <c r="N9025" s="1">
        <v>22</v>
      </c>
      <c r="O9025" s="1" t="s">
        <v>26</v>
      </c>
      <c r="P9025" s="1" t="str">
        <f t="shared" si="314"/>
        <v>223.525000024</v>
      </c>
      <c r="Q9025" s="28">
        <f t="shared" si="315"/>
        <v>0.33448118256473602</v>
      </c>
    </row>
    <row r="9026" spans="11:17" x14ac:dyDescent="0.35">
      <c r="K9026" s="1">
        <v>25</v>
      </c>
      <c r="L9026" s="1">
        <v>250000</v>
      </c>
      <c r="M9026" s="27">
        <v>3.5</v>
      </c>
      <c r="N9026" s="1">
        <v>22</v>
      </c>
      <c r="O9026" s="1" t="s">
        <v>26</v>
      </c>
      <c r="P9026" s="1" t="str">
        <f t="shared" si="314"/>
        <v>223.525000025</v>
      </c>
      <c r="Q9026" s="28">
        <f t="shared" si="315"/>
        <v>0.33448118256473602</v>
      </c>
    </row>
    <row r="9027" spans="11:17" x14ac:dyDescent="0.35">
      <c r="K9027" s="1">
        <v>26</v>
      </c>
      <c r="L9027" s="1">
        <v>250000</v>
      </c>
      <c r="M9027" s="27">
        <v>3.5</v>
      </c>
      <c r="N9027" s="1">
        <v>22</v>
      </c>
      <c r="O9027" s="1" t="s">
        <v>17</v>
      </c>
      <c r="P9027" s="1" t="str">
        <f t="shared" ref="P9027:P9090" si="316">N9027&amp;M9027&amp;L9027&amp;K9027</f>
        <v>223.525000026</v>
      </c>
      <c r="Q9027" s="28">
        <f t="shared" ref="Q9027:Q9090" si="317">VLOOKUP(O9027&amp;L9027&amp;M9027&amp;N9027,$W$2:$X$1051,2,FALSE)</f>
        <v>0.25156674634901033</v>
      </c>
    </row>
    <row r="9028" spans="11:17" x14ac:dyDescent="0.35">
      <c r="K9028" s="1">
        <v>27</v>
      </c>
      <c r="L9028" s="1">
        <v>250000</v>
      </c>
      <c r="M9028" s="27">
        <v>3.5</v>
      </c>
      <c r="N9028" s="1">
        <v>22</v>
      </c>
      <c r="O9028" s="1" t="s">
        <v>17</v>
      </c>
      <c r="P9028" s="1" t="str">
        <f t="shared" si="316"/>
        <v>223.525000027</v>
      </c>
      <c r="Q9028" s="28">
        <f t="shared" si="317"/>
        <v>0.25156674634901033</v>
      </c>
    </row>
    <row r="9029" spans="11:17" x14ac:dyDescent="0.35">
      <c r="K9029" s="1">
        <v>28</v>
      </c>
      <c r="L9029" s="1">
        <v>250000</v>
      </c>
      <c r="M9029" s="27">
        <v>3.5</v>
      </c>
      <c r="N9029" s="1">
        <v>22</v>
      </c>
      <c r="O9029" s="1" t="s">
        <v>17</v>
      </c>
      <c r="P9029" s="1" t="str">
        <f t="shared" si="316"/>
        <v>223.525000028</v>
      </c>
      <c r="Q9029" s="28">
        <f t="shared" si="317"/>
        <v>0.25156674634901033</v>
      </c>
    </row>
    <row r="9030" spans="11:17" x14ac:dyDescent="0.35">
      <c r="K9030" s="1">
        <v>29</v>
      </c>
      <c r="L9030" s="1">
        <v>250000</v>
      </c>
      <c r="M9030" s="27">
        <v>3.5</v>
      </c>
      <c r="N9030" s="1">
        <v>22</v>
      </c>
      <c r="O9030" s="1" t="s">
        <v>17</v>
      </c>
      <c r="P9030" s="1" t="str">
        <f t="shared" si="316"/>
        <v>223.525000029</v>
      </c>
      <c r="Q9030" s="28">
        <f t="shared" si="317"/>
        <v>0.25156674634901033</v>
      </c>
    </row>
    <row r="9031" spans="11:17" x14ac:dyDescent="0.35">
      <c r="K9031" s="1">
        <v>30</v>
      </c>
      <c r="L9031" s="1">
        <v>250000</v>
      </c>
      <c r="M9031" s="27">
        <v>3.5</v>
      </c>
      <c r="N9031" s="1">
        <v>22</v>
      </c>
      <c r="O9031" s="1" t="s">
        <v>17</v>
      </c>
      <c r="P9031" s="1" t="str">
        <f t="shared" si="316"/>
        <v>223.525000030</v>
      </c>
      <c r="Q9031" s="28">
        <f t="shared" si="317"/>
        <v>0.25156674634901033</v>
      </c>
    </row>
    <row r="9032" spans="11:17" x14ac:dyDescent="0.35">
      <c r="K9032" s="1">
        <v>31</v>
      </c>
      <c r="L9032" s="1">
        <v>250000</v>
      </c>
      <c r="M9032" s="27">
        <v>3.5</v>
      </c>
      <c r="N9032" s="1">
        <v>22</v>
      </c>
      <c r="O9032" s="1" t="s">
        <v>17</v>
      </c>
      <c r="P9032" s="1" t="str">
        <f t="shared" si="316"/>
        <v>223.525000031</v>
      </c>
      <c r="Q9032" s="28">
        <f t="shared" si="317"/>
        <v>0.25156674634901033</v>
      </c>
    </row>
    <row r="9033" spans="11:17" x14ac:dyDescent="0.35">
      <c r="K9033" s="1">
        <v>32</v>
      </c>
      <c r="L9033" s="1">
        <v>250000</v>
      </c>
      <c r="M9033" s="27">
        <v>3.5</v>
      </c>
      <c r="N9033" s="1">
        <v>22</v>
      </c>
      <c r="O9033" s="1" t="s">
        <v>17</v>
      </c>
      <c r="P9033" s="1" t="str">
        <f t="shared" si="316"/>
        <v>223.525000032</v>
      </c>
      <c r="Q9033" s="28">
        <f t="shared" si="317"/>
        <v>0.25156674634901033</v>
      </c>
    </row>
    <row r="9034" spans="11:17" x14ac:dyDescent="0.35">
      <c r="K9034" s="1">
        <v>33</v>
      </c>
      <c r="L9034" s="1">
        <v>250000</v>
      </c>
      <c r="M9034" s="27">
        <v>3.5</v>
      </c>
      <c r="N9034" s="1">
        <v>22</v>
      </c>
      <c r="O9034" s="1" t="s">
        <v>17</v>
      </c>
      <c r="P9034" s="1" t="str">
        <f t="shared" si="316"/>
        <v>223.525000033</v>
      </c>
      <c r="Q9034" s="28">
        <f t="shared" si="317"/>
        <v>0.25156674634901033</v>
      </c>
    </row>
    <row r="9035" spans="11:17" x14ac:dyDescent="0.35">
      <c r="K9035" s="1">
        <v>34</v>
      </c>
      <c r="L9035" s="1">
        <v>250000</v>
      </c>
      <c r="M9035" s="27">
        <v>3.5</v>
      </c>
      <c r="N9035" s="1">
        <v>22</v>
      </c>
      <c r="O9035" s="1" t="s">
        <v>17</v>
      </c>
      <c r="P9035" s="1" t="str">
        <f t="shared" si="316"/>
        <v>223.525000034</v>
      </c>
      <c r="Q9035" s="28">
        <f t="shared" si="317"/>
        <v>0.25156674634901033</v>
      </c>
    </row>
    <row r="9036" spans="11:17" x14ac:dyDescent="0.35">
      <c r="K9036" s="1">
        <v>35</v>
      </c>
      <c r="L9036" s="1">
        <v>250000</v>
      </c>
      <c r="M9036" s="27">
        <v>3.5</v>
      </c>
      <c r="N9036" s="1">
        <v>22</v>
      </c>
      <c r="O9036" s="1" t="s">
        <v>17</v>
      </c>
      <c r="P9036" s="1" t="str">
        <f t="shared" si="316"/>
        <v>223.525000035</v>
      </c>
      <c r="Q9036" s="28">
        <f t="shared" si="317"/>
        <v>0.25156674634901033</v>
      </c>
    </row>
    <row r="9037" spans="11:17" x14ac:dyDescent="0.35">
      <c r="K9037" s="1">
        <v>36</v>
      </c>
      <c r="L9037" s="1">
        <v>250000</v>
      </c>
      <c r="M9037" s="27">
        <v>3.5</v>
      </c>
      <c r="N9037" s="1">
        <v>22</v>
      </c>
      <c r="O9037" s="1" t="s">
        <v>18</v>
      </c>
      <c r="P9037" s="1" t="str">
        <f t="shared" si="316"/>
        <v>223.525000036</v>
      </c>
      <c r="Q9037" s="28">
        <f t="shared" si="317"/>
        <v>0.21862710601690971</v>
      </c>
    </row>
    <row r="9038" spans="11:17" x14ac:dyDescent="0.35">
      <c r="K9038" s="1">
        <v>37</v>
      </c>
      <c r="L9038" s="1">
        <v>250000</v>
      </c>
      <c r="M9038" s="27">
        <v>3.5</v>
      </c>
      <c r="N9038" s="1">
        <v>22</v>
      </c>
      <c r="O9038" s="1" t="s">
        <v>18</v>
      </c>
      <c r="P9038" s="1" t="str">
        <f t="shared" si="316"/>
        <v>223.525000037</v>
      </c>
      <c r="Q9038" s="28">
        <f t="shared" si="317"/>
        <v>0.21862710601690971</v>
      </c>
    </row>
    <row r="9039" spans="11:17" x14ac:dyDescent="0.35">
      <c r="K9039" s="1">
        <v>38</v>
      </c>
      <c r="L9039" s="1">
        <v>250000</v>
      </c>
      <c r="M9039" s="27">
        <v>3.5</v>
      </c>
      <c r="N9039" s="1">
        <v>22</v>
      </c>
      <c r="O9039" s="1" t="s">
        <v>18</v>
      </c>
      <c r="P9039" s="1" t="str">
        <f t="shared" si="316"/>
        <v>223.525000038</v>
      </c>
      <c r="Q9039" s="28">
        <f t="shared" si="317"/>
        <v>0.21862710601690971</v>
      </c>
    </row>
    <row r="9040" spans="11:17" x14ac:dyDescent="0.35">
      <c r="K9040" s="1">
        <v>39</v>
      </c>
      <c r="L9040" s="1">
        <v>250000</v>
      </c>
      <c r="M9040" s="27">
        <v>3.5</v>
      </c>
      <c r="N9040" s="1">
        <v>22</v>
      </c>
      <c r="O9040" s="1" t="s">
        <v>18</v>
      </c>
      <c r="P9040" s="1" t="str">
        <f t="shared" si="316"/>
        <v>223.525000039</v>
      </c>
      <c r="Q9040" s="28">
        <f t="shared" si="317"/>
        <v>0.21862710601690971</v>
      </c>
    </row>
    <row r="9041" spans="11:17" x14ac:dyDescent="0.35">
      <c r="K9041" s="1">
        <v>40</v>
      </c>
      <c r="L9041" s="1">
        <v>250000</v>
      </c>
      <c r="M9041" s="27">
        <v>3.5</v>
      </c>
      <c r="N9041" s="1">
        <v>22</v>
      </c>
      <c r="O9041" s="1" t="s">
        <v>18</v>
      </c>
      <c r="P9041" s="1" t="str">
        <f t="shared" si="316"/>
        <v>223.525000040</v>
      </c>
      <c r="Q9041" s="28">
        <f t="shared" si="317"/>
        <v>0.21862710601690971</v>
      </c>
    </row>
    <row r="9042" spans="11:17" x14ac:dyDescent="0.35">
      <c r="K9042" s="1">
        <v>41</v>
      </c>
      <c r="L9042" s="1">
        <v>250000</v>
      </c>
      <c r="M9042" s="27">
        <v>3.5</v>
      </c>
      <c r="N9042" s="1">
        <v>22</v>
      </c>
      <c r="O9042" s="1" t="s">
        <v>18</v>
      </c>
      <c r="P9042" s="1" t="str">
        <f t="shared" si="316"/>
        <v>223.525000041</v>
      </c>
      <c r="Q9042" s="28">
        <f t="shared" si="317"/>
        <v>0.21862710601690971</v>
      </c>
    </row>
    <row r="9043" spans="11:17" x14ac:dyDescent="0.35">
      <c r="K9043" s="1">
        <v>42</v>
      </c>
      <c r="L9043" s="1">
        <v>250000</v>
      </c>
      <c r="M9043" s="27">
        <v>3.5</v>
      </c>
      <c r="N9043" s="1">
        <v>22</v>
      </c>
      <c r="O9043" s="1" t="s">
        <v>18</v>
      </c>
      <c r="P9043" s="1" t="str">
        <f t="shared" si="316"/>
        <v>223.525000042</v>
      </c>
      <c r="Q9043" s="28">
        <f t="shared" si="317"/>
        <v>0.21862710601690971</v>
      </c>
    </row>
    <row r="9044" spans="11:17" x14ac:dyDescent="0.35">
      <c r="K9044" s="1">
        <v>43</v>
      </c>
      <c r="L9044" s="1">
        <v>250000</v>
      </c>
      <c r="M9044" s="27">
        <v>3.5</v>
      </c>
      <c r="N9044" s="1">
        <v>22</v>
      </c>
      <c r="O9044" s="1" t="s">
        <v>18</v>
      </c>
      <c r="P9044" s="1" t="str">
        <f t="shared" si="316"/>
        <v>223.525000043</v>
      </c>
      <c r="Q9044" s="28">
        <f t="shared" si="317"/>
        <v>0.21862710601690971</v>
      </c>
    </row>
    <row r="9045" spans="11:17" x14ac:dyDescent="0.35">
      <c r="K9045" s="1">
        <v>44</v>
      </c>
      <c r="L9045" s="1">
        <v>250000</v>
      </c>
      <c r="M9045" s="27">
        <v>3.5</v>
      </c>
      <c r="N9045" s="1">
        <v>22</v>
      </c>
      <c r="O9045" s="1" t="s">
        <v>18</v>
      </c>
      <c r="P9045" s="1" t="str">
        <f t="shared" si="316"/>
        <v>223.525000044</v>
      </c>
      <c r="Q9045" s="28">
        <f t="shared" si="317"/>
        <v>0.21862710601690971</v>
      </c>
    </row>
    <row r="9046" spans="11:17" x14ac:dyDescent="0.35">
      <c r="K9046" s="1">
        <v>45</v>
      </c>
      <c r="L9046" s="1">
        <v>250000</v>
      </c>
      <c r="M9046" s="27">
        <v>3.5</v>
      </c>
      <c r="N9046" s="1">
        <v>22</v>
      </c>
      <c r="O9046" s="1" t="s">
        <v>18</v>
      </c>
      <c r="P9046" s="1" t="str">
        <f t="shared" si="316"/>
        <v>223.525000045</v>
      </c>
      <c r="Q9046" s="28">
        <f t="shared" si="317"/>
        <v>0.21862710601690971</v>
      </c>
    </row>
    <row r="9047" spans="11:17" x14ac:dyDescent="0.35">
      <c r="K9047" s="1">
        <v>46</v>
      </c>
      <c r="L9047" s="1">
        <v>250000</v>
      </c>
      <c r="M9047" s="27">
        <v>3.5</v>
      </c>
      <c r="N9047" s="1">
        <v>22</v>
      </c>
      <c r="O9047" s="1" t="s">
        <v>33</v>
      </c>
      <c r="P9047" s="1" t="str">
        <f t="shared" si="316"/>
        <v>223.525000046</v>
      </c>
      <c r="Q9047" s="28">
        <f t="shared" si="317"/>
        <v>0.32756015569980423</v>
      </c>
    </row>
    <row r="9048" spans="11:17" x14ac:dyDescent="0.35">
      <c r="K9048" s="1">
        <v>47</v>
      </c>
      <c r="L9048" s="1">
        <v>250000</v>
      </c>
      <c r="M9048" s="27">
        <v>3.5</v>
      </c>
      <c r="N9048" s="1">
        <v>22</v>
      </c>
      <c r="O9048" s="1" t="s">
        <v>33</v>
      </c>
      <c r="P9048" s="1" t="str">
        <f t="shared" si="316"/>
        <v>223.525000047</v>
      </c>
      <c r="Q9048" s="28">
        <f t="shared" si="317"/>
        <v>0.32756015569980423</v>
      </c>
    </row>
    <row r="9049" spans="11:17" x14ac:dyDescent="0.35">
      <c r="K9049" s="1">
        <v>48</v>
      </c>
      <c r="L9049" s="1">
        <v>250000</v>
      </c>
      <c r="M9049" s="27">
        <v>3.5</v>
      </c>
      <c r="N9049" s="1">
        <v>22</v>
      </c>
      <c r="O9049" s="1" t="s">
        <v>33</v>
      </c>
      <c r="P9049" s="1" t="str">
        <f t="shared" si="316"/>
        <v>223.525000048</v>
      </c>
      <c r="Q9049" s="28">
        <f t="shared" si="317"/>
        <v>0.32756015569980423</v>
      </c>
    </row>
    <row r="9050" spans="11:17" x14ac:dyDescent="0.35">
      <c r="K9050" s="1">
        <v>49</v>
      </c>
      <c r="L9050" s="1">
        <v>250000</v>
      </c>
      <c r="M9050" s="27">
        <v>3.5</v>
      </c>
      <c r="N9050" s="1">
        <v>22</v>
      </c>
      <c r="O9050" s="1" t="s">
        <v>33</v>
      </c>
      <c r="P9050" s="1" t="str">
        <f t="shared" si="316"/>
        <v>223.525000049</v>
      </c>
      <c r="Q9050" s="28">
        <f t="shared" si="317"/>
        <v>0.32756015569980423</v>
      </c>
    </row>
    <row r="9051" spans="11:17" x14ac:dyDescent="0.35">
      <c r="K9051" s="1">
        <v>50</v>
      </c>
      <c r="L9051" s="1">
        <v>250000</v>
      </c>
      <c r="M9051" s="27">
        <v>3.5</v>
      </c>
      <c r="N9051" s="1">
        <v>22</v>
      </c>
      <c r="O9051" s="1" t="s">
        <v>33</v>
      </c>
      <c r="P9051" s="1" t="str">
        <f t="shared" si="316"/>
        <v>223.525000050</v>
      </c>
      <c r="Q9051" s="28">
        <f t="shared" si="317"/>
        <v>0.32756015569980423</v>
      </c>
    </row>
    <row r="9052" spans="11:17" x14ac:dyDescent="0.35">
      <c r="K9052" s="1">
        <v>51</v>
      </c>
      <c r="L9052" s="1">
        <v>250000</v>
      </c>
      <c r="M9052" s="27">
        <v>3.5</v>
      </c>
      <c r="N9052" s="1">
        <v>22</v>
      </c>
      <c r="O9052" s="1" t="s">
        <v>33</v>
      </c>
      <c r="P9052" s="1" t="str">
        <f t="shared" si="316"/>
        <v>223.525000051</v>
      </c>
      <c r="Q9052" s="28">
        <f t="shared" si="317"/>
        <v>0.32756015569980423</v>
      </c>
    </row>
    <row r="9053" spans="11:17" x14ac:dyDescent="0.35">
      <c r="K9053" s="1">
        <v>52</v>
      </c>
      <c r="L9053" s="1">
        <v>250000</v>
      </c>
      <c r="M9053" s="27">
        <v>3.5</v>
      </c>
      <c r="N9053" s="1">
        <v>22</v>
      </c>
      <c r="O9053" s="1" t="s">
        <v>33</v>
      </c>
      <c r="P9053" s="1" t="str">
        <f t="shared" si="316"/>
        <v>223.525000052</v>
      </c>
      <c r="Q9053" s="28">
        <f t="shared" si="317"/>
        <v>0.32756015569980423</v>
      </c>
    </row>
    <row r="9054" spans="11:17" x14ac:dyDescent="0.35">
      <c r="K9054" s="1">
        <v>53</v>
      </c>
      <c r="L9054" s="1">
        <v>250000</v>
      </c>
      <c r="M9054" s="27">
        <v>3.5</v>
      </c>
      <c r="N9054" s="1">
        <v>22</v>
      </c>
      <c r="O9054" s="1" t="s">
        <v>33</v>
      </c>
      <c r="P9054" s="1" t="str">
        <f t="shared" si="316"/>
        <v>223.525000053</v>
      </c>
      <c r="Q9054" s="28">
        <f t="shared" si="317"/>
        <v>0.32756015569980423</v>
      </c>
    </row>
    <row r="9055" spans="11:17" x14ac:dyDescent="0.35">
      <c r="K9055" s="1">
        <v>54</v>
      </c>
      <c r="L9055" s="1">
        <v>250000</v>
      </c>
      <c r="M9055" s="27">
        <v>3.5</v>
      </c>
      <c r="N9055" s="1">
        <v>22</v>
      </c>
      <c r="O9055" s="1" t="s">
        <v>33</v>
      </c>
      <c r="P9055" s="1" t="str">
        <f t="shared" si="316"/>
        <v>223.525000054</v>
      </c>
      <c r="Q9055" s="28">
        <f t="shared" si="317"/>
        <v>0.32756015569980423</v>
      </c>
    </row>
    <row r="9056" spans="11:17" x14ac:dyDescent="0.35">
      <c r="K9056" s="1">
        <v>55</v>
      </c>
      <c r="L9056" s="1">
        <v>250000</v>
      </c>
      <c r="M9056" s="27">
        <v>3.5</v>
      </c>
      <c r="N9056" s="1">
        <v>22</v>
      </c>
      <c r="O9056" s="1" t="s">
        <v>33</v>
      </c>
      <c r="P9056" s="1" t="str">
        <f t="shared" si="316"/>
        <v>223.525000055</v>
      </c>
      <c r="Q9056" s="28">
        <f t="shared" si="317"/>
        <v>0.32756015569980423</v>
      </c>
    </row>
    <row r="9057" spans="11:17" x14ac:dyDescent="0.35">
      <c r="K9057" s="1">
        <v>56</v>
      </c>
      <c r="L9057" s="1">
        <v>250000</v>
      </c>
      <c r="M9057" s="27">
        <v>3.5</v>
      </c>
      <c r="N9057" s="1">
        <v>22</v>
      </c>
      <c r="O9057" s="1" t="s">
        <v>27</v>
      </c>
      <c r="P9057" s="1" t="str">
        <f t="shared" si="316"/>
        <v>223.525000056</v>
      </c>
      <c r="Q9057" s="28">
        <f t="shared" si="317"/>
        <v>0.12055460551105379</v>
      </c>
    </row>
    <row r="9058" spans="11:17" x14ac:dyDescent="0.35">
      <c r="K9058" s="1">
        <v>57</v>
      </c>
      <c r="L9058" s="1">
        <v>250000</v>
      </c>
      <c r="M9058" s="27">
        <v>3.5</v>
      </c>
      <c r="N9058" s="1">
        <v>22</v>
      </c>
      <c r="O9058" s="1" t="s">
        <v>27</v>
      </c>
      <c r="P9058" s="1" t="str">
        <f t="shared" si="316"/>
        <v>223.525000057</v>
      </c>
      <c r="Q9058" s="28">
        <f t="shared" si="317"/>
        <v>0.12055460551105379</v>
      </c>
    </row>
    <row r="9059" spans="11:17" x14ac:dyDescent="0.35">
      <c r="K9059" s="1">
        <v>58</v>
      </c>
      <c r="L9059" s="1">
        <v>250000</v>
      </c>
      <c r="M9059" s="27">
        <v>3.5</v>
      </c>
      <c r="N9059" s="1">
        <v>22</v>
      </c>
      <c r="O9059" s="1" t="s">
        <v>27</v>
      </c>
      <c r="P9059" s="1" t="str">
        <f t="shared" si="316"/>
        <v>223.525000058</v>
      </c>
      <c r="Q9059" s="28">
        <f t="shared" si="317"/>
        <v>0.12055460551105379</v>
      </c>
    </row>
    <row r="9060" spans="11:17" x14ac:dyDescent="0.35">
      <c r="K9060" s="1">
        <v>59</v>
      </c>
      <c r="L9060" s="1">
        <v>250000</v>
      </c>
      <c r="M9060" s="27">
        <v>3.5</v>
      </c>
      <c r="N9060" s="1">
        <v>22</v>
      </c>
      <c r="O9060" s="1" t="s">
        <v>27</v>
      </c>
      <c r="P9060" s="1" t="str">
        <f t="shared" si="316"/>
        <v>223.525000059</v>
      </c>
      <c r="Q9060" s="28">
        <f t="shared" si="317"/>
        <v>0.12055460551105379</v>
      </c>
    </row>
    <row r="9061" spans="11:17" x14ac:dyDescent="0.35">
      <c r="K9061" s="1">
        <v>60</v>
      </c>
      <c r="L9061" s="1">
        <v>250000</v>
      </c>
      <c r="M9061" s="27">
        <v>3.5</v>
      </c>
      <c r="N9061" s="1">
        <v>22</v>
      </c>
      <c r="O9061" s="1" t="s">
        <v>27</v>
      </c>
      <c r="P9061" s="1" t="str">
        <f t="shared" si="316"/>
        <v>223.525000060</v>
      </c>
      <c r="Q9061" s="28">
        <f t="shared" si="317"/>
        <v>0.12055460551105379</v>
      </c>
    </row>
    <row r="9062" spans="11:17" x14ac:dyDescent="0.35">
      <c r="K9062" s="1">
        <v>61</v>
      </c>
      <c r="L9062" s="1">
        <v>250000</v>
      </c>
      <c r="M9062" s="27">
        <v>3.5</v>
      </c>
      <c r="N9062" s="1">
        <v>22</v>
      </c>
      <c r="O9062" s="1" t="s">
        <v>27</v>
      </c>
      <c r="P9062" s="1" t="str">
        <f t="shared" si="316"/>
        <v>223.525000061</v>
      </c>
      <c r="Q9062" s="28">
        <f t="shared" si="317"/>
        <v>0.12055460551105379</v>
      </c>
    </row>
    <row r="9063" spans="11:17" x14ac:dyDescent="0.35">
      <c r="K9063" s="1">
        <v>62</v>
      </c>
      <c r="L9063" s="1">
        <v>250000</v>
      </c>
      <c r="M9063" s="27">
        <v>3.5</v>
      </c>
      <c r="N9063" s="1">
        <v>22</v>
      </c>
      <c r="O9063" s="1" t="s">
        <v>27</v>
      </c>
      <c r="P9063" s="1" t="str">
        <f t="shared" si="316"/>
        <v>223.525000062</v>
      </c>
      <c r="Q9063" s="28">
        <f t="shared" si="317"/>
        <v>0.12055460551105379</v>
      </c>
    </row>
    <row r="9064" spans="11:17" x14ac:dyDescent="0.35">
      <c r="K9064" s="1">
        <v>63</v>
      </c>
      <c r="L9064" s="1">
        <v>250000</v>
      </c>
      <c r="M9064" s="27">
        <v>3.5</v>
      </c>
      <c r="N9064" s="1">
        <v>22</v>
      </c>
      <c r="O9064" s="1" t="s">
        <v>27</v>
      </c>
      <c r="P9064" s="1" t="str">
        <f t="shared" si="316"/>
        <v>223.525000063</v>
      </c>
      <c r="Q9064" s="28">
        <f t="shared" si="317"/>
        <v>0.12055460551105379</v>
      </c>
    </row>
    <row r="9065" spans="11:17" x14ac:dyDescent="0.35">
      <c r="K9065" s="1">
        <v>64</v>
      </c>
      <c r="L9065" s="1">
        <v>250000</v>
      </c>
      <c r="M9065" s="27">
        <v>3.5</v>
      </c>
      <c r="N9065" s="1">
        <v>22</v>
      </c>
      <c r="O9065" s="1" t="s">
        <v>27</v>
      </c>
      <c r="P9065" s="1" t="str">
        <f t="shared" si="316"/>
        <v>223.525000064</v>
      </c>
      <c r="Q9065" s="28">
        <f t="shared" si="317"/>
        <v>0.12055460551105379</v>
      </c>
    </row>
    <row r="9066" spans="11:17" x14ac:dyDescent="0.35">
      <c r="K9066" s="1">
        <v>65</v>
      </c>
      <c r="L9066" s="1">
        <v>250000</v>
      </c>
      <c r="M9066" s="27">
        <v>3.5</v>
      </c>
      <c r="N9066" s="1">
        <v>22</v>
      </c>
      <c r="O9066" s="1" t="s">
        <v>27</v>
      </c>
      <c r="P9066" s="1" t="str">
        <f t="shared" si="316"/>
        <v>223.525000065</v>
      </c>
      <c r="Q9066" s="28">
        <f t="shared" si="317"/>
        <v>0.12055460551105379</v>
      </c>
    </row>
    <row r="9067" spans="11:17" x14ac:dyDescent="0.35">
      <c r="K9067" s="1">
        <v>66</v>
      </c>
      <c r="L9067" s="1">
        <v>250000</v>
      </c>
      <c r="M9067" s="27">
        <v>3.5</v>
      </c>
      <c r="N9067" s="1">
        <v>22</v>
      </c>
      <c r="O9067" s="1" t="s">
        <v>27</v>
      </c>
      <c r="P9067" s="1" t="str">
        <f t="shared" si="316"/>
        <v>223.525000066</v>
      </c>
      <c r="Q9067" s="28">
        <f t="shared" si="317"/>
        <v>0.12055460551105379</v>
      </c>
    </row>
    <row r="9068" spans="11:17" x14ac:dyDescent="0.35">
      <c r="K9068" s="1">
        <v>67</v>
      </c>
      <c r="L9068" s="1">
        <v>250000</v>
      </c>
      <c r="M9068" s="27">
        <v>3.5</v>
      </c>
      <c r="N9068" s="1">
        <v>22</v>
      </c>
      <c r="O9068" s="1" t="s">
        <v>27</v>
      </c>
      <c r="P9068" s="1" t="str">
        <f t="shared" si="316"/>
        <v>223.525000067</v>
      </c>
      <c r="Q9068" s="28">
        <f t="shared" si="317"/>
        <v>0.12055460551105379</v>
      </c>
    </row>
    <row r="9069" spans="11:17" x14ac:dyDescent="0.35">
      <c r="K9069" s="1">
        <v>68</v>
      </c>
      <c r="L9069" s="1">
        <v>250000</v>
      </c>
      <c r="M9069" s="27">
        <v>3.5</v>
      </c>
      <c r="N9069" s="1">
        <v>22</v>
      </c>
      <c r="O9069" s="1" t="s">
        <v>27</v>
      </c>
      <c r="P9069" s="1" t="str">
        <f t="shared" si="316"/>
        <v>223.525000068</v>
      </c>
      <c r="Q9069" s="28">
        <f t="shared" si="317"/>
        <v>0.12055460551105379</v>
      </c>
    </row>
    <row r="9070" spans="11:17" x14ac:dyDescent="0.35">
      <c r="K9070" s="1">
        <v>69</v>
      </c>
      <c r="L9070" s="1">
        <v>250000</v>
      </c>
      <c r="M9070" s="27">
        <v>3.5</v>
      </c>
      <c r="N9070" s="1">
        <v>22</v>
      </c>
      <c r="O9070" s="1" t="s">
        <v>27</v>
      </c>
      <c r="P9070" s="1" t="str">
        <f t="shared" si="316"/>
        <v>223.525000069</v>
      </c>
      <c r="Q9070" s="28">
        <f t="shared" si="317"/>
        <v>0.12055460551105379</v>
      </c>
    </row>
    <row r="9071" spans="11:17" x14ac:dyDescent="0.35">
      <c r="K9071" s="1">
        <v>70</v>
      </c>
      <c r="L9071" s="1">
        <v>250000</v>
      </c>
      <c r="M9071" s="27">
        <v>3.5</v>
      </c>
      <c r="N9071" s="1">
        <v>22</v>
      </c>
      <c r="O9071" s="1" t="s">
        <v>27</v>
      </c>
      <c r="P9071" s="1" t="str">
        <f t="shared" si="316"/>
        <v>223.525000070</v>
      </c>
      <c r="Q9071" s="28">
        <f t="shared" si="317"/>
        <v>0.12055460551105379</v>
      </c>
    </row>
    <row r="9072" spans="11:17" x14ac:dyDescent="0.35">
      <c r="K9072" s="1">
        <v>71</v>
      </c>
      <c r="L9072" s="1">
        <v>250000</v>
      </c>
      <c r="M9072" s="27">
        <v>3.5</v>
      </c>
      <c r="N9072" s="1">
        <v>22</v>
      </c>
      <c r="O9072" s="1" t="s">
        <v>27</v>
      </c>
      <c r="P9072" s="1" t="str">
        <f t="shared" si="316"/>
        <v>223.525000071</v>
      </c>
      <c r="Q9072" s="28">
        <f t="shared" si="317"/>
        <v>0.12055460551105379</v>
      </c>
    </row>
    <row r="9073" spans="11:17" x14ac:dyDescent="0.35">
      <c r="K9073" s="1">
        <v>72</v>
      </c>
      <c r="L9073" s="1">
        <v>250000</v>
      </c>
      <c r="M9073" s="27">
        <v>3.5</v>
      </c>
      <c r="N9073" s="1">
        <v>22</v>
      </c>
      <c r="O9073" s="1" t="s">
        <v>27</v>
      </c>
      <c r="P9073" s="1" t="str">
        <f t="shared" si="316"/>
        <v>223.525000072</v>
      </c>
      <c r="Q9073" s="28">
        <f t="shared" si="317"/>
        <v>0.12055460551105379</v>
      </c>
    </row>
    <row r="9074" spans="11:17" x14ac:dyDescent="0.35">
      <c r="K9074" s="1">
        <v>73</v>
      </c>
      <c r="L9074" s="1">
        <v>250000</v>
      </c>
      <c r="M9074" s="27">
        <v>3.5</v>
      </c>
      <c r="N9074" s="1">
        <v>22</v>
      </c>
      <c r="O9074" s="1" t="s">
        <v>27</v>
      </c>
      <c r="P9074" s="1" t="str">
        <f t="shared" si="316"/>
        <v>223.525000073</v>
      </c>
      <c r="Q9074" s="28">
        <f t="shared" si="317"/>
        <v>0.12055460551105379</v>
      </c>
    </row>
    <row r="9075" spans="11:17" x14ac:dyDescent="0.35">
      <c r="K9075" s="1">
        <v>74</v>
      </c>
      <c r="L9075" s="1">
        <v>250000</v>
      </c>
      <c r="M9075" s="27">
        <v>3.5</v>
      </c>
      <c r="N9075" s="1">
        <v>22</v>
      </c>
      <c r="O9075" s="1" t="s">
        <v>27</v>
      </c>
      <c r="P9075" s="1" t="str">
        <f t="shared" si="316"/>
        <v>223.525000074</v>
      </c>
      <c r="Q9075" s="28">
        <f t="shared" si="317"/>
        <v>0.12055460551105379</v>
      </c>
    </row>
    <row r="9076" spans="11:17" x14ac:dyDescent="0.35">
      <c r="K9076" s="1">
        <v>75</v>
      </c>
      <c r="L9076" s="1">
        <v>250000</v>
      </c>
      <c r="M9076" s="27">
        <v>3.5</v>
      </c>
      <c r="N9076" s="1">
        <v>22</v>
      </c>
      <c r="O9076" s="1" t="s">
        <v>27</v>
      </c>
      <c r="P9076" s="1" t="str">
        <f t="shared" si="316"/>
        <v>223.525000075</v>
      </c>
      <c r="Q9076" s="28">
        <f t="shared" si="317"/>
        <v>0.12055460551105379</v>
      </c>
    </row>
    <row r="9077" spans="11:17" x14ac:dyDescent="0.35">
      <c r="K9077" s="1">
        <v>76</v>
      </c>
      <c r="L9077" s="1">
        <v>250000</v>
      </c>
      <c r="M9077" s="27">
        <v>3.5</v>
      </c>
      <c r="N9077" s="1">
        <v>22</v>
      </c>
      <c r="O9077" s="1" t="s">
        <v>27</v>
      </c>
      <c r="P9077" s="1" t="str">
        <f t="shared" si="316"/>
        <v>223.525000076</v>
      </c>
      <c r="Q9077" s="28">
        <f t="shared" si="317"/>
        <v>0.12055460551105379</v>
      </c>
    </row>
    <row r="9078" spans="11:17" x14ac:dyDescent="0.35">
      <c r="K9078" s="1">
        <v>77</v>
      </c>
      <c r="L9078" s="1">
        <v>250000</v>
      </c>
      <c r="M9078" s="27">
        <v>3.5</v>
      </c>
      <c r="N9078" s="1">
        <v>22</v>
      </c>
      <c r="O9078" s="1" t="s">
        <v>27</v>
      </c>
      <c r="P9078" s="1" t="str">
        <f t="shared" si="316"/>
        <v>223.525000077</v>
      </c>
      <c r="Q9078" s="28">
        <f t="shared" si="317"/>
        <v>0.12055460551105379</v>
      </c>
    </row>
    <row r="9079" spans="11:17" x14ac:dyDescent="0.35">
      <c r="K9079" s="1">
        <v>78</v>
      </c>
      <c r="L9079" s="1">
        <v>250000</v>
      </c>
      <c r="M9079" s="27">
        <v>3.5</v>
      </c>
      <c r="N9079" s="1">
        <v>22</v>
      </c>
      <c r="O9079" s="1" t="s">
        <v>27</v>
      </c>
      <c r="P9079" s="1" t="str">
        <f t="shared" si="316"/>
        <v>223.525000078</v>
      </c>
      <c r="Q9079" s="28">
        <f t="shared" si="317"/>
        <v>0.12055460551105379</v>
      </c>
    </row>
    <row r="9080" spans="11:17" x14ac:dyDescent="0.35">
      <c r="K9080" s="1">
        <v>79</v>
      </c>
      <c r="L9080" s="1">
        <v>250000</v>
      </c>
      <c r="M9080" s="27">
        <v>3.5</v>
      </c>
      <c r="N9080" s="1">
        <v>22</v>
      </c>
      <c r="O9080" s="1" t="s">
        <v>27</v>
      </c>
      <c r="P9080" s="1" t="str">
        <f t="shared" si="316"/>
        <v>223.525000079</v>
      </c>
      <c r="Q9080" s="28">
        <f t="shared" si="317"/>
        <v>0.12055460551105379</v>
      </c>
    </row>
    <row r="9081" spans="11:17" x14ac:dyDescent="0.35">
      <c r="K9081" s="1">
        <v>80</v>
      </c>
      <c r="L9081" s="1">
        <v>250000</v>
      </c>
      <c r="M9081" s="27">
        <v>3.5</v>
      </c>
      <c r="N9081" s="1">
        <v>22</v>
      </c>
      <c r="O9081" s="1" t="s">
        <v>27</v>
      </c>
      <c r="P9081" s="1" t="str">
        <f t="shared" si="316"/>
        <v>223.525000080</v>
      </c>
      <c r="Q9081" s="28">
        <f t="shared" si="317"/>
        <v>0.12055460551105379</v>
      </c>
    </row>
    <row r="9082" spans="11:17" x14ac:dyDescent="0.35">
      <c r="K9082" s="1">
        <v>81</v>
      </c>
      <c r="L9082" s="1">
        <v>250000</v>
      </c>
      <c r="M9082" s="27">
        <v>3.5</v>
      </c>
      <c r="N9082" s="1">
        <v>22</v>
      </c>
      <c r="O9082" s="1" t="s">
        <v>27</v>
      </c>
      <c r="P9082" s="1" t="str">
        <f t="shared" si="316"/>
        <v>223.525000081</v>
      </c>
      <c r="Q9082" s="28">
        <f t="shared" si="317"/>
        <v>0.12055460551105379</v>
      </c>
    </row>
    <row r="9083" spans="11:17" x14ac:dyDescent="0.35">
      <c r="K9083" s="1">
        <v>82</v>
      </c>
      <c r="L9083" s="1">
        <v>250000</v>
      </c>
      <c r="M9083" s="27">
        <v>3.5</v>
      </c>
      <c r="N9083" s="1">
        <v>22</v>
      </c>
      <c r="O9083" s="1" t="s">
        <v>27</v>
      </c>
      <c r="P9083" s="1" t="str">
        <f t="shared" si="316"/>
        <v>223.525000082</v>
      </c>
      <c r="Q9083" s="28">
        <f t="shared" si="317"/>
        <v>0.12055460551105379</v>
      </c>
    </row>
    <row r="9084" spans="11:17" x14ac:dyDescent="0.35">
      <c r="K9084" s="1">
        <v>83</v>
      </c>
      <c r="L9084" s="1">
        <v>250000</v>
      </c>
      <c r="M9084" s="27">
        <v>3.5</v>
      </c>
      <c r="N9084" s="1">
        <v>22</v>
      </c>
      <c r="O9084" s="1" t="s">
        <v>27</v>
      </c>
      <c r="P9084" s="1" t="str">
        <f t="shared" si="316"/>
        <v>223.525000083</v>
      </c>
      <c r="Q9084" s="28">
        <f t="shared" si="317"/>
        <v>0.12055460551105379</v>
      </c>
    </row>
    <row r="9085" spans="11:17" x14ac:dyDescent="0.35">
      <c r="K9085" s="1">
        <v>84</v>
      </c>
      <c r="L9085" s="1">
        <v>250000</v>
      </c>
      <c r="M9085" s="27">
        <v>3.5</v>
      </c>
      <c r="N9085" s="1">
        <v>22</v>
      </c>
      <c r="O9085" s="1" t="s">
        <v>27</v>
      </c>
      <c r="P9085" s="1" t="str">
        <f t="shared" si="316"/>
        <v>223.525000084</v>
      </c>
      <c r="Q9085" s="28">
        <f t="shared" si="317"/>
        <v>0.12055460551105379</v>
      </c>
    </row>
    <row r="9086" spans="11:17" x14ac:dyDescent="0.35">
      <c r="K9086" s="1">
        <v>85</v>
      </c>
      <c r="L9086" s="1">
        <v>250000</v>
      </c>
      <c r="M9086" s="27">
        <v>3.5</v>
      </c>
      <c r="N9086" s="1">
        <v>22</v>
      </c>
      <c r="O9086" s="1" t="s">
        <v>27</v>
      </c>
      <c r="P9086" s="1" t="str">
        <f t="shared" si="316"/>
        <v>223.525000085</v>
      </c>
      <c r="Q9086" s="28">
        <f t="shared" si="317"/>
        <v>0.12055460551105379</v>
      </c>
    </row>
    <row r="9087" spans="11:17" x14ac:dyDescent="0.35">
      <c r="K9087" s="1">
        <v>86</v>
      </c>
      <c r="L9087" s="1">
        <v>250000</v>
      </c>
      <c r="M9087" s="27">
        <v>3.5</v>
      </c>
      <c r="N9087" s="1">
        <v>22</v>
      </c>
      <c r="O9087" s="1" t="s">
        <v>27</v>
      </c>
      <c r="P9087" s="1" t="str">
        <f t="shared" si="316"/>
        <v>223.525000086</v>
      </c>
      <c r="Q9087" s="28">
        <f t="shared" si="317"/>
        <v>0.12055460551105379</v>
      </c>
    </row>
    <row r="9088" spans="11:17" x14ac:dyDescent="0.35">
      <c r="K9088" s="1">
        <v>87</v>
      </c>
      <c r="L9088" s="1">
        <v>250000</v>
      </c>
      <c r="M9088" s="27">
        <v>3.5</v>
      </c>
      <c r="N9088" s="1">
        <v>22</v>
      </c>
      <c r="O9088" s="1" t="s">
        <v>27</v>
      </c>
      <c r="P9088" s="1" t="str">
        <f t="shared" si="316"/>
        <v>223.525000087</v>
      </c>
      <c r="Q9088" s="28">
        <f t="shared" si="317"/>
        <v>0.12055460551105379</v>
      </c>
    </row>
    <row r="9089" spans="11:17" x14ac:dyDescent="0.35">
      <c r="K9089" s="1">
        <v>88</v>
      </c>
      <c r="L9089" s="1">
        <v>250000</v>
      </c>
      <c r="M9089" s="27">
        <v>3.5</v>
      </c>
      <c r="N9089" s="1">
        <v>22</v>
      </c>
      <c r="O9089" s="1" t="s">
        <v>27</v>
      </c>
      <c r="P9089" s="1" t="str">
        <f t="shared" si="316"/>
        <v>223.525000088</v>
      </c>
      <c r="Q9089" s="28">
        <f t="shared" si="317"/>
        <v>0.12055460551105379</v>
      </c>
    </row>
    <row r="9090" spans="11:17" x14ac:dyDescent="0.35">
      <c r="K9090" s="1">
        <v>89</v>
      </c>
      <c r="L9090" s="1">
        <v>250000</v>
      </c>
      <c r="M9090" s="27">
        <v>3.5</v>
      </c>
      <c r="N9090" s="1">
        <v>22</v>
      </c>
      <c r="O9090" s="1" t="s">
        <v>27</v>
      </c>
      <c r="P9090" s="1" t="str">
        <f t="shared" si="316"/>
        <v>223.525000089</v>
      </c>
      <c r="Q9090" s="28">
        <f t="shared" si="317"/>
        <v>0.12055460551105379</v>
      </c>
    </row>
    <row r="9091" spans="11:17" x14ac:dyDescent="0.35">
      <c r="K9091" s="1">
        <v>90</v>
      </c>
      <c r="L9091" s="1">
        <v>250000</v>
      </c>
      <c r="M9091" s="27">
        <v>3.5</v>
      </c>
      <c r="N9091" s="1">
        <v>22</v>
      </c>
      <c r="O9091" s="1" t="s">
        <v>27</v>
      </c>
      <c r="P9091" s="1" t="str">
        <f t="shared" ref="P9091:P9154" si="318">N9091&amp;M9091&amp;L9091&amp;K9091</f>
        <v>223.525000090</v>
      </c>
      <c r="Q9091" s="28">
        <f t="shared" ref="Q9091:Q9154" si="319">VLOOKUP(O9091&amp;L9091&amp;M9091&amp;N9091,$W$2:$X$1051,2,FALSE)</f>
        <v>0.12055460551105379</v>
      </c>
    </row>
    <row r="9092" spans="11:17" x14ac:dyDescent="0.35">
      <c r="K9092" s="1">
        <v>91</v>
      </c>
      <c r="L9092" s="1">
        <v>250000</v>
      </c>
      <c r="M9092" s="27">
        <v>3.5</v>
      </c>
      <c r="N9092" s="1">
        <v>22</v>
      </c>
      <c r="O9092" s="1" t="s">
        <v>27</v>
      </c>
      <c r="P9092" s="1" t="str">
        <f t="shared" si="318"/>
        <v>223.525000091</v>
      </c>
      <c r="Q9092" s="28">
        <f t="shared" si="319"/>
        <v>0.12055460551105379</v>
      </c>
    </row>
    <row r="9093" spans="11:17" x14ac:dyDescent="0.35">
      <c r="K9093" s="1">
        <v>92</v>
      </c>
      <c r="L9093" s="1">
        <v>250000</v>
      </c>
      <c r="M9093" s="27">
        <v>3.5</v>
      </c>
      <c r="N9093" s="1">
        <v>22</v>
      </c>
      <c r="O9093" s="1" t="s">
        <v>27</v>
      </c>
      <c r="P9093" s="1" t="str">
        <f t="shared" si="318"/>
        <v>223.525000092</v>
      </c>
      <c r="Q9093" s="28">
        <f t="shared" si="319"/>
        <v>0.12055460551105379</v>
      </c>
    </row>
    <row r="9094" spans="11:17" x14ac:dyDescent="0.35">
      <c r="K9094" s="1">
        <v>93</v>
      </c>
      <c r="L9094" s="1">
        <v>250000</v>
      </c>
      <c r="M9094" s="27">
        <v>3.5</v>
      </c>
      <c r="N9094" s="1">
        <v>22</v>
      </c>
      <c r="O9094" s="1" t="s">
        <v>27</v>
      </c>
      <c r="P9094" s="1" t="str">
        <f t="shared" si="318"/>
        <v>223.525000093</v>
      </c>
      <c r="Q9094" s="28">
        <f t="shared" si="319"/>
        <v>0.12055460551105379</v>
      </c>
    </row>
    <row r="9095" spans="11:17" x14ac:dyDescent="0.35">
      <c r="K9095" s="1">
        <v>94</v>
      </c>
      <c r="L9095" s="1">
        <v>250000</v>
      </c>
      <c r="M9095" s="27">
        <v>3.5</v>
      </c>
      <c r="N9095" s="1">
        <v>22</v>
      </c>
      <c r="O9095" s="1" t="s">
        <v>27</v>
      </c>
      <c r="P9095" s="1" t="str">
        <f t="shared" si="318"/>
        <v>223.525000094</v>
      </c>
      <c r="Q9095" s="28">
        <f t="shared" si="319"/>
        <v>0.12055460551105379</v>
      </c>
    </row>
    <row r="9096" spans="11:17" x14ac:dyDescent="0.35">
      <c r="K9096" s="1">
        <v>95</v>
      </c>
      <c r="L9096" s="1">
        <v>250000</v>
      </c>
      <c r="M9096" s="27">
        <v>3.5</v>
      </c>
      <c r="N9096" s="1">
        <v>22</v>
      </c>
      <c r="O9096" s="1" t="s">
        <v>27</v>
      </c>
      <c r="P9096" s="1" t="str">
        <f t="shared" si="318"/>
        <v>223.525000095</v>
      </c>
      <c r="Q9096" s="28">
        <f t="shared" si="319"/>
        <v>0.12055460551105379</v>
      </c>
    </row>
    <row r="9097" spans="11:17" x14ac:dyDescent="0.35">
      <c r="K9097" s="1">
        <v>96</v>
      </c>
      <c r="L9097" s="1">
        <v>250000</v>
      </c>
      <c r="M9097" s="27">
        <v>3.5</v>
      </c>
      <c r="N9097" s="1">
        <v>22</v>
      </c>
      <c r="O9097" s="1" t="s">
        <v>27</v>
      </c>
      <c r="P9097" s="1" t="str">
        <f t="shared" si="318"/>
        <v>223.525000096</v>
      </c>
      <c r="Q9097" s="28">
        <f t="shared" si="319"/>
        <v>0.12055460551105379</v>
      </c>
    </row>
    <row r="9098" spans="11:17" x14ac:dyDescent="0.35">
      <c r="K9098" s="1">
        <v>97</v>
      </c>
      <c r="L9098" s="1">
        <v>250000</v>
      </c>
      <c r="M9098" s="27">
        <v>3.5</v>
      </c>
      <c r="N9098" s="1">
        <v>22</v>
      </c>
      <c r="O9098" s="1" t="s">
        <v>27</v>
      </c>
      <c r="P9098" s="1" t="str">
        <f t="shared" si="318"/>
        <v>223.525000097</v>
      </c>
      <c r="Q9098" s="28">
        <f t="shared" si="319"/>
        <v>0.12055460551105379</v>
      </c>
    </row>
    <row r="9099" spans="11:17" x14ac:dyDescent="0.35">
      <c r="K9099" s="1">
        <v>98</v>
      </c>
      <c r="L9099" s="1">
        <v>250000</v>
      </c>
      <c r="M9099" s="27">
        <v>3.5</v>
      </c>
      <c r="N9099" s="1">
        <v>22</v>
      </c>
      <c r="O9099" s="1" t="s">
        <v>27</v>
      </c>
      <c r="P9099" s="1" t="str">
        <f t="shared" si="318"/>
        <v>223.525000098</v>
      </c>
      <c r="Q9099" s="28">
        <f t="shared" si="319"/>
        <v>0.12055460551105379</v>
      </c>
    </row>
    <row r="9100" spans="11:17" x14ac:dyDescent="0.35">
      <c r="K9100" s="1">
        <v>99</v>
      </c>
      <c r="L9100" s="1">
        <v>250000</v>
      </c>
      <c r="M9100" s="27">
        <v>3.5</v>
      </c>
      <c r="N9100" s="1">
        <v>22</v>
      </c>
      <c r="O9100" s="1" t="s">
        <v>27</v>
      </c>
      <c r="P9100" s="1" t="str">
        <f t="shared" si="318"/>
        <v>223.525000099</v>
      </c>
      <c r="Q9100" s="28">
        <f t="shared" si="319"/>
        <v>0.12055460551105379</v>
      </c>
    </row>
    <row r="9101" spans="11:17" x14ac:dyDescent="0.35">
      <c r="K9101" s="1">
        <v>100</v>
      </c>
      <c r="L9101" s="1">
        <v>250000</v>
      </c>
      <c r="M9101" s="27">
        <v>3.5</v>
      </c>
      <c r="N9101" s="1">
        <v>22</v>
      </c>
      <c r="O9101" s="1" t="s">
        <v>27</v>
      </c>
      <c r="P9101" s="1" t="str">
        <f t="shared" si="318"/>
        <v>223.5250000100</v>
      </c>
      <c r="Q9101" s="28">
        <f t="shared" si="319"/>
        <v>0.12055460551105379</v>
      </c>
    </row>
    <row r="9102" spans="11:17" x14ac:dyDescent="0.35">
      <c r="K9102" s="1">
        <v>101</v>
      </c>
      <c r="L9102" s="1">
        <v>250000</v>
      </c>
      <c r="M9102" s="27">
        <v>3.5</v>
      </c>
      <c r="N9102" s="1">
        <v>22</v>
      </c>
      <c r="O9102" s="1" t="s">
        <v>27</v>
      </c>
      <c r="P9102" s="1" t="str">
        <f t="shared" si="318"/>
        <v>223.5250000101</v>
      </c>
      <c r="Q9102" s="28">
        <f t="shared" si="319"/>
        <v>0.12055460551105379</v>
      </c>
    </row>
    <row r="9103" spans="11:17" x14ac:dyDescent="0.35">
      <c r="K9103" s="1">
        <v>102</v>
      </c>
      <c r="L9103" s="1">
        <v>250000</v>
      </c>
      <c r="M9103" s="27">
        <v>3.5</v>
      </c>
      <c r="N9103" s="1">
        <v>22</v>
      </c>
      <c r="O9103" s="1" t="s">
        <v>27</v>
      </c>
      <c r="P9103" s="1" t="str">
        <f t="shared" si="318"/>
        <v>223.5250000102</v>
      </c>
      <c r="Q9103" s="28">
        <f t="shared" si="319"/>
        <v>0.12055460551105379</v>
      </c>
    </row>
    <row r="9104" spans="11:17" x14ac:dyDescent="0.35">
      <c r="K9104" s="1">
        <v>103</v>
      </c>
      <c r="L9104" s="1">
        <v>250000</v>
      </c>
      <c r="M9104" s="27">
        <v>3.5</v>
      </c>
      <c r="N9104" s="1">
        <v>22</v>
      </c>
      <c r="O9104" s="1" t="s">
        <v>27</v>
      </c>
      <c r="P9104" s="1" t="str">
        <f t="shared" si="318"/>
        <v>223.5250000103</v>
      </c>
      <c r="Q9104" s="28">
        <f t="shared" si="319"/>
        <v>0.12055460551105379</v>
      </c>
    </row>
    <row r="9105" spans="11:17" x14ac:dyDescent="0.35">
      <c r="K9105" s="1">
        <v>104</v>
      </c>
      <c r="L9105" s="1">
        <v>250000</v>
      </c>
      <c r="M9105" s="27">
        <v>3.5</v>
      </c>
      <c r="N9105" s="1">
        <v>22</v>
      </c>
      <c r="O9105" s="1" t="s">
        <v>27</v>
      </c>
      <c r="P9105" s="1" t="str">
        <f t="shared" si="318"/>
        <v>223.5250000104</v>
      </c>
      <c r="Q9105" s="28">
        <f t="shared" si="319"/>
        <v>0.12055460551105379</v>
      </c>
    </row>
    <row r="9106" spans="11:17" x14ac:dyDescent="0.35">
      <c r="K9106" s="1">
        <v>105</v>
      </c>
      <c r="L9106" s="1">
        <v>250000</v>
      </c>
      <c r="M9106" s="27">
        <v>3.5</v>
      </c>
      <c r="N9106" s="1">
        <v>22</v>
      </c>
      <c r="O9106" s="1" t="s">
        <v>27</v>
      </c>
      <c r="P9106" s="1" t="str">
        <f t="shared" si="318"/>
        <v>223.5250000105</v>
      </c>
      <c r="Q9106" s="28">
        <f t="shared" si="319"/>
        <v>0.12055460551105379</v>
      </c>
    </row>
    <row r="9107" spans="11:17" x14ac:dyDescent="0.35">
      <c r="K9107" s="1">
        <v>106</v>
      </c>
      <c r="L9107" s="1">
        <v>250000</v>
      </c>
      <c r="M9107" s="27">
        <v>3.5</v>
      </c>
      <c r="N9107" s="1">
        <v>22</v>
      </c>
      <c r="O9107" s="1" t="s">
        <v>27</v>
      </c>
      <c r="P9107" s="1" t="str">
        <f t="shared" si="318"/>
        <v>223.5250000106</v>
      </c>
      <c r="Q9107" s="28">
        <f t="shared" si="319"/>
        <v>0.12055460551105379</v>
      </c>
    </row>
    <row r="9108" spans="11:17" x14ac:dyDescent="0.35">
      <c r="K9108" s="1">
        <v>107</v>
      </c>
      <c r="L9108" s="1">
        <v>250000</v>
      </c>
      <c r="M9108" s="27">
        <v>3.5</v>
      </c>
      <c r="N9108" s="1">
        <v>22</v>
      </c>
      <c r="O9108" s="1" t="s">
        <v>27</v>
      </c>
      <c r="P9108" s="1" t="str">
        <f t="shared" si="318"/>
        <v>223.5250000107</v>
      </c>
      <c r="Q9108" s="28">
        <f t="shared" si="319"/>
        <v>0.12055460551105379</v>
      </c>
    </row>
    <row r="9109" spans="11:17" x14ac:dyDescent="0.35">
      <c r="K9109" s="1">
        <v>108</v>
      </c>
      <c r="L9109" s="1">
        <v>250000</v>
      </c>
      <c r="M9109" s="27">
        <v>3.5</v>
      </c>
      <c r="N9109" s="1">
        <v>22</v>
      </c>
      <c r="O9109" s="1" t="s">
        <v>27</v>
      </c>
      <c r="P9109" s="1" t="str">
        <f t="shared" si="318"/>
        <v>223.5250000108</v>
      </c>
      <c r="Q9109" s="28">
        <f t="shared" si="319"/>
        <v>0.12055460551105379</v>
      </c>
    </row>
    <row r="9110" spans="11:17" x14ac:dyDescent="0.35">
      <c r="K9110" s="1">
        <v>109</v>
      </c>
      <c r="L9110" s="1">
        <v>250000</v>
      </c>
      <c r="M9110" s="27">
        <v>3.5</v>
      </c>
      <c r="N9110" s="1">
        <v>22</v>
      </c>
      <c r="O9110" s="1" t="s">
        <v>27</v>
      </c>
      <c r="P9110" s="1" t="str">
        <f t="shared" si="318"/>
        <v>223.5250000109</v>
      </c>
      <c r="Q9110" s="28">
        <f t="shared" si="319"/>
        <v>0.12055460551105379</v>
      </c>
    </row>
    <row r="9111" spans="11:17" x14ac:dyDescent="0.35">
      <c r="K9111" s="1">
        <v>110</v>
      </c>
      <c r="L9111" s="1">
        <v>250000</v>
      </c>
      <c r="M9111" s="27">
        <v>3.5</v>
      </c>
      <c r="N9111" s="1">
        <v>22</v>
      </c>
      <c r="O9111" s="1" t="s">
        <v>27</v>
      </c>
      <c r="P9111" s="1" t="str">
        <f t="shared" si="318"/>
        <v>223.5250000110</v>
      </c>
      <c r="Q9111" s="28">
        <f t="shared" si="319"/>
        <v>0.12055460551105379</v>
      </c>
    </row>
    <row r="9112" spans="11:17" x14ac:dyDescent="0.35">
      <c r="K9112" s="1">
        <v>111</v>
      </c>
      <c r="L9112" s="1">
        <v>250000</v>
      </c>
      <c r="M9112" s="27">
        <v>3.5</v>
      </c>
      <c r="N9112" s="1">
        <v>22</v>
      </c>
      <c r="O9112" s="1" t="s">
        <v>27</v>
      </c>
      <c r="P9112" s="1" t="str">
        <f t="shared" si="318"/>
        <v>223.5250000111</v>
      </c>
      <c r="Q9112" s="28">
        <f t="shared" si="319"/>
        <v>0.12055460551105379</v>
      </c>
    </row>
    <row r="9113" spans="11:17" x14ac:dyDescent="0.35">
      <c r="K9113" s="1">
        <v>112</v>
      </c>
      <c r="L9113" s="1">
        <v>250000</v>
      </c>
      <c r="M9113" s="27">
        <v>3.5</v>
      </c>
      <c r="N9113" s="1">
        <v>22</v>
      </c>
      <c r="O9113" s="1" t="s">
        <v>27</v>
      </c>
      <c r="P9113" s="1" t="str">
        <f t="shared" si="318"/>
        <v>223.5250000112</v>
      </c>
      <c r="Q9113" s="28">
        <f t="shared" si="319"/>
        <v>0.12055460551105379</v>
      </c>
    </row>
    <row r="9114" spans="11:17" x14ac:dyDescent="0.35">
      <c r="K9114" s="1">
        <v>113</v>
      </c>
      <c r="L9114" s="1">
        <v>250000</v>
      </c>
      <c r="M9114" s="27">
        <v>3.5</v>
      </c>
      <c r="N9114" s="1">
        <v>22</v>
      </c>
      <c r="O9114" s="1" t="s">
        <v>27</v>
      </c>
      <c r="P9114" s="1" t="str">
        <f t="shared" si="318"/>
        <v>223.5250000113</v>
      </c>
      <c r="Q9114" s="28">
        <f t="shared" si="319"/>
        <v>0.12055460551105379</v>
      </c>
    </row>
    <row r="9115" spans="11:17" x14ac:dyDescent="0.35">
      <c r="K9115" s="1">
        <v>114</v>
      </c>
      <c r="L9115" s="1">
        <v>250000</v>
      </c>
      <c r="M9115" s="27">
        <v>3.5</v>
      </c>
      <c r="N9115" s="1">
        <v>22</v>
      </c>
      <c r="O9115" s="1" t="s">
        <v>27</v>
      </c>
      <c r="P9115" s="1" t="str">
        <f t="shared" si="318"/>
        <v>223.5250000114</v>
      </c>
      <c r="Q9115" s="28">
        <f t="shared" si="319"/>
        <v>0.12055460551105379</v>
      </c>
    </row>
    <row r="9116" spans="11:17" x14ac:dyDescent="0.35">
      <c r="K9116" s="1">
        <v>115</v>
      </c>
      <c r="L9116" s="1">
        <v>250000</v>
      </c>
      <c r="M9116" s="27">
        <v>3.5</v>
      </c>
      <c r="N9116" s="1">
        <v>22</v>
      </c>
      <c r="O9116" s="1" t="s">
        <v>27</v>
      </c>
      <c r="P9116" s="1" t="str">
        <f t="shared" si="318"/>
        <v>223.5250000115</v>
      </c>
      <c r="Q9116" s="28">
        <f t="shared" si="319"/>
        <v>0.12055460551105379</v>
      </c>
    </row>
    <row r="9117" spans="11:17" x14ac:dyDescent="0.35">
      <c r="K9117" s="1">
        <v>116</v>
      </c>
      <c r="L9117" s="1">
        <v>250000</v>
      </c>
      <c r="M9117" s="27">
        <v>3.5</v>
      </c>
      <c r="N9117" s="1">
        <v>22</v>
      </c>
      <c r="O9117" s="1" t="s">
        <v>27</v>
      </c>
      <c r="P9117" s="1" t="str">
        <f t="shared" si="318"/>
        <v>223.5250000116</v>
      </c>
      <c r="Q9117" s="28">
        <f t="shared" si="319"/>
        <v>0.12055460551105379</v>
      </c>
    </row>
    <row r="9118" spans="11:17" x14ac:dyDescent="0.35">
      <c r="K9118" s="1">
        <v>117</v>
      </c>
      <c r="L9118" s="1">
        <v>250000</v>
      </c>
      <c r="M9118" s="27">
        <v>3.5</v>
      </c>
      <c r="N9118" s="1">
        <v>22</v>
      </c>
      <c r="O9118" s="1" t="s">
        <v>27</v>
      </c>
      <c r="P9118" s="1" t="str">
        <f t="shared" si="318"/>
        <v>223.5250000117</v>
      </c>
      <c r="Q9118" s="28">
        <f t="shared" si="319"/>
        <v>0.12055460551105379</v>
      </c>
    </row>
    <row r="9119" spans="11:17" x14ac:dyDescent="0.35">
      <c r="K9119" s="1">
        <v>118</v>
      </c>
      <c r="L9119" s="1">
        <v>250000</v>
      </c>
      <c r="M9119" s="27">
        <v>3.5</v>
      </c>
      <c r="N9119" s="1">
        <v>22</v>
      </c>
      <c r="O9119" s="1" t="s">
        <v>27</v>
      </c>
      <c r="P9119" s="1" t="str">
        <f t="shared" si="318"/>
        <v>223.5250000118</v>
      </c>
      <c r="Q9119" s="28">
        <f t="shared" si="319"/>
        <v>0.12055460551105379</v>
      </c>
    </row>
    <row r="9120" spans="11:17" x14ac:dyDescent="0.35">
      <c r="K9120" s="1">
        <v>119</v>
      </c>
      <c r="L9120" s="1">
        <v>250000</v>
      </c>
      <c r="M9120" s="27">
        <v>3.5</v>
      </c>
      <c r="N9120" s="1">
        <v>22</v>
      </c>
      <c r="O9120" s="1" t="s">
        <v>27</v>
      </c>
      <c r="P9120" s="1" t="str">
        <f t="shared" si="318"/>
        <v>223.5250000119</v>
      </c>
      <c r="Q9120" s="28">
        <f t="shared" si="319"/>
        <v>0.12055460551105379</v>
      </c>
    </row>
    <row r="9121" spans="11:17" x14ac:dyDescent="0.35">
      <c r="K9121" s="1">
        <v>120</v>
      </c>
      <c r="L9121" s="1">
        <v>250000</v>
      </c>
      <c r="M9121" s="27">
        <v>3.5</v>
      </c>
      <c r="N9121" s="1">
        <v>22</v>
      </c>
      <c r="O9121" s="1" t="s">
        <v>27</v>
      </c>
      <c r="P9121" s="1" t="str">
        <f t="shared" si="318"/>
        <v>223.5250000120</v>
      </c>
      <c r="Q9121" s="28">
        <f t="shared" si="319"/>
        <v>0.12055460551105379</v>
      </c>
    </row>
    <row r="9122" spans="11:17" x14ac:dyDescent="0.35">
      <c r="K9122" s="1">
        <v>121</v>
      </c>
      <c r="L9122" s="1">
        <v>250000</v>
      </c>
      <c r="M9122" s="27">
        <v>3.5</v>
      </c>
      <c r="N9122" s="1">
        <v>22</v>
      </c>
      <c r="O9122" s="1" t="s">
        <v>27</v>
      </c>
      <c r="P9122" s="1" t="str">
        <f t="shared" si="318"/>
        <v>223.5250000121</v>
      </c>
      <c r="Q9122" s="28">
        <f t="shared" si="319"/>
        <v>0.12055460551105379</v>
      </c>
    </row>
    <row r="9123" spans="11:17" x14ac:dyDescent="0.35">
      <c r="K9123" s="1">
        <v>122</v>
      </c>
      <c r="L9123" s="1">
        <v>250000</v>
      </c>
      <c r="M9123" s="27">
        <v>3.5</v>
      </c>
      <c r="N9123" s="1">
        <v>22</v>
      </c>
      <c r="O9123" s="1" t="s">
        <v>27</v>
      </c>
      <c r="P9123" s="1" t="str">
        <f t="shared" si="318"/>
        <v>223.5250000122</v>
      </c>
      <c r="Q9123" s="28">
        <f t="shared" si="319"/>
        <v>0.12055460551105379</v>
      </c>
    </row>
    <row r="9124" spans="11:17" x14ac:dyDescent="0.35">
      <c r="K9124" s="1">
        <v>123</v>
      </c>
      <c r="L9124" s="1">
        <v>250000</v>
      </c>
      <c r="M9124" s="27">
        <v>3.5</v>
      </c>
      <c r="N9124" s="1">
        <v>22</v>
      </c>
      <c r="O9124" s="1" t="s">
        <v>27</v>
      </c>
      <c r="P9124" s="1" t="str">
        <f t="shared" si="318"/>
        <v>223.5250000123</v>
      </c>
      <c r="Q9124" s="28">
        <f t="shared" si="319"/>
        <v>0.12055460551105379</v>
      </c>
    </row>
    <row r="9125" spans="11:17" x14ac:dyDescent="0.35">
      <c r="K9125" s="1">
        <v>124</v>
      </c>
      <c r="L9125" s="1">
        <v>250000</v>
      </c>
      <c r="M9125" s="27">
        <v>3.5</v>
      </c>
      <c r="N9125" s="1">
        <v>22</v>
      </c>
      <c r="O9125" s="1" t="s">
        <v>27</v>
      </c>
      <c r="P9125" s="1" t="str">
        <f t="shared" si="318"/>
        <v>223.5250000124</v>
      </c>
      <c r="Q9125" s="28">
        <f t="shared" si="319"/>
        <v>0.12055460551105379</v>
      </c>
    </row>
    <row r="9126" spans="11:17" x14ac:dyDescent="0.35">
      <c r="K9126" s="1">
        <v>125</v>
      </c>
      <c r="L9126" s="1">
        <v>250000</v>
      </c>
      <c r="M9126" s="27">
        <v>3.5</v>
      </c>
      <c r="N9126" s="1">
        <v>22</v>
      </c>
      <c r="O9126" s="1" t="s">
        <v>27</v>
      </c>
      <c r="P9126" s="1" t="str">
        <f t="shared" si="318"/>
        <v>223.5250000125</v>
      </c>
      <c r="Q9126" s="28">
        <f t="shared" si="319"/>
        <v>0.12055460551105379</v>
      </c>
    </row>
    <row r="9127" spans="11:17" x14ac:dyDescent="0.35">
      <c r="K9127" s="1">
        <v>1</v>
      </c>
      <c r="L9127" s="1">
        <v>250000</v>
      </c>
      <c r="M9127" s="27">
        <v>6.5</v>
      </c>
      <c r="N9127" s="1">
        <v>22</v>
      </c>
      <c r="O9127" s="1" t="s">
        <v>26</v>
      </c>
      <c r="P9127" s="1" t="str">
        <f t="shared" si="318"/>
        <v>226.52500001</v>
      </c>
      <c r="Q9127" s="28">
        <f t="shared" si="319"/>
        <v>0.33448118256473602</v>
      </c>
    </row>
    <row r="9128" spans="11:17" x14ac:dyDescent="0.35">
      <c r="K9128" s="1">
        <v>2</v>
      </c>
      <c r="L9128" s="1">
        <v>250000</v>
      </c>
      <c r="M9128" s="27">
        <v>6.5</v>
      </c>
      <c r="N9128" s="1">
        <v>22</v>
      </c>
      <c r="O9128" s="1" t="s">
        <v>26</v>
      </c>
      <c r="P9128" s="1" t="str">
        <f t="shared" si="318"/>
        <v>226.52500002</v>
      </c>
      <c r="Q9128" s="28">
        <f t="shared" si="319"/>
        <v>0.33448118256473602</v>
      </c>
    </row>
    <row r="9129" spans="11:17" x14ac:dyDescent="0.35">
      <c r="K9129" s="1">
        <v>3</v>
      </c>
      <c r="L9129" s="1">
        <v>250000</v>
      </c>
      <c r="M9129" s="27">
        <v>6.5</v>
      </c>
      <c r="N9129" s="1">
        <v>22</v>
      </c>
      <c r="O9129" s="1" t="s">
        <v>26</v>
      </c>
      <c r="P9129" s="1" t="str">
        <f t="shared" si="318"/>
        <v>226.52500003</v>
      </c>
      <c r="Q9129" s="28">
        <f t="shared" si="319"/>
        <v>0.33448118256473602</v>
      </c>
    </row>
    <row r="9130" spans="11:17" x14ac:dyDescent="0.35">
      <c r="K9130" s="1">
        <v>4</v>
      </c>
      <c r="L9130" s="1">
        <v>250000</v>
      </c>
      <c r="M9130" s="27">
        <v>6.5</v>
      </c>
      <c r="N9130" s="1">
        <v>22</v>
      </c>
      <c r="O9130" s="1" t="s">
        <v>26</v>
      </c>
      <c r="P9130" s="1" t="str">
        <f t="shared" si="318"/>
        <v>226.52500004</v>
      </c>
      <c r="Q9130" s="28">
        <f t="shared" si="319"/>
        <v>0.33448118256473602</v>
      </c>
    </row>
    <row r="9131" spans="11:17" x14ac:dyDescent="0.35">
      <c r="K9131" s="1">
        <v>5</v>
      </c>
      <c r="L9131" s="1">
        <v>250000</v>
      </c>
      <c r="M9131" s="27">
        <v>6.5</v>
      </c>
      <c r="N9131" s="1">
        <v>22</v>
      </c>
      <c r="O9131" s="1" t="s">
        <v>26</v>
      </c>
      <c r="P9131" s="1" t="str">
        <f t="shared" si="318"/>
        <v>226.52500005</v>
      </c>
      <c r="Q9131" s="28">
        <f t="shared" si="319"/>
        <v>0.33448118256473602</v>
      </c>
    </row>
    <row r="9132" spans="11:17" x14ac:dyDescent="0.35">
      <c r="K9132" s="1">
        <v>6</v>
      </c>
      <c r="L9132" s="1">
        <v>250000</v>
      </c>
      <c r="M9132" s="27">
        <v>6.5</v>
      </c>
      <c r="N9132" s="1">
        <v>22</v>
      </c>
      <c r="O9132" s="1" t="s">
        <v>26</v>
      </c>
      <c r="P9132" s="1" t="str">
        <f t="shared" si="318"/>
        <v>226.52500006</v>
      </c>
      <c r="Q9132" s="28">
        <f t="shared" si="319"/>
        <v>0.33448118256473602</v>
      </c>
    </row>
    <row r="9133" spans="11:17" x14ac:dyDescent="0.35">
      <c r="K9133" s="1">
        <v>7</v>
      </c>
      <c r="L9133" s="1">
        <v>250000</v>
      </c>
      <c r="M9133" s="27">
        <v>6.5</v>
      </c>
      <c r="N9133" s="1">
        <v>22</v>
      </c>
      <c r="O9133" s="1" t="s">
        <v>26</v>
      </c>
      <c r="P9133" s="1" t="str">
        <f t="shared" si="318"/>
        <v>226.52500007</v>
      </c>
      <c r="Q9133" s="28">
        <f t="shared" si="319"/>
        <v>0.33448118256473602</v>
      </c>
    </row>
    <row r="9134" spans="11:17" x14ac:dyDescent="0.35">
      <c r="K9134" s="1">
        <v>8</v>
      </c>
      <c r="L9134" s="1">
        <v>250000</v>
      </c>
      <c r="M9134" s="27">
        <v>6.5</v>
      </c>
      <c r="N9134" s="1">
        <v>22</v>
      </c>
      <c r="O9134" s="1" t="s">
        <v>26</v>
      </c>
      <c r="P9134" s="1" t="str">
        <f t="shared" si="318"/>
        <v>226.52500008</v>
      </c>
      <c r="Q9134" s="28">
        <f t="shared" si="319"/>
        <v>0.33448118256473602</v>
      </c>
    </row>
    <row r="9135" spans="11:17" x14ac:dyDescent="0.35">
      <c r="K9135" s="1">
        <v>9</v>
      </c>
      <c r="L9135" s="1">
        <v>250000</v>
      </c>
      <c r="M9135" s="27">
        <v>6.5</v>
      </c>
      <c r="N9135" s="1">
        <v>22</v>
      </c>
      <c r="O9135" s="1" t="s">
        <v>26</v>
      </c>
      <c r="P9135" s="1" t="str">
        <f t="shared" si="318"/>
        <v>226.52500009</v>
      </c>
      <c r="Q9135" s="28">
        <f t="shared" si="319"/>
        <v>0.33448118256473602</v>
      </c>
    </row>
    <row r="9136" spans="11:17" x14ac:dyDescent="0.35">
      <c r="K9136" s="1">
        <v>10</v>
      </c>
      <c r="L9136" s="1">
        <v>250000</v>
      </c>
      <c r="M9136" s="27">
        <v>6.5</v>
      </c>
      <c r="N9136" s="1">
        <v>22</v>
      </c>
      <c r="O9136" s="1" t="s">
        <v>26</v>
      </c>
      <c r="P9136" s="1" t="str">
        <f t="shared" si="318"/>
        <v>226.525000010</v>
      </c>
      <c r="Q9136" s="28">
        <f t="shared" si="319"/>
        <v>0.33448118256473602</v>
      </c>
    </row>
    <row r="9137" spans="11:17" x14ac:dyDescent="0.35">
      <c r="K9137" s="1">
        <v>11</v>
      </c>
      <c r="L9137" s="1">
        <v>250000</v>
      </c>
      <c r="M9137" s="27">
        <v>6.5</v>
      </c>
      <c r="N9137" s="1">
        <v>22</v>
      </c>
      <c r="O9137" s="1" t="s">
        <v>26</v>
      </c>
      <c r="P9137" s="1" t="str">
        <f t="shared" si="318"/>
        <v>226.525000011</v>
      </c>
      <c r="Q9137" s="28">
        <f t="shared" si="319"/>
        <v>0.33448118256473602</v>
      </c>
    </row>
    <row r="9138" spans="11:17" x14ac:dyDescent="0.35">
      <c r="K9138" s="1">
        <v>12</v>
      </c>
      <c r="L9138" s="1">
        <v>250000</v>
      </c>
      <c r="M9138" s="27">
        <v>6.5</v>
      </c>
      <c r="N9138" s="1">
        <v>22</v>
      </c>
      <c r="O9138" s="1" t="s">
        <v>26</v>
      </c>
      <c r="P9138" s="1" t="str">
        <f t="shared" si="318"/>
        <v>226.525000012</v>
      </c>
      <c r="Q9138" s="28">
        <f t="shared" si="319"/>
        <v>0.33448118256473602</v>
      </c>
    </row>
    <row r="9139" spans="11:17" x14ac:dyDescent="0.35">
      <c r="K9139" s="1">
        <v>13</v>
      </c>
      <c r="L9139" s="1">
        <v>250000</v>
      </c>
      <c r="M9139" s="27">
        <v>6.5</v>
      </c>
      <c r="N9139" s="1">
        <v>22</v>
      </c>
      <c r="O9139" s="1" t="s">
        <v>26</v>
      </c>
      <c r="P9139" s="1" t="str">
        <f t="shared" si="318"/>
        <v>226.525000013</v>
      </c>
      <c r="Q9139" s="28">
        <f t="shared" si="319"/>
        <v>0.33448118256473602</v>
      </c>
    </row>
    <row r="9140" spans="11:17" x14ac:dyDescent="0.35">
      <c r="K9140" s="1">
        <v>14</v>
      </c>
      <c r="L9140" s="1">
        <v>250000</v>
      </c>
      <c r="M9140" s="27">
        <v>6.5</v>
      </c>
      <c r="N9140" s="1">
        <v>22</v>
      </c>
      <c r="O9140" s="1" t="s">
        <v>26</v>
      </c>
      <c r="P9140" s="1" t="str">
        <f t="shared" si="318"/>
        <v>226.525000014</v>
      </c>
      <c r="Q9140" s="28">
        <f t="shared" si="319"/>
        <v>0.33448118256473602</v>
      </c>
    </row>
    <row r="9141" spans="11:17" x14ac:dyDescent="0.35">
      <c r="K9141" s="1">
        <v>15</v>
      </c>
      <c r="L9141" s="1">
        <v>250000</v>
      </c>
      <c r="M9141" s="27">
        <v>6.5</v>
      </c>
      <c r="N9141" s="1">
        <v>22</v>
      </c>
      <c r="O9141" s="1" t="s">
        <v>26</v>
      </c>
      <c r="P9141" s="1" t="str">
        <f t="shared" si="318"/>
        <v>226.525000015</v>
      </c>
      <c r="Q9141" s="28">
        <f t="shared" si="319"/>
        <v>0.33448118256473602</v>
      </c>
    </row>
    <row r="9142" spans="11:17" x14ac:dyDescent="0.35">
      <c r="K9142" s="1">
        <v>16</v>
      </c>
      <c r="L9142" s="1">
        <v>250000</v>
      </c>
      <c r="M9142" s="27">
        <v>6.5</v>
      </c>
      <c r="N9142" s="1">
        <v>22</v>
      </c>
      <c r="O9142" s="1" t="s">
        <v>26</v>
      </c>
      <c r="P9142" s="1" t="str">
        <f t="shared" si="318"/>
        <v>226.525000016</v>
      </c>
      <c r="Q9142" s="28">
        <f t="shared" si="319"/>
        <v>0.33448118256473602</v>
      </c>
    </row>
    <row r="9143" spans="11:17" x14ac:dyDescent="0.35">
      <c r="K9143" s="1">
        <v>17</v>
      </c>
      <c r="L9143" s="1">
        <v>250000</v>
      </c>
      <c r="M9143" s="27">
        <v>6.5</v>
      </c>
      <c r="N9143" s="1">
        <v>22</v>
      </c>
      <c r="O9143" s="1" t="s">
        <v>26</v>
      </c>
      <c r="P9143" s="1" t="str">
        <f t="shared" si="318"/>
        <v>226.525000017</v>
      </c>
      <c r="Q9143" s="28">
        <f t="shared" si="319"/>
        <v>0.33448118256473602</v>
      </c>
    </row>
    <row r="9144" spans="11:17" x14ac:dyDescent="0.35">
      <c r="K9144" s="1">
        <v>18</v>
      </c>
      <c r="L9144" s="1">
        <v>250000</v>
      </c>
      <c r="M9144" s="27">
        <v>6.5</v>
      </c>
      <c r="N9144" s="1">
        <v>22</v>
      </c>
      <c r="O9144" s="1" t="s">
        <v>26</v>
      </c>
      <c r="P9144" s="1" t="str">
        <f t="shared" si="318"/>
        <v>226.525000018</v>
      </c>
      <c r="Q9144" s="28">
        <f t="shared" si="319"/>
        <v>0.33448118256473602</v>
      </c>
    </row>
    <row r="9145" spans="11:17" x14ac:dyDescent="0.35">
      <c r="K9145" s="1">
        <v>19</v>
      </c>
      <c r="L9145" s="1">
        <v>250000</v>
      </c>
      <c r="M9145" s="27">
        <v>6.5</v>
      </c>
      <c r="N9145" s="1">
        <v>22</v>
      </c>
      <c r="O9145" s="1" t="s">
        <v>26</v>
      </c>
      <c r="P9145" s="1" t="str">
        <f t="shared" si="318"/>
        <v>226.525000019</v>
      </c>
      <c r="Q9145" s="28">
        <f t="shared" si="319"/>
        <v>0.33448118256473602</v>
      </c>
    </row>
    <row r="9146" spans="11:17" x14ac:dyDescent="0.35">
      <c r="K9146" s="1">
        <v>20</v>
      </c>
      <c r="L9146" s="1">
        <v>250000</v>
      </c>
      <c r="M9146" s="27">
        <v>6.5</v>
      </c>
      <c r="N9146" s="1">
        <v>22</v>
      </c>
      <c r="O9146" s="1" t="s">
        <v>26</v>
      </c>
      <c r="P9146" s="1" t="str">
        <f t="shared" si="318"/>
        <v>226.525000020</v>
      </c>
      <c r="Q9146" s="28">
        <f t="shared" si="319"/>
        <v>0.33448118256473602</v>
      </c>
    </row>
    <row r="9147" spans="11:17" x14ac:dyDescent="0.35">
      <c r="K9147" s="1">
        <v>21</v>
      </c>
      <c r="L9147" s="1">
        <v>250000</v>
      </c>
      <c r="M9147" s="27">
        <v>6.5</v>
      </c>
      <c r="N9147" s="1">
        <v>22</v>
      </c>
      <c r="O9147" s="1" t="s">
        <v>26</v>
      </c>
      <c r="P9147" s="1" t="str">
        <f t="shared" si="318"/>
        <v>226.525000021</v>
      </c>
      <c r="Q9147" s="28">
        <f t="shared" si="319"/>
        <v>0.33448118256473602</v>
      </c>
    </row>
    <row r="9148" spans="11:17" x14ac:dyDescent="0.35">
      <c r="K9148" s="1">
        <v>22</v>
      </c>
      <c r="L9148" s="1">
        <v>250000</v>
      </c>
      <c r="M9148" s="27">
        <v>6.5</v>
      </c>
      <c r="N9148" s="1">
        <v>22</v>
      </c>
      <c r="O9148" s="1" t="s">
        <v>26</v>
      </c>
      <c r="P9148" s="1" t="str">
        <f t="shared" si="318"/>
        <v>226.525000022</v>
      </c>
      <c r="Q9148" s="28">
        <f t="shared" si="319"/>
        <v>0.33448118256473602</v>
      </c>
    </row>
    <row r="9149" spans="11:17" x14ac:dyDescent="0.35">
      <c r="K9149" s="1">
        <v>23</v>
      </c>
      <c r="L9149" s="1">
        <v>250000</v>
      </c>
      <c r="M9149" s="27">
        <v>6.5</v>
      </c>
      <c r="N9149" s="1">
        <v>22</v>
      </c>
      <c r="O9149" s="1" t="s">
        <v>26</v>
      </c>
      <c r="P9149" s="1" t="str">
        <f t="shared" si="318"/>
        <v>226.525000023</v>
      </c>
      <c r="Q9149" s="28">
        <f t="shared" si="319"/>
        <v>0.33448118256473602</v>
      </c>
    </row>
    <row r="9150" spans="11:17" x14ac:dyDescent="0.35">
      <c r="K9150" s="1">
        <v>24</v>
      </c>
      <c r="L9150" s="1">
        <v>250000</v>
      </c>
      <c r="M9150" s="27">
        <v>6.5</v>
      </c>
      <c r="N9150" s="1">
        <v>22</v>
      </c>
      <c r="O9150" s="1" t="s">
        <v>26</v>
      </c>
      <c r="P9150" s="1" t="str">
        <f t="shared" si="318"/>
        <v>226.525000024</v>
      </c>
      <c r="Q9150" s="28">
        <f t="shared" si="319"/>
        <v>0.33448118256473602</v>
      </c>
    </row>
    <row r="9151" spans="11:17" x14ac:dyDescent="0.35">
      <c r="K9151" s="1">
        <v>25</v>
      </c>
      <c r="L9151" s="1">
        <v>250000</v>
      </c>
      <c r="M9151" s="27">
        <v>6.5</v>
      </c>
      <c r="N9151" s="1">
        <v>22</v>
      </c>
      <c r="O9151" s="1" t="s">
        <v>26</v>
      </c>
      <c r="P9151" s="1" t="str">
        <f t="shared" si="318"/>
        <v>226.525000025</v>
      </c>
      <c r="Q9151" s="28">
        <f t="shared" si="319"/>
        <v>0.33448118256473602</v>
      </c>
    </row>
    <row r="9152" spans="11:17" x14ac:dyDescent="0.35">
      <c r="K9152" s="1">
        <v>26</v>
      </c>
      <c r="L9152" s="1">
        <v>250000</v>
      </c>
      <c r="M9152" s="27">
        <v>6.5</v>
      </c>
      <c r="N9152" s="1">
        <v>22</v>
      </c>
      <c r="O9152" s="1" t="s">
        <v>17</v>
      </c>
      <c r="P9152" s="1" t="str">
        <f t="shared" si="318"/>
        <v>226.525000026</v>
      </c>
      <c r="Q9152" s="28">
        <f t="shared" si="319"/>
        <v>0.25156674634901033</v>
      </c>
    </row>
    <row r="9153" spans="11:17" x14ac:dyDescent="0.35">
      <c r="K9153" s="1">
        <v>27</v>
      </c>
      <c r="L9153" s="1">
        <v>250000</v>
      </c>
      <c r="M9153" s="27">
        <v>6.5</v>
      </c>
      <c r="N9153" s="1">
        <v>22</v>
      </c>
      <c r="O9153" s="1" t="s">
        <v>17</v>
      </c>
      <c r="P9153" s="1" t="str">
        <f t="shared" si="318"/>
        <v>226.525000027</v>
      </c>
      <c r="Q9153" s="28">
        <f t="shared" si="319"/>
        <v>0.25156674634901033</v>
      </c>
    </row>
    <row r="9154" spans="11:17" x14ac:dyDescent="0.35">
      <c r="K9154" s="1">
        <v>28</v>
      </c>
      <c r="L9154" s="1">
        <v>250000</v>
      </c>
      <c r="M9154" s="27">
        <v>6.5</v>
      </c>
      <c r="N9154" s="1">
        <v>22</v>
      </c>
      <c r="O9154" s="1" t="s">
        <v>17</v>
      </c>
      <c r="P9154" s="1" t="str">
        <f t="shared" si="318"/>
        <v>226.525000028</v>
      </c>
      <c r="Q9154" s="28">
        <f t="shared" si="319"/>
        <v>0.25156674634901033</v>
      </c>
    </row>
    <row r="9155" spans="11:17" x14ac:dyDescent="0.35">
      <c r="K9155" s="1">
        <v>29</v>
      </c>
      <c r="L9155" s="1">
        <v>250000</v>
      </c>
      <c r="M9155" s="27">
        <v>6.5</v>
      </c>
      <c r="N9155" s="1">
        <v>22</v>
      </c>
      <c r="O9155" s="1" t="s">
        <v>17</v>
      </c>
      <c r="P9155" s="1" t="str">
        <f t="shared" ref="P9155:P9218" si="320">N9155&amp;M9155&amp;L9155&amp;K9155</f>
        <v>226.525000029</v>
      </c>
      <c r="Q9155" s="28">
        <f t="shared" ref="Q9155:Q9218" si="321">VLOOKUP(O9155&amp;L9155&amp;M9155&amp;N9155,$W$2:$X$1051,2,FALSE)</f>
        <v>0.25156674634901033</v>
      </c>
    </row>
    <row r="9156" spans="11:17" x14ac:dyDescent="0.35">
      <c r="K9156" s="1">
        <v>30</v>
      </c>
      <c r="L9156" s="1">
        <v>250000</v>
      </c>
      <c r="M9156" s="27">
        <v>6.5</v>
      </c>
      <c r="N9156" s="1">
        <v>22</v>
      </c>
      <c r="O9156" s="1" t="s">
        <v>17</v>
      </c>
      <c r="P9156" s="1" t="str">
        <f t="shared" si="320"/>
        <v>226.525000030</v>
      </c>
      <c r="Q9156" s="28">
        <f t="shared" si="321"/>
        <v>0.25156674634901033</v>
      </c>
    </row>
    <row r="9157" spans="11:17" x14ac:dyDescent="0.35">
      <c r="K9157" s="1">
        <v>31</v>
      </c>
      <c r="L9157" s="1">
        <v>250000</v>
      </c>
      <c r="M9157" s="27">
        <v>6.5</v>
      </c>
      <c r="N9157" s="1">
        <v>22</v>
      </c>
      <c r="O9157" s="1" t="s">
        <v>17</v>
      </c>
      <c r="P9157" s="1" t="str">
        <f t="shared" si="320"/>
        <v>226.525000031</v>
      </c>
      <c r="Q9157" s="28">
        <f t="shared" si="321"/>
        <v>0.25156674634901033</v>
      </c>
    </row>
    <row r="9158" spans="11:17" x14ac:dyDescent="0.35">
      <c r="K9158" s="1">
        <v>32</v>
      </c>
      <c r="L9158" s="1">
        <v>250000</v>
      </c>
      <c r="M9158" s="27">
        <v>6.5</v>
      </c>
      <c r="N9158" s="1">
        <v>22</v>
      </c>
      <c r="O9158" s="1" t="s">
        <v>17</v>
      </c>
      <c r="P9158" s="1" t="str">
        <f t="shared" si="320"/>
        <v>226.525000032</v>
      </c>
      <c r="Q9158" s="28">
        <f t="shared" si="321"/>
        <v>0.25156674634901033</v>
      </c>
    </row>
    <row r="9159" spans="11:17" x14ac:dyDescent="0.35">
      <c r="K9159" s="1">
        <v>33</v>
      </c>
      <c r="L9159" s="1">
        <v>250000</v>
      </c>
      <c r="M9159" s="27">
        <v>6.5</v>
      </c>
      <c r="N9159" s="1">
        <v>22</v>
      </c>
      <c r="O9159" s="1" t="s">
        <v>17</v>
      </c>
      <c r="P9159" s="1" t="str">
        <f t="shared" si="320"/>
        <v>226.525000033</v>
      </c>
      <c r="Q9159" s="28">
        <f t="shared" si="321"/>
        <v>0.25156674634901033</v>
      </c>
    </row>
    <row r="9160" spans="11:17" x14ac:dyDescent="0.35">
      <c r="K9160" s="1">
        <v>34</v>
      </c>
      <c r="L9160" s="1">
        <v>250000</v>
      </c>
      <c r="M9160" s="27">
        <v>6.5</v>
      </c>
      <c r="N9160" s="1">
        <v>22</v>
      </c>
      <c r="O9160" s="1" t="s">
        <v>17</v>
      </c>
      <c r="P9160" s="1" t="str">
        <f t="shared" si="320"/>
        <v>226.525000034</v>
      </c>
      <c r="Q9160" s="28">
        <f t="shared" si="321"/>
        <v>0.25156674634901033</v>
      </c>
    </row>
    <row r="9161" spans="11:17" x14ac:dyDescent="0.35">
      <c r="K9161" s="1">
        <v>35</v>
      </c>
      <c r="L9161" s="1">
        <v>250000</v>
      </c>
      <c r="M9161" s="27">
        <v>6.5</v>
      </c>
      <c r="N9161" s="1">
        <v>22</v>
      </c>
      <c r="O9161" s="1" t="s">
        <v>17</v>
      </c>
      <c r="P9161" s="1" t="str">
        <f t="shared" si="320"/>
        <v>226.525000035</v>
      </c>
      <c r="Q9161" s="28">
        <f t="shared" si="321"/>
        <v>0.25156674634901033</v>
      </c>
    </row>
    <row r="9162" spans="11:17" x14ac:dyDescent="0.35">
      <c r="K9162" s="1">
        <v>36</v>
      </c>
      <c r="L9162" s="1">
        <v>250000</v>
      </c>
      <c r="M9162" s="27">
        <v>6.5</v>
      </c>
      <c r="N9162" s="1">
        <v>22</v>
      </c>
      <c r="O9162" s="1" t="s">
        <v>18</v>
      </c>
      <c r="P9162" s="1" t="str">
        <f t="shared" si="320"/>
        <v>226.525000036</v>
      </c>
      <c r="Q9162" s="28">
        <f t="shared" si="321"/>
        <v>0.21862710601690982</v>
      </c>
    </row>
    <row r="9163" spans="11:17" x14ac:dyDescent="0.35">
      <c r="K9163" s="1">
        <v>37</v>
      </c>
      <c r="L9163" s="1">
        <v>250000</v>
      </c>
      <c r="M9163" s="27">
        <v>6.5</v>
      </c>
      <c r="N9163" s="1">
        <v>22</v>
      </c>
      <c r="O9163" s="1" t="s">
        <v>18</v>
      </c>
      <c r="P9163" s="1" t="str">
        <f t="shared" si="320"/>
        <v>226.525000037</v>
      </c>
      <c r="Q9163" s="28">
        <f t="shared" si="321"/>
        <v>0.21862710601690982</v>
      </c>
    </row>
    <row r="9164" spans="11:17" x14ac:dyDescent="0.35">
      <c r="K9164" s="1">
        <v>38</v>
      </c>
      <c r="L9164" s="1">
        <v>250000</v>
      </c>
      <c r="M9164" s="27">
        <v>6.5</v>
      </c>
      <c r="N9164" s="1">
        <v>22</v>
      </c>
      <c r="O9164" s="1" t="s">
        <v>18</v>
      </c>
      <c r="P9164" s="1" t="str">
        <f t="shared" si="320"/>
        <v>226.525000038</v>
      </c>
      <c r="Q9164" s="28">
        <f t="shared" si="321"/>
        <v>0.21862710601690982</v>
      </c>
    </row>
    <row r="9165" spans="11:17" x14ac:dyDescent="0.35">
      <c r="K9165" s="1">
        <v>39</v>
      </c>
      <c r="L9165" s="1">
        <v>250000</v>
      </c>
      <c r="M9165" s="27">
        <v>6.5</v>
      </c>
      <c r="N9165" s="1">
        <v>22</v>
      </c>
      <c r="O9165" s="1" t="s">
        <v>18</v>
      </c>
      <c r="P9165" s="1" t="str">
        <f t="shared" si="320"/>
        <v>226.525000039</v>
      </c>
      <c r="Q9165" s="28">
        <f t="shared" si="321"/>
        <v>0.21862710601690982</v>
      </c>
    </row>
    <row r="9166" spans="11:17" x14ac:dyDescent="0.35">
      <c r="K9166" s="1">
        <v>40</v>
      </c>
      <c r="L9166" s="1">
        <v>250000</v>
      </c>
      <c r="M9166" s="27">
        <v>6.5</v>
      </c>
      <c r="N9166" s="1">
        <v>22</v>
      </c>
      <c r="O9166" s="1" t="s">
        <v>18</v>
      </c>
      <c r="P9166" s="1" t="str">
        <f t="shared" si="320"/>
        <v>226.525000040</v>
      </c>
      <c r="Q9166" s="28">
        <f t="shared" si="321"/>
        <v>0.21862710601690982</v>
      </c>
    </row>
    <row r="9167" spans="11:17" x14ac:dyDescent="0.35">
      <c r="K9167" s="1">
        <v>41</v>
      </c>
      <c r="L9167" s="1">
        <v>250000</v>
      </c>
      <c r="M9167" s="27">
        <v>6.5</v>
      </c>
      <c r="N9167" s="1">
        <v>22</v>
      </c>
      <c r="O9167" s="1" t="s">
        <v>18</v>
      </c>
      <c r="P9167" s="1" t="str">
        <f t="shared" si="320"/>
        <v>226.525000041</v>
      </c>
      <c r="Q9167" s="28">
        <f t="shared" si="321"/>
        <v>0.21862710601690982</v>
      </c>
    </row>
    <row r="9168" spans="11:17" x14ac:dyDescent="0.35">
      <c r="K9168" s="1">
        <v>42</v>
      </c>
      <c r="L9168" s="1">
        <v>250000</v>
      </c>
      <c r="M9168" s="27">
        <v>6.5</v>
      </c>
      <c r="N9168" s="1">
        <v>22</v>
      </c>
      <c r="O9168" s="1" t="s">
        <v>18</v>
      </c>
      <c r="P9168" s="1" t="str">
        <f t="shared" si="320"/>
        <v>226.525000042</v>
      </c>
      <c r="Q9168" s="28">
        <f t="shared" si="321"/>
        <v>0.21862710601690982</v>
      </c>
    </row>
    <row r="9169" spans="11:17" x14ac:dyDescent="0.35">
      <c r="K9169" s="1">
        <v>43</v>
      </c>
      <c r="L9169" s="1">
        <v>250000</v>
      </c>
      <c r="M9169" s="27">
        <v>6.5</v>
      </c>
      <c r="N9169" s="1">
        <v>22</v>
      </c>
      <c r="O9169" s="1" t="s">
        <v>18</v>
      </c>
      <c r="P9169" s="1" t="str">
        <f t="shared" si="320"/>
        <v>226.525000043</v>
      </c>
      <c r="Q9169" s="28">
        <f t="shared" si="321"/>
        <v>0.21862710601690982</v>
      </c>
    </row>
    <row r="9170" spans="11:17" x14ac:dyDescent="0.35">
      <c r="K9170" s="1">
        <v>44</v>
      </c>
      <c r="L9170" s="1">
        <v>250000</v>
      </c>
      <c r="M9170" s="27">
        <v>6.5</v>
      </c>
      <c r="N9170" s="1">
        <v>22</v>
      </c>
      <c r="O9170" s="1" t="s">
        <v>18</v>
      </c>
      <c r="P9170" s="1" t="str">
        <f t="shared" si="320"/>
        <v>226.525000044</v>
      </c>
      <c r="Q9170" s="28">
        <f t="shared" si="321"/>
        <v>0.21862710601690982</v>
      </c>
    </row>
    <row r="9171" spans="11:17" x14ac:dyDescent="0.35">
      <c r="K9171" s="1">
        <v>45</v>
      </c>
      <c r="L9171" s="1">
        <v>250000</v>
      </c>
      <c r="M9171" s="27">
        <v>6.5</v>
      </c>
      <c r="N9171" s="1">
        <v>22</v>
      </c>
      <c r="O9171" s="1" t="s">
        <v>18</v>
      </c>
      <c r="P9171" s="1" t="str">
        <f t="shared" si="320"/>
        <v>226.525000045</v>
      </c>
      <c r="Q9171" s="28">
        <f t="shared" si="321"/>
        <v>0.21862710601690982</v>
      </c>
    </row>
    <row r="9172" spans="11:17" x14ac:dyDescent="0.35">
      <c r="K9172" s="1">
        <v>46</v>
      </c>
      <c r="L9172" s="1">
        <v>250000</v>
      </c>
      <c r="M9172" s="27">
        <v>6.5</v>
      </c>
      <c r="N9172" s="1">
        <v>22</v>
      </c>
      <c r="O9172" s="1" t="s">
        <v>33</v>
      </c>
      <c r="P9172" s="1" t="str">
        <f t="shared" si="320"/>
        <v>226.525000046</v>
      </c>
      <c r="Q9172" s="28">
        <f t="shared" si="321"/>
        <v>0.32756015569980435</v>
      </c>
    </row>
    <row r="9173" spans="11:17" x14ac:dyDescent="0.35">
      <c r="K9173" s="1">
        <v>47</v>
      </c>
      <c r="L9173" s="1">
        <v>250000</v>
      </c>
      <c r="M9173" s="27">
        <v>6.5</v>
      </c>
      <c r="N9173" s="1">
        <v>22</v>
      </c>
      <c r="O9173" s="1" t="s">
        <v>33</v>
      </c>
      <c r="P9173" s="1" t="str">
        <f t="shared" si="320"/>
        <v>226.525000047</v>
      </c>
      <c r="Q9173" s="28">
        <f t="shared" si="321"/>
        <v>0.32756015569980435</v>
      </c>
    </row>
    <row r="9174" spans="11:17" x14ac:dyDescent="0.35">
      <c r="K9174" s="1">
        <v>48</v>
      </c>
      <c r="L9174" s="1">
        <v>250000</v>
      </c>
      <c r="M9174" s="27">
        <v>6.5</v>
      </c>
      <c r="N9174" s="1">
        <v>22</v>
      </c>
      <c r="O9174" s="1" t="s">
        <v>33</v>
      </c>
      <c r="P9174" s="1" t="str">
        <f t="shared" si="320"/>
        <v>226.525000048</v>
      </c>
      <c r="Q9174" s="28">
        <f t="shared" si="321"/>
        <v>0.32756015569980435</v>
      </c>
    </row>
    <row r="9175" spans="11:17" x14ac:dyDescent="0.35">
      <c r="K9175" s="1">
        <v>49</v>
      </c>
      <c r="L9175" s="1">
        <v>250000</v>
      </c>
      <c r="M9175" s="27">
        <v>6.5</v>
      </c>
      <c r="N9175" s="1">
        <v>22</v>
      </c>
      <c r="O9175" s="1" t="s">
        <v>33</v>
      </c>
      <c r="P9175" s="1" t="str">
        <f t="shared" si="320"/>
        <v>226.525000049</v>
      </c>
      <c r="Q9175" s="28">
        <f t="shared" si="321"/>
        <v>0.32756015569980435</v>
      </c>
    </row>
    <row r="9176" spans="11:17" x14ac:dyDescent="0.35">
      <c r="K9176" s="1">
        <v>50</v>
      </c>
      <c r="L9176" s="1">
        <v>250000</v>
      </c>
      <c r="M9176" s="27">
        <v>6.5</v>
      </c>
      <c r="N9176" s="1">
        <v>22</v>
      </c>
      <c r="O9176" s="1" t="s">
        <v>33</v>
      </c>
      <c r="P9176" s="1" t="str">
        <f t="shared" si="320"/>
        <v>226.525000050</v>
      </c>
      <c r="Q9176" s="28">
        <f t="shared" si="321"/>
        <v>0.32756015569980435</v>
      </c>
    </row>
    <row r="9177" spans="11:17" x14ac:dyDescent="0.35">
      <c r="K9177" s="1">
        <v>51</v>
      </c>
      <c r="L9177" s="1">
        <v>250000</v>
      </c>
      <c r="M9177" s="27">
        <v>6.5</v>
      </c>
      <c r="N9177" s="1">
        <v>22</v>
      </c>
      <c r="O9177" s="1" t="s">
        <v>33</v>
      </c>
      <c r="P9177" s="1" t="str">
        <f t="shared" si="320"/>
        <v>226.525000051</v>
      </c>
      <c r="Q9177" s="28">
        <f t="shared" si="321"/>
        <v>0.32756015569980435</v>
      </c>
    </row>
    <row r="9178" spans="11:17" x14ac:dyDescent="0.35">
      <c r="K9178" s="1">
        <v>52</v>
      </c>
      <c r="L9178" s="1">
        <v>250000</v>
      </c>
      <c r="M9178" s="27">
        <v>6.5</v>
      </c>
      <c r="N9178" s="1">
        <v>22</v>
      </c>
      <c r="O9178" s="1" t="s">
        <v>33</v>
      </c>
      <c r="P9178" s="1" t="str">
        <f t="shared" si="320"/>
        <v>226.525000052</v>
      </c>
      <c r="Q9178" s="28">
        <f t="shared" si="321"/>
        <v>0.32756015569980435</v>
      </c>
    </row>
    <row r="9179" spans="11:17" x14ac:dyDescent="0.35">
      <c r="K9179" s="1">
        <v>53</v>
      </c>
      <c r="L9179" s="1">
        <v>250000</v>
      </c>
      <c r="M9179" s="27">
        <v>6.5</v>
      </c>
      <c r="N9179" s="1">
        <v>22</v>
      </c>
      <c r="O9179" s="1" t="s">
        <v>33</v>
      </c>
      <c r="P9179" s="1" t="str">
        <f t="shared" si="320"/>
        <v>226.525000053</v>
      </c>
      <c r="Q9179" s="28">
        <f t="shared" si="321"/>
        <v>0.32756015569980435</v>
      </c>
    </row>
    <row r="9180" spans="11:17" x14ac:dyDescent="0.35">
      <c r="K9180" s="1">
        <v>54</v>
      </c>
      <c r="L9180" s="1">
        <v>250000</v>
      </c>
      <c r="M9180" s="27">
        <v>6.5</v>
      </c>
      <c r="N9180" s="1">
        <v>22</v>
      </c>
      <c r="O9180" s="1" t="s">
        <v>33</v>
      </c>
      <c r="P9180" s="1" t="str">
        <f t="shared" si="320"/>
        <v>226.525000054</v>
      </c>
      <c r="Q9180" s="28">
        <f t="shared" si="321"/>
        <v>0.32756015569980435</v>
      </c>
    </row>
    <row r="9181" spans="11:17" x14ac:dyDescent="0.35">
      <c r="K9181" s="1">
        <v>55</v>
      </c>
      <c r="L9181" s="1">
        <v>250000</v>
      </c>
      <c r="M9181" s="27">
        <v>6.5</v>
      </c>
      <c r="N9181" s="1">
        <v>22</v>
      </c>
      <c r="O9181" s="1" t="s">
        <v>33</v>
      </c>
      <c r="P9181" s="1" t="str">
        <f t="shared" si="320"/>
        <v>226.525000055</v>
      </c>
      <c r="Q9181" s="28">
        <f t="shared" si="321"/>
        <v>0.32756015569980435</v>
      </c>
    </row>
    <row r="9182" spans="11:17" x14ac:dyDescent="0.35">
      <c r="K9182" s="1">
        <v>56</v>
      </c>
      <c r="L9182" s="1">
        <v>250000</v>
      </c>
      <c r="M9182" s="27">
        <v>6.5</v>
      </c>
      <c r="N9182" s="1">
        <v>22</v>
      </c>
      <c r="O9182" s="1" t="s">
        <v>27</v>
      </c>
      <c r="P9182" s="1" t="str">
        <f t="shared" si="320"/>
        <v>226.525000056</v>
      </c>
      <c r="Q9182" s="28">
        <f t="shared" si="321"/>
        <v>0.12055460551105368</v>
      </c>
    </row>
    <row r="9183" spans="11:17" x14ac:dyDescent="0.35">
      <c r="K9183" s="1">
        <v>57</v>
      </c>
      <c r="L9183" s="1">
        <v>250000</v>
      </c>
      <c r="M9183" s="27">
        <v>6.5</v>
      </c>
      <c r="N9183" s="1">
        <v>22</v>
      </c>
      <c r="O9183" s="1" t="s">
        <v>27</v>
      </c>
      <c r="P9183" s="1" t="str">
        <f t="shared" si="320"/>
        <v>226.525000057</v>
      </c>
      <c r="Q9183" s="28">
        <f t="shared" si="321"/>
        <v>0.12055460551105368</v>
      </c>
    </row>
    <row r="9184" spans="11:17" x14ac:dyDescent="0.35">
      <c r="K9184" s="1">
        <v>58</v>
      </c>
      <c r="L9184" s="1">
        <v>250000</v>
      </c>
      <c r="M9184" s="27">
        <v>6.5</v>
      </c>
      <c r="N9184" s="1">
        <v>22</v>
      </c>
      <c r="O9184" s="1" t="s">
        <v>27</v>
      </c>
      <c r="P9184" s="1" t="str">
        <f t="shared" si="320"/>
        <v>226.525000058</v>
      </c>
      <c r="Q9184" s="28">
        <f t="shared" si="321"/>
        <v>0.12055460551105368</v>
      </c>
    </row>
    <row r="9185" spans="11:17" x14ac:dyDescent="0.35">
      <c r="K9185" s="1">
        <v>59</v>
      </c>
      <c r="L9185" s="1">
        <v>250000</v>
      </c>
      <c r="M9185" s="27">
        <v>6.5</v>
      </c>
      <c r="N9185" s="1">
        <v>22</v>
      </c>
      <c r="O9185" s="1" t="s">
        <v>27</v>
      </c>
      <c r="P9185" s="1" t="str">
        <f t="shared" si="320"/>
        <v>226.525000059</v>
      </c>
      <c r="Q9185" s="28">
        <f t="shared" si="321"/>
        <v>0.12055460551105368</v>
      </c>
    </row>
    <row r="9186" spans="11:17" x14ac:dyDescent="0.35">
      <c r="K9186" s="1">
        <v>60</v>
      </c>
      <c r="L9186" s="1">
        <v>250000</v>
      </c>
      <c r="M9186" s="27">
        <v>6.5</v>
      </c>
      <c r="N9186" s="1">
        <v>22</v>
      </c>
      <c r="O9186" s="1" t="s">
        <v>27</v>
      </c>
      <c r="P9186" s="1" t="str">
        <f t="shared" si="320"/>
        <v>226.525000060</v>
      </c>
      <c r="Q9186" s="28">
        <f t="shared" si="321"/>
        <v>0.12055460551105368</v>
      </c>
    </row>
    <row r="9187" spans="11:17" x14ac:dyDescent="0.35">
      <c r="K9187" s="1">
        <v>61</v>
      </c>
      <c r="L9187" s="1">
        <v>250000</v>
      </c>
      <c r="M9187" s="27">
        <v>6.5</v>
      </c>
      <c r="N9187" s="1">
        <v>22</v>
      </c>
      <c r="O9187" s="1" t="s">
        <v>27</v>
      </c>
      <c r="P9187" s="1" t="str">
        <f t="shared" si="320"/>
        <v>226.525000061</v>
      </c>
      <c r="Q9187" s="28">
        <f t="shared" si="321"/>
        <v>0.12055460551105368</v>
      </c>
    </row>
    <row r="9188" spans="11:17" x14ac:dyDescent="0.35">
      <c r="K9188" s="1">
        <v>62</v>
      </c>
      <c r="L9188" s="1">
        <v>250000</v>
      </c>
      <c r="M9188" s="27">
        <v>6.5</v>
      </c>
      <c r="N9188" s="1">
        <v>22</v>
      </c>
      <c r="O9188" s="1" t="s">
        <v>27</v>
      </c>
      <c r="P9188" s="1" t="str">
        <f t="shared" si="320"/>
        <v>226.525000062</v>
      </c>
      <c r="Q9188" s="28">
        <f t="shared" si="321"/>
        <v>0.12055460551105368</v>
      </c>
    </row>
    <row r="9189" spans="11:17" x14ac:dyDescent="0.35">
      <c r="K9189" s="1">
        <v>63</v>
      </c>
      <c r="L9189" s="1">
        <v>250000</v>
      </c>
      <c r="M9189" s="27">
        <v>6.5</v>
      </c>
      <c r="N9189" s="1">
        <v>22</v>
      </c>
      <c r="O9189" s="1" t="s">
        <v>27</v>
      </c>
      <c r="P9189" s="1" t="str">
        <f t="shared" si="320"/>
        <v>226.525000063</v>
      </c>
      <c r="Q9189" s="28">
        <f t="shared" si="321"/>
        <v>0.12055460551105368</v>
      </c>
    </row>
    <row r="9190" spans="11:17" x14ac:dyDescent="0.35">
      <c r="K9190" s="1">
        <v>64</v>
      </c>
      <c r="L9190" s="1">
        <v>250000</v>
      </c>
      <c r="M9190" s="27">
        <v>6.5</v>
      </c>
      <c r="N9190" s="1">
        <v>22</v>
      </c>
      <c r="O9190" s="1" t="s">
        <v>27</v>
      </c>
      <c r="P9190" s="1" t="str">
        <f t="shared" si="320"/>
        <v>226.525000064</v>
      </c>
      <c r="Q9190" s="28">
        <f t="shared" si="321"/>
        <v>0.12055460551105368</v>
      </c>
    </row>
    <row r="9191" spans="11:17" x14ac:dyDescent="0.35">
      <c r="K9191" s="1">
        <v>65</v>
      </c>
      <c r="L9191" s="1">
        <v>250000</v>
      </c>
      <c r="M9191" s="27">
        <v>6.5</v>
      </c>
      <c r="N9191" s="1">
        <v>22</v>
      </c>
      <c r="O9191" s="1" t="s">
        <v>27</v>
      </c>
      <c r="P9191" s="1" t="str">
        <f t="shared" si="320"/>
        <v>226.525000065</v>
      </c>
      <c r="Q9191" s="28">
        <f t="shared" si="321"/>
        <v>0.12055460551105368</v>
      </c>
    </row>
    <row r="9192" spans="11:17" x14ac:dyDescent="0.35">
      <c r="K9192" s="1">
        <v>66</v>
      </c>
      <c r="L9192" s="1">
        <v>250000</v>
      </c>
      <c r="M9192" s="27">
        <v>6.5</v>
      </c>
      <c r="N9192" s="1">
        <v>22</v>
      </c>
      <c r="O9192" s="1" t="s">
        <v>27</v>
      </c>
      <c r="P9192" s="1" t="str">
        <f t="shared" si="320"/>
        <v>226.525000066</v>
      </c>
      <c r="Q9192" s="28">
        <f t="shared" si="321"/>
        <v>0.12055460551105368</v>
      </c>
    </row>
    <row r="9193" spans="11:17" x14ac:dyDescent="0.35">
      <c r="K9193" s="1">
        <v>67</v>
      </c>
      <c r="L9193" s="1">
        <v>250000</v>
      </c>
      <c r="M9193" s="27">
        <v>6.5</v>
      </c>
      <c r="N9193" s="1">
        <v>22</v>
      </c>
      <c r="O9193" s="1" t="s">
        <v>27</v>
      </c>
      <c r="P9193" s="1" t="str">
        <f t="shared" si="320"/>
        <v>226.525000067</v>
      </c>
      <c r="Q9193" s="28">
        <f t="shared" si="321"/>
        <v>0.12055460551105368</v>
      </c>
    </row>
    <row r="9194" spans="11:17" x14ac:dyDescent="0.35">
      <c r="K9194" s="1">
        <v>68</v>
      </c>
      <c r="L9194" s="1">
        <v>250000</v>
      </c>
      <c r="M9194" s="27">
        <v>6.5</v>
      </c>
      <c r="N9194" s="1">
        <v>22</v>
      </c>
      <c r="O9194" s="1" t="s">
        <v>27</v>
      </c>
      <c r="P9194" s="1" t="str">
        <f t="shared" si="320"/>
        <v>226.525000068</v>
      </c>
      <c r="Q9194" s="28">
        <f t="shared" si="321"/>
        <v>0.12055460551105368</v>
      </c>
    </row>
    <row r="9195" spans="11:17" x14ac:dyDescent="0.35">
      <c r="K9195" s="1">
        <v>69</v>
      </c>
      <c r="L9195" s="1">
        <v>250000</v>
      </c>
      <c r="M9195" s="27">
        <v>6.5</v>
      </c>
      <c r="N9195" s="1">
        <v>22</v>
      </c>
      <c r="O9195" s="1" t="s">
        <v>27</v>
      </c>
      <c r="P9195" s="1" t="str">
        <f t="shared" si="320"/>
        <v>226.525000069</v>
      </c>
      <c r="Q9195" s="28">
        <f t="shared" si="321"/>
        <v>0.12055460551105368</v>
      </c>
    </row>
    <row r="9196" spans="11:17" x14ac:dyDescent="0.35">
      <c r="K9196" s="1">
        <v>70</v>
      </c>
      <c r="L9196" s="1">
        <v>250000</v>
      </c>
      <c r="M9196" s="27">
        <v>6.5</v>
      </c>
      <c r="N9196" s="1">
        <v>22</v>
      </c>
      <c r="O9196" s="1" t="s">
        <v>27</v>
      </c>
      <c r="P9196" s="1" t="str">
        <f t="shared" si="320"/>
        <v>226.525000070</v>
      </c>
      <c r="Q9196" s="28">
        <f t="shared" si="321"/>
        <v>0.12055460551105368</v>
      </c>
    </row>
    <row r="9197" spans="11:17" x14ac:dyDescent="0.35">
      <c r="K9197" s="1">
        <v>71</v>
      </c>
      <c r="L9197" s="1">
        <v>250000</v>
      </c>
      <c r="M9197" s="27">
        <v>6.5</v>
      </c>
      <c r="N9197" s="1">
        <v>22</v>
      </c>
      <c r="O9197" s="1" t="s">
        <v>27</v>
      </c>
      <c r="P9197" s="1" t="str">
        <f t="shared" si="320"/>
        <v>226.525000071</v>
      </c>
      <c r="Q9197" s="28">
        <f t="shared" si="321"/>
        <v>0.12055460551105368</v>
      </c>
    </row>
    <row r="9198" spans="11:17" x14ac:dyDescent="0.35">
      <c r="K9198" s="1">
        <v>72</v>
      </c>
      <c r="L9198" s="1">
        <v>250000</v>
      </c>
      <c r="M9198" s="27">
        <v>6.5</v>
      </c>
      <c r="N9198" s="1">
        <v>22</v>
      </c>
      <c r="O9198" s="1" t="s">
        <v>27</v>
      </c>
      <c r="P9198" s="1" t="str">
        <f t="shared" si="320"/>
        <v>226.525000072</v>
      </c>
      <c r="Q9198" s="28">
        <f t="shared" si="321"/>
        <v>0.12055460551105368</v>
      </c>
    </row>
    <row r="9199" spans="11:17" x14ac:dyDescent="0.35">
      <c r="K9199" s="1">
        <v>73</v>
      </c>
      <c r="L9199" s="1">
        <v>250000</v>
      </c>
      <c r="M9199" s="27">
        <v>6.5</v>
      </c>
      <c r="N9199" s="1">
        <v>22</v>
      </c>
      <c r="O9199" s="1" t="s">
        <v>27</v>
      </c>
      <c r="P9199" s="1" t="str">
        <f t="shared" si="320"/>
        <v>226.525000073</v>
      </c>
      <c r="Q9199" s="28">
        <f t="shared" si="321"/>
        <v>0.12055460551105368</v>
      </c>
    </row>
    <row r="9200" spans="11:17" x14ac:dyDescent="0.35">
      <c r="K9200" s="1">
        <v>74</v>
      </c>
      <c r="L9200" s="1">
        <v>250000</v>
      </c>
      <c r="M9200" s="27">
        <v>6.5</v>
      </c>
      <c r="N9200" s="1">
        <v>22</v>
      </c>
      <c r="O9200" s="1" t="s">
        <v>27</v>
      </c>
      <c r="P9200" s="1" t="str">
        <f t="shared" si="320"/>
        <v>226.525000074</v>
      </c>
      <c r="Q9200" s="28">
        <f t="shared" si="321"/>
        <v>0.12055460551105368</v>
      </c>
    </row>
    <row r="9201" spans="11:17" x14ac:dyDescent="0.35">
      <c r="K9201" s="1">
        <v>75</v>
      </c>
      <c r="L9201" s="1">
        <v>250000</v>
      </c>
      <c r="M9201" s="27">
        <v>6.5</v>
      </c>
      <c r="N9201" s="1">
        <v>22</v>
      </c>
      <c r="O9201" s="1" t="s">
        <v>27</v>
      </c>
      <c r="P9201" s="1" t="str">
        <f t="shared" si="320"/>
        <v>226.525000075</v>
      </c>
      <c r="Q9201" s="28">
        <f t="shared" si="321"/>
        <v>0.12055460551105368</v>
      </c>
    </row>
    <row r="9202" spans="11:17" x14ac:dyDescent="0.35">
      <c r="K9202" s="1">
        <v>76</v>
      </c>
      <c r="L9202" s="1">
        <v>250000</v>
      </c>
      <c r="M9202" s="27">
        <v>6.5</v>
      </c>
      <c r="N9202" s="1">
        <v>22</v>
      </c>
      <c r="O9202" s="1" t="s">
        <v>27</v>
      </c>
      <c r="P9202" s="1" t="str">
        <f t="shared" si="320"/>
        <v>226.525000076</v>
      </c>
      <c r="Q9202" s="28">
        <f t="shared" si="321"/>
        <v>0.12055460551105368</v>
      </c>
    </row>
    <row r="9203" spans="11:17" x14ac:dyDescent="0.35">
      <c r="K9203" s="1">
        <v>77</v>
      </c>
      <c r="L9203" s="1">
        <v>250000</v>
      </c>
      <c r="M9203" s="27">
        <v>6.5</v>
      </c>
      <c r="N9203" s="1">
        <v>22</v>
      </c>
      <c r="O9203" s="1" t="s">
        <v>27</v>
      </c>
      <c r="P9203" s="1" t="str">
        <f t="shared" si="320"/>
        <v>226.525000077</v>
      </c>
      <c r="Q9203" s="28">
        <f t="shared" si="321"/>
        <v>0.12055460551105368</v>
      </c>
    </row>
    <row r="9204" spans="11:17" x14ac:dyDescent="0.35">
      <c r="K9204" s="1">
        <v>78</v>
      </c>
      <c r="L9204" s="1">
        <v>250000</v>
      </c>
      <c r="M9204" s="27">
        <v>6.5</v>
      </c>
      <c r="N9204" s="1">
        <v>22</v>
      </c>
      <c r="O9204" s="1" t="s">
        <v>27</v>
      </c>
      <c r="P9204" s="1" t="str">
        <f t="shared" si="320"/>
        <v>226.525000078</v>
      </c>
      <c r="Q9204" s="28">
        <f t="shared" si="321"/>
        <v>0.12055460551105368</v>
      </c>
    </row>
    <row r="9205" spans="11:17" x14ac:dyDescent="0.35">
      <c r="K9205" s="1">
        <v>79</v>
      </c>
      <c r="L9205" s="1">
        <v>250000</v>
      </c>
      <c r="M9205" s="27">
        <v>6.5</v>
      </c>
      <c r="N9205" s="1">
        <v>22</v>
      </c>
      <c r="O9205" s="1" t="s">
        <v>27</v>
      </c>
      <c r="P9205" s="1" t="str">
        <f t="shared" si="320"/>
        <v>226.525000079</v>
      </c>
      <c r="Q9205" s="28">
        <f t="shared" si="321"/>
        <v>0.12055460551105368</v>
      </c>
    </row>
    <row r="9206" spans="11:17" x14ac:dyDescent="0.35">
      <c r="K9206" s="1">
        <v>80</v>
      </c>
      <c r="L9206" s="1">
        <v>250000</v>
      </c>
      <c r="M9206" s="27">
        <v>6.5</v>
      </c>
      <c r="N9206" s="1">
        <v>22</v>
      </c>
      <c r="O9206" s="1" t="s">
        <v>27</v>
      </c>
      <c r="P9206" s="1" t="str">
        <f t="shared" si="320"/>
        <v>226.525000080</v>
      </c>
      <c r="Q9206" s="28">
        <f t="shared" si="321"/>
        <v>0.12055460551105368</v>
      </c>
    </row>
    <row r="9207" spans="11:17" x14ac:dyDescent="0.35">
      <c r="K9207" s="1">
        <v>81</v>
      </c>
      <c r="L9207" s="1">
        <v>250000</v>
      </c>
      <c r="M9207" s="27">
        <v>6.5</v>
      </c>
      <c r="N9207" s="1">
        <v>22</v>
      </c>
      <c r="O9207" s="1" t="s">
        <v>27</v>
      </c>
      <c r="P9207" s="1" t="str">
        <f t="shared" si="320"/>
        <v>226.525000081</v>
      </c>
      <c r="Q9207" s="28">
        <f t="shared" si="321"/>
        <v>0.12055460551105368</v>
      </c>
    </row>
    <row r="9208" spans="11:17" x14ac:dyDescent="0.35">
      <c r="K9208" s="1">
        <v>82</v>
      </c>
      <c r="L9208" s="1">
        <v>250000</v>
      </c>
      <c r="M9208" s="27">
        <v>6.5</v>
      </c>
      <c r="N9208" s="1">
        <v>22</v>
      </c>
      <c r="O9208" s="1" t="s">
        <v>27</v>
      </c>
      <c r="P9208" s="1" t="str">
        <f t="shared" si="320"/>
        <v>226.525000082</v>
      </c>
      <c r="Q9208" s="28">
        <f t="shared" si="321"/>
        <v>0.12055460551105368</v>
      </c>
    </row>
    <row r="9209" spans="11:17" x14ac:dyDescent="0.35">
      <c r="K9209" s="1">
        <v>83</v>
      </c>
      <c r="L9209" s="1">
        <v>250000</v>
      </c>
      <c r="M9209" s="27">
        <v>6.5</v>
      </c>
      <c r="N9209" s="1">
        <v>22</v>
      </c>
      <c r="O9209" s="1" t="s">
        <v>27</v>
      </c>
      <c r="P9209" s="1" t="str">
        <f t="shared" si="320"/>
        <v>226.525000083</v>
      </c>
      <c r="Q9209" s="28">
        <f t="shared" si="321"/>
        <v>0.12055460551105368</v>
      </c>
    </row>
    <row r="9210" spans="11:17" x14ac:dyDescent="0.35">
      <c r="K9210" s="1">
        <v>84</v>
      </c>
      <c r="L9210" s="1">
        <v>250000</v>
      </c>
      <c r="M9210" s="27">
        <v>6.5</v>
      </c>
      <c r="N9210" s="1">
        <v>22</v>
      </c>
      <c r="O9210" s="1" t="s">
        <v>27</v>
      </c>
      <c r="P9210" s="1" t="str">
        <f t="shared" si="320"/>
        <v>226.525000084</v>
      </c>
      <c r="Q9210" s="28">
        <f t="shared" si="321"/>
        <v>0.12055460551105368</v>
      </c>
    </row>
    <row r="9211" spans="11:17" x14ac:dyDescent="0.35">
      <c r="K9211" s="1">
        <v>85</v>
      </c>
      <c r="L9211" s="1">
        <v>250000</v>
      </c>
      <c r="M9211" s="27">
        <v>6.5</v>
      </c>
      <c r="N9211" s="1">
        <v>22</v>
      </c>
      <c r="O9211" s="1" t="s">
        <v>27</v>
      </c>
      <c r="P9211" s="1" t="str">
        <f t="shared" si="320"/>
        <v>226.525000085</v>
      </c>
      <c r="Q9211" s="28">
        <f t="shared" si="321"/>
        <v>0.12055460551105368</v>
      </c>
    </row>
    <row r="9212" spans="11:17" x14ac:dyDescent="0.35">
      <c r="K9212" s="1">
        <v>86</v>
      </c>
      <c r="L9212" s="1">
        <v>250000</v>
      </c>
      <c r="M9212" s="27">
        <v>6.5</v>
      </c>
      <c r="N9212" s="1">
        <v>22</v>
      </c>
      <c r="O9212" s="1" t="s">
        <v>27</v>
      </c>
      <c r="P9212" s="1" t="str">
        <f t="shared" si="320"/>
        <v>226.525000086</v>
      </c>
      <c r="Q9212" s="28">
        <f t="shared" si="321"/>
        <v>0.12055460551105368</v>
      </c>
    </row>
    <row r="9213" spans="11:17" x14ac:dyDescent="0.35">
      <c r="K9213" s="1">
        <v>87</v>
      </c>
      <c r="L9213" s="1">
        <v>250000</v>
      </c>
      <c r="M9213" s="27">
        <v>6.5</v>
      </c>
      <c r="N9213" s="1">
        <v>22</v>
      </c>
      <c r="O9213" s="1" t="s">
        <v>27</v>
      </c>
      <c r="P9213" s="1" t="str">
        <f t="shared" si="320"/>
        <v>226.525000087</v>
      </c>
      <c r="Q9213" s="28">
        <f t="shared" si="321"/>
        <v>0.12055460551105368</v>
      </c>
    </row>
    <row r="9214" spans="11:17" x14ac:dyDescent="0.35">
      <c r="K9214" s="1">
        <v>88</v>
      </c>
      <c r="L9214" s="1">
        <v>250000</v>
      </c>
      <c r="M9214" s="27">
        <v>6.5</v>
      </c>
      <c r="N9214" s="1">
        <v>22</v>
      </c>
      <c r="O9214" s="1" t="s">
        <v>27</v>
      </c>
      <c r="P9214" s="1" t="str">
        <f t="shared" si="320"/>
        <v>226.525000088</v>
      </c>
      <c r="Q9214" s="28">
        <f t="shared" si="321"/>
        <v>0.12055460551105368</v>
      </c>
    </row>
    <row r="9215" spans="11:17" x14ac:dyDescent="0.35">
      <c r="K9215" s="1">
        <v>89</v>
      </c>
      <c r="L9215" s="1">
        <v>250000</v>
      </c>
      <c r="M9215" s="27">
        <v>6.5</v>
      </c>
      <c r="N9215" s="1">
        <v>22</v>
      </c>
      <c r="O9215" s="1" t="s">
        <v>27</v>
      </c>
      <c r="P9215" s="1" t="str">
        <f t="shared" si="320"/>
        <v>226.525000089</v>
      </c>
      <c r="Q9215" s="28">
        <f t="shared" si="321"/>
        <v>0.12055460551105368</v>
      </c>
    </row>
    <row r="9216" spans="11:17" x14ac:dyDescent="0.35">
      <c r="K9216" s="1">
        <v>90</v>
      </c>
      <c r="L9216" s="1">
        <v>250000</v>
      </c>
      <c r="M9216" s="27">
        <v>6.5</v>
      </c>
      <c r="N9216" s="1">
        <v>22</v>
      </c>
      <c r="O9216" s="1" t="s">
        <v>27</v>
      </c>
      <c r="P9216" s="1" t="str">
        <f t="shared" si="320"/>
        <v>226.525000090</v>
      </c>
      <c r="Q9216" s="28">
        <f t="shared" si="321"/>
        <v>0.12055460551105368</v>
      </c>
    </row>
    <row r="9217" spans="11:17" x14ac:dyDescent="0.35">
      <c r="K9217" s="1">
        <v>91</v>
      </c>
      <c r="L9217" s="1">
        <v>250000</v>
      </c>
      <c r="M9217" s="27">
        <v>6.5</v>
      </c>
      <c r="N9217" s="1">
        <v>22</v>
      </c>
      <c r="O9217" s="1" t="s">
        <v>27</v>
      </c>
      <c r="P9217" s="1" t="str">
        <f t="shared" si="320"/>
        <v>226.525000091</v>
      </c>
      <c r="Q9217" s="28">
        <f t="shared" si="321"/>
        <v>0.12055460551105368</v>
      </c>
    </row>
    <row r="9218" spans="11:17" x14ac:dyDescent="0.35">
      <c r="K9218" s="1">
        <v>92</v>
      </c>
      <c r="L9218" s="1">
        <v>250000</v>
      </c>
      <c r="M9218" s="27">
        <v>6.5</v>
      </c>
      <c r="N9218" s="1">
        <v>22</v>
      </c>
      <c r="O9218" s="1" t="s">
        <v>27</v>
      </c>
      <c r="P9218" s="1" t="str">
        <f t="shared" si="320"/>
        <v>226.525000092</v>
      </c>
      <c r="Q9218" s="28">
        <f t="shared" si="321"/>
        <v>0.12055460551105368</v>
      </c>
    </row>
    <row r="9219" spans="11:17" x14ac:dyDescent="0.35">
      <c r="K9219" s="1">
        <v>93</v>
      </c>
      <c r="L9219" s="1">
        <v>250000</v>
      </c>
      <c r="M9219" s="27">
        <v>6.5</v>
      </c>
      <c r="N9219" s="1">
        <v>22</v>
      </c>
      <c r="O9219" s="1" t="s">
        <v>27</v>
      </c>
      <c r="P9219" s="1" t="str">
        <f t="shared" ref="P9219:P9282" si="322">N9219&amp;M9219&amp;L9219&amp;K9219</f>
        <v>226.525000093</v>
      </c>
      <c r="Q9219" s="28">
        <f t="shared" ref="Q9219:Q9282" si="323">VLOOKUP(O9219&amp;L9219&amp;M9219&amp;N9219,$W$2:$X$1051,2,FALSE)</f>
        <v>0.12055460551105368</v>
      </c>
    </row>
    <row r="9220" spans="11:17" x14ac:dyDescent="0.35">
      <c r="K9220" s="1">
        <v>94</v>
      </c>
      <c r="L9220" s="1">
        <v>250000</v>
      </c>
      <c r="M9220" s="27">
        <v>6.5</v>
      </c>
      <c r="N9220" s="1">
        <v>22</v>
      </c>
      <c r="O9220" s="1" t="s">
        <v>27</v>
      </c>
      <c r="P9220" s="1" t="str">
        <f t="shared" si="322"/>
        <v>226.525000094</v>
      </c>
      <c r="Q9220" s="28">
        <f t="shared" si="323"/>
        <v>0.12055460551105368</v>
      </c>
    </row>
    <row r="9221" spans="11:17" x14ac:dyDescent="0.35">
      <c r="K9221" s="1">
        <v>95</v>
      </c>
      <c r="L9221" s="1">
        <v>250000</v>
      </c>
      <c r="M9221" s="27">
        <v>6.5</v>
      </c>
      <c r="N9221" s="1">
        <v>22</v>
      </c>
      <c r="O9221" s="1" t="s">
        <v>27</v>
      </c>
      <c r="P9221" s="1" t="str">
        <f t="shared" si="322"/>
        <v>226.525000095</v>
      </c>
      <c r="Q9221" s="28">
        <f t="shared" si="323"/>
        <v>0.12055460551105368</v>
      </c>
    </row>
    <row r="9222" spans="11:17" x14ac:dyDescent="0.35">
      <c r="K9222" s="1">
        <v>96</v>
      </c>
      <c r="L9222" s="1">
        <v>250000</v>
      </c>
      <c r="M9222" s="27">
        <v>6.5</v>
      </c>
      <c r="N9222" s="1">
        <v>22</v>
      </c>
      <c r="O9222" s="1" t="s">
        <v>27</v>
      </c>
      <c r="P9222" s="1" t="str">
        <f t="shared" si="322"/>
        <v>226.525000096</v>
      </c>
      <c r="Q9222" s="28">
        <f t="shared" si="323"/>
        <v>0.12055460551105368</v>
      </c>
    </row>
    <row r="9223" spans="11:17" x14ac:dyDescent="0.35">
      <c r="K9223" s="1">
        <v>97</v>
      </c>
      <c r="L9223" s="1">
        <v>250000</v>
      </c>
      <c r="M9223" s="27">
        <v>6.5</v>
      </c>
      <c r="N9223" s="1">
        <v>22</v>
      </c>
      <c r="O9223" s="1" t="s">
        <v>27</v>
      </c>
      <c r="P9223" s="1" t="str">
        <f t="shared" si="322"/>
        <v>226.525000097</v>
      </c>
      <c r="Q9223" s="28">
        <f t="shared" si="323"/>
        <v>0.12055460551105368</v>
      </c>
    </row>
    <row r="9224" spans="11:17" x14ac:dyDescent="0.35">
      <c r="K9224" s="1">
        <v>98</v>
      </c>
      <c r="L9224" s="1">
        <v>250000</v>
      </c>
      <c r="M9224" s="27">
        <v>6.5</v>
      </c>
      <c r="N9224" s="1">
        <v>22</v>
      </c>
      <c r="O9224" s="1" t="s">
        <v>27</v>
      </c>
      <c r="P9224" s="1" t="str">
        <f t="shared" si="322"/>
        <v>226.525000098</v>
      </c>
      <c r="Q9224" s="28">
        <f t="shared" si="323"/>
        <v>0.12055460551105368</v>
      </c>
    </row>
    <row r="9225" spans="11:17" x14ac:dyDescent="0.35">
      <c r="K9225" s="1">
        <v>99</v>
      </c>
      <c r="L9225" s="1">
        <v>250000</v>
      </c>
      <c r="M9225" s="27">
        <v>6.5</v>
      </c>
      <c r="N9225" s="1">
        <v>22</v>
      </c>
      <c r="O9225" s="1" t="s">
        <v>27</v>
      </c>
      <c r="P9225" s="1" t="str">
        <f t="shared" si="322"/>
        <v>226.525000099</v>
      </c>
      <c r="Q9225" s="28">
        <f t="shared" si="323"/>
        <v>0.12055460551105368</v>
      </c>
    </row>
    <row r="9226" spans="11:17" x14ac:dyDescent="0.35">
      <c r="K9226" s="1">
        <v>100</v>
      </c>
      <c r="L9226" s="1">
        <v>250000</v>
      </c>
      <c r="M9226" s="27">
        <v>6.5</v>
      </c>
      <c r="N9226" s="1">
        <v>22</v>
      </c>
      <c r="O9226" s="1" t="s">
        <v>27</v>
      </c>
      <c r="P9226" s="1" t="str">
        <f t="shared" si="322"/>
        <v>226.5250000100</v>
      </c>
      <c r="Q9226" s="28">
        <f t="shared" si="323"/>
        <v>0.12055460551105368</v>
      </c>
    </row>
    <row r="9227" spans="11:17" x14ac:dyDescent="0.35">
      <c r="K9227" s="1">
        <v>101</v>
      </c>
      <c r="L9227" s="1">
        <v>250000</v>
      </c>
      <c r="M9227" s="27">
        <v>6.5</v>
      </c>
      <c r="N9227" s="1">
        <v>22</v>
      </c>
      <c r="O9227" s="1" t="s">
        <v>27</v>
      </c>
      <c r="P9227" s="1" t="str">
        <f t="shared" si="322"/>
        <v>226.5250000101</v>
      </c>
      <c r="Q9227" s="28">
        <f t="shared" si="323"/>
        <v>0.12055460551105368</v>
      </c>
    </row>
    <row r="9228" spans="11:17" x14ac:dyDescent="0.35">
      <c r="K9228" s="1">
        <v>102</v>
      </c>
      <c r="L9228" s="1">
        <v>250000</v>
      </c>
      <c r="M9228" s="27">
        <v>6.5</v>
      </c>
      <c r="N9228" s="1">
        <v>22</v>
      </c>
      <c r="O9228" s="1" t="s">
        <v>27</v>
      </c>
      <c r="P9228" s="1" t="str">
        <f t="shared" si="322"/>
        <v>226.5250000102</v>
      </c>
      <c r="Q9228" s="28">
        <f t="shared" si="323"/>
        <v>0.12055460551105368</v>
      </c>
    </row>
    <row r="9229" spans="11:17" x14ac:dyDescent="0.35">
      <c r="K9229" s="1">
        <v>103</v>
      </c>
      <c r="L9229" s="1">
        <v>250000</v>
      </c>
      <c r="M9229" s="27">
        <v>6.5</v>
      </c>
      <c r="N9229" s="1">
        <v>22</v>
      </c>
      <c r="O9229" s="1" t="s">
        <v>27</v>
      </c>
      <c r="P9229" s="1" t="str">
        <f t="shared" si="322"/>
        <v>226.5250000103</v>
      </c>
      <c r="Q9229" s="28">
        <f t="shared" si="323"/>
        <v>0.12055460551105368</v>
      </c>
    </row>
    <row r="9230" spans="11:17" x14ac:dyDescent="0.35">
      <c r="K9230" s="1">
        <v>104</v>
      </c>
      <c r="L9230" s="1">
        <v>250000</v>
      </c>
      <c r="M9230" s="27">
        <v>6.5</v>
      </c>
      <c r="N9230" s="1">
        <v>22</v>
      </c>
      <c r="O9230" s="1" t="s">
        <v>27</v>
      </c>
      <c r="P9230" s="1" t="str">
        <f t="shared" si="322"/>
        <v>226.5250000104</v>
      </c>
      <c r="Q9230" s="28">
        <f t="shared" si="323"/>
        <v>0.12055460551105368</v>
      </c>
    </row>
    <row r="9231" spans="11:17" x14ac:dyDescent="0.35">
      <c r="K9231" s="1">
        <v>105</v>
      </c>
      <c r="L9231" s="1">
        <v>250000</v>
      </c>
      <c r="M9231" s="27">
        <v>6.5</v>
      </c>
      <c r="N9231" s="1">
        <v>22</v>
      </c>
      <c r="O9231" s="1" t="s">
        <v>27</v>
      </c>
      <c r="P9231" s="1" t="str">
        <f t="shared" si="322"/>
        <v>226.5250000105</v>
      </c>
      <c r="Q9231" s="28">
        <f t="shared" si="323"/>
        <v>0.12055460551105368</v>
      </c>
    </row>
    <row r="9232" spans="11:17" x14ac:dyDescent="0.35">
      <c r="K9232" s="1">
        <v>106</v>
      </c>
      <c r="L9232" s="1">
        <v>250000</v>
      </c>
      <c r="M9232" s="27">
        <v>6.5</v>
      </c>
      <c r="N9232" s="1">
        <v>22</v>
      </c>
      <c r="O9232" s="1" t="s">
        <v>27</v>
      </c>
      <c r="P9232" s="1" t="str">
        <f t="shared" si="322"/>
        <v>226.5250000106</v>
      </c>
      <c r="Q9232" s="28">
        <f t="shared" si="323"/>
        <v>0.12055460551105368</v>
      </c>
    </row>
    <row r="9233" spans="11:17" x14ac:dyDescent="0.35">
      <c r="K9233" s="1">
        <v>107</v>
      </c>
      <c r="L9233" s="1">
        <v>250000</v>
      </c>
      <c r="M9233" s="27">
        <v>6.5</v>
      </c>
      <c r="N9233" s="1">
        <v>22</v>
      </c>
      <c r="O9233" s="1" t="s">
        <v>27</v>
      </c>
      <c r="P9233" s="1" t="str">
        <f t="shared" si="322"/>
        <v>226.5250000107</v>
      </c>
      <c r="Q9233" s="28">
        <f t="shared" si="323"/>
        <v>0.12055460551105368</v>
      </c>
    </row>
    <row r="9234" spans="11:17" x14ac:dyDescent="0.35">
      <c r="K9234" s="1">
        <v>108</v>
      </c>
      <c r="L9234" s="1">
        <v>250000</v>
      </c>
      <c r="M9234" s="27">
        <v>6.5</v>
      </c>
      <c r="N9234" s="1">
        <v>22</v>
      </c>
      <c r="O9234" s="1" t="s">
        <v>27</v>
      </c>
      <c r="P9234" s="1" t="str">
        <f t="shared" si="322"/>
        <v>226.5250000108</v>
      </c>
      <c r="Q9234" s="28">
        <f t="shared" si="323"/>
        <v>0.12055460551105368</v>
      </c>
    </row>
    <row r="9235" spans="11:17" x14ac:dyDescent="0.35">
      <c r="K9235" s="1">
        <v>109</v>
      </c>
      <c r="L9235" s="1">
        <v>250000</v>
      </c>
      <c r="M9235" s="27">
        <v>6.5</v>
      </c>
      <c r="N9235" s="1">
        <v>22</v>
      </c>
      <c r="O9235" s="1" t="s">
        <v>27</v>
      </c>
      <c r="P9235" s="1" t="str">
        <f t="shared" si="322"/>
        <v>226.5250000109</v>
      </c>
      <c r="Q9235" s="28">
        <f t="shared" si="323"/>
        <v>0.12055460551105368</v>
      </c>
    </row>
    <row r="9236" spans="11:17" x14ac:dyDescent="0.35">
      <c r="K9236" s="1">
        <v>110</v>
      </c>
      <c r="L9236" s="1">
        <v>250000</v>
      </c>
      <c r="M9236" s="27">
        <v>6.5</v>
      </c>
      <c r="N9236" s="1">
        <v>22</v>
      </c>
      <c r="O9236" s="1" t="s">
        <v>27</v>
      </c>
      <c r="P9236" s="1" t="str">
        <f t="shared" si="322"/>
        <v>226.5250000110</v>
      </c>
      <c r="Q9236" s="28">
        <f t="shared" si="323"/>
        <v>0.12055460551105368</v>
      </c>
    </row>
    <row r="9237" spans="11:17" x14ac:dyDescent="0.35">
      <c r="K9237" s="1">
        <v>111</v>
      </c>
      <c r="L9237" s="1">
        <v>250000</v>
      </c>
      <c r="M9237" s="27">
        <v>6.5</v>
      </c>
      <c r="N9237" s="1">
        <v>22</v>
      </c>
      <c r="O9237" s="1" t="s">
        <v>27</v>
      </c>
      <c r="P9237" s="1" t="str">
        <f t="shared" si="322"/>
        <v>226.5250000111</v>
      </c>
      <c r="Q9237" s="28">
        <f t="shared" si="323"/>
        <v>0.12055460551105368</v>
      </c>
    </row>
    <row r="9238" spans="11:17" x14ac:dyDescent="0.35">
      <c r="K9238" s="1">
        <v>112</v>
      </c>
      <c r="L9238" s="1">
        <v>250000</v>
      </c>
      <c r="M9238" s="27">
        <v>6.5</v>
      </c>
      <c r="N9238" s="1">
        <v>22</v>
      </c>
      <c r="O9238" s="1" t="s">
        <v>27</v>
      </c>
      <c r="P9238" s="1" t="str">
        <f t="shared" si="322"/>
        <v>226.5250000112</v>
      </c>
      <c r="Q9238" s="28">
        <f t="shared" si="323"/>
        <v>0.12055460551105368</v>
      </c>
    </row>
    <row r="9239" spans="11:17" x14ac:dyDescent="0.35">
      <c r="K9239" s="1">
        <v>113</v>
      </c>
      <c r="L9239" s="1">
        <v>250000</v>
      </c>
      <c r="M9239" s="27">
        <v>6.5</v>
      </c>
      <c r="N9239" s="1">
        <v>22</v>
      </c>
      <c r="O9239" s="1" t="s">
        <v>27</v>
      </c>
      <c r="P9239" s="1" t="str">
        <f t="shared" si="322"/>
        <v>226.5250000113</v>
      </c>
      <c r="Q9239" s="28">
        <f t="shared" si="323"/>
        <v>0.12055460551105368</v>
      </c>
    </row>
    <row r="9240" spans="11:17" x14ac:dyDescent="0.35">
      <c r="K9240" s="1">
        <v>114</v>
      </c>
      <c r="L9240" s="1">
        <v>250000</v>
      </c>
      <c r="M9240" s="27">
        <v>6.5</v>
      </c>
      <c r="N9240" s="1">
        <v>22</v>
      </c>
      <c r="O9240" s="1" t="s">
        <v>27</v>
      </c>
      <c r="P9240" s="1" t="str">
        <f t="shared" si="322"/>
        <v>226.5250000114</v>
      </c>
      <c r="Q9240" s="28">
        <f t="shared" si="323"/>
        <v>0.12055460551105368</v>
      </c>
    </row>
    <row r="9241" spans="11:17" x14ac:dyDescent="0.35">
      <c r="K9241" s="1">
        <v>115</v>
      </c>
      <c r="L9241" s="1">
        <v>250000</v>
      </c>
      <c r="M9241" s="27">
        <v>6.5</v>
      </c>
      <c r="N9241" s="1">
        <v>22</v>
      </c>
      <c r="O9241" s="1" t="s">
        <v>27</v>
      </c>
      <c r="P9241" s="1" t="str">
        <f t="shared" si="322"/>
        <v>226.5250000115</v>
      </c>
      <c r="Q9241" s="28">
        <f t="shared" si="323"/>
        <v>0.12055460551105368</v>
      </c>
    </row>
    <row r="9242" spans="11:17" x14ac:dyDescent="0.35">
      <c r="K9242" s="1">
        <v>116</v>
      </c>
      <c r="L9242" s="1">
        <v>250000</v>
      </c>
      <c r="M9242" s="27">
        <v>6.5</v>
      </c>
      <c r="N9242" s="1">
        <v>22</v>
      </c>
      <c r="O9242" s="1" t="s">
        <v>27</v>
      </c>
      <c r="P9242" s="1" t="str">
        <f t="shared" si="322"/>
        <v>226.5250000116</v>
      </c>
      <c r="Q9242" s="28">
        <f t="shared" si="323"/>
        <v>0.12055460551105368</v>
      </c>
    </row>
    <row r="9243" spans="11:17" x14ac:dyDescent="0.35">
      <c r="K9243" s="1">
        <v>117</v>
      </c>
      <c r="L9243" s="1">
        <v>250000</v>
      </c>
      <c r="M9243" s="27">
        <v>6.5</v>
      </c>
      <c r="N9243" s="1">
        <v>22</v>
      </c>
      <c r="O9243" s="1" t="s">
        <v>27</v>
      </c>
      <c r="P9243" s="1" t="str">
        <f t="shared" si="322"/>
        <v>226.5250000117</v>
      </c>
      <c r="Q9243" s="28">
        <f t="shared" si="323"/>
        <v>0.12055460551105368</v>
      </c>
    </row>
    <row r="9244" spans="11:17" x14ac:dyDescent="0.35">
      <c r="K9244" s="1">
        <v>118</v>
      </c>
      <c r="L9244" s="1">
        <v>250000</v>
      </c>
      <c r="M9244" s="27">
        <v>6.5</v>
      </c>
      <c r="N9244" s="1">
        <v>22</v>
      </c>
      <c r="O9244" s="1" t="s">
        <v>27</v>
      </c>
      <c r="P9244" s="1" t="str">
        <f t="shared" si="322"/>
        <v>226.5250000118</v>
      </c>
      <c r="Q9244" s="28">
        <f t="shared" si="323"/>
        <v>0.12055460551105368</v>
      </c>
    </row>
    <row r="9245" spans="11:17" x14ac:dyDescent="0.35">
      <c r="K9245" s="1">
        <v>119</v>
      </c>
      <c r="L9245" s="1">
        <v>250000</v>
      </c>
      <c r="M9245" s="27">
        <v>6.5</v>
      </c>
      <c r="N9245" s="1">
        <v>22</v>
      </c>
      <c r="O9245" s="1" t="s">
        <v>27</v>
      </c>
      <c r="P9245" s="1" t="str">
        <f t="shared" si="322"/>
        <v>226.5250000119</v>
      </c>
      <c r="Q9245" s="28">
        <f t="shared" si="323"/>
        <v>0.12055460551105368</v>
      </c>
    </row>
    <row r="9246" spans="11:17" x14ac:dyDescent="0.35">
      <c r="K9246" s="1">
        <v>120</v>
      </c>
      <c r="L9246" s="1">
        <v>250000</v>
      </c>
      <c r="M9246" s="27">
        <v>6.5</v>
      </c>
      <c r="N9246" s="1">
        <v>22</v>
      </c>
      <c r="O9246" s="1" t="s">
        <v>27</v>
      </c>
      <c r="P9246" s="1" t="str">
        <f t="shared" si="322"/>
        <v>226.5250000120</v>
      </c>
      <c r="Q9246" s="28">
        <f t="shared" si="323"/>
        <v>0.12055460551105368</v>
      </c>
    </row>
    <row r="9247" spans="11:17" x14ac:dyDescent="0.35">
      <c r="K9247" s="1">
        <v>121</v>
      </c>
      <c r="L9247" s="1">
        <v>250000</v>
      </c>
      <c r="M9247" s="27">
        <v>6.5</v>
      </c>
      <c r="N9247" s="1">
        <v>22</v>
      </c>
      <c r="O9247" s="1" t="s">
        <v>27</v>
      </c>
      <c r="P9247" s="1" t="str">
        <f t="shared" si="322"/>
        <v>226.5250000121</v>
      </c>
      <c r="Q9247" s="28">
        <f t="shared" si="323"/>
        <v>0.12055460551105368</v>
      </c>
    </row>
    <row r="9248" spans="11:17" x14ac:dyDescent="0.35">
      <c r="K9248" s="1">
        <v>122</v>
      </c>
      <c r="L9248" s="1">
        <v>250000</v>
      </c>
      <c r="M9248" s="27">
        <v>6.5</v>
      </c>
      <c r="N9248" s="1">
        <v>22</v>
      </c>
      <c r="O9248" s="1" t="s">
        <v>27</v>
      </c>
      <c r="P9248" s="1" t="str">
        <f t="shared" si="322"/>
        <v>226.5250000122</v>
      </c>
      <c r="Q9248" s="28">
        <f t="shared" si="323"/>
        <v>0.12055460551105368</v>
      </c>
    </row>
    <row r="9249" spans="11:17" x14ac:dyDescent="0.35">
      <c r="K9249" s="1">
        <v>123</v>
      </c>
      <c r="L9249" s="1">
        <v>250000</v>
      </c>
      <c r="M9249" s="27">
        <v>6.5</v>
      </c>
      <c r="N9249" s="1">
        <v>22</v>
      </c>
      <c r="O9249" s="1" t="s">
        <v>27</v>
      </c>
      <c r="P9249" s="1" t="str">
        <f t="shared" si="322"/>
        <v>226.5250000123</v>
      </c>
      <c r="Q9249" s="28">
        <f t="shared" si="323"/>
        <v>0.12055460551105368</v>
      </c>
    </row>
    <row r="9250" spans="11:17" x14ac:dyDescent="0.35">
      <c r="K9250" s="1">
        <v>124</v>
      </c>
      <c r="L9250" s="1">
        <v>250000</v>
      </c>
      <c r="M9250" s="27">
        <v>6.5</v>
      </c>
      <c r="N9250" s="1">
        <v>22</v>
      </c>
      <c r="O9250" s="1" t="s">
        <v>27</v>
      </c>
      <c r="P9250" s="1" t="str">
        <f t="shared" si="322"/>
        <v>226.5250000124</v>
      </c>
      <c r="Q9250" s="28">
        <f t="shared" si="323"/>
        <v>0.12055460551105368</v>
      </c>
    </row>
    <row r="9251" spans="11:17" x14ac:dyDescent="0.35">
      <c r="K9251" s="1">
        <v>125</v>
      </c>
      <c r="L9251" s="1">
        <v>250000</v>
      </c>
      <c r="M9251" s="27">
        <v>6.5</v>
      </c>
      <c r="N9251" s="1">
        <v>22</v>
      </c>
      <c r="O9251" s="1" t="s">
        <v>27</v>
      </c>
      <c r="P9251" s="1" t="str">
        <f t="shared" si="322"/>
        <v>226.5250000125</v>
      </c>
      <c r="Q9251" s="28">
        <f t="shared" si="323"/>
        <v>0.12055460551105368</v>
      </c>
    </row>
    <row r="9252" spans="11:17" x14ac:dyDescent="0.35">
      <c r="K9252" s="1">
        <v>1</v>
      </c>
      <c r="L9252" s="1">
        <v>250000</v>
      </c>
      <c r="M9252" s="27">
        <v>9.5</v>
      </c>
      <c r="N9252" s="1">
        <v>22</v>
      </c>
      <c r="O9252" s="1" t="s">
        <v>26</v>
      </c>
      <c r="P9252" s="1" t="str">
        <f t="shared" si="322"/>
        <v>229.52500001</v>
      </c>
      <c r="Q9252" s="28">
        <f t="shared" si="323"/>
        <v>0.33448118256473602</v>
      </c>
    </row>
    <row r="9253" spans="11:17" x14ac:dyDescent="0.35">
      <c r="K9253" s="1">
        <v>2</v>
      </c>
      <c r="L9253" s="1">
        <v>250000</v>
      </c>
      <c r="M9253" s="27">
        <v>9.5</v>
      </c>
      <c r="N9253" s="1">
        <v>22</v>
      </c>
      <c r="O9253" s="1" t="s">
        <v>26</v>
      </c>
      <c r="P9253" s="1" t="str">
        <f t="shared" si="322"/>
        <v>229.52500002</v>
      </c>
      <c r="Q9253" s="28">
        <f t="shared" si="323"/>
        <v>0.33448118256473602</v>
      </c>
    </row>
    <row r="9254" spans="11:17" x14ac:dyDescent="0.35">
      <c r="K9254" s="1">
        <v>3</v>
      </c>
      <c r="L9254" s="1">
        <v>250000</v>
      </c>
      <c r="M9254" s="27">
        <v>9.5</v>
      </c>
      <c r="N9254" s="1">
        <v>22</v>
      </c>
      <c r="O9254" s="1" t="s">
        <v>26</v>
      </c>
      <c r="P9254" s="1" t="str">
        <f t="shared" si="322"/>
        <v>229.52500003</v>
      </c>
      <c r="Q9254" s="28">
        <f t="shared" si="323"/>
        <v>0.33448118256473602</v>
      </c>
    </row>
    <row r="9255" spans="11:17" x14ac:dyDescent="0.35">
      <c r="K9255" s="1">
        <v>4</v>
      </c>
      <c r="L9255" s="1">
        <v>250000</v>
      </c>
      <c r="M9255" s="27">
        <v>9.5</v>
      </c>
      <c r="N9255" s="1">
        <v>22</v>
      </c>
      <c r="O9255" s="1" t="s">
        <v>26</v>
      </c>
      <c r="P9255" s="1" t="str">
        <f t="shared" si="322"/>
        <v>229.52500004</v>
      </c>
      <c r="Q9255" s="28">
        <f t="shared" si="323"/>
        <v>0.33448118256473602</v>
      </c>
    </row>
    <row r="9256" spans="11:17" x14ac:dyDescent="0.35">
      <c r="K9256" s="1">
        <v>5</v>
      </c>
      <c r="L9256" s="1">
        <v>250000</v>
      </c>
      <c r="M9256" s="27">
        <v>9.5</v>
      </c>
      <c r="N9256" s="1">
        <v>22</v>
      </c>
      <c r="O9256" s="1" t="s">
        <v>26</v>
      </c>
      <c r="P9256" s="1" t="str">
        <f t="shared" si="322"/>
        <v>229.52500005</v>
      </c>
      <c r="Q9256" s="28">
        <f t="shared" si="323"/>
        <v>0.33448118256473602</v>
      </c>
    </row>
    <row r="9257" spans="11:17" x14ac:dyDescent="0.35">
      <c r="K9257" s="1">
        <v>6</v>
      </c>
      <c r="L9257" s="1">
        <v>250000</v>
      </c>
      <c r="M9257" s="27">
        <v>9.5</v>
      </c>
      <c r="N9257" s="1">
        <v>22</v>
      </c>
      <c r="O9257" s="1" t="s">
        <v>26</v>
      </c>
      <c r="P9257" s="1" t="str">
        <f t="shared" si="322"/>
        <v>229.52500006</v>
      </c>
      <c r="Q9257" s="28">
        <f t="shared" si="323"/>
        <v>0.33448118256473602</v>
      </c>
    </row>
    <row r="9258" spans="11:17" x14ac:dyDescent="0.35">
      <c r="K9258" s="1">
        <v>7</v>
      </c>
      <c r="L9258" s="1">
        <v>250000</v>
      </c>
      <c r="M9258" s="27">
        <v>9.5</v>
      </c>
      <c r="N9258" s="1">
        <v>22</v>
      </c>
      <c r="O9258" s="1" t="s">
        <v>26</v>
      </c>
      <c r="P9258" s="1" t="str">
        <f t="shared" si="322"/>
        <v>229.52500007</v>
      </c>
      <c r="Q9258" s="28">
        <f t="shared" si="323"/>
        <v>0.33448118256473602</v>
      </c>
    </row>
    <row r="9259" spans="11:17" x14ac:dyDescent="0.35">
      <c r="K9259" s="1">
        <v>8</v>
      </c>
      <c r="L9259" s="1">
        <v>250000</v>
      </c>
      <c r="M9259" s="27">
        <v>9.5</v>
      </c>
      <c r="N9259" s="1">
        <v>22</v>
      </c>
      <c r="O9259" s="1" t="s">
        <v>26</v>
      </c>
      <c r="P9259" s="1" t="str">
        <f t="shared" si="322"/>
        <v>229.52500008</v>
      </c>
      <c r="Q9259" s="28">
        <f t="shared" si="323"/>
        <v>0.33448118256473602</v>
      </c>
    </row>
    <row r="9260" spans="11:17" x14ac:dyDescent="0.35">
      <c r="K9260" s="1">
        <v>9</v>
      </c>
      <c r="L9260" s="1">
        <v>250000</v>
      </c>
      <c r="M9260" s="27">
        <v>9.5</v>
      </c>
      <c r="N9260" s="1">
        <v>22</v>
      </c>
      <c r="O9260" s="1" t="s">
        <v>26</v>
      </c>
      <c r="P9260" s="1" t="str">
        <f t="shared" si="322"/>
        <v>229.52500009</v>
      </c>
      <c r="Q9260" s="28">
        <f t="shared" si="323"/>
        <v>0.33448118256473602</v>
      </c>
    </row>
    <row r="9261" spans="11:17" x14ac:dyDescent="0.35">
      <c r="K9261" s="1">
        <v>10</v>
      </c>
      <c r="L9261" s="1">
        <v>250000</v>
      </c>
      <c r="M9261" s="27">
        <v>9.5</v>
      </c>
      <c r="N9261" s="1">
        <v>22</v>
      </c>
      <c r="O9261" s="1" t="s">
        <v>26</v>
      </c>
      <c r="P9261" s="1" t="str">
        <f t="shared" si="322"/>
        <v>229.525000010</v>
      </c>
      <c r="Q9261" s="28">
        <f t="shared" si="323"/>
        <v>0.33448118256473602</v>
      </c>
    </row>
    <row r="9262" spans="11:17" x14ac:dyDescent="0.35">
      <c r="K9262" s="1">
        <v>11</v>
      </c>
      <c r="L9262" s="1">
        <v>250000</v>
      </c>
      <c r="M9262" s="27">
        <v>9.5</v>
      </c>
      <c r="N9262" s="1">
        <v>22</v>
      </c>
      <c r="O9262" s="1" t="s">
        <v>26</v>
      </c>
      <c r="P9262" s="1" t="str">
        <f t="shared" si="322"/>
        <v>229.525000011</v>
      </c>
      <c r="Q9262" s="28">
        <f t="shared" si="323"/>
        <v>0.33448118256473602</v>
      </c>
    </row>
    <row r="9263" spans="11:17" x14ac:dyDescent="0.35">
      <c r="K9263" s="1">
        <v>12</v>
      </c>
      <c r="L9263" s="1">
        <v>250000</v>
      </c>
      <c r="M9263" s="27">
        <v>9.5</v>
      </c>
      <c r="N9263" s="1">
        <v>22</v>
      </c>
      <c r="O9263" s="1" t="s">
        <v>26</v>
      </c>
      <c r="P9263" s="1" t="str">
        <f t="shared" si="322"/>
        <v>229.525000012</v>
      </c>
      <c r="Q9263" s="28">
        <f t="shared" si="323"/>
        <v>0.33448118256473602</v>
      </c>
    </row>
    <row r="9264" spans="11:17" x14ac:dyDescent="0.35">
      <c r="K9264" s="1">
        <v>13</v>
      </c>
      <c r="L9264" s="1">
        <v>250000</v>
      </c>
      <c r="M9264" s="27">
        <v>9.5</v>
      </c>
      <c r="N9264" s="1">
        <v>22</v>
      </c>
      <c r="O9264" s="1" t="s">
        <v>26</v>
      </c>
      <c r="P9264" s="1" t="str">
        <f t="shared" si="322"/>
        <v>229.525000013</v>
      </c>
      <c r="Q9264" s="28">
        <f t="shared" si="323"/>
        <v>0.33448118256473602</v>
      </c>
    </row>
    <row r="9265" spans="11:17" x14ac:dyDescent="0.35">
      <c r="K9265" s="1">
        <v>14</v>
      </c>
      <c r="L9265" s="1">
        <v>250000</v>
      </c>
      <c r="M9265" s="27">
        <v>9.5</v>
      </c>
      <c r="N9265" s="1">
        <v>22</v>
      </c>
      <c r="O9265" s="1" t="s">
        <v>26</v>
      </c>
      <c r="P9265" s="1" t="str">
        <f t="shared" si="322"/>
        <v>229.525000014</v>
      </c>
      <c r="Q9265" s="28">
        <f t="shared" si="323"/>
        <v>0.33448118256473602</v>
      </c>
    </row>
    <row r="9266" spans="11:17" x14ac:dyDescent="0.35">
      <c r="K9266" s="1">
        <v>15</v>
      </c>
      <c r="L9266" s="1">
        <v>250000</v>
      </c>
      <c r="M9266" s="27">
        <v>9.5</v>
      </c>
      <c r="N9266" s="1">
        <v>22</v>
      </c>
      <c r="O9266" s="1" t="s">
        <v>26</v>
      </c>
      <c r="P9266" s="1" t="str">
        <f t="shared" si="322"/>
        <v>229.525000015</v>
      </c>
      <c r="Q9266" s="28">
        <f t="shared" si="323"/>
        <v>0.33448118256473602</v>
      </c>
    </row>
    <row r="9267" spans="11:17" x14ac:dyDescent="0.35">
      <c r="K9267" s="1">
        <v>16</v>
      </c>
      <c r="L9267" s="1">
        <v>250000</v>
      </c>
      <c r="M9267" s="27">
        <v>9.5</v>
      </c>
      <c r="N9267" s="1">
        <v>22</v>
      </c>
      <c r="O9267" s="1" t="s">
        <v>26</v>
      </c>
      <c r="P9267" s="1" t="str">
        <f t="shared" si="322"/>
        <v>229.525000016</v>
      </c>
      <c r="Q9267" s="28">
        <f t="shared" si="323"/>
        <v>0.33448118256473602</v>
      </c>
    </row>
    <row r="9268" spans="11:17" x14ac:dyDescent="0.35">
      <c r="K9268" s="1">
        <v>17</v>
      </c>
      <c r="L9268" s="1">
        <v>250000</v>
      </c>
      <c r="M9268" s="27">
        <v>9.5</v>
      </c>
      <c r="N9268" s="1">
        <v>22</v>
      </c>
      <c r="O9268" s="1" t="s">
        <v>26</v>
      </c>
      <c r="P9268" s="1" t="str">
        <f t="shared" si="322"/>
        <v>229.525000017</v>
      </c>
      <c r="Q9268" s="28">
        <f t="shared" si="323"/>
        <v>0.33448118256473602</v>
      </c>
    </row>
    <row r="9269" spans="11:17" x14ac:dyDescent="0.35">
      <c r="K9269" s="1">
        <v>18</v>
      </c>
      <c r="L9269" s="1">
        <v>250000</v>
      </c>
      <c r="M9269" s="27">
        <v>9.5</v>
      </c>
      <c r="N9269" s="1">
        <v>22</v>
      </c>
      <c r="O9269" s="1" t="s">
        <v>26</v>
      </c>
      <c r="P9269" s="1" t="str">
        <f t="shared" si="322"/>
        <v>229.525000018</v>
      </c>
      <c r="Q9269" s="28">
        <f t="shared" si="323"/>
        <v>0.33448118256473602</v>
      </c>
    </row>
    <row r="9270" spans="11:17" x14ac:dyDescent="0.35">
      <c r="K9270" s="1">
        <v>19</v>
      </c>
      <c r="L9270" s="1">
        <v>250000</v>
      </c>
      <c r="M9270" s="27">
        <v>9.5</v>
      </c>
      <c r="N9270" s="1">
        <v>22</v>
      </c>
      <c r="O9270" s="1" t="s">
        <v>26</v>
      </c>
      <c r="P9270" s="1" t="str">
        <f t="shared" si="322"/>
        <v>229.525000019</v>
      </c>
      <c r="Q9270" s="28">
        <f t="shared" si="323"/>
        <v>0.33448118256473602</v>
      </c>
    </row>
    <row r="9271" spans="11:17" x14ac:dyDescent="0.35">
      <c r="K9271" s="1">
        <v>20</v>
      </c>
      <c r="L9271" s="1">
        <v>250000</v>
      </c>
      <c r="M9271" s="27">
        <v>9.5</v>
      </c>
      <c r="N9271" s="1">
        <v>22</v>
      </c>
      <c r="O9271" s="1" t="s">
        <v>26</v>
      </c>
      <c r="P9271" s="1" t="str">
        <f t="shared" si="322"/>
        <v>229.525000020</v>
      </c>
      <c r="Q9271" s="28">
        <f t="shared" si="323"/>
        <v>0.33448118256473602</v>
      </c>
    </row>
    <row r="9272" spans="11:17" x14ac:dyDescent="0.35">
      <c r="K9272" s="1">
        <v>21</v>
      </c>
      <c r="L9272" s="1">
        <v>250000</v>
      </c>
      <c r="M9272" s="27">
        <v>9.5</v>
      </c>
      <c r="N9272" s="1">
        <v>22</v>
      </c>
      <c r="O9272" s="1" t="s">
        <v>26</v>
      </c>
      <c r="P9272" s="1" t="str">
        <f t="shared" si="322"/>
        <v>229.525000021</v>
      </c>
      <c r="Q9272" s="28">
        <f t="shared" si="323"/>
        <v>0.33448118256473602</v>
      </c>
    </row>
    <row r="9273" spans="11:17" x14ac:dyDescent="0.35">
      <c r="K9273" s="1">
        <v>22</v>
      </c>
      <c r="L9273" s="1">
        <v>250000</v>
      </c>
      <c r="M9273" s="27">
        <v>9.5</v>
      </c>
      <c r="N9273" s="1">
        <v>22</v>
      </c>
      <c r="O9273" s="1" t="s">
        <v>26</v>
      </c>
      <c r="P9273" s="1" t="str">
        <f t="shared" si="322"/>
        <v>229.525000022</v>
      </c>
      <c r="Q9273" s="28">
        <f t="shared" si="323"/>
        <v>0.33448118256473602</v>
      </c>
    </row>
    <row r="9274" spans="11:17" x14ac:dyDescent="0.35">
      <c r="K9274" s="1">
        <v>23</v>
      </c>
      <c r="L9274" s="1">
        <v>250000</v>
      </c>
      <c r="M9274" s="27">
        <v>9.5</v>
      </c>
      <c r="N9274" s="1">
        <v>22</v>
      </c>
      <c r="O9274" s="1" t="s">
        <v>26</v>
      </c>
      <c r="P9274" s="1" t="str">
        <f t="shared" si="322"/>
        <v>229.525000023</v>
      </c>
      <c r="Q9274" s="28">
        <f t="shared" si="323"/>
        <v>0.33448118256473602</v>
      </c>
    </row>
    <row r="9275" spans="11:17" x14ac:dyDescent="0.35">
      <c r="K9275" s="1">
        <v>24</v>
      </c>
      <c r="L9275" s="1">
        <v>250000</v>
      </c>
      <c r="M9275" s="27">
        <v>9.5</v>
      </c>
      <c r="N9275" s="1">
        <v>22</v>
      </c>
      <c r="O9275" s="1" t="s">
        <v>26</v>
      </c>
      <c r="P9275" s="1" t="str">
        <f t="shared" si="322"/>
        <v>229.525000024</v>
      </c>
      <c r="Q9275" s="28">
        <f t="shared" si="323"/>
        <v>0.33448118256473602</v>
      </c>
    </row>
    <row r="9276" spans="11:17" x14ac:dyDescent="0.35">
      <c r="K9276" s="1">
        <v>25</v>
      </c>
      <c r="L9276" s="1">
        <v>250000</v>
      </c>
      <c r="M9276" s="27">
        <v>9.5</v>
      </c>
      <c r="N9276" s="1">
        <v>22</v>
      </c>
      <c r="O9276" s="1" t="s">
        <v>26</v>
      </c>
      <c r="P9276" s="1" t="str">
        <f t="shared" si="322"/>
        <v>229.525000025</v>
      </c>
      <c r="Q9276" s="28">
        <f t="shared" si="323"/>
        <v>0.33448118256473602</v>
      </c>
    </row>
    <row r="9277" spans="11:17" x14ac:dyDescent="0.35">
      <c r="K9277" s="1">
        <v>26</v>
      </c>
      <c r="L9277" s="1">
        <v>250000</v>
      </c>
      <c r="M9277" s="27">
        <v>9.5</v>
      </c>
      <c r="N9277" s="1">
        <v>22</v>
      </c>
      <c r="O9277" s="1" t="s">
        <v>17</v>
      </c>
      <c r="P9277" s="1" t="str">
        <f t="shared" si="322"/>
        <v>229.525000026</v>
      </c>
      <c r="Q9277" s="28">
        <f t="shared" si="323"/>
        <v>0.25156674634901033</v>
      </c>
    </row>
    <row r="9278" spans="11:17" x14ac:dyDescent="0.35">
      <c r="K9278" s="1">
        <v>27</v>
      </c>
      <c r="L9278" s="1">
        <v>250000</v>
      </c>
      <c r="M9278" s="27">
        <v>9.5</v>
      </c>
      <c r="N9278" s="1">
        <v>22</v>
      </c>
      <c r="O9278" s="1" t="s">
        <v>17</v>
      </c>
      <c r="P9278" s="1" t="str">
        <f t="shared" si="322"/>
        <v>229.525000027</v>
      </c>
      <c r="Q9278" s="28">
        <f t="shared" si="323"/>
        <v>0.25156674634901033</v>
      </c>
    </row>
    <row r="9279" spans="11:17" x14ac:dyDescent="0.35">
      <c r="K9279" s="1">
        <v>28</v>
      </c>
      <c r="L9279" s="1">
        <v>250000</v>
      </c>
      <c r="M9279" s="27">
        <v>9.5</v>
      </c>
      <c r="N9279" s="1">
        <v>22</v>
      </c>
      <c r="O9279" s="1" t="s">
        <v>17</v>
      </c>
      <c r="P9279" s="1" t="str">
        <f t="shared" si="322"/>
        <v>229.525000028</v>
      </c>
      <c r="Q9279" s="28">
        <f t="shared" si="323"/>
        <v>0.25156674634901033</v>
      </c>
    </row>
    <row r="9280" spans="11:17" x14ac:dyDescent="0.35">
      <c r="K9280" s="1">
        <v>29</v>
      </c>
      <c r="L9280" s="1">
        <v>250000</v>
      </c>
      <c r="M9280" s="27">
        <v>9.5</v>
      </c>
      <c r="N9280" s="1">
        <v>22</v>
      </c>
      <c r="O9280" s="1" t="s">
        <v>17</v>
      </c>
      <c r="P9280" s="1" t="str">
        <f t="shared" si="322"/>
        <v>229.525000029</v>
      </c>
      <c r="Q9280" s="28">
        <f t="shared" si="323"/>
        <v>0.25156674634901033</v>
      </c>
    </row>
    <row r="9281" spans="11:17" x14ac:dyDescent="0.35">
      <c r="K9281" s="1">
        <v>30</v>
      </c>
      <c r="L9281" s="1">
        <v>250000</v>
      </c>
      <c r="M9281" s="27">
        <v>9.5</v>
      </c>
      <c r="N9281" s="1">
        <v>22</v>
      </c>
      <c r="O9281" s="1" t="s">
        <v>17</v>
      </c>
      <c r="P9281" s="1" t="str">
        <f t="shared" si="322"/>
        <v>229.525000030</v>
      </c>
      <c r="Q9281" s="28">
        <f t="shared" si="323"/>
        <v>0.25156674634901033</v>
      </c>
    </row>
    <row r="9282" spans="11:17" x14ac:dyDescent="0.35">
      <c r="K9282" s="1">
        <v>31</v>
      </c>
      <c r="L9282" s="1">
        <v>250000</v>
      </c>
      <c r="M9282" s="27">
        <v>9.5</v>
      </c>
      <c r="N9282" s="1">
        <v>22</v>
      </c>
      <c r="O9282" s="1" t="s">
        <v>17</v>
      </c>
      <c r="P9282" s="1" t="str">
        <f t="shared" si="322"/>
        <v>229.525000031</v>
      </c>
      <c r="Q9282" s="28">
        <f t="shared" si="323"/>
        <v>0.25156674634901033</v>
      </c>
    </row>
    <row r="9283" spans="11:17" x14ac:dyDescent="0.35">
      <c r="K9283" s="1">
        <v>32</v>
      </c>
      <c r="L9283" s="1">
        <v>250000</v>
      </c>
      <c r="M9283" s="27">
        <v>9.5</v>
      </c>
      <c r="N9283" s="1">
        <v>22</v>
      </c>
      <c r="O9283" s="1" t="s">
        <v>17</v>
      </c>
      <c r="P9283" s="1" t="str">
        <f t="shared" ref="P9283:P9346" si="324">N9283&amp;M9283&amp;L9283&amp;K9283</f>
        <v>229.525000032</v>
      </c>
      <c r="Q9283" s="28">
        <f t="shared" ref="Q9283:Q9346" si="325">VLOOKUP(O9283&amp;L9283&amp;M9283&amp;N9283,$W$2:$X$1051,2,FALSE)</f>
        <v>0.25156674634901033</v>
      </c>
    </row>
    <row r="9284" spans="11:17" x14ac:dyDescent="0.35">
      <c r="K9284" s="1">
        <v>33</v>
      </c>
      <c r="L9284" s="1">
        <v>250000</v>
      </c>
      <c r="M9284" s="27">
        <v>9.5</v>
      </c>
      <c r="N9284" s="1">
        <v>22</v>
      </c>
      <c r="O9284" s="1" t="s">
        <v>17</v>
      </c>
      <c r="P9284" s="1" t="str">
        <f t="shared" si="324"/>
        <v>229.525000033</v>
      </c>
      <c r="Q9284" s="28">
        <f t="shared" si="325"/>
        <v>0.25156674634901033</v>
      </c>
    </row>
    <row r="9285" spans="11:17" x14ac:dyDescent="0.35">
      <c r="K9285" s="1">
        <v>34</v>
      </c>
      <c r="L9285" s="1">
        <v>250000</v>
      </c>
      <c r="M9285" s="27">
        <v>9.5</v>
      </c>
      <c r="N9285" s="1">
        <v>22</v>
      </c>
      <c r="O9285" s="1" t="s">
        <v>17</v>
      </c>
      <c r="P9285" s="1" t="str">
        <f t="shared" si="324"/>
        <v>229.525000034</v>
      </c>
      <c r="Q9285" s="28">
        <f t="shared" si="325"/>
        <v>0.25156674634901033</v>
      </c>
    </row>
    <row r="9286" spans="11:17" x14ac:dyDescent="0.35">
      <c r="K9286" s="1">
        <v>35</v>
      </c>
      <c r="L9286" s="1">
        <v>250000</v>
      </c>
      <c r="M9286" s="27">
        <v>9.5</v>
      </c>
      <c r="N9286" s="1">
        <v>22</v>
      </c>
      <c r="O9286" s="1" t="s">
        <v>17</v>
      </c>
      <c r="P9286" s="1" t="str">
        <f t="shared" si="324"/>
        <v>229.525000035</v>
      </c>
      <c r="Q9286" s="28">
        <f t="shared" si="325"/>
        <v>0.25156674634901033</v>
      </c>
    </row>
    <row r="9287" spans="11:17" x14ac:dyDescent="0.35">
      <c r="K9287" s="1">
        <v>36</v>
      </c>
      <c r="L9287" s="1">
        <v>250000</v>
      </c>
      <c r="M9287" s="27">
        <v>9.5</v>
      </c>
      <c r="N9287" s="1">
        <v>22</v>
      </c>
      <c r="O9287" s="1" t="s">
        <v>18</v>
      </c>
      <c r="P9287" s="1" t="str">
        <f t="shared" si="324"/>
        <v>229.525000036</v>
      </c>
      <c r="Q9287" s="28">
        <f t="shared" si="325"/>
        <v>0.21862710601690982</v>
      </c>
    </row>
    <row r="9288" spans="11:17" x14ac:dyDescent="0.35">
      <c r="K9288" s="1">
        <v>37</v>
      </c>
      <c r="L9288" s="1">
        <v>250000</v>
      </c>
      <c r="M9288" s="27">
        <v>9.5</v>
      </c>
      <c r="N9288" s="1">
        <v>22</v>
      </c>
      <c r="O9288" s="1" t="s">
        <v>18</v>
      </c>
      <c r="P9288" s="1" t="str">
        <f t="shared" si="324"/>
        <v>229.525000037</v>
      </c>
      <c r="Q9288" s="28">
        <f t="shared" si="325"/>
        <v>0.21862710601690982</v>
      </c>
    </row>
    <row r="9289" spans="11:17" x14ac:dyDescent="0.35">
      <c r="K9289" s="1">
        <v>38</v>
      </c>
      <c r="L9289" s="1">
        <v>250000</v>
      </c>
      <c r="M9289" s="27">
        <v>9.5</v>
      </c>
      <c r="N9289" s="1">
        <v>22</v>
      </c>
      <c r="O9289" s="1" t="s">
        <v>18</v>
      </c>
      <c r="P9289" s="1" t="str">
        <f t="shared" si="324"/>
        <v>229.525000038</v>
      </c>
      <c r="Q9289" s="28">
        <f t="shared" si="325"/>
        <v>0.21862710601690982</v>
      </c>
    </row>
    <row r="9290" spans="11:17" x14ac:dyDescent="0.35">
      <c r="K9290" s="1">
        <v>39</v>
      </c>
      <c r="L9290" s="1">
        <v>250000</v>
      </c>
      <c r="M9290" s="27">
        <v>9.5</v>
      </c>
      <c r="N9290" s="1">
        <v>22</v>
      </c>
      <c r="O9290" s="1" t="s">
        <v>18</v>
      </c>
      <c r="P9290" s="1" t="str">
        <f t="shared" si="324"/>
        <v>229.525000039</v>
      </c>
      <c r="Q9290" s="28">
        <f t="shared" si="325"/>
        <v>0.21862710601690982</v>
      </c>
    </row>
    <row r="9291" spans="11:17" x14ac:dyDescent="0.35">
      <c r="K9291" s="1">
        <v>40</v>
      </c>
      <c r="L9291" s="1">
        <v>250000</v>
      </c>
      <c r="M9291" s="27">
        <v>9.5</v>
      </c>
      <c r="N9291" s="1">
        <v>22</v>
      </c>
      <c r="O9291" s="1" t="s">
        <v>18</v>
      </c>
      <c r="P9291" s="1" t="str">
        <f t="shared" si="324"/>
        <v>229.525000040</v>
      </c>
      <c r="Q9291" s="28">
        <f t="shared" si="325"/>
        <v>0.21862710601690982</v>
      </c>
    </row>
    <row r="9292" spans="11:17" x14ac:dyDescent="0.35">
      <c r="K9292" s="1">
        <v>41</v>
      </c>
      <c r="L9292" s="1">
        <v>250000</v>
      </c>
      <c r="M9292" s="27">
        <v>9.5</v>
      </c>
      <c r="N9292" s="1">
        <v>22</v>
      </c>
      <c r="O9292" s="1" t="s">
        <v>18</v>
      </c>
      <c r="P9292" s="1" t="str">
        <f t="shared" si="324"/>
        <v>229.525000041</v>
      </c>
      <c r="Q9292" s="28">
        <f t="shared" si="325"/>
        <v>0.21862710601690982</v>
      </c>
    </row>
    <row r="9293" spans="11:17" x14ac:dyDescent="0.35">
      <c r="K9293" s="1">
        <v>42</v>
      </c>
      <c r="L9293" s="1">
        <v>250000</v>
      </c>
      <c r="M9293" s="27">
        <v>9.5</v>
      </c>
      <c r="N9293" s="1">
        <v>22</v>
      </c>
      <c r="O9293" s="1" t="s">
        <v>18</v>
      </c>
      <c r="P9293" s="1" t="str">
        <f t="shared" si="324"/>
        <v>229.525000042</v>
      </c>
      <c r="Q9293" s="28">
        <f t="shared" si="325"/>
        <v>0.21862710601690982</v>
      </c>
    </row>
    <row r="9294" spans="11:17" x14ac:dyDescent="0.35">
      <c r="K9294" s="1">
        <v>43</v>
      </c>
      <c r="L9294" s="1">
        <v>250000</v>
      </c>
      <c r="M9294" s="27">
        <v>9.5</v>
      </c>
      <c r="N9294" s="1">
        <v>22</v>
      </c>
      <c r="O9294" s="1" t="s">
        <v>18</v>
      </c>
      <c r="P9294" s="1" t="str">
        <f t="shared" si="324"/>
        <v>229.525000043</v>
      </c>
      <c r="Q9294" s="28">
        <f t="shared" si="325"/>
        <v>0.21862710601690982</v>
      </c>
    </row>
    <row r="9295" spans="11:17" x14ac:dyDescent="0.35">
      <c r="K9295" s="1">
        <v>44</v>
      </c>
      <c r="L9295" s="1">
        <v>250000</v>
      </c>
      <c r="M9295" s="27">
        <v>9.5</v>
      </c>
      <c r="N9295" s="1">
        <v>22</v>
      </c>
      <c r="O9295" s="1" t="s">
        <v>18</v>
      </c>
      <c r="P9295" s="1" t="str">
        <f t="shared" si="324"/>
        <v>229.525000044</v>
      </c>
      <c r="Q9295" s="28">
        <f t="shared" si="325"/>
        <v>0.21862710601690982</v>
      </c>
    </row>
    <row r="9296" spans="11:17" x14ac:dyDescent="0.35">
      <c r="K9296" s="1">
        <v>45</v>
      </c>
      <c r="L9296" s="1">
        <v>250000</v>
      </c>
      <c r="M9296" s="27">
        <v>9.5</v>
      </c>
      <c r="N9296" s="1">
        <v>22</v>
      </c>
      <c r="O9296" s="1" t="s">
        <v>18</v>
      </c>
      <c r="P9296" s="1" t="str">
        <f t="shared" si="324"/>
        <v>229.525000045</v>
      </c>
      <c r="Q9296" s="28">
        <f t="shared" si="325"/>
        <v>0.21862710601690982</v>
      </c>
    </row>
    <row r="9297" spans="11:17" x14ac:dyDescent="0.35">
      <c r="K9297" s="1">
        <v>46</v>
      </c>
      <c r="L9297" s="1">
        <v>250000</v>
      </c>
      <c r="M9297" s="27">
        <v>9.5</v>
      </c>
      <c r="N9297" s="1">
        <v>22</v>
      </c>
      <c r="O9297" s="1" t="s">
        <v>33</v>
      </c>
      <c r="P9297" s="1" t="str">
        <f t="shared" si="324"/>
        <v>229.525000046</v>
      </c>
      <c r="Q9297" s="28">
        <f t="shared" si="325"/>
        <v>0.32756015569980423</v>
      </c>
    </row>
    <row r="9298" spans="11:17" x14ac:dyDescent="0.35">
      <c r="K9298" s="1">
        <v>47</v>
      </c>
      <c r="L9298" s="1">
        <v>250000</v>
      </c>
      <c r="M9298" s="27">
        <v>9.5</v>
      </c>
      <c r="N9298" s="1">
        <v>22</v>
      </c>
      <c r="O9298" s="1" t="s">
        <v>33</v>
      </c>
      <c r="P9298" s="1" t="str">
        <f t="shared" si="324"/>
        <v>229.525000047</v>
      </c>
      <c r="Q9298" s="28">
        <f t="shared" si="325"/>
        <v>0.32756015569980423</v>
      </c>
    </row>
    <row r="9299" spans="11:17" x14ac:dyDescent="0.35">
      <c r="K9299" s="1">
        <v>48</v>
      </c>
      <c r="L9299" s="1">
        <v>250000</v>
      </c>
      <c r="M9299" s="27">
        <v>9.5</v>
      </c>
      <c r="N9299" s="1">
        <v>22</v>
      </c>
      <c r="O9299" s="1" t="s">
        <v>33</v>
      </c>
      <c r="P9299" s="1" t="str">
        <f t="shared" si="324"/>
        <v>229.525000048</v>
      </c>
      <c r="Q9299" s="28">
        <f t="shared" si="325"/>
        <v>0.32756015569980423</v>
      </c>
    </row>
    <row r="9300" spans="11:17" x14ac:dyDescent="0.35">
      <c r="K9300" s="1">
        <v>49</v>
      </c>
      <c r="L9300" s="1">
        <v>250000</v>
      </c>
      <c r="M9300" s="27">
        <v>9.5</v>
      </c>
      <c r="N9300" s="1">
        <v>22</v>
      </c>
      <c r="O9300" s="1" t="s">
        <v>33</v>
      </c>
      <c r="P9300" s="1" t="str">
        <f t="shared" si="324"/>
        <v>229.525000049</v>
      </c>
      <c r="Q9300" s="28">
        <f t="shared" si="325"/>
        <v>0.32756015569980423</v>
      </c>
    </row>
    <row r="9301" spans="11:17" x14ac:dyDescent="0.35">
      <c r="K9301" s="1">
        <v>50</v>
      </c>
      <c r="L9301" s="1">
        <v>250000</v>
      </c>
      <c r="M9301" s="27">
        <v>9.5</v>
      </c>
      <c r="N9301" s="1">
        <v>22</v>
      </c>
      <c r="O9301" s="1" t="s">
        <v>33</v>
      </c>
      <c r="P9301" s="1" t="str">
        <f t="shared" si="324"/>
        <v>229.525000050</v>
      </c>
      <c r="Q9301" s="28">
        <f t="shared" si="325"/>
        <v>0.32756015569980423</v>
      </c>
    </row>
    <row r="9302" spans="11:17" x14ac:dyDescent="0.35">
      <c r="K9302" s="1">
        <v>51</v>
      </c>
      <c r="L9302" s="1">
        <v>250000</v>
      </c>
      <c r="M9302" s="27">
        <v>9.5</v>
      </c>
      <c r="N9302" s="1">
        <v>22</v>
      </c>
      <c r="O9302" s="1" t="s">
        <v>33</v>
      </c>
      <c r="P9302" s="1" t="str">
        <f t="shared" si="324"/>
        <v>229.525000051</v>
      </c>
      <c r="Q9302" s="28">
        <f t="shared" si="325"/>
        <v>0.32756015569980423</v>
      </c>
    </row>
    <row r="9303" spans="11:17" x14ac:dyDescent="0.35">
      <c r="K9303" s="1">
        <v>52</v>
      </c>
      <c r="L9303" s="1">
        <v>250000</v>
      </c>
      <c r="M9303" s="27">
        <v>9.5</v>
      </c>
      <c r="N9303" s="1">
        <v>22</v>
      </c>
      <c r="O9303" s="1" t="s">
        <v>33</v>
      </c>
      <c r="P9303" s="1" t="str">
        <f t="shared" si="324"/>
        <v>229.525000052</v>
      </c>
      <c r="Q9303" s="28">
        <f t="shared" si="325"/>
        <v>0.32756015569980423</v>
      </c>
    </row>
    <row r="9304" spans="11:17" x14ac:dyDescent="0.35">
      <c r="K9304" s="1">
        <v>53</v>
      </c>
      <c r="L9304" s="1">
        <v>250000</v>
      </c>
      <c r="M9304" s="27">
        <v>9.5</v>
      </c>
      <c r="N9304" s="1">
        <v>22</v>
      </c>
      <c r="O9304" s="1" t="s">
        <v>33</v>
      </c>
      <c r="P9304" s="1" t="str">
        <f t="shared" si="324"/>
        <v>229.525000053</v>
      </c>
      <c r="Q9304" s="28">
        <f t="shared" si="325"/>
        <v>0.32756015569980423</v>
      </c>
    </row>
    <row r="9305" spans="11:17" x14ac:dyDescent="0.35">
      <c r="K9305" s="1">
        <v>54</v>
      </c>
      <c r="L9305" s="1">
        <v>250000</v>
      </c>
      <c r="M9305" s="27">
        <v>9.5</v>
      </c>
      <c r="N9305" s="1">
        <v>22</v>
      </c>
      <c r="O9305" s="1" t="s">
        <v>33</v>
      </c>
      <c r="P9305" s="1" t="str">
        <f t="shared" si="324"/>
        <v>229.525000054</v>
      </c>
      <c r="Q9305" s="28">
        <f t="shared" si="325"/>
        <v>0.32756015569980423</v>
      </c>
    </row>
    <row r="9306" spans="11:17" x14ac:dyDescent="0.35">
      <c r="K9306" s="1">
        <v>55</v>
      </c>
      <c r="L9306" s="1">
        <v>250000</v>
      </c>
      <c r="M9306" s="27">
        <v>9.5</v>
      </c>
      <c r="N9306" s="1">
        <v>22</v>
      </c>
      <c r="O9306" s="1" t="s">
        <v>33</v>
      </c>
      <c r="P9306" s="1" t="str">
        <f t="shared" si="324"/>
        <v>229.525000055</v>
      </c>
      <c r="Q9306" s="28">
        <f t="shared" si="325"/>
        <v>0.32756015569980423</v>
      </c>
    </row>
    <row r="9307" spans="11:17" x14ac:dyDescent="0.35">
      <c r="K9307" s="1">
        <v>56</v>
      </c>
      <c r="L9307" s="1">
        <v>250000</v>
      </c>
      <c r="M9307" s="27">
        <v>9.5</v>
      </c>
      <c r="N9307" s="1">
        <v>22</v>
      </c>
      <c r="O9307" s="1" t="s">
        <v>27</v>
      </c>
      <c r="P9307" s="1" t="str">
        <f t="shared" si="324"/>
        <v>229.525000056</v>
      </c>
      <c r="Q9307" s="28">
        <f t="shared" si="325"/>
        <v>0.12055460551105368</v>
      </c>
    </row>
    <row r="9308" spans="11:17" x14ac:dyDescent="0.35">
      <c r="K9308" s="1">
        <v>57</v>
      </c>
      <c r="L9308" s="1">
        <v>250000</v>
      </c>
      <c r="M9308" s="27">
        <v>9.5</v>
      </c>
      <c r="N9308" s="1">
        <v>22</v>
      </c>
      <c r="O9308" s="1" t="s">
        <v>27</v>
      </c>
      <c r="P9308" s="1" t="str">
        <f t="shared" si="324"/>
        <v>229.525000057</v>
      </c>
      <c r="Q9308" s="28">
        <f t="shared" si="325"/>
        <v>0.12055460551105368</v>
      </c>
    </row>
    <row r="9309" spans="11:17" x14ac:dyDescent="0.35">
      <c r="K9309" s="1">
        <v>58</v>
      </c>
      <c r="L9309" s="1">
        <v>250000</v>
      </c>
      <c r="M9309" s="27">
        <v>9.5</v>
      </c>
      <c r="N9309" s="1">
        <v>22</v>
      </c>
      <c r="O9309" s="1" t="s">
        <v>27</v>
      </c>
      <c r="P9309" s="1" t="str">
        <f t="shared" si="324"/>
        <v>229.525000058</v>
      </c>
      <c r="Q9309" s="28">
        <f t="shared" si="325"/>
        <v>0.12055460551105368</v>
      </c>
    </row>
    <row r="9310" spans="11:17" x14ac:dyDescent="0.35">
      <c r="K9310" s="1">
        <v>59</v>
      </c>
      <c r="L9310" s="1">
        <v>250000</v>
      </c>
      <c r="M9310" s="27">
        <v>9.5</v>
      </c>
      <c r="N9310" s="1">
        <v>22</v>
      </c>
      <c r="O9310" s="1" t="s">
        <v>27</v>
      </c>
      <c r="P9310" s="1" t="str">
        <f t="shared" si="324"/>
        <v>229.525000059</v>
      </c>
      <c r="Q9310" s="28">
        <f t="shared" si="325"/>
        <v>0.12055460551105368</v>
      </c>
    </row>
    <row r="9311" spans="11:17" x14ac:dyDescent="0.35">
      <c r="K9311" s="1">
        <v>60</v>
      </c>
      <c r="L9311" s="1">
        <v>250000</v>
      </c>
      <c r="M9311" s="27">
        <v>9.5</v>
      </c>
      <c r="N9311" s="1">
        <v>22</v>
      </c>
      <c r="O9311" s="1" t="s">
        <v>27</v>
      </c>
      <c r="P9311" s="1" t="str">
        <f t="shared" si="324"/>
        <v>229.525000060</v>
      </c>
      <c r="Q9311" s="28">
        <f t="shared" si="325"/>
        <v>0.12055460551105368</v>
      </c>
    </row>
    <row r="9312" spans="11:17" x14ac:dyDescent="0.35">
      <c r="K9312" s="1">
        <v>61</v>
      </c>
      <c r="L9312" s="1">
        <v>250000</v>
      </c>
      <c r="M9312" s="27">
        <v>9.5</v>
      </c>
      <c r="N9312" s="1">
        <v>22</v>
      </c>
      <c r="O9312" s="1" t="s">
        <v>27</v>
      </c>
      <c r="P9312" s="1" t="str">
        <f t="shared" si="324"/>
        <v>229.525000061</v>
      </c>
      <c r="Q9312" s="28">
        <f t="shared" si="325"/>
        <v>0.12055460551105368</v>
      </c>
    </row>
    <row r="9313" spans="11:17" x14ac:dyDescent="0.35">
      <c r="K9313" s="1">
        <v>62</v>
      </c>
      <c r="L9313" s="1">
        <v>250000</v>
      </c>
      <c r="M9313" s="27">
        <v>9.5</v>
      </c>
      <c r="N9313" s="1">
        <v>22</v>
      </c>
      <c r="O9313" s="1" t="s">
        <v>27</v>
      </c>
      <c r="P9313" s="1" t="str">
        <f t="shared" si="324"/>
        <v>229.525000062</v>
      </c>
      <c r="Q9313" s="28">
        <f t="shared" si="325"/>
        <v>0.12055460551105368</v>
      </c>
    </row>
    <row r="9314" spans="11:17" x14ac:dyDescent="0.35">
      <c r="K9314" s="1">
        <v>63</v>
      </c>
      <c r="L9314" s="1">
        <v>250000</v>
      </c>
      <c r="M9314" s="27">
        <v>9.5</v>
      </c>
      <c r="N9314" s="1">
        <v>22</v>
      </c>
      <c r="O9314" s="1" t="s">
        <v>27</v>
      </c>
      <c r="P9314" s="1" t="str">
        <f t="shared" si="324"/>
        <v>229.525000063</v>
      </c>
      <c r="Q9314" s="28">
        <f t="shared" si="325"/>
        <v>0.12055460551105368</v>
      </c>
    </row>
    <row r="9315" spans="11:17" x14ac:dyDescent="0.35">
      <c r="K9315" s="1">
        <v>64</v>
      </c>
      <c r="L9315" s="1">
        <v>250000</v>
      </c>
      <c r="M9315" s="27">
        <v>9.5</v>
      </c>
      <c r="N9315" s="1">
        <v>22</v>
      </c>
      <c r="O9315" s="1" t="s">
        <v>27</v>
      </c>
      <c r="P9315" s="1" t="str">
        <f t="shared" si="324"/>
        <v>229.525000064</v>
      </c>
      <c r="Q9315" s="28">
        <f t="shared" si="325"/>
        <v>0.12055460551105368</v>
      </c>
    </row>
    <row r="9316" spans="11:17" x14ac:dyDescent="0.35">
      <c r="K9316" s="1">
        <v>65</v>
      </c>
      <c r="L9316" s="1">
        <v>250000</v>
      </c>
      <c r="M9316" s="27">
        <v>9.5</v>
      </c>
      <c r="N9316" s="1">
        <v>22</v>
      </c>
      <c r="O9316" s="1" t="s">
        <v>27</v>
      </c>
      <c r="P9316" s="1" t="str">
        <f t="shared" si="324"/>
        <v>229.525000065</v>
      </c>
      <c r="Q9316" s="28">
        <f t="shared" si="325"/>
        <v>0.12055460551105368</v>
      </c>
    </row>
    <row r="9317" spans="11:17" x14ac:dyDescent="0.35">
      <c r="K9317" s="1">
        <v>66</v>
      </c>
      <c r="L9317" s="1">
        <v>250000</v>
      </c>
      <c r="M9317" s="27">
        <v>9.5</v>
      </c>
      <c r="N9317" s="1">
        <v>22</v>
      </c>
      <c r="O9317" s="1" t="s">
        <v>27</v>
      </c>
      <c r="P9317" s="1" t="str">
        <f t="shared" si="324"/>
        <v>229.525000066</v>
      </c>
      <c r="Q9317" s="28">
        <f t="shared" si="325"/>
        <v>0.12055460551105368</v>
      </c>
    </row>
    <row r="9318" spans="11:17" x14ac:dyDescent="0.35">
      <c r="K9318" s="1">
        <v>67</v>
      </c>
      <c r="L9318" s="1">
        <v>250000</v>
      </c>
      <c r="M9318" s="27">
        <v>9.5</v>
      </c>
      <c r="N9318" s="1">
        <v>22</v>
      </c>
      <c r="O9318" s="1" t="s">
        <v>27</v>
      </c>
      <c r="P9318" s="1" t="str">
        <f t="shared" si="324"/>
        <v>229.525000067</v>
      </c>
      <c r="Q9318" s="28">
        <f t="shared" si="325"/>
        <v>0.12055460551105368</v>
      </c>
    </row>
    <row r="9319" spans="11:17" x14ac:dyDescent="0.35">
      <c r="K9319" s="1">
        <v>68</v>
      </c>
      <c r="L9319" s="1">
        <v>250000</v>
      </c>
      <c r="M9319" s="27">
        <v>9.5</v>
      </c>
      <c r="N9319" s="1">
        <v>22</v>
      </c>
      <c r="O9319" s="1" t="s">
        <v>27</v>
      </c>
      <c r="P9319" s="1" t="str">
        <f t="shared" si="324"/>
        <v>229.525000068</v>
      </c>
      <c r="Q9319" s="28">
        <f t="shared" si="325"/>
        <v>0.12055460551105368</v>
      </c>
    </row>
    <row r="9320" spans="11:17" x14ac:dyDescent="0.35">
      <c r="K9320" s="1">
        <v>69</v>
      </c>
      <c r="L9320" s="1">
        <v>250000</v>
      </c>
      <c r="M9320" s="27">
        <v>9.5</v>
      </c>
      <c r="N9320" s="1">
        <v>22</v>
      </c>
      <c r="O9320" s="1" t="s">
        <v>27</v>
      </c>
      <c r="P9320" s="1" t="str">
        <f t="shared" si="324"/>
        <v>229.525000069</v>
      </c>
      <c r="Q9320" s="28">
        <f t="shared" si="325"/>
        <v>0.12055460551105368</v>
      </c>
    </row>
    <row r="9321" spans="11:17" x14ac:dyDescent="0.35">
      <c r="K9321" s="1">
        <v>70</v>
      </c>
      <c r="L9321" s="1">
        <v>250000</v>
      </c>
      <c r="M9321" s="27">
        <v>9.5</v>
      </c>
      <c r="N9321" s="1">
        <v>22</v>
      </c>
      <c r="O9321" s="1" t="s">
        <v>27</v>
      </c>
      <c r="P9321" s="1" t="str">
        <f t="shared" si="324"/>
        <v>229.525000070</v>
      </c>
      <c r="Q9321" s="28">
        <f t="shared" si="325"/>
        <v>0.12055460551105368</v>
      </c>
    </row>
    <row r="9322" spans="11:17" x14ac:dyDescent="0.35">
      <c r="K9322" s="1">
        <v>71</v>
      </c>
      <c r="L9322" s="1">
        <v>250000</v>
      </c>
      <c r="M9322" s="27">
        <v>9.5</v>
      </c>
      <c r="N9322" s="1">
        <v>22</v>
      </c>
      <c r="O9322" s="1" t="s">
        <v>27</v>
      </c>
      <c r="P9322" s="1" t="str">
        <f t="shared" si="324"/>
        <v>229.525000071</v>
      </c>
      <c r="Q9322" s="28">
        <f t="shared" si="325"/>
        <v>0.12055460551105368</v>
      </c>
    </row>
    <row r="9323" spans="11:17" x14ac:dyDescent="0.35">
      <c r="K9323" s="1">
        <v>72</v>
      </c>
      <c r="L9323" s="1">
        <v>250000</v>
      </c>
      <c r="M9323" s="27">
        <v>9.5</v>
      </c>
      <c r="N9323" s="1">
        <v>22</v>
      </c>
      <c r="O9323" s="1" t="s">
        <v>27</v>
      </c>
      <c r="P9323" s="1" t="str">
        <f t="shared" si="324"/>
        <v>229.525000072</v>
      </c>
      <c r="Q9323" s="28">
        <f t="shared" si="325"/>
        <v>0.12055460551105368</v>
      </c>
    </row>
    <row r="9324" spans="11:17" x14ac:dyDescent="0.35">
      <c r="K9324" s="1">
        <v>73</v>
      </c>
      <c r="L9324" s="1">
        <v>250000</v>
      </c>
      <c r="M9324" s="27">
        <v>9.5</v>
      </c>
      <c r="N9324" s="1">
        <v>22</v>
      </c>
      <c r="O9324" s="1" t="s">
        <v>27</v>
      </c>
      <c r="P9324" s="1" t="str">
        <f t="shared" si="324"/>
        <v>229.525000073</v>
      </c>
      <c r="Q9324" s="28">
        <f t="shared" si="325"/>
        <v>0.12055460551105368</v>
      </c>
    </row>
    <row r="9325" spans="11:17" x14ac:dyDescent="0.35">
      <c r="K9325" s="1">
        <v>74</v>
      </c>
      <c r="L9325" s="1">
        <v>250000</v>
      </c>
      <c r="M9325" s="27">
        <v>9.5</v>
      </c>
      <c r="N9325" s="1">
        <v>22</v>
      </c>
      <c r="O9325" s="1" t="s">
        <v>27</v>
      </c>
      <c r="P9325" s="1" t="str">
        <f t="shared" si="324"/>
        <v>229.525000074</v>
      </c>
      <c r="Q9325" s="28">
        <f t="shared" si="325"/>
        <v>0.12055460551105368</v>
      </c>
    </row>
    <row r="9326" spans="11:17" x14ac:dyDescent="0.35">
      <c r="K9326" s="1">
        <v>75</v>
      </c>
      <c r="L9326" s="1">
        <v>250000</v>
      </c>
      <c r="M9326" s="27">
        <v>9.5</v>
      </c>
      <c r="N9326" s="1">
        <v>22</v>
      </c>
      <c r="O9326" s="1" t="s">
        <v>27</v>
      </c>
      <c r="P9326" s="1" t="str">
        <f t="shared" si="324"/>
        <v>229.525000075</v>
      </c>
      <c r="Q9326" s="28">
        <f t="shared" si="325"/>
        <v>0.12055460551105368</v>
      </c>
    </row>
    <row r="9327" spans="11:17" x14ac:dyDescent="0.35">
      <c r="K9327" s="1">
        <v>76</v>
      </c>
      <c r="L9327" s="1">
        <v>250000</v>
      </c>
      <c r="M9327" s="27">
        <v>9.5</v>
      </c>
      <c r="N9327" s="1">
        <v>22</v>
      </c>
      <c r="O9327" s="1" t="s">
        <v>27</v>
      </c>
      <c r="P9327" s="1" t="str">
        <f t="shared" si="324"/>
        <v>229.525000076</v>
      </c>
      <c r="Q9327" s="28">
        <f t="shared" si="325"/>
        <v>0.12055460551105368</v>
      </c>
    </row>
    <row r="9328" spans="11:17" x14ac:dyDescent="0.35">
      <c r="K9328" s="1">
        <v>77</v>
      </c>
      <c r="L9328" s="1">
        <v>250000</v>
      </c>
      <c r="M9328" s="27">
        <v>9.5</v>
      </c>
      <c r="N9328" s="1">
        <v>22</v>
      </c>
      <c r="O9328" s="1" t="s">
        <v>27</v>
      </c>
      <c r="P9328" s="1" t="str">
        <f t="shared" si="324"/>
        <v>229.525000077</v>
      </c>
      <c r="Q9328" s="28">
        <f t="shared" si="325"/>
        <v>0.12055460551105368</v>
      </c>
    </row>
    <row r="9329" spans="11:17" x14ac:dyDescent="0.35">
      <c r="K9329" s="1">
        <v>78</v>
      </c>
      <c r="L9329" s="1">
        <v>250000</v>
      </c>
      <c r="M9329" s="27">
        <v>9.5</v>
      </c>
      <c r="N9329" s="1">
        <v>22</v>
      </c>
      <c r="O9329" s="1" t="s">
        <v>27</v>
      </c>
      <c r="P9329" s="1" t="str">
        <f t="shared" si="324"/>
        <v>229.525000078</v>
      </c>
      <c r="Q9329" s="28">
        <f t="shared" si="325"/>
        <v>0.12055460551105368</v>
      </c>
    </row>
    <row r="9330" spans="11:17" x14ac:dyDescent="0.35">
      <c r="K9330" s="1">
        <v>79</v>
      </c>
      <c r="L9330" s="1">
        <v>250000</v>
      </c>
      <c r="M9330" s="27">
        <v>9.5</v>
      </c>
      <c r="N9330" s="1">
        <v>22</v>
      </c>
      <c r="O9330" s="1" t="s">
        <v>27</v>
      </c>
      <c r="P9330" s="1" t="str">
        <f t="shared" si="324"/>
        <v>229.525000079</v>
      </c>
      <c r="Q9330" s="28">
        <f t="shared" si="325"/>
        <v>0.12055460551105368</v>
      </c>
    </row>
    <row r="9331" spans="11:17" x14ac:dyDescent="0.35">
      <c r="K9331" s="1">
        <v>80</v>
      </c>
      <c r="L9331" s="1">
        <v>250000</v>
      </c>
      <c r="M9331" s="27">
        <v>9.5</v>
      </c>
      <c r="N9331" s="1">
        <v>22</v>
      </c>
      <c r="O9331" s="1" t="s">
        <v>27</v>
      </c>
      <c r="P9331" s="1" t="str">
        <f t="shared" si="324"/>
        <v>229.525000080</v>
      </c>
      <c r="Q9331" s="28">
        <f t="shared" si="325"/>
        <v>0.12055460551105368</v>
      </c>
    </row>
    <row r="9332" spans="11:17" x14ac:dyDescent="0.35">
      <c r="K9332" s="1">
        <v>81</v>
      </c>
      <c r="L9332" s="1">
        <v>250000</v>
      </c>
      <c r="M9332" s="27">
        <v>9.5</v>
      </c>
      <c r="N9332" s="1">
        <v>22</v>
      </c>
      <c r="O9332" s="1" t="s">
        <v>27</v>
      </c>
      <c r="P9332" s="1" t="str">
        <f t="shared" si="324"/>
        <v>229.525000081</v>
      </c>
      <c r="Q9332" s="28">
        <f t="shared" si="325"/>
        <v>0.12055460551105368</v>
      </c>
    </row>
    <row r="9333" spans="11:17" x14ac:dyDescent="0.35">
      <c r="K9333" s="1">
        <v>82</v>
      </c>
      <c r="L9333" s="1">
        <v>250000</v>
      </c>
      <c r="M9333" s="27">
        <v>9.5</v>
      </c>
      <c r="N9333" s="1">
        <v>22</v>
      </c>
      <c r="O9333" s="1" t="s">
        <v>27</v>
      </c>
      <c r="P9333" s="1" t="str">
        <f t="shared" si="324"/>
        <v>229.525000082</v>
      </c>
      <c r="Q9333" s="28">
        <f t="shared" si="325"/>
        <v>0.12055460551105368</v>
      </c>
    </row>
    <row r="9334" spans="11:17" x14ac:dyDescent="0.35">
      <c r="K9334" s="1">
        <v>83</v>
      </c>
      <c r="L9334" s="1">
        <v>250000</v>
      </c>
      <c r="M9334" s="27">
        <v>9.5</v>
      </c>
      <c r="N9334" s="1">
        <v>22</v>
      </c>
      <c r="O9334" s="1" t="s">
        <v>27</v>
      </c>
      <c r="P9334" s="1" t="str">
        <f t="shared" si="324"/>
        <v>229.525000083</v>
      </c>
      <c r="Q9334" s="28">
        <f t="shared" si="325"/>
        <v>0.12055460551105368</v>
      </c>
    </row>
    <row r="9335" spans="11:17" x14ac:dyDescent="0.35">
      <c r="K9335" s="1">
        <v>84</v>
      </c>
      <c r="L9335" s="1">
        <v>250000</v>
      </c>
      <c r="M9335" s="27">
        <v>9.5</v>
      </c>
      <c r="N9335" s="1">
        <v>22</v>
      </c>
      <c r="O9335" s="1" t="s">
        <v>27</v>
      </c>
      <c r="P9335" s="1" t="str">
        <f t="shared" si="324"/>
        <v>229.525000084</v>
      </c>
      <c r="Q9335" s="28">
        <f t="shared" si="325"/>
        <v>0.12055460551105368</v>
      </c>
    </row>
    <row r="9336" spans="11:17" x14ac:dyDescent="0.35">
      <c r="K9336" s="1">
        <v>85</v>
      </c>
      <c r="L9336" s="1">
        <v>250000</v>
      </c>
      <c r="M9336" s="27">
        <v>9.5</v>
      </c>
      <c r="N9336" s="1">
        <v>22</v>
      </c>
      <c r="O9336" s="1" t="s">
        <v>27</v>
      </c>
      <c r="P9336" s="1" t="str">
        <f t="shared" si="324"/>
        <v>229.525000085</v>
      </c>
      <c r="Q9336" s="28">
        <f t="shared" si="325"/>
        <v>0.12055460551105368</v>
      </c>
    </row>
    <row r="9337" spans="11:17" x14ac:dyDescent="0.35">
      <c r="K9337" s="1">
        <v>86</v>
      </c>
      <c r="L9337" s="1">
        <v>250000</v>
      </c>
      <c r="M9337" s="27">
        <v>9.5</v>
      </c>
      <c r="N9337" s="1">
        <v>22</v>
      </c>
      <c r="O9337" s="1" t="s">
        <v>27</v>
      </c>
      <c r="P9337" s="1" t="str">
        <f t="shared" si="324"/>
        <v>229.525000086</v>
      </c>
      <c r="Q9337" s="28">
        <f t="shared" si="325"/>
        <v>0.12055460551105368</v>
      </c>
    </row>
    <row r="9338" spans="11:17" x14ac:dyDescent="0.35">
      <c r="K9338" s="1">
        <v>87</v>
      </c>
      <c r="L9338" s="1">
        <v>250000</v>
      </c>
      <c r="M9338" s="27">
        <v>9.5</v>
      </c>
      <c r="N9338" s="1">
        <v>22</v>
      </c>
      <c r="O9338" s="1" t="s">
        <v>27</v>
      </c>
      <c r="P9338" s="1" t="str">
        <f t="shared" si="324"/>
        <v>229.525000087</v>
      </c>
      <c r="Q9338" s="28">
        <f t="shared" si="325"/>
        <v>0.12055460551105368</v>
      </c>
    </row>
    <row r="9339" spans="11:17" x14ac:dyDescent="0.35">
      <c r="K9339" s="1">
        <v>88</v>
      </c>
      <c r="L9339" s="1">
        <v>250000</v>
      </c>
      <c r="M9339" s="27">
        <v>9.5</v>
      </c>
      <c r="N9339" s="1">
        <v>22</v>
      </c>
      <c r="O9339" s="1" t="s">
        <v>27</v>
      </c>
      <c r="P9339" s="1" t="str">
        <f t="shared" si="324"/>
        <v>229.525000088</v>
      </c>
      <c r="Q9339" s="28">
        <f t="shared" si="325"/>
        <v>0.12055460551105368</v>
      </c>
    </row>
    <row r="9340" spans="11:17" x14ac:dyDescent="0.35">
      <c r="K9340" s="1">
        <v>89</v>
      </c>
      <c r="L9340" s="1">
        <v>250000</v>
      </c>
      <c r="M9340" s="27">
        <v>9.5</v>
      </c>
      <c r="N9340" s="1">
        <v>22</v>
      </c>
      <c r="O9340" s="1" t="s">
        <v>27</v>
      </c>
      <c r="P9340" s="1" t="str">
        <f t="shared" si="324"/>
        <v>229.525000089</v>
      </c>
      <c r="Q9340" s="28">
        <f t="shared" si="325"/>
        <v>0.12055460551105368</v>
      </c>
    </row>
    <row r="9341" spans="11:17" x14ac:dyDescent="0.35">
      <c r="K9341" s="1">
        <v>90</v>
      </c>
      <c r="L9341" s="1">
        <v>250000</v>
      </c>
      <c r="M9341" s="27">
        <v>9.5</v>
      </c>
      <c r="N9341" s="1">
        <v>22</v>
      </c>
      <c r="O9341" s="1" t="s">
        <v>27</v>
      </c>
      <c r="P9341" s="1" t="str">
        <f t="shared" si="324"/>
        <v>229.525000090</v>
      </c>
      <c r="Q9341" s="28">
        <f t="shared" si="325"/>
        <v>0.12055460551105368</v>
      </c>
    </row>
    <row r="9342" spans="11:17" x14ac:dyDescent="0.35">
      <c r="K9342" s="1">
        <v>91</v>
      </c>
      <c r="L9342" s="1">
        <v>250000</v>
      </c>
      <c r="M9342" s="27">
        <v>9.5</v>
      </c>
      <c r="N9342" s="1">
        <v>22</v>
      </c>
      <c r="O9342" s="1" t="s">
        <v>27</v>
      </c>
      <c r="P9342" s="1" t="str">
        <f t="shared" si="324"/>
        <v>229.525000091</v>
      </c>
      <c r="Q9342" s="28">
        <f t="shared" si="325"/>
        <v>0.12055460551105368</v>
      </c>
    </row>
    <row r="9343" spans="11:17" x14ac:dyDescent="0.35">
      <c r="K9343" s="1">
        <v>92</v>
      </c>
      <c r="L9343" s="1">
        <v>250000</v>
      </c>
      <c r="M9343" s="27">
        <v>9.5</v>
      </c>
      <c r="N9343" s="1">
        <v>22</v>
      </c>
      <c r="O9343" s="1" t="s">
        <v>27</v>
      </c>
      <c r="P9343" s="1" t="str">
        <f t="shared" si="324"/>
        <v>229.525000092</v>
      </c>
      <c r="Q9343" s="28">
        <f t="shared" si="325"/>
        <v>0.12055460551105368</v>
      </c>
    </row>
    <row r="9344" spans="11:17" x14ac:dyDescent="0.35">
      <c r="K9344" s="1">
        <v>93</v>
      </c>
      <c r="L9344" s="1">
        <v>250000</v>
      </c>
      <c r="M9344" s="27">
        <v>9.5</v>
      </c>
      <c r="N9344" s="1">
        <v>22</v>
      </c>
      <c r="O9344" s="1" t="s">
        <v>27</v>
      </c>
      <c r="P9344" s="1" t="str">
        <f t="shared" si="324"/>
        <v>229.525000093</v>
      </c>
      <c r="Q9344" s="28">
        <f t="shared" si="325"/>
        <v>0.12055460551105368</v>
      </c>
    </row>
    <row r="9345" spans="11:17" x14ac:dyDescent="0.35">
      <c r="K9345" s="1">
        <v>94</v>
      </c>
      <c r="L9345" s="1">
        <v>250000</v>
      </c>
      <c r="M9345" s="27">
        <v>9.5</v>
      </c>
      <c r="N9345" s="1">
        <v>22</v>
      </c>
      <c r="O9345" s="1" t="s">
        <v>27</v>
      </c>
      <c r="P9345" s="1" t="str">
        <f t="shared" si="324"/>
        <v>229.525000094</v>
      </c>
      <c r="Q9345" s="28">
        <f t="shared" si="325"/>
        <v>0.12055460551105368</v>
      </c>
    </row>
    <row r="9346" spans="11:17" x14ac:dyDescent="0.35">
      <c r="K9346" s="1">
        <v>95</v>
      </c>
      <c r="L9346" s="1">
        <v>250000</v>
      </c>
      <c r="M9346" s="27">
        <v>9.5</v>
      </c>
      <c r="N9346" s="1">
        <v>22</v>
      </c>
      <c r="O9346" s="1" t="s">
        <v>27</v>
      </c>
      <c r="P9346" s="1" t="str">
        <f t="shared" si="324"/>
        <v>229.525000095</v>
      </c>
      <c r="Q9346" s="28">
        <f t="shared" si="325"/>
        <v>0.12055460551105368</v>
      </c>
    </row>
    <row r="9347" spans="11:17" x14ac:dyDescent="0.35">
      <c r="K9347" s="1">
        <v>96</v>
      </c>
      <c r="L9347" s="1">
        <v>250000</v>
      </c>
      <c r="M9347" s="27">
        <v>9.5</v>
      </c>
      <c r="N9347" s="1">
        <v>22</v>
      </c>
      <c r="O9347" s="1" t="s">
        <v>27</v>
      </c>
      <c r="P9347" s="1" t="str">
        <f t="shared" ref="P9347:P9410" si="326">N9347&amp;M9347&amp;L9347&amp;K9347</f>
        <v>229.525000096</v>
      </c>
      <c r="Q9347" s="28">
        <f t="shared" ref="Q9347:Q9410" si="327">VLOOKUP(O9347&amp;L9347&amp;M9347&amp;N9347,$W$2:$X$1051,2,FALSE)</f>
        <v>0.12055460551105368</v>
      </c>
    </row>
    <row r="9348" spans="11:17" x14ac:dyDescent="0.35">
      <c r="K9348" s="1">
        <v>97</v>
      </c>
      <c r="L9348" s="1">
        <v>250000</v>
      </c>
      <c r="M9348" s="27">
        <v>9.5</v>
      </c>
      <c r="N9348" s="1">
        <v>22</v>
      </c>
      <c r="O9348" s="1" t="s">
        <v>27</v>
      </c>
      <c r="P9348" s="1" t="str">
        <f t="shared" si="326"/>
        <v>229.525000097</v>
      </c>
      <c r="Q9348" s="28">
        <f t="shared" si="327"/>
        <v>0.12055460551105368</v>
      </c>
    </row>
    <row r="9349" spans="11:17" x14ac:dyDescent="0.35">
      <c r="K9349" s="1">
        <v>98</v>
      </c>
      <c r="L9349" s="1">
        <v>250000</v>
      </c>
      <c r="M9349" s="27">
        <v>9.5</v>
      </c>
      <c r="N9349" s="1">
        <v>22</v>
      </c>
      <c r="O9349" s="1" t="s">
        <v>27</v>
      </c>
      <c r="P9349" s="1" t="str">
        <f t="shared" si="326"/>
        <v>229.525000098</v>
      </c>
      <c r="Q9349" s="28">
        <f t="shared" si="327"/>
        <v>0.12055460551105368</v>
      </c>
    </row>
    <row r="9350" spans="11:17" x14ac:dyDescent="0.35">
      <c r="K9350" s="1">
        <v>99</v>
      </c>
      <c r="L9350" s="1">
        <v>250000</v>
      </c>
      <c r="M9350" s="27">
        <v>9.5</v>
      </c>
      <c r="N9350" s="1">
        <v>22</v>
      </c>
      <c r="O9350" s="1" t="s">
        <v>27</v>
      </c>
      <c r="P9350" s="1" t="str">
        <f t="shared" si="326"/>
        <v>229.525000099</v>
      </c>
      <c r="Q9350" s="28">
        <f t="shared" si="327"/>
        <v>0.12055460551105368</v>
      </c>
    </row>
    <row r="9351" spans="11:17" x14ac:dyDescent="0.35">
      <c r="K9351" s="1">
        <v>100</v>
      </c>
      <c r="L9351" s="1">
        <v>250000</v>
      </c>
      <c r="M9351" s="27">
        <v>9.5</v>
      </c>
      <c r="N9351" s="1">
        <v>22</v>
      </c>
      <c r="O9351" s="1" t="s">
        <v>27</v>
      </c>
      <c r="P9351" s="1" t="str">
        <f t="shared" si="326"/>
        <v>229.5250000100</v>
      </c>
      <c r="Q9351" s="28">
        <f t="shared" si="327"/>
        <v>0.12055460551105368</v>
      </c>
    </row>
    <row r="9352" spans="11:17" x14ac:dyDescent="0.35">
      <c r="K9352" s="1">
        <v>101</v>
      </c>
      <c r="L9352" s="1">
        <v>250000</v>
      </c>
      <c r="M9352" s="27">
        <v>9.5</v>
      </c>
      <c r="N9352" s="1">
        <v>22</v>
      </c>
      <c r="O9352" s="1" t="s">
        <v>27</v>
      </c>
      <c r="P9352" s="1" t="str">
        <f t="shared" si="326"/>
        <v>229.5250000101</v>
      </c>
      <c r="Q9352" s="28">
        <f t="shared" si="327"/>
        <v>0.12055460551105368</v>
      </c>
    </row>
    <row r="9353" spans="11:17" x14ac:dyDescent="0.35">
      <c r="K9353" s="1">
        <v>102</v>
      </c>
      <c r="L9353" s="1">
        <v>250000</v>
      </c>
      <c r="M9353" s="27">
        <v>9.5</v>
      </c>
      <c r="N9353" s="1">
        <v>22</v>
      </c>
      <c r="O9353" s="1" t="s">
        <v>27</v>
      </c>
      <c r="P9353" s="1" t="str">
        <f t="shared" si="326"/>
        <v>229.5250000102</v>
      </c>
      <c r="Q9353" s="28">
        <f t="shared" si="327"/>
        <v>0.12055460551105368</v>
      </c>
    </row>
    <row r="9354" spans="11:17" x14ac:dyDescent="0.35">
      <c r="K9354" s="1">
        <v>103</v>
      </c>
      <c r="L9354" s="1">
        <v>250000</v>
      </c>
      <c r="M9354" s="27">
        <v>9.5</v>
      </c>
      <c r="N9354" s="1">
        <v>22</v>
      </c>
      <c r="O9354" s="1" t="s">
        <v>27</v>
      </c>
      <c r="P9354" s="1" t="str">
        <f t="shared" si="326"/>
        <v>229.5250000103</v>
      </c>
      <c r="Q9354" s="28">
        <f t="shared" si="327"/>
        <v>0.12055460551105368</v>
      </c>
    </row>
    <row r="9355" spans="11:17" x14ac:dyDescent="0.35">
      <c r="K9355" s="1">
        <v>104</v>
      </c>
      <c r="L9355" s="1">
        <v>250000</v>
      </c>
      <c r="M9355" s="27">
        <v>9.5</v>
      </c>
      <c r="N9355" s="1">
        <v>22</v>
      </c>
      <c r="O9355" s="1" t="s">
        <v>27</v>
      </c>
      <c r="P9355" s="1" t="str">
        <f t="shared" si="326"/>
        <v>229.5250000104</v>
      </c>
      <c r="Q9355" s="28">
        <f t="shared" si="327"/>
        <v>0.12055460551105368</v>
      </c>
    </row>
    <row r="9356" spans="11:17" x14ac:dyDescent="0.35">
      <c r="K9356" s="1">
        <v>105</v>
      </c>
      <c r="L9356" s="1">
        <v>250000</v>
      </c>
      <c r="M9356" s="27">
        <v>9.5</v>
      </c>
      <c r="N9356" s="1">
        <v>22</v>
      </c>
      <c r="O9356" s="1" t="s">
        <v>27</v>
      </c>
      <c r="P9356" s="1" t="str">
        <f t="shared" si="326"/>
        <v>229.5250000105</v>
      </c>
      <c r="Q9356" s="28">
        <f t="shared" si="327"/>
        <v>0.12055460551105368</v>
      </c>
    </row>
    <row r="9357" spans="11:17" x14ac:dyDescent="0.35">
      <c r="K9357" s="1">
        <v>106</v>
      </c>
      <c r="L9357" s="1">
        <v>250000</v>
      </c>
      <c r="M9357" s="27">
        <v>9.5</v>
      </c>
      <c r="N9357" s="1">
        <v>22</v>
      </c>
      <c r="O9357" s="1" t="s">
        <v>27</v>
      </c>
      <c r="P9357" s="1" t="str">
        <f t="shared" si="326"/>
        <v>229.5250000106</v>
      </c>
      <c r="Q9357" s="28">
        <f t="shared" si="327"/>
        <v>0.12055460551105368</v>
      </c>
    </row>
    <row r="9358" spans="11:17" x14ac:dyDescent="0.35">
      <c r="K9358" s="1">
        <v>107</v>
      </c>
      <c r="L9358" s="1">
        <v>250000</v>
      </c>
      <c r="M9358" s="27">
        <v>9.5</v>
      </c>
      <c r="N9358" s="1">
        <v>22</v>
      </c>
      <c r="O9358" s="1" t="s">
        <v>27</v>
      </c>
      <c r="P9358" s="1" t="str">
        <f t="shared" si="326"/>
        <v>229.5250000107</v>
      </c>
      <c r="Q9358" s="28">
        <f t="shared" si="327"/>
        <v>0.12055460551105368</v>
      </c>
    </row>
    <row r="9359" spans="11:17" x14ac:dyDescent="0.35">
      <c r="K9359" s="1">
        <v>108</v>
      </c>
      <c r="L9359" s="1">
        <v>250000</v>
      </c>
      <c r="M9359" s="27">
        <v>9.5</v>
      </c>
      <c r="N9359" s="1">
        <v>22</v>
      </c>
      <c r="O9359" s="1" t="s">
        <v>27</v>
      </c>
      <c r="P9359" s="1" t="str">
        <f t="shared" si="326"/>
        <v>229.5250000108</v>
      </c>
      <c r="Q9359" s="28">
        <f t="shared" si="327"/>
        <v>0.12055460551105368</v>
      </c>
    </row>
    <row r="9360" spans="11:17" x14ac:dyDescent="0.35">
      <c r="K9360" s="1">
        <v>109</v>
      </c>
      <c r="L9360" s="1">
        <v>250000</v>
      </c>
      <c r="M9360" s="27">
        <v>9.5</v>
      </c>
      <c r="N9360" s="1">
        <v>22</v>
      </c>
      <c r="O9360" s="1" t="s">
        <v>27</v>
      </c>
      <c r="P9360" s="1" t="str">
        <f t="shared" si="326"/>
        <v>229.5250000109</v>
      </c>
      <c r="Q9360" s="28">
        <f t="shared" si="327"/>
        <v>0.12055460551105368</v>
      </c>
    </row>
    <row r="9361" spans="11:17" x14ac:dyDescent="0.35">
      <c r="K9361" s="1">
        <v>110</v>
      </c>
      <c r="L9361" s="1">
        <v>250000</v>
      </c>
      <c r="M9361" s="27">
        <v>9.5</v>
      </c>
      <c r="N9361" s="1">
        <v>22</v>
      </c>
      <c r="O9361" s="1" t="s">
        <v>27</v>
      </c>
      <c r="P9361" s="1" t="str">
        <f t="shared" si="326"/>
        <v>229.5250000110</v>
      </c>
      <c r="Q9361" s="28">
        <f t="shared" si="327"/>
        <v>0.12055460551105368</v>
      </c>
    </row>
    <row r="9362" spans="11:17" x14ac:dyDescent="0.35">
      <c r="K9362" s="1">
        <v>111</v>
      </c>
      <c r="L9362" s="1">
        <v>250000</v>
      </c>
      <c r="M9362" s="27">
        <v>9.5</v>
      </c>
      <c r="N9362" s="1">
        <v>22</v>
      </c>
      <c r="O9362" s="1" t="s">
        <v>27</v>
      </c>
      <c r="P9362" s="1" t="str">
        <f t="shared" si="326"/>
        <v>229.5250000111</v>
      </c>
      <c r="Q9362" s="28">
        <f t="shared" si="327"/>
        <v>0.12055460551105368</v>
      </c>
    </row>
    <row r="9363" spans="11:17" x14ac:dyDescent="0.35">
      <c r="K9363" s="1">
        <v>112</v>
      </c>
      <c r="L9363" s="1">
        <v>250000</v>
      </c>
      <c r="M9363" s="27">
        <v>9.5</v>
      </c>
      <c r="N9363" s="1">
        <v>22</v>
      </c>
      <c r="O9363" s="1" t="s">
        <v>27</v>
      </c>
      <c r="P9363" s="1" t="str">
        <f t="shared" si="326"/>
        <v>229.5250000112</v>
      </c>
      <c r="Q9363" s="28">
        <f t="shared" si="327"/>
        <v>0.12055460551105368</v>
      </c>
    </row>
    <row r="9364" spans="11:17" x14ac:dyDescent="0.35">
      <c r="K9364" s="1">
        <v>113</v>
      </c>
      <c r="L9364" s="1">
        <v>250000</v>
      </c>
      <c r="M9364" s="27">
        <v>9.5</v>
      </c>
      <c r="N9364" s="1">
        <v>22</v>
      </c>
      <c r="O9364" s="1" t="s">
        <v>27</v>
      </c>
      <c r="P9364" s="1" t="str">
        <f t="shared" si="326"/>
        <v>229.5250000113</v>
      </c>
      <c r="Q9364" s="28">
        <f t="shared" si="327"/>
        <v>0.12055460551105368</v>
      </c>
    </row>
    <row r="9365" spans="11:17" x14ac:dyDescent="0.35">
      <c r="K9365" s="1">
        <v>114</v>
      </c>
      <c r="L9365" s="1">
        <v>250000</v>
      </c>
      <c r="M9365" s="27">
        <v>9.5</v>
      </c>
      <c r="N9365" s="1">
        <v>22</v>
      </c>
      <c r="O9365" s="1" t="s">
        <v>27</v>
      </c>
      <c r="P9365" s="1" t="str">
        <f t="shared" si="326"/>
        <v>229.5250000114</v>
      </c>
      <c r="Q9365" s="28">
        <f t="shared" si="327"/>
        <v>0.12055460551105368</v>
      </c>
    </row>
    <row r="9366" spans="11:17" x14ac:dyDescent="0.35">
      <c r="K9366" s="1">
        <v>115</v>
      </c>
      <c r="L9366" s="1">
        <v>250000</v>
      </c>
      <c r="M9366" s="27">
        <v>9.5</v>
      </c>
      <c r="N9366" s="1">
        <v>22</v>
      </c>
      <c r="O9366" s="1" t="s">
        <v>27</v>
      </c>
      <c r="P9366" s="1" t="str">
        <f t="shared" si="326"/>
        <v>229.5250000115</v>
      </c>
      <c r="Q9366" s="28">
        <f t="shared" si="327"/>
        <v>0.12055460551105368</v>
      </c>
    </row>
    <row r="9367" spans="11:17" x14ac:dyDescent="0.35">
      <c r="K9367" s="1">
        <v>116</v>
      </c>
      <c r="L9367" s="1">
        <v>250000</v>
      </c>
      <c r="M9367" s="27">
        <v>9.5</v>
      </c>
      <c r="N9367" s="1">
        <v>22</v>
      </c>
      <c r="O9367" s="1" t="s">
        <v>27</v>
      </c>
      <c r="P9367" s="1" t="str">
        <f t="shared" si="326"/>
        <v>229.5250000116</v>
      </c>
      <c r="Q9367" s="28">
        <f t="shared" si="327"/>
        <v>0.12055460551105368</v>
      </c>
    </row>
    <row r="9368" spans="11:17" x14ac:dyDescent="0.35">
      <c r="K9368" s="1">
        <v>117</v>
      </c>
      <c r="L9368" s="1">
        <v>250000</v>
      </c>
      <c r="M9368" s="27">
        <v>9.5</v>
      </c>
      <c r="N9368" s="1">
        <v>22</v>
      </c>
      <c r="O9368" s="1" t="s">
        <v>27</v>
      </c>
      <c r="P9368" s="1" t="str">
        <f t="shared" si="326"/>
        <v>229.5250000117</v>
      </c>
      <c r="Q9368" s="28">
        <f t="shared" si="327"/>
        <v>0.12055460551105368</v>
      </c>
    </row>
    <row r="9369" spans="11:17" x14ac:dyDescent="0.35">
      <c r="K9369" s="1">
        <v>118</v>
      </c>
      <c r="L9369" s="1">
        <v>250000</v>
      </c>
      <c r="M9369" s="27">
        <v>9.5</v>
      </c>
      <c r="N9369" s="1">
        <v>22</v>
      </c>
      <c r="O9369" s="1" t="s">
        <v>27</v>
      </c>
      <c r="P9369" s="1" t="str">
        <f t="shared" si="326"/>
        <v>229.5250000118</v>
      </c>
      <c r="Q9369" s="28">
        <f t="shared" si="327"/>
        <v>0.12055460551105368</v>
      </c>
    </row>
    <row r="9370" spans="11:17" x14ac:dyDescent="0.35">
      <c r="K9370" s="1">
        <v>119</v>
      </c>
      <c r="L9370" s="1">
        <v>250000</v>
      </c>
      <c r="M9370" s="27">
        <v>9.5</v>
      </c>
      <c r="N9370" s="1">
        <v>22</v>
      </c>
      <c r="O9370" s="1" t="s">
        <v>27</v>
      </c>
      <c r="P9370" s="1" t="str">
        <f t="shared" si="326"/>
        <v>229.5250000119</v>
      </c>
      <c r="Q9370" s="28">
        <f t="shared" si="327"/>
        <v>0.12055460551105368</v>
      </c>
    </row>
    <row r="9371" spans="11:17" x14ac:dyDescent="0.35">
      <c r="K9371" s="1">
        <v>120</v>
      </c>
      <c r="L9371" s="1">
        <v>250000</v>
      </c>
      <c r="M9371" s="27">
        <v>9.5</v>
      </c>
      <c r="N9371" s="1">
        <v>22</v>
      </c>
      <c r="O9371" s="1" t="s">
        <v>27</v>
      </c>
      <c r="P9371" s="1" t="str">
        <f t="shared" si="326"/>
        <v>229.5250000120</v>
      </c>
      <c r="Q9371" s="28">
        <f t="shared" si="327"/>
        <v>0.12055460551105368</v>
      </c>
    </row>
    <row r="9372" spans="11:17" x14ac:dyDescent="0.35">
      <c r="K9372" s="1">
        <v>121</v>
      </c>
      <c r="L9372" s="1">
        <v>250000</v>
      </c>
      <c r="M9372" s="27">
        <v>9.5</v>
      </c>
      <c r="N9372" s="1">
        <v>22</v>
      </c>
      <c r="O9372" s="1" t="s">
        <v>27</v>
      </c>
      <c r="P9372" s="1" t="str">
        <f t="shared" si="326"/>
        <v>229.5250000121</v>
      </c>
      <c r="Q9372" s="28">
        <f t="shared" si="327"/>
        <v>0.12055460551105368</v>
      </c>
    </row>
    <row r="9373" spans="11:17" x14ac:dyDescent="0.35">
      <c r="K9373" s="1">
        <v>122</v>
      </c>
      <c r="L9373" s="1">
        <v>250000</v>
      </c>
      <c r="M9373" s="27">
        <v>9.5</v>
      </c>
      <c r="N9373" s="1">
        <v>22</v>
      </c>
      <c r="O9373" s="1" t="s">
        <v>27</v>
      </c>
      <c r="P9373" s="1" t="str">
        <f t="shared" si="326"/>
        <v>229.5250000122</v>
      </c>
      <c r="Q9373" s="28">
        <f t="shared" si="327"/>
        <v>0.12055460551105368</v>
      </c>
    </row>
    <row r="9374" spans="11:17" x14ac:dyDescent="0.35">
      <c r="K9374" s="1">
        <v>123</v>
      </c>
      <c r="L9374" s="1">
        <v>250000</v>
      </c>
      <c r="M9374" s="27">
        <v>9.5</v>
      </c>
      <c r="N9374" s="1">
        <v>22</v>
      </c>
      <c r="O9374" s="1" t="s">
        <v>27</v>
      </c>
      <c r="P9374" s="1" t="str">
        <f t="shared" si="326"/>
        <v>229.5250000123</v>
      </c>
      <c r="Q9374" s="28">
        <f t="shared" si="327"/>
        <v>0.12055460551105368</v>
      </c>
    </row>
    <row r="9375" spans="11:17" x14ac:dyDescent="0.35">
      <c r="K9375" s="1">
        <v>124</v>
      </c>
      <c r="L9375" s="1">
        <v>250000</v>
      </c>
      <c r="M9375" s="27">
        <v>9.5</v>
      </c>
      <c r="N9375" s="1">
        <v>22</v>
      </c>
      <c r="O9375" s="1" t="s">
        <v>27</v>
      </c>
      <c r="P9375" s="1" t="str">
        <f t="shared" si="326"/>
        <v>229.5250000124</v>
      </c>
      <c r="Q9375" s="28">
        <f t="shared" si="327"/>
        <v>0.12055460551105368</v>
      </c>
    </row>
    <row r="9376" spans="11:17" x14ac:dyDescent="0.35">
      <c r="K9376" s="1">
        <v>125</v>
      </c>
      <c r="L9376" s="1">
        <v>250000</v>
      </c>
      <c r="M9376" s="27">
        <v>9.5</v>
      </c>
      <c r="N9376" s="1">
        <v>22</v>
      </c>
      <c r="O9376" s="1" t="s">
        <v>27</v>
      </c>
      <c r="P9376" s="1" t="str">
        <f t="shared" si="326"/>
        <v>229.5250000125</v>
      </c>
      <c r="Q9376" s="28">
        <f t="shared" si="327"/>
        <v>0.12055460551105368</v>
      </c>
    </row>
    <row r="9377" spans="11:17" x14ac:dyDescent="0.35">
      <c r="K9377" s="1">
        <v>1</v>
      </c>
      <c r="L9377" s="1">
        <v>300000</v>
      </c>
      <c r="M9377" s="27">
        <v>3.5</v>
      </c>
      <c r="N9377" s="1">
        <v>22</v>
      </c>
      <c r="O9377" s="1" t="s">
        <v>26</v>
      </c>
      <c r="P9377" s="1" t="str">
        <f t="shared" si="326"/>
        <v>223.53000001</v>
      </c>
      <c r="Q9377" s="28">
        <f t="shared" si="327"/>
        <v>0.32745672206892273</v>
      </c>
    </row>
    <row r="9378" spans="11:17" x14ac:dyDescent="0.35">
      <c r="K9378" s="1">
        <v>2</v>
      </c>
      <c r="L9378" s="1">
        <v>300000</v>
      </c>
      <c r="M9378" s="27">
        <v>3.5</v>
      </c>
      <c r="N9378" s="1">
        <v>22</v>
      </c>
      <c r="O9378" s="1" t="s">
        <v>26</v>
      </c>
      <c r="P9378" s="1" t="str">
        <f t="shared" si="326"/>
        <v>223.53000002</v>
      </c>
      <c r="Q9378" s="28">
        <f t="shared" si="327"/>
        <v>0.32745672206892273</v>
      </c>
    </row>
    <row r="9379" spans="11:17" x14ac:dyDescent="0.35">
      <c r="K9379" s="1">
        <v>3</v>
      </c>
      <c r="L9379" s="1">
        <v>300000</v>
      </c>
      <c r="M9379" s="27">
        <v>3.5</v>
      </c>
      <c r="N9379" s="1">
        <v>22</v>
      </c>
      <c r="O9379" s="1" t="s">
        <v>26</v>
      </c>
      <c r="P9379" s="1" t="str">
        <f t="shared" si="326"/>
        <v>223.53000003</v>
      </c>
      <c r="Q9379" s="28">
        <f t="shared" si="327"/>
        <v>0.32745672206892273</v>
      </c>
    </row>
    <row r="9380" spans="11:17" x14ac:dyDescent="0.35">
      <c r="K9380" s="1">
        <v>4</v>
      </c>
      <c r="L9380" s="1">
        <v>300000</v>
      </c>
      <c r="M9380" s="27">
        <v>3.5</v>
      </c>
      <c r="N9380" s="1">
        <v>22</v>
      </c>
      <c r="O9380" s="1" t="s">
        <v>26</v>
      </c>
      <c r="P9380" s="1" t="str">
        <f t="shared" si="326"/>
        <v>223.53000004</v>
      </c>
      <c r="Q9380" s="28">
        <f t="shared" si="327"/>
        <v>0.32745672206892273</v>
      </c>
    </row>
    <row r="9381" spans="11:17" x14ac:dyDescent="0.35">
      <c r="K9381" s="1">
        <v>5</v>
      </c>
      <c r="L9381" s="1">
        <v>300000</v>
      </c>
      <c r="M9381" s="27">
        <v>3.5</v>
      </c>
      <c r="N9381" s="1">
        <v>22</v>
      </c>
      <c r="O9381" s="1" t="s">
        <v>26</v>
      </c>
      <c r="P9381" s="1" t="str">
        <f t="shared" si="326"/>
        <v>223.53000005</v>
      </c>
      <c r="Q9381" s="28">
        <f t="shared" si="327"/>
        <v>0.32745672206892273</v>
      </c>
    </row>
    <row r="9382" spans="11:17" x14ac:dyDescent="0.35">
      <c r="K9382" s="1">
        <v>6</v>
      </c>
      <c r="L9382" s="1">
        <v>300000</v>
      </c>
      <c r="M9382" s="27">
        <v>3.5</v>
      </c>
      <c r="N9382" s="1">
        <v>22</v>
      </c>
      <c r="O9382" s="1" t="s">
        <v>26</v>
      </c>
      <c r="P9382" s="1" t="str">
        <f t="shared" si="326"/>
        <v>223.53000006</v>
      </c>
      <c r="Q9382" s="28">
        <f t="shared" si="327"/>
        <v>0.32745672206892273</v>
      </c>
    </row>
    <row r="9383" spans="11:17" x14ac:dyDescent="0.35">
      <c r="K9383" s="1">
        <v>7</v>
      </c>
      <c r="L9383" s="1">
        <v>300000</v>
      </c>
      <c r="M9383" s="27">
        <v>3.5</v>
      </c>
      <c r="N9383" s="1">
        <v>22</v>
      </c>
      <c r="O9383" s="1" t="s">
        <v>26</v>
      </c>
      <c r="P9383" s="1" t="str">
        <f t="shared" si="326"/>
        <v>223.53000007</v>
      </c>
      <c r="Q9383" s="28">
        <f t="shared" si="327"/>
        <v>0.32745672206892273</v>
      </c>
    </row>
    <row r="9384" spans="11:17" x14ac:dyDescent="0.35">
      <c r="K9384" s="1">
        <v>8</v>
      </c>
      <c r="L9384" s="1">
        <v>300000</v>
      </c>
      <c r="M9384" s="27">
        <v>3.5</v>
      </c>
      <c r="N9384" s="1">
        <v>22</v>
      </c>
      <c r="O9384" s="1" t="s">
        <v>26</v>
      </c>
      <c r="P9384" s="1" t="str">
        <f t="shared" si="326"/>
        <v>223.53000008</v>
      </c>
      <c r="Q9384" s="28">
        <f t="shared" si="327"/>
        <v>0.32745672206892273</v>
      </c>
    </row>
    <row r="9385" spans="11:17" x14ac:dyDescent="0.35">
      <c r="K9385" s="1">
        <v>9</v>
      </c>
      <c r="L9385" s="1">
        <v>300000</v>
      </c>
      <c r="M9385" s="27">
        <v>3.5</v>
      </c>
      <c r="N9385" s="1">
        <v>22</v>
      </c>
      <c r="O9385" s="1" t="s">
        <v>26</v>
      </c>
      <c r="P9385" s="1" t="str">
        <f t="shared" si="326"/>
        <v>223.53000009</v>
      </c>
      <c r="Q9385" s="28">
        <f t="shared" si="327"/>
        <v>0.32745672206892273</v>
      </c>
    </row>
    <row r="9386" spans="11:17" x14ac:dyDescent="0.35">
      <c r="K9386" s="1">
        <v>10</v>
      </c>
      <c r="L9386" s="1">
        <v>300000</v>
      </c>
      <c r="M9386" s="27">
        <v>3.5</v>
      </c>
      <c r="N9386" s="1">
        <v>22</v>
      </c>
      <c r="O9386" s="1" t="s">
        <v>26</v>
      </c>
      <c r="P9386" s="1" t="str">
        <f t="shared" si="326"/>
        <v>223.530000010</v>
      </c>
      <c r="Q9386" s="28">
        <f t="shared" si="327"/>
        <v>0.32745672206892273</v>
      </c>
    </row>
    <row r="9387" spans="11:17" x14ac:dyDescent="0.35">
      <c r="K9387" s="1">
        <v>11</v>
      </c>
      <c r="L9387" s="1">
        <v>300000</v>
      </c>
      <c r="M9387" s="27">
        <v>3.5</v>
      </c>
      <c r="N9387" s="1">
        <v>22</v>
      </c>
      <c r="O9387" s="1" t="s">
        <v>26</v>
      </c>
      <c r="P9387" s="1" t="str">
        <f t="shared" si="326"/>
        <v>223.530000011</v>
      </c>
      <c r="Q9387" s="28">
        <f t="shared" si="327"/>
        <v>0.32745672206892273</v>
      </c>
    </row>
    <row r="9388" spans="11:17" x14ac:dyDescent="0.35">
      <c r="K9388" s="1">
        <v>12</v>
      </c>
      <c r="L9388" s="1">
        <v>300000</v>
      </c>
      <c r="M9388" s="27">
        <v>3.5</v>
      </c>
      <c r="N9388" s="1">
        <v>22</v>
      </c>
      <c r="O9388" s="1" t="s">
        <v>26</v>
      </c>
      <c r="P9388" s="1" t="str">
        <f t="shared" si="326"/>
        <v>223.530000012</v>
      </c>
      <c r="Q9388" s="28">
        <f t="shared" si="327"/>
        <v>0.32745672206892273</v>
      </c>
    </row>
    <row r="9389" spans="11:17" x14ac:dyDescent="0.35">
      <c r="K9389" s="1">
        <v>13</v>
      </c>
      <c r="L9389" s="1">
        <v>300000</v>
      </c>
      <c r="M9389" s="27">
        <v>3.5</v>
      </c>
      <c r="N9389" s="1">
        <v>22</v>
      </c>
      <c r="O9389" s="1" t="s">
        <v>26</v>
      </c>
      <c r="P9389" s="1" t="str">
        <f t="shared" si="326"/>
        <v>223.530000013</v>
      </c>
      <c r="Q9389" s="28">
        <f t="shared" si="327"/>
        <v>0.32745672206892273</v>
      </c>
    </row>
    <row r="9390" spans="11:17" x14ac:dyDescent="0.35">
      <c r="K9390" s="1">
        <v>14</v>
      </c>
      <c r="L9390" s="1">
        <v>300000</v>
      </c>
      <c r="M9390" s="27">
        <v>3.5</v>
      </c>
      <c r="N9390" s="1">
        <v>22</v>
      </c>
      <c r="O9390" s="1" t="s">
        <v>26</v>
      </c>
      <c r="P9390" s="1" t="str">
        <f t="shared" si="326"/>
        <v>223.530000014</v>
      </c>
      <c r="Q9390" s="28">
        <f t="shared" si="327"/>
        <v>0.32745672206892273</v>
      </c>
    </row>
    <row r="9391" spans="11:17" x14ac:dyDescent="0.35">
      <c r="K9391" s="1">
        <v>15</v>
      </c>
      <c r="L9391" s="1">
        <v>300000</v>
      </c>
      <c r="M9391" s="27">
        <v>3.5</v>
      </c>
      <c r="N9391" s="1">
        <v>22</v>
      </c>
      <c r="O9391" s="1" t="s">
        <v>26</v>
      </c>
      <c r="P9391" s="1" t="str">
        <f t="shared" si="326"/>
        <v>223.530000015</v>
      </c>
      <c r="Q9391" s="28">
        <f t="shared" si="327"/>
        <v>0.32745672206892273</v>
      </c>
    </row>
    <row r="9392" spans="11:17" x14ac:dyDescent="0.35">
      <c r="K9392" s="1">
        <v>16</v>
      </c>
      <c r="L9392" s="1">
        <v>300000</v>
      </c>
      <c r="M9392" s="27">
        <v>3.5</v>
      </c>
      <c r="N9392" s="1">
        <v>22</v>
      </c>
      <c r="O9392" s="1" t="s">
        <v>26</v>
      </c>
      <c r="P9392" s="1" t="str">
        <f t="shared" si="326"/>
        <v>223.530000016</v>
      </c>
      <c r="Q9392" s="28">
        <f t="shared" si="327"/>
        <v>0.32745672206892273</v>
      </c>
    </row>
    <row r="9393" spans="11:17" x14ac:dyDescent="0.35">
      <c r="K9393" s="1">
        <v>17</v>
      </c>
      <c r="L9393" s="1">
        <v>300000</v>
      </c>
      <c r="M9393" s="27">
        <v>3.5</v>
      </c>
      <c r="N9393" s="1">
        <v>22</v>
      </c>
      <c r="O9393" s="1" t="s">
        <v>26</v>
      </c>
      <c r="P9393" s="1" t="str">
        <f t="shared" si="326"/>
        <v>223.530000017</v>
      </c>
      <c r="Q9393" s="28">
        <f t="shared" si="327"/>
        <v>0.32745672206892273</v>
      </c>
    </row>
    <row r="9394" spans="11:17" x14ac:dyDescent="0.35">
      <c r="K9394" s="1">
        <v>18</v>
      </c>
      <c r="L9394" s="1">
        <v>300000</v>
      </c>
      <c r="M9394" s="27">
        <v>3.5</v>
      </c>
      <c r="N9394" s="1">
        <v>22</v>
      </c>
      <c r="O9394" s="1" t="s">
        <v>26</v>
      </c>
      <c r="P9394" s="1" t="str">
        <f t="shared" si="326"/>
        <v>223.530000018</v>
      </c>
      <c r="Q9394" s="28">
        <f t="shared" si="327"/>
        <v>0.32745672206892273</v>
      </c>
    </row>
    <row r="9395" spans="11:17" x14ac:dyDescent="0.35">
      <c r="K9395" s="1">
        <v>19</v>
      </c>
      <c r="L9395" s="1">
        <v>300000</v>
      </c>
      <c r="M9395" s="27">
        <v>3.5</v>
      </c>
      <c r="N9395" s="1">
        <v>22</v>
      </c>
      <c r="O9395" s="1" t="s">
        <v>26</v>
      </c>
      <c r="P9395" s="1" t="str">
        <f t="shared" si="326"/>
        <v>223.530000019</v>
      </c>
      <c r="Q9395" s="28">
        <f t="shared" si="327"/>
        <v>0.32745672206892273</v>
      </c>
    </row>
    <row r="9396" spans="11:17" x14ac:dyDescent="0.35">
      <c r="K9396" s="1">
        <v>20</v>
      </c>
      <c r="L9396" s="1">
        <v>300000</v>
      </c>
      <c r="M9396" s="27">
        <v>3.5</v>
      </c>
      <c r="N9396" s="1">
        <v>22</v>
      </c>
      <c r="O9396" s="1" t="s">
        <v>26</v>
      </c>
      <c r="P9396" s="1" t="str">
        <f t="shared" si="326"/>
        <v>223.530000020</v>
      </c>
      <c r="Q9396" s="28">
        <f t="shared" si="327"/>
        <v>0.32745672206892273</v>
      </c>
    </row>
    <row r="9397" spans="11:17" x14ac:dyDescent="0.35">
      <c r="K9397" s="1">
        <v>21</v>
      </c>
      <c r="L9397" s="1">
        <v>300000</v>
      </c>
      <c r="M9397" s="27">
        <v>3.5</v>
      </c>
      <c r="N9397" s="1">
        <v>22</v>
      </c>
      <c r="O9397" s="1" t="s">
        <v>26</v>
      </c>
      <c r="P9397" s="1" t="str">
        <f t="shared" si="326"/>
        <v>223.530000021</v>
      </c>
      <c r="Q9397" s="28">
        <f t="shared" si="327"/>
        <v>0.32745672206892273</v>
      </c>
    </row>
    <row r="9398" spans="11:17" x14ac:dyDescent="0.35">
      <c r="K9398" s="1">
        <v>22</v>
      </c>
      <c r="L9398" s="1">
        <v>300000</v>
      </c>
      <c r="M9398" s="27">
        <v>3.5</v>
      </c>
      <c r="N9398" s="1">
        <v>22</v>
      </c>
      <c r="O9398" s="1" t="s">
        <v>26</v>
      </c>
      <c r="P9398" s="1" t="str">
        <f t="shared" si="326"/>
        <v>223.530000022</v>
      </c>
      <c r="Q9398" s="28">
        <f t="shared" si="327"/>
        <v>0.32745672206892273</v>
      </c>
    </row>
    <row r="9399" spans="11:17" x14ac:dyDescent="0.35">
      <c r="K9399" s="1">
        <v>23</v>
      </c>
      <c r="L9399" s="1">
        <v>300000</v>
      </c>
      <c r="M9399" s="27">
        <v>3.5</v>
      </c>
      <c r="N9399" s="1">
        <v>22</v>
      </c>
      <c r="O9399" s="1" t="s">
        <v>26</v>
      </c>
      <c r="P9399" s="1" t="str">
        <f t="shared" si="326"/>
        <v>223.530000023</v>
      </c>
      <c r="Q9399" s="28">
        <f t="shared" si="327"/>
        <v>0.32745672206892273</v>
      </c>
    </row>
    <row r="9400" spans="11:17" x14ac:dyDescent="0.35">
      <c r="K9400" s="1">
        <v>24</v>
      </c>
      <c r="L9400" s="1">
        <v>300000</v>
      </c>
      <c r="M9400" s="27">
        <v>3.5</v>
      </c>
      <c r="N9400" s="1">
        <v>22</v>
      </c>
      <c r="O9400" s="1" t="s">
        <v>26</v>
      </c>
      <c r="P9400" s="1" t="str">
        <f t="shared" si="326"/>
        <v>223.530000024</v>
      </c>
      <c r="Q9400" s="28">
        <f t="shared" si="327"/>
        <v>0.32745672206892273</v>
      </c>
    </row>
    <row r="9401" spans="11:17" x14ac:dyDescent="0.35">
      <c r="K9401" s="1">
        <v>25</v>
      </c>
      <c r="L9401" s="1">
        <v>300000</v>
      </c>
      <c r="M9401" s="27">
        <v>3.5</v>
      </c>
      <c r="N9401" s="1">
        <v>22</v>
      </c>
      <c r="O9401" s="1" t="s">
        <v>26</v>
      </c>
      <c r="P9401" s="1" t="str">
        <f t="shared" si="326"/>
        <v>223.530000025</v>
      </c>
      <c r="Q9401" s="28">
        <f t="shared" si="327"/>
        <v>0.32745672206892273</v>
      </c>
    </row>
    <row r="9402" spans="11:17" x14ac:dyDescent="0.35">
      <c r="K9402" s="1">
        <v>26</v>
      </c>
      <c r="L9402" s="1">
        <v>300000</v>
      </c>
      <c r="M9402" s="27">
        <v>3.5</v>
      </c>
      <c r="N9402" s="1">
        <v>22</v>
      </c>
      <c r="O9402" s="1" t="s">
        <v>17</v>
      </c>
      <c r="P9402" s="1" t="str">
        <f t="shared" si="326"/>
        <v>223.530000026</v>
      </c>
      <c r="Q9402" s="28">
        <f t="shared" si="327"/>
        <v>0.2436606389985333</v>
      </c>
    </row>
    <row r="9403" spans="11:17" x14ac:dyDescent="0.35">
      <c r="K9403" s="1">
        <v>27</v>
      </c>
      <c r="L9403" s="1">
        <v>300000</v>
      </c>
      <c r="M9403" s="27">
        <v>3.5</v>
      </c>
      <c r="N9403" s="1">
        <v>22</v>
      </c>
      <c r="O9403" s="1" t="s">
        <v>17</v>
      </c>
      <c r="P9403" s="1" t="str">
        <f t="shared" si="326"/>
        <v>223.530000027</v>
      </c>
      <c r="Q9403" s="28">
        <f t="shared" si="327"/>
        <v>0.2436606389985333</v>
      </c>
    </row>
    <row r="9404" spans="11:17" x14ac:dyDescent="0.35">
      <c r="K9404" s="1">
        <v>28</v>
      </c>
      <c r="L9404" s="1">
        <v>300000</v>
      </c>
      <c r="M9404" s="27">
        <v>3.5</v>
      </c>
      <c r="N9404" s="1">
        <v>22</v>
      </c>
      <c r="O9404" s="1" t="s">
        <v>17</v>
      </c>
      <c r="P9404" s="1" t="str">
        <f t="shared" si="326"/>
        <v>223.530000028</v>
      </c>
      <c r="Q9404" s="28">
        <f t="shared" si="327"/>
        <v>0.2436606389985333</v>
      </c>
    </row>
    <row r="9405" spans="11:17" x14ac:dyDescent="0.35">
      <c r="K9405" s="1">
        <v>29</v>
      </c>
      <c r="L9405" s="1">
        <v>300000</v>
      </c>
      <c r="M9405" s="27">
        <v>3.5</v>
      </c>
      <c r="N9405" s="1">
        <v>22</v>
      </c>
      <c r="O9405" s="1" t="s">
        <v>17</v>
      </c>
      <c r="P9405" s="1" t="str">
        <f t="shared" si="326"/>
        <v>223.530000029</v>
      </c>
      <c r="Q9405" s="28">
        <f t="shared" si="327"/>
        <v>0.2436606389985333</v>
      </c>
    </row>
    <row r="9406" spans="11:17" x14ac:dyDescent="0.35">
      <c r="K9406" s="1">
        <v>30</v>
      </c>
      <c r="L9406" s="1">
        <v>300000</v>
      </c>
      <c r="M9406" s="27">
        <v>3.5</v>
      </c>
      <c r="N9406" s="1">
        <v>22</v>
      </c>
      <c r="O9406" s="1" t="s">
        <v>17</v>
      </c>
      <c r="P9406" s="1" t="str">
        <f t="shared" si="326"/>
        <v>223.530000030</v>
      </c>
      <c r="Q9406" s="28">
        <f t="shared" si="327"/>
        <v>0.2436606389985333</v>
      </c>
    </row>
    <row r="9407" spans="11:17" x14ac:dyDescent="0.35">
      <c r="K9407" s="1">
        <v>31</v>
      </c>
      <c r="L9407" s="1">
        <v>300000</v>
      </c>
      <c r="M9407" s="27">
        <v>3.5</v>
      </c>
      <c r="N9407" s="1">
        <v>22</v>
      </c>
      <c r="O9407" s="1" t="s">
        <v>17</v>
      </c>
      <c r="P9407" s="1" t="str">
        <f t="shared" si="326"/>
        <v>223.530000031</v>
      </c>
      <c r="Q9407" s="28">
        <f t="shared" si="327"/>
        <v>0.2436606389985333</v>
      </c>
    </row>
    <row r="9408" spans="11:17" x14ac:dyDescent="0.35">
      <c r="K9408" s="1">
        <v>32</v>
      </c>
      <c r="L9408" s="1">
        <v>300000</v>
      </c>
      <c r="M9408" s="27">
        <v>3.5</v>
      </c>
      <c r="N9408" s="1">
        <v>22</v>
      </c>
      <c r="O9408" s="1" t="s">
        <v>17</v>
      </c>
      <c r="P9408" s="1" t="str">
        <f t="shared" si="326"/>
        <v>223.530000032</v>
      </c>
      <c r="Q9408" s="28">
        <f t="shared" si="327"/>
        <v>0.2436606389985333</v>
      </c>
    </row>
    <row r="9409" spans="11:17" x14ac:dyDescent="0.35">
      <c r="K9409" s="1">
        <v>33</v>
      </c>
      <c r="L9409" s="1">
        <v>300000</v>
      </c>
      <c r="M9409" s="27">
        <v>3.5</v>
      </c>
      <c r="N9409" s="1">
        <v>22</v>
      </c>
      <c r="O9409" s="1" t="s">
        <v>17</v>
      </c>
      <c r="P9409" s="1" t="str">
        <f t="shared" si="326"/>
        <v>223.530000033</v>
      </c>
      <c r="Q9409" s="28">
        <f t="shared" si="327"/>
        <v>0.2436606389985333</v>
      </c>
    </row>
    <row r="9410" spans="11:17" x14ac:dyDescent="0.35">
      <c r="K9410" s="1">
        <v>34</v>
      </c>
      <c r="L9410" s="1">
        <v>300000</v>
      </c>
      <c r="M9410" s="27">
        <v>3.5</v>
      </c>
      <c r="N9410" s="1">
        <v>22</v>
      </c>
      <c r="O9410" s="1" t="s">
        <v>17</v>
      </c>
      <c r="P9410" s="1" t="str">
        <f t="shared" si="326"/>
        <v>223.530000034</v>
      </c>
      <c r="Q9410" s="28">
        <f t="shared" si="327"/>
        <v>0.2436606389985333</v>
      </c>
    </row>
    <row r="9411" spans="11:17" x14ac:dyDescent="0.35">
      <c r="K9411" s="1">
        <v>35</v>
      </c>
      <c r="L9411" s="1">
        <v>300000</v>
      </c>
      <c r="M9411" s="27">
        <v>3.5</v>
      </c>
      <c r="N9411" s="1">
        <v>22</v>
      </c>
      <c r="O9411" s="1" t="s">
        <v>17</v>
      </c>
      <c r="P9411" s="1" t="str">
        <f t="shared" ref="P9411:P9474" si="328">N9411&amp;M9411&amp;L9411&amp;K9411</f>
        <v>223.530000035</v>
      </c>
      <c r="Q9411" s="28">
        <f t="shared" ref="Q9411:Q9474" si="329">VLOOKUP(O9411&amp;L9411&amp;M9411&amp;N9411,$W$2:$X$1051,2,FALSE)</f>
        <v>0.2436606389985333</v>
      </c>
    </row>
    <row r="9412" spans="11:17" x14ac:dyDescent="0.35">
      <c r="K9412" s="1">
        <v>36</v>
      </c>
      <c r="L9412" s="1">
        <v>300000</v>
      </c>
      <c r="M9412" s="27">
        <v>3.5</v>
      </c>
      <c r="N9412" s="1">
        <v>22</v>
      </c>
      <c r="O9412" s="1" t="s">
        <v>18</v>
      </c>
      <c r="P9412" s="1" t="str">
        <f t="shared" si="328"/>
        <v>223.530000036</v>
      </c>
      <c r="Q9412" s="28">
        <f t="shared" si="329"/>
        <v>0.21215483349316699</v>
      </c>
    </row>
    <row r="9413" spans="11:17" x14ac:dyDescent="0.35">
      <c r="K9413" s="1">
        <v>37</v>
      </c>
      <c r="L9413" s="1">
        <v>300000</v>
      </c>
      <c r="M9413" s="27">
        <v>3.5</v>
      </c>
      <c r="N9413" s="1">
        <v>22</v>
      </c>
      <c r="O9413" s="1" t="s">
        <v>18</v>
      </c>
      <c r="P9413" s="1" t="str">
        <f t="shared" si="328"/>
        <v>223.530000037</v>
      </c>
      <c r="Q9413" s="28">
        <f t="shared" si="329"/>
        <v>0.21215483349316699</v>
      </c>
    </row>
    <row r="9414" spans="11:17" x14ac:dyDescent="0.35">
      <c r="K9414" s="1">
        <v>38</v>
      </c>
      <c r="L9414" s="1">
        <v>300000</v>
      </c>
      <c r="M9414" s="27">
        <v>3.5</v>
      </c>
      <c r="N9414" s="1">
        <v>22</v>
      </c>
      <c r="O9414" s="1" t="s">
        <v>18</v>
      </c>
      <c r="P9414" s="1" t="str">
        <f t="shared" si="328"/>
        <v>223.530000038</v>
      </c>
      <c r="Q9414" s="28">
        <f t="shared" si="329"/>
        <v>0.21215483349316699</v>
      </c>
    </row>
    <row r="9415" spans="11:17" x14ac:dyDescent="0.35">
      <c r="K9415" s="1">
        <v>39</v>
      </c>
      <c r="L9415" s="1">
        <v>300000</v>
      </c>
      <c r="M9415" s="27">
        <v>3.5</v>
      </c>
      <c r="N9415" s="1">
        <v>22</v>
      </c>
      <c r="O9415" s="1" t="s">
        <v>18</v>
      </c>
      <c r="P9415" s="1" t="str">
        <f t="shared" si="328"/>
        <v>223.530000039</v>
      </c>
      <c r="Q9415" s="28">
        <f t="shared" si="329"/>
        <v>0.21215483349316699</v>
      </c>
    </row>
    <row r="9416" spans="11:17" x14ac:dyDescent="0.35">
      <c r="K9416" s="1">
        <v>40</v>
      </c>
      <c r="L9416" s="1">
        <v>300000</v>
      </c>
      <c r="M9416" s="27">
        <v>3.5</v>
      </c>
      <c r="N9416" s="1">
        <v>22</v>
      </c>
      <c r="O9416" s="1" t="s">
        <v>18</v>
      </c>
      <c r="P9416" s="1" t="str">
        <f t="shared" si="328"/>
        <v>223.530000040</v>
      </c>
      <c r="Q9416" s="28">
        <f t="shared" si="329"/>
        <v>0.21215483349316699</v>
      </c>
    </row>
    <row r="9417" spans="11:17" x14ac:dyDescent="0.35">
      <c r="K9417" s="1">
        <v>41</v>
      </c>
      <c r="L9417" s="1">
        <v>300000</v>
      </c>
      <c r="M9417" s="27">
        <v>3.5</v>
      </c>
      <c r="N9417" s="1">
        <v>22</v>
      </c>
      <c r="O9417" s="1" t="s">
        <v>18</v>
      </c>
      <c r="P9417" s="1" t="str">
        <f t="shared" si="328"/>
        <v>223.530000041</v>
      </c>
      <c r="Q9417" s="28">
        <f t="shared" si="329"/>
        <v>0.21215483349316699</v>
      </c>
    </row>
    <row r="9418" spans="11:17" x14ac:dyDescent="0.35">
      <c r="K9418" s="1">
        <v>42</v>
      </c>
      <c r="L9418" s="1">
        <v>300000</v>
      </c>
      <c r="M9418" s="27">
        <v>3.5</v>
      </c>
      <c r="N9418" s="1">
        <v>22</v>
      </c>
      <c r="O9418" s="1" t="s">
        <v>18</v>
      </c>
      <c r="P9418" s="1" t="str">
        <f t="shared" si="328"/>
        <v>223.530000042</v>
      </c>
      <c r="Q9418" s="28">
        <f t="shared" si="329"/>
        <v>0.21215483349316699</v>
      </c>
    </row>
    <row r="9419" spans="11:17" x14ac:dyDescent="0.35">
      <c r="K9419" s="1">
        <v>43</v>
      </c>
      <c r="L9419" s="1">
        <v>300000</v>
      </c>
      <c r="M9419" s="27">
        <v>3.5</v>
      </c>
      <c r="N9419" s="1">
        <v>22</v>
      </c>
      <c r="O9419" s="1" t="s">
        <v>18</v>
      </c>
      <c r="P9419" s="1" t="str">
        <f t="shared" si="328"/>
        <v>223.530000043</v>
      </c>
      <c r="Q9419" s="28">
        <f t="shared" si="329"/>
        <v>0.21215483349316699</v>
      </c>
    </row>
    <row r="9420" spans="11:17" x14ac:dyDescent="0.35">
      <c r="K9420" s="1">
        <v>44</v>
      </c>
      <c r="L9420" s="1">
        <v>300000</v>
      </c>
      <c r="M9420" s="27">
        <v>3.5</v>
      </c>
      <c r="N9420" s="1">
        <v>22</v>
      </c>
      <c r="O9420" s="1" t="s">
        <v>18</v>
      </c>
      <c r="P9420" s="1" t="str">
        <f t="shared" si="328"/>
        <v>223.530000044</v>
      </c>
      <c r="Q9420" s="28">
        <f t="shared" si="329"/>
        <v>0.21215483349316699</v>
      </c>
    </row>
    <row r="9421" spans="11:17" x14ac:dyDescent="0.35">
      <c r="K9421" s="1">
        <v>45</v>
      </c>
      <c r="L9421" s="1">
        <v>300000</v>
      </c>
      <c r="M9421" s="27">
        <v>3.5</v>
      </c>
      <c r="N9421" s="1">
        <v>22</v>
      </c>
      <c r="O9421" s="1" t="s">
        <v>18</v>
      </c>
      <c r="P9421" s="1" t="str">
        <f t="shared" si="328"/>
        <v>223.530000045</v>
      </c>
      <c r="Q9421" s="28">
        <f t="shared" si="329"/>
        <v>0.21215483349316699</v>
      </c>
    </row>
    <row r="9422" spans="11:17" x14ac:dyDescent="0.35">
      <c r="K9422" s="1">
        <v>46</v>
      </c>
      <c r="L9422" s="1">
        <v>300000</v>
      </c>
      <c r="M9422" s="27">
        <v>3.5</v>
      </c>
      <c r="N9422" s="1">
        <v>22</v>
      </c>
      <c r="O9422" s="1" t="s">
        <v>33</v>
      </c>
      <c r="P9422" s="1" t="str">
        <f t="shared" si="328"/>
        <v>223.530000046</v>
      </c>
      <c r="Q9422" s="28">
        <f t="shared" si="329"/>
        <v>0.32401316696219196</v>
      </c>
    </row>
    <row r="9423" spans="11:17" x14ac:dyDescent="0.35">
      <c r="K9423" s="1">
        <v>47</v>
      </c>
      <c r="L9423" s="1">
        <v>300000</v>
      </c>
      <c r="M9423" s="27">
        <v>3.5</v>
      </c>
      <c r="N9423" s="1">
        <v>22</v>
      </c>
      <c r="O9423" s="1" t="s">
        <v>33</v>
      </c>
      <c r="P9423" s="1" t="str">
        <f t="shared" si="328"/>
        <v>223.530000047</v>
      </c>
      <c r="Q9423" s="28">
        <f t="shared" si="329"/>
        <v>0.32401316696219196</v>
      </c>
    </row>
    <row r="9424" spans="11:17" x14ac:dyDescent="0.35">
      <c r="K9424" s="1">
        <v>48</v>
      </c>
      <c r="L9424" s="1">
        <v>300000</v>
      </c>
      <c r="M9424" s="27">
        <v>3.5</v>
      </c>
      <c r="N9424" s="1">
        <v>22</v>
      </c>
      <c r="O9424" s="1" t="s">
        <v>33</v>
      </c>
      <c r="P9424" s="1" t="str">
        <f t="shared" si="328"/>
        <v>223.530000048</v>
      </c>
      <c r="Q9424" s="28">
        <f t="shared" si="329"/>
        <v>0.32401316696219196</v>
      </c>
    </row>
    <row r="9425" spans="11:17" x14ac:dyDescent="0.35">
      <c r="K9425" s="1">
        <v>49</v>
      </c>
      <c r="L9425" s="1">
        <v>300000</v>
      </c>
      <c r="M9425" s="27">
        <v>3.5</v>
      </c>
      <c r="N9425" s="1">
        <v>22</v>
      </c>
      <c r="O9425" s="1" t="s">
        <v>33</v>
      </c>
      <c r="P9425" s="1" t="str">
        <f t="shared" si="328"/>
        <v>223.530000049</v>
      </c>
      <c r="Q9425" s="28">
        <f t="shared" si="329"/>
        <v>0.32401316696219196</v>
      </c>
    </row>
    <row r="9426" spans="11:17" x14ac:dyDescent="0.35">
      <c r="K9426" s="1">
        <v>50</v>
      </c>
      <c r="L9426" s="1">
        <v>300000</v>
      </c>
      <c r="M9426" s="27">
        <v>3.5</v>
      </c>
      <c r="N9426" s="1">
        <v>22</v>
      </c>
      <c r="O9426" s="1" t="s">
        <v>33</v>
      </c>
      <c r="P9426" s="1" t="str">
        <f t="shared" si="328"/>
        <v>223.530000050</v>
      </c>
      <c r="Q9426" s="28">
        <f t="shared" si="329"/>
        <v>0.32401316696219196</v>
      </c>
    </row>
    <row r="9427" spans="11:17" x14ac:dyDescent="0.35">
      <c r="K9427" s="1">
        <v>51</v>
      </c>
      <c r="L9427" s="1">
        <v>300000</v>
      </c>
      <c r="M9427" s="27">
        <v>3.5</v>
      </c>
      <c r="N9427" s="1">
        <v>22</v>
      </c>
      <c r="O9427" s="1" t="s">
        <v>33</v>
      </c>
      <c r="P9427" s="1" t="str">
        <f t="shared" si="328"/>
        <v>223.530000051</v>
      </c>
      <c r="Q9427" s="28">
        <f t="shared" si="329"/>
        <v>0.32401316696219196</v>
      </c>
    </row>
    <row r="9428" spans="11:17" x14ac:dyDescent="0.35">
      <c r="K9428" s="1">
        <v>52</v>
      </c>
      <c r="L9428" s="1">
        <v>300000</v>
      </c>
      <c r="M9428" s="27">
        <v>3.5</v>
      </c>
      <c r="N9428" s="1">
        <v>22</v>
      </c>
      <c r="O9428" s="1" t="s">
        <v>33</v>
      </c>
      <c r="P9428" s="1" t="str">
        <f t="shared" si="328"/>
        <v>223.530000052</v>
      </c>
      <c r="Q9428" s="28">
        <f t="shared" si="329"/>
        <v>0.32401316696219196</v>
      </c>
    </row>
    <row r="9429" spans="11:17" x14ac:dyDescent="0.35">
      <c r="K9429" s="1">
        <v>53</v>
      </c>
      <c r="L9429" s="1">
        <v>300000</v>
      </c>
      <c r="M9429" s="27">
        <v>3.5</v>
      </c>
      <c r="N9429" s="1">
        <v>22</v>
      </c>
      <c r="O9429" s="1" t="s">
        <v>33</v>
      </c>
      <c r="P9429" s="1" t="str">
        <f t="shared" si="328"/>
        <v>223.530000053</v>
      </c>
      <c r="Q9429" s="28">
        <f t="shared" si="329"/>
        <v>0.32401316696219196</v>
      </c>
    </row>
    <row r="9430" spans="11:17" x14ac:dyDescent="0.35">
      <c r="K9430" s="1">
        <v>54</v>
      </c>
      <c r="L9430" s="1">
        <v>300000</v>
      </c>
      <c r="M9430" s="27">
        <v>3.5</v>
      </c>
      <c r="N9430" s="1">
        <v>22</v>
      </c>
      <c r="O9430" s="1" t="s">
        <v>33</v>
      </c>
      <c r="P9430" s="1" t="str">
        <f t="shared" si="328"/>
        <v>223.530000054</v>
      </c>
      <c r="Q9430" s="28">
        <f t="shared" si="329"/>
        <v>0.32401316696219196</v>
      </c>
    </row>
    <row r="9431" spans="11:17" x14ac:dyDescent="0.35">
      <c r="K9431" s="1">
        <v>55</v>
      </c>
      <c r="L9431" s="1">
        <v>300000</v>
      </c>
      <c r="M9431" s="27">
        <v>3.5</v>
      </c>
      <c r="N9431" s="1">
        <v>22</v>
      </c>
      <c r="O9431" s="1" t="s">
        <v>33</v>
      </c>
      <c r="P9431" s="1" t="str">
        <f t="shared" si="328"/>
        <v>223.530000055</v>
      </c>
      <c r="Q9431" s="28">
        <f t="shared" si="329"/>
        <v>0.32401316696219196</v>
      </c>
    </row>
    <row r="9432" spans="11:17" x14ac:dyDescent="0.35">
      <c r="K9432" s="1">
        <v>56</v>
      </c>
      <c r="L9432" s="1">
        <v>300000</v>
      </c>
      <c r="M9432" s="27">
        <v>3.5</v>
      </c>
      <c r="N9432" s="1">
        <v>22</v>
      </c>
      <c r="O9432" s="1" t="s">
        <v>27</v>
      </c>
      <c r="P9432" s="1" t="str">
        <f t="shared" si="328"/>
        <v>223.530000056</v>
      </c>
      <c r="Q9432" s="28">
        <f t="shared" si="329"/>
        <v>0.11585047218357736</v>
      </c>
    </row>
    <row r="9433" spans="11:17" x14ac:dyDescent="0.35">
      <c r="K9433" s="1">
        <v>57</v>
      </c>
      <c r="L9433" s="1">
        <v>300000</v>
      </c>
      <c r="M9433" s="27">
        <v>3.5</v>
      </c>
      <c r="N9433" s="1">
        <v>22</v>
      </c>
      <c r="O9433" s="1" t="s">
        <v>27</v>
      </c>
      <c r="P9433" s="1" t="str">
        <f t="shared" si="328"/>
        <v>223.530000057</v>
      </c>
      <c r="Q9433" s="28">
        <f t="shared" si="329"/>
        <v>0.11585047218357736</v>
      </c>
    </row>
    <row r="9434" spans="11:17" x14ac:dyDescent="0.35">
      <c r="K9434" s="1">
        <v>58</v>
      </c>
      <c r="L9434" s="1">
        <v>300000</v>
      </c>
      <c r="M9434" s="27">
        <v>3.5</v>
      </c>
      <c r="N9434" s="1">
        <v>22</v>
      </c>
      <c r="O9434" s="1" t="s">
        <v>27</v>
      </c>
      <c r="P9434" s="1" t="str">
        <f t="shared" si="328"/>
        <v>223.530000058</v>
      </c>
      <c r="Q9434" s="28">
        <f t="shared" si="329"/>
        <v>0.11585047218357736</v>
      </c>
    </row>
    <row r="9435" spans="11:17" x14ac:dyDescent="0.35">
      <c r="K9435" s="1">
        <v>59</v>
      </c>
      <c r="L9435" s="1">
        <v>300000</v>
      </c>
      <c r="M9435" s="27">
        <v>3.5</v>
      </c>
      <c r="N9435" s="1">
        <v>22</v>
      </c>
      <c r="O9435" s="1" t="s">
        <v>27</v>
      </c>
      <c r="P9435" s="1" t="str">
        <f t="shared" si="328"/>
        <v>223.530000059</v>
      </c>
      <c r="Q9435" s="28">
        <f t="shared" si="329"/>
        <v>0.11585047218357736</v>
      </c>
    </row>
    <row r="9436" spans="11:17" x14ac:dyDescent="0.35">
      <c r="K9436" s="1">
        <v>60</v>
      </c>
      <c r="L9436" s="1">
        <v>300000</v>
      </c>
      <c r="M9436" s="27">
        <v>3.5</v>
      </c>
      <c r="N9436" s="1">
        <v>22</v>
      </c>
      <c r="O9436" s="1" t="s">
        <v>27</v>
      </c>
      <c r="P9436" s="1" t="str">
        <f t="shared" si="328"/>
        <v>223.530000060</v>
      </c>
      <c r="Q9436" s="28">
        <f t="shared" si="329"/>
        <v>0.11585047218357736</v>
      </c>
    </row>
    <row r="9437" spans="11:17" x14ac:dyDescent="0.35">
      <c r="K9437" s="1">
        <v>61</v>
      </c>
      <c r="L9437" s="1">
        <v>300000</v>
      </c>
      <c r="M9437" s="27">
        <v>3.5</v>
      </c>
      <c r="N9437" s="1">
        <v>22</v>
      </c>
      <c r="O9437" s="1" t="s">
        <v>27</v>
      </c>
      <c r="P9437" s="1" t="str">
        <f t="shared" si="328"/>
        <v>223.530000061</v>
      </c>
      <c r="Q9437" s="28">
        <f t="shared" si="329"/>
        <v>0.11585047218357736</v>
      </c>
    </row>
    <row r="9438" spans="11:17" x14ac:dyDescent="0.35">
      <c r="K9438" s="1">
        <v>62</v>
      </c>
      <c r="L9438" s="1">
        <v>300000</v>
      </c>
      <c r="M9438" s="27">
        <v>3.5</v>
      </c>
      <c r="N9438" s="1">
        <v>22</v>
      </c>
      <c r="O9438" s="1" t="s">
        <v>27</v>
      </c>
      <c r="P9438" s="1" t="str">
        <f t="shared" si="328"/>
        <v>223.530000062</v>
      </c>
      <c r="Q9438" s="28">
        <f t="shared" si="329"/>
        <v>0.11585047218357736</v>
      </c>
    </row>
    <row r="9439" spans="11:17" x14ac:dyDescent="0.35">
      <c r="K9439" s="1">
        <v>63</v>
      </c>
      <c r="L9439" s="1">
        <v>300000</v>
      </c>
      <c r="M9439" s="27">
        <v>3.5</v>
      </c>
      <c r="N9439" s="1">
        <v>22</v>
      </c>
      <c r="O9439" s="1" t="s">
        <v>27</v>
      </c>
      <c r="P9439" s="1" t="str">
        <f t="shared" si="328"/>
        <v>223.530000063</v>
      </c>
      <c r="Q9439" s="28">
        <f t="shared" si="329"/>
        <v>0.11585047218357736</v>
      </c>
    </row>
    <row r="9440" spans="11:17" x14ac:dyDescent="0.35">
      <c r="K9440" s="1">
        <v>64</v>
      </c>
      <c r="L9440" s="1">
        <v>300000</v>
      </c>
      <c r="M9440" s="27">
        <v>3.5</v>
      </c>
      <c r="N9440" s="1">
        <v>22</v>
      </c>
      <c r="O9440" s="1" t="s">
        <v>27</v>
      </c>
      <c r="P9440" s="1" t="str">
        <f t="shared" si="328"/>
        <v>223.530000064</v>
      </c>
      <c r="Q9440" s="28">
        <f t="shared" si="329"/>
        <v>0.11585047218357736</v>
      </c>
    </row>
    <row r="9441" spans="11:17" x14ac:dyDescent="0.35">
      <c r="K9441" s="1">
        <v>65</v>
      </c>
      <c r="L9441" s="1">
        <v>300000</v>
      </c>
      <c r="M9441" s="27">
        <v>3.5</v>
      </c>
      <c r="N9441" s="1">
        <v>22</v>
      </c>
      <c r="O9441" s="1" t="s">
        <v>27</v>
      </c>
      <c r="P9441" s="1" t="str">
        <f t="shared" si="328"/>
        <v>223.530000065</v>
      </c>
      <c r="Q9441" s="28">
        <f t="shared" si="329"/>
        <v>0.11585047218357736</v>
      </c>
    </row>
    <row r="9442" spans="11:17" x14ac:dyDescent="0.35">
      <c r="K9442" s="1">
        <v>66</v>
      </c>
      <c r="L9442" s="1">
        <v>300000</v>
      </c>
      <c r="M9442" s="27">
        <v>3.5</v>
      </c>
      <c r="N9442" s="1">
        <v>22</v>
      </c>
      <c r="O9442" s="1" t="s">
        <v>27</v>
      </c>
      <c r="P9442" s="1" t="str">
        <f t="shared" si="328"/>
        <v>223.530000066</v>
      </c>
      <c r="Q9442" s="28">
        <f t="shared" si="329"/>
        <v>0.11585047218357736</v>
      </c>
    </row>
    <row r="9443" spans="11:17" x14ac:dyDescent="0.35">
      <c r="K9443" s="1">
        <v>67</v>
      </c>
      <c r="L9443" s="1">
        <v>300000</v>
      </c>
      <c r="M9443" s="27">
        <v>3.5</v>
      </c>
      <c r="N9443" s="1">
        <v>22</v>
      </c>
      <c r="O9443" s="1" t="s">
        <v>27</v>
      </c>
      <c r="P9443" s="1" t="str">
        <f t="shared" si="328"/>
        <v>223.530000067</v>
      </c>
      <c r="Q9443" s="28">
        <f t="shared" si="329"/>
        <v>0.11585047218357736</v>
      </c>
    </row>
    <row r="9444" spans="11:17" x14ac:dyDescent="0.35">
      <c r="K9444" s="1">
        <v>68</v>
      </c>
      <c r="L9444" s="1">
        <v>300000</v>
      </c>
      <c r="M9444" s="27">
        <v>3.5</v>
      </c>
      <c r="N9444" s="1">
        <v>22</v>
      </c>
      <c r="O9444" s="1" t="s">
        <v>27</v>
      </c>
      <c r="P9444" s="1" t="str">
        <f t="shared" si="328"/>
        <v>223.530000068</v>
      </c>
      <c r="Q9444" s="28">
        <f t="shared" si="329"/>
        <v>0.11585047218357736</v>
      </c>
    </row>
    <row r="9445" spans="11:17" x14ac:dyDescent="0.35">
      <c r="K9445" s="1">
        <v>69</v>
      </c>
      <c r="L9445" s="1">
        <v>300000</v>
      </c>
      <c r="M9445" s="27">
        <v>3.5</v>
      </c>
      <c r="N9445" s="1">
        <v>22</v>
      </c>
      <c r="O9445" s="1" t="s">
        <v>27</v>
      </c>
      <c r="P9445" s="1" t="str">
        <f t="shared" si="328"/>
        <v>223.530000069</v>
      </c>
      <c r="Q9445" s="28">
        <f t="shared" si="329"/>
        <v>0.11585047218357736</v>
      </c>
    </row>
    <row r="9446" spans="11:17" x14ac:dyDescent="0.35">
      <c r="K9446" s="1">
        <v>70</v>
      </c>
      <c r="L9446" s="1">
        <v>300000</v>
      </c>
      <c r="M9446" s="27">
        <v>3.5</v>
      </c>
      <c r="N9446" s="1">
        <v>22</v>
      </c>
      <c r="O9446" s="1" t="s">
        <v>27</v>
      </c>
      <c r="P9446" s="1" t="str">
        <f t="shared" si="328"/>
        <v>223.530000070</v>
      </c>
      <c r="Q9446" s="28">
        <f t="shared" si="329"/>
        <v>0.11585047218357736</v>
      </c>
    </row>
    <row r="9447" spans="11:17" x14ac:dyDescent="0.35">
      <c r="K9447" s="1">
        <v>71</v>
      </c>
      <c r="L9447" s="1">
        <v>300000</v>
      </c>
      <c r="M9447" s="27">
        <v>3.5</v>
      </c>
      <c r="N9447" s="1">
        <v>22</v>
      </c>
      <c r="O9447" s="1" t="s">
        <v>27</v>
      </c>
      <c r="P9447" s="1" t="str">
        <f t="shared" si="328"/>
        <v>223.530000071</v>
      </c>
      <c r="Q9447" s="28">
        <f t="shared" si="329"/>
        <v>0.11585047218357736</v>
      </c>
    </row>
    <row r="9448" spans="11:17" x14ac:dyDescent="0.35">
      <c r="K9448" s="1">
        <v>72</v>
      </c>
      <c r="L9448" s="1">
        <v>300000</v>
      </c>
      <c r="M9448" s="27">
        <v>3.5</v>
      </c>
      <c r="N9448" s="1">
        <v>22</v>
      </c>
      <c r="O9448" s="1" t="s">
        <v>27</v>
      </c>
      <c r="P9448" s="1" t="str">
        <f t="shared" si="328"/>
        <v>223.530000072</v>
      </c>
      <c r="Q9448" s="28">
        <f t="shared" si="329"/>
        <v>0.11585047218357736</v>
      </c>
    </row>
    <row r="9449" spans="11:17" x14ac:dyDescent="0.35">
      <c r="K9449" s="1">
        <v>73</v>
      </c>
      <c r="L9449" s="1">
        <v>300000</v>
      </c>
      <c r="M9449" s="27">
        <v>3.5</v>
      </c>
      <c r="N9449" s="1">
        <v>22</v>
      </c>
      <c r="O9449" s="1" t="s">
        <v>27</v>
      </c>
      <c r="P9449" s="1" t="str">
        <f t="shared" si="328"/>
        <v>223.530000073</v>
      </c>
      <c r="Q9449" s="28">
        <f t="shared" si="329"/>
        <v>0.11585047218357736</v>
      </c>
    </row>
    <row r="9450" spans="11:17" x14ac:dyDescent="0.35">
      <c r="K9450" s="1">
        <v>74</v>
      </c>
      <c r="L9450" s="1">
        <v>300000</v>
      </c>
      <c r="M9450" s="27">
        <v>3.5</v>
      </c>
      <c r="N9450" s="1">
        <v>22</v>
      </c>
      <c r="O9450" s="1" t="s">
        <v>27</v>
      </c>
      <c r="P9450" s="1" t="str">
        <f t="shared" si="328"/>
        <v>223.530000074</v>
      </c>
      <c r="Q9450" s="28">
        <f t="shared" si="329"/>
        <v>0.11585047218357736</v>
      </c>
    </row>
    <row r="9451" spans="11:17" x14ac:dyDescent="0.35">
      <c r="K9451" s="1">
        <v>75</v>
      </c>
      <c r="L9451" s="1">
        <v>300000</v>
      </c>
      <c r="M9451" s="27">
        <v>3.5</v>
      </c>
      <c r="N9451" s="1">
        <v>22</v>
      </c>
      <c r="O9451" s="1" t="s">
        <v>27</v>
      </c>
      <c r="P9451" s="1" t="str">
        <f t="shared" si="328"/>
        <v>223.530000075</v>
      </c>
      <c r="Q9451" s="28">
        <f t="shared" si="329"/>
        <v>0.11585047218357736</v>
      </c>
    </row>
    <row r="9452" spans="11:17" x14ac:dyDescent="0.35">
      <c r="K9452" s="1">
        <v>76</v>
      </c>
      <c r="L9452" s="1">
        <v>300000</v>
      </c>
      <c r="M9452" s="27">
        <v>3.5</v>
      </c>
      <c r="N9452" s="1">
        <v>22</v>
      </c>
      <c r="O9452" s="1" t="s">
        <v>27</v>
      </c>
      <c r="P9452" s="1" t="str">
        <f t="shared" si="328"/>
        <v>223.530000076</v>
      </c>
      <c r="Q9452" s="28">
        <f t="shared" si="329"/>
        <v>0.11585047218357736</v>
      </c>
    </row>
    <row r="9453" spans="11:17" x14ac:dyDescent="0.35">
      <c r="K9453" s="1">
        <v>77</v>
      </c>
      <c r="L9453" s="1">
        <v>300000</v>
      </c>
      <c r="M9453" s="27">
        <v>3.5</v>
      </c>
      <c r="N9453" s="1">
        <v>22</v>
      </c>
      <c r="O9453" s="1" t="s">
        <v>27</v>
      </c>
      <c r="P9453" s="1" t="str">
        <f t="shared" si="328"/>
        <v>223.530000077</v>
      </c>
      <c r="Q9453" s="28">
        <f t="shared" si="329"/>
        <v>0.11585047218357736</v>
      </c>
    </row>
    <row r="9454" spans="11:17" x14ac:dyDescent="0.35">
      <c r="K9454" s="1">
        <v>78</v>
      </c>
      <c r="L9454" s="1">
        <v>300000</v>
      </c>
      <c r="M9454" s="27">
        <v>3.5</v>
      </c>
      <c r="N9454" s="1">
        <v>22</v>
      </c>
      <c r="O9454" s="1" t="s">
        <v>27</v>
      </c>
      <c r="P9454" s="1" t="str">
        <f t="shared" si="328"/>
        <v>223.530000078</v>
      </c>
      <c r="Q9454" s="28">
        <f t="shared" si="329"/>
        <v>0.11585047218357736</v>
      </c>
    </row>
    <row r="9455" spans="11:17" x14ac:dyDescent="0.35">
      <c r="K9455" s="1">
        <v>79</v>
      </c>
      <c r="L9455" s="1">
        <v>300000</v>
      </c>
      <c r="M9455" s="27">
        <v>3.5</v>
      </c>
      <c r="N9455" s="1">
        <v>22</v>
      </c>
      <c r="O9455" s="1" t="s">
        <v>27</v>
      </c>
      <c r="P9455" s="1" t="str">
        <f t="shared" si="328"/>
        <v>223.530000079</v>
      </c>
      <c r="Q9455" s="28">
        <f t="shared" si="329"/>
        <v>0.11585047218357736</v>
      </c>
    </row>
    <row r="9456" spans="11:17" x14ac:dyDescent="0.35">
      <c r="K9456" s="1">
        <v>80</v>
      </c>
      <c r="L9456" s="1">
        <v>300000</v>
      </c>
      <c r="M9456" s="27">
        <v>3.5</v>
      </c>
      <c r="N9456" s="1">
        <v>22</v>
      </c>
      <c r="O9456" s="1" t="s">
        <v>27</v>
      </c>
      <c r="P9456" s="1" t="str">
        <f t="shared" si="328"/>
        <v>223.530000080</v>
      </c>
      <c r="Q9456" s="28">
        <f t="shared" si="329"/>
        <v>0.11585047218357736</v>
      </c>
    </row>
    <row r="9457" spans="11:17" x14ac:dyDescent="0.35">
      <c r="K9457" s="1">
        <v>81</v>
      </c>
      <c r="L9457" s="1">
        <v>300000</v>
      </c>
      <c r="M9457" s="27">
        <v>3.5</v>
      </c>
      <c r="N9457" s="1">
        <v>22</v>
      </c>
      <c r="O9457" s="1" t="s">
        <v>27</v>
      </c>
      <c r="P9457" s="1" t="str">
        <f t="shared" si="328"/>
        <v>223.530000081</v>
      </c>
      <c r="Q9457" s="28">
        <f t="shared" si="329"/>
        <v>0.11585047218357736</v>
      </c>
    </row>
    <row r="9458" spans="11:17" x14ac:dyDescent="0.35">
      <c r="K9458" s="1">
        <v>82</v>
      </c>
      <c r="L9458" s="1">
        <v>300000</v>
      </c>
      <c r="M9458" s="27">
        <v>3.5</v>
      </c>
      <c r="N9458" s="1">
        <v>22</v>
      </c>
      <c r="O9458" s="1" t="s">
        <v>27</v>
      </c>
      <c r="P9458" s="1" t="str">
        <f t="shared" si="328"/>
        <v>223.530000082</v>
      </c>
      <c r="Q9458" s="28">
        <f t="shared" si="329"/>
        <v>0.11585047218357736</v>
      </c>
    </row>
    <row r="9459" spans="11:17" x14ac:dyDescent="0.35">
      <c r="K9459" s="1">
        <v>83</v>
      </c>
      <c r="L9459" s="1">
        <v>300000</v>
      </c>
      <c r="M9459" s="27">
        <v>3.5</v>
      </c>
      <c r="N9459" s="1">
        <v>22</v>
      </c>
      <c r="O9459" s="1" t="s">
        <v>27</v>
      </c>
      <c r="P9459" s="1" t="str">
        <f t="shared" si="328"/>
        <v>223.530000083</v>
      </c>
      <c r="Q9459" s="28">
        <f t="shared" si="329"/>
        <v>0.11585047218357736</v>
      </c>
    </row>
    <row r="9460" spans="11:17" x14ac:dyDescent="0.35">
      <c r="K9460" s="1">
        <v>84</v>
      </c>
      <c r="L9460" s="1">
        <v>300000</v>
      </c>
      <c r="M9460" s="27">
        <v>3.5</v>
      </c>
      <c r="N9460" s="1">
        <v>22</v>
      </c>
      <c r="O9460" s="1" t="s">
        <v>27</v>
      </c>
      <c r="P9460" s="1" t="str">
        <f t="shared" si="328"/>
        <v>223.530000084</v>
      </c>
      <c r="Q9460" s="28">
        <f t="shared" si="329"/>
        <v>0.11585047218357736</v>
      </c>
    </row>
    <row r="9461" spans="11:17" x14ac:dyDescent="0.35">
      <c r="K9461" s="1">
        <v>85</v>
      </c>
      <c r="L9461" s="1">
        <v>300000</v>
      </c>
      <c r="M9461" s="27">
        <v>3.5</v>
      </c>
      <c r="N9461" s="1">
        <v>22</v>
      </c>
      <c r="O9461" s="1" t="s">
        <v>27</v>
      </c>
      <c r="P9461" s="1" t="str">
        <f t="shared" si="328"/>
        <v>223.530000085</v>
      </c>
      <c r="Q9461" s="28">
        <f t="shared" si="329"/>
        <v>0.11585047218357736</v>
      </c>
    </row>
    <row r="9462" spans="11:17" x14ac:dyDescent="0.35">
      <c r="K9462" s="1">
        <v>86</v>
      </c>
      <c r="L9462" s="1">
        <v>300000</v>
      </c>
      <c r="M9462" s="27">
        <v>3.5</v>
      </c>
      <c r="N9462" s="1">
        <v>22</v>
      </c>
      <c r="O9462" s="1" t="s">
        <v>27</v>
      </c>
      <c r="P9462" s="1" t="str">
        <f t="shared" si="328"/>
        <v>223.530000086</v>
      </c>
      <c r="Q9462" s="28">
        <f t="shared" si="329"/>
        <v>0.11585047218357736</v>
      </c>
    </row>
    <row r="9463" spans="11:17" x14ac:dyDescent="0.35">
      <c r="K9463" s="1">
        <v>87</v>
      </c>
      <c r="L9463" s="1">
        <v>300000</v>
      </c>
      <c r="M9463" s="27">
        <v>3.5</v>
      </c>
      <c r="N9463" s="1">
        <v>22</v>
      </c>
      <c r="O9463" s="1" t="s">
        <v>27</v>
      </c>
      <c r="P9463" s="1" t="str">
        <f t="shared" si="328"/>
        <v>223.530000087</v>
      </c>
      <c r="Q9463" s="28">
        <f t="shared" si="329"/>
        <v>0.11585047218357736</v>
      </c>
    </row>
    <row r="9464" spans="11:17" x14ac:dyDescent="0.35">
      <c r="K9464" s="1">
        <v>88</v>
      </c>
      <c r="L9464" s="1">
        <v>300000</v>
      </c>
      <c r="M9464" s="27">
        <v>3.5</v>
      </c>
      <c r="N9464" s="1">
        <v>22</v>
      </c>
      <c r="O9464" s="1" t="s">
        <v>27</v>
      </c>
      <c r="P9464" s="1" t="str">
        <f t="shared" si="328"/>
        <v>223.530000088</v>
      </c>
      <c r="Q9464" s="28">
        <f t="shared" si="329"/>
        <v>0.11585047218357736</v>
      </c>
    </row>
    <row r="9465" spans="11:17" x14ac:dyDescent="0.35">
      <c r="K9465" s="1">
        <v>89</v>
      </c>
      <c r="L9465" s="1">
        <v>300000</v>
      </c>
      <c r="M9465" s="27">
        <v>3.5</v>
      </c>
      <c r="N9465" s="1">
        <v>22</v>
      </c>
      <c r="O9465" s="1" t="s">
        <v>27</v>
      </c>
      <c r="P9465" s="1" t="str">
        <f t="shared" si="328"/>
        <v>223.530000089</v>
      </c>
      <c r="Q9465" s="28">
        <f t="shared" si="329"/>
        <v>0.11585047218357736</v>
      </c>
    </row>
    <row r="9466" spans="11:17" x14ac:dyDescent="0.35">
      <c r="K9466" s="1">
        <v>90</v>
      </c>
      <c r="L9466" s="1">
        <v>300000</v>
      </c>
      <c r="M9466" s="27">
        <v>3.5</v>
      </c>
      <c r="N9466" s="1">
        <v>22</v>
      </c>
      <c r="O9466" s="1" t="s">
        <v>27</v>
      </c>
      <c r="P9466" s="1" t="str">
        <f t="shared" si="328"/>
        <v>223.530000090</v>
      </c>
      <c r="Q9466" s="28">
        <f t="shared" si="329"/>
        <v>0.11585047218357736</v>
      </c>
    </row>
    <row r="9467" spans="11:17" x14ac:dyDescent="0.35">
      <c r="K9467" s="1">
        <v>91</v>
      </c>
      <c r="L9467" s="1">
        <v>300000</v>
      </c>
      <c r="M9467" s="27">
        <v>3.5</v>
      </c>
      <c r="N9467" s="1">
        <v>22</v>
      </c>
      <c r="O9467" s="1" t="s">
        <v>27</v>
      </c>
      <c r="P9467" s="1" t="str">
        <f t="shared" si="328"/>
        <v>223.530000091</v>
      </c>
      <c r="Q9467" s="28">
        <f t="shared" si="329"/>
        <v>0.11585047218357736</v>
      </c>
    </row>
    <row r="9468" spans="11:17" x14ac:dyDescent="0.35">
      <c r="K9468" s="1">
        <v>92</v>
      </c>
      <c r="L9468" s="1">
        <v>300000</v>
      </c>
      <c r="M9468" s="27">
        <v>3.5</v>
      </c>
      <c r="N9468" s="1">
        <v>22</v>
      </c>
      <c r="O9468" s="1" t="s">
        <v>27</v>
      </c>
      <c r="P9468" s="1" t="str">
        <f t="shared" si="328"/>
        <v>223.530000092</v>
      </c>
      <c r="Q9468" s="28">
        <f t="shared" si="329"/>
        <v>0.11585047218357736</v>
      </c>
    </row>
    <row r="9469" spans="11:17" x14ac:dyDescent="0.35">
      <c r="K9469" s="1">
        <v>93</v>
      </c>
      <c r="L9469" s="1">
        <v>300000</v>
      </c>
      <c r="M9469" s="27">
        <v>3.5</v>
      </c>
      <c r="N9469" s="1">
        <v>22</v>
      </c>
      <c r="O9469" s="1" t="s">
        <v>27</v>
      </c>
      <c r="P9469" s="1" t="str">
        <f t="shared" si="328"/>
        <v>223.530000093</v>
      </c>
      <c r="Q9469" s="28">
        <f t="shared" si="329"/>
        <v>0.11585047218357736</v>
      </c>
    </row>
    <row r="9470" spans="11:17" x14ac:dyDescent="0.35">
      <c r="K9470" s="1">
        <v>94</v>
      </c>
      <c r="L9470" s="1">
        <v>300000</v>
      </c>
      <c r="M9470" s="27">
        <v>3.5</v>
      </c>
      <c r="N9470" s="1">
        <v>22</v>
      </c>
      <c r="O9470" s="1" t="s">
        <v>27</v>
      </c>
      <c r="P9470" s="1" t="str">
        <f t="shared" si="328"/>
        <v>223.530000094</v>
      </c>
      <c r="Q9470" s="28">
        <f t="shared" si="329"/>
        <v>0.11585047218357736</v>
      </c>
    </row>
    <row r="9471" spans="11:17" x14ac:dyDescent="0.35">
      <c r="K9471" s="1">
        <v>95</v>
      </c>
      <c r="L9471" s="1">
        <v>300000</v>
      </c>
      <c r="M9471" s="27">
        <v>3.5</v>
      </c>
      <c r="N9471" s="1">
        <v>22</v>
      </c>
      <c r="O9471" s="1" t="s">
        <v>27</v>
      </c>
      <c r="P9471" s="1" t="str">
        <f t="shared" si="328"/>
        <v>223.530000095</v>
      </c>
      <c r="Q9471" s="28">
        <f t="shared" si="329"/>
        <v>0.11585047218357736</v>
      </c>
    </row>
    <row r="9472" spans="11:17" x14ac:dyDescent="0.35">
      <c r="K9472" s="1">
        <v>96</v>
      </c>
      <c r="L9472" s="1">
        <v>300000</v>
      </c>
      <c r="M9472" s="27">
        <v>3.5</v>
      </c>
      <c r="N9472" s="1">
        <v>22</v>
      </c>
      <c r="O9472" s="1" t="s">
        <v>27</v>
      </c>
      <c r="P9472" s="1" t="str">
        <f t="shared" si="328"/>
        <v>223.530000096</v>
      </c>
      <c r="Q9472" s="28">
        <f t="shared" si="329"/>
        <v>0.11585047218357736</v>
      </c>
    </row>
    <row r="9473" spans="11:17" x14ac:dyDescent="0.35">
      <c r="K9473" s="1">
        <v>97</v>
      </c>
      <c r="L9473" s="1">
        <v>300000</v>
      </c>
      <c r="M9473" s="27">
        <v>3.5</v>
      </c>
      <c r="N9473" s="1">
        <v>22</v>
      </c>
      <c r="O9473" s="1" t="s">
        <v>27</v>
      </c>
      <c r="P9473" s="1" t="str">
        <f t="shared" si="328"/>
        <v>223.530000097</v>
      </c>
      <c r="Q9473" s="28">
        <f t="shared" si="329"/>
        <v>0.11585047218357736</v>
      </c>
    </row>
    <row r="9474" spans="11:17" x14ac:dyDescent="0.35">
      <c r="K9474" s="1">
        <v>98</v>
      </c>
      <c r="L9474" s="1">
        <v>300000</v>
      </c>
      <c r="M9474" s="27">
        <v>3.5</v>
      </c>
      <c r="N9474" s="1">
        <v>22</v>
      </c>
      <c r="O9474" s="1" t="s">
        <v>27</v>
      </c>
      <c r="P9474" s="1" t="str">
        <f t="shared" si="328"/>
        <v>223.530000098</v>
      </c>
      <c r="Q9474" s="28">
        <f t="shared" si="329"/>
        <v>0.11585047218357736</v>
      </c>
    </row>
    <row r="9475" spans="11:17" x14ac:dyDescent="0.35">
      <c r="K9475" s="1">
        <v>99</v>
      </c>
      <c r="L9475" s="1">
        <v>300000</v>
      </c>
      <c r="M9475" s="27">
        <v>3.5</v>
      </c>
      <c r="N9475" s="1">
        <v>22</v>
      </c>
      <c r="O9475" s="1" t="s">
        <v>27</v>
      </c>
      <c r="P9475" s="1" t="str">
        <f t="shared" ref="P9475:P9538" si="330">N9475&amp;M9475&amp;L9475&amp;K9475</f>
        <v>223.530000099</v>
      </c>
      <c r="Q9475" s="28">
        <f t="shared" ref="Q9475:Q9538" si="331">VLOOKUP(O9475&amp;L9475&amp;M9475&amp;N9475,$W$2:$X$1051,2,FALSE)</f>
        <v>0.11585047218357736</v>
      </c>
    </row>
    <row r="9476" spans="11:17" x14ac:dyDescent="0.35">
      <c r="K9476" s="1">
        <v>100</v>
      </c>
      <c r="L9476" s="1">
        <v>300000</v>
      </c>
      <c r="M9476" s="27">
        <v>3.5</v>
      </c>
      <c r="N9476" s="1">
        <v>22</v>
      </c>
      <c r="O9476" s="1" t="s">
        <v>27</v>
      </c>
      <c r="P9476" s="1" t="str">
        <f t="shared" si="330"/>
        <v>223.5300000100</v>
      </c>
      <c r="Q9476" s="28">
        <f t="shared" si="331"/>
        <v>0.11585047218357736</v>
      </c>
    </row>
    <row r="9477" spans="11:17" x14ac:dyDescent="0.35">
      <c r="K9477" s="1">
        <v>101</v>
      </c>
      <c r="L9477" s="1">
        <v>300000</v>
      </c>
      <c r="M9477" s="27">
        <v>3.5</v>
      </c>
      <c r="N9477" s="1">
        <v>22</v>
      </c>
      <c r="O9477" s="1" t="s">
        <v>27</v>
      </c>
      <c r="P9477" s="1" t="str">
        <f t="shared" si="330"/>
        <v>223.5300000101</v>
      </c>
      <c r="Q9477" s="28">
        <f t="shared" si="331"/>
        <v>0.11585047218357736</v>
      </c>
    </row>
    <row r="9478" spans="11:17" x14ac:dyDescent="0.35">
      <c r="K9478" s="1">
        <v>102</v>
      </c>
      <c r="L9478" s="1">
        <v>300000</v>
      </c>
      <c r="M9478" s="27">
        <v>3.5</v>
      </c>
      <c r="N9478" s="1">
        <v>22</v>
      </c>
      <c r="O9478" s="1" t="s">
        <v>27</v>
      </c>
      <c r="P9478" s="1" t="str">
        <f t="shared" si="330"/>
        <v>223.5300000102</v>
      </c>
      <c r="Q9478" s="28">
        <f t="shared" si="331"/>
        <v>0.11585047218357736</v>
      </c>
    </row>
    <row r="9479" spans="11:17" x14ac:dyDescent="0.35">
      <c r="K9479" s="1">
        <v>103</v>
      </c>
      <c r="L9479" s="1">
        <v>300000</v>
      </c>
      <c r="M9479" s="27">
        <v>3.5</v>
      </c>
      <c r="N9479" s="1">
        <v>22</v>
      </c>
      <c r="O9479" s="1" t="s">
        <v>27</v>
      </c>
      <c r="P9479" s="1" t="str">
        <f t="shared" si="330"/>
        <v>223.5300000103</v>
      </c>
      <c r="Q9479" s="28">
        <f t="shared" si="331"/>
        <v>0.11585047218357736</v>
      </c>
    </row>
    <row r="9480" spans="11:17" x14ac:dyDescent="0.35">
      <c r="K9480" s="1">
        <v>104</v>
      </c>
      <c r="L9480" s="1">
        <v>300000</v>
      </c>
      <c r="M9480" s="27">
        <v>3.5</v>
      </c>
      <c r="N9480" s="1">
        <v>22</v>
      </c>
      <c r="O9480" s="1" t="s">
        <v>27</v>
      </c>
      <c r="P9480" s="1" t="str">
        <f t="shared" si="330"/>
        <v>223.5300000104</v>
      </c>
      <c r="Q9480" s="28">
        <f t="shared" si="331"/>
        <v>0.11585047218357736</v>
      </c>
    </row>
    <row r="9481" spans="11:17" x14ac:dyDescent="0.35">
      <c r="K9481" s="1">
        <v>105</v>
      </c>
      <c r="L9481" s="1">
        <v>300000</v>
      </c>
      <c r="M9481" s="27">
        <v>3.5</v>
      </c>
      <c r="N9481" s="1">
        <v>22</v>
      </c>
      <c r="O9481" s="1" t="s">
        <v>27</v>
      </c>
      <c r="P9481" s="1" t="str">
        <f t="shared" si="330"/>
        <v>223.5300000105</v>
      </c>
      <c r="Q9481" s="28">
        <f t="shared" si="331"/>
        <v>0.11585047218357736</v>
      </c>
    </row>
    <row r="9482" spans="11:17" x14ac:dyDescent="0.35">
      <c r="K9482" s="1">
        <v>106</v>
      </c>
      <c r="L9482" s="1">
        <v>300000</v>
      </c>
      <c r="M9482" s="27">
        <v>3.5</v>
      </c>
      <c r="N9482" s="1">
        <v>22</v>
      </c>
      <c r="O9482" s="1" t="s">
        <v>27</v>
      </c>
      <c r="P9482" s="1" t="str">
        <f t="shared" si="330"/>
        <v>223.5300000106</v>
      </c>
      <c r="Q9482" s="28">
        <f t="shared" si="331"/>
        <v>0.11585047218357736</v>
      </c>
    </row>
    <row r="9483" spans="11:17" x14ac:dyDescent="0.35">
      <c r="K9483" s="1">
        <v>107</v>
      </c>
      <c r="L9483" s="1">
        <v>300000</v>
      </c>
      <c r="M9483" s="27">
        <v>3.5</v>
      </c>
      <c r="N9483" s="1">
        <v>22</v>
      </c>
      <c r="O9483" s="1" t="s">
        <v>27</v>
      </c>
      <c r="P9483" s="1" t="str">
        <f t="shared" si="330"/>
        <v>223.5300000107</v>
      </c>
      <c r="Q9483" s="28">
        <f t="shared" si="331"/>
        <v>0.11585047218357736</v>
      </c>
    </row>
    <row r="9484" spans="11:17" x14ac:dyDescent="0.35">
      <c r="K9484" s="1">
        <v>108</v>
      </c>
      <c r="L9484" s="1">
        <v>300000</v>
      </c>
      <c r="M9484" s="27">
        <v>3.5</v>
      </c>
      <c r="N9484" s="1">
        <v>22</v>
      </c>
      <c r="O9484" s="1" t="s">
        <v>27</v>
      </c>
      <c r="P9484" s="1" t="str">
        <f t="shared" si="330"/>
        <v>223.5300000108</v>
      </c>
      <c r="Q9484" s="28">
        <f t="shared" si="331"/>
        <v>0.11585047218357736</v>
      </c>
    </row>
    <row r="9485" spans="11:17" x14ac:dyDescent="0.35">
      <c r="K9485" s="1">
        <v>109</v>
      </c>
      <c r="L9485" s="1">
        <v>300000</v>
      </c>
      <c r="M9485" s="27">
        <v>3.5</v>
      </c>
      <c r="N9485" s="1">
        <v>22</v>
      </c>
      <c r="O9485" s="1" t="s">
        <v>27</v>
      </c>
      <c r="P9485" s="1" t="str">
        <f t="shared" si="330"/>
        <v>223.5300000109</v>
      </c>
      <c r="Q9485" s="28">
        <f t="shared" si="331"/>
        <v>0.11585047218357736</v>
      </c>
    </row>
    <row r="9486" spans="11:17" x14ac:dyDescent="0.35">
      <c r="K9486" s="1">
        <v>110</v>
      </c>
      <c r="L9486" s="1">
        <v>300000</v>
      </c>
      <c r="M9486" s="27">
        <v>3.5</v>
      </c>
      <c r="N9486" s="1">
        <v>22</v>
      </c>
      <c r="O9486" s="1" t="s">
        <v>27</v>
      </c>
      <c r="P9486" s="1" t="str">
        <f t="shared" si="330"/>
        <v>223.5300000110</v>
      </c>
      <c r="Q9486" s="28">
        <f t="shared" si="331"/>
        <v>0.11585047218357736</v>
      </c>
    </row>
    <row r="9487" spans="11:17" x14ac:dyDescent="0.35">
      <c r="K9487" s="1">
        <v>111</v>
      </c>
      <c r="L9487" s="1">
        <v>300000</v>
      </c>
      <c r="M9487" s="27">
        <v>3.5</v>
      </c>
      <c r="N9487" s="1">
        <v>22</v>
      </c>
      <c r="O9487" s="1" t="s">
        <v>27</v>
      </c>
      <c r="P9487" s="1" t="str">
        <f t="shared" si="330"/>
        <v>223.5300000111</v>
      </c>
      <c r="Q9487" s="28">
        <f t="shared" si="331"/>
        <v>0.11585047218357736</v>
      </c>
    </row>
    <row r="9488" spans="11:17" x14ac:dyDescent="0.35">
      <c r="K9488" s="1">
        <v>112</v>
      </c>
      <c r="L9488" s="1">
        <v>300000</v>
      </c>
      <c r="M9488" s="27">
        <v>3.5</v>
      </c>
      <c r="N9488" s="1">
        <v>22</v>
      </c>
      <c r="O9488" s="1" t="s">
        <v>27</v>
      </c>
      <c r="P9488" s="1" t="str">
        <f t="shared" si="330"/>
        <v>223.5300000112</v>
      </c>
      <c r="Q9488" s="28">
        <f t="shared" si="331"/>
        <v>0.11585047218357736</v>
      </c>
    </row>
    <row r="9489" spans="11:17" x14ac:dyDescent="0.35">
      <c r="K9489" s="1">
        <v>113</v>
      </c>
      <c r="L9489" s="1">
        <v>300000</v>
      </c>
      <c r="M9489" s="27">
        <v>3.5</v>
      </c>
      <c r="N9489" s="1">
        <v>22</v>
      </c>
      <c r="O9489" s="1" t="s">
        <v>27</v>
      </c>
      <c r="P9489" s="1" t="str">
        <f t="shared" si="330"/>
        <v>223.5300000113</v>
      </c>
      <c r="Q9489" s="28">
        <f t="shared" si="331"/>
        <v>0.11585047218357736</v>
      </c>
    </row>
    <row r="9490" spans="11:17" x14ac:dyDescent="0.35">
      <c r="K9490" s="1">
        <v>114</v>
      </c>
      <c r="L9490" s="1">
        <v>300000</v>
      </c>
      <c r="M9490" s="27">
        <v>3.5</v>
      </c>
      <c r="N9490" s="1">
        <v>22</v>
      </c>
      <c r="O9490" s="1" t="s">
        <v>27</v>
      </c>
      <c r="P9490" s="1" t="str">
        <f t="shared" si="330"/>
        <v>223.5300000114</v>
      </c>
      <c r="Q9490" s="28">
        <f t="shared" si="331"/>
        <v>0.11585047218357736</v>
      </c>
    </row>
    <row r="9491" spans="11:17" x14ac:dyDescent="0.35">
      <c r="K9491" s="1">
        <v>115</v>
      </c>
      <c r="L9491" s="1">
        <v>300000</v>
      </c>
      <c r="M9491" s="27">
        <v>3.5</v>
      </c>
      <c r="N9491" s="1">
        <v>22</v>
      </c>
      <c r="O9491" s="1" t="s">
        <v>27</v>
      </c>
      <c r="P9491" s="1" t="str">
        <f t="shared" si="330"/>
        <v>223.5300000115</v>
      </c>
      <c r="Q9491" s="28">
        <f t="shared" si="331"/>
        <v>0.11585047218357736</v>
      </c>
    </row>
    <row r="9492" spans="11:17" x14ac:dyDescent="0.35">
      <c r="K9492" s="1">
        <v>116</v>
      </c>
      <c r="L9492" s="1">
        <v>300000</v>
      </c>
      <c r="M9492" s="27">
        <v>3.5</v>
      </c>
      <c r="N9492" s="1">
        <v>22</v>
      </c>
      <c r="O9492" s="1" t="s">
        <v>27</v>
      </c>
      <c r="P9492" s="1" t="str">
        <f t="shared" si="330"/>
        <v>223.5300000116</v>
      </c>
      <c r="Q9492" s="28">
        <f t="shared" si="331"/>
        <v>0.11585047218357736</v>
      </c>
    </row>
    <row r="9493" spans="11:17" x14ac:dyDescent="0.35">
      <c r="K9493" s="1">
        <v>117</v>
      </c>
      <c r="L9493" s="1">
        <v>300000</v>
      </c>
      <c r="M9493" s="27">
        <v>3.5</v>
      </c>
      <c r="N9493" s="1">
        <v>22</v>
      </c>
      <c r="O9493" s="1" t="s">
        <v>27</v>
      </c>
      <c r="P9493" s="1" t="str">
        <f t="shared" si="330"/>
        <v>223.5300000117</v>
      </c>
      <c r="Q9493" s="28">
        <f t="shared" si="331"/>
        <v>0.11585047218357736</v>
      </c>
    </row>
    <row r="9494" spans="11:17" x14ac:dyDescent="0.35">
      <c r="K9494" s="1">
        <v>118</v>
      </c>
      <c r="L9494" s="1">
        <v>300000</v>
      </c>
      <c r="M9494" s="27">
        <v>3.5</v>
      </c>
      <c r="N9494" s="1">
        <v>22</v>
      </c>
      <c r="O9494" s="1" t="s">
        <v>27</v>
      </c>
      <c r="P9494" s="1" t="str">
        <f t="shared" si="330"/>
        <v>223.5300000118</v>
      </c>
      <c r="Q9494" s="28">
        <f t="shared" si="331"/>
        <v>0.11585047218357736</v>
      </c>
    </row>
    <row r="9495" spans="11:17" x14ac:dyDescent="0.35">
      <c r="K9495" s="1">
        <v>119</v>
      </c>
      <c r="L9495" s="1">
        <v>300000</v>
      </c>
      <c r="M9495" s="27">
        <v>3.5</v>
      </c>
      <c r="N9495" s="1">
        <v>22</v>
      </c>
      <c r="O9495" s="1" t="s">
        <v>27</v>
      </c>
      <c r="P9495" s="1" t="str">
        <f t="shared" si="330"/>
        <v>223.5300000119</v>
      </c>
      <c r="Q9495" s="28">
        <f t="shared" si="331"/>
        <v>0.11585047218357736</v>
      </c>
    </row>
    <row r="9496" spans="11:17" x14ac:dyDescent="0.35">
      <c r="K9496" s="1">
        <v>120</v>
      </c>
      <c r="L9496" s="1">
        <v>300000</v>
      </c>
      <c r="M9496" s="27">
        <v>3.5</v>
      </c>
      <c r="N9496" s="1">
        <v>22</v>
      </c>
      <c r="O9496" s="1" t="s">
        <v>27</v>
      </c>
      <c r="P9496" s="1" t="str">
        <f t="shared" si="330"/>
        <v>223.5300000120</v>
      </c>
      <c r="Q9496" s="28">
        <f t="shared" si="331"/>
        <v>0.11585047218357736</v>
      </c>
    </row>
    <row r="9497" spans="11:17" x14ac:dyDescent="0.35">
      <c r="K9497" s="1">
        <v>121</v>
      </c>
      <c r="L9497" s="1">
        <v>300000</v>
      </c>
      <c r="M9497" s="27">
        <v>3.5</v>
      </c>
      <c r="N9497" s="1">
        <v>22</v>
      </c>
      <c r="O9497" s="1" t="s">
        <v>27</v>
      </c>
      <c r="P9497" s="1" t="str">
        <f t="shared" si="330"/>
        <v>223.5300000121</v>
      </c>
      <c r="Q9497" s="28">
        <f t="shared" si="331"/>
        <v>0.11585047218357736</v>
      </c>
    </row>
    <row r="9498" spans="11:17" x14ac:dyDescent="0.35">
      <c r="K9498" s="1">
        <v>122</v>
      </c>
      <c r="L9498" s="1">
        <v>300000</v>
      </c>
      <c r="M9498" s="27">
        <v>3.5</v>
      </c>
      <c r="N9498" s="1">
        <v>22</v>
      </c>
      <c r="O9498" s="1" t="s">
        <v>27</v>
      </c>
      <c r="P9498" s="1" t="str">
        <f t="shared" si="330"/>
        <v>223.5300000122</v>
      </c>
      <c r="Q9498" s="28">
        <f t="shared" si="331"/>
        <v>0.11585047218357736</v>
      </c>
    </row>
    <row r="9499" spans="11:17" x14ac:dyDescent="0.35">
      <c r="K9499" s="1">
        <v>123</v>
      </c>
      <c r="L9499" s="1">
        <v>300000</v>
      </c>
      <c r="M9499" s="27">
        <v>3.5</v>
      </c>
      <c r="N9499" s="1">
        <v>22</v>
      </c>
      <c r="O9499" s="1" t="s">
        <v>27</v>
      </c>
      <c r="P9499" s="1" t="str">
        <f t="shared" si="330"/>
        <v>223.5300000123</v>
      </c>
      <c r="Q9499" s="28">
        <f t="shared" si="331"/>
        <v>0.11585047218357736</v>
      </c>
    </row>
    <row r="9500" spans="11:17" x14ac:dyDescent="0.35">
      <c r="K9500" s="1">
        <v>124</v>
      </c>
      <c r="L9500" s="1">
        <v>300000</v>
      </c>
      <c r="M9500" s="27">
        <v>3.5</v>
      </c>
      <c r="N9500" s="1">
        <v>22</v>
      </c>
      <c r="O9500" s="1" t="s">
        <v>27</v>
      </c>
      <c r="P9500" s="1" t="str">
        <f t="shared" si="330"/>
        <v>223.5300000124</v>
      </c>
      <c r="Q9500" s="28">
        <f t="shared" si="331"/>
        <v>0.11585047218357736</v>
      </c>
    </row>
    <row r="9501" spans="11:17" x14ac:dyDescent="0.35">
      <c r="K9501" s="1">
        <v>125</v>
      </c>
      <c r="L9501" s="1">
        <v>300000</v>
      </c>
      <c r="M9501" s="27">
        <v>3.5</v>
      </c>
      <c r="N9501" s="1">
        <v>22</v>
      </c>
      <c r="O9501" s="1" t="s">
        <v>27</v>
      </c>
      <c r="P9501" s="1" t="str">
        <f t="shared" si="330"/>
        <v>223.5300000125</v>
      </c>
      <c r="Q9501" s="28">
        <f t="shared" si="331"/>
        <v>0.11585047218357736</v>
      </c>
    </row>
    <row r="9502" spans="11:17" x14ac:dyDescent="0.35">
      <c r="K9502" s="1">
        <v>1</v>
      </c>
      <c r="L9502" s="1">
        <v>300000</v>
      </c>
      <c r="M9502" s="27">
        <v>6.5</v>
      </c>
      <c r="N9502" s="1">
        <v>22</v>
      </c>
      <c r="O9502" s="1" t="s">
        <v>26</v>
      </c>
      <c r="P9502" s="1" t="str">
        <f t="shared" si="330"/>
        <v>226.53000001</v>
      </c>
      <c r="Q9502" s="28">
        <f t="shared" si="331"/>
        <v>0.32745672206892273</v>
      </c>
    </row>
    <row r="9503" spans="11:17" x14ac:dyDescent="0.35">
      <c r="K9503" s="1">
        <v>2</v>
      </c>
      <c r="L9503" s="1">
        <v>300000</v>
      </c>
      <c r="M9503" s="27">
        <v>6.5</v>
      </c>
      <c r="N9503" s="1">
        <v>22</v>
      </c>
      <c r="O9503" s="1" t="s">
        <v>26</v>
      </c>
      <c r="P9503" s="1" t="str">
        <f t="shared" si="330"/>
        <v>226.53000002</v>
      </c>
      <c r="Q9503" s="28">
        <f t="shared" si="331"/>
        <v>0.32745672206892273</v>
      </c>
    </row>
    <row r="9504" spans="11:17" x14ac:dyDescent="0.35">
      <c r="K9504" s="1">
        <v>3</v>
      </c>
      <c r="L9504" s="1">
        <v>300000</v>
      </c>
      <c r="M9504" s="27">
        <v>6.5</v>
      </c>
      <c r="N9504" s="1">
        <v>22</v>
      </c>
      <c r="O9504" s="1" t="s">
        <v>26</v>
      </c>
      <c r="P9504" s="1" t="str">
        <f t="shared" si="330"/>
        <v>226.53000003</v>
      </c>
      <c r="Q9504" s="28">
        <f t="shared" si="331"/>
        <v>0.32745672206892273</v>
      </c>
    </row>
    <row r="9505" spans="11:17" x14ac:dyDescent="0.35">
      <c r="K9505" s="1">
        <v>4</v>
      </c>
      <c r="L9505" s="1">
        <v>300000</v>
      </c>
      <c r="M9505" s="27">
        <v>6.5</v>
      </c>
      <c r="N9505" s="1">
        <v>22</v>
      </c>
      <c r="O9505" s="1" t="s">
        <v>26</v>
      </c>
      <c r="P9505" s="1" t="str">
        <f t="shared" si="330"/>
        <v>226.53000004</v>
      </c>
      <c r="Q9505" s="28">
        <f t="shared" si="331"/>
        <v>0.32745672206892273</v>
      </c>
    </row>
    <row r="9506" spans="11:17" x14ac:dyDescent="0.35">
      <c r="K9506" s="1">
        <v>5</v>
      </c>
      <c r="L9506" s="1">
        <v>300000</v>
      </c>
      <c r="M9506" s="27">
        <v>6.5</v>
      </c>
      <c r="N9506" s="1">
        <v>22</v>
      </c>
      <c r="O9506" s="1" t="s">
        <v>26</v>
      </c>
      <c r="P9506" s="1" t="str">
        <f t="shared" si="330"/>
        <v>226.53000005</v>
      </c>
      <c r="Q9506" s="28">
        <f t="shared" si="331"/>
        <v>0.32745672206892273</v>
      </c>
    </row>
    <row r="9507" spans="11:17" x14ac:dyDescent="0.35">
      <c r="K9507" s="1">
        <v>6</v>
      </c>
      <c r="L9507" s="1">
        <v>300000</v>
      </c>
      <c r="M9507" s="27">
        <v>6.5</v>
      </c>
      <c r="N9507" s="1">
        <v>22</v>
      </c>
      <c r="O9507" s="1" t="s">
        <v>26</v>
      </c>
      <c r="P9507" s="1" t="str">
        <f t="shared" si="330"/>
        <v>226.53000006</v>
      </c>
      <c r="Q9507" s="28">
        <f t="shared" si="331"/>
        <v>0.32745672206892273</v>
      </c>
    </row>
    <row r="9508" spans="11:17" x14ac:dyDescent="0.35">
      <c r="K9508" s="1">
        <v>7</v>
      </c>
      <c r="L9508" s="1">
        <v>300000</v>
      </c>
      <c r="M9508" s="27">
        <v>6.5</v>
      </c>
      <c r="N9508" s="1">
        <v>22</v>
      </c>
      <c r="O9508" s="1" t="s">
        <v>26</v>
      </c>
      <c r="P9508" s="1" t="str">
        <f t="shared" si="330"/>
        <v>226.53000007</v>
      </c>
      <c r="Q9508" s="28">
        <f t="shared" si="331"/>
        <v>0.32745672206892273</v>
      </c>
    </row>
    <row r="9509" spans="11:17" x14ac:dyDescent="0.35">
      <c r="K9509" s="1">
        <v>8</v>
      </c>
      <c r="L9509" s="1">
        <v>300000</v>
      </c>
      <c r="M9509" s="27">
        <v>6.5</v>
      </c>
      <c r="N9509" s="1">
        <v>22</v>
      </c>
      <c r="O9509" s="1" t="s">
        <v>26</v>
      </c>
      <c r="P9509" s="1" t="str">
        <f t="shared" si="330"/>
        <v>226.53000008</v>
      </c>
      <c r="Q9509" s="28">
        <f t="shared" si="331"/>
        <v>0.32745672206892273</v>
      </c>
    </row>
    <row r="9510" spans="11:17" x14ac:dyDescent="0.35">
      <c r="K9510" s="1">
        <v>9</v>
      </c>
      <c r="L9510" s="1">
        <v>300000</v>
      </c>
      <c r="M9510" s="27">
        <v>6.5</v>
      </c>
      <c r="N9510" s="1">
        <v>22</v>
      </c>
      <c r="O9510" s="1" t="s">
        <v>26</v>
      </c>
      <c r="P9510" s="1" t="str">
        <f t="shared" si="330"/>
        <v>226.53000009</v>
      </c>
      <c r="Q9510" s="28">
        <f t="shared" si="331"/>
        <v>0.32745672206892273</v>
      </c>
    </row>
    <row r="9511" spans="11:17" x14ac:dyDescent="0.35">
      <c r="K9511" s="1">
        <v>10</v>
      </c>
      <c r="L9511" s="1">
        <v>300000</v>
      </c>
      <c r="M9511" s="27">
        <v>6.5</v>
      </c>
      <c r="N9511" s="1">
        <v>22</v>
      </c>
      <c r="O9511" s="1" t="s">
        <v>26</v>
      </c>
      <c r="P9511" s="1" t="str">
        <f t="shared" si="330"/>
        <v>226.530000010</v>
      </c>
      <c r="Q9511" s="28">
        <f t="shared" si="331"/>
        <v>0.32745672206892273</v>
      </c>
    </row>
    <row r="9512" spans="11:17" x14ac:dyDescent="0.35">
      <c r="K9512" s="1">
        <v>11</v>
      </c>
      <c r="L9512" s="1">
        <v>300000</v>
      </c>
      <c r="M9512" s="27">
        <v>6.5</v>
      </c>
      <c r="N9512" s="1">
        <v>22</v>
      </c>
      <c r="O9512" s="1" t="s">
        <v>26</v>
      </c>
      <c r="P9512" s="1" t="str">
        <f t="shared" si="330"/>
        <v>226.530000011</v>
      </c>
      <c r="Q9512" s="28">
        <f t="shared" si="331"/>
        <v>0.32745672206892273</v>
      </c>
    </row>
    <row r="9513" spans="11:17" x14ac:dyDescent="0.35">
      <c r="K9513" s="1">
        <v>12</v>
      </c>
      <c r="L9513" s="1">
        <v>300000</v>
      </c>
      <c r="M9513" s="27">
        <v>6.5</v>
      </c>
      <c r="N9513" s="1">
        <v>22</v>
      </c>
      <c r="O9513" s="1" t="s">
        <v>26</v>
      </c>
      <c r="P9513" s="1" t="str">
        <f t="shared" si="330"/>
        <v>226.530000012</v>
      </c>
      <c r="Q9513" s="28">
        <f t="shared" si="331"/>
        <v>0.32745672206892273</v>
      </c>
    </row>
    <row r="9514" spans="11:17" x14ac:dyDescent="0.35">
      <c r="K9514" s="1">
        <v>13</v>
      </c>
      <c r="L9514" s="1">
        <v>300000</v>
      </c>
      <c r="M9514" s="27">
        <v>6.5</v>
      </c>
      <c r="N9514" s="1">
        <v>22</v>
      </c>
      <c r="O9514" s="1" t="s">
        <v>26</v>
      </c>
      <c r="P9514" s="1" t="str">
        <f t="shared" si="330"/>
        <v>226.530000013</v>
      </c>
      <c r="Q9514" s="28">
        <f t="shared" si="331"/>
        <v>0.32745672206892273</v>
      </c>
    </row>
    <row r="9515" spans="11:17" x14ac:dyDescent="0.35">
      <c r="K9515" s="1">
        <v>14</v>
      </c>
      <c r="L9515" s="1">
        <v>300000</v>
      </c>
      <c r="M9515" s="27">
        <v>6.5</v>
      </c>
      <c r="N9515" s="1">
        <v>22</v>
      </c>
      <c r="O9515" s="1" t="s">
        <v>26</v>
      </c>
      <c r="P9515" s="1" t="str">
        <f t="shared" si="330"/>
        <v>226.530000014</v>
      </c>
      <c r="Q9515" s="28">
        <f t="shared" si="331"/>
        <v>0.32745672206892273</v>
      </c>
    </row>
    <row r="9516" spans="11:17" x14ac:dyDescent="0.35">
      <c r="K9516" s="1">
        <v>15</v>
      </c>
      <c r="L9516" s="1">
        <v>300000</v>
      </c>
      <c r="M9516" s="27">
        <v>6.5</v>
      </c>
      <c r="N9516" s="1">
        <v>22</v>
      </c>
      <c r="O9516" s="1" t="s">
        <v>26</v>
      </c>
      <c r="P9516" s="1" t="str">
        <f t="shared" si="330"/>
        <v>226.530000015</v>
      </c>
      <c r="Q9516" s="28">
        <f t="shared" si="331"/>
        <v>0.32745672206892273</v>
      </c>
    </row>
    <row r="9517" spans="11:17" x14ac:dyDescent="0.35">
      <c r="K9517" s="1">
        <v>16</v>
      </c>
      <c r="L9517" s="1">
        <v>300000</v>
      </c>
      <c r="M9517" s="27">
        <v>6.5</v>
      </c>
      <c r="N9517" s="1">
        <v>22</v>
      </c>
      <c r="O9517" s="1" t="s">
        <v>26</v>
      </c>
      <c r="P9517" s="1" t="str">
        <f t="shared" si="330"/>
        <v>226.530000016</v>
      </c>
      <c r="Q9517" s="28">
        <f t="shared" si="331"/>
        <v>0.32745672206892273</v>
      </c>
    </row>
    <row r="9518" spans="11:17" x14ac:dyDescent="0.35">
      <c r="K9518" s="1">
        <v>17</v>
      </c>
      <c r="L9518" s="1">
        <v>300000</v>
      </c>
      <c r="M9518" s="27">
        <v>6.5</v>
      </c>
      <c r="N9518" s="1">
        <v>22</v>
      </c>
      <c r="O9518" s="1" t="s">
        <v>26</v>
      </c>
      <c r="P9518" s="1" t="str">
        <f t="shared" si="330"/>
        <v>226.530000017</v>
      </c>
      <c r="Q9518" s="28">
        <f t="shared" si="331"/>
        <v>0.32745672206892273</v>
      </c>
    </row>
    <row r="9519" spans="11:17" x14ac:dyDescent="0.35">
      <c r="K9519" s="1">
        <v>18</v>
      </c>
      <c r="L9519" s="1">
        <v>300000</v>
      </c>
      <c r="M9519" s="27">
        <v>6.5</v>
      </c>
      <c r="N9519" s="1">
        <v>22</v>
      </c>
      <c r="O9519" s="1" t="s">
        <v>26</v>
      </c>
      <c r="P9519" s="1" t="str">
        <f t="shared" si="330"/>
        <v>226.530000018</v>
      </c>
      <c r="Q9519" s="28">
        <f t="shared" si="331"/>
        <v>0.32745672206892273</v>
      </c>
    </row>
    <row r="9520" spans="11:17" x14ac:dyDescent="0.35">
      <c r="K9520" s="1">
        <v>19</v>
      </c>
      <c r="L9520" s="1">
        <v>300000</v>
      </c>
      <c r="M9520" s="27">
        <v>6.5</v>
      </c>
      <c r="N9520" s="1">
        <v>22</v>
      </c>
      <c r="O9520" s="1" t="s">
        <v>26</v>
      </c>
      <c r="P9520" s="1" t="str">
        <f t="shared" si="330"/>
        <v>226.530000019</v>
      </c>
      <c r="Q9520" s="28">
        <f t="shared" si="331"/>
        <v>0.32745672206892273</v>
      </c>
    </row>
    <row r="9521" spans="11:17" x14ac:dyDescent="0.35">
      <c r="K9521" s="1">
        <v>20</v>
      </c>
      <c r="L9521" s="1">
        <v>300000</v>
      </c>
      <c r="M9521" s="27">
        <v>6.5</v>
      </c>
      <c r="N9521" s="1">
        <v>22</v>
      </c>
      <c r="O9521" s="1" t="s">
        <v>26</v>
      </c>
      <c r="P9521" s="1" t="str">
        <f t="shared" si="330"/>
        <v>226.530000020</v>
      </c>
      <c r="Q9521" s="28">
        <f t="shared" si="331"/>
        <v>0.32745672206892273</v>
      </c>
    </row>
    <row r="9522" spans="11:17" x14ac:dyDescent="0.35">
      <c r="K9522" s="1">
        <v>21</v>
      </c>
      <c r="L9522" s="1">
        <v>300000</v>
      </c>
      <c r="M9522" s="27">
        <v>6.5</v>
      </c>
      <c r="N9522" s="1">
        <v>22</v>
      </c>
      <c r="O9522" s="1" t="s">
        <v>26</v>
      </c>
      <c r="P9522" s="1" t="str">
        <f t="shared" si="330"/>
        <v>226.530000021</v>
      </c>
      <c r="Q9522" s="28">
        <f t="shared" si="331"/>
        <v>0.32745672206892273</v>
      </c>
    </row>
    <row r="9523" spans="11:17" x14ac:dyDescent="0.35">
      <c r="K9523" s="1">
        <v>22</v>
      </c>
      <c r="L9523" s="1">
        <v>300000</v>
      </c>
      <c r="M9523" s="27">
        <v>6.5</v>
      </c>
      <c r="N9523" s="1">
        <v>22</v>
      </c>
      <c r="O9523" s="1" t="s">
        <v>26</v>
      </c>
      <c r="P9523" s="1" t="str">
        <f t="shared" si="330"/>
        <v>226.530000022</v>
      </c>
      <c r="Q9523" s="28">
        <f t="shared" si="331"/>
        <v>0.32745672206892273</v>
      </c>
    </row>
    <row r="9524" spans="11:17" x14ac:dyDescent="0.35">
      <c r="K9524" s="1">
        <v>23</v>
      </c>
      <c r="L9524" s="1">
        <v>300000</v>
      </c>
      <c r="M9524" s="27">
        <v>6.5</v>
      </c>
      <c r="N9524" s="1">
        <v>22</v>
      </c>
      <c r="O9524" s="1" t="s">
        <v>26</v>
      </c>
      <c r="P9524" s="1" t="str">
        <f t="shared" si="330"/>
        <v>226.530000023</v>
      </c>
      <c r="Q9524" s="28">
        <f t="shared" si="331"/>
        <v>0.32745672206892273</v>
      </c>
    </row>
    <row r="9525" spans="11:17" x14ac:dyDescent="0.35">
      <c r="K9525" s="1">
        <v>24</v>
      </c>
      <c r="L9525" s="1">
        <v>300000</v>
      </c>
      <c r="M9525" s="27">
        <v>6.5</v>
      </c>
      <c r="N9525" s="1">
        <v>22</v>
      </c>
      <c r="O9525" s="1" t="s">
        <v>26</v>
      </c>
      <c r="P9525" s="1" t="str">
        <f t="shared" si="330"/>
        <v>226.530000024</v>
      </c>
      <c r="Q9525" s="28">
        <f t="shared" si="331"/>
        <v>0.32745672206892273</v>
      </c>
    </row>
    <row r="9526" spans="11:17" x14ac:dyDescent="0.35">
      <c r="K9526" s="1">
        <v>25</v>
      </c>
      <c r="L9526" s="1">
        <v>300000</v>
      </c>
      <c r="M9526" s="27">
        <v>6.5</v>
      </c>
      <c r="N9526" s="1">
        <v>22</v>
      </c>
      <c r="O9526" s="1" t="s">
        <v>26</v>
      </c>
      <c r="P9526" s="1" t="str">
        <f t="shared" si="330"/>
        <v>226.530000025</v>
      </c>
      <c r="Q9526" s="28">
        <f t="shared" si="331"/>
        <v>0.32745672206892273</v>
      </c>
    </row>
    <row r="9527" spans="11:17" x14ac:dyDescent="0.35">
      <c r="K9527" s="1">
        <v>26</v>
      </c>
      <c r="L9527" s="1">
        <v>300000</v>
      </c>
      <c r="M9527" s="27">
        <v>6.5</v>
      </c>
      <c r="N9527" s="1">
        <v>22</v>
      </c>
      <c r="O9527" s="1" t="s">
        <v>17</v>
      </c>
      <c r="P9527" s="1" t="str">
        <f t="shared" si="330"/>
        <v>226.530000026</v>
      </c>
      <c r="Q9527" s="28">
        <f t="shared" si="331"/>
        <v>0.24366063899853341</v>
      </c>
    </row>
    <row r="9528" spans="11:17" x14ac:dyDescent="0.35">
      <c r="K9528" s="1">
        <v>27</v>
      </c>
      <c r="L9528" s="1">
        <v>300000</v>
      </c>
      <c r="M9528" s="27">
        <v>6.5</v>
      </c>
      <c r="N9528" s="1">
        <v>22</v>
      </c>
      <c r="O9528" s="1" t="s">
        <v>17</v>
      </c>
      <c r="P9528" s="1" t="str">
        <f t="shared" si="330"/>
        <v>226.530000027</v>
      </c>
      <c r="Q9528" s="28">
        <f t="shared" si="331"/>
        <v>0.24366063899853341</v>
      </c>
    </row>
    <row r="9529" spans="11:17" x14ac:dyDescent="0.35">
      <c r="K9529" s="1">
        <v>28</v>
      </c>
      <c r="L9529" s="1">
        <v>300000</v>
      </c>
      <c r="M9529" s="27">
        <v>6.5</v>
      </c>
      <c r="N9529" s="1">
        <v>22</v>
      </c>
      <c r="O9529" s="1" t="s">
        <v>17</v>
      </c>
      <c r="P9529" s="1" t="str">
        <f t="shared" si="330"/>
        <v>226.530000028</v>
      </c>
      <c r="Q9529" s="28">
        <f t="shared" si="331"/>
        <v>0.24366063899853341</v>
      </c>
    </row>
    <row r="9530" spans="11:17" x14ac:dyDescent="0.35">
      <c r="K9530" s="1">
        <v>29</v>
      </c>
      <c r="L9530" s="1">
        <v>300000</v>
      </c>
      <c r="M9530" s="27">
        <v>6.5</v>
      </c>
      <c r="N9530" s="1">
        <v>22</v>
      </c>
      <c r="O9530" s="1" t="s">
        <v>17</v>
      </c>
      <c r="P9530" s="1" t="str">
        <f t="shared" si="330"/>
        <v>226.530000029</v>
      </c>
      <c r="Q9530" s="28">
        <f t="shared" si="331"/>
        <v>0.24366063899853341</v>
      </c>
    </row>
    <row r="9531" spans="11:17" x14ac:dyDescent="0.35">
      <c r="K9531" s="1">
        <v>30</v>
      </c>
      <c r="L9531" s="1">
        <v>300000</v>
      </c>
      <c r="M9531" s="27">
        <v>6.5</v>
      </c>
      <c r="N9531" s="1">
        <v>22</v>
      </c>
      <c r="O9531" s="1" t="s">
        <v>17</v>
      </c>
      <c r="P9531" s="1" t="str">
        <f t="shared" si="330"/>
        <v>226.530000030</v>
      </c>
      <c r="Q9531" s="28">
        <f t="shared" si="331"/>
        <v>0.24366063899853341</v>
      </c>
    </row>
    <row r="9532" spans="11:17" x14ac:dyDescent="0.35">
      <c r="K9532" s="1">
        <v>31</v>
      </c>
      <c r="L9532" s="1">
        <v>300000</v>
      </c>
      <c r="M9532" s="27">
        <v>6.5</v>
      </c>
      <c r="N9532" s="1">
        <v>22</v>
      </c>
      <c r="O9532" s="1" t="s">
        <v>17</v>
      </c>
      <c r="P9532" s="1" t="str">
        <f t="shared" si="330"/>
        <v>226.530000031</v>
      </c>
      <c r="Q9532" s="28">
        <f t="shared" si="331"/>
        <v>0.24366063899853341</v>
      </c>
    </row>
    <row r="9533" spans="11:17" x14ac:dyDescent="0.35">
      <c r="K9533" s="1">
        <v>32</v>
      </c>
      <c r="L9533" s="1">
        <v>300000</v>
      </c>
      <c r="M9533" s="27">
        <v>6.5</v>
      </c>
      <c r="N9533" s="1">
        <v>22</v>
      </c>
      <c r="O9533" s="1" t="s">
        <v>17</v>
      </c>
      <c r="P9533" s="1" t="str">
        <f t="shared" si="330"/>
        <v>226.530000032</v>
      </c>
      <c r="Q9533" s="28">
        <f t="shared" si="331"/>
        <v>0.24366063899853341</v>
      </c>
    </row>
    <row r="9534" spans="11:17" x14ac:dyDescent="0.35">
      <c r="K9534" s="1">
        <v>33</v>
      </c>
      <c r="L9534" s="1">
        <v>300000</v>
      </c>
      <c r="M9534" s="27">
        <v>6.5</v>
      </c>
      <c r="N9534" s="1">
        <v>22</v>
      </c>
      <c r="O9534" s="1" t="s">
        <v>17</v>
      </c>
      <c r="P9534" s="1" t="str">
        <f t="shared" si="330"/>
        <v>226.530000033</v>
      </c>
      <c r="Q9534" s="28">
        <f t="shared" si="331"/>
        <v>0.24366063899853341</v>
      </c>
    </row>
    <row r="9535" spans="11:17" x14ac:dyDescent="0.35">
      <c r="K9535" s="1">
        <v>34</v>
      </c>
      <c r="L9535" s="1">
        <v>300000</v>
      </c>
      <c r="M9535" s="27">
        <v>6.5</v>
      </c>
      <c r="N9535" s="1">
        <v>22</v>
      </c>
      <c r="O9535" s="1" t="s">
        <v>17</v>
      </c>
      <c r="P9535" s="1" t="str">
        <f t="shared" si="330"/>
        <v>226.530000034</v>
      </c>
      <c r="Q9535" s="28">
        <f t="shared" si="331"/>
        <v>0.24366063899853341</v>
      </c>
    </row>
    <row r="9536" spans="11:17" x14ac:dyDescent="0.35">
      <c r="K9536" s="1">
        <v>35</v>
      </c>
      <c r="L9536" s="1">
        <v>300000</v>
      </c>
      <c r="M9536" s="27">
        <v>6.5</v>
      </c>
      <c r="N9536" s="1">
        <v>22</v>
      </c>
      <c r="O9536" s="1" t="s">
        <v>17</v>
      </c>
      <c r="P9536" s="1" t="str">
        <f t="shared" si="330"/>
        <v>226.530000035</v>
      </c>
      <c r="Q9536" s="28">
        <f t="shared" si="331"/>
        <v>0.24366063899853341</v>
      </c>
    </row>
    <row r="9537" spans="11:17" x14ac:dyDescent="0.35">
      <c r="K9537" s="1">
        <v>36</v>
      </c>
      <c r="L9537" s="1">
        <v>300000</v>
      </c>
      <c r="M9537" s="27">
        <v>6.5</v>
      </c>
      <c r="N9537" s="1">
        <v>22</v>
      </c>
      <c r="O9537" s="1" t="s">
        <v>18</v>
      </c>
      <c r="P9537" s="1" t="str">
        <f t="shared" si="330"/>
        <v>226.530000036</v>
      </c>
      <c r="Q9537" s="28">
        <f t="shared" si="331"/>
        <v>0.21215483349316711</v>
      </c>
    </row>
    <row r="9538" spans="11:17" x14ac:dyDescent="0.35">
      <c r="K9538" s="1">
        <v>37</v>
      </c>
      <c r="L9538" s="1">
        <v>300000</v>
      </c>
      <c r="M9538" s="27">
        <v>6.5</v>
      </c>
      <c r="N9538" s="1">
        <v>22</v>
      </c>
      <c r="O9538" s="1" t="s">
        <v>18</v>
      </c>
      <c r="P9538" s="1" t="str">
        <f t="shared" si="330"/>
        <v>226.530000037</v>
      </c>
      <c r="Q9538" s="28">
        <f t="shared" si="331"/>
        <v>0.21215483349316711</v>
      </c>
    </row>
    <row r="9539" spans="11:17" x14ac:dyDescent="0.35">
      <c r="K9539" s="1">
        <v>38</v>
      </c>
      <c r="L9539" s="1">
        <v>300000</v>
      </c>
      <c r="M9539" s="27">
        <v>6.5</v>
      </c>
      <c r="N9539" s="1">
        <v>22</v>
      </c>
      <c r="O9539" s="1" t="s">
        <v>18</v>
      </c>
      <c r="P9539" s="1" t="str">
        <f t="shared" ref="P9539:P9602" si="332">N9539&amp;M9539&amp;L9539&amp;K9539</f>
        <v>226.530000038</v>
      </c>
      <c r="Q9539" s="28">
        <f t="shared" ref="Q9539:Q9602" si="333">VLOOKUP(O9539&amp;L9539&amp;M9539&amp;N9539,$W$2:$X$1051,2,FALSE)</f>
        <v>0.21215483349316711</v>
      </c>
    </row>
    <row r="9540" spans="11:17" x14ac:dyDescent="0.35">
      <c r="K9540" s="1">
        <v>39</v>
      </c>
      <c r="L9540" s="1">
        <v>300000</v>
      </c>
      <c r="M9540" s="27">
        <v>6.5</v>
      </c>
      <c r="N9540" s="1">
        <v>22</v>
      </c>
      <c r="O9540" s="1" t="s">
        <v>18</v>
      </c>
      <c r="P9540" s="1" t="str">
        <f t="shared" si="332"/>
        <v>226.530000039</v>
      </c>
      <c r="Q9540" s="28">
        <f t="shared" si="333"/>
        <v>0.21215483349316711</v>
      </c>
    </row>
    <row r="9541" spans="11:17" x14ac:dyDescent="0.35">
      <c r="K9541" s="1">
        <v>40</v>
      </c>
      <c r="L9541" s="1">
        <v>300000</v>
      </c>
      <c r="M9541" s="27">
        <v>6.5</v>
      </c>
      <c r="N9541" s="1">
        <v>22</v>
      </c>
      <c r="O9541" s="1" t="s">
        <v>18</v>
      </c>
      <c r="P9541" s="1" t="str">
        <f t="shared" si="332"/>
        <v>226.530000040</v>
      </c>
      <c r="Q9541" s="28">
        <f t="shared" si="333"/>
        <v>0.21215483349316711</v>
      </c>
    </row>
    <row r="9542" spans="11:17" x14ac:dyDescent="0.35">
      <c r="K9542" s="1">
        <v>41</v>
      </c>
      <c r="L9542" s="1">
        <v>300000</v>
      </c>
      <c r="M9542" s="27">
        <v>6.5</v>
      </c>
      <c r="N9542" s="1">
        <v>22</v>
      </c>
      <c r="O9542" s="1" t="s">
        <v>18</v>
      </c>
      <c r="P9542" s="1" t="str">
        <f t="shared" si="332"/>
        <v>226.530000041</v>
      </c>
      <c r="Q9542" s="28">
        <f t="shared" si="333"/>
        <v>0.21215483349316711</v>
      </c>
    </row>
    <row r="9543" spans="11:17" x14ac:dyDescent="0.35">
      <c r="K9543" s="1">
        <v>42</v>
      </c>
      <c r="L9543" s="1">
        <v>300000</v>
      </c>
      <c r="M9543" s="27">
        <v>6.5</v>
      </c>
      <c r="N9543" s="1">
        <v>22</v>
      </c>
      <c r="O9543" s="1" t="s">
        <v>18</v>
      </c>
      <c r="P9543" s="1" t="str">
        <f t="shared" si="332"/>
        <v>226.530000042</v>
      </c>
      <c r="Q9543" s="28">
        <f t="shared" si="333"/>
        <v>0.21215483349316711</v>
      </c>
    </row>
    <row r="9544" spans="11:17" x14ac:dyDescent="0.35">
      <c r="K9544" s="1">
        <v>43</v>
      </c>
      <c r="L9544" s="1">
        <v>300000</v>
      </c>
      <c r="M9544" s="27">
        <v>6.5</v>
      </c>
      <c r="N9544" s="1">
        <v>22</v>
      </c>
      <c r="O9544" s="1" t="s">
        <v>18</v>
      </c>
      <c r="P9544" s="1" t="str">
        <f t="shared" si="332"/>
        <v>226.530000043</v>
      </c>
      <c r="Q9544" s="28">
        <f t="shared" si="333"/>
        <v>0.21215483349316711</v>
      </c>
    </row>
    <row r="9545" spans="11:17" x14ac:dyDescent="0.35">
      <c r="K9545" s="1">
        <v>44</v>
      </c>
      <c r="L9545" s="1">
        <v>300000</v>
      </c>
      <c r="M9545" s="27">
        <v>6.5</v>
      </c>
      <c r="N9545" s="1">
        <v>22</v>
      </c>
      <c r="O9545" s="1" t="s">
        <v>18</v>
      </c>
      <c r="P9545" s="1" t="str">
        <f t="shared" si="332"/>
        <v>226.530000044</v>
      </c>
      <c r="Q9545" s="28">
        <f t="shared" si="333"/>
        <v>0.21215483349316711</v>
      </c>
    </row>
    <row r="9546" spans="11:17" x14ac:dyDescent="0.35">
      <c r="K9546" s="1">
        <v>45</v>
      </c>
      <c r="L9546" s="1">
        <v>300000</v>
      </c>
      <c r="M9546" s="27">
        <v>6.5</v>
      </c>
      <c r="N9546" s="1">
        <v>22</v>
      </c>
      <c r="O9546" s="1" t="s">
        <v>18</v>
      </c>
      <c r="P9546" s="1" t="str">
        <f t="shared" si="332"/>
        <v>226.530000045</v>
      </c>
      <c r="Q9546" s="28">
        <f t="shared" si="333"/>
        <v>0.21215483349316711</v>
      </c>
    </row>
    <row r="9547" spans="11:17" x14ac:dyDescent="0.35">
      <c r="K9547" s="1">
        <v>46</v>
      </c>
      <c r="L9547" s="1">
        <v>300000</v>
      </c>
      <c r="M9547" s="27">
        <v>6.5</v>
      </c>
      <c r="N9547" s="1">
        <v>22</v>
      </c>
      <c r="O9547" s="1" t="s">
        <v>33</v>
      </c>
      <c r="P9547" s="1" t="str">
        <f t="shared" si="332"/>
        <v>226.530000046</v>
      </c>
      <c r="Q9547" s="28">
        <f t="shared" si="333"/>
        <v>0.32401316696219207</v>
      </c>
    </row>
    <row r="9548" spans="11:17" x14ac:dyDescent="0.35">
      <c r="K9548" s="1">
        <v>47</v>
      </c>
      <c r="L9548" s="1">
        <v>300000</v>
      </c>
      <c r="M9548" s="27">
        <v>6.5</v>
      </c>
      <c r="N9548" s="1">
        <v>22</v>
      </c>
      <c r="O9548" s="1" t="s">
        <v>33</v>
      </c>
      <c r="P9548" s="1" t="str">
        <f t="shared" si="332"/>
        <v>226.530000047</v>
      </c>
      <c r="Q9548" s="28">
        <f t="shared" si="333"/>
        <v>0.32401316696219207</v>
      </c>
    </row>
    <row r="9549" spans="11:17" x14ac:dyDescent="0.35">
      <c r="K9549" s="1">
        <v>48</v>
      </c>
      <c r="L9549" s="1">
        <v>300000</v>
      </c>
      <c r="M9549" s="27">
        <v>6.5</v>
      </c>
      <c r="N9549" s="1">
        <v>22</v>
      </c>
      <c r="O9549" s="1" t="s">
        <v>33</v>
      </c>
      <c r="P9549" s="1" t="str">
        <f t="shared" si="332"/>
        <v>226.530000048</v>
      </c>
      <c r="Q9549" s="28">
        <f t="shared" si="333"/>
        <v>0.32401316696219207</v>
      </c>
    </row>
    <row r="9550" spans="11:17" x14ac:dyDescent="0.35">
      <c r="K9550" s="1">
        <v>49</v>
      </c>
      <c r="L9550" s="1">
        <v>300000</v>
      </c>
      <c r="M9550" s="27">
        <v>6.5</v>
      </c>
      <c r="N9550" s="1">
        <v>22</v>
      </c>
      <c r="O9550" s="1" t="s">
        <v>33</v>
      </c>
      <c r="P9550" s="1" t="str">
        <f t="shared" si="332"/>
        <v>226.530000049</v>
      </c>
      <c r="Q9550" s="28">
        <f t="shared" si="333"/>
        <v>0.32401316696219207</v>
      </c>
    </row>
    <row r="9551" spans="11:17" x14ac:dyDescent="0.35">
      <c r="K9551" s="1">
        <v>50</v>
      </c>
      <c r="L9551" s="1">
        <v>300000</v>
      </c>
      <c r="M9551" s="27">
        <v>6.5</v>
      </c>
      <c r="N9551" s="1">
        <v>22</v>
      </c>
      <c r="O9551" s="1" t="s">
        <v>33</v>
      </c>
      <c r="P9551" s="1" t="str">
        <f t="shared" si="332"/>
        <v>226.530000050</v>
      </c>
      <c r="Q9551" s="28">
        <f t="shared" si="333"/>
        <v>0.32401316696219207</v>
      </c>
    </row>
    <row r="9552" spans="11:17" x14ac:dyDescent="0.35">
      <c r="K9552" s="1">
        <v>51</v>
      </c>
      <c r="L9552" s="1">
        <v>300000</v>
      </c>
      <c r="M9552" s="27">
        <v>6.5</v>
      </c>
      <c r="N9552" s="1">
        <v>22</v>
      </c>
      <c r="O9552" s="1" t="s">
        <v>33</v>
      </c>
      <c r="P9552" s="1" t="str">
        <f t="shared" si="332"/>
        <v>226.530000051</v>
      </c>
      <c r="Q9552" s="28">
        <f t="shared" si="333"/>
        <v>0.32401316696219207</v>
      </c>
    </row>
    <row r="9553" spans="11:17" x14ac:dyDescent="0.35">
      <c r="K9553" s="1">
        <v>52</v>
      </c>
      <c r="L9553" s="1">
        <v>300000</v>
      </c>
      <c r="M9553" s="27">
        <v>6.5</v>
      </c>
      <c r="N9553" s="1">
        <v>22</v>
      </c>
      <c r="O9553" s="1" t="s">
        <v>33</v>
      </c>
      <c r="P9553" s="1" t="str">
        <f t="shared" si="332"/>
        <v>226.530000052</v>
      </c>
      <c r="Q9553" s="28">
        <f t="shared" si="333"/>
        <v>0.32401316696219207</v>
      </c>
    </row>
    <row r="9554" spans="11:17" x14ac:dyDescent="0.35">
      <c r="K9554" s="1">
        <v>53</v>
      </c>
      <c r="L9554" s="1">
        <v>300000</v>
      </c>
      <c r="M9554" s="27">
        <v>6.5</v>
      </c>
      <c r="N9554" s="1">
        <v>22</v>
      </c>
      <c r="O9554" s="1" t="s">
        <v>33</v>
      </c>
      <c r="P9554" s="1" t="str">
        <f t="shared" si="332"/>
        <v>226.530000053</v>
      </c>
      <c r="Q9554" s="28">
        <f t="shared" si="333"/>
        <v>0.32401316696219207</v>
      </c>
    </row>
    <row r="9555" spans="11:17" x14ac:dyDescent="0.35">
      <c r="K9555" s="1">
        <v>54</v>
      </c>
      <c r="L9555" s="1">
        <v>300000</v>
      </c>
      <c r="M9555" s="27">
        <v>6.5</v>
      </c>
      <c r="N9555" s="1">
        <v>22</v>
      </c>
      <c r="O9555" s="1" t="s">
        <v>33</v>
      </c>
      <c r="P9555" s="1" t="str">
        <f t="shared" si="332"/>
        <v>226.530000054</v>
      </c>
      <c r="Q9555" s="28">
        <f t="shared" si="333"/>
        <v>0.32401316696219207</v>
      </c>
    </row>
    <row r="9556" spans="11:17" x14ac:dyDescent="0.35">
      <c r="K9556" s="1">
        <v>55</v>
      </c>
      <c r="L9556" s="1">
        <v>300000</v>
      </c>
      <c r="M9556" s="27">
        <v>6.5</v>
      </c>
      <c r="N9556" s="1">
        <v>22</v>
      </c>
      <c r="O9556" s="1" t="s">
        <v>33</v>
      </c>
      <c r="P9556" s="1" t="str">
        <f t="shared" si="332"/>
        <v>226.530000055</v>
      </c>
      <c r="Q9556" s="28">
        <f t="shared" si="333"/>
        <v>0.32401316696219207</v>
      </c>
    </row>
    <row r="9557" spans="11:17" x14ac:dyDescent="0.35">
      <c r="K9557" s="1">
        <v>56</v>
      </c>
      <c r="L9557" s="1">
        <v>300000</v>
      </c>
      <c r="M9557" s="27">
        <v>6.5</v>
      </c>
      <c r="N9557" s="1">
        <v>22</v>
      </c>
      <c r="O9557" s="1" t="s">
        <v>27</v>
      </c>
      <c r="P9557" s="1" t="str">
        <f t="shared" si="332"/>
        <v>226.530000056</v>
      </c>
      <c r="Q9557" s="28">
        <f t="shared" si="333"/>
        <v>0.11585047218357736</v>
      </c>
    </row>
    <row r="9558" spans="11:17" x14ac:dyDescent="0.35">
      <c r="K9558" s="1">
        <v>57</v>
      </c>
      <c r="L9558" s="1">
        <v>300000</v>
      </c>
      <c r="M9558" s="27">
        <v>6.5</v>
      </c>
      <c r="N9558" s="1">
        <v>22</v>
      </c>
      <c r="O9558" s="1" t="s">
        <v>27</v>
      </c>
      <c r="P9558" s="1" t="str">
        <f t="shared" si="332"/>
        <v>226.530000057</v>
      </c>
      <c r="Q9558" s="28">
        <f t="shared" si="333"/>
        <v>0.11585047218357736</v>
      </c>
    </row>
    <row r="9559" spans="11:17" x14ac:dyDescent="0.35">
      <c r="K9559" s="1">
        <v>58</v>
      </c>
      <c r="L9559" s="1">
        <v>300000</v>
      </c>
      <c r="M9559" s="27">
        <v>6.5</v>
      </c>
      <c r="N9559" s="1">
        <v>22</v>
      </c>
      <c r="O9559" s="1" t="s">
        <v>27</v>
      </c>
      <c r="P9559" s="1" t="str">
        <f t="shared" si="332"/>
        <v>226.530000058</v>
      </c>
      <c r="Q9559" s="28">
        <f t="shared" si="333"/>
        <v>0.11585047218357736</v>
      </c>
    </row>
    <row r="9560" spans="11:17" x14ac:dyDescent="0.35">
      <c r="K9560" s="1">
        <v>59</v>
      </c>
      <c r="L9560" s="1">
        <v>300000</v>
      </c>
      <c r="M9560" s="27">
        <v>6.5</v>
      </c>
      <c r="N9560" s="1">
        <v>22</v>
      </c>
      <c r="O9560" s="1" t="s">
        <v>27</v>
      </c>
      <c r="P9560" s="1" t="str">
        <f t="shared" si="332"/>
        <v>226.530000059</v>
      </c>
      <c r="Q9560" s="28">
        <f t="shared" si="333"/>
        <v>0.11585047218357736</v>
      </c>
    </row>
    <row r="9561" spans="11:17" x14ac:dyDescent="0.35">
      <c r="K9561" s="1">
        <v>60</v>
      </c>
      <c r="L9561" s="1">
        <v>300000</v>
      </c>
      <c r="M9561" s="27">
        <v>6.5</v>
      </c>
      <c r="N9561" s="1">
        <v>22</v>
      </c>
      <c r="O9561" s="1" t="s">
        <v>27</v>
      </c>
      <c r="P9561" s="1" t="str">
        <f t="shared" si="332"/>
        <v>226.530000060</v>
      </c>
      <c r="Q9561" s="28">
        <f t="shared" si="333"/>
        <v>0.11585047218357736</v>
      </c>
    </row>
    <row r="9562" spans="11:17" x14ac:dyDescent="0.35">
      <c r="K9562" s="1">
        <v>61</v>
      </c>
      <c r="L9562" s="1">
        <v>300000</v>
      </c>
      <c r="M9562" s="27">
        <v>6.5</v>
      </c>
      <c r="N9562" s="1">
        <v>22</v>
      </c>
      <c r="O9562" s="1" t="s">
        <v>27</v>
      </c>
      <c r="P9562" s="1" t="str">
        <f t="shared" si="332"/>
        <v>226.530000061</v>
      </c>
      <c r="Q9562" s="28">
        <f t="shared" si="333"/>
        <v>0.11585047218357736</v>
      </c>
    </row>
    <row r="9563" spans="11:17" x14ac:dyDescent="0.35">
      <c r="K9563" s="1">
        <v>62</v>
      </c>
      <c r="L9563" s="1">
        <v>300000</v>
      </c>
      <c r="M9563" s="27">
        <v>6.5</v>
      </c>
      <c r="N9563" s="1">
        <v>22</v>
      </c>
      <c r="O9563" s="1" t="s">
        <v>27</v>
      </c>
      <c r="P9563" s="1" t="str">
        <f t="shared" si="332"/>
        <v>226.530000062</v>
      </c>
      <c r="Q9563" s="28">
        <f t="shared" si="333"/>
        <v>0.11585047218357736</v>
      </c>
    </row>
    <row r="9564" spans="11:17" x14ac:dyDescent="0.35">
      <c r="K9564" s="1">
        <v>63</v>
      </c>
      <c r="L9564" s="1">
        <v>300000</v>
      </c>
      <c r="M9564" s="27">
        <v>6.5</v>
      </c>
      <c r="N9564" s="1">
        <v>22</v>
      </c>
      <c r="O9564" s="1" t="s">
        <v>27</v>
      </c>
      <c r="P9564" s="1" t="str">
        <f t="shared" si="332"/>
        <v>226.530000063</v>
      </c>
      <c r="Q9564" s="28">
        <f t="shared" si="333"/>
        <v>0.11585047218357736</v>
      </c>
    </row>
    <row r="9565" spans="11:17" x14ac:dyDescent="0.35">
      <c r="K9565" s="1">
        <v>64</v>
      </c>
      <c r="L9565" s="1">
        <v>300000</v>
      </c>
      <c r="M9565" s="27">
        <v>6.5</v>
      </c>
      <c r="N9565" s="1">
        <v>22</v>
      </c>
      <c r="O9565" s="1" t="s">
        <v>27</v>
      </c>
      <c r="P9565" s="1" t="str">
        <f t="shared" si="332"/>
        <v>226.530000064</v>
      </c>
      <c r="Q9565" s="28">
        <f t="shared" si="333"/>
        <v>0.11585047218357736</v>
      </c>
    </row>
    <row r="9566" spans="11:17" x14ac:dyDescent="0.35">
      <c r="K9566" s="1">
        <v>65</v>
      </c>
      <c r="L9566" s="1">
        <v>300000</v>
      </c>
      <c r="M9566" s="27">
        <v>6.5</v>
      </c>
      <c r="N9566" s="1">
        <v>22</v>
      </c>
      <c r="O9566" s="1" t="s">
        <v>27</v>
      </c>
      <c r="P9566" s="1" t="str">
        <f t="shared" si="332"/>
        <v>226.530000065</v>
      </c>
      <c r="Q9566" s="28">
        <f t="shared" si="333"/>
        <v>0.11585047218357736</v>
      </c>
    </row>
    <row r="9567" spans="11:17" x14ac:dyDescent="0.35">
      <c r="K9567" s="1">
        <v>66</v>
      </c>
      <c r="L9567" s="1">
        <v>300000</v>
      </c>
      <c r="M9567" s="27">
        <v>6.5</v>
      </c>
      <c r="N9567" s="1">
        <v>22</v>
      </c>
      <c r="O9567" s="1" t="s">
        <v>27</v>
      </c>
      <c r="P9567" s="1" t="str">
        <f t="shared" si="332"/>
        <v>226.530000066</v>
      </c>
      <c r="Q9567" s="28">
        <f t="shared" si="333"/>
        <v>0.11585047218357736</v>
      </c>
    </row>
    <row r="9568" spans="11:17" x14ac:dyDescent="0.35">
      <c r="K9568" s="1">
        <v>67</v>
      </c>
      <c r="L9568" s="1">
        <v>300000</v>
      </c>
      <c r="M9568" s="27">
        <v>6.5</v>
      </c>
      <c r="N9568" s="1">
        <v>22</v>
      </c>
      <c r="O9568" s="1" t="s">
        <v>27</v>
      </c>
      <c r="P9568" s="1" t="str">
        <f t="shared" si="332"/>
        <v>226.530000067</v>
      </c>
      <c r="Q9568" s="28">
        <f t="shared" si="333"/>
        <v>0.11585047218357736</v>
      </c>
    </row>
    <row r="9569" spans="11:17" x14ac:dyDescent="0.35">
      <c r="K9569" s="1">
        <v>68</v>
      </c>
      <c r="L9569" s="1">
        <v>300000</v>
      </c>
      <c r="M9569" s="27">
        <v>6.5</v>
      </c>
      <c r="N9569" s="1">
        <v>22</v>
      </c>
      <c r="O9569" s="1" t="s">
        <v>27</v>
      </c>
      <c r="P9569" s="1" t="str">
        <f t="shared" si="332"/>
        <v>226.530000068</v>
      </c>
      <c r="Q9569" s="28">
        <f t="shared" si="333"/>
        <v>0.11585047218357736</v>
      </c>
    </row>
    <row r="9570" spans="11:17" x14ac:dyDescent="0.35">
      <c r="K9570" s="1">
        <v>69</v>
      </c>
      <c r="L9570" s="1">
        <v>300000</v>
      </c>
      <c r="M9570" s="27">
        <v>6.5</v>
      </c>
      <c r="N9570" s="1">
        <v>22</v>
      </c>
      <c r="O9570" s="1" t="s">
        <v>27</v>
      </c>
      <c r="P9570" s="1" t="str">
        <f t="shared" si="332"/>
        <v>226.530000069</v>
      </c>
      <c r="Q9570" s="28">
        <f t="shared" si="333"/>
        <v>0.11585047218357736</v>
      </c>
    </row>
    <row r="9571" spans="11:17" x14ac:dyDescent="0.35">
      <c r="K9571" s="1">
        <v>70</v>
      </c>
      <c r="L9571" s="1">
        <v>300000</v>
      </c>
      <c r="M9571" s="27">
        <v>6.5</v>
      </c>
      <c r="N9571" s="1">
        <v>22</v>
      </c>
      <c r="O9571" s="1" t="s">
        <v>27</v>
      </c>
      <c r="P9571" s="1" t="str">
        <f t="shared" si="332"/>
        <v>226.530000070</v>
      </c>
      <c r="Q9571" s="28">
        <f t="shared" si="333"/>
        <v>0.11585047218357736</v>
      </c>
    </row>
    <row r="9572" spans="11:17" x14ac:dyDescent="0.35">
      <c r="K9572" s="1">
        <v>71</v>
      </c>
      <c r="L9572" s="1">
        <v>300000</v>
      </c>
      <c r="M9572" s="27">
        <v>6.5</v>
      </c>
      <c r="N9572" s="1">
        <v>22</v>
      </c>
      <c r="O9572" s="1" t="s">
        <v>27</v>
      </c>
      <c r="P9572" s="1" t="str">
        <f t="shared" si="332"/>
        <v>226.530000071</v>
      </c>
      <c r="Q9572" s="28">
        <f t="shared" si="333"/>
        <v>0.11585047218357736</v>
      </c>
    </row>
    <row r="9573" spans="11:17" x14ac:dyDescent="0.35">
      <c r="K9573" s="1">
        <v>72</v>
      </c>
      <c r="L9573" s="1">
        <v>300000</v>
      </c>
      <c r="M9573" s="27">
        <v>6.5</v>
      </c>
      <c r="N9573" s="1">
        <v>22</v>
      </c>
      <c r="O9573" s="1" t="s">
        <v>27</v>
      </c>
      <c r="P9573" s="1" t="str">
        <f t="shared" si="332"/>
        <v>226.530000072</v>
      </c>
      <c r="Q9573" s="28">
        <f t="shared" si="333"/>
        <v>0.11585047218357736</v>
      </c>
    </row>
    <row r="9574" spans="11:17" x14ac:dyDescent="0.35">
      <c r="K9574" s="1">
        <v>73</v>
      </c>
      <c r="L9574" s="1">
        <v>300000</v>
      </c>
      <c r="M9574" s="27">
        <v>6.5</v>
      </c>
      <c r="N9574" s="1">
        <v>22</v>
      </c>
      <c r="O9574" s="1" t="s">
        <v>27</v>
      </c>
      <c r="P9574" s="1" t="str">
        <f t="shared" si="332"/>
        <v>226.530000073</v>
      </c>
      <c r="Q9574" s="28">
        <f t="shared" si="333"/>
        <v>0.11585047218357736</v>
      </c>
    </row>
    <row r="9575" spans="11:17" x14ac:dyDescent="0.35">
      <c r="K9575" s="1">
        <v>74</v>
      </c>
      <c r="L9575" s="1">
        <v>300000</v>
      </c>
      <c r="M9575" s="27">
        <v>6.5</v>
      </c>
      <c r="N9575" s="1">
        <v>22</v>
      </c>
      <c r="O9575" s="1" t="s">
        <v>27</v>
      </c>
      <c r="P9575" s="1" t="str">
        <f t="shared" si="332"/>
        <v>226.530000074</v>
      </c>
      <c r="Q9575" s="28">
        <f t="shared" si="333"/>
        <v>0.11585047218357736</v>
      </c>
    </row>
    <row r="9576" spans="11:17" x14ac:dyDescent="0.35">
      <c r="K9576" s="1">
        <v>75</v>
      </c>
      <c r="L9576" s="1">
        <v>300000</v>
      </c>
      <c r="M9576" s="27">
        <v>6.5</v>
      </c>
      <c r="N9576" s="1">
        <v>22</v>
      </c>
      <c r="O9576" s="1" t="s">
        <v>27</v>
      </c>
      <c r="P9576" s="1" t="str">
        <f t="shared" si="332"/>
        <v>226.530000075</v>
      </c>
      <c r="Q9576" s="28">
        <f t="shared" si="333"/>
        <v>0.11585047218357736</v>
      </c>
    </row>
    <row r="9577" spans="11:17" x14ac:dyDescent="0.35">
      <c r="K9577" s="1">
        <v>76</v>
      </c>
      <c r="L9577" s="1">
        <v>300000</v>
      </c>
      <c r="M9577" s="27">
        <v>6.5</v>
      </c>
      <c r="N9577" s="1">
        <v>22</v>
      </c>
      <c r="O9577" s="1" t="s">
        <v>27</v>
      </c>
      <c r="P9577" s="1" t="str">
        <f t="shared" si="332"/>
        <v>226.530000076</v>
      </c>
      <c r="Q9577" s="28">
        <f t="shared" si="333"/>
        <v>0.11585047218357736</v>
      </c>
    </row>
    <row r="9578" spans="11:17" x14ac:dyDescent="0.35">
      <c r="K9578" s="1">
        <v>77</v>
      </c>
      <c r="L9578" s="1">
        <v>300000</v>
      </c>
      <c r="M9578" s="27">
        <v>6.5</v>
      </c>
      <c r="N9578" s="1">
        <v>22</v>
      </c>
      <c r="O9578" s="1" t="s">
        <v>27</v>
      </c>
      <c r="P9578" s="1" t="str">
        <f t="shared" si="332"/>
        <v>226.530000077</v>
      </c>
      <c r="Q9578" s="28">
        <f t="shared" si="333"/>
        <v>0.11585047218357736</v>
      </c>
    </row>
    <row r="9579" spans="11:17" x14ac:dyDescent="0.35">
      <c r="K9579" s="1">
        <v>78</v>
      </c>
      <c r="L9579" s="1">
        <v>300000</v>
      </c>
      <c r="M9579" s="27">
        <v>6.5</v>
      </c>
      <c r="N9579" s="1">
        <v>22</v>
      </c>
      <c r="O9579" s="1" t="s">
        <v>27</v>
      </c>
      <c r="P9579" s="1" t="str">
        <f t="shared" si="332"/>
        <v>226.530000078</v>
      </c>
      <c r="Q9579" s="28">
        <f t="shared" si="333"/>
        <v>0.11585047218357736</v>
      </c>
    </row>
    <row r="9580" spans="11:17" x14ac:dyDescent="0.35">
      <c r="K9580" s="1">
        <v>79</v>
      </c>
      <c r="L9580" s="1">
        <v>300000</v>
      </c>
      <c r="M9580" s="27">
        <v>6.5</v>
      </c>
      <c r="N9580" s="1">
        <v>22</v>
      </c>
      <c r="O9580" s="1" t="s">
        <v>27</v>
      </c>
      <c r="P9580" s="1" t="str">
        <f t="shared" si="332"/>
        <v>226.530000079</v>
      </c>
      <c r="Q9580" s="28">
        <f t="shared" si="333"/>
        <v>0.11585047218357736</v>
      </c>
    </row>
    <row r="9581" spans="11:17" x14ac:dyDescent="0.35">
      <c r="K9581" s="1">
        <v>80</v>
      </c>
      <c r="L9581" s="1">
        <v>300000</v>
      </c>
      <c r="M9581" s="27">
        <v>6.5</v>
      </c>
      <c r="N9581" s="1">
        <v>22</v>
      </c>
      <c r="O9581" s="1" t="s">
        <v>27</v>
      </c>
      <c r="P9581" s="1" t="str">
        <f t="shared" si="332"/>
        <v>226.530000080</v>
      </c>
      <c r="Q9581" s="28">
        <f t="shared" si="333"/>
        <v>0.11585047218357736</v>
      </c>
    </row>
    <row r="9582" spans="11:17" x14ac:dyDescent="0.35">
      <c r="K9582" s="1">
        <v>81</v>
      </c>
      <c r="L9582" s="1">
        <v>300000</v>
      </c>
      <c r="M9582" s="27">
        <v>6.5</v>
      </c>
      <c r="N9582" s="1">
        <v>22</v>
      </c>
      <c r="O9582" s="1" t="s">
        <v>27</v>
      </c>
      <c r="P9582" s="1" t="str">
        <f t="shared" si="332"/>
        <v>226.530000081</v>
      </c>
      <c r="Q9582" s="28">
        <f t="shared" si="333"/>
        <v>0.11585047218357736</v>
      </c>
    </row>
    <row r="9583" spans="11:17" x14ac:dyDescent="0.35">
      <c r="K9583" s="1">
        <v>82</v>
      </c>
      <c r="L9583" s="1">
        <v>300000</v>
      </c>
      <c r="M9583" s="27">
        <v>6.5</v>
      </c>
      <c r="N9583" s="1">
        <v>22</v>
      </c>
      <c r="O9583" s="1" t="s">
        <v>27</v>
      </c>
      <c r="P9583" s="1" t="str">
        <f t="shared" si="332"/>
        <v>226.530000082</v>
      </c>
      <c r="Q9583" s="28">
        <f t="shared" si="333"/>
        <v>0.11585047218357736</v>
      </c>
    </row>
    <row r="9584" spans="11:17" x14ac:dyDescent="0.35">
      <c r="K9584" s="1">
        <v>83</v>
      </c>
      <c r="L9584" s="1">
        <v>300000</v>
      </c>
      <c r="M9584" s="27">
        <v>6.5</v>
      </c>
      <c r="N9584" s="1">
        <v>22</v>
      </c>
      <c r="O9584" s="1" t="s">
        <v>27</v>
      </c>
      <c r="P9584" s="1" t="str">
        <f t="shared" si="332"/>
        <v>226.530000083</v>
      </c>
      <c r="Q9584" s="28">
        <f t="shared" si="333"/>
        <v>0.11585047218357736</v>
      </c>
    </row>
    <row r="9585" spans="11:17" x14ac:dyDescent="0.35">
      <c r="K9585" s="1">
        <v>84</v>
      </c>
      <c r="L9585" s="1">
        <v>300000</v>
      </c>
      <c r="M9585" s="27">
        <v>6.5</v>
      </c>
      <c r="N9585" s="1">
        <v>22</v>
      </c>
      <c r="O9585" s="1" t="s">
        <v>27</v>
      </c>
      <c r="P9585" s="1" t="str">
        <f t="shared" si="332"/>
        <v>226.530000084</v>
      </c>
      <c r="Q9585" s="28">
        <f t="shared" si="333"/>
        <v>0.11585047218357736</v>
      </c>
    </row>
    <row r="9586" spans="11:17" x14ac:dyDescent="0.35">
      <c r="K9586" s="1">
        <v>85</v>
      </c>
      <c r="L9586" s="1">
        <v>300000</v>
      </c>
      <c r="M9586" s="27">
        <v>6.5</v>
      </c>
      <c r="N9586" s="1">
        <v>22</v>
      </c>
      <c r="O9586" s="1" t="s">
        <v>27</v>
      </c>
      <c r="P9586" s="1" t="str">
        <f t="shared" si="332"/>
        <v>226.530000085</v>
      </c>
      <c r="Q9586" s="28">
        <f t="shared" si="333"/>
        <v>0.11585047218357736</v>
      </c>
    </row>
    <row r="9587" spans="11:17" x14ac:dyDescent="0.35">
      <c r="K9587" s="1">
        <v>86</v>
      </c>
      <c r="L9587" s="1">
        <v>300000</v>
      </c>
      <c r="M9587" s="27">
        <v>6.5</v>
      </c>
      <c r="N9587" s="1">
        <v>22</v>
      </c>
      <c r="O9587" s="1" t="s">
        <v>27</v>
      </c>
      <c r="P9587" s="1" t="str">
        <f t="shared" si="332"/>
        <v>226.530000086</v>
      </c>
      <c r="Q9587" s="28">
        <f t="shared" si="333"/>
        <v>0.11585047218357736</v>
      </c>
    </row>
    <row r="9588" spans="11:17" x14ac:dyDescent="0.35">
      <c r="K9588" s="1">
        <v>87</v>
      </c>
      <c r="L9588" s="1">
        <v>300000</v>
      </c>
      <c r="M9588" s="27">
        <v>6.5</v>
      </c>
      <c r="N9588" s="1">
        <v>22</v>
      </c>
      <c r="O9588" s="1" t="s">
        <v>27</v>
      </c>
      <c r="P9588" s="1" t="str">
        <f t="shared" si="332"/>
        <v>226.530000087</v>
      </c>
      <c r="Q9588" s="28">
        <f t="shared" si="333"/>
        <v>0.11585047218357736</v>
      </c>
    </row>
    <row r="9589" spans="11:17" x14ac:dyDescent="0.35">
      <c r="K9589" s="1">
        <v>88</v>
      </c>
      <c r="L9589" s="1">
        <v>300000</v>
      </c>
      <c r="M9589" s="27">
        <v>6.5</v>
      </c>
      <c r="N9589" s="1">
        <v>22</v>
      </c>
      <c r="O9589" s="1" t="s">
        <v>27</v>
      </c>
      <c r="P9589" s="1" t="str">
        <f t="shared" si="332"/>
        <v>226.530000088</v>
      </c>
      <c r="Q9589" s="28">
        <f t="shared" si="333"/>
        <v>0.11585047218357736</v>
      </c>
    </row>
    <row r="9590" spans="11:17" x14ac:dyDescent="0.35">
      <c r="K9590" s="1">
        <v>89</v>
      </c>
      <c r="L9590" s="1">
        <v>300000</v>
      </c>
      <c r="M9590" s="27">
        <v>6.5</v>
      </c>
      <c r="N9590" s="1">
        <v>22</v>
      </c>
      <c r="O9590" s="1" t="s">
        <v>27</v>
      </c>
      <c r="P9590" s="1" t="str">
        <f t="shared" si="332"/>
        <v>226.530000089</v>
      </c>
      <c r="Q9590" s="28">
        <f t="shared" si="333"/>
        <v>0.11585047218357736</v>
      </c>
    </row>
    <row r="9591" spans="11:17" x14ac:dyDescent="0.35">
      <c r="K9591" s="1">
        <v>90</v>
      </c>
      <c r="L9591" s="1">
        <v>300000</v>
      </c>
      <c r="M9591" s="27">
        <v>6.5</v>
      </c>
      <c r="N9591" s="1">
        <v>22</v>
      </c>
      <c r="O9591" s="1" t="s">
        <v>27</v>
      </c>
      <c r="P9591" s="1" t="str">
        <f t="shared" si="332"/>
        <v>226.530000090</v>
      </c>
      <c r="Q9591" s="28">
        <f t="shared" si="333"/>
        <v>0.11585047218357736</v>
      </c>
    </row>
    <row r="9592" spans="11:17" x14ac:dyDescent="0.35">
      <c r="K9592" s="1">
        <v>91</v>
      </c>
      <c r="L9592" s="1">
        <v>300000</v>
      </c>
      <c r="M9592" s="27">
        <v>6.5</v>
      </c>
      <c r="N9592" s="1">
        <v>22</v>
      </c>
      <c r="O9592" s="1" t="s">
        <v>27</v>
      </c>
      <c r="P9592" s="1" t="str">
        <f t="shared" si="332"/>
        <v>226.530000091</v>
      </c>
      <c r="Q9592" s="28">
        <f t="shared" si="333"/>
        <v>0.11585047218357736</v>
      </c>
    </row>
    <row r="9593" spans="11:17" x14ac:dyDescent="0.35">
      <c r="K9593" s="1">
        <v>92</v>
      </c>
      <c r="L9593" s="1">
        <v>300000</v>
      </c>
      <c r="M9593" s="27">
        <v>6.5</v>
      </c>
      <c r="N9593" s="1">
        <v>22</v>
      </c>
      <c r="O9593" s="1" t="s">
        <v>27</v>
      </c>
      <c r="P9593" s="1" t="str">
        <f t="shared" si="332"/>
        <v>226.530000092</v>
      </c>
      <c r="Q9593" s="28">
        <f t="shared" si="333"/>
        <v>0.11585047218357736</v>
      </c>
    </row>
    <row r="9594" spans="11:17" x14ac:dyDescent="0.35">
      <c r="K9594" s="1">
        <v>93</v>
      </c>
      <c r="L9594" s="1">
        <v>300000</v>
      </c>
      <c r="M9594" s="27">
        <v>6.5</v>
      </c>
      <c r="N9594" s="1">
        <v>22</v>
      </c>
      <c r="O9594" s="1" t="s">
        <v>27</v>
      </c>
      <c r="P9594" s="1" t="str">
        <f t="shared" si="332"/>
        <v>226.530000093</v>
      </c>
      <c r="Q9594" s="28">
        <f t="shared" si="333"/>
        <v>0.11585047218357736</v>
      </c>
    </row>
    <row r="9595" spans="11:17" x14ac:dyDescent="0.35">
      <c r="K9595" s="1">
        <v>94</v>
      </c>
      <c r="L9595" s="1">
        <v>300000</v>
      </c>
      <c r="M9595" s="27">
        <v>6.5</v>
      </c>
      <c r="N9595" s="1">
        <v>22</v>
      </c>
      <c r="O9595" s="1" t="s">
        <v>27</v>
      </c>
      <c r="P9595" s="1" t="str">
        <f t="shared" si="332"/>
        <v>226.530000094</v>
      </c>
      <c r="Q9595" s="28">
        <f t="shared" si="333"/>
        <v>0.11585047218357736</v>
      </c>
    </row>
    <row r="9596" spans="11:17" x14ac:dyDescent="0.35">
      <c r="K9596" s="1">
        <v>95</v>
      </c>
      <c r="L9596" s="1">
        <v>300000</v>
      </c>
      <c r="M9596" s="27">
        <v>6.5</v>
      </c>
      <c r="N9596" s="1">
        <v>22</v>
      </c>
      <c r="O9596" s="1" t="s">
        <v>27</v>
      </c>
      <c r="P9596" s="1" t="str">
        <f t="shared" si="332"/>
        <v>226.530000095</v>
      </c>
      <c r="Q9596" s="28">
        <f t="shared" si="333"/>
        <v>0.11585047218357736</v>
      </c>
    </row>
    <row r="9597" spans="11:17" x14ac:dyDescent="0.35">
      <c r="K9597" s="1">
        <v>96</v>
      </c>
      <c r="L9597" s="1">
        <v>300000</v>
      </c>
      <c r="M9597" s="27">
        <v>6.5</v>
      </c>
      <c r="N9597" s="1">
        <v>22</v>
      </c>
      <c r="O9597" s="1" t="s">
        <v>27</v>
      </c>
      <c r="P9597" s="1" t="str">
        <f t="shared" si="332"/>
        <v>226.530000096</v>
      </c>
      <c r="Q9597" s="28">
        <f t="shared" si="333"/>
        <v>0.11585047218357736</v>
      </c>
    </row>
    <row r="9598" spans="11:17" x14ac:dyDescent="0.35">
      <c r="K9598" s="1">
        <v>97</v>
      </c>
      <c r="L9598" s="1">
        <v>300000</v>
      </c>
      <c r="M9598" s="27">
        <v>6.5</v>
      </c>
      <c r="N9598" s="1">
        <v>22</v>
      </c>
      <c r="O9598" s="1" t="s">
        <v>27</v>
      </c>
      <c r="P9598" s="1" t="str">
        <f t="shared" si="332"/>
        <v>226.530000097</v>
      </c>
      <c r="Q9598" s="28">
        <f t="shared" si="333"/>
        <v>0.11585047218357736</v>
      </c>
    </row>
    <row r="9599" spans="11:17" x14ac:dyDescent="0.35">
      <c r="K9599" s="1">
        <v>98</v>
      </c>
      <c r="L9599" s="1">
        <v>300000</v>
      </c>
      <c r="M9599" s="27">
        <v>6.5</v>
      </c>
      <c r="N9599" s="1">
        <v>22</v>
      </c>
      <c r="O9599" s="1" t="s">
        <v>27</v>
      </c>
      <c r="P9599" s="1" t="str">
        <f t="shared" si="332"/>
        <v>226.530000098</v>
      </c>
      <c r="Q9599" s="28">
        <f t="shared" si="333"/>
        <v>0.11585047218357736</v>
      </c>
    </row>
    <row r="9600" spans="11:17" x14ac:dyDescent="0.35">
      <c r="K9600" s="1">
        <v>99</v>
      </c>
      <c r="L9600" s="1">
        <v>300000</v>
      </c>
      <c r="M9600" s="27">
        <v>6.5</v>
      </c>
      <c r="N9600" s="1">
        <v>22</v>
      </c>
      <c r="O9600" s="1" t="s">
        <v>27</v>
      </c>
      <c r="P9600" s="1" t="str">
        <f t="shared" si="332"/>
        <v>226.530000099</v>
      </c>
      <c r="Q9600" s="28">
        <f t="shared" si="333"/>
        <v>0.11585047218357736</v>
      </c>
    </row>
    <row r="9601" spans="11:17" x14ac:dyDescent="0.35">
      <c r="K9601" s="1">
        <v>100</v>
      </c>
      <c r="L9601" s="1">
        <v>300000</v>
      </c>
      <c r="M9601" s="27">
        <v>6.5</v>
      </c>
      <c r="N9601" s="1">
        <v>22</v>
      </c>
      <c r="O9601" s="1" t="s">
        <v>27</v>
      </c>
      <c r="P9601" s="1" t="str">
        <f t="shared" si="332"/>
        <v>226.5300000100</v>
      </c>
      <c r="Q9601" s="28">
        <f t="shared" si="333"/>
        <v>0.11585047218357736</v>
      </c>
    </row>
    <row r="9602" spans="11:17" x14ac:dyDescent="0.35">
      <c r="K9602" s="1">
        <v>101</v>
      </c>
      <c r="L9602" s="1">
        <v>300000</v>
      </c>
      <c r="M9602" s="27">
        <v>6.5</v>
      </c>
      <c r="N9602" s="1">
        <v>22</v>
      </c>
      <c r="O9602" s="1" t="s">
        <v>27</v>
      </c>
      <c r="P9602" s="1" t="str">
        <f t="shared" si="332"/>
        <v>226.5300000101</v>
      </c>
      <c r="Q9602" s="28">
        <f t="shared" si="333"/>
        <v>0.11585047218357736</v>
      </c>
    </row>
    <row r="9603" spans="11:17" x14ac:dyDescent="0.35">
      <c r="K9603" s="1">
        <v>102</v>
      </c>
      <c r="L9603" s="1">
        <v>300000</v>
      </c>
      <c r="M9603" s="27">
        <v>6.5</v>
      </c>
      <c r="N9603" s="1">
        <v>22</v>
      </c>
      <c r="O9603" s="1" t="s">
        <v>27</v>
      </c>
      <c r="P9603" s="1" t="str">
        <f t="shared" ref="P9603:P9666" si="334">N9603&amp;M9603&amp;L9603&amp;K9603</f>
        <v>226.5300000102</v>
      </c>
      <c r="Q9603" s="28">
        <f t="shared" ref="Q9603:Q9666" si="335">VLOOKUP(O9603&amp;L9603&amp;M9603&amp;N9603,$W$2:$X$1051,2,FALSE)</f>
        <v>0.11585047218357736</v>
      </c>
    </row>
    <row r="9604" spans="11:17" x14ac:dyDescent="0.35">
      <c r="K9604" s="1">
        <v>103</v>
      </c>
      <c r="L9604" s="1">
        <v>300000</v>
      </c>
      <c r="M9604" s="27">
        <v>6.5</v>
      </c>
      <c r="N9604" s="1">
        <v>22</v>
      </c>
      <c r="O9604" s="1" t="s">
        <v>27</v>
      </c>
      <c r="P9604" s="1" t="str">
        <f t="shared" si="334"/>
        <v>226.5300000103</v>
      </c>
      <c r="Q9604" s="28">
        <f t="shared" si="335"/>
        <v>0.11585047218357736</v>
      </c>
    </row>
    <row r="9605" spans="11:17" x14ac:dyDescent="0.35">
      <c r="K9605" s="1">
        <v>104</v>
      </c>
      <c r="L9605" s="1">
        <v>300000</v>
      </c>
      <c r="M9605" s="27">
        <v>6.5</v>
      </c>
      <c r="N9605" s="1">
        <v>22</v>
      </c>
      <c r="O9605" s="1" t="s">
        <v>27</v>
      </c>
      <c r="P9605" s="1" t="str">
        <f t="shared" si="334"/>
        <v>226.5300000104</v>
      </c>
      <c r="Q9605" s="28">
        <f t="shared" si="335"/>
        <v>0.11585047218357736</v>
      </c>
    </row>
    <row r="9606" spans="11:17" x14ac:dyDescent="0.35">
      <c r="K9606" s="1">
        <v>105</v>
      </c>
      <c r="L9606" s="1">
        <v>300000</v>
      </c>
      <c r="M9606" s="27">
        <v>6.5</v>
      </c>
      <c r="N9606" s="1">
        <v>22</v>
      </c>
      <c r="O9606" s="1" t="s">
        <v>27</v>
      </c>
      <c r="P9606" s="1" t="str">
        <f t="shared" si="334"/>
        <v>226.5300000105</v>
      </c>
      <c r="Q9606" s="28">
        <f t="shared" si="335"/>
        <v>0.11585047218357736</v>
      </c>
    </row>
    <row r="9607" spans="11:17" x14ac:dyDescent="0.35">
      <c r="K9607" s="1">
        <v>106</v>
      </c>
      <c r="L9607" s="1">
        <v>300000</v>
      </c>
      <c r="M9607" s="27">
        <v>6.5</v>
      </c>
      <c r="N9607" s="1">
        <v>22</v>
      </c>
      <c r="O9607" s="1" t="s">
        <v>27</v>
      </c>
      <c r="P9607" s="1" t="str">
        <f t="shared" si="334"/>
        <v>226.5300000106</v>
      </c>
      <c r="Q9607" s="28">
        <f t="shared" si="335"/>
        <v>0.11585047218357736</v>
      </c>
    </row>
    <row r="9608" spans="11:17" x14ac:dyDescent="0.35">
      <c r="K9608" s="1">
        <v>107</v>
      </c>
      <c r="L9608" s="1">
        <v>300000</v>
      </c>
      <c r="M9608" s="27">
        <v>6.5</v>
      </c>
      <c r="N9608" s="1">
        <v>22</v>
      </c>
      <c r="O9608" s="1" t="s">
        <v>27</v>
      </c>
      <c r="P9608" s="1" t="str">
        <f t="shared" si="334"/>
        <v>226.5300000107</v>
      </c>
      <c r="Q9608" s="28">
        <f t="shared" si="335"/>
        <v>0.11585047218357736</v>
      </c>
    </row>
    <row r="9609" spans="11:17" x14ac:dyDescent="0.35">
      <c r="K9609" s="1">
        <v>108</v>
      </c>
      <c r="L9609" s="1">
        <v>300000</v>
      </c>
      <c r="M9609" s="27">
        <v>6.5</v>
      </c>
      <c r="N9609" s="1">
        <v>22</v>
      </c>
      <c r="O9609" s="1" t="s">
        <v>27</v>
      </c>
      <c r="P9609" s="1" t="str">
        <f t="shared" si="334"/>
        <v>226.5300000108</v>
      </c>
      <c r="Q9609" s="28">
        <f t="shared" si="335"/>
        <v>0.11585047218357736</v>
      </c>
    </row>
    <row r="9610" spans="11:17" x14ac:dyDescent="0.35">
      <c r="K9610" s="1">
        <v>109</v>
      </c>
      <c r="L9610" s="1">
        <v>300000</v>
      </c>
      <c r="M9610" s="27">
        <v>6.5</v>
      </c>
      <c r="N9610" s="1">
        <v>22</v>
      </c>
      <c r="O9610" s="1" t="s">
        <v>27</v>
      </c>
      <c r="P9610" s="1" t="str">
        <f t="shared" si="334"/>
        <v>226.5300000109</v>
      </c>
      <c r="Q9610" s="28">
        <f t="shared" si="335"/>
        <v>0.11585047218357736</v>
      </c>
    </row>
    <row r="9611" spans="11:17" x14ac:dyDescent="0.35">
      <c r="K9611" s="1">
        <v>110</v>
      </c>
      <c r="L9611" s="1">
        <v>300000</v>
      </c>
      <c r="M9611" s="27">
        <v>6.5</v>
      </c>
      <c r="N9611" s="1">
        <v>22</v>
      </c>
      <c r="O9611" s="1" t="s">
        <v>27</v>
      </c>
      <c r="P9611" s="1" t="str">
        <f t="shared" si="334"/>
        <v>226.5300000110</v>
      </c>
      <c r="Q9611" s="28">
        <f t="shared" si="335"/>
        <v>0.11585047218357736</v>
      </c>
    </row>
    <row r="9612" spans="11:17" x14ac:dyDescent="0.35">
      <c r="K9612" s="1">
        <v>111</v>
      </c>
      <c r="L9612" s="1">
        <v>300000</v>
      </c>
      <c r="M9612" s="27">
        <v>6.5</v>
      </c>
      <c r="N9612" s="1">
        <v>22</v>
      </c>
      <c r="O9612" s="1" t="s">
        <v>27</v>
      </c>
      <c r="P9612" s="1" t="str">
        <f t="shared" si="334"/>
        <v>226.5300000111</v>
      </c>
      <c r="Q9612" s="28">
        <f t="shared" si="335"/>
        <v>0.11585047218357736</v>
      </c>
    </row>
    <row r="9613" spans="11:17" x14ac:dyDescent="0.35">
      <c r="K9613" s="1">
        <v>112</v>
      </c>
      <c r="L9613" s="1">
        <v>300000</v>
      </c>
      <c r="M9613" s="27">
        <v>6.5</v>
      </c>
      <c r="N9613" s="1">
        <v>22</v>
      </c>
      <c r="O9613" s="1" t="s">
        <v>27</v>
      </c>
      <c r="P9613" s="1" t="str">
        <f t="shared" si="334"/>
        <v>226.5300000112</v>
      </c>
      <c r="Q9613" s="28">
        <f t="shared" si="335"/>
        <v>0.11585047218357736</v>
      </c>
    </row>
    <row r="9614" spans="11:17" x14ac:dyDescent="0.35">
      <c r="K9614" s="1">
        <v>113</v>
      </c>
      <c r="L9614" s="1">
        <v>300000</v>
      </c>
      <c r="M9614" s="27">
        <v>6.5</v>
      </c>
      <c r="N9614" s="1">
        <v>22</v>
      </c>
      <c r="O9614" s="1" t="s">
        <v>27</v>
      </c>
      <c r="P9614" s="1" t="str">
        <f t="shared" si="334"/>
        <v>226.5300000113</v>
      </c>
      <c r="Q9614" s="28">
        <f t="shared" si="335"/>
        <v>0.11585047218357736</v>
      </c>
    </row>
    <row r="9615" spans="11:17" x14ac:dyDescent="0.35">
      <c r="K9615" s="1">
        <v>114</v>
      </c>
      <c r="L9615" s="1">
        <v>300000</v>
      </c>
      <c r="M9615" s="27">
        <v>6.5</v>
      </c>
      <c r="N9615" s="1">
        <v>22</v>
      </c>
      <c r="O9615" s="1" t="s">
        <v>27</v>
      </c>
      <c r="P9615" s="1" t="str">
        <f t="shared" si="334"/>
        <v>226.5300000114</v>
      </c>
      <c r="Q9615" s="28">
        <f t="shared" si="335"/>
        <v>0.11585047218357736</v>
      </c>
    </row>
    <row r="9616" spans="11:17" x14ac:dyDescent="0.35">
      <c r="K9616" s="1">
        <v>115</v>
      </c>
      <c r="L9616" s="1">
        <v>300000</v>
      </c>
      <c r="M9616" s="27">
        <v>6.5</v>
      </c>
      <c r="N9616" s="1">
        <v>22</v>
      </c>
      <c r="O9616" s="1" t="s">
        <v>27</v>
      </c>
      <c r="P9616" s="1" t="str">
        <f t="shared" si="334"/>
        <v>226.5300000115</v>
      </c>
      <c r="Q9616" s="28">
        <f t="shared" si="335"/>
        <v>0.11585047218357736</v>
      </c>
    </row>
    <row r="9617" spans="11:17" x14ac:dyDescent="0.35">
      <c r="K9617" s="1">
        <v>116</v>
      </c>
      <c r="L9617" s="1">
        <v>300000</v>
      </c>
      <c r="M9617" s="27">
        <v>6.5</v>
      </c>
      <c r="N9617" s="1">
        <v>22</v>
      </c>
      <c r="O9617" s="1" t="s">
        <v>27</v>
      </c>
      <c r="P9617" s="1" t="str">
        <f t="shared" si="334"/>
        <v>226.5300000116</v>
      </c>
      <c r="Q9617" s="28">
        <f t="shared" si="335"/>
        <v>0.11585047218357736</v>
      </c>
    </row>
    <row r="9618" spans="11:17" x14ac:dyDescent="0.35">
      <c r="K9618" s="1">
        <v>117</v>
      </c>
      <c r="L9618" s="1">
        <v>300000</v>
      </c>
      <c r="M9618" s="27">
        <v>6.5</v>
      </c>
      <c r="N9618" s="1">
        <v>22</v>
      </c>
      <c r="O9618" s="1" t="s">
        <v>27</v>
      </c>
      <c r="P9618" s="1" t="str">
        <f t="shared" si="334"/>
        <v>226.5300000117</v>
      </c>
      <c r="Q9618" s="28">
        <f t="shared" si="335"/>
        <v>0.11585047218357736</v>
      </c>
    </row>
    <row r="9619" spans="11:17" x14ac:dyDescent="0.35">
      <c r="K9619" s="1">
        <v>118</v>
      </c>
      <c r="L9619" s="1">
        <v>300000</v>
      </c>
      <c r="M9619" s="27">
        <v>6.5</v>
      </c>
      <c r="N9619" s="1">
        <v>22</v>
      </c>
      <c r="O9619" s="1" t="s">
        <v>27</v>
      </c>
      <c r="P9619" s="1" t="str">
        <f t="shared" si="334"/>
        <v>226.5300000118</v>
      </c>
      <c r="Q9619" s="28">
        <f t="shared" si="335"/>
        <v>0.11585047218357736</v>
      </c>
    </row>
    <row r="9620" spans="11:17" x14ac:dyDescent="0.35">
      <c r="K9620" s="1">
        <v>119</v>
      </c>
      <c r="L9620" s="1">
        <v>300000</v>
      </c>
      <c r="M9620" s="27">
        <v>6.5</v>
      </c>
      <c r="N9620" s="1">
        <v>22</v>
      </c>
      <c r="O9620" s="1" t="s">
        <v>27</v>
      </c>
      <c r="P9620" s="1" t="str">
        <f t="shared" si="334"/>
        <v>226.5300000119</v>
      </c>
      <c r="Q9620" s="28">
        <f t="shared" si="335"/>
        <v>0.11585047218357736</v>
      </c>
    </row>
    <row r="9621" spans="11:17" x14ac:dyDescent="0.35">
      <c r="K9621" s="1">
        <v>120</v>
      </c>
      <c r="L9621" s="1">
        <v>300000</v>
      </c>
      <c r="M9621" s="27">
        <v>6.5</v>
      </c>
      <c r="N9621" s="1">
        <v>22</v>
      </c>
      <c r="O9621" s="1" t="s">
        <v>27</v>
      </c>
      <c r="P9621" s="1" t="str">
        <f t="shared" si="334"/>
        <v>226.5300000120</v>
      </c>
      <c r="Q9621" s="28">
        <f t="shared" si="335"/>
        <v>0.11585047218357736</v>
      </c>
    </row>
    <row r="9622" spans="11:17" x14ac:dyDescent="0.35">
      <c r="K9622" s="1">
        <v>121</v>
      </c>
      <c r="L9622" s="1">
        <v>300000</v>
      </c>
      <c r="M9622" s="27">
        <v>6.5</v>
      </c>
      <c r="N9622" s="1">
        <v>22</v>
      </c>
      <c r="O9622" s="1" t="s">
        <v>27</v>
      </c>
      <c r="P9622" s="1" t="str">
        <f t="shared" si="334"/>
        <v>226.5300000121</v>
      </c>
      <c r="Q9622" s="28">
        <f t="shared" si="335"/>
        <v>0.11585047218357736</v>
      </c>
    </row>
    <row r="9623" spans="11:17" x14ac:dyDescent="0.35">
      <c r="K9623" s="1">
        <v>122</v>
      </c>
      <c r="L9623" s="1">
        <v>300000</v>
      </c>
      <c r="M9623" s="27">
        <v>6.5</v>
      </c>
      <c r="N9623" s="1">
        <v>22</v>
      </c>
      <c r="O9623" s="1" t="s">
        <v>27</v>
      </c>
      <c r="P9623" s="1" t="str">
        <f t="shared" si="334"/>
        <v>226.5300000122</v>
      </c>
      <c r="Q9623" s="28">
        <f t="shared" si="335"/>
        <v>0.11585047218357736</v>
      </c>
    </row>
    <row r="9624" spans="11:17" x14ac:dyDescent="0.35">
      <c r="K9624" s="1">
        <v>123</v>
      </c>
      <c r="L9624" s="1">
        <v>300000</v>
      </c>
      <c r="M9624" s="27">
        <v>6.5</v>
      </c>
      <c r="N9624" s="1">
        <v>22</v>
      </c>
      <c r="O9624" s="1" t="s">
        <v>27</v>
      </c>
      <c r="P9624" s="1" t="str">
        <f t="shared" si="334"/>
        <v>226.5300000123</v>
      </c>
      <c r="Q9624" s="28">
        <f t="shared" si="335"/>
        <v>0.11585047218357736</v>
      </c>
    </row>
    <row r="9625" spans="11:17" x14ac:dyDescent="0.35">
      <c r="K9625" s="1">
        <v>124</v>
      </c>
      <c r="L9625" s="1">
        <v>300000</v>
      </c>
      <c r="M9625" s="27">
        <v>6.5</v>
      </c>
      <c r="N9625" s="1">
        <v>22</v>
      </c>
      <c r="O9625" s="1" t="s">
        <v>27</v>
      </c>
      <c r="P9625" s="1" t="str">
        <f t="shared" si="334"/>
        <v>226.5300000124</v>
      </c>
      <c r="Q9625" s="28">
        <f t="shared" si="335"/>
        <v>0.11585047218357736</v>
      </c>
    </row>
    <row r="9626" spans="11:17" x14ac:dyDescent="0.35">
      <c r="K9626" s="1">
        <v>125</v>
      </c>
      <c r="L9626" s="1">
        <v>300000</v>
      </c>
      <c r="M9626" s="27">
        <v>6.5</v>
      </c>
      <c r="N9626" s="1">
        <v>22</v>
      </c>
      <c r="O9626" s="1" t="s">
        <v>27</v>
      </c>
      <c r="P9626" s="1" t="str">
        <f t="shared" si="334"/>
        <v>226.5300000125</v>
      </c>
      <c r="Q9626" s="28">
        <f t="shared" si="335"/>
        <v>0.11585047218357736</v>
      </c>
    </row>
    <row r="9627" spans="11:17" x14ac:dyDescent="0.35">
      <c r="K9627" s="1">
        <v>1</v>
      </c>
      <c r="L9627" s="1">
        <v>300000</v>
      </c>
      <c r="M9627" s="27">
        <v>9.5</v>
      </c>
      <c r="N9627" s="1">
        <v>22</v>
      </c>
      <c r="O9627" s="1" t="s">
        <v>26</v>
      </c>
      <c r="P9627" s="1" t="str">
        <f t="shared" si="334"/>
        <v>229.53000001</v>
      </c>
      <c r="Q9627" s="28">
        <f t="shared" si="335"/>
        <v>0.32745672206892273</v>
      </c>
    </row>
    <row r="9628" spans="11:17" x14ac:dyDescent="0.35">
      <c r="K9628" s="1">
        <v>2</v>
      </c>
      <c r="L9628" s="1">
        <v>300000</v>
      </c>
      <c r="M9628" s="27">
        <v>9.5</v>
      </c>
      <c r="N9628" s="1">
        <v>22</v>
      </c>
      <c r="O9628" s="1" t="s">
        <v>26</v>
      </c>
      <c r="P9628" s="1" t="str">
        <f t="shared" si="334"/>
        <v>229.53000002</v>
      </c>
      <c r="Q9628" s="28">
        <f t="shared" si="335"/>
        <v>0.32745672206892273</v>
      </c>
    </row>
    <row r="9629" spans="11:17" x14ac:dyDescent="0.35">
      <c r="K9629" s="1">
        <v>3</v>
      </c>
      <c r="L9629" s="1">
        <v>300000</v>
      </c>
      <c r="M9629" s="27">
        <v>9.5</v>
      </c>
      <c r="N9629" s="1">
        <v>22</v>
      </c>
      <c r="O9629" s="1" t="s">
        <v>26</v>
      </c>
      <c r="P9629" s="1" t="str">
        <f t="shared" si="334"/>
        <v>229.53000003</v>
      </c>
      <c r="Q9629" s="28">
        <f t="shared" si="335"/>
        <v>0.32745672206892273</v>
      </c>
    </row>
    <row r="9630" spans="11:17" x14ac:dyDescent="0.35">
      <c r="K9630" s="1">
        <v>4</v>
      </c>
      <c r="L9630" s="1">
        <v>300000</v>
      </c>
      <c r="M9630" s="27">
        <v>9.5</v>
      </c>
      <c r="N9630" s="1">
        <v>22</v>
      </c>
      <c r="O9630" s="1" t="s">
        <v>26</v>
      </c>
      <c r="P9630" s="1" t="str">
        <f t="shared" si="334"/>
        <v>229.53000004</v>
      </c>
      <c r="Q9630" s="28">
        <f t="shared" si="335"/>
        <v>0.32745672206892273</v>
      </c>
    </row>
    <row r="9631" spans="11:17" x14ac:dyDescent="0.35">
      <c r="K9631" s="1">
        <v>5</v>
      </c>
      <c r="L9631" s="1">
        <v>300000</v>
      </c>
      <c r="M9631" s="27">
        <v>9.5</v>
      </c>
      <c r="N9631" s="1">
        <v>22</v>
      </c>
      <c r="O9631" s="1" t="s">
        <v>26</v>
      </c>
      <c r="P9631" s="1" t="str">
        <f t="shared" si="334"/>
        <v>229.53000005</v>
      </c>
      <c r="Q9631" s="28">
        <f t="shared" si="335"/>
        <v>0.32745672206892273</v>
      </c>
    </row>
    <row r="9632" spans="11:17" x14ac:dyDescent="0.35">
      <c r="K9632" s="1">
        <v>6</v>
      </c>
      <c r="L9632" s="1">
        <v>300000</v>
      </c>
      <c r="M9632" s="27">
        <v>9.5</v>
      </c>
      <c r="N9632" s="1">
        <v>22</v>
      </c>
      <c r="O9632" s="1" t="s">
        <v>26</v>
      </c>
      <c r="P9632" s="1" t="str">
        <f t="shared" si="334"/>
        <v>229.53000006</v>
      </c>
      <c r="Q9632" s="28">
        <f t="shared" si="335"/>
        <v>0.32745672206892273</v>
      </c>
    </row>
    <row r="9633" spans="11:17" x14ac:dyDescent="0.35">
      <c r="K9633" s="1">
        <v>7</v>
      </c>
      <c r="L9633" s="1">
        <v>300000</v>
      </c>
      <c r="M9633" s="27">
        <v>9.5</v>
      </c>
      <c r="N9633" s="1">
        <v>22</v>
      </c>
      <c r="O9633" s="1" t="s">
        <v>26</v>
      </c>
      <c r="P9633" s="1" t="str">
        <f t="shared" si="334"/>
        <v>229.53000007</v>
      </c>
      <c r="Q9633" s="28">
        <f t="shared" si="335"/>
        <v>0.32745672206892273</v>
      </c>
    </row>
    <row r="9634" spans="11:17" x14ac:dyDescent="0.35">
      <c r="K9634" s="1">
        <v>8</v>
      </c>
      <c r="L9634" s="1">
        <v>300000</v>
      </c>
      <c r="M9634" s="27">
        <v>9.5</v>
      </c>
      <c r="N9634" s="1">
        <v>22</v>
      </c>
      <c r="O9634" s="1" t="s">
        <v>26</v>
      </c>
      <c r="P9634" s="1" t="str">
        <f t="shared" si="334"/>
        <v>229.53000008</v>
      </c>
      <c r="Q9634" s="28">
        <f t="shared" si="335"/>
        <v>0.32745672206892273</v>
      </c>
    </row>
    <row r="9635" spans="11:17" x14ac:dyDescent="0.35">
      <c r="K9635" s="1">
        <v>9</v>
      </c>
      <c r="L9635" s="1">
        <v>300000</v>
      </c>
      <c r="M9635" s="27">
        <v>9.5</v>
      </c>
      <c r="N9635" s="1">
        <v>22</v>
      </c>
      <c r="O9635" s="1" t="s">
        <v>26</v>
      </c>
      <c r="P9635" s="1" t="str">
        <f t="shared" si="334"/>
        <v>229.53000009</v>
      </c>
      <c r="Q9635" s="28">
        <f t="shared" si="335"/>
        <v>0.32745672206892273</v>
      </c>
    </row>
    <row r="9636" spans="11:17" x14ac:dyDescent="0.35">
      <c r="K9636" s="1">
        <v>10</v>
      </c>
      <c r="L9636" s="1">
        <v>300000</v>
      </c>
      <c r="M9636" s="27">
        <v>9.5</v>
      </c>
      <c r="N9636" s="1">
        <v>22</v>
      </c>
      <c r="O9636" s="1" t="s">
        <v>26</v>
      </c>
      <c r="P9636" s="1" t="str">
        <f t="shared" si="334"/>
        <v>229.530000010</v>
      </c>
      <c r="Q9636" s="28">
        <f t="shared" si="335"/>
        <v>0.32745672206892273</v>
      </c>
    </row>
    <row r="9637" spans="11:17" x14ac:dyDescent="0.35">
      <c r="K9637" s="1">
        <v>11</v>
      </c>
      <c r="L9637" s="1">
        <v>300000</v>
      </c>
      <c r="M9637" s="27">
        <v>9.5</v>
      </c>
      <c r="N9637" s="1">
        <v>22</v>
      </c>
      <c r="O9637" s="1" t="s">
        <v>26</v>
      </c>
      <c r="P9637" s="1" t="str">
        <f t="shared" si="334"/>
        <v>229.530000011</v>
      </c>
      <c r="Q9637" s="28">
        <f t="shared" si="335"/>
        <v>0.32745672206892273</v>
      </c>
    </row>
    <row r="9638" spans="11:17" x14ac:dyDescent="0.35">
      <c r="K9638" s="1">
        <v>12</v>
      </c>
      <c r="L9638" s="1">
        <v>300000</v>
      </c>
      <c r="M9638" s="27">
        <v>9.5</v>
      </c>
      <c r="N9638" s="1">
        <v>22</v>
      </c>
      <c r="O9638" s="1" t="s">
        <v>26</v>
      </c>
      <c r="P9638" s="1" t="str">
        <f t="shared" si="334"/>
        <v>229.530000012</v>
      </c>
      <c r="Q9638" s="28">
        <f t="shared" si="335"/>
        <v>0.32745672206892273</v>
      </c>
    </row>
    <row r="9639" spans="11:17" x14ac:dyDescent="0.35">
      <c r="K9639" s="1">
        <v>13</v>
      </c>
      <c r="L9639" s="1">
        <v>300000</v>
      </c>
      <c r="M9639" s="27">
        <v>9.5</v>
      </c>
      <c r="N9639" s="1">
        <v>22</v>
      </c>
      <c r="O9639" s="1" t="s">
        <v>26</v>
      </c>
      <c r="P9639" s="1" t="str">
        <f t="shared" si="334"/>
        <v>229.530000013</v>
      </c>
      <c r="Q9639" s="28">
        <f t="shared" si="335"/>
        <v>0.32745672206892273</v>
      </c>
    </row>
    <row r="9640" spans="11:17" x14ac:dyDescent="0.35">
      <c r="K9640" s="1">
        <v>14</v>
      </c>
      <c r="L9640" s="1">
        <v>300000</v>
      </c>
      <c r="M9640" s="27">
        <v>9.5</v>
      </c>
      <c r="N9640" s="1">
        <v>22</v>
      </c>
      <c r="O9640" s="1" t="s">
        <v>26</v>
      </c>
      <c r="P9640" s="1" t="str">
        <f t="shared" si="334"/>
        <v>229.530000014</v>
      </c>
      <c r="Q9640" s="28">
        <f t="shared" si="335"/>
        <v>0.32745672206892273</v>
      </c>
    </row>
    <row r="9641" spans="11:17" x14ac:dyDescent="0.35">
      <c r="K9641" s="1">
        <v>15</v>
      </c>
      <c r="L9641" s="1">
        <v>300000</v>
      </c>
      <c r="M9641" s="27">
        <v>9.5</v>
      </c>
      <c r="N9641" s="1">
        <v>22</v>
      </c>
      <c r="O9641" s="1" t="s">
        <v>26</v>
      </c>
      <c r="P9641" s="1" t="str">
        <f t="shared" si="334"/>
        <v>229.530000015</v>
      </c>
      <c r="Q9641" s="28">
        <f t="shared" si="335"/>
        <v>0.32745672206892273</v>
      </c>
    </row>
    <row r="9642" spans="11:17" x14ac:dyDescent="0.35">
      <c r="K9642" s="1">
        <v>16</v>
      </c>
      <c r="L9642" s="1">
        <v>300000</v>
      </c>
      <c r="M9642" s="27">
        <v>9.5</v>
      </c>
      <c r="N9642" s="1">
        <v>22</v>
      </c>
      <c r="O9642" s="1" t="s">
        <v>26</v>
      </c>
      <c r="P9642" s="1" t="str">
        <f t="shared" si="334"/>
        <v>229.530000016</v>
      </c>
      <c r="Q9642" s="28">
        <f t="shared" si="335"/>
        <v>0.32745672206892273</v>
      </c>
    </row>
    <row r="9643" spans="11:17" x14ac:dyDescent="0.35">
      <c r="K9643" s="1">
        <v>17</v>
      </c>
      <c r="L9643" s="1">
        <v>300000</v>
      </c>
      <c r="M9643" s="27">
        <v>9.5</v>
      </c>
      <c r="N9643" s="1">
        <v>22</v>
      </c>
      <c r="O9643" s="1" t="s">
        <v>26</v>
      </c>
      <c r="P9643" s="1" t="str">
        <f t="shared" si="334"/>
        <v>229.530000017</v>
      </c>
      <c r="Q9643" s="28">
        <f t="shared" si="335"/>
        <v>0.32745672206892273</v>
      </c>
    </row>
    <row r="9644" spans="11:17" x14ac:dyDescent="0.35">
      <c r="K9644" s="1">
        <v>18</v>
      </c>
      <c r="L9644" s="1">
        <v>300000</v>
      </c>
      <c r="M9644" s="27">
        <v>9.5</v>
      </c>
      <c r="N9644" s="1">
        <v>22</v>
      </c>
      <c r="O9644" s="1" t="s">
        <v>26</v>
      </c>
      <c r="P9644" s="1" t="str">
        <f t="shared" si="334"/>
        <v>229.530000018</v>
      </c>
      <c r="Q9644" s="28">
        <f t="shared" si="335"/>
        <v>0.32745672206892273</v>
      </c>
    </row>
    <row r="9645" spans="11:17" x14ac:dyDescent="0.35">
      <c r="K9645" s="1">
        <v>19</v>
      </c>
      <c r="L9645" s="1">
        <v>300000</v>
      </c>
      <c r="M9645" s="27">
        <v>9.5</v>
      </c>
      <c r="N9645" s="1">
        <v>22</v>
      </c>
      <c r="O9645" s="1" t="s">
        <v>26</v>
      </c>
      <c r="P9645" s="1" t="str">
        <f t="shared" si="334"/>
        <v>229.530000019</v>
      </c>
      <c r="Q9645" s="28">
        <f t="shared" si="335"/>
        <v>0.32745672206892273</v>
      </c>
    </row>
    <row r="9646" spans="11:17" x14ac:dyDescent="0.35">
      <c r="K9646" s="1">
        <v>20</v>
      </c>
      <c r="L9646" s="1">
        <v>300000</v>
      </c>
      <c r="M9646" s="27">
        <v>9.5</v>
      </c>
      <c r="N9646" s="1">
        <v>22</v>
      </c>
      <c r="O9646" s="1" t="s">
        <v>26</v>
      </c>
      <c r="P9646" s="1" t="str">
        <f t="shared" si="334"/>
        <v>229.530000020</v>
      </c>
      <c r="Q9646" s="28">
        <f t="shared" si="335"/>
        <v>0.32745672206892273</v>
      </c>
    </row>
    <row r="9647" spans="11:17" x14ac:dyDescent="0.35">
      <c r="K9647" s="1">
        <v>21</v>
      </c>
      <c r="L9647" s="1">
        <v>300000</v>
      </c>
      <c r="M9647" s="27">
        <v>9.5</v>
      </c>
      <c r="N9647" s="1">
        <v>22</v>
      </c>
      <c r="O9647" s="1" t="s">
        <v>26</v>
      </c>
      <c r="P9647" s="1" t="str">
        <f t="shared" si="334"/>
        <v>229.530000021</v>
      </c>
      <c r="Q9647" s="28">
        <f t="shared" si="335"/>
        <v>0.32745672206892273</v>
      </c>
    </row>
    <row r="9648" spans="11:17" x14ac:dyDescent="0.35">
      <c r="K9648" s="1">
        <v>22</v>
      </c>
      <c r="L9648" s="1">
        <v>300000</v>
      </c>
      <c r="M9648" s="27">
        <v>9.5</v>
      </c>
      <c r="N9648" s="1">
        <v>22</v>
      </c>
      <c r="O9648" s="1" t="s">
        <v>26</v>
      </c>
      <c r="P9648" s="1" t="str">
        <f t="shared" si="334"/>
        <v>229.530000022</v>
      </c>
      <c r="Q9648" s="28">
        <f t="shared" si="335"/>
        <v>0.32745672206892273</v>
      </c>
    </row>
    <row r="9649" spans="11:17" x14ac:dyDescent="0.35">
      <c r="K9649" s="1">
        <v>23</v>
      </c>
      <c r="L9649" s="1">
        <v>300000</v>
      </c>
      <c r="M9649" s="27">
        <v>9.5</v>
      </c>
      <c r="N9649" s="1">
        <v>22</v>
      </c>
      <c r="O9649" s="1" t="s">
        <v>26</v>
      </c>
      <c r="P9649" s="1" t="str">
        <f t="shared" si="334"/>
        <v>229.530000023</v>
      </c>
      <c r="Q9649" s="28">
        <f t="shared" si="335"/>
        <v>0.32745672206892273</v>
      </c>
    </row>
    <row r="9650" spans="11:17" x14ac:dyDescent="0.35">
      <c r="K9650" s="1">
        <v>24</v>
      </c>
      <c r="L9650" s="1">
        <v>300000</v>
      </c>
      <c r="M9650" s="27">
        <v>9.5</v>
      </c>
      <c r="N9650" s="1">
        <v>22</v>
      </c>
      <c r="O9650" s="1" t="s">
        <v>26</v>
      </c>
      <c r="P9650" s="1" t="str">
        <f t="shared" si="334"/>
        <v>229.530000024</v>
      </c>
      <c r="Q9650" s="28">
        <f t="shared" si="335"/>
        <v>0.32745672206892273</v>
      </c>
    </row>
    <row r="9651" spans="11:17" x14ac:dyDescent="0.35">
      <c r="K9651" s="1">
        <v>25</v>
      </c>
      <c r="L9651" s="1">
        <v>300000</v>
      </c>
      <c r="M9651" s="27">
        <v>9.5</v>
      </c>
      <c r="N9651" s="1">
        <v>22</v>
      </c>
      <c r="O9651" s="1" t="s">
        <v>26</v>
      </c>
      <c r="P9651" s="1" t="str">
        <f t="shared" si="334"/>
        <v>229.530000025</v>
      </c>
      <c r="Q9651" s="28">
        <f t="shared" si="335"/>
        <v>0.32745672206892273</v>
      </c>
    </row>
    <row r="9652" spans="11:17" x14ac:dyDescent="0.35">
      <c r="K9652" s="1">
        <v>26</v>
      </c>
      <c r="L9652" s="1">
        <v>300000</v>
      </c>
      <c r="M9652" s="27">
        <v>9.5</v>
      </c>
      <c r="N9652" s="1">
        <v>22</v>
      </c>
      <c r="O9652" s="1" t="s">
        <v>17</v>
      </c>
      <c r="P9652" s="1" t="str">
        <f t="shared" si="334"/>
        <v>229.530000026</v>
      </c>
      <c r="Q9652" s="28">
        <f t="shared" si="335"/>
        <v>0.2436606389985333</v>
      </c>
    </row>
    <row r="9653" spans="11:17" x14ac:dyDescent="0.35">
      <c r="K9653" s="1">
        <v>27</v>
      </c>
      <c r="L9653" s="1">
        <v>300000</v>
      </c>
      <c r="M9653" s="27">
        <v>9.5</v>
      </c>
      <c r="N9653" s="1">
        <v>22</v>
      </c>
      <c r="O9653" s="1" t="s">
        <v>17</v>
      </c>
      <c r="P9653" s="1" t="str">
        <f t="shared" si="334"/>
        <v>229.530000027</v>
      </c>
      <c r="Q9653" s="28">
        <f t="shared" si="335"/>
        <v>0.2436606389985333</v>
      </c>
    </row>
    <row r="9654" spans="11:17" x14ac:dyDescent="0.35">
      <c r="K9654" s="1">
        <v>28</v>
      </c>
      <c r="L9654" s="1">
        <v>300000</v>
      </c>
      <c r="M9654" s="27">
        <v>9.5</v>
      </c>
      <c r="N9654" s="1">
        <v>22</v>
      </c>
      <c r="O9654" s="1" t="s">
        <v>17</v>
      </c>
      <c r="P9654" s="1" t="str">
        <f t="shared" si="334"/>
        <v>229.530000028</v>
      </c>
      <c r="Q9654" s="28">
        <f t="shared" si="335"/>
        <v>0.2436606389985333</v>
      </c>
    </row>
    <row r="9655" spans="11:17" x14ac:dyDescent="0.35">
      <c r="K9655" s="1">
        <v>29</v>
      </c>
      <c r="L9655" s="1">
        <v>300000</v>
      </c>
      <c r="M9655" s="27">
        <v>9.5</v>
      </c>
      <c r="N9655" s="1">
        <v>22</v>
      </c>
      <c r="O9655" s="1" t="s">
        <v>17</v>
      </c>
      <c r="P9655" s="1" t="str">
        <f t="shared" si="334"/>
        <v>229.530000029</v>
      </c>
      <c r="Q9655" s="28">
        <f t="shared" si="335"/>
        <v>0.2436606389985333</v>
      </c>
    </row>
    <row r="9656" spans="11:17" x14ac:dyDescent="0.35">
      <c r="K9656" s="1">
        <v>30</v>
      </c>
      <c r="L9656" s="1">
        <v>300000</v>
      </c>
      <c r="M9656" s="27">
        <v>9.5</v>
      </c>
      <c r="N9656" s="1">
        <v>22</v>
      </c>
      <c r="O9656" s="1" t="s">
        <v>17</v>
      </c>
      <c r="P9656" s="1" t="str">
        <f t="shared" si="334"/>
        <v>229.530000030</v>
      </c>
      <c r="Q9656" s="28">
        <f t="shared" si="335"/>
        <v>0.2436606389985333</v>
      </c>
    </row>
    <row r="9657" spans="11:17" x14ac:dyDescent="0.35">
      <c r="K9657" s="1">
        <v>31</v>
      </c>
      <c r="L9657" s="1">
        <v>300000</v>
      </c>
      <c r="M9657" s="27">
        <v>9.5</v>
      </c>
      <c r="N9657" s="1">
        <v>22</v>
      </c>
      <c r="O9657" s="1" t="s">
        <v>17</v>
      </c>
      <c r="P9657" s="1" t="str">
        <f t="shared" si="334"/>
        <v>229.530000031</v>
      </c>
      <c r="Q9657" s="28">
        <f t="shared" si="335"/>
        <v>0.2436606389985333</v>
      </c>
    </row>
    <row r="9658" spans="11:17" x14ac:dyDescent="0.35">
      <c r="K9658" s="1">
        <v>32</v>
      </c>
      <c r="L9658" s="1">
        <v>300000</v>
      </c>
      <c r="M9658" s="27">
        <v>9.5</v>
      </c>
      <c r="N9658" s="1">
        <v>22</v>
      </c>
      <c r="O9658" s="1" t="s">
        <v>17</v>
      </c>
      <c r="P9658" s="1" t="str">
        <f t="shared" si="334"/>
        <v>229.530000032</v>
      </c>
      <c r="Q9658" s="28">
        <f t="shared" si="335"/>
        <v>0.2436606389985333</v>
      </c>
    </row>
    <row r="9659" spans="11:17" x14ac:dyDescent="0.35">
      <c r="K9659" s="1">
        <v>33</v>
      </c>
      <c r="L9659" s="1">
        <v>300000</v>
      </c>
      <c r="M9659" s="27">
        <v>9.5</v>
      </c>
      <c r="N9659" s="1">
        <v>22</v>
      </c>
      <c r="O9659" s="1" t="s">
        <v>17</v>
      </c>
      <c r="P9659" s="1" t="str">
        <f t="shared" si="334"/>
        <v>229.530000033</v>
      </c>
      <c r="Q9659" s="28">
        <f t="shared" si="335"/>
        <v>0.2436606389985333</v>
      </c>
    </row>
    <row r="9660" spans="11:17" x14ac:dyDescent="0.35">
      <c r="K9660" s="1">
        <v>34</v>
      </c>
      <c r="L9660" s="1">
        <v>300000</v>
      </c>
      <c r="M9660" s="27">
        <v>9.5</v>
      </c>
      <c r="N9660" s="1">
        <v>22</v>
      </c>
      <c r="O9660" s="1" t="s">
        <v>17</v>
      </c>
      <c r="P9660" s="1" t="str">
        <f t="shared" si="334"/>
        <v>229.530000034</v>
      </c>
      <c r="Q9660" s="28">
        <f t="shared" si="335"/>
        <v>0.2436606389985333</v>
      </c>
    </row>
    <row r="9661" spans="11:17" x14ac:dyDescent="0.35">
      <c r="K9661" s="1">
        <v>35</v>
      </c>
      <c r="L9661" s="1">
        <v>300000</v>
      </c>
      <c r="M9661" s="27">
        <v>9.5</v>
      </c>
      <c r="N9661" s="1">
        <v>22</v>
      </c>
      <c r="O9661" s="1" t="s">
        <v>17</v>
      </c>
      <c r="P9661" s="1" t="str">
        <f t="shared" si="334"/>
        <v>229.530000035</v>
      </c>
      <c r="Q9661" s="28">
        <f t="shared" si="335"/>
        <v>0.2436606389985333</v>
      </c>
    </row>
    <row r="9662" spans="11:17" x14ac:dyDescent="0.35">
      <c r="K9662" s="1">
        <v>36</v>
      </c>
      <c r="L9662" s="1">
        <v>300000</v>
      </c>
      <c r="M9662" s="27">
        <v>9.5</v>
      </c>
      <c r="N9662" s="1">
        <v>22</v>
      </c>
      <c r="O9662" s="1" t="s">
        <v>18</v>
      </c>
      <c r="P9662" s="1" t="str">
        <f t="shared" si="334"/>
        <v>229.530000036</v>
      </c>
      <c r="Q9662" s="28">
        <f t="shared" si="335"/>
        <v>0.21215483349316711</v>
      </c>
    </row>
    <row r="9663" spans="11:17" x14ac:dyDescent="0.35">
      <c r="K9663" s="1">
        <v>37</v>
      </c>
      <c r="L9663" s="1">
        <v>300000</v>
      </c>
      <c r="M9663" s="27">
        <v>9.5</v>
      </c>
      <c r="N9663" s="1">
        <v>22</v>
      </c>
      <c r="O9663" s="1" t="s">
        <v>18</v>
      </c>
      <c r="P9663" s="1" t="str">
        <f t="shared" si="334"/>
        <v>229.530000037</v>
      </c>
      <c r="Q9663" s="28">
        <f t="shared" si="335"/>
        <v>0.21215483349316711</v>
      </c>
    </row>
    <row r="9664" spans="11:17" x14ac:dyDescent="0.35">
      <c r="K9664" s="1">
        <v>38</v>
      </c>
      <c r="L9664" s="1">
        <v>300000</v>
      </c>
      <c r="M9664" s="27">
        <v>9.5</v>
      </c>
      <c r="N9664" s="1">
        <v>22</v>
      </c>
      <c r="O9664" s="1" t="s">
        <v>18</v>
      </c>
      <c r="P9664" s="1" t="str">
        <f t="shared" si="334"/>
        <v>229.530000038</v>
      </c>
      <c r="Q9664" s="28">
        <f t="shared" si="335"/>
        <v>0.21215483349316711</v>
      </c>
    </row>
    <row r="9665" spans="11:17" x14ac:dyDescent="0.35">
      <c r="K9665" s="1">
        <v>39</v>
      </c>
      <c r="L9665" s="1">
        <v>300000</v>
      </c>
      <c r="M9665" s="27">
        <v>9.5</v>
      </c>
      <c r="N9665" s="1">
        <v>22</v>
      </c>
      <c r="O9665" s="1" t="s">
        <v>18</v>
      </c>
      <c r="P9665" s="1" t="str">
        <f t="shared" si="334"/>
        <v>229.530000039</v>
      </c>
      <c r="Q9665" s="28">
        <f t="shared" si="335"/>
        <v>0.21215483349316711</v>
      </c>
    </row>
    <row r="9666" spans="11:17" x14ac:dyDescent="0.35">
      <c r="K9666" s="1">
        <v>40</v>
      </c>
      <c r="L9666" s="1">
        <v>300000</v>
      </c>
      <c r="M9666" s="27">
        <v>9.5</v>
      </c>
      <c r="N9666" s="1">
        <v>22</v>
      </c>
      <c r="O9666" s="1" t="s">
        <v>18</v>
      </c>
      <c r="P9666" s="1" t="str">
        <f t="shared" si="334"/>
        <v>229.530000040</v>
      </c>
      <c r="Q9666" s="28">
        <f t="shared" si="335"/>
        <v>0.21215483349316711</v>
      </c>
    </row>
    <row r="9667" spans="11:17" x14ac:dyDescent="0.35">
      <c r="K9667" s="1">
        <v>41</v>
      </c>
      <c r="L9667" s="1">
        <v>300000</v>
      </c>
      <c r="M9667" s="27">
        <v>9.5</v>
      </c>
      <c r="N9667" s="1">
        <v>22</v>
      </c>
      <c r="O9667" s="1" t="s">
        <v>18</v>
      </c>
      <c r="P9667" s="1" t="str">
        <f t="shared" ref="P9667:P9730" si="336">N9667&amp;M9667&amp;L9667&amp;K9667</f>
        <v>229.530000041</v>
      </c>
      <c r="Q9667" s="28">
        <f t="shared" ref="Q9667:Q9730" si="337">VLOOKUP(O9667&amp;L9667&amp;M9667&amp;N9667,$W$2:$X$1051,2,FALSE)</f>
        <v>0.21215483349316711</v>
      </c>
    </row>
    <row r="9668" spans="11:17" x14ac:dyDescent="0.35">
      <c r="K9668" s="1">
        <v>42</v>
      </c>
      <c r="L9668" s="1">
        <v>300000</v>
      </c>
      <c r="M9668" s="27">
        <v>9.5</v>
      </c>
      <c r="N9668" s="1">
        <v>22</v>
      </c>
      <c r="O9668" s="1" t="s">
        <v>18</v>
      </c>
      <c r="P9668" s="1" t="str">
        <f t="shared" si="336"/>
        <v>229.530000042</v>
      </c>
      <c r="Q9668" s="28">
        <f t="shared" si="337"/>
        <v>0.21215483349316711</v>
      </c>
    </row>
    <row r="9669" spans="11:17" x14ac:dyDescent="0.35">
      <c r="K9669" s="1">
        <v>43</v>
      </c>
      <c r="L9669" s="1">
        <v>300000</v>
      </c>
      <c r="M9669" s="27">
        <v>9.5</v>
      </c>
      <c r="N9669" s="1">
        <v>22</v>
      </c>
      <c r="O9669" s="1" t="s">
        <v>18</v>
      </c>
      <c r="P9669" s="1" t="str">
        <f t="shared" si="336"/>
        <v>229.530000043</v>
      </c>
      <c r="Q9669" s="28">
        <f t="shared" si="337"/>
        <v>0.21215483349316711</v>
      </c>
    </row>
    <row r="9670" spans="11:17" x14ac:dyDescent="0.35">
      <c r="K9670" s="1">
        <v>44</v>
      </c>
      <c r="L9670" s="1">
        <v>300000</v>
      </c>
      <c r="M9670" s="27">
        <v>9.5</v>
      </c>
      <c r="N9670" s="1">
        <v>22</v>
      </c>
      <c r="O9670" s="1" t="s">
        <v>18</v>
      </c>
      <c r="P9670" s="1" t="str">
        <f t="shared" si="336"/>
        <v>229.530000044</v>
      </c>
      <c r="Q9670" s="28">
        <f t="shared" si="337"/>
        <v>0.21215483349316711</v>
      </c>
    </row>
    <row r="9671" spans="11:17" x14ac:dyDescent="0.35">
      <c r="K9671" s="1">
        <v>45</v>
      </c>
      <c r="L9671" s="1">
        <v>300000</v>
      </c>
      <c r="M9671" s="27">
        <v>9.5</v>
      </c>
      <c r="N9671" s="1">
        <v>22</v>
      </c>
      <c r="O9671" s="1" t="s">
        <v>18</v>
      </c>
      <c r="P9671" s="1" t="str">
        <f t="shared" si="336"/>
        <v>229.530000045</v>
      </c>
      <c r="Q9671" s="28">
        <f t="shared" si="337"/>
        <v>0.21215483349316711</v>
      </c>
    </row>
    <row r="9672" spans="11:17" x14ac:dyDescent="0.35">
      <c r="K9672" s="1">
        <v>46</v>
      </c>
      <c r="L9672" s="1">
        <v>300000</v>
      </c>
      <c r="M9672" s="27">
        <v>9.5</v>
      </c>
      <c r="N9672" s="1">
        <v>22</v>
      </c>
      <c r="O9672" s="1" t="s">
        <v>33</v>
      </c>
      <c r="P9672" s="1" t="str">
        <f t="shared" si="336"/>
        <v>229.530000046</v>
      </c>
      <c r="Q9672" s="28">
        <f t="shared" si="337"/>
        <v>0.32401316696219207</v>
      </c>
    </row>
    <row r="9673" spans="11:17" x14ac:dyDescent="0.35">
      <c r="K9673" s="1">
        <v>47</v>
      </c>
      <c r="L9673" s="1">
        <v>300000</v>
      </c>
      <c r="M9673" s="27">
        <v>9.5</v>
      </c>
      <c r="N9673" s="1">
        <v>22</v>
      </c>
      <c r="O9673" s="1" t="s">
        <v>33</v>
      </c>
      <c r="P9673" s="1" t="str">
        <f t="shared" si="336"/>
        <v>229.530000047</v>
      </c>
      <c r="Q9673" s="28">
        <f t="shared" si="337"/>
        <v>0.32401316696219207</v>
      </c>
    </row>
    <row r="9674" spans="11:17" x14ac:dyDescent="0.35">
      <c r="K9674" s="1">
        <v>48</v>
      </c>
      <c r="L9674" s="1">
        <v>300000</v>
      </c>
      <c r="M9674" s="27">
        <v>9.5</v>
      </c>
      <c r="N9674" s="1">
        <v>22</v>
      </c>
      <c r="O9674" s="1" t="s">
        <v>33</v>
      </c>
      <c r="P9674" s="1" t="str">
        <f t="shared" si="336"/>
        <v>229.530000048</v>
      </c>
      <c r="Q9674" s="28">
        <f t="shared" si="337"/>
        <v>0.32401316696219207</v>
      </c>
    </row>
    <row r="9675" spans="11:17" x14ac:dyDescent="0.35">
      <c r="K9675" s="1">
        <v>49</v>
      </c>
      <c r="L9675" s="1">
        <v>300000</v>
      </c>
      <c r="M9675" s="27">
        <v>9.5</v>
      </c>
      <c r="N9675" s="1">
        <v>22</v>
      </c>
      <c r="O9675" s="1" t="s">
        <v>33</v>
      </c>
      <c r="P9675" s="1" t="str">
        <f t="shared" si="336"/>
        <v>229.530000049</v>
      </c>
      <c r="Q9675" s="28">
        <f t="shared" si="337"/>
        <v>0.32401316696219207</v>
      </c>
    </row>
    <row r="9676" spans="11:17" x14ac:dyDescent="0.35">
      <c r="K9676" s="1">
        <v>50</v>
      </c>
      <c r="L9676" s="1">
        <v>300000</v>
      </c>
      <c r="M9676" s="27">
        <v>9.5</v>
      </c>
      <c r="N9676" s="1">
        <v>22</v>
      </c>
      <c r="O9676" s="1" t="s">
        <v>33</v>
      </c>
      <c r="P9676" s="1" t="str">
        <f t="shared" si="336"/>
        <v>229.530000050</v>
      </c>
      <c r="Q9676" s="28">
        <f t="shared" si="337"/>
        <v>0.32401316696219207</v>
      </c>
    </row>
    <row r="9677" spans="11:17" x14ac:dyDescent="0.35">
      <c r="K9677" s="1">
        <v>51</v>
      </c>
      <c r="L9677" s="1">
        <v>300000</v>
      </c>
      <c r="M9677" s="27">
        <v>9.5</v>
      </c>
      <c r="N9677" s="1">
        <v>22</v>
      </c>
      <c r="O9677" s="1" t="s">
        <v>33</v>
      </c>
      <c r="P9677" s="1" t="str">
        <f t="shared" si="336"/>
        <v>229.530000051</v>
      </c>
      <c r="Q9677" s="28">
        <f t="shared" si="337"/>
        <v>0.32401316696219207</v>
      </c>
    </row>
    <row r="9678" spans="11:17" x14ac:dyDescent="0.35">
      <c r="K9678" s="1">
        <v>52</v>
      </c>
      <c r="L9678" s="1">
        <v>300000</v>
      </c>
      <c r="M9678" s="27">
        <v>9.5</v>
      </c>
      <c r="N9678" s="1">
        <v>22</v>
      </c>
      <c r="O9678" s="1" t="s">
        <v>33</v>
      </c>
      <c r="P9678" s="1" t="str">
        <f t="shared" si="336"/>
        <v>229.530000052</v>
      </c>
      <c r="Q9678" s="28">
        <f t="shared" si="337"/>
        <v>0.32401316696219207</v>
      </c>
    </row>
    <row r="9679" spans="11:17" x14ac:dyDescent="0.35">
      <c r="K9679" s="1">
        <v>53</v>
      </c>
      <c r="L9679" s="1">
        <v>300000</v>
      </c>
      <c r="M9679" s="27">
        <v>9.5</v>
      </c>
      <c r="N9679" s="1">
        <v>22</v>
      </c>
      <c r="O9679" s="1" t="s">
        <v>33</v>
      </c>
      <c r="P9679" s="1" t="str">
        <f t="shared" si="336"/>
        <v>229.530000053</v>
      </c>
      <c r="Q9679" s="28">
        <f t="shared" si="337"/>
        <v>0.32401316696219207</v>
      </c>
    </row>
    <row r="9680" spans="11:17" x14ac:dyDescent="0.35">
      <c r="K9680" s="1">
        <v>54</v>
      </c>
      <c r="L9680" s="1">
        <v>300000</v>
      </c>
      <c r="M9680" s="27">
        <v>9.5</v>
      </c>
      <c r="N9680" s="1">
        <v>22</v>
      </c>
      <c r="O9680" s="1" t="s">
        <v>33</v>
      </c>
      <c r="P9680" s="1" t="str">
        <f t="shared" si="336"/>
        <v>229.530000054</v>
      </c>
      <c r="Q9680" s="28">
        <f t="shared" si="337"/>
        <v>0.32401316696219207</v>
      </c>
    </row>
    <row r="9681" spans="11:17" x14ac:dyDescent="0.35">
      <c r="K9681" s="1">
        <v>55</v>
      </c>
      <c r="L9681" s="1">
        <v>300000</v>
      </c>
      <c r="M9681" s="27">
        <v>9.5</v>
      </c>
      <c r="N9681" s="1">
        <v>22</v>
      </c>
      <c r="O9681" s="1" t="s">
        <v>33</v>
      </c>
      <c r="P9681" s="1" t="str">
        <f t="shared" si="336"/>
        <v>229.530000055</v>
      </c>
      <c r="Q9681" s="28">
        <f t="shared" si="337"/>
        <v>0.32401316696219207</v>
      </c>
    </row>
    <row r="9682" spans="11:17" x14ac:dyDescent="0.35">
      <c r="K9682" s="1">
        <v>56</v>
      </c>
      <c r="L9682" s="1">
        <v>300000</v>
      </c>
      <c r="M9682" s="27">
        <v>9.5</v>
      </c>
      <c r="N9682" s="1">
        <v>22</v>
      </c>
      <c r="O9682" s="1" t="s">
        <v>27</v>
      </c>
      <c r="P9682" s="1" t="str">
        <f t="shared" si="336"/>
        <v>229.530000056</v>
      </c>
      <c r="Q9682" s="28">
        <f t="shared" si="337"/>
        <v>0.11585047218357736</v>
      </c>
    </row>
    <row r="9683" spans="11:17" x14ac:dyDescent="0.35">
      <c r="K9683" s="1">
        <v>57</v>
      </c>
      <c r="L9683" s="1">
        <v>300000</v>
      </c>
      <c r="M9683" s="27">
        <v>9.5</v>
      </c>
      <c r="N9683" s="1">
        <v>22</v>
      </c>
      <c r="O9683" s="1" t="s">
        <v>27</v>
      </c>
      <c r="P9683" s="1" t="str">
        <f t="shared" si="336"/>
        <v>229.530000057</v>
      </c>
      <c r="Q9683" s="28">
        <f t="shared" si="337"/>
        <v>0.11585047218357736</v>
      </c>
    </row>
    <row r="9684" spans="11:17" x14ac:dyDescent="0.35">
      <c r="K9684" s="1">
        <v>58</v>
      </c>
      <c r="L9684" s="1">
        <v>300000</v>
      </c>
      <c r="M9684" s="27">
        <v>9.5</v>
      </c>
      <c r="N9684" s="1">
        <v>22</v>
      </c>
      <c r="O9684" s="1" t="s">
        <v>27</v>
      </c>
      <c r="P9684" s="1" t="str">
        <f t="shared" si="336"/>
        <v>229.530000058</v>
      </c>
      <c r="Q9684" s="28">
        <f t="shared" si="337"/>
        <v>0.11585047218357736</v>
      </c>
    </row>
    <row r="9685" spans="11:17" x14ac:dyDescent="0.35">
      <c r="K9685" s="1">
        <v>59</v>
      </c>
      <c r="L9685" s="1">
        <v>300000</v>
      </c>
      <c r="M9685" s="27">
        <v>9.5</v>
      </c>
      <c r="N9685" s="1">
        <v>22</v>
      </c>
      <c r="O9685" s="1" t="s">
        <v>27</v>
      </c>
      <c r="P9685" s="1" t="str">
        <f t="shared" si="336"/>
        <v>229.530000059</v>
      </c>
      <c r="Q9685" s="28">
        <f t="shared" si="337"/>
        <v>0.11585047218357736</v>
      </c>
    </row>
    <row r="9686" spans="11:17" x14ac:dyDescent="0.35">
      <c r="K9686" s="1">
        <v>60</v>
      </c>
      <c r="L9686" s="1">
        <v>300000</v>
      </c>
      <c r="M9686" s="27">
        <v>9.5</v>
      </c>
      <c r="N9686" s="1">
        <v>22</v>
      </c>
      <c r="O9686" s="1" t="s">
        <v>27</v>
      </c>
      <c r="P9686" s="1" t="str">
        <f t="shared" si="336"/>
        <v>229.530000060</v>
      </c>
      <c r="Q9686" s="28">
        <f t="shared" si="337"/>
        <v>0.11585047218357736</v>
      </c>
    </row>
    <row r="9687" spans="11:17" x14ac:dyDescent="0.35">
      <c r="K9687" s="1">
        <v>61</v>
      </c>
      <c r="L9687" s="1">
        <v>300000</v>
      </c>
      <c r="M9687" s="27">
        <v>9.5</v>
      </c>
      <c r="N9687" s="1">
        <v>22</v>
      </c>
      <c r="O9687" s="1" t="s">
        <v>27</v>
      </c>
      <c r="P9687" s="1" t="str">
        <f t="shared" si="336"/>
        <v>229.530000061</v>
      </c>
      <c r="Q9687" s="28">
        <f t="shared" si="337"/>
        <v>0.11585047218357736</v>
      </c>
    </row>
    <row r="9688" spans="11:17" x14ac:dyDescent="0.35">
      <c r="K9688" s="1">
        <v>62</v>
      </c>
      <c r="L9688" s="1">
        <v>300000</v>
      </c>
      <c r="M9688" s="27">
        <v>9.5</v>
      </c>
      <c r="N9688" s="1">
        <v>22</v>
      </c>
      <c r="O9688" s="1" t="s">
        <v>27</v>
      </c>
      <c r="P9688" s="1" t="str">
        <f t="shared" si="336"/>
        <v>229.530000062</v>
      </c>
      <c r="Q9688" s="28">
        <f t="shared" si="337"/>
        <v>0.11585047218357736</v>
      </c>
    </row>
    <row r="9689" spans="11:17" x14ac:dyDescent="0.35">
      <c r="K9689" s="1">
        <v>63</v>
      </c>
      <c r="L9689" s="1">
        <v>300000</v>
      </c>
      <c r="M9689" s="27">
        <v>9.5</v>
      </c>
      <c r="N9689" s="1">
        <v>22</v>
      </c>
      <c r="O9689" s="1" t="s">
        <v>27</v>
      </c>
      <c r="P9689" s="1" t="str">
        <f t="shared" si="336"/>
        <v>229.530000063</v>
      </c>
      <c r="Q9689" s="28">
        <f t="shared" si="337"/>
        <v>0.11585047218357736</v>
      </c>
    </row>
    <row r="9690" spans="11:17" x14ac:dyDescent="0.35">
      <c r="K9690" s="1">
        <v>64</v>
      </c>
      <c r="L9690" s="1">
        <v>300000</v>
      </c>
      <c r="M9690" s="27">
        <v>9.5</v>
      </c>
      <c r="N9690" s="1">
        <v>22</v>
      </c>
      <c r="O9690" s="1" t="s">
        <v>27</v>
      </c>
      <c r="P9690" s="1" t="str">
        <f t="shared" si="336"/>
        <v>229.530000064</v>
      </c>
      <c r="Q9690" s="28">
        <f t="shared" si="337"/>
        <v>0.11585047218357736</v>
      </c>
    </row>
    <row r="9691" spans="11:17" x14ac:dyDescent="0.35">
      <c r="K9691" s="1">
        <v>65</v>
      </c>
      <c r="L9691" s="1">
        <v>300000</v>
      </c>
      <c r="M9691" s="27">
        <v>9.5</v>
      </c>
      <c r="N9691" s="1">
        <v>22</v>
      </c>
      <c r="O9691" s="1" t="s">
        <v>27</v>
      </c>
      <c r="P9691" s="1" t="str">
        <f t="shared" si="336"/>
        <v>229.530000065</v>
      </c>
      <c r="Q9691" s="28">
        <f t="shared" si="337"/>
        <v>0.11585047218357736</v>
      </c>
    </row>
    <row r="9692" spans="11:17" x14ac:dyDescent="0.35">
      <c r="K9692" s="1">
        <v>66</v>
      </c>
      <c r="L9692" s="1">
        <v>300000</v>
      </c>
      <c r="M9692" s="27">
        <v>9.5</v>
      </c>
      <c r="N9692" s="1">
        <v>22</v>
      </c>
      <c r="O9692" s="1" t="s">
        <v>27</v>
      </c>
      <c r="P9692" s="1" t="str">
        <f t="shared" si="336"/>
        <v>229.530000066</v>
      </c>
      <c r="Q9692" s="28">
        <f t="shared" si="337"/>
        <v>0.11585047218357736</v>
      </c>
    </row>
    <row r="9693" spans="11:17" x14ac:dyDescent="0.35">
      <c r="K9693" s="1">
        <v>67</v>
      </c>
      <c r="L9693" s="1">
        <v>300000</v>
      </c>
      <c r="M9693" s="27">
        <v>9.5</v>
      </c>
      <c r="N9693" s="1">
        <v>22</v>
      </c>
      <c r="O9693" s="1" t="s">
        <v>27</v>
      </c>
      <c r="P9693" s="1" t="str">
        <f t="shared" si="336"/>
        <v>229.530000067</v>
      </c>
      <c r="Q9693" s="28">
        <f t="shared" si="337"/>
        <v>0.11585047218357736</v>
      </c>
    </row>
    <row r="9694" spans="11:17" x14ac:dyDescent="0.35">
      <c r="K9694" s="1">
        <v>68</v>
      </c>
      <c r="L9694" s="1">
        <v>300000</v>
      </c>
      <c r="M9694" s="27">
        <v>9.5</v>
      </c>
      <c r="N9694" s="1">
        <v>22</v>
      </c>
      <c r="O9694" s="1" t="s">
        <v>27</v>
      </c>
      <c r="P9694" s="1" t="str">
        <f t="shared" si="336"/>
        <v>229.530000068</v>
      </c>
      <c r="Q9694" s="28">
        <f t="shared" si="337"/>
        <v>0.11585047218357736</v>
      </c>
    </row>
    <row r="9695" spans="11:17" x14ac:dyDescent="0.35">
      <c r="K9695" s="1">
        <v>69</v>
      </c>
      <c r="L9695" s="1">
        <v>300000</v>
      </c>
      <c r="M9695" s="27">
        <v>9.5</v>
      </c>
      <c r="N9695" s="1">
        <v>22</v>
      </c>
      <c r="O9695" s="1" t="s">
        <v>27</v>
      </c>
      <c r="P9695" s="1" t="str">
        <f t="shared" si="336"/>
        <v>229.530000069</v>
      </c>
      <c r="Q9695" s="28">
        <f t="shared" si="337"/>
        <v>0.11585047218357736</v>
      </c>
    </row>
    <row r="9696" spans="11:17" x14ac:dyDescent="0.35">
      <c r="K9696" s="1">
        <v>70</v>
      </c>
      <c r="L9696" s="1">
        <v>300000</v>
      </c>
      <c r="M9696" s="27">
        <v>9.5</v>
      </c>
      <c r="N9696" s="1">
        <v>22</v>
      </c>
      <c r="O9696" s="1" t="s">
        <v>27</v>
      </c>
      <c r="P9696" s="1" t="str">
        <f t="shared" si="336"/>
        <v>229.530000070</v>
      </c>
      <c r="Q9696" s="28">
        <f t="shared" si="337"/>
        <v>0.11585047218357736</v>
      </c>
    </row>
    <row r="9697" spans="11:17" x14ac:dyDescent="0.35">
      <c r="K9697" s="1">
        <v>71</v>
      </c>
      <c r="L9697" s="1">
        <v>300000</v>
      </c>
      <c r="M9697" s="27">
        <v>9.5</v>
      </c>
      <c r="N9697" s="1">
        <v>22</v>
      </c>
      <c r="O9697" s="1" t="s">
        <v>27</v>
      </c>
      <c r="P9697" s="1" t="str">
        <f t="shared" si="336"/>
        <v>229.530000071</v>
      </c>
      <c r="Q9697" s="28">
        <f t="shared" si="337"/>
        <v>0.11585047218357736</v>
      </c>
    </row>
    <row r="9698" spans="11:17" x14ac:dyDescent="0.35">
      <c r="K9698" s="1">
        <v>72</v>
      </c>
      <c r="L9698" s="1">
        <v>300000</v>
      </c>
      <c r="M9698" s="27">
        <v>9.5</v>
      </c>
      <c r="N9698" s="1">
        <v>22</v>
      </c>
      <c r="O9698" s="1" t="s">
        <v>27</v>
      </c>
      <c r="P9698" s="1" t="str">
        <f t="shared" si="336"/>
        <v>229.530000072</v>
      </c>
      <c r="Q9698" s="28">
        <f t="shared" si="337"/>
        <v>0.11585047218357736</v>
      </c>
    </row>
    <row r="9699" spans="11:17" x14ac:dyDescent="0.35">
      <c r="K9699" s="1">
        <v>73</v>
      </c>
      <c r="L9699" s="1">
        <v>300000</v>
      </c>
      <c r="M9699" s="27">
        <v>9.5</v>
      </c>
      <c r="N9699" s="1">
        <v>22</v>
      </c>
      <c r="O9699" s="1" t="s">
        <v>27</v>
      </c>
      <c r="P9699" s="1" t="str">
        <f t="shared" si="336"/>
        <v>229.530000073</v>
      </c>
      <c r="Q9699" s="28">
        <f t="shared" si="337"/>
        <v>0.11585047218357736</v>
      </c>
    </row>
    <row r="9700" spans="11:17" x14ac:dyDescent="0.35">
      <c r="K9700" s="1">
        <v>74</v>
      </c>
      <c r="L9700" s="1">
        <v>300000</v>
      </c>
      <c r="M9700" s="27">
        <v>9.5</v>
      </c>
      <c r="N9700" s="1">
        <v>22</v>
      </c>
      <c r="O9700" s="1" t="s">
        <v>27</v>
      </c>
      <c r="P9700" s="1" t="str">
        <f t="shared" si="336"/>
        <v>229.530000074</v>
      </c>
      <c r="Q9700" s="28">
        <f t="shared" si="337"/>
        <v>0.11585047218357736</v>
      </c>
    </row>
    <row r="9701" spans="11:17" x14ac:dyDescent="0.35">
      <c r="K9701" s="1">
        <v>75</v>
      </c>
      <c r="L9701" s="1">
        <v>300000</v>
      </c>
      <c r="M9701" s="27">
        <v>9.5</v>
      </c>
      <c r="N9701" s="1">
        <v>22</v>
      </c>
      <c r="O9701" s="1" t="s">
        <v>27</v>
      </c>
      <c r="P9701" s="1" t="str">
        <f t="shared" si="336"/>
        <v>229.530000075</v>
      </c>
      <c r="Q9701" s="28">
        <f t="shared" si="337"/>
        <v>0.11585047218357736</v>
      </c>
    </row>
    <row r="9702" spans="11:17" x14ac:dyDescent="0.35">
      <c r="K9702" s="1">
        <v>76</v>
      </c>
      <c r="L9702" s="1">
        <v>300000</v>
      </c>
      <c r="M9702" s="27">
        <v>9.5</v>
      </c>
      <c r="N9702" s="1">
        <v>22</v>
      </c>
      <c r="O9702" s="1" t="s">
        <v>27</v>
      </c>
      <c r="P9702" s="1" t="str">
        <f t="shared" si="336"/>
        <v>229.530000076</v>
      </c>
      <c r="Q9702" s="28">
        <f t="shared" si="337"/>
        <v>0.11585047218357736</v>
      </c>
    </row>
    <row r="9703" spans="11:17" x14ac:dyDescent="0.35">
      <c r="K9703" s="1">
        <v>77</v>
      </c>
      <c r="L9703" s="1">
        <v>300000</v>
      </c>
      <c r="M9703" s="27">
        <v>9.5</v>
      </c>
      <c r="N9703" s="1">
        <v>22</v>
      </c>
      <c r="O9703" s="1" t="s">
        <v>27</v>
      </c>
      <c r="P9703" s="1" t="str">
        <f t="shared" si="336"/>
        <v>229.530000077</v>
      </c>
      <c r="Q9703" s="28">
        <f t="shared" si="337"/>
        <v>0.11585047218357736</v>
      </c>
    </row>
    <row r="9704" spans="11:17" x14ac:dyDescent="0.35">
      <c r="K9704" s="1">
        <v>78</v>
      </c>
      <c r="L9704" s="1">
        <v>300000</v>
      </c>
      <c r="M9704" s="27">
        <v>9.5</v>
      </c>
      <c r="N9704" s="1">
        <v>22</v>
      </c>
      <c r="O9704" s="1" t="s">
        <v>27</v>
      </c>
      <c r="P9704" s="1" t="str">
        <f t="shared" si="336"/>
        <v>229.530000078</v>
      </c>
      <c r="Q9704" s="28">
        <f t="shared" si="337"/>
        <v>0.11585047218357736</v>
      </c>
    </row>
    <row r="9705" spans="11:17" x14ac:dyDescent="0.35">
      <c r="K9705" s="1">
        <v>79</v>
      </c>
      <c r="L9705" s="1">
        <v>300000</v>
      </c>
      <c r="M9705" s="27">
        <v>9.5</v>
      </c>
      <c r="N9705" s="1">
        <v>22</v>
      </c>
      <c r="O9705" s="1" t="s">
        <v>27</v>
      </c>
      <c r="P9705" s="1" t="str">
        <f t="shared" si="336"/>
        <v>229.530000079</v>
      </c>
      <c r="Q9705" s="28">
        <f t="shared" si="337"/>
        <v>0.11585047218357736</v>
      </c>
    </row>
    <row r="9706" spans="11:17" x14ac:dyDescent="0.35">
      <c r="K9706" s="1">
        <v>80</v>
      </c>
      <c r="L9706" s="1">
        <v>300000</v>
      </c>
      <c r="M9706" s="27">
        <v>9.5</v>
      </c>
      <c r="N9706" s="1">
        <v>22</v>
      </c>
      <c r="O9706" s="1" t="s">
        <v>27</v>
      </c>
      <c r="P9706" s="1" t="str">
        <f t="shared" si="336"/>
        <v>229.530000080</v>
      </c>
      <c r="Q9706" s="28">
        <f t="shared" si="337"/>
        <v>0.11585047218357736</v>
      </c>
    </row>
    <row r="9707" spans="11:17" x14ac:dyDescent="0.35">
      <c r="K9707" s="1">
        <v>81</v>
      </c>
      <c r="L9707" s="1">
        <v>300000</v>
      </c>
      <c r="M9707" s="27">
        <v>9.5</v>
      </c>
      <c r="N9707" s="1">
        <v>22</v>
      </c>
      <c r="O9707" s="1" t="s">
        <v>27</v>
      </c>
      <c r="P9707" s="1" t="str">
        <f t="shared" si="336"/>
        <v>229.530000081</v>
      </c>
      <c r="Q9707" s="28">
        <f t="shared" si="337"/>
        <v>0.11585047218357736</v>
      </c>
    </row>
    <row r="9708" spans="11:17" x14ac:dyDescent="0.35">
      <c r="K9708" s="1">
        <v>82</v>
      </c>
      <c r="L9708" s="1">
        <v>300000</v>
      </c>
      <c r="M9708" s="27">
        <v>9.5</v>
      </c>
      <c r="N9708" s="1">
        <v>22</v>
      </c>
      <c r="O9708" s="1" t="s">
        <v>27</v>
      </c>
      <c r="P9708" s="1" t="str">
        <f t="shared" si="336"/>
        <v>229.530000082</v>
      </c>
      <c r="Q9708" s="28">
        <f t="shared" si="337"/>
        <v>0.11585047218357736</v>
      </c>
    </row>
    <row r="9709" spans="11:17" x14ac:dyDescent="0.35">
      <c r="K9709" s="1">
        <v>83</v>
      </c>
      <c r="L9709" s="1">
        <v>300000</v>
      </c>
      <c r="M9709" s="27">
        <v>9.5</v>
      </c>
      <c r="N9709" s="1">
        <v>22</v>
      </c>
      <c r="O9709" s="1" t="s">
        <v>27</v>
      </c>
      <c r="P9709" s="1" t="str">
        <f t="shared" si="336"/>
        <v>229.530000083</v>
      </c>
      <c r="Q9709" s="28">
        <f t="shared" si="337"/>
        <v>0.11585047218357736</v>
      </c>
    </row>
    <row r="9710" spans="11:17" x14ac:dyDescent="0.35">
      <c r="K9710" s="1">
        <v>84</v>
      </c>
      <c r="L9710" s="1">
        <v>300000</v>
      </c>
      <c r="M9710" s="27">
        <v>9.5</v>
      </c>
      <c r="N9710" s="1">
        <v>22</v>
      </c>
      <c r="O9710" s="1" t="s">
        <v>27</v>
      </c>
      <c r="P9710" s="1" t="str">
        <f t="shared" si="336"/>
        <v>229.530000084</v>
      </c>
      <c r="Q9710" s="28">
        <f t="shared" si="337"/>
        <v>0.11585047218357736</v>
      </c>
    </row>
    <row r="9711" spans="11:17" x14ac:dyDescent="0.35">
      <c r="K9711" s="1">
        <v>85</v>
      </c>
      <c r="L9711" s="1">
        <v>300000</v>
      </c>
      <c r="M9711" s="27">
        <v>9.5</v>
      </c>
      <c r="N9711" s="1">
        <v>22</v>
      </c>
      <c r="O9711" s="1" t="s">
        <v>27</v>
      </c>
      <c r="P9711" s="1" t="str">
        <f t="shared" si="336"/>
        <v>229.530000085</v>
      </c>
      <c r="Q9711" s="28">
        <f t="shared" si="337"/>
        <v>0.11585047218357736</v>
      </c>
    </row>
    <row r="9712" spans="11:17" x14ac:dyDescent="0.35">
      <c r="K9712" s="1">
        <v>86</v>
      </c>
      <c r="L9712" s="1">
        <v>300000</v>
      </c>
      <c r="M9712" s="27">
        <v>9.5</v>
      </c>
      <c r="N9712" s="1">
        <v>22</v>
      </c>
      <c r="O9712" s="1" t="s">
        <v>27</v>
      </c>
      <c r="P9712" s="1" t="str">
        <f t="shared" si="336"/>
        <v>229.530000086</v>
      </c>
      <c r="Q9712" s="28">
        <f t="shared" si="337"/>
        <v>0.11585047218357736</v>
      </c>
    </row>
    <row r="9713" spans="11:17" x14ac:dyDescent="0.35">
      <c r="K9713" s="1">
        <v>87</v>
      </c>
      <c r="L9713" s="1">
        <v>300000</v>
      </c>
      <c r="M9713" s="27">
        <v>9.5</v>
      </c>
      <c r="N9713" s="1">
        <v>22</v>
      </c>
      <c r="O9713" s="1" t="s">
        <v>27</v>
      </c>
      <c r="P9713" s="1" t="str">
        <f t="shared" si="336"/>
        <v>229.530000087</v>
      </c>
      <c r="Q9713" s="28">
        <f t="shared" si="337"/>
        <v>0.11585047218357736</v>
      </c>
    </row>
    <row r="9714" spans="11:17" x14ac:dyDescent="0.35">
      <c r="K9714" s="1">
        <v>88</v>
      </c>
      <c r="L9714" s="1">
        <v>300000</v>
      </c>
      <c r="M9714" s="27">
        <v>9.5</v>
      </c>
      <c r="N9714" s="1">
        <v>22</v>
      </c>
      <c r="O9714" s="1" t="s">
        <v>27</v>
      </c>
      <c r="P9714" s="1" t="str">
        <f t="shared" si="336"/>
        <v>229.530000088</v>
      </c>
      <c r="Q9714" s="28">
        <f t="shared" si="337"/>
        <v>0.11585047218357736</v>
      </c>
    </row>
    <row r="9715" spans="11:17" x14ac:dyDescent="0.35">
      <c r="K9715" s="1">
        <v>89</v>
      </c>
      <c r="L9715" s="1">
        <v>300000</v>
      </c>
      <c r="M9715" s="27">
        <v>9.5</v>
      </c>
      <c r="N9715" s="1">
        <v>22</v>
      </c>
      <c r="O9715" s="1" t="s">
        <v>27</v>
      </c>
      <c r="P9715" s="1" t="str">
        <f t="shared" si="336"/>
        <v>229.530000089</v>
      </c>
      <c r="Q9715" s="28">
        <f t="shared" si="337"/>
        <v>0.11585047218357736</v>
      </c>
    </row>
    <row r="9716" spans="11:17" x14ac:dyDescent="0.35">
      <c r="K9716" s="1">
        <v>90</v>
      </c>
      <c r="L9716" s="1">
        <v>300000</v>
      </c>
      <c r="M9716" s="27">
        <v>9.5</v>
      </c>
      <c r="N9716" s="1">
        <v>22</v>
      </c>
      <c r="O9716" s="1" t="s">
        <v>27</v>
      </c>
      <c r="P9716" s="1" t="str">
        <f t="shared" si="336"/>
        <v>229.530000090</v>
      </c>
      <c r="Q9716" s="28">
        <f t="shared" si="337"/>
        <v>0.11585047218357736</v>
      </c>
    </row>
    <row r="9717" spans="11:17" x14ac:dyDescent="0.35">
      <c r="K9717" s="1">
        <v>91</v>
      </c>
      <c r="L9717" s="1">
        <v>300000</v>
      </c>
      <c r="M9717" s="27">
        <v>9.5</v>
      </c>
      <c r="N9717" s="1">
        <v>22</v>
      </c>
      <c r="O9717" s="1" t="s">
        <v>27</v>
      </c>
      <c r="P9717" s="1" t="str">
        <f t="shared" si="336"/>
        <v>229.530000091</v>
      </c>
      <c r="Q9717" s="28">
        <f t="shared" si="337"/>
        <v>0.11585047218357736</v>
      </c>
    </row>
    <row r="9718" spans="11:17" x14ac:dyDescent="0.35">
      <c r="K9718" s="1">
        <v>92</v>
      </c>
      <c r="L9718" s="1">
        <v>300000</v>
      </c>
      <c r="M9718" s="27">
        <v>9.5</v>
      </c>
      <c r="N9718" s="1">
        <v>22</v>
      </c>
      <c r="O9718" s="1" t="s">
        <v>27</v>
      </c>
      <c r="P9718" s="1" t="str">
        <f t="shared" si="336"/>
        <v>229.530000092</v>
      </c>
      <c r="Q9718" s="28">
        <f t="shared" si="337"/>
        <v>0.11585047218357736</v>
      </c>
    </row>
    <row r="9719" spans="11:17" x14ac:dyDescent="0.35">
      <c r="K9719" s="1">
        <v>93</v>
      </c>
      <c r="L9719" s="1">
        <v>300000</v>
      </c>
      <c r="M9719" s="27">
        <v>9.5</v>
      </c>
      <c r="N9719" s="1">
        <v>22</v>
      </c>
      <c r="O9719" s="1" t="s">
        <v>27</v>
      </c>
      <c r="P9719" s="1" t="str">
        <f t="shared" si="336"/>
        <v>229.530000093</v>
      </c>
      <c r="Q9719" s="28">
        <f t="shared" si="337"/>
        <v>0.11585047218357736</v>
      </c>
    </row>
    <row r="9720" spans="11:17" x14ac:dyDescent="0.35">
      <c r="K9720" s="1">
        <v>94</v>
      </c>
      <c r="L9720" s="1">
        <v>300000</v>
      </c>
      <c r="M9720" s="27">
        <v>9.5</v>
      </c>
      <c r="N9720" s="1">
        <v>22</v>
      </c>
      <c r="O9720" s="1" t="s">
        <v>27</v>
      </c>
      <c r="P9720" s="1" t="str">
        <f t="shared" si="336"/>
        <v>229.530000094</v>
      </c>
      <c r="Q9720" s="28">
        <f t="shared" si="337"/>
        <v>0.11585047218357736</v>
      </c>
    </row>
    <row r="9721" spans="11:17" x14ac:dyDescent="0.35">
      <c r="K9721" s="1">
        <v>95</v>
      </c>
      <c r="L9721" s="1">
        <v>300000</v>
      </c>
      <c r="M9721" s="27">
        <v>9.5</v>
      </c>
      <c r="N9721" s="1">
        <v>22</v>
      </c>
      <c r="O9721" s="1" t="s">
        <v>27</v>
      </c>
      <c r="P9721" s="1" t="str">
        <f t="shared" si="336"/>
        <v>229.530000095</v>
      </c>
      <c r="Q9721" s="28">
        <f t="shared" si="337"/>
        <v>0.11585047218357736</v>
      </c>
    </row>
    <row r="9722" spans="11:17" x14ac:dyDescent="0.35">
      <c r="K9722" s="1">
        <v>96</v>
      </c>
      <c r="L9722" s="1">
        <v>300000</v>
      </c>
      <c r="M9722" s="27">
        <v>9.5</v>
      </c>
      <c r="N9722" s="1">
        <v>22</v>
      </c>
      <c r="O9722" s="1" t="s">
        <v>27</v>
      </c>
      <c r="P9722" s="1" t="str">
        <f t="shared" si="336"/>
        <v>229.530000096</v>
      </c>
      <c r="Q9722" s="28">
        <f t="shared" si="337"/>
        <v>0.11585047218357736</v>
      </c>
    </row>
    <row r="9723" spans="11:17" x14ac:dyDescent="0.35">
      <c r="K9723" s="1">
        <v>97</v>
      </c>
      <c r="L9723" s="1">
        <v>300000</v>
      </c>
      <c r="M9723" s="27">
        <v>9.5</v>
      </c>
      <c r="N9723" s="1">
        <v>22</v>
      </c>
      <c r="O9723" s="1" t="s">
        <v>27</v>
      </c>
      <c r="P9723" s="1" t="str">
        <f t="shared" si="336"/>
        <v>229.530000097</v>
      </c>
      <c r="Q9723" s="28">
        <f t="shared" si="337"/>
        <v>0.11585047218357736</v>
      </c>
    </row>
    <row r="9724" spans="11:17" x14ac:dyDescent="0.35">
      <c r="K9724" s="1">
        <v>98</v>
      </c>
      <c r="L9724" s="1">
        <v>300000</v>
      </c>
      <c r="M9724" s="27">
        <v>9.5</v>
      </c>
      <c r="N9724" s="1">
        <v>22</v>
      </c>
      <c r="O9724" s="1" t="s">
        <v>27</v>
      </c>
      <c r="P9724" s="1" t="str">
        <f t="shared" si="336"/>
        <v>229.530000098</v>
      </c>
      <c r="Q9724" s="28">
        <f t="shared" si="337"/>
        <v>0.11585047218357736</v>
      </c>
    </row>
    <row r="9725" spans="11:17" x14ac:dyDescent="0.35">
      <c r="K9725" s="1">
        <v>99</v>
      </c>
      <c r="L9725" s="1">
        <v>300000</v>
      </c>
      <c r="M9725" s="27">
        <v>9.5</v>
      </c>
      <c r="N9725" s="1">
        <v>22</v>
      </c>
      <c r="O9725" s="1" t="s">
        <v>27</v>
      </c>
      <c r="P9725" s="1" t="str">
        <f t="shared" si="336"/>
        <v>229.530000099</v>
      </c>
      <c r="Q9725" s="28">
        <f t="shared" si="337"/>
        <v>0.11585047218357736</v>
      </c>
    </row>
    <row r="9726" spans="11:17" x14ac:dyDescent="0.35">
      <c r="K9726" s="1">
        <v>100</v>
      </c>
      <c r="L9726" s="1">
        <v>300000</v>
      </c>
      <c r="M9726" s="27">
        <v>9.5</v>
      </c>
      <c r="N9726" s="1">
        <v>22</v>
      </c>
      <c r="O9726" s="1" t="s">
        <v>27</v>
      </c>
      <c r="P9726" s="1" t="str">
        <f t="shared" si="336"/>
        <v>229.5300000100</v>
      </c>
      <c r="Q9726" s="28">
        <f t="shared" si="337"/>
        <v>0.11585047218357736</v>
      </c>
    </row>
    <row r="9727" spans="11:17" x14ac:dyDescent="0.35">
      <c r="K9727" s="1">
        <v>101</v>
      </c>
      <c r="L9727" s="1">
        <v>300000</v>
      </c>
      <c r="M9727" s="27">
        <v>9.5</v>
      </c>
      <c r="N9727" s="1">
        <v>22</v>
      </c>
      <c r="O9727" s="1" t="s">
        <v>27</v>
      </c>
      <c r="P9727" s="1" t="str">
        <f t="shared" si="336"/>
        <v>229.5300000101</v>
      </c>
      <c r="Q9727" s="28">
        <f t="shared" si="337"/>
        <v>0.11585047218357736</v>
      </c>
    </row>
    <row r="9728" spans="11:17" x14ac:dyDescent="0.35">
      <c r="K9728" s="1">
        <v>102</v>
      </c>
      <c r="L9728" s="1">
        <v>300000</v>
      </c>
      <c r="M9728" s="27">
        <v>9.5</v>
      </c>
      <c r="N9728" s="1">
        <v>22</v>
      </c>
      <c r="O9728" s="1" t="s">
        <v>27</v>
      </c>
      <c r="P9728" s="1" t="str">
        <f t="shared" si="336"/>
        <v>229.5300000102</v>
      </c>
      <c r="Q9728" s="28">
        <f t="shared" si="337"/>
        <v>0.11585047218357736</v>
      </c>
    </row>
    <row r="9729" spans="11:17" x14ac:dyDescent="0.35">
      <c r="K9729" s="1">
        <v>103</v>
      </c>
      <c r="L9729" s="1">
        <v>300000</v>
      </c>
      <c r="M9729" s="27">
        <v>9.5</v>
      </c>
      <c r="N9729" s="1">
        <v>22</v>
      </c>
      <c r="O9729" s="1" t="s">
        <v>27</v>
      </c>
      <c r="P9729" s="1" t="str">
        <f t="shared" si="336"/>
        <v>229.5300000103</v>
      </c>
      <c r="Q9729" s="28">
        <f t="shared" si="337"/>
        <v>0.11585047218357736</v>
      </c>
    </row>
    <row r="9730" spans="11:17" x14ac:dyDescent="0.35">
      <c r="K9730" s="1">
        <v>104</v>
      </c>
      <c r="L9730" s="1">
        <v>300000</v>
      </c>
      <c r="M9730" s="27">
        <v>9.5</v>
      </c>
      <c r="N9730" s="1">
        <v>22</v>
      </c>
      <c r="O9730" s="1" t="s">
        <v>27</v>
      </c>
      <c r="P9730" s="1" t="str">
        <f t="shared" si="336"/>
        <v>229.5300000104</v>
      </c>
      <c r="Q9730" s="28">
        <f t="shared" si="337"/>
        <v>0.11585047218357736</v>
      </c>
    </row>
    <row r="9731" spans="11:17" x14ac:dyDescent="0.35">
      <c r="K9731" s="1">
        <v>105</v>
      </c>
      <c r="L9731" s="1">
        <v>300000</v>
      </c>
      <c r="M9731" s="27">
        <v>9.5</v>
      </c>
      <c r="N9731" s="1">
        <v>22</v>
      </c>
      <c r="O9731" s="1" t="s">
        <v>27</v>
      </c>
      <c r="P9731" s="1" t="str">
        <f t="shared" ref="P9731:P9794" si="338">N9731&amp;M9731&amp;L9731&amp;K9731</f>
        <v>229.5300000105</v>
      </c>
      <c r="Q9731" s="28">
        <f t="shared" ref="Q9731:Q9794" si="339">VLOOKUP(O9731&amp;L9731&amp;M9731&amp;N9731,$W$2:$X$1051,2,FALSE)</f>
        <v>0.11585047218357736</v>
      </c>
    </row>
    <row r="9732" spans="11:17" x14ac:dyDescent="0.35">
      <c r="K9732" s="1">
        <v>106</v>
      </c>
      <c r="L9732" s="1">
        <v>300000</v>
      </c>
      <c r="M9732" s="27">
        <v>9.5</v>
      </c>
      <c r="N9732" s="1">
        <v>22</v>
      </c>
      <c r="O9732" s="1" t="s">
        <v>27</v>
      </c>
      <c r="P9732" s="1" t="str">
        <f t="shared" si="338"/>
        <v>229.5300000106</v>
      </c>
      <c r="Q9732" s="28">
        <f t="shared" si="339"/>
        <v>0.11585047218357736</v>
      </c>
    </row>
    <row r="9733" spans="11:17" x14ac:dyDescent="0.35">
      <c r="K9733" s="1">
        <v>107</v>
      </c>
      <c r="L9733" s="1">
        <v>300000</v>
      </c>
      <c r="M9733" s="27">
        <v>9.5</v>
      </c>
      <c r="N9733" s="1">
        <v>22</v>
      </c>
      <c r="O9733" s="1" t="s">
        <v>27</v>
      </c>
      <c r="P9733" s="1" t="str">
        <f t="shared" si="338"/>
        <v>229.5300000107</v>
      </c>
      <c r="Q9733" s="28">
        <f t="shared" si="339"/>
        <v>0.11585047218357736</v>
      </c>
    </row>
    <row r="9734" spans="11:17" x14ac:dyDescent="0.35">
      <c r="K9734" s="1">
        <v>108</v>
      </c>
      <c r="L9734" s="1">
        <v>300000</v>
      </c>
      <c r="M9734" s="27">
        <v>9.5</v>
      </c>
      <c r="N9734" s="1">
        <v>22</v>
      </c>
      <c r="O9734" s="1" t="s">
        <v>27</v>
      </c>
      <c r="P9734" s="1" t="str">
        <f t="shared" si="338"/>
        <v>229.5300000108</v>
      </c>
      <c r="Q9734" s="28">
        <f t="shared" si="339"/>
        <v>0.11585047218357736</v>
      </c>
    </row>
    <row r="9735" spans="11:17" x14ac:dyDescent="0.35">
      <c r="K9735" s="1">
        <v>109</v>
      </c>
      <c r="L9735" s="1">
        <v>300000</v>
      </c>
      <c r="M9735" s="27">
        <v>9.5</v>
      </c>
      <c r="N9735" s="1">
        <v>22</v>
      </c>
      <c r="O9735" s="1" t="s">
        <v>27</v>
      </c>
      <c r="P9735" s="1" t="str">
        <f t="shared" si="338"/>
        <v>229.5300000109</v>
      </c>
      <c r="Q9735" s="28">
        <f t="shared" si="339"/>
        <v>0.11585047218357736</v>
      </c>
    </row>
    <row r="9736" spans="11:17" x14ac:dyDescent="0.35">
      <c r="K9736" s="1">
        <v>110</v>
      </c>
      <c r="L9736" s="1">
        <v>300000</v>
      </c>
      <c r="M9736" s="27">
        <v>9.5</v>
      </c>
      <c r="N9736" s="1">
        <v>22</v>
      </c>
      <c r="O9736" s="1" t="s">
        <v>27</v>
      </c>
      <c r="P9736" s="1" t="str">
        <f t="shared" si="338"/>
        <v>229.5300000110</v>
      </c>
      <c r="Q9736" s="28">
        <f t="shared" si="339"/>
        <v>0.11585047218357736</v>
      </c>
    </row>
    <row r="9737" spans="11:17" x14ac:dyDescent="0.35">
      <c r="K9737" s="1">
        <v>111</v>
      </c>
      <c r="L9737" s="1">
        <v>300000</v>
      </c>
      <c r="M9737" s="27">
        <v>9.5</v>
      </c>
      <c r="N9737" s="1">
        <v>22</v>
      </c>
      <c r="O9737" s="1" t="s">
        <v>27</v>
      </c>
      <c r="P9737" s="1" t="str">
        <f t="shared" si="338"/>
        <v>229.5300000111</v>
      </c>
      <c r="Q9737" s="28">
        <f t="shared" si="339"/>
        <v>0.11585047218357736</v>
      </c>
    </row>
    <row r="9738" spans="11:17" x14ac:dyDescent="0.35">
      <c r="K9738" s="1">
        <v>112</v>
      </c>
      <c r="L9738" s="1">
        <v>300000</v>
      </c>
      <c r="M9738" s="27">
        <v>9.5</v>
      </c>
      <c r="N9738" s="1">
        <v>22</v>
      </c>
      <c r="O9738" s="1" t="s">
        <v>27</v>
      </c>
      <c r="P9738" s="1" t="str">
        <f t="shared" si="338"/>
        <v>229.5300000112</v>
      </c>
      <c r="Q9738" s="28">
        <f t="shared" si="339"/>
        <v>0.11585047218357736</v>
      </c>
    </row>
    <row r="9739" spans="11:17" x14ac:dyDescent="0.35">
      <c r="K9739" s="1">
        <v>113</v>
      </c>
      <c r="L9739" s="1">
        <v>300000</v>
      </c>
      <c r="M9739" s="27">
        <v>9.5</v>
      </c>
      <c r="N9739" s="1">
        <v>22</v>
      </c>
      <c r="O9739" s="1" t="s">
        <v>27</v>
      </c>
      <c r="P9739" s="1" t="str">
        <f t="shared" si="338"/>
        <v>229.5300000113</v>
      </c>
      <c r="Q9739" s="28">
        <f t="shared" si="339"/>
        <v>0.11585047218357736</v>
      </c>
    </row>
    <row r="9740" spans="11:17" x14ac:dyDescent="0.35">
      <c r="K9740" s="1">
        <v>114</v>
      </c>
      <c r="L9740" s="1">
        <v>300000</v>
      </c>
      <c r="M9740" s="27">
        <v>9.5</v>
      </c>
      <c r="N9740" s="1">
        <v>22</v>
      </c>
      <c r="O9740" s="1" t="s">
        <v>27</v>
      </c>
      <c r="P9740" s="1" t="str">
        <f t="shared" si="338"/>
        <v>229.5300000114</v>
      </c>
      <c r="Q9740" s="28">
        <f t="shared" si="339"/>
        <v>0.11585047218357736</v>
      </c>
    </row>
    <row r="9741" spans="11:17" x14ac:dyDescent="0.35">
      <c r="K9741" s="1">
        <v>115</v>
      </c>
      <c r="L9741" s="1">
        <v>300000</v>
      </c>
      <c r="M9741" s="27">
        <v>9.5</v>
      </c>
      <c r="N9741" s="1">
        <v>22</v>
      </c>
      <c r="O9741" s="1" t="s">
        <v>27</v>
      </c>
      <c r="P9741" s="1" t="str">
        <f t="shared" si="338"/>
        <v>229.5300000115</v>
      </c>
      <c r="Q9741" s="28">
        <f t="shared" si="339"/>
        <v>0.11585047218357736</v>
      </c>
    </row>
    <row r="9742" spans="11:17" x14ac:dyDescent="0.35">
      <c r="K9742" s="1">
        <v>116</v>
      </c>
      <c r="L9742" s="1">
        <v>300000</v>
      </c>
      <c r="M9742" s="27">
        <v>9.5</v>
      </c>
      <c r="N9742" s="1">
        <v>22</v>
      </c>
      <c r="O9742" s="1" t="s">
        <v>27</v>
      </c>
      <c r="P9742" s="1" t="str">
        <f t="shared" si="338"/>
        <v>229.5300000116</v>
      </c>
      <c r="Q9742" s="28">
        <f t="shared" si="339"/>
        <v>0.11585047218357736</v>
      </c>
    </row>
    <row r="9743" spans="11:17" x14ac:dyDescent="0.35">
      <c r="K9743" s="1">
        <v>117</v>
      </c>
      <c r="L9743" s="1">
        <v>300000</v>
      </c>
      <c r="M9743" s="27">
        <v>9.5</v>
      </c>
      <c r="N9743" s="1">
        <v>22</v>
      </c>
      <c r="O9743" s="1" t="s">
        <v>27</v>
      </c>
      <c r="P9743" s="1" t="str">
        <f t="shared" si="338"/>
        <v>229.5300000117</v>
      </c>
      <c r="Q9743" s="28">
        <f t="shared" si="339"/>
        <v>0.11585047218357736</v>
      </c>
    </row>
    <row r="9744" spans="11:17" x14ac:dyDescent="0.35">
      <c r="K9744" s="1">
        <v>118</v>
      </c>
      <c r="L9744" s="1">
        <v>300000</v>
      </c>
      <c r="M9744" s="27">
        <v>9.5</v>
      </c>
      <c r="N9744" s="1">
        <v>22</v>
      </c>
      <c r="O9744" s="1" t="s">
        <v>27</v>
      </c>
      <c r="P9744" s="1" t="str">
        <f t="shared" si="338"/>
        <v>229.5300000118</v>
      </c>
      <c r="Q9744" s="28">
        <f t="shared" si="339"/>
        <v>0.11585047218357736</v>
      </c>
    </row>
    <row r="9745" spans="11:17" x14ac:dyDescent="0.35">
      <c r="K9745" s="1">
        <v>119</v>
      </c>
      <c r="L9745" s="1">
        <v>300000</v>
      </c>
      <c r="M9745" s="27">
        <v>9.5</v>
      </c>
      <c r="N9745" s="1">
        <v>22</v>
      </c>
      <c r="O9745" s="1" t="s">
        <v>27</v>
      </c>
      <c r="P9745" s="1" t="str">
        <f t="shared" si="338"/>
        <v>229.5300000119</v>
      </c>
      <c r="Q9745" s="28">
        <f t="shared" si="339"/>
        <v>0.11585047218357736</v>
      </c>
    </row>
    <row r="9746" spans="11:17" x14ac:dyDescent="0.35">
      <c r="K9746" s="1">
        <v>120</v>
      </c>
      <c r="L9746" s="1">
        <v>300000</v>
      </c>
      <c r="M9746" s="27">
        <v>9.5</v>
      </c>
      <c r="N9746" s="1">
        <v>22</v>
      </c>
      <c r="O9746" s="1" t="s">
        <v>27</v>
      </c>
      <c r="P9746" s="1" t="str">
        <f t="shared" si="338"/>
        <v>229.5300000120</v>
      </c>
      <c r="Q9746" s="28">
        <f t="shared" si="339"/>
        <v>0.11585047218357736</v>
      </c>
    </row>
    <row r="9747" spans="11:17" x14ac:dyDescent="0.35">
      <c r="K9747" s="1">
        <v>121</v>
      </c>
      <c r="L9747" s="1">
        <v>300000</v>
      </c>
      <c r="M9747" s="27">
        <v>9.5</v>
      </c>
      <c r="N9747" s="1">
        <v>22</v>
      </c>
      <c r="O9747" s="1" t="s">
        <v>27</v>
      </c>
      <c r="P9747" s="1" t="str">
        <f t="shared" si="338"/>
        <v>229.5300000121</v>
      </c>
      <c r="Q9747" s="28">
        <f t="shared" si="339"/>
        <v>0.11585047218357736</v>
      </c>
    </row>
    <row r="9748" spans="11:17" x14ac:dyDescent="0.35">
      <c r="K9748" s="1">
        <v>122</v>
      </c>
      <c r="L9748" s="1">
        <v>300000</v>
      </c>
      <c r="M9748" s="27">
        <v>9.5</v>
      </c>
      <c r="N9748" s="1">
        <v>22</v>
      </c>
      <c r="O9748" s="1" t="s">
        <v>27</v>
      </c>
      <c r="P9748" s="1" t="str">
        <f t="shared" si="338"/>
        <v>229.5300000122</v>
      </c>
      <c r="Q9748" s="28">
        <f t="shared" si="339"/>
        <v>0.11585047218357736</v>
      </c>
    </row>
    <row r="9749" spans="11:17" x14ac:dyDescent="0.35">
      <c r="K9749" s="1">
        <v>123</v>
      </c>
      <c r="L9749" s="1">
        <v>300000</v>
      </c>
      <c r="M9749" s="27">
        <v>9.5</v>
      </c>
      <c r="N9749" s="1">
        <v>22</v>
      </c>
      <c r="O9749" s="1" t="s">
        <v>27</v>
      </c>
      <c r="P9749" s="1" t="str">
        <f t="shared" si="338"/>
        <v>229.5300000123</v>
      </c>
      <c r="Q9749" s="28">
        <f t="shared" si="339"/>
        <v>0.11585047218357736</v>
      </c>
    </row>
    <row r="9750" spans="11:17" x14ac:dyDescent="0.35">
      <c r="K9750" s="1">
        <v>124</v>
      </c>
      <c r="L9750" s="1">
        <v>300000</v>
      </c>
      <c r="M9750" s="27">
        <v>9.5</v>
      </c>
      <c r="N9750" s="1">
        <v>22</v>
      </c>
      <c r="O9750" s="1" t="s">
        <v>27</v>
      </c>
      <c r="P9750" s="1" t="str">
        <f t="shared" si="338"/>
        <v>229.5300000124</v>
      </c>
      <c r="Q9750" s="28">
        <f t="shared" si="339"/>
        <v>0.11585047218357736</v>
      </c>
    </row>
    <row r="9751" spans="11:17" x14ac:dyDescent="0.35">
      <c r="K9751" s="1">
        <v>125</v>
      </c>
      <c r="L9751" s="1">
        <v>300000</v>
      </c>
      <c r="M9751" s="27">
        <v>9.5</v>
      </c>
      <c r="N9751" s="1">
        <v>22</v>
      </c>
      <c r="O9751" s="1" t="s">
        <v>27</v>
      </c>
      <c r="P9751" s="1" t="str">
        <f t="shared" si="338"/>
        <v>229.5300000125</v>
      </c>
      <c r="Q9751" s="28">
        <f t="shared" si="339"/>
        <v>0.11585047218357736</v>
      </c>
    </row>
    <row r="9752" spans="11:17" x14ac:dyDescent="0.35">
      <c r="K9752" s="1">
        <v>1</v>
      </c>
      <c r="L9752" s="1">
        <v>350000</v>
      </c>
      <c r="M9752" s="27">
        <v>3.5</v>
      </c>
      <c r="N9752" s="1">
        <v>22</v>
      </c>
      <c r="O9752" s="1" t="s">
        <v>26</v>
      </c>
      <c r="P9752" s="1" t="str">
        <f t="shared" si="338"/>
        <v>223.53500001</v>
      </c>
      <c r="Q9752" s="28">
        <f t="shared" si="339"/>
        <v>0.32083151436786772</v>
      </c>
    </row>
    <row r="9753" spans="11:17" x14ac:dyDescent="0.35">
      <c r="K9753" s="1">
        <v>2</v>
      </c>
      <c r="L9753" s="1">
        <v>350000</v>
      </c>
      <c r="M9753" s="27">
        <v>3.5</v>
      </c>
      <c r="N9753" s="1">
        <v>22</v>
      </c>
      <c r="O9753" s="1" t="s">
        <v>26</v>
      </c>
      <c r="P9753" s="1" t="str">
        <f t="shared" si="338"/>
        <v>223.53500002</v>
      </c>
      <c r="Q9753" s="28">
        <f t="shared" si="339"/>
        <v>0.32083151436786772</v>
      </c>
    </row>
    <row r="9754" spans="11:17" x14ac:dyDescent="0.35">
      <c r="K9754" s="1">
        <v>3</v>
      </c>
      <c r="L9754" s="1">
        <v>350000</v>
      </c>
      <c r="M9754" s="27">
        <v>3.5</v>
      </c>
      <c r="N9754" s="1">
        <v>22</v>
      </c>
      <c r="O9754" s="1" t="s">
        <v>26</v>
      </c>
      <c r="P9754" s="1" t="str">
        <f t="shared" si="338"/>
        <v>223.53500003</v>
      </c>
      <c r="Q9754" s="28">
        <f t="shared" si="339"/>
        <v>0.32083151436786772</v>
      </c>
    </row>
    <row r="9755" spans="11:17" x14ac:dyDescent="0.35">
      <c r="K9755" s="1">
        <v>4</v>
      </c>
      <c r="L9755" s="1">
        <v>350000</v>
      </c>
      <c r="M9755" s="27">
        <v>3.5</v>
      </c>
      <c r="N9755" s="1">
        <v>22</v>
      </c>
      <c r="O9755" s="1" t="s">
        <v>26</v>
      </c>
      <c r="P9755" s="1" t="str">
        <f t="shared" si="338"/>
        <v>223.53500004</v>
      </c>
      <c r="Q9755" s="28">
        <f t="shared" si="339"/>
        <v>0.32083151436786772</v>
      </c>
    </row>
    <row r="9756" spans="11:17" x14ac:dyDescent="0.35">
      <c r="K9756" s="1">
        <v>5</v>
      </c>
      <c r="L9756" s="1">
        <v>350000</v>
      </c>
      <c r="M9756" s="27">
        <v>3.5</v>
      </c>
      <c r="N9756" s="1">
        <v>22</v>
      </c>
      <c r="O9756" s="1" t="s">
        <v>26</v>
      </c>
      <c r="P9756" s="1" t="str">
        <f t="shared" si="338"/>
        <v>223.53500005</v>
      </c>
      <c r="Q9756" s="28">
        <f t="shared" si="339"/>
        <v>0.32083151436786772</v>
      </c>
    </row>
    <row r="9757" spans="11:17" x14ac:dyDescent="0.35">
      <c r="K9757" s="1">
        <v>6</v>
      </c>
      <c r="L9757" s="1">
        <v>350000</v>
      </c>
      <c r="M9757" s="27">
        <v>3.5</v>
      </c>
      <c r="N9757" s="1">
        <v>22</v>
      </c>
      <c r="O9757" s="1" t="s">
        <v>26</v>
      </c>
      <c r="P9757" s="1" t="str">
        <f t="shared" si="338"/>
        <v>223.53500006</v>
      </c>
      <c r="Q9757" s="28">
        <f t="shared" si="339"/>
        <v>0.32083151436786772</v>
      </c>
    </row>
    <row r="9758" spans="11:17" x14ac:dyDescent="0.35">
      <c r="K9758" s="1">
        <v>7</v>
      </c>
      <c r="L9758" s="1">
        <v>350000</v>
      </c>
      <c r="M9758" s="27">
        <v>3.5</v>
      </c>
      <c r="N9758" s="1">
        <v>22</v>
      </c>
      <c r="O9758" s="1" t="s">
        <v>26</v>
      </c>
      <c r="P9758" s="1" t="str">
        <f t="shared" si="338"/>
        <v>223.53500007</v>
      </c>
      <c r="Q9758" s="28">
        <f t="shared" si="339"/>
        <v>0.32083151436786772</v>
      </c>
    </row>
    <row r="9759" spans="11:17" x14ac:dyDescent="0.35">
      <c r="K9759" s="1">
        <v>8</v>
      </c>
      <c r="L9759" s="1">
        <v>350000</v>
      </c>
      <c r="M9759" s="27">
        <v>3.5</v>
      </c>
      <c r="N9759" s="1">
        <v>22</v>
      </c>
      <c r="O9759" s="1" t="s">
        <v>26</v>
      </c>
      <c r="P9759" s="1" t="str">
        <f t="shared" si="338"/>
        <v>223.53500008</v>
      </c>
      <c r="Q9759" s="28">
        <f t="shared" si="339"/>
        <v>0.32083151436786772</v>
      </c>
    </row>
    <row r="9760" spans="11:17" x14ac:dyDescent="0.35">
      <c r="K9760" s="1">
        <v>9</v>
      </c>
      <c r="L9760" s="1">
        <v>350000</v>
      </c>
      <c r="M9760" s="27">
        <v>3.5</v>
      </c>
      <c r="N9760" s="1">
        <v>22</v>
      </c>
      <c r="O9760" s="1" t="s">
        <v>26</v>
      </c>
      <c r="P9760" s="1" t="str">
        <f t="shared" si="338"/>
        <v>223.53500009</v>
      </c>
      <c r="Q9760" s="28">
        <f t="shared" si="339"/>
        <v>0.32083151436786772</v>
      </c>
    </row>
    <row r="9761" spans="11:17" x14ac:dyDescent="0.35">
      <c r="K9761" s="1">
        <v>10</v>
      </c>
      <c r="L9761" s="1">
        <v>350000</v>
      </c>
      <c r="M9761" s="27">
        <v>3.5</v>
      </c>
      <c r="N9761" s="1">
        <v>22</v>
      </c>
      <c r="O9761" s="1" t="s">
        <v>26</v>
      </c>
      <c r="P9761" s="1" t="str">
        <f t="shared" si="338"/>
        <v>223.535000010</v>
      </c>
      <c r="Q9761" s="28">
        <f t="shared" si="339"/>
        <v>0.32083151436786772</v>
      </c>
    </row>
    <row r="9762" spans="11:17" x14ac:dyDescent="0.35">
      <c r="K9762" s="1">
        <v>11</v>
      </c>
      <c r="L9762" s="1">
        <v>350000</v>
      </c>
      <c r="M9762" s="27">
        <v>3.5</v>
      </c>
      <c r="N9762" s="1">
        <v>22</v>
      </c>
      <c r="O9762" s="1" t="s">
        <v>26</v>
      </c>
      <c r="P9762" s="1" t="str">
        <f t="shared" si="338"/>
        <v>223.535000011</v>
      </c>
      <c r="Q9762" s="28">
        <f t="shared" si="339"/>
        <v>0.32083151436786772</v>
      </c>
    </row>
    <row r="9763" spans="11:17" x14ac:dyDescent="0.35">
      <c r="K9763" s="1">
        <v>12</v>
      </c>
      <c r="L9763" s="1">
        <v>350000</v>
      </c>
      <c r="M9763" s="27">
        <v>3.5</v>
      </c>
      <c r="N9763" s="1">
        <v>22</v>
      </c>
      <c r="O9763" s="1" t="s">
        <v>26</v>
      </c>
      <c r="P9763" s="1" t="str">
        <f t="shared" si="338"/>
        <v>223.535000012</v>
      </c>
      <c r="Q9763" s="28">
        <f t="shared" si="339"/>
        <v>0.32083151436786772</v>
      </c>
    </row>
    <row r="9764" spans="11:17" x14ac:dyDescent="0.35">
      <c r="K9764" s="1">
        <v>13</v>
      </c>
      <c r="L9764" s="1">
        <v>350000</v>
      </c>
      <c r="M9764" s="27">
        <v>3.5</v>
      </c>
      <c r="N9764" s="1">
        <v>22</v>
      </c>
      <c r="O9764" s="1" t="s">
        <v>26</v>
      </c>
      <c r="P9764" s="1" t="str">
        <f t="shared" si="338"/>
        <v>223.535000013</v>
      </c>
      <c r="Q9764" s="28">
        <f t="shared" si="339"/>
        <v>0.32083151436786772</v>
      </c>
    </row>
    <row r="9765" spans="11:17" x14ac:dyDescent="0.35">
      <c r="K9765" s="1">
        <v>14</v>
      </c>
      <c r="L9765" s="1">
        <v>350000</v>
      </c>
      <c r="M9765" s="27">
        <v>3.5</v>
      </c>
      <c r="N9765" s="1">
        <v>22</v>
      </c>
      <c r="O9765" s="1" t="s">
        <v>26</v>
      </c>
      <c r="P9765" s="1" t="str">
        <f t="shared" si="338"/>
        <v>223.535000014</v>
      </c>
      <c r="Q9765" s="28">
        <f t="shared" si="339"/>
        <v>0.32083151436786772</v>
      </c>
    </row>
    <row r="9766" spans="11:17" x14ac:dyDescent="0.35">
      <c r="K9766" s="1">
        <v>15</v>
      </c>
      <c r="L9766" s="1">
        <v>350000</v>
      </c>
      <c r="M9766" s="27">
        <v>3.5</v>
      </c>
      <c r="N9766" s="1">
        <v>22</v>
      </c>
      <c r="O9766" s="1" t="s">
        <v>26</v>
      </c>
      <c r="P9766" s="1" t="str">
        <f t="shared" si="338"/>
        <v>223.535000015</v>
      </c>
      <c r="Q9766" s="28">
        <f t="shared" si="339"/>
        <v>0.32083151436786772</v>
      </c>
    </row>
    <row r="9767" spans="11:17" x14ac:dyDescent="0.35">
      <c r="K9767" s="1">
        <v>16</v>
      </c>
      <c r="L9767" s="1">
        <v>350000</v>
      </c>
      <c r="M9767" s="27">
        <v>3.5</v>
      </c>
      <c r="N9767" s="1">
        <v>22</v>
      </c>
      <c r="O9767" s="1" t="s">
        <v>26</v>
      </c>
      <c r="P9767" s="1" t="str">
        <f t="shared" si="338"/>
        <v>223.535000016</v>
      </c>
      <c r="Q9767" s="28">
        <f t="shared" si="339"/>
        <v>0.32083151436786772</v>
      </c>
    </row>
    <row r="9768" spans="11:17" x14ac:dyDescent="0.35">
      <c r="K9768" s="1">
        <v>17</v>
      </c>
      <c r="L9768" s="1">
        <v>350000</v>
      </c>
      <c r="M9768" s="27">
        <v>3.5</v>
      </c>
      <c r="N9768" s="1">
        <v>22</v>
      </c>
      <c r="O9768" s="1" t="s">
        <v>26</v>
      </c>
      <c r="P9768" s="1" t="str">
        <f t="shared" si="338"/>
        <v>223.535000017</v>
      </c>
      <c r="Q9768" s="28">
        <f t="shared" si="339"/>
        <v>0.32083151436786772</v>
      </c>
    </row>
    <row r="9769" spans="11:17" x14ac:dyDescent="0.35">
      <c r="K9769" s="1">
        <v>18</v>
      </c>
      <c r="L9769" s="1">
        <v>350000</v>
      </c>
      <c r="M9769" s="27">
        <v>3.5</v>
      </c>
      <c r="N9769" s="1">
        <v>22</v>
      </c>
      <c r="O9769" s="1" t="s">
        <v>26</v>
      </c>
      <c r="P9769" s="1" t="str">
        <f t="shared" si="338"/>
        <v>223.535000018</v>
      </c>
      <c r="Q9769" s="28">
        <f t="shared" si="339"/>
        <v>0.32083151436786772</v>
      </c>
    </row>
    <row r="9770" spans="11:17" x14ac:dyDescent="0.35">
      <c r="K9770" s="1">
        <v>19</v>
      </c>
      <c r="L9770" s="1">
        <v>350000</v>
      </c>
      <c r="M9770" s="27">
        <v>3.5</v>
      </c>
      <c r="N9770" s="1">
        <v>22</v>
      </c>
      <c r="O9770" s="1" t="s">
        <v>26</v>
      </c>
      <c r="P9770" s="1" t="str">
        <f t="shared" si="338"/>
        <v>223.535000019</v>
      </c>
      <c r="Q9770" s="28">
        <f t="shared" si="339"/>
        <v>0.32083151436786772</v>
      </c>
    </row>
    <row r="9771" spans="11:17" x14ac:dyDescent="0.35">
      <c r="K9771" s="1">
        <v>20</v>
      </c>
      <c r="L9771" s="1">
        <v>350000</v>
      </c>
      <c r="M9771" s="27">
        <v>3.5</v>
      </c>
      <c r="N9771" s="1">
        <v>22</v>
      </c>
      <c r="O9771" s="1" t="s">
        <v>26</v>
      </c>
      <c r="P9771" s="1" t="str">
        <f t="shared" si="338"/>
        <v>223.535000020</v>
      </c>
      <c r="Q9771" s="28">
        <f t="shared" si="339"/>
        <v>0.32083151436786772</v>
      </c>
    </row>
    <row r="9772" spans="11:17" x14ac:dyDescent="0.35">
      <c r="K9772" s="1">
        <v>21</v>
      </c>
      <c r="L9772" s="1">
        <v>350000</v>
      </c>
      <c r="M9772" s="27">
        <v>3.5</v>
      </c>
      <c r="N9772" s="1">
        <v>22</v>
      </c>
      <c r="O9772" s="1" t="s">
        <v>26</v>
      </c>
      <c r="P9772" s="1" t="str">
        <f t="shared" si="338"/>
        <v>223.535000021</v>
      </c>
      <c r="Q9772" s="28">
        <f t="shared" si="339"/>
        <v>0.32083151436786772</v>
      </c>
    </row>
    <row r="9773" spans="11:17" x14ac:dyDescent="0.35">
      <c r="K9773" s="1">
        <v>22</v>
      </c>
      <c r="L9773" s="1">
        <v>350000</v>
      </c>
      <c r="M9773" s="27">
        <v>3.5</v>
      </c>
      <c r="N9773" s="1">
        <v>22</v>
      </c>
      <c r="O9773" s="1" t="s">
        <v>26</v>
      </c>
      <c r="P9773" s="1" t="str">
        <f t="shared" si="338"/>
        <v>223.535000022</v>
      </c>
      <c r="Q9773" s="28">
        <f t="shared" si="339"/>
        <v>0.32083151436786772</v>
      </c>
    </row>
    <row r="9774" spans="11:17" x14ac:dyDescent="0.35">
      <c r="K9774" s="1">
        <v>23</v>
      </c>
      <c r="L9774" s="1">
        <v>350000</v>
      </c>
      <c r="M9774" s="27">
        <v>3.5</v>
      </c>
      <c r="N9774" s="1">
        <v>22</v>
      </c>
      <c r="O9774" s="1" t="s">
        <v>26</v>
      </c>
      <c r="P9774" s="1" t="str">
        <f t="shared" si="338"/>
        <v>223.535000023</v>
      </c>
      <c r="Q9774" s="28">
        <f t="shared" si="339"/>
        <v>0.32083151436786772</v>
      </c>
    </row>
    <row r="9775" spans="11:17" x14ac:dyDescent="0.35">
      <c r="K9775" s="1">
        <v>24</v>
      </c>
      <c r="L9775" s="1">
        <v>350000</v>
      </c>
      <c r="M9775" s="27">
        <v>3.5</v>
      </c>
      <c r="N9775" s="1">
        <v>22</v>
      </c>
      <c r="O9775" s="1" t="s">
        <v>26</v>
      </c>
      <c r="P9775" s="1" t="str">
        <f t="shared" si="338"/>
        <v>223.535000024</v>
      </c>
      <c r="Q9775" s="28">
        <f t="shared" si="339"/>
        <v>0.32083151436786772</v>
      </c>
    </row>
    <row r="9776" spans="11:17" x14ac:dyDescent="0.35">
      <c r="K9776" s="1">
        <v>25</v>
      </c>
      <c r="L9776" s="1">
        <v>350000</v>
      </c>
      <c r="M9776" s="27">
        <v>3.5</v>
      </c>
      <c r="N9776" s="1">
        <v>22</v>
      </c>
      <c r="O9776" s="1" t="s">
        <v>26</v>
      </c>
      <c r="P9776" s="1" t="str">
        <f t="shared" si="338"/>
        <v>223.535000025</v>
      </c>
      <c r="Q9776" s="28">
        <f t="shared" si="339"/>
        <v>0.32083151436786772</v>
      </c>
    </row>
    <row r="9777" spans="11:17" x14ac:dyDescent="0.35">
      <c r="K9777" s="1">
        <v>26</v>
      </c>
      <c r="L9777" s="1">
        <v>350000</v>
      </c>
      <c r="M9777" s="27">
        <v>3.5</v>
      </c>
      <c r="N9777" s="1">
        <v>22</v>
      </c>
      <c r="O9777" s="1" t="s">
        <v>17</v>
      </c>
      <c r="P9777" s="1" t="str">
        <f t="shared" si="338"/>
        <v>223.535000026</v>
      </c>
      <c r="Q9777" s="28">
        <f t="shared" si="339"/>
        <v>0.2362038950485934</v>
      </c>
    </row>
    <row r="9778" spans="11:17" x14ac:dyDescent="0.35">
      <c r="K9778" s="1">
        <v>27</v>
      </c>
      <c r="L9778" s="1">
        <v>350000</v>
      </c>
      <c r="M9778" s="27">
        <v>3.5</v>
      </c>
      <c r="N9778" s="1">
        <v>22</v>
      </c>
      <c r="O9778" s="1" t="s">
        <v>17</v>
      </c>
      <c r="P9778" s="1" t="str">
        <f t="shared" si="338"/>
        <v>223.535000027</v>
      </c>
      <c r="Q9778" s="28">
        <f t="shared" si="339"/>
        <v>0.2362038950485934</v>
      </c>
    </row>
    <row r="9779" spans="11:17" x14ac:dyDescent="0.35">
      <c r="K9779" s="1">
        <v>28</v>
      </c>
      <c r="L9779" s="1">
        <v>350000</v>
      </c>
      <c r="M9779" s="27">
        <v>3.5</v>
      </c>
      <c r="N9779" s="1">
        <v>22</v>
      </c>
      <c r="O9779" s="1" t="s">
        <v>17</v>
      </c>
      <c r="P9779" s="1" t="str">
        <f t="shared" si="338"/>
        <v>223.535000028</v>
      </c>
      <c r="Q9779" s="28">
        <f t="shared" si="339"/>
        <v>0.2362038950485934</v>
      </c>
    </row>
    <row r="9780" spans="11:17" x14ac:dyDescent="0.35">
      <c r="K9780" s="1">
        <v>29</v>
      </c>
      <c r="L9780" s="1">
        <v>350000</v>
      </c>
      <c r="M9780" s="27">
        <v>3.5</v>
      </c>
      <c r="N9780" s="1">
        <v>22</v>
      </c>
      <c r="O9780" s="1" t="s">
        <v>17</v>
      </c>
      <c r="P9780" s="1" t="str">
        <f t="shared" si="338"/>
        <v>223.535000029</v>
      </c>
      <c r="Q9780" s="28">
        <f t="shared" si="339"/>
        <v>0.2362038950485934</v>
      </c>
    </row>
    <row r="9781" spans="11:17" x14ac:dyDescent="0.35">
      <c r="K9781" s="1">
        <v>30</v>
      </c>
      <c r="L9781" s="1">
        <v>350000</v>
      </c>
      <c r="M9781" s="27">
        <v>3.5</v>
      </c>
      <c r="N9781" s="1">
        <v>22</v>
      </c>
      <c r="O9781" s="1" t="s">
        <v>17</v>
      </c>
      <c r="P9781" s="1" t="str">
        <f t="shared" si="338"/>
        <v>223.535000030</v>
      </c>
      <c r="Q9781" s="28">
        <f t="shared" si="339"/>
        <v>0.2362038950485934</v>
      </c>
    </row>
    <row r="9782" spans="11:17" x14ac:dyDescent="0.35">
      <c r="K9782" s="1">
        <v>31</v>
      </c>
      <c r="L9782" s="1">
        <v>350000</v>
      </c>
      <c r="M9782" s="27">
        <v>3.5</v>
      </c>
      <c r="N9782" s="1">
        <v>22</v>
      </c>
      <c r="O9782" s="1" t="s">
        <v>17</v>
      </c>
      <c r="P9782" s="1" t="str">
        <f t="shared" si="338"/>
        <v>223.535000031</v>
      </c>
      <c r="Q9782" s="28">
        <f t="shared" si="339"/>
        <v>0.2362038950485934</v>
      </c>
    </row>
    <row r="9783" spans="11:17" x14ac:dyDescent="0.35">
      <c r="K9783" s="1">
        <v>32</v>
      </c>
      <c r="L9783" s="1">
        <v>350000</v>
      </c>
      <c r="M9783" s="27">
        <v>3.5</v>
      </c>
      <c r="N9783" s="1">
        <v>22</v>
      </c>
      <c r="O9783" s="1" t="s">
        <v>17</v>
      </c>
      <c r="P9783" s="1" t="str">
        <f t="shared" si="338"/>
        <v>223.535000032</v>
      </c>
      <c r="Q9783" s="28">
        <f t="shared" si="339"/>
        <v>0.2362038950485934</v>
      </c>
    </row>
    <row r="9784" spans="11:17" x14ac:dyDescent="0.35">
      <c r="K9784" s="1">
        <v>33</v>
      </c>
      <c r="L9784" s="1">
        <v>350000</v>
      </c>
      <c r="M9784" s="27">
        <v>3.5</v>
      </c>
      <c r="N9784" s="1">
        <v>22</v>
      </c>
      <c r="O9784" s="1" t="s">
        <v>17</v>
      </c>
      <c r="P9784" s="1" t="str">
        <f t="shared" si="338"/>
        <v>223.535000033</v>
      </c>
      <c r="Q9784" s="28">
        <f t="shared" si="339"/>
        <v>0.2362038950485934</v>
      </c>
    </row>
    <row r="9785" spans="11:17" x14ac:dyDescent="0.35">
      <c r="K9785" s="1">
        <v>34</v>
      </c>
      <c r="L9785" s="1">
        <v>350000</v>
      </c>
      <c r="M9785" s="27">
        <v>3.5</v>
      </c>
      <c r="N9785" s="1">
        <v>22</v>
      </c>
      <c r="O9785" s="1" t="s">
        <v>17</v>
      </c>
      <c r="P9785" s="1" t="str">
        <f t="shared" si="338"/>
        <v>223.535000034</v>
      </c>
      <c r="Q9785" s="28">
        <f t="shared" si="339"/>
        <v>0.2362038950485934</v>
      </c>
    </row>
    <row r="9786" spans="11:17" x14ac:dyDescent="0.35">
      <c r="K9786" s="1">
        <v>35</v>
      </c>
      <c r="L9786" s="1">
        <v>350000</v>
      </c>
      <c r="M9786" s="27">
        <v>3.5</v>
      </c>
      <c r="N9786" s="1">
        <v>22</v>
      </c>
      <c r="O9786" s="1" t="s">
        <v>17</v>
      </c>
      <c r="P9786" s="1" t="str">
        <f t="shared" si="338"/>
        <v>223.535000035</v>
      </c>
      <c r="Q9786" s="28">
        <f t="shared" si="339"/>
        <v>0.2362038950485934</v>
      </c>
    </row>
    <row r="9787" spans="11:17" x14ac:dyDescent="0.35">
      <c r="K9787" s="1">
        <v>36</v>
      </c>
      <c r="L9787" s="1">
        <v>350000</v>
      </c>
      <c r="M9787" s="27">
        <v>3.5</v>
      </c>
      <c r="N9787" s="1">
        <v>22</v>
      </c>
      <c r="O9787" s="1" t="s">
        <v>18</v>
      </c>
      <c r="P9787" s="1" t="str">
        <f t="shared" si="338"/>
        <v>223.535000036</v>
      </c>
      <c r="Q9787" s="28">
        <f t="shared" si="339"/>
        <v>0.2064553508492839</v>
      </c>
    </row>
    <row r="9788" spans="11:17" x14ac:dyDescent="0.35">
      <c r="K9788" s="1">
        <v>37</v>
      </c>
      <c r="L9788" s="1">
        <v>350000</v>
      </c>
      <c r="M9788" s="27">
        <v>3.5</v>
      </c>
      <c r="N9788" s="1">
        <v>22</v>
      </c>
      <c r="O9788" s="1" t="s">
        <v>18</v>
      </c>
      <c r="P9788" s="1" t="str">
        <f t="shared" si="338"/>
        <v>223.535000037</v>
      </c>
      <c r="Q9788" s="28">
        <f t="shared" si="339"/>
        <v>0.2064553508492839</v>
      </c>
    </row>
    <row r="9789" spans="11:17" x14ac:dyDescent="0.35">
      <c r="K9789" s="1">
        <v>38</v>
      </c>
      <c r="L9789" s="1">
        <v>350000</v>
      </c>
      <c r="M9789" s="27">
        <v>3.5</v>
      </c>
      <c r="N9789" s="1">
        <v>22</v>
      </c>
      <c r="O9789" s="1" t="s">
        <v>18</v>
      </c>
      <c r="P9789" s="1" t="str">
        <f t="shared" si="338"/>
        <v>223.535000038</v>
      </c>
      <c r="Q9789" s="28">
        <f t="shared" si="339"/>
        <v>0.2064553508492839</v>
      </c>
    </row>
    <row r="9790" spans="11:17" x14ac:dyDescent="0.35">
      <c r="K9790" s="1">
        <v>39</v>
      </c>
      <c r="L9790" s="1">
        <v>350000</v>
      </c>
      <c r="M9790" s="27">
        <v>3.5</v>
      </c>
      <c r="N9790" s="1">
        <v>22</v>
      </c>
      <c r="O9790" s="1" t="s">
        <v>18</v>
      </c>
      <c r="P9790" s="1" t="str">
        <f t="shared" si="338"/>
        <v>223.535000039</v>
      </c>
      <c r="Q9790" s="28">
        <f t="shared" si="339"/>
        <v>0.2064553508492839</v>
      </c>
    </row>
    <row r="9791" spans="11:17" x14ac:dyDescent="0.35">
      <c r="K9791" s="1">
        <v>40</v>
      </c>
      <c r="L9791" s="1">
        <v>350000</v>
      </c>
      <c r="M9791" s="27">
        <v>3.5</v>
      </c>
      <c r="N9791" s="1">
        <v>22</v>
      </c>
      <c r="O9791" s="1" t="s">
        <v>18</v>
      </c>
      <c r="P9791" s="1" t="str">
        <f t="shared" si="338"/>
        <v>223.535000040</v>
      </c>
      <c r="Q9791" s="28">
        <f t="shared" si="339"/>
        <v>0.2064553508492839</v>
      </c>
    </row>
    <row r="9792" spans="11:17" x14ac:dyDescent="0.35">
      <c r="K9792" s="1">
        <v>41</v>
      </c>
      <c r="L9792" s="1">
        <v>350000</v>
      </c>
      <c r="M9792" s="27">
        <v>3.5</v>
      </c>
      <c r="N9792" s="1">
        <v>22</v>
      </c>
      <c r="O9792" s="1" t="s">
        <v>18</v>
      </c>
      <c r="P9792" s="1" t="str">
        <f t="shared" si="338"/>
        <v>223.535000041</v>
      </c>
      <c r="Q9792" s="28">
        <f t="shared" si="339"/>
        <v>0.2064553508492839</v>
      </c>
    </row>
    <row r="9793" spans="11:17" x14ac:dyDescent="0.35">
      <c r="K9793" s="1">
        <v>42</v>
      </c>
      <c r="L9793" s="1">
        <v>350000</v>
      </c>
      <c r="M9793" s="27">
        <v>3.5</v>
      </c>
      <c r="N9793" s="1">
        <v>22</v>
      </c>
      <c r="O9793" s="1" t="s">
        <v>18</v>
      </c>
      <c r="P9793" s="1" t="str">
        <f t="shared" si="338"/>
        <v>223.535000042</v>
      </c>
      <c r="Q9793" s="28">
        <f t="shared" si="339"/>
        <v>0.2064553508492839</v>
      </c>
    </row>
    <row r="9794" spans="11:17" x14ac:dyDescent="0.35">
      <c r="K9794" s="1">
        <v>43</v>
      </c>
      <c r="L9794" s="1">
        <v>350000</v>
      </c>
      <c r="M9794" s="27">
        <v>3.5</v>
      </c>
      <c r="N9794" s="1">
        <v>22</v>
      </c>
      <c r="O9794" s="1" t="s">
        <v>18</v>
      </c>
      <c r="P9794" s="1" t="str">
        <f t="shared" si="338"/>
        <v>223.535000043</v>
      </c>
      <c r="Q9794" s="28">
        <f t="shared" si="339"/>
        <v>0.2064553508492839</v>
      </c>
    </row>
    <row r="9795" spans="11:17" x14ac:dyDescent="0.35">
      <c r="K9795" s="1">
        <v>44</v>
      </c>
      <c r="L9795" s="1">
        <v>350000</v>
      </c>
      <c r="M9795" s="27">
        <v>3.5</v>
      </c>
      <c r="N9795" s="1">
        <v>22</v>
      </c>
      <c r="O9795" s="1" t="s">
        <v>18</v>
      </c>
      <c r="P9795" s="1" t="str">
        <f t="shared" ref="P9795:P9858" si="340">N9795&amp;M9795&amp;L9795&amp;K9795</f>
        <v>223.535000044</v>
      </c>
      <c r="Q9795" s="28">
        <f t="shared" ref="Q9795:Q9858" si="341">VLOOKUP(O9795&amp;L9795&amp;M9795&amp;N9795,$W$2:$X$1051,2,FALSE)</f>
        <v>0.2064553508492839</v>
      </c>
    </row>
    <row r="9796" spans="11:17" x14ac:dyDescent="0.35">
      <c r="K9796" s="1">
        <v>45</v>
      </c>
      <c r="L9796" s="1">
        <v>350000</v>
      </c>
      <c r="M9796" s="27">
        <v>3.5</v>
      </c>
      <c r="N9796" s="1">
        <v>22</v>
      </c>
      <c r="O9796" s="1" t="s">
        <v>18</v>
      </c>
      <c r="P9796" s="1" t="str">
        <f t="shared" si="340"/>
        <v>223.535000045</v>
      </c>
      <c r="Q9796" s="28">
        <f t="shared" si="341"/>
        <v>0.2064553508492839</v>
      </c>
    </row>
    <row r="9797" spans="11:17" x14ac:dyDescent="0.35">
      <c r="K9797" s="1">
        <v>46</v>
      </c>
      <c r="L9797" s="1">
        <v>350000</v>
      </c>
      <c r="M9797" s="27">
        <v>3.5</v>
      </c>
      <c r="N9797" s="1">
        <v>22</v>
      </c>
      <c r="O9797" s="1" t="s">
        <v>33</v>
      </c>
      <c r="P9797" s="1" t="str">
        <f t="shared" si="340"/>
        <v>223.535000046</v>
      </c>
      <c r="Q9797" s="28">
        <f t="shared" si="341"/>
        <v>0.32071466937805904</v>
      </c>
    </row>
    <row r="9798" spans="11:17" x14ac:dyDescent="0.35">
      <c r="K9798" s="1">
        <v>47</v>
      </c>
      <c r="L9798" s="1">
        <v>350000</v>
      </c>
      <c r="M9798" s="27">
        <v>3.5</v>
      </c>
      <c r="N9798" s="1">
        <v>22</v>
      </c>
      <c r="O9798" s="1" t="s">
        <v>33</v>
      </c>
      <c r="P9798" s="1" t="str">
        <f t="shared" si="340"/>
        <v>223.535000047</v>
      </c>
      <c r="Q9798" s="28">
        <f t="shared" si="341"/>
        <v>0.32071466937805904</v>
      </c>
    </row>
    <row r="9799" spans="11:17" x14ac:dyDescent="0.35">
      <c r="K9799" s="1">
        <v>48</v>
      </c>
      <c r="L9799" s="1">
        <v>350000</v>
      </c>
      <c r="M9799" s="27">
        <v>3.5</v>
      </c>
      <c r="N9799" s="1">
        <v>22</v>
      </c>
      <c r="O9799" s="1" t="s">
        <v>33</v>
      </c>
      <c r="P9799" s="1" t="str">
        <f t="shared" si="340"/>
        <v>223.535000048</v>
      </c>
      <c r="Q9799" s="28">
        <f t="shared" si="341"/>
        <v>0.32071466937805904</v>
      </c>
    </row>
    <row r="9800" spans="11:17" x14ac:dyDescent="0.35">
      <c r="K9800" s="1">
        <v>49</v>
      </c>
      <c r="L9800" s="1">
        <v>350000</v>
      </c>
      <c r="M9800" s="27">
        <v>3.5</v>
      </c>
      <c r="N9800" s="1">
        <v>22</v>
      </c>
      <c r="O9800" s="1" t="s">
        <v>33</v>
      </c>
      <c r="P9800" s="1" t="str">
        <f t="shared" si="340"/>
        <v>223.535000049</v>
      </c>
      <c r="Q9800" s="28">
        <f t="shared" si="341"/>
        <v>0.32071466937805904</v>
      </c>
    </row>
    <row r="9801" spans="11:17" x14ac:dyDescent="0.35">
      <c r="K9801" s="1">
        <v>50</v>
      </c>
      <c r="L9801" s="1">
        <v>350000</v>
      </c>
      <c r="M9801" s="27">
        <v>3.5</v>
      </c>
      <c r="N9801" s="1">
        <v>22</v>
      </c>
      <c r="O9801" s="1" t="s">
        <v>33</v>
      </c>
      <c r="P9801" s="1" t="str">
        <f t="shared" si="340"/>
        <v>223.535000050</v>
      </c>
      <c r="Q9801" s="28">
        <f t="shared" si="341"/>
        <v>0.32071466937805904</v>
      </c>
    </row>
    <row r="9802" spans="11:17" x14ac:dyDescent="0.35">
      <c r="K9802" s="1">
        <v>51</v>
      </c>
      <c r="L9802" s="1">
        <v>350000</v>
      </c>
      <c r="M9802" s="27">
        <v>3.5</v>
      </c>
      <c r="N9802" s="1">
        <v>22</v>
      </c>
      <c r="O9802" s="1" t="s">
        <v>33</v>
      </c>
      <c r="P9802" s="1" t="str">
        <f t="shared" si="340"/>
        <v>223.535000051</v>
      </c>
      <c r="Q9802" s="28">
        <f t="shared" si="341"/>
        <v>0.32071466937805904</v>
      </c>
    </row>
    <row r="9803" spans="11:17" x14ac:dyDescent="0.35">
      <c r="K9803" s="1">
        <v>52</v>
      </c>
      <c r="L9803" s="1">
        <v>350000</v>
      </c>
      <c r="M9803" s="27">
        <v>3.5</v>
      </c>
      <c r="N9803" s="1">
        <v>22</v>
      </c>
      <c r="O9803" s="1" t="s">
        <v>33</v>
      </c>
      <c r="P9803" s="1" t="str">
        <f t="shared" si="340"/>
        <v>223.535000052</v>
      </c>
      <c r="Q9803" s="28">
        <f t="shared" si="341"/>
        <v>0.32071466937805904</v>
      </c>
    </row>
    <row r="9804" spans="11:17" x14ac:dyDescent="0.35">
      <c r="K9804" s="1">
        <v>53</v>
      </c>
      <c r="L9804" s="1">
        <v>350000</v>
      </c>
      <c r="M9804" s="27">
        <v>3.5</v>
      </c>
      <c r="N9804" s="1">
        <v>22</v>
      </c>
      <c r="O9804" s="1" t="s">
        <v>33</v>
      </c>
      <c r="P9804" s="1" t="str">
        <f t="shared" si="340"/>
        <v>223.535000053</v>
      </c>
      <c r="Q9804" s="28">
        <f t="shared" si="341"/>
        <v>0.32071466937805904</v>
      </c>
    </row>
    <row r="9805" spans="11:17" x14ac:dyDescent="0.35">
      <c r="K9805" s="1">
        <v>54</v>
      </c>
      <c r="L9805" s="1">
        <v>350000</v>
      </c>
      <c r="M9805" s="27">
        <v>3.5</v>
      </c>
      <c r="N9805" s="1">
        <v>22</v>
      </c>
      <c r="O9805" s="1" t="s">
        <v>33</v>
      </c>
      <c r="P9805" s="1" t="str">
        <f t="shared" si="340"/>
        <v>223.535000054</v>
      </c>
      <c r="Q9805" s="28">
        <f t="shared" si="341"/>
        <v>0.32071466937805904</v>
      </c>
    </row>
    <row r="9806" spans="11:17" x14ac:dyDescent="0.35">
      <c r="K9806" s="1">
        <v>55</v>
      </c>
      <c r="L9806" s="1">
        <v>350000</v>
      </c>
      <c r="M9806" s="27">
        <v>3.5</v>
      </c>
      <c r="N9806" s="1">
        <v>22</v>
      </c>
      <c r="O9806" s="1" t="s">
        <v>33</v>
      </c>
      <c r="P9806" s="1" t="str">
        <f t="shared" si="340"/>
        <v>223.535000055</v>
      </c>
      <c r="Q9806" s="28">
        <f t="shared" si="341"/>
        <v>0.32071466937805904</v>
      </c>
    </row>
    <row r="9807" spans="11:17" x14ac:dyDescent="0.35">
      <c r="K9807" s="1">
        <v>56</v>
      </c>
      <c r="L9807" s="1">
        <v>350000</v>
      </c>
      <c r="M9807" s="27">
        <v>3.5</v>
      </c>
      <c r="N9807" s="1">
        <v>22</v>
      </c>
      <c r="O9807" s="1" t="s">
        <v>27</v>
      </c>
      <c r="P9807" s="1" t="str">
        <f t="shared" si="340"/>
        <v>223.535000056</v>
      </c>
      <c r="Q9807" s="28">
        <f t="shared" si="341"/>
        <v>0.11158292267881664</v>
      </c>
    </row>
    <row r="9808" spans="11:17" x14ac:dyDescent="0.35">
      <c r="K9808" s="1">
        <v>57</v>
      </c>
      <c r="L9808" s="1">
        <v>350000</v>
      </c>
      <c r="M9808" s="27">
        <v>3.5</v>
      </c>
      <c r="N9808" s="1">
        <v>22</v>
      </c>
      <c r="O9808" s="1" t="s">
        <v>27</v>
      </c>
      <c r="P9808" s="1" t="str">
        <f t="shared" si="340"/>
        <v>223.535000057</v>
      </c>
      <c r="Q9808" s="28">
        <f t="shared" si="341"/>
        <v>0.11158292267881664</v>
      </c>
    </row>
    <row r="9809" spans="11:17" x14ac:dyDescent="0.35">
      <c r="K9809" s="1">
        <v>58</v>
      </c>
      <c r="L9809" s="1">
        <v>350000</v>
      </c>
      <c r="M9809" s="27">
        <v>3.5</v>
      </c>
      <c r="N9809" s="1">
        <v>22</v>
      </c>
      <c r="O9809" s="1" t="s">
        <v>27</v>
      </c>
      <c r="P9809" s="1" t="str">
        <f t="shared" si="340"/>
        <v>223.535000058</v>
      </c>
      <c r="Q9809" s="28">
        <f t="shared" si="341"/>
        <v>0.11158292267881664</v>
      </c>
    </row>
    <row r="9810" spans="11:17" x14ac:dyDescent="0.35">
      <c r="K9810" s="1">
        <v>59</v>
      </c>
      <c r="L9810" s="1">
        <v>350000</v>
      </c>
      <c r="M9810" s="27">
        <v>3.5</v>
      </c>
      <c r="N9810" s="1">
        <v>22</v>
      </c>
      <c r="O9810" s="1" t="s">
        <v>27</v>
      </c>
      <c r="P9810" s="1" t="str">
        <f t="shared" si="340"/>
        <v>223.535000059</v>
      </c>
      <c r="Q9810" s="28">
        <f t="shared" si="341"/>
        <v>0.11158292267881664</v>
      </c>
    </row>
    <row r="9811" spans="11:17" x14ac:dyDescent="0.35">
      <c r="K9811" s="1">
        <v>60</v>
      </c>
      <c r="L9811" s="1">
        <v>350000</v>
      </c>
      <c r="M9811" s="27">
        <v>3.5</v>
      </c>
      <c r="N9811" s="1">
        <v>22</v>
      </c>
      <c r="O9811" s="1" t="s">
        <v>27</v>
      </c>
      <c r="P9811" s="1" t="str">
        <f t="shared" si="340"/>
        <v>223.535000060</v>
      </c>
      <c r="Q9811" s="28">
        <f t="shared" si="341"/>
        <v>0.11158292267881664</v>
      </c>
    </row>
    <row r="9812" spans="11:17" x14ac:dyDescent="0.35">
      <c r="K9812" s="1">
        <v>61</v>
      </c>
      <c r="L9812" s="1">
        <v>350000</v>
      </c>
      <c r="M9812" s="27">
        <v>3.5</v>
      </c>
      <c r="N9812" s="1">
        <v>22</v>
      </c>
      <c r="O9812" s="1" t="s">
        <v>27</v>
      </c>
      <c r="P9812" s="1" t="str">
        <f t="shared" si="340"/>
        <v>223.535000061</v>
      </c>
      <c r="Q9812" s="28">
        <f t="shared" si="341"/>
        <v>0.11158292267881664</v>
      </c>
    </row>
    <row r="9813" spans="11:17" x14ac:dyDescent="0.35">
      <c r="K9813" s="1">
        <v>62</v>
      </c>
      <c r="L9813" s="1">
        <v>350000</v>
      </c>
      <c r="M9813" s="27">
        <v>3.5</v>
      </c>
      <c r="N9813" s="1">
        <v>22</v>
      </c>
      <c r="O9813" s="1" t="s">
        <v>27</v>
      </c>
      <c r="P9813" s="1" t="str">
        <f t="shared" si="340"/>
        <v>223.535000062</v>
      </c>
      <c r="Q9813" s="28">
        <f t="shared" si="341"/>
        <v>0.11158292267881664</v>
      </c>
    </row>
    <row r="9814" spans="11:17" x14ac:dyDescent="0.35">
      <c r="K9814" s="1">
        <v>63</v>
      </c>
      <c r="L9814" s="1">
        <v>350000</v>
      </c>
      <c r="M9814" s="27">
        <v>3.5</v>
      </c>
      <c r="N9814" s="1">
        <v>22</v>
      </c>
      <c r="O9814" s="1" t="s">
        <v>27</v>
      </c>
      <c r="P9814" s="1" t="str">
        <f t="shared" si="340"/>
        <v>223.535000063</v>
      </c>
      <c r="Q9814" s="28">
        <f t="shared" si="341"/>
        <v>0.11158292267881664</v>
      </c>
    </row>
    <row r="9815" spans="11:17" x14ac:dyDescent="0.35">
      <c r="K9815" s="1">
        <v>64</v>
      </c>
      <c r="L9815" s="1">
        <v>350000</v>
      </c>
      <c r="M9815" s="27">
        <v>3.5</v>
      </c>
      <c r="N9815" s="1">
        <v>22</v>
      </c>
      <c r="O9815" s="1" t="s">
        <v>27</v>
      </c>
      <c r="P9815" s="1" t="str">
        <f t="shared" si="340"/>
        <v>223.535000064</v>
      </c>
      <c r="Q9815" s="28">
        <f t="shared" si="341"/>
        <v>0.11158292267881664</v>
      </c>
    </row>
    <row r="9816" spans="11:17" x14ac:dyDescent="0.35">
      <c r="K9816" s="1">
        <v>65</v>
      </c>
      <c r="L9816" s="1">
        <v>350000</v>
      </c>
      <c r="M9816" s="27">
        <v>3.5</v>
      </c>
      <c r="N9816" s="1">
        <v>22</v>
      </c>
      <c r="O9816" s="1" t="s">
        <v>27</v>
      </c>
      <c r="P9816" s="1" t="str">
        <f t="shared" si="340"/>
        <v>223.535000065</v>
      </c>
      <c r="Q9816" s="28">
        <f t="shared" si="341"/>
        <v>0.11158292267881664</v>
      </c>
    </row>
    <row r="9817" spans="11:17" x14ac:dyDescent="0.35">
      <c r="K9817" s="1">
        <v>66</v>
      </c>
      <c r="L9817" s="1">
        <v>350000</v>
      </c>
      <c r="M9817" s="27">
        <v>3.5</v>
      </c>
      <c r="N9817" s="1">
        <v>22</v>
      </c>
      <c r="O9817" s="1" t="s">
        <v>27</v>
      </c>
      <c r="P9817" s="1" t="str">
        <f t="shared" si="340"/>
        <v>223.535000066</v>
      </c>
      <c r="Q9817" s="28">
        <f t="shared" si="341"/>
        <v>0.11158292267881664</v>
      </c>
    </row>
    <row r="9818" spans="11:17" x14ac:dyDescent="0.35">
      <c r="K9818" s="1">
        <v>67</v>
      </c>
      <c r="L9818" s="1">
        <v>350000</v>
      </c>
      <c r="M9818" s="27">
        <v>3.5</v>
      </c>
      <c r="N9818" s="1">
        <v>22</v>
      </c>
      <c r="O9818" s="1" t="s">
        <v>27</v>
      </c>
      <c r="P9818" s="1" t="str">
        <f t="shared" si="340"/>
        <v>223.535000067</v>
      </c>
      <c r="Q9818" s="28">
        <f t="shared" si="341"/>
        <v>0.11158292267881664</v>
      </c>
    </row>
    <row r="9819" spans="11:17" x14ac:dyDescent="0.35">
      <c r="K9819" s="1">
        <v>68</v>
      </c>
      <c r="L9819" s="1">
        <v>350000</v>
      </c>
      <c r="M9819" s="27">
        <v>3.5</v>
      </c>
      <c r="N9819" s="1">
        <v>22</v>
      </c>
      <c r="O9819" s="1" t="s">
        <v>27</v>
      </c>
      <c r="P9819" s="1" t="str">
        <f t="shared" si="340"/>
        <v>223.535000068</v>
      </c>
      <c r="Q9819" s="28">
        <f t="shared" si="341"/>
        <v>0.11158292267881664</v>
      </c>
    </row>
    <row r="9820" spans="11:17" x14ac:dyDescent="0.35">
      <c r="K9820" s="1">
        <v>69</v>
      </c>
      <c r="L9820" s="1">
        <v>350000</v>
      </c>
      <c r="M9820" s="27">
        <v>3.5</v>
      </c>
      <c r="N9820" s="1">
        <v>22</v>
      </c>
      <c r="O9820" s="1" t="s">
        <v>27</v>
      </c>
      <c r="P9820" s="1" t="str">
        <f t="shared" si="340"/>
        <v>223.535000069</v>
      </c>
      <c r="Q9820" s="28">
        <f t="shared" si="341"/>
        <v>0.11158292267881664</v>
      </c>
    </row>
    <row r="9821" spans="11:17" x14ac:dyDescent="0.35">
      <c r="K9821" s="1">
        <v>70</v>
      </c>
      <c r="L9821" s="1">
        <v>350000</v>
      </c>
      <c r="M9821" s="27">
        <v>3.5</v>
      </c>
      <c r="N9821" s="1">
        <v>22</v>
      </c>
      <c r="O9821" s="1" t="s">
        <v>27</v>
      </c>
      <c r="P9821" s="1" t="str">
        <f t="shared" si="340"/>
        <v>223.535000070</v>
      </c>
      <c r="Q9821" s="28">
        <f t="shared" si="341"/>
        <v>0.11158292267881664</v>
      </c>
    </row>
    <row r="9822" spans="11:17" x14ac:dyDescent="0.35">
      <c r="K9822" s="1">
        <v>71</v>
      </c>
      <c r="L9822" s="1">
        <v>350000</v>
      </c>
      <c r="M9822" s="27">
        <v>3.5</v>
      </c>
      <c r="N9822" s="1">
        <v>22</v>
      </c>
      <c r="O9822" s="1" t="s">
        <v>27</v>
      </c>
      <c r="P9822" s="1" t="str">
        <f t="shared" si="340"/>
        <v>223.535000071</v>
      </c>
      <c r="Q9822" s="28">
        <f t="shared" si="341"/>
        <v>0.11158292267881664</v>
      </c>
    </row>
    <row r="9823" spans="11:17" x14ac:dyDescent="0.35">
      <c r="K9823" s="1">
        <v>72</v>
      </c>
      <c r="L9823" s="1">
        <v>350000</v>
      </c>
      <c r="M9823" s="27">
        <v>3.5</v>
      </c>
      <c r="N9823" s="1">
        <v>22</v>
      </c>
      <c r="O9823" s="1" t="s">
        <v>27</v>
      </c>
      <c r="P9823" s="1" t="str">
        <f t="shared" si="340"/>
        <v>223.535000072</v>
      </c>
      <c r="Q9823" s="28">
        <f t="shared" si="341"/>
        <v>0.11158292267881664</v>
      </c>
    </row>
    <row r="9824" spans="11:17" x14ac:dyDescent="0.35">
      <c r="K9824" s="1">
        <v>73</v>
      </c>
      <c r="L9824" s="1">
        <v>350000</v>
      </c>
      <c r="M9824" s="27">
        <v>3.5</v>
      </c>
      <c r="N9824" s="1">
        <v>22</v>
      </c>
      <c r="O9824" s="1" t="s">
        <v>27</v>
      </c>
      <c r="P9824" s="1" t="str">
        <f t="shared" si="340"/>
        <v>223.535000073</v>
      </c>
      <c r="Q9824" s="28">
        <f t="shared" si="341"/>
        <v>0.11158292267881664</v>
      </c>
    </row>
    <row r="9825" spans="11:17" x14ac:dyDescent="0.35">
      <c r="K9825" s="1">
        <v>74</v>
      </c>
      <c r="L9825" s="1">
        <v>350000</v>
      </c>
      <c r="M9825" s="27">
        <v>3.5</v>
      </c>
      <c r="N9825" s="1">
        <v>22</v>
      </c>
      <c r="O9825" s="1" t="s">
        <v>27</v>
      </c>
      <c r="P9825" s="1" t="str">
        <f t="shared" si="340"/>
        <v>223.535000074</v>
      </c>
      <c r="Q9825" s="28">
        <f t="shared" si="341"/>
        <v>0.11158292267881664</v>
      </c>
    </row>
    <row r="9826" spans="11:17" x14ac:dyDescent="0.35">
      <c r="K9826" s="1">
        <v>75</v>
      </c>
      <c r="L9826" s="1">
        <v>350000</v>
      </c>
      <c r="M9826" s="27">
        <v>3.5</v>
      </c>
      <c r="N9826" s="1">
        <v>22</v>
      </c>
      <c r="O9826" s="1" t="s">
        <v>27</v>
      </c>
      <c r="P9826" s="1" t="str">
        <f t="shared" si="340"/>
        <v>223.535000075</v>
      </c>
      <c r="Q9826" s="28">
        <f t="shared" si="341"/>
        <v>0.11158292267881664</v>
      </c>
    </row>
    <row r="9827" spans="11:17" x14ac:dyDescent="0.35">
      <c r="K9827" s="1">
        <v>76</v>
      </c>
      <c r="L9827" s="1">
        <v>350000</v>
      </c>
      <c r="M9827" s="27">
        <v>3.5</v>
      </c>
      <c r="N9827" s="1">
        <v>22</v>
      </c>
      <c r="O9827" s="1" t="s">
        <v>27</v>
      </c>
      <c r="P9827" s="1" t="str">
        <f t="shared" si="340"/>
        <v>223.535000076</v>
      </c>
      <c r="Q9827" s="28">
        <f t="shared" si="341"/>
        <v>0.11158292267881664</v>
      </c>
    </row>
    <row r="9828" spans="11:17" x14ac:dyDescent="0.35">
      <c r="K9828" s="1">
        <v>77</v>
      </c>
      <c r="L9828" s="1">
        <v>350000</v>
      </c>
      <c r="M9828" s="27">
        <v>3.5</v>
      </c>
      <c r="N9828" s="1">
        <v>22</v>
      </c>
      <c r="O9828" s="1" t="s">
        <v>27</v>
      </c>
      <c r="P9828" s="1" t="str">
        <f t="shared" si="340"/>
        <v>223.535000077</v>
      </c>
      <c r="Q9828" s="28">
        <f t="shared" si="341"/>
        <v>0.11158292267881664</v>
      </c>
    </row>
    <row r="9829" spans="11:17" x14ac:dyDescent="0.35">
      <c r="K9829" s="1">
        <v>78</v>
      </c>
      <c r="L9829" s="1">
        <v>350000</v>
      </c>
      <c r="M9829" s="27">
        <v>3.5</v>
      </c>
      <c r="N9829" s="1">
        <v>22</v>
      </c>
      <c r="O9829" s="1" t="s">
        <v>27</v>
      </c>
      <c r="P9829" s="1" t="str">
        <f t="shared" si="340"/>
        <v>223.535000078</v>
      </c>
      <c r="Q9829" s="28">
        <f t="shared" si="341"/>
        <v>0.11158292267881664</v>
      </c>
    </row>
    <row r="9830" spans="11:17" x14ac:dyDescent="0.35">
      <c r="K9830" s="1">
        <v>79</v>
      </c>
      <c r="L9830" s="1">
        <v>350000</v>
      </c>
      <c r="M9830" s="27">
        <v>3.5</v>
      </c>
      <c r="N9830" s="1">
        <v>22</v>
      </c>
      <c r="O9830" s="1" t="s">
        <v>27</v>
      </c>
      <c r="P9830" s="1" t="str">
        <f t="shared" si="340"/>
        <v>223.535000079</v>
      </c>
      <c r="Q9830" s="28">
        <f t="shared" si="341"/>
        <v>0.11158292267881664</v>
      </c>
    </row>
    <row r="9831" spans="11:17" x14ac:dyDescent="0.35">
      <c r="K9831" s="1">
        <v>80</v>
      </c>
      <c r="L9831" s="1">
        <v>350000</v>
      </c>
      <c r="M9831" s="27">
        <v>3.5</v>
      </c>
      <c r="N9831" s="1">
        <v>22</v>
      </c>
      <c r="O9831" s="1" t="s">
        <v>27</v>
      </c>
      <c r="P9831" s="1" t="str">
        <f t="shared" si="340"/>
        <v>223.535000080</v>
      </c>
      <c r="Q9831" s="28">
        <f t="shared" si="341"/>
        <v>0.11158292267881664</v>
      </c>
    </row>
    <row r="9832" spans="11:17" x14ac:dyDescent="0.35">
      <c r="K9832" s="1">
        <v>81</v>
      </c>
      <c r="L9832" s="1">
        <v>350000</v>
      </c>
      <c r="M9832" s="27">
        <v>3.5</v>
      </c>
      <c r="N9832" s="1">
        <v>22</v>
      </c>
      <c r="O9832" s="1" t="s">
        <v>27</v>
      </c>
      <c r="P9832" s="1" t="str">
        <f t="shared" si="340"/>
        <v>223.535000081</v>
      </c>
      <c r="Q9832" s="28">
        <f t="shared" si="341"/>
        <v>0.11158292267881664</v>
      </c>
    </row>
    <row r="9833" spans="11:17" x14ac:dyDescent="0.35">
      <c r="K9833" s="1">
        <v>82</v>
      </c>
      <c r="L9833" s="1">
        <v>350000</v>
      </c>
      <c r="M9833" s="27">
        <v>3.5</v>
      </c>
      <c r="N9833" s="1">
        <v>22</v>
      </c>
      <c r="O9833" s="1" t="s">
        <v>27</v>
      </c>
      <c r="P9833" s="1" t="str">
        <f t="shared" si="340"/>
        <v>223.535000082</v>
      </c>
      <c r="Q9833" s="28">
        <f t="shared" si="341"/>
        <v>0.11158292267881664</v>
      </c>
    </row>
    <row r="9834" spans="11:17" x14ac:dyDescent="0.35">
      <c r="K9834" s="1">
        <v>83</v>
      </c>
      <c r="L9834" s="1">
        <v>350000</v>
      </c>
      <c r="M9834" s="27">
        <v>3.5</v>
      </c>
      <c r="N9834" s="1">
        <v>22</v>
      </c>
      <c r="O9834" s="1" t="s">
        <v>27</v>
      </c>
      <c r="P9834" s="1" t="str">
        <f t="shared" si="340"/>
        <v>223.535000083</v>
      </c>
      <c r="Q9834" s="28">
        <f t="shared" si="341"/>
        <v>0.11158292267881664</v>
      </c>
    </row>
    <row r="9835" spans="11:17" x14ac:dyDescent="0.35">
      <c r="K9835" s="1">
        <v>84</v>
      </c>
      <c r="L9835" s="1">
        <v>350000</v>
      </c>
      <c r="M9835" s="27">
        <v>3.5</v>
      </c>
      <c r="N9835" s="1">
        <v>22</v>
      </c>
      <c r="O9835" s="1" t="s">
        <v>27</v>
      </c>
      <c r="P9835" s="1" t="str">
        <f t="shared" si="340"/>
        <v>223.535000084</v>
      </c>
      <c r="Q9835" s="28">
        <f t="shared" si="341"/>
        <v>0.11158292267881664</v>
      </c>
    </row>
    <row r="9836" spans="11:17" x14ac:dyDescent="0.35">
      <c r="K9836" s="1">
        <v>85</v>
      </c>
      <c r="L9836" s="1">
        <v>350000</v>
      </c>
      <c r="M9836" s="27">
        <v>3.5</v>
      </c>
      <c r="N9836" s="1">
        <v>22</v>
      </c>
      <c r="O9836" s="1" t="s">
        <v>27</v>
      </c>
      <c r="P9836" s="1" t="str">
        <f t="shared" si="340"/>
        <v>223.535000085</v>
      </c>
      <c r="Q9836" s="28">
        <f t="shared" si="341"/>
        <v>0.11158292267881664</v>
      </c>
    </row>
    <row r="9837" spans="11:17" x14ac:dyDescent="0.35">
      <c r="K9837" s="1">
        <v>86</v>
      </c>
      <c r="L9837" s="1">
        <v>350000</v>
      </c>
      <c r="M9837" s="27">
        <v>3.5</v>
      </c>
      <c r="N9837" s="1">
        <v>22</v>
      </c>
      <c r="O9837" s="1" t="s">
        <v>27</v>
      </c>
      <c r="P9837" s="1" t="str">
        <f t="shared" si="340"/>
        <v>223.535000086</v>
      </c>
      <c r="Q9837" s="28">
        <f t="shared" si="341"/>
        <v>0.11158292267881664</v>
      </c>
    </row>
    <row r="9838" spans="11:17" x14ac:dyDescent="0.35">
      <c r="K9838" s="1">
        <v>87</v>
      </c>
      <c r="L9838" s="1">
        <v>350000</v>
      </c>
      <c r="M9838" s="27">
        <v>3.5</v>
      </c>
      <c r="N9838" s="1">
        <v>22</v>
      </c>
      <c r="O9838" s="1" t="s">
        <v>27</v>
      </c>
      <c r="P9838" s="1" t="str">
        <f t="shared" si="340"/>
        <v>223.535000087</v>
      </c>
      <c r="Q9838" s="28">
        <f t="shared" si="341"/>
        <v>0.11158292267881664</v>
      </c>
    </row>
    <row r="9839" spans="11:17" x14ac:dyDescent="0.35">
      <c r="K9839" s="1">
        <v>88</v>
      </c>
      <c r="L9839" s="1">
        <v>350000</v>
      </c>
      <c r="M9839" s="27">
        <v>3.5</v>
      </c>
      <c r="N9839" s="1">
        <v>22</v>
      </c>
      <c r="O9839" s="1" t="s">
        <v>27</v>
      </c>
      <c r="P9839" s="1" t="str">
        <f t="shared" si="340"/>
        <v>223.535000088</v>
      </c>
      <c r="Q9839" s="28">
        <f t="shared" si="341"/>
        <v>0.11158292267881664</v>
      </c>
    </row>
    <row r="9840" spans="11:17" x14ac:dyDescent="0.35">
      <c r="K9840" s="1">
        <v>89</v>
      </c>
      <c r="L9840" s="1">
        <v>350000</v>
      </c>
      <c r="M9840" s="27">
        <v>3.5</v>
      </c>
      <c r="N9840" s="1">
        <v>22</v>
      </c>
      <c r="O9840" s="1" t="s">
        <v>27</v>
      </c>
      <c r="P9840" s="1" t="str">
        <f t="shared" si="340"/>
        <v>223.535000089</v>
      </c>
      <c r="Q9840" s="28">
        <f t="shared" si="341"/>
        <v>0.11158292267881664</v>
      </c>
    </row>
    <row r="9841" spans="11:17" x14ac:dyDescent="0.35">
      <c r="K9841" s="1">
        <v>90</v>
      </c>
      <c r="L9841" s="1">
        <v>350000</v>
      </c>
      <c r="M9841" s="27">
        <v>3.5</v>
      </c>
      <c r="N9841" s="1">
        <v>22</v>
      </c>
      <c r="O9841" s="1" t="s">
        <v>27</v>
      </c>
      <c r="P9841" s="1" t="str">
        <f t="shared" si="340"/>
        <v>223.535000090</v>
      </c>
      <c r="Q9841" s="28">
        <f t="shared" si="341"/>
        <v>0.11158292267881664</v>
      </c>
    </row>
    <row r="9842" spans="11:17" x14ac:dyDescent="0.35">
      <c r="K9842" s="1">
        <v>91</v>
      </c>
      <c r="L9842" s="1">
        <v>350000</v>
      </c>
      <c r="M9842" s="27">
        <v>3.5</v>
      </c>
      <c r="N9842" s="1">
        <v>22</v>
      </c>
      <c r="O9842" s="1" t="s">
        <v>27</v>
      </c>
      <c r="P9842" s="1" t="str">
        <f t="shared" si="340"/>
        <v>223.535000091</v>
      </c>
      <c r="Q9842" s="28">
        <f t="shared" si="341"/>
        <v>0.11158292267881664</v>
      </c>
    </row>
    <row r="9843" spans="11:17" x14ac:dyDescent="0.35">
      <c r="K9843" s="1">
        <v>92</v>
      </c>
      <c r="L9843" s="1">
        <v>350000</v>
      </c>
      <c r="M9843" s="27">
        <v>3.5</v>
      </c>
      <c r="N9843" s="1">
        <v>22</v>
      </c>
      <c r="O9843" s="1" t="s">
        <v>27</v>
      </c>
      <c r="P9843" s="1" t="str">
        <f t="shared" si="340"/>
        <v>223.535000092</v>
      </c>
      <c r="Q9843" s="28">
        <f t="shared" si="341"/>
        <v>0.11158292267881664</v>
      </c>
    </row>
    <row r="9844" spans="11:17" x14ac:dyDescent="0.35">
      <c r="K9844" s="1">
        <v>93</v>
      </c>
      <c r="L9844" s="1">
        <v>350000</v>
      </c>
      <c r="M9844" s="27">
        <v>3.5</v>
      </c>
      <c r="N9844" s="1">
        <v>22</v>
      </c>
      <c r="O9844" s="1" t="s">
        <v>27</v>
      </c>
      <c r="P9844" s="1" t="str">
        <f t="shared" si="340"/>
        <v>223.535000093</v>
      </c>
      <c r="Q9844" s="28">
        <f t="shared" si="341"/>
        <v>0.11158292267881664</v>
      </c>
    </row>
    <row r="9845" spans="11:17" x14ac:dyDescent="0.35">
      <c r="K9845" s="1">
        <v>94</v>
      </c>
      <c r="L9845" s="1">
        <v>350000</v>
      </c>
      <c r="M9845" s="27">
        <v>3.5</v>
      </c>
      <c r="N9845" s="1">
        <v>22</v>
      </c>
      <c r="O9845" s="1" t="s">
        <v>27</v>
      </c>
      <c r="P9845" s="1" t="str">
        <f t="shared" si="340"/>
        <v>223.535000094</v>
      </c>
      <c r="Q9845" s="28">
        <f t="shared" si="341"/>
        <v>0.11158292267881664</v>
      </c>
    </row>
    <row r="9846" spans="11:17" x14ac:dyDescent="0.35">
      <c r="K9846" s="1">
        <v>95</v>
      </c>
      <c r="L9846" s="1">
        <v>350000</v>
      </c>
      <c r="M9846" s="27">
        <v>3.5</v>
      </c>
      <c r="N9846" s="1">
        <v>22</v>
      </c>
      <c r="O9846" s="1" t="s">
        <v>27</v>
      </c>
      <c r="P9846" s="1" t="str">
        <f t="shared" si="340"/>
        <v>223.535000095</v>
      </c>
      <c r="Q9846" s="28">
        <f t="shared" si="341"/>
        <v>0.11158292267881664</v>
      </c>
    </row>
    <row r="9847" spans="11:17" x14ac:dyDescent="0.35">
      <c r="K9847" s="1">
        <v>96</v>
      </c>
      <c r="L9847" s="1">
        <v>350000</v>
      </c>
      <c r="M9847" s="27">
        <v>3.5</v>
      </c>
      <c r="N9847" s="1">
        <v>22</v>
      </c>
      <c r="O9847" s="1" t="s">
        <v>27</v>
      </c>
      <c r="P9847" s="1" t="str">
        <f t="shared" si="340"/>
        <v>223.535000096</v>
      </c>
      <c r="Q9847" s="28">
        <f t="shared" si="341"/>
        <v>0.11158292267881664</v>
      </c>
    </row>
    <row r="9848" spans="11:17" x14ac:dyDescent="0.35">
      <c r="K9848" s="1">
        <v>97</v>
      </c>
      <c r="L9848" s="1">
        <v>350000</v>
      </c>
      <c r="M9848" s="27">
        <v>3.5</v>
      </c>
      <c r="N9848" s="1">
        <v>22</v>
      </c>
      <c r="O9848" s="1" t="s">
        <v>27</v>
      </c>
      <c r="P9848" s="1" t="str">
        <f t="shared" si="340"/>
        <v>223.535000097</v>
      </c>
      <c r="Q9848" s="28">
        <f t="shared" si="341"/>
        <v>0.11158292267881664</v>
      </c>
    </row>
    <row r="9849" spans="11:17" x14ac:dyDescent="0.35">
      <c r="K9849" s="1">
        <v>98</v>
      </c>
      <c r="L9849" s="1">
        <v>350000</v>
      </c>
      <c r="M9849" s="27">
        <v>3.5</v>
      </c>
      <c r="N9849" s="1">
        <v>22</v>
      </c>
      <c r="O9849" s="1" t="s">
        <v>27</v>
      </c>
      <c r="P9849" s="1" t="str">
        <f t="shared" si="340"/>
        <v>223.535000098</v>
      </c>
      <c r="Q9849" s="28">
        <f t="shared" si="341"/>
        <v>0.11158292267881664</v>
      </c>
    </row>
    <row r="9850" spans="11:17" x14ac:dyDescent="0.35">
      <c r="K9850" s="1">
        <v>99</v>
      </c>
      <c r="L9850" s="1">
        <v>350000</v>
      </c>
      <c r="M9850" s="27">
        <v>3.5</v>
      </c>
      <c r="N9850" s="1">
        <v>22</v>
      </c>
      <c r="O9850" s="1" t="s">
        <v>27</v>
      </c>
      <c r="P9850" s="1" t="str">
        <f t="shared" si="340"/>
        <v>223.535000099</v>
      </c>
      <c r="Q9850" s="28">
        <f t="shared" si="341"/>
        <v>0.11158292267881664</v>
      </c>
    </row>
    <row r="9851" spans="11:17" x14ac:dyDescent="0.35">
      <c r="K9851" s="1">
        <v>100</v>
      </c>
      <c r="L9851" s="1">
        <v>350000</v>
      </c>
      <c r="M9851" s="27">
        <v>3.5</v>
      </c>
      <c r="N9851" s="1">
        <v>22</v>
      </c>
      <c r="O9851" s="1" t="s">
        <v>27</v>
      </c>
      <c r="P9851" s="1" t="str">
        <f t="shared" si="340"/>
        <v>223.5350000100</v>
      </c>
      <c r="Q9851" s="28">
        <f t="shared" si="341"/>
        <v>0.11158292267881664</v>
      </c>
    </row>
    <row r="9852" spans="11:17" x14ac:dyDescent="0.35">
      <c r="K9852" s="1">
        <v>101</v>
      </c>
      <c r="L9852" s="1">
        <v>350000</v>
      </c>
      <c r="M9852" s="27">
        <v>3.5</v>
      </c>
      <c r="N9852" s="1">
        <v>22</v>
      </c>
      <c r="O9852" s="1" t="s">
        <v>27</v>
      </c>
      <c r="P9852" s="1" t="str">
        <f t="shared" si="340"/>
        <v>223.5350000101</v>
      </c>
      <c r="Q9852" s="28">
        <f t="shared" si="341"/>
        <v>0.11158292267881664</v>
      </c>
    </row>
    <row r="9853" spans="11:17" x14ac:dyDescent="0.35">
      <c r="K9853" s="1">
        <v>102</v>
      </c>
      <c r="L9853" s="1">
        <v>350000</v>
      </c>
      <c r="M9853" s="27">
        <v>3.5</v>
      </c>
      <c r="N9853" s="1">
        <v>22</v>
      </c>
      <c r="O9853" s="1" t="s">
        <v>27</v>
      </c>
      <c r="P9853" s="1" t="str">
        <f t="shared" si="340"/>
        <v>223.5350000102</v>
      </c>
      <c r="Q9853" s="28">
        <f t="shared" si="341"/>
        <v>0.11158292267881664</v>
      </c>
    </row>
    <row r="9854" spans="11:17" x14ac:dyDescent="0.35">
      <c r="K9854" s="1">
        <v>103</v>
      </c>
      <c r="L9854" s="1">
        <v>350000</v>
      </c>
      <c r="M9854" s="27">
        <v>3.5</v>
      </c>
      <c r="N9854" s="1">
        <v>22</v>
      </c>
      <c r="O9854" s="1" t="s">
        <v>27</v>
      </c>
      <c r="P9854" s="1" t="str">
        <f t="shared" si="340"/>
        <v>223.5350000103</v>
      </c>
      <c r="Q9854" s="28">
        <f t="shared" si="341"/>
        <v>0.11158292267881664</v>
      </c>
    </row>
    <row r="9855" spans="11:17" x14ac:dyDescent="0.35">
      <c r="K9855" s="1">
        <v>104</v>
      </c>
      <c r="L9855" s="1">
        <v>350000</v>
      </c>
      <c r="M9855" s="27">
        <v>3.5</v>
      </c>
      <c r="N9855" s="1">
        <v>22</v>
      </c>
      <c r="O9855" s="1" t="s">
        <v>27</v>
      </c>
      <c r="P9855" s="1" t="str">
        <f t="shared" si="340"/>
        <v>223.5350000104</v>
      </c>
      <c r="Q9855" s="28">
        <f t="shared" si="341"/>
        <v>0.11158292267881664</v>
      </c>
    </row>
    <row r="9856" spans="11:17" x14ac:dyDescent="0.35">
      <c r="K9856" s="1">
        <v>105</v>
      </c>
      <c r="L9856" s="1">
        <v>350000</v>
      </c>
      <c r="M9856" s="27">
        <v>3.5</v>
      </c>
      <c r="N9856" s="1">
        <v>22</v>
      </c>
      <c r="O9856" s="1" t="s">
        <v>27</v>
      </c>
      <c r="P9856" s="1" t="str">
        <f t="shared" si="340"/>
        <v>223.5350000105</v>
      </c>
      <c r="Q9856" s="28">
        <f t="shared" si="341"/>
        <v>0.11158292267881664</v>
      </c>
    </row>
    <row r="9857" spans="11:17" x14ac:dyDescent="0.35">
      <c r="K9857" s="1">
        <v>106</v>
      </c>
      <c r="L9857" s="1">
        <v>350000</v>
      </c>
      <c r="M9857" s="27">
        <v>3.5</v>
      </c>
      <c r="N9857" s="1">
        <v>22</v>
      </c>
      <c r="O9857" s="1" t="s">
        <v>27</v>
      </c>
      <c r="P9857" s="1" t="str">
        <f t="shared" si="340"/>
        <v>223.5350000106</v>
      </c>
      <c r="Q9857" s="28">
        <f t="shared" si="341"/>
        <v>0.11158292267881664</v>
      </c>
    </row>
    <row r="9858" spans="11:17" x14ac:dyDescent="0.35">
      <c r="K9858" s="1">
        <v>107</v>
      </c>
      <c r="L9858" s="1">
        <v>350000</v>
      </c>
      <c r="M9858" s="27">
        <v>3.5</v>
      </c>
      <c r="N9858" s="1">
        <v>22</v>
      </c>
      <c r="O9858" s="1" t="s">
        <v>27</v>
      </c>
      <c r="P9858" s="1" t="str">
        <f t="shared" si="340"/>
        <v>223.5350000107</v>
      </c>
      <c r="Q9858" s="28">
        <f t="shared" si="341"/>
        <v>0.11158292267881664</v>
      </c>
    </row>
    <row r="9859" spans="11:17" x14ac:dyDescent="0.35">
      <c r="K9859" s="1">
        <v>108</v>
      </c>
      <c r="L9859" s="1">
        <v>350000</v>
      </c>
      <c r="M9859" s="27">
        <v>3.5</v>
      </c>
      <c r="N9859" s="1">
        <v>22</v>
      </c>
      <c r="O9859" s="1" t="s">
        <v>27</v>
      </c>
      <c r="P9859" s="1" t="str">
        <f t="shared" ref="P9859:P9922" si="342">N9859&amp;M9859&amp;L9859&amp;K9859</f>
        <v>223.5350000108</v>
      </c>
      <c r="Q9859" s="28">
        <f t="shared" ref="Q9859:Q9922" si="343">VLOOKUP(O9859&amp;L9859&amp;M9859&amp;N9859,$W$2:$X$1051,2,FALSE)</f>
        <v>0.11158292267881664</v>
      </c>
    </row>
    <row r="9860" spans="11:17" x14ac:dyDescent="0.35">
      <c r="K9860" s="1">
        <v>109</v>
      </c>
      <c r="L9860" s="1">
        <v>350000</v>
      </c>
      <c r="M9860" s="27">
        <v>3.5</v>
      </c>
      <c r="N9860" s="1">
        <v>22</v>
      </c>
      <c r="O9860" s="1" t="s">
        <v>27</v>
      </c>
      <c r="P9860" s="1" t="str">
        <f t="shared" si="342"/>
        <v>223.5350000109</v>
      </c>
      <c r="Q9860" s="28">
        <f t="shared" si="343"/>
        <v>0.11158292267881664</v>
      </c>
    </row>
    <row r="9861" spans="11:17" x14ac:dyDescent="0.35">
      <c r="K9861" s="1">
        <v>110</v>
      </c>
      <c r="L9861" s="1">
        <v>350000</v>
      </c>
      <c r="M9861" s="27">
        <v>3.5</v>
      </c>
      <c r="N9861" s="1">
        <v>22</v>
      </c>
      <c r="O9861" s="1" t="s">
        <v>27</v>
      </c>
      <c r="P9861" s="1" t="str">
        <f t="shared" si="342"/>
        <v>223.5350000110</v>
      </c>
      <c r="Q9861" s="28">
        <f t="shared" si="343"/>
        <v>0.11158292267881664</v>
      </c>
    </row>
    <row r="9862" spans="11:17" x14ac:dyDescent="0.35">
      <c r="K9862" s="1">
        <v>111</v>
      </c>
      <c r="L9862" s="1">
        <v>350000</v>
      </c>
      <c r="M9862" s="27">
        <v>3.5</v>
      </c>
      <c r="N9862" s="1">
        <v>22</v>
      </c>
      <c r="O9862" s="1" t="s">
        <v>27</v>
      </c>
      <c r="P9862" s="1" t="str">
        <f t="shared" si="342"/>
        <v>223.5350000111</v>
      </c>
      <c r="Q9862" s="28">
        <f t="shared" si="343"/>
        <v>0.11158292267881664</v>
      </c>
    </row>
    <row r="9863" spans="11:17" x14ac:dyDescent="0.35">
      <c r="K9863" s="1">
        <v>112</v>
      </c>
      <c r="L9863" s="1">
        <v>350000</v>
      </c>
      <c r="M9863" s="27">
        <v>3.5</v>
      </c>
      <c r="N9863" s="1">
        <v>22</v>
      </c>
      <c r="O9863" s="1" t="s">
        <v>27</v>
      </c>
      <c r="P9863" s="1" t="str">
        <f t="shared" si="342"/>
        <v>223.5350000112</v>
      </c>
      <c r="Q9863" s="28">
        <f t="shared" si="343"/>
        <v>0.11158292267881664</v>
      </c>
    </row>
    <row r="9864" spans="11:17" x14ac:dyDescent="0.35">
      <c r="K9864" s="1">
        <v>113</v>
      </c>
      <c r="L9864" s="1">
        <v>350000</v>
      </c>
      <c r="M9864" s="27">
        <v>3.5</v>
      </c>
      <c r="N9864" s="1">
        <v>22</v>
      </c>
      <c r="O9864" s="1" t="s">
        <v>27</v>
      </c>
      <c r="P9864" s="1" t="str">
        <f t="shared" si="342"/>
        <v>223.5350000113</v>
      </c>
      <c r="Q9864" s="28">
        <f t="shared" si="343"/>
        <v>0.11158292267881664</v>
      </c>
    </row>
    <row r="9865" spans="11:17" x14ac:dyDescent="0.35">
      <c r="K9865" s="1">
        <v>114</v>
      </c>
      <c r="L9865" s="1">
        <v>350000</v>
      </c>
      <c r="M9865" s="27">
        <v>3.5</v>
      </c>
      <c r="N9865" s="1">
        <v>22</v>
      </c>
      <c r="O9865" s="1" t="s">
        <v>27</v>
      </c>
      <c r="P9865" s="1" t="str">
        <f t="shared" si="342"/>
        <v>223.5350000114</v>
      </c>
      <c r="Q9865" s="28">
        <f t="shared" si="343"/>
        <v>0.11158292267881664</v>
      </c>
    </row>
    <row r="9866" spans="11:17" x14ac:dyDescent="0.35">
      <c r="K9866" s="1">
        <v>115</v>
      </c>
      <c r="L9866" s="1">
        <v>350000</v>
      </c>
      <c r="M9866" s="27">
        <v>3.5</v>
      </c>
      <c r="N9866" s="1">
        <v>22</v>
      </c>
      <c r="O9866" s="1" t="s">
        <v>27</v>
      </c>
      <c r="P9866" s="1" t="str">
        <f t="shared" si="342"/>
        <v>223.5350000115</v>
      </c>
      <c r="Q9866" s="28">
        <f t="shared" si="343"/>
        <v>0.11158292267881664</v>
      </c>
    </row>
    <row r="9867" spans="11:17" x14ac:dyDescent="0.35">
      <c r="K9867" s="1">
        <v>116</v>
      </c>
      <c r="L9867" s="1">
        <v>350000</v>
      </c>
      <c r="M9867" s="27">
        <v>3.5</v>
      </c>
      <c r="N9867" s="1">
        <v>22</v>
      </c>
      <c r="O9867" s="1" t="s">
        <v>27</v>
      </c>
      <c r="P9867" s="1" t="str">
        <f t="shared" si="342"/>
        <v>223.5350000116</v>
      </c>
      <c r="Q9867" s="28">
        <f t="shared" si="343"/>
        <v>0.11158292267881664</v>
      </c>
    </row>
    <row r="9868" spans="11:17" x14ac:dyDescent="0.35">
      <c r="K9868" s="1">
        <v>117</v>
      </c>
      <c r="L9868" s="1">
        <v>350000</v>
      </c>
      <c r="M9868" s="27">
        <v>3.5</v>
      </c>
      <c r="N9868" s="1">
        <v>22</v>
      </c>
      <c r="O9868" s="1" t="s">
        <v>27</v>
      </c>
      <c r="P9868" s="1" t="str">
        <f t="shared" si="342"/>
        <v>223.5350000117</v>
      </c>
      <c r="Q9868" s="28">
        <f t="shared" si="343"/>
        <v>0.11158292267881664</v>
      </c>
    </row>
    <row r="9869" spans="11:17" x14ac:dyDescent="0.35">
      <c r="K9869" s="1">
        <v>118</v>
      </c>
      <c r="L9869" s="1">
        <v>350000</v>
      </c>
      <c r="M9869" s="27">
        <v>3.5</v>
      </c>
      <c r="N9869" s="1">
        <v>22</v>
      </c>
      <c r="O9869" s="1" t="s">
        <v>27</v>
      </c>
      <c r="P9869" s="1" t="str">
        <f t="shared" si="342"/>
        <v>223.5350000118</v>
      </c>
      <c r="Q9869" s="28">
        <f t="shared" si="343"/>
        <v>0.11158292267881664</v>
      </c>
    </row>
    <row r="9870" spans="11:17" x14ac:dyDescent="0.35">
      <c r="K9870" s="1">
        <v>119</v>
      </c>
      <c r="L9870" s="1">
        <v>350000</v>
      </c>
      <c r="M9870" s="27">
        <v>3.5</v>
      </c>
      <c r="N9870" s="1">
        <v>22</v>
      </c>
      <c r="O9870" s="1" t="s">
        <v>27</v>
      </c>
      <c r="P9870" s="1" t="str">
        <f t="shared" si="342"/>
        <v>223.5350000119</v>
      </c>
      <c r="Q9870" s="28">
        <f t="shared" si="343"/>
        <v>0.11158292267881664</v>
      </c>
    </row>
    <row r="9871" spans="11:17" x14ac:dyDescent="0.35">
      <c r="K9871" s="1">
        <v>120</v>
      </c>
      <c r="L9871" s="1">
        <v>350000</v>
      </c>
      <c r="M9871" s="27">
        <v>3.5</v>
      </c>
      <c r="N9871" s="1">
        <v>22</v>
      </c>
      <c r="O9871" s="1" t="s">
        <v>27</v>
      </c>
      <c r="P9871" s="1" t="str">
        <f t="shared" si="342"/>
        <v>223.5350000120</v>
      </c>
      <c r="Q9871" s="28">
        <f t="shared" si="343"/>
        <v>0.11158292267881664</v>
      </c>
    </row>
    <row r="9872" spans="11:17" x14ac:dyDescent="0.35">
      <c r="K9872" s="1">
        <v>121</v>
      </c>
      <c r="L9872" s="1">
        <v>350000</v>
      </c>
      <c r="M9872" s="27">
        <v>3.5</v>
      </c>
      <c r="N9872" s="1">
        <v>22</v>
      </c>
      <c r="O9872" s="1" t="s">
        <v>27</v>
      </c>
      <c r="P9872" s="1" t="str">
        <f t="shared" si="342"/>
        <v>223.5350000121</v>
      </c>
      <c r="Q9872" s="28">
        <f t="shared" si="343"/>
        <v>0.11158292267881664</v>
      </c>
    </row>
    <row r="9873" spans="11:17" x14ac:dyDescent="0.35">
      <c r="K9873" s="1">
        <v>122</v>
      </c>
      <c r="L9873" s="1">
        <v>350000</v>
      </c>
      <c r="M9873" s="27">
        <v>3.5</v>
      </c>
      <c r="N9873" s="1">
        <v>22</v>
      </c>
      <c r="O9873" s="1" t="s">
        <v>27</v>
      </c>
      <c r="P9873" s="1" t="str">
        <f t="shared" si="342"/>
        <v>223.5350000122</v>
      </c>
      <c r="Q9873" s="28">
        <f t="shared" si="343"/>
        <v>0.11158292267881664</v>
      </c>
    </row>
    <row r="9874" spans="11:17" x14ac:dyDescent="0.35">
      <c r="K9874" s="1">
        <v>123</v>
      </c>
      <c r="L9874" s="1">
        <v>350000</v>
      </c>
      <c r="M9874" s="27">
        <v>3.5</v>
      </c>
      <c r="N9874" s="1">
        <v>22</v>
      </c>
      <c r="O9874" s="1" t="s">
        <v>27</v>
      </c>
      <c r="P9874" s="1" t="str">
        <f t="shared" si="342"/>
        <v>223.5350000123</v>
      </c>
      <c r="Q9874" s="28">
        <f t="shared" si="343"/>
        <v>0.11158292267881664</v>
      </c>
    </row>
    <row r="9875" spans="11:17" x14ac:dyDescent="0.35">
      <c r="K9875" s="1">
        <v>124</v>
      </c>
      <c r="L9875" s="1">
        <v>350000</v>
      </c>
      <c r="M9875" s="27">
        <v>3.5</v>
      </c>
      <c r="N9875" s="1">
        <v>22</v>
      </c>
      <c r="O9875" s="1" t="s">
        <v>27</v>
      </c>
      <c r="P9875" s="1" t="str">
        <f t="shared" si="342"/>
        <v>223.5350000124</v>
      </c>
      <c r="Q9875" s="28">
        <f t="shared" si="343"/>
        <v>0.11158292267881664</v>
      </c>
    </row>
    <row r="9876" spans="11:17" x14ac:dyDescent="0.35">
      <c r="K9876" s="1">
        <v>125</v>
      </c>
      <c r="L9876" s="1">
        <v>350000</v>
      </c>
      <c r="M9876" s="27">
        <v>3.5</v>
      </c>
      <c r="N9876" s="1">
        <v>22</v>
      </c>
      <c r="O9876" s="1" t="s">
        <v>27</v>
      </c>
      <c r="P9876" s="1" t="str">
        <f t="shared" si="342"/>
        <v>223.5350000125</v>
      </c>
      <c r="Q9876" s="28">
        <f t="shared" si="343"/>
        <v>0.11158292267881664</v>
      </c>
    </row>
    <row r="9877" spans="11:17" x14ac:dyDescent="0.35">
      <c r="K9877" s="1">
        <v>1</v>
      </c>
      <c r="L9877" s="1">
        <v>350000</v>
      </c>
      <c r="M9877" s="27">
        <v>6.5</v>
      </c>
      <c r="N9877" s="1">
        <v>22</v>
      </c>
      <c r="O9877" s="1" t="s">
        <v>26</v>
      </c>
      <c r="P9877" s="1" t="str">
        <f t="shared" si="342"/>
        <v>226.53500001</v>
      </c>
      <c r="Q9877" s="28">
        <f t="shared" si="343"/>
        <v>0.32083151436786772</v>
      </c>
    </row>
    <row r="9878" spans="11:17" x14ac:dyDescent="0.35">
      <c r="K9878" s="1">
        <v>2</v>
      </c>
      <c r="L9878" s="1">
        <v>350000</v>
      </c>
      <c r="M9878" s="27">
        <v>6.5</v>
      </c>
      <c r="N9878" s="1">
        <v>22</v>
      </c>
      <c r="O9878" s="1" t="s">
        <v>26</v>
      </c>
      <c r="P9878" s="1" t="str">
        <f t="shared" si="342"/>
        <v>226.53500002</v>
      </c>
      <c r="Q9878" s="28">
        <f t="shared" si="343"/>
        <v>0.32083151436786772</v>
      </c>
    </row>
    <row r="9879" spans="11:17" x14ac:dyDescent="0.35">
      <c r="K9879" s="1">
        <v>3</v>
      </c>
      <c r="L9879" s="1">
        <v>350000</v>
      </c>
      <c r="M9879" s="27">
        <v>6.5</v>
      </c>
      <c r="N9879" s="1">
        <v>22</v>
      </c>
      <c r="O9879" s="1" t="s">
        <v>26</v>
      </c>
      <c r="P9879" s="1" t="str">
        <f t="shared" si="342"/>
        <v>226.53500003</v>
      </c>
      <c r="Q9879" s="28">
        <f t="shared" si="343"/>
        <v>0.32083151436786772</v>
      </c>
    </row>
    <row r="9880" spans="11:17" x14ac:dyDescent="0.35">
      <c r="K9880" s="1">
        <v>4</v>
      </c>
      <c r="L9880" s="1">
        <v>350000</v>
      </c>
      <c r="M9880" s="27">
        <v>6.5</v>
      </c>
      <c r="N9880" s="1">
        <v>22</v>
      </c>
      <c r="O9880" s="1" t="s">
        <v>26</v>
      </c>
      <c r="P9880" s="1" t="str">
        <f t="shared" si="342"/>
        <v>226.53500004</v>
      </c>
      <c r="Q9880" s="28">
        <f t="shared" si="343"/>
        <v>0.32083151436786772</v>
      </c>
    </row>
    <row r="9881" spans="11:17" x14ac:dyDescent="0.35">
      <c r="K9881" s="1">
        <v>5</v>
      </c>
      <c r="L9881" s="1">
        <v>350000</v>
      </c>
      <c r="M9881" s="27">
        <v>6.5</v>
      </c>
      <c r="N9881" s="1">
        <v>22</v>
      </c>
      <c r="O9881" s="1" t="s">
        <v>26</v>
      </c>
      <c r="P9881" s="1" t="str">
        <f t="shared" si="342"/>
        <v>226.53500005</v>
      </c>
      <c r="Q9881" s="28">
        <f t="shared" si="343"/>
        <v>0.32083151436786772</v>
      </c>
    </row>
    <row r="9882" spans="11:17" x14ac:dyDescent="0.35">
      <c r="K9882" s="1">
        <v>6</v>
      </c>
      <c r="L9882" s="1">
        <v>350000</v>
      </c>
      <c r="M9882" s="27">
        <v>6.5</v>
      </c>
      <c r="N9882" s="1">
        <v>22</v>
      </c>
      <c r="O9882" s="1" t="s">
        <v>26</v>
      </c>
      <c r="P9882" s="1" t="str">
        <f t="shared" si="342"/>
        <v>226.53500006</v>
      </c>
      <c r="Q9882" s="28">
        <f t="shared" si="343"/>
        <v>0.32083151436786772</v>
      </c>
    </row>
    <row r="9883" spans="11:17" x14ac:dyDescent="0.35">
      <c r="K9883" s="1">
        <v>7</v>
      </c>
      <c r="L9883" s="1">
        <v>350000</v>
      </c>
      <c r="M9883" s="27">
        <v>6.5</v>
      </c>
      <c r="N9883" s="1">
        <v>22</v>
      </c>
      <c r="O9883" s="1" t="s">
        <v>26</v>
      </c>
      <c r="P9883" s="1" t="str">
        <f t="shared" si="342"/>
        <v>226.53500007</v>
      </c>
      <c r="Q9883" s="28">
        <f t="shared" si="343"/>
        <v>0.32083151436786772</v>
      </c>
    </row>
    <row r="9884" spans="11:17" x14ac:dyDescent="0.35">
      <c r="K9884" s="1">
        <v>8</v>
      </c>
      <c r="L9884" s="1">
        <v>350000</v>
      </c>
      <c r="M9884" s="27">
        <v>6.5</v>
      </c>
      <c r="N9884" s="1">
        <v>22</v>
      </c>
      <c r="O9884" s="1" t="s">
        <v>26</v>
      </c>
      <c r="P9884" s="1" t="str">
        <f t="shared" si="342"/>
        <v>226.53500008</v>
      </c>
      <c r="Q9884" s="28">
        <f t="shared" si="343"/>
        <v>0.32083151436786772</v>
      </c>
    </row>
    <row r="9885" spans="11:17" x14ac:dyDescent="0.35">
      <c r="K9885" s="1">
        <v>9</v>
      </c>
      <c r="L9885" s="1">
        <v>350000</v>
      </c>
      <c r="M9885" s="27">
        <v>6.5</v>
      </c>
      <c r="N9885" s="1">
        <v>22</v>
      </c>
      <c r="O9885" s="1" t="s">
        <v>26</v>
      </c>
      <c r="P9885" s="1" t="str">
        <f t="shared" si="342"/>
        <v>226.53500009</v>
      </c>
      <c r="Q9885" s="28">
        <f t="shared" si="343"/>
        <v>0.32083151436786772</v>
      </c>
    </row>
    <row r="9886" spans="11:17" x14ac:dyDescent="0.35">
      <c r="K9886" s="1">
        <v>10</v>
      </c>
      <c r="L9886" s="1">
        <v>350000</v>
      </c>
      <c r="M9886" s="27">
        <v>6.5</v>
      </c>
      <c r="N9886" s="1">
        <v>22</v>
      </c>
      <c r="O9886" s="1" t="s">
        <v>26</v>
      </c>
      <c r="P9886" s="1" t="str">
        <f t="shared" si="342"/>
        <v>226.535000010</v>
      </c>
      <c r="Q9886" s="28">
        <f t="shared" si="343"/>
        <v>0.32083151436786772</v>
      </c>
    </row>
    <row r="9887" spans="11:17" x14ac:dyDescent="0.35">
      <c r="K9887" s="1">
        <v>11</v>
      </c>
      <c r="L9887" s="1">
        <v>350000</v>
      </c>
      <c r="M9887" s="27">
        <v>6.5</v>
      </c>
      <c r="N9887" s="1">
        <v>22</v>
      </c>
      <c r="O9887" s="1" t="s">
        <v>26</v>
      </c>
      <c r="P9887" s="1" t="str">
        <f t="shared" si="342"/>
        <v>226.535000011</v>
      </c>
      <c r="Q9887" s="28">
        <f t="shared" si="343"/>
        <v>0.32083151436786772</v>
      </c>
    </row>
    <row r="9888" spans="11:17" x14ac:dyDescent="0.35">
      <c r="K9888" s="1">
        <v>12</v>
      </c>
      <c r="L9888" s="1">
        <v>350000</v>
      </c>
      <c r="M9888" s="27">
        <v>6.5</v>
      </c>
      <c r="N9888" s="1">
        <v>22</v>
      </c>
      <c r="O9888" s="1" t="s">
        <v>26</v>
      </c>
      <c r="P9888" s="1" t="str">
        <f t="shared" si="342"/>
        <v>226.535000012</v>
      </c>
      <c r="Q9888" s="28">
        <f t="shared" si="343"/>
        <v>0.32083151436786772</v>
      </c>
    </row>
    <row r="9889" spans="11:17" x14ac:dyDescent="0.35">
      <c r="K9889" s="1">
        <v>13</v>
      </c>
      <c r="L9889" s="1">
        <v>350000</v>
      </c>
      <c r="M9889" s="27">
        <v>6.5</v>
      </c>
      <c r="N9889" s="1">
        <v>22</v>
      </c>
      <c r="O9889" s="1" t="s">
        <v>26</v>
      </c>
      <c r="P9889" s="1" t="str">
        <f t="shared" si="342"/>
        <v>226.535000013</v>
      </c>
      <c r="Q9889" s="28">
        <f t="shared" si="343"/>
        <v>0.32083151436786772</v>
      </c>
    </row>
    <row r="9890" spans="11:17" x14ac:dyDescent="0.35">
      <c r="K9890" s="1">
        <v>14</v>
      </c>
      <c r="L9890" s="1">
        <v>350000</v>
      </c>
      <c r="M9890" s="27">
        <v>6.5</v>
      </c>
      <c r="N9890" s="1">
        <v>22</v>
      </c>
      <c r="O9890" s="1" t="s">
        <v>26</v>
      </c>
      <c r="P9890" s="1" t="str">
        <f t="shared" si="342"/>
        <v>226.535000014</v>
      </c>
      <c r="Q9890" s="28">
        <f t="shared" si="343"/>
        <v>0.32083151436786772</v>
      </c>
    </row>
    <row r="9891" spans="11:17" x14ac:dyDescent="0.35">
      <c r="K9891" s="1">
        <v>15</v>
      </c>
      <c r="L9891" s="1">
        <v>350000</v>
      </c>
      <c r="M9891" s="27">
        <v>6.5</v>
      </c>
      <c r="N9891" s="1">
        <v>22</v>
      </c>
      <c r="O9891" s="1" t="s">
        <v>26</v>
      </c>
      <c r="P9891" s="1" t="str">
        <f t="shared" si="342"/>
        <v>226.535000015</v>
      </c>
      <c r="Q9891" s="28">
        <f t="shared" si="343"/>
        <v>0.32083151436786772</v>
      </c>
    </row>
    <row r="9892" spans="11:17" x14ac:dyDescent="0.35">
      <c r="K9892" s="1">
        <v>16</v>
      </c>
      <c r="L9892" s="1">
        <v>350000</v>
      </c>
      <c r="M9892" s="27">
        <v>6.5</v>
      </c>
      <c r="N9892" s="1">
        <v>22</v>
      </c>
      <c r="O9892" s="1" t="s">
        <v>26</v>
      </c>
      <c r="P9892" s="1" t="str">
        <f t="shared" si="342"/>
        <v>226.535000016</v>
      </c>
      <c r="Q9892" s="28">
        <f t="shared" si="343"/>
        <v>0.32083151436786772</v>
      </c>
    </row>
    <row r="9893" spans="11:17" x14ac:dyDescent="0.35">
      <c r="K9893" s="1">
        <v>17</v>
      </c>
      <c r="L9893" s="1">
        <v>350000</v>
      </c>
      <c r="M9893" s="27">
        <v>6.5</v>
      </c>
      <c r="N9893" s="1">
        <v>22</v>
      </c>
      <c r="O9893" s="1" t="s">
        <v>26</v>
      </c>
      <c r="P9893" s="1" t="str">
        <f t="shared" si="342"/>
        <v>226.535000017</v>
      </c>
      <c r="Q9893" s="28">
        <f t="shared" si="343"/>
        <v>0.32083151436786772</v>
      </c>
    </row>
    <row r="9894" spans="11:17" x14ac:dyDescent="0.35">
      <c r="K9894" s="1">
        <v>18</v>
      </c>
      <c r="L9894" s="1">
        <v>350000</v>
      </c>
      <c r="M9894" s="27">
        <v>6.5</v>
      </c>
      <c r="N9894" s="1">
        <v>22</v>
      </c>
      <c r="O9894" s="1" t="s">
        <v>26</v>
      </c>
      <c r="P9894" s="1" t="str">
        <f t="shared" si="342"/>
        <v>226.535000018</v>
      </c>
      <c r="Q9894" s="28">
        <f t="shared" si="343"/>
        <v>0.32083151436786772</v>
      </c>
    </row>
    <row r="9895" spans="11:17" x14ac:dyDescent="0.35">
      <c r="K9895" s="1">
        <v>19</v>
      </c>
      <c r="L9895" s="1">
        <v>350000</v>
      </c>
      <c r="M9895" s="27">
        <v>6.5</v>
      </c>
      <c r="N9895" s="1">
        <v>22</v>
      </c>
      <c r="O9895" s="1" t="s">
        <v>26</v>
      </c>
      <c r="P9895" s="1" t="str">
        <f t="shared" si="342"/>
        <v>226.535000019</v>
      </c>
      <c r="Q9895" s="28">
        <f t="shared" si="343"/>
        <v>0.32083151436786772</v>
      </c>
    </row>
    <row r="9896" spans="11:17" x14ac:dyDescent="0.35">
      <c r="K9896" s="1">
        <v>20</v>
      </c>
      <c r="L9896" s="1">
        <v>350000</v>
      </c>
      <c r="M9896" s="27">
        <v>6.5</v>
      </c>
      <c r="N9896" s="1">
        <v>22</v>
      </c>
      <c r="O9896" s="1" t="s">
        <v>26</v>
      </c>
      <c r="P9896" s="1" t="str">
        <f t="shared" si="342"/>
        <v>226.535000020</v>
      </c>
      <c r="Q9896" s="28">
        <f t="shared" si="343"/>
        <v>0.32083151436786772</v>
      </c>
    </row>
    <row r="9897" spans="11:17" x14ac:dyDescent="0.35">
      <c r="K9897" s="1">
        <v>21</v>
      </c>
      <c r="L9897" s="1">
        <v>350000</v>
      </c>
      <c r="M9897" s="27">
        <v>6.5</v>
      </c>
      <c r="N9897" s="1">
        <v>22</v>
      </c>
      <c r="O9897" s="1" t="s">
        <v>26</v>
      </c>
      <c r="P9897" s="1" t="str">
        <f t="shared" si="342"/>
        <v>226.535000021</v>
      </c>
      <c r="Q9897" s="28">
        <f t="shared" si="343"/>
        <v>0.32083151436786772</v>
      </c>
    </row>
    <row r="9898" spans="11:17" x14ac:dyDescent="0.35">
      <c r="K9898" s="1">
        <v>22</v>
      </c>
      <c r="L9898" s="1">
        <v>350000</v>
      </c>
      <c r="M9898" s="27">
        <v>6.5</v>
      </c>
      <c r="N9898" s="1">
        <v>22</v>
      </c>
      <c r="O9898" s="1" t="s">
        <v>26</v>
      </c>
      <c r="P9898" s="1" t="str">
        <f t="shared" si="342"/>
        <v>226.535000022</v>
      </c>
      <c r="Q9898" s="28">
        <f t="shared" si="343"/>
        <v>0.32083151436786772</v>
      </c>
    </row>
    <row r="9899" spans="11:17" x14ac:dyDescent="0.35">
      <c r="K9899" s="1">
        <v>23</v>
      </c>
      <c r="L9899" s="1">
        <v>350000</v>
      </c>
      <c r="M9899" s="27">
        <v>6.5</v>
      </c>
      <c r="N9899" s="1">
        <v>22</v>
      </c>
      <c r="O9899" s="1" t="s">
        <v>26</v>
      </c>
      <c r="P9899" s="1" t="str">
        <f t="shared" si="342"/>
        <v>226.535000023</v>
      </c>
      <c r="Q9899" s="28">
        <f t="shared" si="343"/>
        <v>0.32083151436786772</v>
      </c>
    </row>
    <row r="9900" spans="11:17" x14ac:dyDescent="0.35">
      <c r="K9900" s="1">
        <v>24</v>
      </c>
      <c r="L9900" s="1">
        <v>350000</v>
      </c>
      <c r="M9900" s="27">
        <v>6.5</v>
      </c>
      <c r="N9900" s="1">
        <v>22</v>
      </c>
      <c r="O9900" s="1" t="s">
        <v>26</v>
      </c>
      <c r="P9900" s="1" t="str">
        <f t="shared" si="342"/>
        <v>226.535000024</v>
      </c>
      <c r="Q9900" s="28">
        <f t="shared" si="343"/>
        <v>0.32083151436786772</v>
      </c>
    </row>
    <row r="9901" spans="11:17" x14ac:dyDescent="0.35">
      <c r="K9901" s="1">
        <v>25</v>
      </c>
      <c r="L9901" s="1">
        <v>350000</v>
      </c>
      <c r="M9901" s="27">
        <v>6.5</v>
      </c>
      <c r="N9901" s="1">
        <v>22</v>
      </c>
      <c r="O9901" s="1" t="s">
        <v>26</v>
      </c>
      <c r="P9901" s="1" t="str">
        <f t="shared" si="342"/>
        <v>226.535000025</v>
      </c>
      <c r="Q9901" s="28">
        <f t="shared" si="343"/>
        <v>0.32083151436786772</v>
      </c>
    </row>
    <row r="9902" spans="11:17" x14ac:dyDescent="0.35">
      <c r="K9902" s="1">
        <v>26</v>
      </c>
      <c r="L9902" s="1">
        <v>350000</v>
      </c>
      <c r="M9902" s="27">
        <v>6.5</v>
      </c>
      <c r="N9902" s="1">
        <v>22</v>
      </c>
      <c r="O9902" s="1" t="s">
        <v>17</v>
      </c>
      <c r="P9902" s="1" t="str">
        <f t="shared" si="342"/>
        <v>226.535000026</v>
      </c>
      <c r="Q9902" s="28">
        <f t="shared" si="343"/>
        <v>0.23620389504859329</v>
      </c>
    </row>
    <row r="9903" spans="11:17" x14ac:dyDescent="0.35">
      <c r="K9903" s="1">
        <v>27</v>
      </c>
      <c r="L9903" s="1">
        <v>350000</v>
      </c>
      <c r="M9903" s="27">
        <v>6.5</v>
      </c>
      <c r="N9903" s="1">
        <v>22</v>
      </c>
      <c r="O9903" s="1" t="s">
        <v>17</v>
      </c>
      <c r="P9903" s="1" t="str">
        <f t="shared" si="342"/>
        <v>226.535000027</v>
      </c>
      <c r="Q9903" s="28">
        <f t="shared" si="343"/>
        <v>0.23620389504859329</v>
      </c>
    </row>
    <row r="9904" spans="11:17" x14ac:dyDescent="0.35">
      <c r="K9904" s="1">
        <v>28</v>
      </c>
      <c r="L9904" s="1">
        <v>350000</v>
      </c>
      <c r="M9904" s="27">
        <v>6.5</v>
      </c>
      <c r="N9904" s="1">
        <v>22</v>
      </c>
      <c r="O9904" s="1" t="s">
        <v>17</v>
      </c>
      <c r="P9904" s="1" t="str">
        <f t="shared" si="342"/>
        <v>226.535000028</v>
      </c>
      <c r="Q9904" s="28">
        <f t="shared" si="343"/>
        <v>0.23620389504859329</v>
      </c>
    </row>
    <row r="9905" spans="11:17" x14ac:dyDescent="0.35">
      <c r="K9905" s="1">
        <v>29</v>
      </c>
      <c r="L9905" s="1">
        <v>350000</v>
      </c>
      <c r="M9905" s="27">
        <v>6.5</v>
      </c>
      <c r="N9905" s="1">
        <v>22</v>
      </c>
      <c r="O9905" s="1" t="s">
        <v>17</v>
      </c>
      <c r="P9905" s="1" t="str">
        <f t="shared" si="342"/>
        <v>226.535000029</v>
      </c>
      <c r="Q9905" s="28">
        <f t="shared" si="343"/>
        <v>0.23620389504859329</v>
      </c>
    </row>
    <row r="9906" spans="11:17" x14ac:dyDescent="0.35">
      <c r="K9906" s="1">
        <v>30</v>
      </c>
      <c r="L9906" s="1">
        <v>350000</v>
      </c>
      <c r="M9906" s="27">
        <v>6.5</v>
      </c>
      <c r="N9906" s="1">
        <v>22</v>
      </c>
      <c r="O9906" s="1" t="s">
        <v>17</v>
      </c>
      <c r="P9906" s="1" t="str">
        <f t="shared" si="342"/>
        <v>226.535000030</v>
      </c>
      <c r="Q9906" s="28">
        <f t="shared" si="343"/>
        <v>0.23620389504859329</v>
      </c>
    </row>
    <row r="9907" spans="11:17" x14ac:dyDescent="0.35">
      <c r="K9907" s="1">
        <v>31</v>
      </c>
      <c r="L9907" s="1">
        <v>350000</v>
      </c>
      <c r="M9907" s="27">
        <v>6.5</v>
      </c>
      <c r="N9907" s="1">
        <v>22</v>
      </c>
      <c r="O9907" s="1" t="s">
        <v>17</v>
      </c>
      <c r="P9907" s="1" t="str">
        <f t="shared" si="342"/>
        <v>226.535000031</v>
      </c>
      <c r="Q9907" s="28">
        <f t="shared" si="343"/>
        <v>0.23620389504859329</v>
      </c>
    </row>
    <row r="9908" spans="11:17" x14ac:dyDescent="0.35">
      <c r="K9908" s="1">
        <v>32</v>
      </c>
      <c r="L9908" s="1">
        <v>350000</v>
      </c>
      <c r="M9908" s="27">
        <v>6.5</v>
      </c>
      <c r="N9908" s="1">
        <v>22</v>
      </c>
      <c r="O9908" s="1" t="s">
        <v>17</v>
      </c>
      <c r="P9908" s="1" t="str">
        <f t="shared" si="342"/>
        <v>226.535000032</v>
      </c>
      <c r="Q9908" s="28">
        <f t="shared" si="343"/>
        <v>0.23620389504859329</v>
      </c>
    </row>
    <row r="9909" spans="11:17" x14ac:dyDescent="0.35">
      <c r="K9909" s="1">
        <v>33</v>
      </c>
      <c r="L9909" s="1">
        <v>350000</v>
      </c>
      <c r="M9909" s="27">
        <v>6.5</v>
      </c>
      <c r="N9909" s="1">
        <v>22</v>
      </c>
      <c r="O9909" s="1" t="s">
        <v>17</v>
      </c>
      <c r="P9909" s="1" t="str">
        <f t="shared" si="342"/>
        <v>226.535000033</v>
      </c>
      <c r="Q9909" s="28">
        <f t="shared" si="343"/>
        <v>0.23620389504859329</v>
      </c>
    </row>
    <row r="9910" spans="11:17" x14ac:dyDescent="0.35">
      <c r="K9910" s="1">
        <v>34</v>
      </c>
      <c r="L9910" s="1">
        <v>350000</v>
      </c>
      <c r="M9910" s="27">
        <v>6.5</v>
      </c>
      <c r="N9910" s="1">
        <v>22</v>
      </c>
      <c r="O9910" s="1" t="s">
        <v>17</v>
      </c>
      <c r="P9910" s="1" t="str">
        <f t="shared" si="342"/>
        <v>226.535000034</v>
      </c>
      <c r="Q9910" s="28">
        <f t="shared" si="343"/>
        <v>0.23620389504859329</v>
      </c>
    </row>
    <row r="9911" spans="11:17" x14ac:dyDescent="0.35">
      <c r="K9911" s="1">
        <v>35</v>
      </c>
      <c r="L9911" s="1">
        <v>350000</v>
      </c>
      <c r="M9911" s="27">
        <v>6.5</v>
      </c>
      <c r="N9911" s="1">
        <v>22</v>
      </c>
      <c r="O9911" s="1" t="s">
        <v>17</v>
      </c>
      <c r="P9911" s="1" t="str">
        <f t="shared" si="342"/>
        <v>226.535000035</v>
      </c>
      <c r="Q9911" s="28">
        <f t="shared" si="343"/>
        <v>0.23620389504859329</v>
      </c>
    </row>
    <row r="9912" spans="11:17" x14ac:dyDescent="0.35">
      <c r="K9912" s="1">
        <v>36</v>
      </c>
      <c r="L9912" s="1">
        <v>350000</v>
      </c>
      <c r="M9912" s="27">
        <v>6.5</v>
      </c>
      <c r="N9912" s="1">
        <v>22</v>
      </c>
      <c r="O9912" s="1" t="s">
        <v>18</v>
      </c>
      <c r="P9912" s="1" t="str">
        <f t="shared" si="342"/>
        <v>226.535000036</v>
      </c>
      <c r="Q9912" s="28">
        <f t="shared" si="343"/>
        <v>0.20645535084928379</v>
      </c>
    </row>
    <row r="9913" spans="11:17" x14ac:dyDescent="0.35">
      <c r="K9913" s="1">
        <v>37</v>
      </c>
      <c r="L9913" s="1">
        <v>350000</v>
      </c>
      <c r="M9913" s="27">
        <v>6.5</v>
      </c>
      <c r="N9913" s="1">
        <v>22</v>
      </c>
      <c r="O9913" s="1" t="s">
        <v>18</v>
      </c>
      <c r="P9913" s="1" t="str">
        <f t="shared" si="342"/>
        <v>226.535000037</v>
      </c>
      <c r="Q9913" s="28">
        <f t="shared" si="343"/>
        <v>0.20645535084928379</v>
      </c>
    </row>
    <row r="9914" spans="11:17" x14ac:dyDescent="0.35">
      <c r="K9914" s="1">
        <v>38</v>
      </c>
      <c r="L9914" s="1">
        <v>350000</v>
      </c>
      <c r="M9914" s="27">
        <v>6.5</v>
      </c>
      <c r="N9914" s="1">
        <v>22</v>
      </c>
      <c r="O9914" s="1" t="s">
        <v>18</v>
      </c>
      <c r="P9914" s="1" t="str">
        <f t="shared" si="342"/>
        <v>226.535000038</v>
      </c>
      <c r="Q9914" s="28">
        <f t="shared" si="343"/>
        <v>0.20645535084928379</v>
      </c>
    </row>
    <row r="9915" spans="11:17" x14ac:dyDescent="0.35">
      <c r="K9915" s="1">
        <v>39</v>
      </c>
      <c r="L9915" s="1">
        <v>350000</v>
      </c>
      <c r="M9915" s="27">
        <v>6.5</v>
      </c>
      <c r="N9915" s="1">
        <v>22</v>
      </c>
      <c r="O9915" s="1" t="s">
        <v>18</v>
      </c>
      <c r="P9915" s="1" t="str">
        <f t="shared" si="342"/>
        <v>226.535000039</v>
      </c>
      <c r="Q9915" s="28">
        <f t="shared" si="343"/>
        <v>0.20645535084928379</v>
      </c>
    </row>
    <row r="9916" spans="11:17" x14ac:dyDescent="0.35">
      <c r="K9916" s="1">
        <v>40</v>
      </c>
      <c r="L9916" s="1">
        <v>350000</v>
      </c>
      <c r="M9916" s="27">
        <v>6.5</v>
      </c>
      <c r="N9916" s="1">
        <v>22</v>
      </c>
      <c r="O9916" s="1" t="s">
        <v>18</v>
      </c>
      <c r="P9916" s="1" t="str">
        <f t="shared" si="342"/>
        <v>226.535000040</v>
      </c>
      <c r="Q9916" s="28">
        <f t="shared" si="343"/>
        <v>0.20645535084928379</v>
      </c>
    </row>
    <row r="9917" spans="11:17" x14ac:dyDescent="0.35">
      <c r="K9917" s="1">
        <v>41</v>
      </c>
      <c r="L9917" s="1">
        <v>350000</v>
      </c>
      <c r="M9917" s="27">
        <v>6.5</v>
      </c>
      <c r="N9917" s="1">
        <v>22</v>
      </c>
      <c r="O9917" s="1" t="s">
        <v>18</v>
      </c>
      <c r="P9917" s="1" t="str">
        <f t="shared" si="342"/>
        <v>226.535000041</v>
      </c>
      <c r="Q9917" s="28">
        <f t="shared" si="343"/>
        <v>0.20645535084928379</v>
      </c>
    </row>
    <row r="9918" spans="11:17" x14ac:dyDescent="0.35">
      <c r="K9918" s="1">
        <v>42</v>
      </c>
      <c r="L9918" s="1">
        <v>350000</v>
      </c>
      <c r="M9918" s="27">
        <v>6.5</v>
      </c>
      <c r="N9918" s="1">
        <v>22</v>
      </c>
      <c r="O9918" s="1" t="s">
        <v>18</v>
      </c>
      <c r="P9918" s="1" t="str">
        <f t="shared" si="342"/>
        <v>226.535000042</v>
      </c>
      <c r="Q9918" s="28">
        <f t="shared" si="343"/>
        <v>0.20645535084928379</v>
      </c>
    </row>
    <row r="9919" spans="11:17" x14ac:dyDescent="0.35">
      <c r="K9919" s="1">
        <v>43</v>
      </c>
      <c r="L9919" s="1">
        <v>350000</v>
      </c>
      <c r="M9919" s="27">
        <v>6.5</v>
      </c>
      <c r="N9919" s="1">
        <v>22</v>
      </c>
      <c r="O9919" s="1" t="s">
        <v>18</v>
      </c>
      <c r="P9919" s="1" t="str">
        <f t="shared" si="342"/>
        <v>226.535000043</v>
      </c>
      <c r="Q9919" s="28">
        <f t="shared" si="343"/>
        <v>0.20645535084928379</v>
      </c>
    </row>
    <row r="9920" spans="11:17" x14ac:dyDescent="0.35">
      <c r="K9920" s="1">
        <v>44</v>
      </c>
      <c r="L9920" s="1">
        <v>350000</v>
      </c>
      <c r="M9920" s="27">
        <v>6.5</v>
      </c>
      <c r="N9920" s="1">
        <v>22</v>
      </c>
      <c r="O9920" s="1" t="s">
        <v>18</v>
      </c>
      <c r="P9920" s="1" t="str">
        <f t="shared" si="342"/>
        <v>226.535000044</v>
      </c>
      <c r="Q9920" s="28">
        <f t="shared" si="343"/>
        <v>0.20645535084928379</v>
      </c>
    </row>
    <row r="9921" spans="11:17" x14ac:dyDescent="0.35">
      <c r="K9921" s="1">
        <v>45</v>
      </c>
      <c r="L9921" s="1">
        <v>350000</v>
      </c>
      <c r="M9921" s="27">
        <v>6.5</v>
      </c>
      <c r="N9921" s="1">
        <v>22</v>
      </c>
      <c r="O9921" s="1" t="s">
        <v>18</v>
      </c>
      <c r="P9921" s="1" t="str">
        <f t="shared" si="342"/>
        <v>226.535000045</v>
      </c>
      <c r="Q9921" s="28">
        <f t="shared" si="343"/>
        <v>0.20645535084928379</v>
      </c>
    </row>
    <row r="9922" spans="11:17" x14ac:dyDescent="0.35">
      <c r="K9922" s="1">
        <v>46</v>
      </c>
      <c r="L9922" s="1">
        <v>350000</v>
      </c>
      <c r="M9922" s="27">
        <v>6.5</v>
      </c>
      <c r="N9922" s="1">
        <v>22</v>
      </c>
      <c r="O9922" s="1" t="s">
        <v>33</v>
      </c>
      <c r="P9922" s="1" t="str">
        <f t="shared" si="342"/>
        <v>226.535000046</v>
      </c>
      <c r="Q9922" s="28">
        <f t="shared" si="343"/>
        <v>0.32071466937805915</v>
      </c>
    </row>
    <row r="9923" spans="11:17" x14ac:dyDescent="0.35">
      <c r="K9923" s="1">
        <v>47</v>
      </c>
      <c r="L9923" s="1">
        <v>350000</v>
      </c>
      <c r="M9923" s="27">
        <v>6.5</v>
      </c>
      <c r="N9923" s="1">
        <v>22</v>
      </c>
      <c r="O9923" s="1" t="s">
        <v>33</v>
      </c>
      <c r="P9923" s="1" t="str">
        <f t="shared" ref="P9923:P9986" si="344">N9923&amp;M9923&amp;L9923&amp;K9923</f>
        <v>226.535000047</v>
      </c>
      <c r="Q9923" s="28">
        <f t="shared" ref="Q9923:Q9986" si="345">VLOOKUP(O9923&amp;L9923&amp;M9923&amp;N9923,$W$2:$X$1051,2,FALSE)</f>
        <v>0.32071466937805915</v>
      </c>
    </row>
    <row r="9924" spans="11:17" x14ac:dyDescent="0.35">
      <c r="K9924" s="1">
        <v>48</v>
      </c>
      <c r="L9924" s="1">
        <v>350000</v>
      </c>
      <c r="M9924" s="27">
        <v>6.5</v>
      </c>
      <c r="N9924" s="1">
        <v>22</v>
      </c>
      <c r="O9924" s="1" t="s">
        <v>33</v>
      </c>
      <c r="P9924" s="1" t="str">
        <f t="shared" si="344"/>
        <v>226.535000048</v>
      </c>
      <c r="Q9924" s="28">
        <f t="shared" si="345"/>
        <v>0.32071466937805915</v>
      </c>
    </row>
    <row r="9925" spans="11:17" x14ac:dyDescent="0.35">
      <c r="K9925" s="1">
        <v>49</v>
      </c>
      <c r="L9925" s="1">
        <v>350000</v>
      </c>
      <c r="M9925" s="27">
        <v>6.5</v>
      </c>
      <c r="N9925" s="1">
        <v>22</v>
      </c>
      <c r="O9925" s="1" t="s">
        <v>33</v>
      </c>
      <c r="P9925" s="1" t="str">
        <f t="shared" si="344"/>
        <v>226.535000049</v>
      </c>
      <c r="Q9925" s="28">
        <f t="shared" si="345"/>
        <v>0.32071466937805915</v>
      </c>
    </row>
    <row r="9926" spans="11:17" x14ac:dyDescent="0.35">
      <c r="K9926" s="1">
        <v>50</v>
      </c>
      <c r="L9926" s="1">
        <v>350000</v>
      </c>
      <c r="M9926" s="27">
        <v>6.5</v>
      </c>
      <c r="N9926" s="1">
        <v>22</v>
      </c>
      <c r="O9926" s="1" t="s">
        <v>33</v>
      </c>
      <c r="P9926" s="1" t="str">
        <f t="shared" si="344"/>
        <v>226.535000050</v>
      </c>
      <c r="Q9926" s="28">
        <f t="shared" si="345"/>
        <v>0.32071466937805915</v>
      </c>
    </row>
    <row r="9927" spans="11:17" x14ac:dyDescent="0.35">
      <c r="K9927" s="1">
        <v>51</v>
      </c>
      <c r="L9927" s="1">
        <v>350000</v>
      </c>
      <c r="M9927" s="27">
        <v>6.5</v>
      </c>
      <c r="N9927" s="1">
        <v>22</v>
      </c>
      <c r="O9927" s="1" t="s">
        <v>33</v>
      </c>
      <c r="P9927" s="1" t="str">
        <f t="shared" si="344"/>
        <v>226.535000051</v>
      </c>
      <c r="Q9927" s="28">
        <f t="shared" si="345"/>
        <v>0.32071466937805915</v>
      </c>
    </row>
    <row r="9928" spans="11:17" x14ac:dyDescent="0.35">
      <c r="K9928" s="1">
        <v>52</v>
      </c>
      <c r="L9928" s="1">
        <v>350000</v>
      </c>
      <c r="M9928" s="27">
        <v>6.5</v>
      </c>
      <c r="N9928" s="1">
        <v>22</v>
      </c>
      <c r="O9928" s="1" t="s">
        <v>33</v>
      </c>
      <c r="P9928" s="1" t="str">
        <f t="shared" si="344"/>
        <v>226.535000052</v>
      </c>
      <c r="Q9928" s="28">
        <f t="shared" si="345"/>
        <v>0.32071466937805915</v>
      </c>
    </row>
    <row r="9929" spans="11:17" x14ac:dyDescent="0.35">
      <c r="K9929" s="1">
        <v>53</v>
      </c>
      <c r="L9929" s="1">
        <v>350000</v>
      </c>
      <c r="M9929" s="27">
        <v>6.5</v>
      </c>
      <c r="N9929" s="1">
        <v>22</v>
      </c>
      <c r="O9929" s="1" t="s">
        <v>33</v>
      </c>
      <c r="P9929" s="1" t="str">
        <f t="shared" si="344"/>
        <v>226.535000053</v>
      </c>
      <c r="Q9929" s="28">
        <f t="shared" si="345"/>
        <v>0.32071466937805915</v>
      </c>
    </row>
    <row r="9930" spans="11:17" x14ac:dyDescent="0.35">
      <c r="K9930" s="1">
        <v>54</v>
      </c>
      <c r="L9930" s="1">
        <v>350000</v>
      </c>
      <c r="M9930" s="27">
        <v>6.5</v>
      </c>
      <c r="N9930" s="1">
        <v>22</v>
      </c>
      <c r="O9930" s="1" t="s">
        <v>33</v>
      </c>
      <c r="P9930" s="1" t="str">
        <f t="shared" si="344"/>
        <v>226.535000054</v>
      </c>
      <c r="Q9930" s="28">
        <f t="shared" si="345"/>
        <v>0.32071466937805915</v>
      </c>
    </row>
    <row r="9931" spans="11:17" x14ac:dyDescent="0.35">
      <c r="K9931" s="1">
        <v>55</v>
      </c>
      <c r="L9931" s="1">
        <v>350000</v>
      </c>
      <c r="M9931" s="27">
        <v>6.5</v>
      </c>
      <c r="N9931" s="1">
        <v>22</v>
      </c>
      <c r="O9931" s="1" t="s">
        <v>33</v>
      </c>
      <c r="P9931" s="1" t="str">
        <f t="shared" si="344"/>
        <v>226.535000055</v>
      </c>
      <c r="Q9931" s="28">
        <f t="shared" si="345"/>
        <v>0.32071466937805915</v>
      </c>
    </row>
    <row r="9932" spans="11:17" x14ac:dyDescent="0.35">
      <c r="K9932" s="1">
        <v>56</v>
      </c>
      <c r="L9932" s="1">
        <v>350000</v>
      </c>
      <c r="M9932" s="27">
        <v>6.5</v>
      </c>
      <c r="N9932" s="1">
        <v>22</v>
      </c>
      <c r="O9932" s="1" t="s">
        <v>27</v>
      </c>
      <c r="P9932" s="1" t="str">
        <f t="shared" si="344"/>
        <v>226.535000056</v>
      </c>
      <c r="Q9932" s="28">
        <f t="shared" si="345"/>
        <v>0.11158292267881653</v>
      </c>
    </row>
    <row r="9933" spans="11:17" x14ac:dyDescent="0.35">
      <c r="K9933" s="1">
        <v>57</v>
      </c>
      <c r="L9933" s="1">
        <v>350000</v>
      </c>
      <c r="M9933" s="27">
        <v>6.5</v>
      </c>
      <c r="N9933" s="1">
        <v>22</v>
      </c>
      <c r="O9933" s="1" t="s">
        <v>27</v>
      </c>
      <c r="P9933" s="1" t="str">
        <f t="shared" si="344"/>
        <v>226.535000057</v>
      </c>
      <c r="Q9933" s="28">
        <f t="shared" si="345"/>
        <v>0.11158292267881653</v>
      </c>
    </row>
    <row r="9934" spans="11:17" x14ac:dyDescent="0.35">
      <c r="K9934" s="1">
        <v>58</v>
      </c>
      <c r="L9934" s="1">
        <v>350000</v>
      </c>
      <c r="M9934" s="27">
        <v>6.5</v>
      </c>
      <c r="N9934" s="1">
        <v>22</v>
      </c>
      <c r="O9934" s="1" t="s">
        <v>27</v>
      </c>
      <c r="P9934" s="1" t="str">
        <f t="shared" si="344"/>
        <v>226.535000058</v>
      </c>
      <c r="Q9934" s="28">
        <f t="shared" si="345"/>
        <v>0.11158292267881653</v>
      </c>
    </row>
    <row r="9935" spans="11:17" x14ac:dyDescent="0.35">
      <c r="K9935" s="1">
        <v>59</v>
      </c>
      <c r="L9935" s="1">
        <v>350000</v>
      </c>
      <c r="M9935" s="27">
        <v>6.5</v>
      </c>
      <c r="N9935" s="1">
        <v>22</v>
      </c>
      <c r="O9935" s="1" t="s">
        <v>27</v>
      </c>
      <c r="P9935" s="1" t="str">
        <f t="shared" si="344"/>
        <v>226.535000059</v>
      </c>
      <c r="Q9935" s="28">
        <f t="shared" si="345"/>
        <v>0.11158292267881653</v>
      </c>
    </row>
    <row r="9936" spans="11:17" x14ac:dyDescent="0.35">
      <c r="K9936" s="1">
        <v>60</v>
      </c>
      <c r="L9936" s="1">
        <v>350000</v>
      </c>
      <c r="M9936" s="27">
        <v>6.5</v>
      </c>
      <c r="N9936" s="1">
        <v>22</v>
      </c>
      <c r="O9936" s="1" t="s">
        <v>27</v>
      </c>
      <c r="P9936" s="1" t="str">
        <f t="shared" si="344"/>
        <v>226.535000060</v>
      </c>
      <c r="Q9936" s="28">
        <f t="shared" si="345"/>
        <v>0.11158292267881653</v>
      </c>
    </row>
    <row r="9937" spans="11:17" x14ac:dyDescent="0.35">
      <c r="K9937" s="1">
        <v>61</v>
      </c>
      <c r="L9937" s="1">
        <v>350000</v>
      </c>
      <c r="M9937" s="27">
        <v>6.5</v>
      </c>
      <c r="N9937" s="1">
        <v>22</v>
      </c>
      <c r="O9937" s="1" t="s">
        <v>27</v>
      </c>
      <c r="P9937" s="1" t="str">
        <f t="shared" si="344"/>
        <v>226.535000061</v>
      </c>
      <c r="Q9937" s="28">
        <f t="shared" si="345"/>
        <v>0.11158292267881653</v>
      </c>
    </row>
    <row r="9938" spans="11:17" x14ac:dyDescent="0.35">
      <c r="K9938" s="1">
        <v>62</v>
      </c>
      <c r="L9938" s="1">
        <v>350000</v>
      </c>
      <c r="M9938" s="27">
        <v>6.5</v>
      </c>
      <c r="N9938" s="1">
        <v>22</v>
      </c>
      <c r="O9938" s="1" t="s">
        <v>27</v>
      </c>
      <c r="P9938" s="1" t="str">
        <f t="shared" si="344"/>
        <v>226.535000062</v>
      </c>
      <c r="Q9938" s="28">
        <f t="shared" si="345"/>
        <v>0.11158292267881653</v>
      </c>
    </row>
    <row r="9939" spans="11:17" x14ac:dyDescent="0.35">
      <c r="K9939" s="1">
        <v>63</v>
      </c>
      <c r="L9939" s="1">
        <v>350000</v>
      </c>
      <c r="M9939" s="27">
        <v>6.5</v>
      </c>
      <c r="N9939" s="1">
        <v>22</v>
      </c>
      <c r="O9939" s="1" t="s">
        <v>27</v>
      </c>
      <c r="P9939" s="1" t="str">
        <f t="shared" si="344"/>
        <v>226.535000063</v>
      </c>
      <c r="Q9939" s="28">
        <f t="shared" si="345"/>
        <v>0.11158292267881653</v>
      </c>
    </row>
    <row r="9940" spans="11:17" x14ac:dyDescent="0.35">
      <c r="K9940" s="1">
        <v>64</v>
      </c>
      <c r="L9940" s="1">
        <v>350000</v>
      </c>
      <c r="M9940" s="27">
        <v>6.5</v>
      </c>
      <c r="N9940" s="1">
        <v>22</v>
      </c>
      <c r="O9940" s="1" t="s">
        <v>27</v>
      </c>
      <c r="P9940" s="1" t="str">
        <f t="shared" si="344"/>
        <v>226.535000064</v>
      </c>
      <c r="Q9940" s="28">
        <f t="shared" si="345"/>
        <v>0.11158292267881653</v>
      </c>
    </row>
    <row r="9941" spans="11:17" x14ac:dyDescent="0.35">
      <c r="K9941" s="1">
        <v>65</v>
      </c>
      <c r="L9941" s="1">
        <v>350000</v>
      </c>
      <c r="M9941" s="27">
        <v>6.5</v>
      </c>
      <c r="N9941" s="1">
        <v>22</v>
      </c>
      <c r="O9941" s="1" t="s">
        <v>27</v>
      </c>
      <c r="P9941" s="1" t="str">
        <f t="shared" si="344"/>
        <v>226.535000065</v>
      </c>
      <c r="Q9941" s="28">
        <f t="shared" si="345"/>
        <v>0.11158292267881653</v>
      </c>
    </row>
    <row r="9942" spans="11:17" x14ac:dyDescent="0.35">
      <c r="K9942" s="1">
        <v>66</v>
      </c>
      <c r="L9942" s="1">
        <v>350000</v>
      </c>
      <c r="M9942" s="27">
        <v>6.5</v>
      </c>
      <c r="N9942" s="1">
        <v>22</v>
      </c>
      <c r="O9942" s="1" t="s">
        <v>27</v>
      </c>
      <c r="P9942" s="1" t="str">
        <f t="shared" si="344"/>
        <v>226.535000066</v>
      </c>
      <c r="Q9942" s="28">
        <f t="shared" si="345"/>
        <v>0.11158292267881653</v>
      </c>
    </row>
    <row r="9943" spans="11:17" x14ac:dyDescent="0.35">
      <c r="K9943" s="1">
        <v>67</v>
      </c>
      <c r="L9943" s="1">
        <v>350000</v>
      </c>
      <c r="M9943" s="27">
        <v>6.5</v>
      </c>
      <c r="N9943" s="1">
        <v>22</v>
      </c>
      <c r="O9943" s="1" t="s">
        <v>27</v>
      </c>
      <c r="P9943" s="1" t="str">
        <f t="shared" si="344"/>
        <v>226.535000067</v>
      </c>
      <c r="Q9943" s="28">
        <f t="shared" si="345"/>
        <v>0.11158292267881653</v>
      </c>
    </row>
    <row r="9944" spans="11:17" x14ac:dyDescent="0.35">
      <c r="K9944" s="1">
        <v>68</v>
      </c>
      <c r="L9944" s="1">
        <v>350000</v>
      </c>
      <c r="M9944" s="27">
        <v>6.5</v>
      </c>
      <c r="N9944" s="1">
        <v>22</v>
      </c>
      <c r="O9944" s="1" t="s">
        <v>27</v>
      </c>
      <c r="P9944" s="1" t="str">
        <f t="shared" si="344"/>
        <v>226.535000068</v>
      </c>
      <c r="Q9944" s="28">
        <f t="shared" si="345"/>
        <v>0.11158292267881653</v>
      </c>
    </row>
    <row r="9945" spans="11:17" x14ac:dyDescent="0.35">
      <c r="K9945" s="1">
        <v>69</v>
      </c>
      <c r="L9945" s="1">
        <v>350000</v>
      </c>
      <c r="M9945" s="27">
        <v>6.5</v>
      </c>
      <c r="N9945" s="1">
        <v>22</v>
      </c>
      <c r="O9945" s="1" t="s">
        <v>27</v>
      </c>
      <c r="P9945" s="1" t="str">
        <f t="shared" si="344"/>
        <v>226.535000069</v>
      </c>
      <c r="Q9945" s="28">
        <f t="shared" si="345"/>
        <v>0.11158292267881653</v>
      </c>
    </row>
    <row r="9946" spans="11:17" x14ac:dyDescent="0.35">
      <c r="K9946" s="1">
        <v>70</v>
      </c>
      <c r="L9946" s="1">
        <v>350000</v>
      </c>
      <c r="M9946" s="27">
        <v>6.5</v>
      </c>
      <c r="N9946" s="1">
        <v>22</v>
      </c>
      <c r="O9946" s="1" t="s">
        <v>27</v>
      </c>
      <c r="P9946" s="1" t="str">
        <f t="shared" si="344"/>
        <v>226.535000070</v>
      </c>
      <c r="Q9946" s="28">
        <f t="shared" si="345"/>
        <v>0.11158292267881653</v>
      </c>
    </row>
    <row r="9947" spans="11:17" x14ac:dyDescent="0.35">
      <c r="K9947" s="1">
        <v>71</v>
      </c>
      <c r="L9947" s="1">
        <v>350000</v>
      </c>
      <c r="M9947" s="27">
        <v>6.5</v>
      </c>
      <c r="N9947" s="1">
        <v>22</v>
      </c>
      <c r="O9947" s="1" t="s">
        <v>27</v>
      </c>
      <c r="P9947" s="1" t="str">
        <f t="shared" si="344"/>
        <v>226.535000071</v>
      </c>
      <c r="Q9947" s="28">
        <f t="shared" si="345"/>
        <v>0.11158292267881653</v>
      </c>
    </row>
    <row r="9948" spans="11:17" x14ac:dyDescent="0.35">
      <c r="K9948" s="1">
        <v>72</v>
      </c>
      <c r="L9948" s="1">
        <v>350000</v>
      </c>
      <c r="M9948" s="27">
        <v>6.5</v>
      </c>
      <c r="N9948" s="1">
        <v>22</v>
      </c>
      <c r="O9948" s="1" t="s">
        <v>27</v>
      </c>
      <c r="P9948" s="1" t="str">
        <f t="shared" si="344"/>
        <v>226.535000072</v>
      </c>
      <c r="Q9948" s="28">
        <f t="shared" si="345"/>
        <v>0.11158292267881653</v>
      </c>
    </row>
    <row r="9949" spans="11:17" x14ac:dyDescent="0.35">
      <c r="K9949" s="1">
        <v>73</v>
      </c>
      <c r="L9949" s="1">
        <v>350000</v>
      </c>
      <c r="M9949" s="27">
        <v>6.5</v>
      </c>
      <c r="N9949" s="1">
        <v>22</v>
      </c>
      <c r="O9949" s="1" t="s">
        <v>27</v>
      </c>
      <c r="P9949" s="1" t="str">
        <f t="shared" si="344"/>
        <v>226.535000073</v>
      </c>
      <c r="Q9949" s="28">
        <f t="shared" si="345"/>
        <v>0.11158292267881653</v>
      </c>
    </row>
    <row r="9950" spans="11:17" x14ac:dyDescent="0.35">
      <c r="K9950" s="1">
        <v>74</v>
      </c>
      <c r="L9950" s="1">
        <v>350000</v>
      </c>
      <c r="M9950" s="27">
        <v>6.5</v>
      </c>
      <c r="N9950" s="1">
        <v>22</v>
      </c>
      <c r="O9950" s="1" t="s">
        <v>27</v>
      </c>
      <c r="P9950" s="1" t="str">
        <f t="shared" si="344"/>
        <v>226.535000074</v>
      </c>
      <c r="Q9950" s="28">
        <f t="shared" si="345"/>
        <v>0.11158292267881653</v>
      </c>
    </row>
    <row r="9951" spans="11:17" x14ac:dyDescent="0.35">
      <c r="K9951" s="1">
        <v>75</v>
      </c>
      <c r="L9951" s="1">
        <v>350000</v>
      </c>
      <c r="M9951" s="27">
        <v>6.5</v>
      </c>
      <c r="N9951" s="1">
        <v>22</v>
      </c>
      <c r="O9951" s="1" t="s">
        <v>27</v>
      </c>
      <c r="P9951" s="1" t="str">
        <f t="shared" si="344"/>
        <v>226.535000075</v>
      </c>
      <c r="Q9951" s="28">
        <f t="shared" si="345"/>
        <v>0.11158292267881653</v>
      </c>
    </row>
    <row r="9952" spans="11:17" x14ac:dyDescent="0.35">
      <c r="K9952" s="1">
        <v>76</v>
      </c>
      <c r="L9952" s="1">
        <v>350000</v>
      </c>
      <c r="M9952" s="27">
        <v>6.5</v>
      </c>
      <c r="N9952" s="1">
        <v>22</v>
      </c>
      <c r="O9952" s="1" t="s">
        <v>27</v>
      </c>
      <c r="P9952" s="1" t="str">
        <f t="shared" si="344"/>
        <v>226.535000076</v>
      </c>
      <c r="Q9952" s="28">
        <f t="shared" si="345"/>
        <v>0.11158292267881653</v>
      </c>
    </row>
    <row r="9953" spans="11:17" x14ac:dyDescent="0.35">
      <c r="K9953" s="1">
        <v>77</v>
      </c>
      <c r="L9953" s="1">
        <v>350000</v>
      </c>
      <c r="M9953" s="27">
        <v>6.5</v>
      </c>
      <c r="N9953" s="1">
        <v>22</v>
      </c>
      <c r="O9953" s="1" t="s">
        <v>27</v>
      </c>
      <c r="P9953" s="1" t="str">
        <f t="shared" si="344"/>
        <v>226.535000077</v>
      </c>
      <c r="Q9953" s="28">
        <f t="shared" si="345"/>
        <v>0.11158292267881653</v>
      </c>
    </row>
    <row r="9954" spans="11:17" x14ac:dyDescent="0.35">
      <c r="K9954" s="1">
        <v>78</v>
      </c>
      <c r="L9954" s="1">
        <v>350000</v>
      </c>
      <c r="M9954" s="27">
        <v>6.5</v>
      </c>
      <c r="N9954" s="1">
        <v>22</v>
      </c>
      <c r="O9954" s="1" t="s">
        <v>27</v>
      </c>
      <c r="P9954" s="1" t="str">
        <f t="shared" si="344"/>
        <v>226.535000078</v>
      </c>
      <c r="Q9954" s="28">
        <f t="shared" si="345"/>
        <v>0.11158292267881653</v>
      </c>
    </row>
    <row r="9955" spans="11:17" x14ac:dyDescent="0.35">
      <c r="K9955" s="1">
        <v>79</v>
      </c>
      <c r="L9955" s="1">
        <v>350000</v>
      </c>
      <c r="M9955" s="27">
        <v>6.5</v>
      </c>
      <c r="N9955" s="1">
        <v>22</v>
      </c>
      <c r="O9955" s="1" t="s">
        <v>27</v>
      </c>
      <c r="P9955" s="1" t="str">
        <f t="shared" si="344"/>
        <v>226.535000079</v>
      </c>
      <c r="Q9955" s="28">
        <f t="shared" si="345"/>
        <v>0.11158292267881653</v>
      </c>
    </row>
    <row r="9956" spans="11:17" x14ac:dyDescent="0.35">
      <c r="K9956" s="1">
        <v>80</v>
      </c>
      <c r="L9956" s="1">
        <v>350000</v>
      </c>
      <c r="M9956" s="27">
        <v>6.5</v>
      </c>
      <c r="N9956" s="1">
        <v>22</v>
      </c>
      <c r="O9956" s="1" t="s">
        <v>27</v>
      </c>
      <c r="P9956" s="1" t="str">
        <f t="shared" si="344"/>
        <v>226.535000080</v>
      </c>
      <c r="Q9956" s="28">
        <f t="shared" si="345"/>
        <v>0.11158292267881653</v>
      </c>
    </row>
    <row r="9957" spans="11:17" x14ac:dyDescent="0.35">
      <c r="K9957" s="1">
        <v>81</v>
      </c>
      <c r="L9957" s="1">
        <v>350000</v>
      </c>
      <c r="M9957" s="27">
        <v>6.5</v>
      </c>
      <c r="N9957" s="1">
        <v>22</v>
      </c>
      <c r="O9957" s="1" t="s">
        <v>27</v>
      </c>
      <c r="P9957" s="1" t="str">
        <f t="shared" si="344"/>
        <v>226.535000081</v>
      </c>
      <c r="Q9957" s="28">
        <f t="shared" si="345"/>
        <v>0.11158292267881653</v>
      </c>
    </row>
    <row r="9958" spans="11:17" x14ac:dyDescent="0.35">
      <c r="K9958" s="1">
        <v>82</v>
      </c>
      <c r="L9958" s="1">
        <v>350000</v>
      </c>
      <c r="M9958" s="27">
        <v>6.5</v>
      </c>
      <c r="N9958" s="1">
        <v>22</v>
      </c>
      <c r="O9958" s="1" t="s">
        <v>27</v>
      </c>
      <c r="P9958" s="1" t="str">
        <f t="shared" si="344"/>
        <v>226.535000082</v>
      </c>
      <c r="Q9958" s="28">
        <f t="shared" si="345"/>
        <v>0.11158292267881653</v>
      </c>
    </row>
    <row r="9959" spans="11:17" x14ac:dyDescent="0.35">
      <c r="K9959" s="1">
        <v>83</v>
      </c>
      <c r="L9959" s="1">
        <v>350000</v>
      </c>
      <c r="M9959" s="27">
        <v>6.5</v>
      </c>
      <c r="N9959" s="1">
        <v>22</v>
      </c>
      <c r="O9959" s="1" t="s">
        <v>27</v>
      </c>
      <c r="P9959" s="1" t="str">
        <f t="shared" si="344"/>
        <v>226.535000083</v>
      </c>
      <c r="Q9959" s="28">
        <f t="shared" si="345"/>
        <v>0.11158292267881653</v>
      </c>
    </row>
    <row r="9960" spans="11:17" x14ac:dyDescent="0.35">
      <c r="K9960" s="1">
        <v>84</v>
      </c>
      <c r="L9960" s="1">
        <v>350000</v>
      </c>
      <c r="M9960" s="27">
        <v>6.5</v>
      </c>
      <c r="N9960" s="1">
        <v>22</v>
      </c>
      <c r="O9960" s="1" t="s">
        <v>27</v>
      </c>
      <c r="P9960" s="1" t="str">
        <f t="shared" si="344"/>
        <v>226.535000084</v>
      </c>
      <c r="Q9960" s="28">
        <f t="shared" si="345"/>
        <v>0.11158292267881653</v>
      </c>
    </row>
    <row r="9961" spans="11:17" x14ac:dyDescent="0.35">
      <c r="K9961" s="1">
        <v>85</v>
      </c>
      <c r="L9961" s="1">
        <v>350000</v>
      </c>
      <c r="M9961" s="27">
        <v>6.5</v>
      </c>
      <c r="N9961" s="1">
        <v>22</v>
      </c>
      <c r="O9961" s="1" t="s">
        <v>27</v>
      </c>
      <c r="P9961" s="1" t="str">
        <f t="shared" si="344"/>
        <v>226.535000085</v>
      </c>
      <c r="Q9961" s="28">
        <f t="shared" si="345"/>
        <v>0.11158292267881653</v>
      </c>
    </row>
    <row r="9962" spans="11:17" x14ac:dyDescent="0.35">
      <c r="K9962" s="1">
        <v>86</v>
      </c>
      <c r="L9962" s="1">
        <v>350000</v>
      </c>
      <c r="M9962" s="27">
        <v>6.5</v>
      </c>
      <c r="N9962" s="1">
        <v>22</v>
      </c>
      <c r="O9962" s="1" t="s">
        <v>27</v>
      </c>
      <c r="P9962" s="1" t="str">
        <f t="shared" si="344"/>
        <v>226.535000086</v>
      </c>
      <c r="Q9962" s="28">
        <f t="shared" si="345"/>
        <v>0.11158292267881653</v>
      </c>
    </row>
    <row r="9963" spans="11:17" x14ac:dyDescent="0.35">
      <c r="K9963" s="1">
        <v>87</v>
      </c>
      <c r="L9963" s="1">
        <v>350000</v>
      </c>
      <c r="M9963" s="27">
        <v>6.5</v>
      </c>
      <c r="N9963" s="1">
        <v>22</v>
      </c>
      <c r="O9963" s="1" t="s">
        <v>27</v>
      </c>
      <c r="P9963" s="1" t="str">
        <f t="shared" si="344"/>
        <v>226.535000087</v>
      </c>
      <c r="Q9963" s="28">
        <f t="shared" si="345"/>
        <v>0.11158292267881653</v>
      </c>
    </row>
    <row r="9964" spans="11:17" x14ac:dyDescent="0.35">
      <c r="K9964" s="1">
        <v>88</v>
      </c>
      <c r="L9964" s="1">
        <v>350000</v>
      </c>
      <c r="M9964" s="27">
        <v>6.5</v>
      </c>
      <c r="N9964" s="1">
        <v>22</v>
      </c>
      <c r="O9964" s="1" t="s">
        <v>27</v>
      </c>
      <c r="P9964" s="1" t="str">
        <f t="shared" si="344"/>
        <v>226.535000088</v>
      </c>
      <c r="Q9964" s="28">
        <f t="shared" si="345"/>
        <v>0.11158292267881653</v>
      </c>
    </row>
    <row r="9965" spans="11:17" x14ac:dyDescent="0.35">
      <c r="K9965" s="1">
        <v>89</v>
      </c>
      <c r="L9965" s="1">
        <v>350000</v>
      </c>
      <c r="M9965" s="27">
        <v>6.5</v>
      </c>
      <c r="N9965" s="1">
        <v>22</v>
      </c>
      <c r="O9965" s="1" t="s">
        <v>27</v>
      </c>
      <c r="P9965" s="1" t="str">
        <f t="shared" si="344"/>
        <v>226.535000089</v>
      </c>
      <c r="Q9965" s="28">
        <f t="shared" si="345"/>
        <v>0.11158292267881653</v>
      </c>
    </row>
    <row r="9966" spans="11:17" x14ac:dyDescent="0.35">
      <c r="K9966" s="1">
        <v>90</v>
      </c>
      <c r="L9966" s="1">
        <v>350000</v>
      </c>
      <c r="M9966" s="27">
        <v>6.5</v>
      </c>
      <c r="N9966" s="1">
        <v>22</v>
      </c>
      <c r="O9966" s="1" t="s">
        <v>27</v>
      </c>
      <c r="P9966" s="1" t="str">
        <f t="shared" si="344"/>
        <v>226.535000090</v>
      </c>
      <c r="Q9966" s="28">
        <f t="shared" si="345"/>
        <v>0.11158292267881653</v>
      </c>
    </row>
    <row r="9967" spans="11:17" x14ac:dyDescent="0.35">
      <c r="K9967" s="1">
        <v>91</v>
      </c>
      <c r="L9967" s="1">
        <v>350000</v>
      </c>
      <c r="M9967" s="27">
        <v>6.5</v>
      </c>
      <c r="N9967" s="1">
        <v>22</v>
      </c>
      <c r="O9967" s="1" t="s">
        <v>27</v>
      </c>
      <c r="P9967" s="1" t="str">
        <f t="shared" si="344"/>
        <v>226.535000091</v>
      </c>
      <c r="Q9967" s="28">
        <f t="shared" si="345"/>
        <v>0.11158292267881653</v>
      </c>
    </row>
    <row r="9968" spans="11:17" x14ac:dyDescent="0.35">
      <c r="K9968" s="1">
        <v>92</v>
      </c>
      <c r="L9968" s="1">
        <v>350000</v>
      </c>
      <c r="M9968" s="27">
        <v>6.5</v>
      </c>
      <c r="N9968" s="1">
        <v>22</v>
      </c>
      <c r="O9968" s="1" t="s">
        <v>27</v>
      </c>
      <c r="P9968" s="1" t="str">
        <f t="shared" si="344"/>
        <v>226.535000092</v>
      </c>
      <c r="Q9968" s="28">
        <f t="shared" si="345"/>
        <v>0.11158292267881653</v>
      </c>
    </row>
    <row r="9969" spans="11:17" x14ac:dyDescent="0.35">
      <c r="K9969" s="1">
        <v>93</v>
      </c>
      <c r="L9969" s="1">
        <v>350000</v>
      </c>
      <c r="M9969" s="27">
        <v>6.5</v>
      </c>
      <c r="N9969" s="1">
        <v>22</v>
      </c>
      <c r="O9969" s="1" t="s">
        <v>27</v>
      </c>
      <c r="P9969" s="1" t="str">
        <f t="shared" si="344"/>
        <v>226.535000093</v>
      </c>
      <c r="Q9969" s="28">
        <f t="shared" si="345"/>
        <v>0.11158292267881653</v>
      </c>
    </row>
    <row r="9970" spans="11:17" x14ac:dyDescent="0.35">
      <c r="K9970" s="1">
        <v>94</v>
      </c>
      <c r="L9970" s="1">
        <v>350000</v>
      </c>
      <c r="M9970" s="27">
        <v>6.5</v>
      </c>
      <c r="N9970" s="1">
        <v>22</v>
      </c>
      <c r="O9970" s="1" t="s">
        <v>27</v>
      </c>
      <c r="P9970" s="1" t="str">
        <f t="shared" si="344"/>
        <v>226.535000094</v>
      </c>
      <c r="Q9970" s="28">
        <f t="shared" si="345"/>
        <v>0.11158292267881653</v>
      </c>
    </row>
    <row r="9971" spans="11:17" x14ac:dyDescent="0.35">
      <c r="K9971" s="1">
        <v>95</v>
      </c>
      <c r="L9971" s="1">
        <v>350000</v>
      </c>
      <c r="M9971" s="27">
        <v>6.5</v>
      </c>
      <c r="N9971" s="1">
        <v>22</v>
      </c>
      <c r="O9971" s="1" t="s">
        <v>27</v>
      </c>
      <c r="P9971" s="1" t="str">
        <f t="shared" si="344"/>
        <v>226.535000095</v>
      </c>
      <c r="Q9971" s="28">
        <f t="shared" si="345"/>
        <v>0.11158292267881653</v>
      </c>
    </row>
    <row r="9972" spans="11:17" x14ac:dyDescent="0.35">
      <c r="K9972" s="1">
        <v>96</v>
      </c>
      <c r="L9972" s="1">
        <v>350000</v>
      </c>
      <c r="M9972" s="27">
        <v>6.5</v>
      </c>
      <c r="N9972" s="1">
        <v>22</v>
      </c>
      <c r="O9972" s="1" t="s">
        <v>27</v>
      </c>
      <c r="P9972" s="1" t="str">
        <f t="shared" si="344"/>
        <v>226.535000096</v>
      </c>
      <c r="Q9972" s="28">
        <f t="shared" si="345"/>
        <v>0.11158292267881653</v>
      </c>
    </row>
    <row r="9973" spans="11:17" x14ac:dyDescent="0.35">
      <c r="K9973" s="1">
        <v>97</v>
      </c>
      <c r="L9973" s="1">
        <v>350000</v>
      </c>
      <c r="M9973" s="27">
        <v>6.5</v>
      </c>
      <c r="N9973" s="1">
        <v>22</v>
      </c>
      <c r="O9973" s="1" t="s">
        <v>27</v>
      </c>
      <c r="P9973" s="1" t="str">
        <f t="shared" si="344"/>
        <v>226.535000097</v>
      </c>
      <c r="Q9973" s="28">
        <f t="shared" si="345"/>
        <v>0.11158292267881653</v>
      </c>
    </row>
    <row r="9974" spans="11:17" x14ac:dyDescent="0.35">
      <c r="K9974" s="1">
        <v>98</v>
      </c>
      <c r="L9974" s="1">
        <v>350000</v>
      </c>
      <c r="M9974" s="27">
        <v>6.5</v>
      </c>
      <c r="N9974" s="1">
        <v>22</v>
      </c>
      <c r="O9974" s="1" t="s">
        <v>27</v>
      </c>
      <c r="P9974" s="1" t="str">
        <f t="shared" si="344"/>
        <v>226.535000098</v>
      </c>
      <c r="Q9974" s="28">
        <f t="shared" si="345"/>
        <v>0.11158292267881653</v>
      </c>
    </row>
    <row r="9975" spans="11:17" x14ac:dyDescent="0.35">
      <c r="K9975" s="1">
        <v>99</v>
      </c>
      <c r="L9975" s="1">
        <v>350000</v>
      </c>
      <c r="M9975" s="27">
        <v>6.5</v>
      </c>
      <c r="N9975" s="1">
        <v>22</v>
      </c>
      <c r="O9975" s="1" t="s">
        <v>27</v>
      </c>
      <c r="P9975" s="1" t="str">
        <f t="shared" si="344"/>
        <v>226.535000099</v>
      </c>
      <c r="Q9975" s="28">
        <f t="shared" si="345"/>
        <v>0.11158292267881653</v>
      </c>
    </row>
    <row r="9976" spans="11:17" x14ac:dyDescent="0.35">
      <c r="K9976" s="1">
        <v>100</v>
      </c>
      <c r="L9976" s="1">
        <v>350000</v>
      </c>
      <c r="M9976" s="27">
        <v>6.5</v>
      </c>
      <c r="N9976" s="1">
        <v>22</v>
      </c>
      <c r="O9976" s="1" t="s">
        <v>27</v>
      </c>
      <c r="P9976" s="1" t="str">
        <f t="shared" si="344"/>
        <v>226.5350000100</v>
      </c>
      <c r="Q9976" s="28">
        <f t="shared" si="345"/>
        <v>0.11158292267881653</v>
      </c>
    </row>
    <row r="9977" spans="11:17" x14ac:dyDescent="0.35">
      <c r="K9977" s="1">
        <v>101</v>
      </c>
      <c r="L9977" s="1">
        <v>350000</v>
      </c>
      <c r="M9977" s="27">
        <v>6.5</v>
      </c>
      <c r="N9977" s="1">
        <v>22</v>
      </c>
      <c r="O9977" s="1" t="s">
        <v>27</v>
      </c>
      <c r="P9977" s="1" t="str">
        <f t="shared" si="344"/>
        <v>226.5350000101</v>
      </c>
      <c r="Q9977" s="28">
        <f t="shared" si="345"/>
        <v>0.11158292267881653</v>
      </c>
    </row>
    <row r="9978" spans="11:17" x14ac:dyDescent="0.35">
      <c r="K9978" s="1">
        <v>102</v>
      </c>
      <c r="L9978" s="1">
        <v>350000</v>
      </c>
      <c r="M9978" s="27">
        <v>6.5</v>
      </c>
      <c r="N9978" s="1">
        <v>22</v>
      </c>
      <c r="O9978" s="1" t="s">
        <v>27</v>
      </c>
      <c r="P9978" s="1" t="str">
        <f t="shared" si="344"/>
        <v>226.5350000102</v>
      </c>
      <c r="Q9978" s="28">
        <f t="shared" si="345"/>
        <v>0.11158292267881653</v>
      </c>
    </row>
    <row r="9979" spans="11:17" x14ac:dyDescent="0.35">
      <c r="K9979" s="1">
        <v>103</v>
      </c>
      <c r="L9979" s="1">
        <v>350000</v>
      </c>
      <c r="M9979" s="27">
        <v>6.5</v>
      </c>
      <c r="N9979" s="1">
        <v>22</v>
      </c>
      <c r="O9979" s="1" t="s">
        <v>27</v>
      </c>
      <c r="P9979" s="1" t="str">
        <f t="shared" si="344"/>
        <v>226.5350000103</v>
      </c>
      <c r="Q9979" s="28">
        <f t="shared" si="345"/>
        <v>0.11158292267881653</v>
      </c>
    </row>
    <row r="9980" spans="11:17" x14ac:dyDescent="0.35">
      <c r="K9980" s="1">
        <v>104</v>
      </c>
      <c r="L9980" s="1">
        <v>350000</v>
      </c>
      <c r="M9980" s="27">
        <v>6.5</v>
      </c>
      <c r="N9980" s="1">
        <v>22</v>
      </c>
      <c r="O9980" s="1" t="s">
        <v>27</v>
      </c>
      <c r="P9980" s="1" t="str">
        <f t="shared" si="344"/>
        <v>226.5350000104</v>
      </c>
      <c r="Q9980" s="28">
        <f t="shared" si="345"/>
        <v>0.11158292267881653</v>
      </c>
    </row>
    <row r="9981" spans="11:17" x14ac:dyDescent="0.35">
      <c r="K9981" s="1">
        <v>105</v>
      </c>
      <c r="L9981" s="1">
        <v>350000</v>
      </c>
      <c r="M9981" s="27">
        <v>6.5</v>
      </c>
      <c r="N9981" s="1">
        <v>22</v>
      </c>
      <c r="O9981" s="1" t="s">
        <v>27</v>
      </c>
      <c r="P9981" s="1" t="str">
        <f t="shared" si="344"/>
        <v>226.5350000105</v>
      </c>
      <c r="Q9981" s="28">
        <f t="shared" si="345"/>
        <v>0.11158292267881653</v>
      </c>
    </row>
    <row r="9982" spans="11:17" x14ac:dyDescent="0.35">
      <c r="K9982" s="1">
        <v>106</v>
      </c>
      <c r="L9982" s="1">
        <v>350000</v>
      </c>
      <c r="M9982" s="27">
        <v>6.5</v>
      </c>
      <c r="N9982" s="1">
        <v>22</v>
      </c>
      <c r="O9982" s="1" t="s">
        <v>27</v>
      </c>
      <c r="P9982" s="1" t="str">
        <f t="shared" si="344"/>
        <v>226.5350000106</v>
      </c>
      <c r="Q9982" s="28">
        <f t="shared" si="345"/>
        <v>0.11158292267881653</v>
      </c>
    </row>
    <row r="9983" spans="11:17" x14ac:dyDescent="0.35">
      <c r="K9983" s="1">
        <v>107</v>
      </c>
      <c r="L9983" s="1">
        <v>350000</v>
      </c>
      <c r="M9983" s="27">
        <v>6.5</v>
      </c>
      <c r="N9983" s="1">
        <v>22</v>
      </c>
      <c r="O9983" s="1" t="s">
        <v>27</v>
      </c>
      <c r="P9983" s="1" t="str">
        <f t="shared" si="344"/>
        <v>226.5350000107</v>
      </c>
      <c r="Q9983" s="28">
        <f t="shared" si="345"/>
        <v>0.11158292267881653</v>
      </c>
    </row>
    <row r="9984" spans="11:17" x14ac:dyDescent="0.35">
      <c r="K9984" s="1">
        <v>108</v>
      </c>
      <c r="L9984" s="1">
        <v>350000</v>
      </c>
      <c r="M9984" s="27">
        <v>6.5</v>
      </c>
      <c r="N9984" s="1">
        <v>22</v>
      </c>
      <c r="O9984" s="1" t="s">
        <v>27</v>
      </c>
      <c r="P9984" s="1" t="str">
        <f t="shared" si="344"/>
        <v>226.5350000108</v>
      </c>
      <c r="Q9984" s="28">
        <f t="shared" si="345"/>
        <v>0.11158292267881653</v>
      </c>
    </row>
    <row r="9985" spans="11:17" x14ac:dyDescent="0.35">
      <c r="K9985" s="1">
        <v>109</v>
      </c>
      <c r="L9985" s="1">
        <v>350000</v>
      </c>
      <c r="M9985" s="27">
        <v>6.5</v>
      </c>
      <c r="N9985" s="1">
        <v>22</v>
      </c>
      <c r="O9985" s="1" t="s">
        <v>27</v>
      </c>
      <c r="P9985" s="1" t="str">
        <f t="shared" si="344"/>
        <v>226.5350000109</v>
      </c>
      <c r="Q9985" s="28">
        <f t="shared" si="345"/>
        <v>0.11158292267881653</v>
      </c>
    </row>
    <row r="9986" spans="11:17" x14ac:dyDescent="0.35">
      <c r="K9986" s="1">
        <v>110</v>
      </c>
      <c r="L9986" s="1">
        <v>350000</v>
      </c>
      <c r="M9986" s="27">
        <v>6.5</v>
      </c>
      <c r="N9986" s="1">
        <v>22</v>
      </c>
      <c r="O9986" s="1" t="s">
        <v>27</v>
      </c>
      <c r="P9986" s="1" t="str">
        <f t="shared" si="344"/>
        <v>226.5350000110</v>
      </c>
      <c r="Q9986" s="28">
        <f t="shared" si="345"/>
        <v>0.11158292267881653</v>
      </c>
    </row>
    <row r="9987" spans="11:17" x14ac:dyDescent="0.35">
      <c r="K9987" s="1">
        <v>111</v>
      </c>
      <c r="L9987" s="1">
        <v>350000</v>
      </c>
      <c r="M9987" s="27">
        <v>6.5</v>
      </c>
      <c r="N9987" s="1">
        <v>22</v>
      </c>
      <c r="O9987" s="1" t="s">
        <v>27</v>
      </c>
      <c r="P9987" s="1" t="str">
        <f t="shared" ref="P9987:P10050" si="346">N9987&amp;M9987&amp;L9987&amp;K9987</f>
        <v>226.5350000111</v>
      </c>
      <c r="Q9987" s="28">
        <f t="shared" ref="Q9987:Q10050" si="347">VLOOKUP(O9987&amp;L9987&amp;M9987&amp;N9987,$W$2:$X$1051,2,FALSE)</f>
        <v>0.11158292267881653</v>
      </c>
    </row>
    <row r="9988" spans="11:17" x14ac:dyDescent="0.35">
      <c r="K9988" s="1">
        <v>112</v>
      </c>
      <c r="L9988" s="1">
        <v>350000</v>
      </c>
      <c r="M9988" s="27">
        <v>6.5</v>
      </c>
      <c r="N9988" s="1">
        <v>22</v>
      </c>
      <c r="O9988" s="1" t="s">
        <v>27</v>
      </c>
      <c r="P9988" s="1" t="str">
        <f t="shared" si="346"/>
        <v>226.5350000112</v>
      </c>
      <c r="Q9988" s="28">
        <f t="shared" si="347"/>
        <v>0.11158292267881653</v>
      </c>
    </row>
    <row r="9989" spans="11:17" x14ac:dyDescent="0.35">
      <c r="K9989" s="1">
        <v>113</v>
      </c>
      <c r="L9989" s="1">
        <v>350000</v>
      </c>
      <c r="M9989" s="27">
        <v>6.5</v>
      </c>
      <c r="N9989" s="1">
        <v>22</v>
      </c>
      <c r="O9989" s="1" t="s">
        <v>27</v>
      </c>
      <c r="P9989" s="1" t="str">
        <f t="shared" si="346"/>
        <v>226.5350000113</v>
      </c>
      <c r="Q9989" s="28">
        <f t="shared" si="347"/>
        <v>0.11158292267881653</v>
      </c>
    </row>
    <row r="9990" spans="11:17" x14ac:dyDescent="0.35">
      <c r="K9990" s="1">
        <v>114</v>
      </c>
      <c r="L9990" s="1">
        <v>350000</v>
      </c>
      <c r="M9990" s="27">
        <v>6.5</v>
      </c>
      <c r="N9990" s="1">
        <v>22</v>
      </c>
      <c r="O9990" s="1" t="s">
        <v>27</v>
      </c>
      <c r="P9990" s="1" t="str">
        <f t="shared" si="346"/>
        <v>226.5350000114</v>
      </c>
      <c r="Q9990" s="28">
        <f t="shared" si="347"/>
        <v>0.11158292267881653</v>
      </c>
    </row>
    <row r="9991" spans="11:17" x14ac:dyDescent="0.35">
      <c r="K9991" s="1">
        <v>115</v>
      </c>
      <c r="L9991" s="1">
        <v>350000</v>
      </c>
      <c r="M9991" s="27">
        <v>6.5</v>
      </c>
      <c r="N9991" s="1">
        <v>22</v>
      </c>
      <c r="O9991" s="1" t="s">
        <v>27</v>
      </c>
      <c r="P9991" s="1" t="str">
        <f t="shared" si="346"/>
        <v>226.5350000115</v>
      </c>
      <c r="Q9991" s="28">
        <f t="shared" si="347"/>
        <v>0.11158292267881653</v>
      </c>
    </row>
    <row r="9992" spans="11:17" x14ac:dyDescent="0.35">
      <c r="K9992" s="1">
        <v>116</v>
      </c>
      <c r="L9992" s="1">
        <v>350000</v>
      </c>
      <c r="M9992" s="27">
        <v>6.5</v>
      </c>
      <c r="N9992" s="1">
        <v>22</v>
      </c>
      <c r="O9992" s="1" t="s">
        <v>27</v>
      </c>
      <c r="P9992" s="1" t="str">
        <f t="shared" si="346"/>
        <v>226.5350000116</v>
      </c>
      <c r="Q9992" s="28">
        <f t="shared" si="347"/>
        <v>0.11158292267881653</v>
      </c>
    </row>
    <row r="9993" spans="11:17" x14ac:dyDescent="0.35">
      <c r="K9993" s="1">
        <v>117</v>
      </c>
      <c r="L9993" s="1">
        <v>350000</v>
      </c>
      <c r="M9993" s="27">
        <v>6.5</v>
      </c>
      <c r="N9993" s="1">
        <v>22</v>
      </c>
      <c r="O9993" s="1" t="s">
        <v>27</v>
      </c>
      <c r="P9993" s="1" t="str">
        <f t="shared" si="346"/>
        <v>226.5350000117</v>
      </c>
      <c r="Q9993" s="28">
        <f t="shared" si="347"/>
        <v>0.11158292267881653</v>
      </c>
    </row>
    <row r="9994" spans="11:17" x14ac:dyDescent="0.35">
      <c r="K9994" s="1">
        <v>118</v>
      </c>
      <c r="L9994" s="1">
        <v>350000</v>
      </c>
      <c r="M9994" s="27">
        <v>6.5</v>
      </c>
      <c r="N9994" s="1">
        <v>22</v>
      </c>
      <c r="O9994" s="1" t="s">
        <v>27</v>
      </c>
      <c r="P9994" s="1" t="str">
        <f t="shared" si="346"/>
        <v>226.5350000118</v>
      </c>
      <c r="Q9994" s="28">
        <f t="shared" si="347"/>
        <v>0.11158292267881653</v>
      </c>
    </row>
    <row r="9995" spans="11:17" x14ac:dyDescent="0.35">
      <c r="K9995" s="1">
        <v>119</v>
      </c>
      <c r="L9995" s="1">
        <v>350000</v>
      </c>
      <c r="M9995" s="27">
        <v>6.5</v>
      </c>
      <c r="N9995" s="1">
        <v>22</v>
      </c>
      <c r="O9995" s="1" t="s">
        <v>27</v>
      </c>
      <c r="P9995" s="1" t="str">
        <f t="shared" si="346"/>
        <v>226.5350000119</v>
      </c>
      <c r="Q9995" s="28">
        <f t="shared" si="347"/>
        <v>0.11158292267881653</v>
      </c>
    </row>
    <row r="9996" spans="11:17" x14ac:dyDescent="0.35">
      <c r="K9996" s="1">
        <v>120</v>
      </c>
      <c r="L9996" s="1">
        <v>350000</v>
      </c>
      <c r="M9996" s="27">
        <v>6.5</v>
      </c>
      <c r="N9996" s="1">
        <v>22</v>
      </c>
      <c r="O9996" s="1" t="s">
        <v>27</v>
      </c>
      <c r="P9996" s="1" t="str">
        <f t="shared" si="346"/>
        <v>226.5350000120</v>
      </c>
      <c r="Q9996" s="28">
        <f t="shared" si="347"/>
        <v>0.11158292267881653</v>
      </c>
    </row>
    <row r="9997" spans="11:17" x14ac:dyDescent="0.35">
      <c r="K9997" s="1">
        <v>121</v>
      </c>
      <c r="L9997" s="1">
        <v>350000</v>
      </c>
      <c r="M9997" s="27">
        <v>6.5</v>
      </c>
      <c r="N9997" s="1">
        <v>22</v>
      </c>
      <c r="O9997" s="1" t="s">
        <v>27</v>
      </c>
      <c r="P9997" s="1" t="str">
        <f t="shared" si="346"/>
        <v>226.5350000121</v>
      </c>
      <c r="Q9997" s="28">
        <f t="shared" si="347"/>
        <v>0.11158292267881653</v>
      </c>
    </row>
    <row r="9998" spans="11:17" x14ac:dyDescent="0.35">
      <c r="K9998" s="1">
        <v>122</v>
      </c>
      <c r="L9998" s="1">
        <v>350000</v>
      </c>
      <c r="M9998" s="27">
        <v>6.5</v>
      </c>
      <c r="N9998" s="1">
        <v>22</v>
      </c>
      <c r="O9998" s="1" t="s">
        <v>27</v>
      </c>
      <c r="P9998" s="1" t="str">
        <f t="shared" si="346"/>
        <v>226.5350000122</v>
      </c>
      <c r="Q9998" s="28">
        <f t="shared" si="347"/>
        <v>0.11158292267881653</v>
      </c>
    </row>
    <row r="9999" spans="11:17" x14ac:dyDescent="0.35">
      <c r="K9999" s="1">
        <v>123</v>
      </c>
      <c r="L9999" s="1">
        <v>350000</v>
      </c>
      <c r="M9999" s="27">
        <v>6.5</v>
      </c>
      <c r="N9999" s="1">
        <v>22</v>
      </c>
      <c r="O9999" s="1" t="s">
        <v>27</v>
      </c>
      <c r="P9999" s="1" t="str">
        <f t="shared" si="346"/>
        <v>226.5350000123</v>
      </c>
      <c r="Q9999" s="28">
        <f t="shared" si="347"/>
        <v>0.11158292267881653</v>
      </c>
    </row>
    <row r="10000" spans="11:17" x14ac:dyDescent="0.35">
      <c r="K10000" s="1">
        <v>124</v>
      </c>
      <c r="L10000" s="1">
        <v>350000</v>
      </c>
      <c r="M10000" s="27">
        <v>6.5</v>
      </c>
      <c r="N10000" s="1">
        <v>22</v>
      </c>
      <c r="O10000" s="1" t="s">
        <v>27</v>
      </c>
      <c r="P10000" s="1" t="str">
        <f t="shared" si="346"/>
        <v>226.5350000124</v>
      </c>
      <c r="Q10000" s="28">
        <f t="shared" si="347"/>
        <v>0.11158292267881653</v>
      </c>
    </row>
    <row r="10001" spans="11:17" x14ac:dyDescent="0.35">
      <c r="K10001" s="1">
        <v>125</v>
      </c>
      <c r="L10001" s="1">
        <v>350000</v>
      </c>
      <c r="M10001" s="27">
        <v>6.5</v>
      </c>
      <c r="N10001" s="1">
        <v>22</v>
      </c>
      <c r="O10001" s="1" t="s">
        <v>27</v>
      </c>
      <c r="P10001" s="1" t="str">
        <f t="shared" si="346"/>
        <v>226.5350000125</v>
      </c>
      <c r="Q10001" s="28">
        <f t="shared" si="347"/>
        <v>0.11158292267881653</v>
      </c>
    </row>
    <row r="10002" spans="11:17" x14ac:dyDescent="0.35">
      <c r="K10002" s="1">
        <v>1</v>
      </c>
      <c r="L10002" s="1">
        <v>350000</v>
      </c>
      <c r="M10002" s="27">
        <v>9.5</v>
      </c>
      <c r="N10002" s="1">
        <v>22</v>
      </c>
      <c r="O10002" s="1" t="s">
        <v>26</v>
      </c>
      <c r="P10002" s="1" t="str">
        <f t="shared" si="346"/>
        <v>229.53500001</v>
      </c>
      <c r="Q10002" s="28">
        <f t="shared" si="347"/>
        <v>0.32083151436786772</v>
      </c>
    </row>
    <row r="10003" spans="11:17" x14ac:dyDescent="0.35">
      <c r="K10003" s="1">
        <v>2</v>
      </c>
      <c r="L10003" s="1">
        <v>350000</v>
      </c>
      <c r="M10003" s="27">
        <v>9.5</v>
      </c>
      <c r="N10003" s="1">
        <v>22</v>
      </c>
      <c r="O10003" s="1" t="s">
        <v>26</v>
      </c>
      <c r="P10003" s="1" t="str">
        <f t="shared" si="346"/>
        <v>229.53500002</v>
      </c>
      <c r="Q10003" s="28">
        <f t="shared" si="347"/>
        <v>0.32083151436786772</v>
      </c>
    </row>
    <row r="10004" spans="11:17" x14ac:dyDescent="0.35">
      <c r="K10004" s="1">
        <v>3</v>
      </c>
      <c r="L10004" s="1">
        <v>350000</v>
      </c>
      <c r="M10004" s="27">
        <v>9.5</v>
      </c>
      <c r="N10004" s="1">
        <v>22</v>
      </c>
      <c r="O10004" s="1" t="s">
        <v>26</v>
      </c>
      <c r="P10004" s="1" t="str">
        <f t="shared" si="346"/>
        <v>229.53500003</v>
      </c>
      <c r="Q10004" s="28">
        <f t="shared" si="347"/>
        <v>0.32083151436786772</v>
      </c>
    </row>
    <row r="10005" spans="11:17" x14ac:dyDescent="0.35">
      <c r="K10005" s="1">
        <v>4</v>
      </c>
      <c r="L10005" s="1">
        <v>350000</v>
      </c>
      <c r="M10005" s="27">
        <v>9.5</v>
      </c>
      <c r="N10005" s="1">
        <v>22</v>
      </c>
      <c r="O10005" s="1" t="s">
        <v>26</v>
      </c>
      <c r="P10005" s="1" t="str">
        <f t="shared" si="346"/>
        <v>229.53500004</v>
      </c>
      <c r="Q10005" s="28">
        <f t="shared" si="347"/>
        <v>0.32083151436786772</v>
      </c>
    </row>
    <row r="10006" spans="11:17" x14ac:dyDescent="0.35">
      <c r="K10006" s="1">
        <v>5</v>
      </c>
      <c r="L10006" s="1">
        <v>350000</v>
      </c>
      <c r="M10006" s="27">
        <v>9.5</v>
      </c>
      <c r="N10006" s="1">
        <v>22</v>
      </c>
      <c r="O10006" s="1" t="s">
        <v>26</v>
      </c>
      <c r="P10006" s="1" t="str">
        <f t="shared" si="346"/>
        <v>229.53500005</v>
      </c>
      <c r="Q10006" s="28">
        <f t="shared" si="347"/>
        <v>0.32083151436786772</v>
      </c>
    </row>
    <row r="10007" spans="11:17" x14ac:dyDescent="0.35">
      <c r="K10007" s="1">
        <v>6</v>
      </c>
      <c r="L10007" s="1">
        <v>350000</v>
      </c>
      <c r="M10007" s="27">
        <v>9.5</v>
      </c>
      <c r="N10007" s="1">
        <v>22</v>
      </c>
      <c r="O10007" s="1" t="s">
        <v>26</v>
      </c>
      <c r="P10007" s="1" t="str">
        <f t="shared" si="346"/>
        <v>229.53500006</v>
      </c>
      <c r="Q10007" s="28">
        <f t="shared" si="347"/>
        <v>0.32083151436786772</v>
      </c>
    </row>
    <row r="10008" spans="11:17" x14ac:dyDescent="0.35">
      <c r="K10008" s="1">
        <v>7</v>
      </c>
      <c r="L10008" s="1">
        <v>350000</v>
      </c>
      <c r="M10008" s="27">
        <v>9.5</v>
      </c>
      <c r="N10008" s="1">
        <v>22</v>
      </c>
      <c r="O10008" s="1" t="s">
        <v>26</v>
      </c>
      <c r="P10008" s="1" t="str">
        <f t="shared" si="346"/>
        <v>229.53500007</v>
      </c>
      <c r="Q10008" s="28">
        <f t="shared" si="347"/>
        <v>0.32083151436786772</v>
      </c>
    </row>
    <row r="10009" spans="11:17" x14ac:dyDescent="0.35">
      <c r="K10009" s="1">
        <v>8</v>
      </c>
      <c r="L10009" s="1">
        <v>350000</v>
      </c>
      <c r="M10009" s="27">
        <v>9.5</v>
      </c>
      <c r="N10009" s="1">
        <v>22</v>
      </c>
      <c r="O10009" s="1" t="s">
        <v>26</v>
      </c>
      <c r="P10009" s="1" t="str">
        <f t="shared" si="346"/>
        <v>229.53500008</v>
      </c>
      <c r="Q10009" s="28">
        <f t="shared" si="347"/>
        <v>0.32083151436786772</v>
      </c>
    </row>
    <row r="10010" spans="11:17" x14ac:dyDescent="0.35">
      <c r="K10010" s="1">
        <v>9</v>
      </c>
      <c r="L10010" s="1">
        <v>350000</v>
      </c>
      <c r="M10010" s="27">
        <v>9.5</v>
      </c>
      <c r="N10010" s="1">
        <v>22</v>
      </c>
      <c r="O10010" s="1" t="s">
        <v>26</v>
      </c>
      <c r="P10010" s="1" t="str">
        <f t="shared" si="346"/>
        <v>229.53500009</v>
      </c>
      <c r="Q10010" s="28">
        <f t="shared" si="347"/>
        <v>0.32083151436786772</v>
      </c>
    </row>
    <row r="10011" spans="11:17" x14ac:dyDescent="0.35">
      <c r="K10011" s="1">
        <v>10</v>
      </c>
      <c r="L10011" s="1">
        <v>350000</v>
      </c>
      <c r="M10011" s="27">
        <v>9.5</v>
      </c>
      <c r="N10011" s="1">
        <v>22</v>
      </c>
      <c r="O10011" s="1" t="s">
        <v>26</v>
      </c>
      <c r="P10011" s="1" t="str">
        <f t="shared" si="346"/>
        <v>229.535000010</v>
      </c>
      <c r="Q10011" s="28">
        <f t="shared" si="347"/>
        <v>0.32083151436786772</v>
      </c>
    </row>
    <row r="10012" spans="11:17" x14ac:dyDescent="0.35">
      <c r="K10012" s="1">
        <v>11</v>
      </c>
      <c r="L10012" s="1">
        <v>350000</v>
      </c>
      <c r="M10012" s="27">
        <v>9.5</v>
      </c>
      <c r="N10012" s="1">
        <v>22</v>
      </c>
      <c r="O10012" s="1" t="s">
        <v>26</v>
      </c>
      <c r="P10012" s="1" t="str">
        <f t="shared" si="346"/>
        <v>229.535000011</v>
      </c>
      <c r="Q10012" s="28">
        <f t="shared" si="347"/>
        <v>0.32083151436786772</v>
      </c>
    </row>
    <row r="10013" spans="11:17" x14ac:dyDescent="0.35">
      <c r="K10013" s="1">
        <v>12</v>
      </c>
      <c r="L10013" s="1">
        <v>350000</v>
      </c>
      <c r="M10013" s="27">
        <v>9.5</v>
      </c>
      <c r="N10013" s="1">
        <v>22</v>
      </c>
      <c r="O10013" s="1" t="s">
        <v>26</v>
      </c>
      <c r="P10013" s="1" t="str">
        <f t="shared" si="346"/>
        <v>229.535000012</v>
      </c>
      <c r="Q10013" s="28">
        <f t="shared" si="347"/>
        <v>0.32083151436786772</v>
      </c>
    </row>
    <row r="10014" spans="11:17" x14ac:dyDescent="0.35">
      <c r="K10014" s="1">
        <v>13</v>
      </c>
      <c r="L10014" s="1">
        <v>350000</v>
      </c>
      <c r="M10014" s="27">
        <v>9.5</v>
      </c>
      <c r="N10014" s="1">
        <v>22</v>
      </c>
      <c r="O10014" s="1" t="s">
        <v>26</v>
      </c>
      <c r="P10014" s="1" t="str">
        <f t="shared" si="346"/>
        <v>229.535000013</v>
      </c>
      <c r="Q10014" s="28">
        <f t="shared" si="347"/>
        <v>0.32083151436786772</v>
      </c>
    </row>
    <row r="10015" spans="11:17" x14ac:dyDescent="0.35">
      <c r="K10015" s="1">
        <v>14</v>
      </c>
      <c r="L10015" s="1">
        <v>350000</v>
      </c>
      <c r="M10015" s="27">
        <v>9.5</v>
      </c>
      <c r="N10015" s="1">
        <v>22</v>
      </c>
      <c r="O10015" s="1" t="s">
        <v>26</v>
      </c>
      <c r="P10015" s="1" t="str">
        <f t="shared" si="346"/>
        <v>229.535000014</v>
      </c>
      <c r="Q10015" s="28">
        <f t="shared" si="347"/>
        <v>0.32083151436786772</v>
      </c>
    </row>
    <row r="10016" spans="11:17" x14ac:dyDescent="0.35">
      <c r="K10016" s="1">
        <v>15</v>
      </c>
      <c r="L10016" s="1">
        <v>350000</v>
      </c>
      <c r="M10016" s="27">
        <v>9.5</v>
      </c>
      <c r="N10016" s="1">
        <v>22</v>
      </c>
      <c r="O10016" s="1" t="s">
        <v>26</v>
      </c>
      <c r="P10016" s="1" t="str">
        <f t="shared" si="346"/>
        <v>229.535000015</v>
      </c>
      <c r="Q10016" s="28">
        <f t="shared" si="347"/>
        <v>0.32083151436786772</v>
      </c>
    </row>
    <row r="10017" spans="11:17" x14ac:dyDescent="0.35">
      <c r="K10017" s="1">
        <v>16</v>
      </c>
      <c r="L10017" s="1">
        <v>350000</v>
      </c>
      <c r="M10017" s="27">
        <v>9.5</v>
      </c>
      <c r="N10017" s="1">
        <v>22</v>
      </c>
      <c r="O10017" s="1" t="s">
        <v>26</v>
      </c>
      <c r="P10017" s="1" t="str">
        <f t="shared" si="346"/>
        <v>229.535000016</v>
      </c>
      <c r="Q10017" s="28">
        <f t="shared" si="347"/>
        <v>0.32083151436786772</v>
      </c>
    </row>
    <row r="10018" spans="11:17" x14ac:dyDescent="0.35">
      <c r="K10018" s="1">
        <v>17</v>
      </c>
      <c r="L10018" s="1">
        <v>350000</v>
      </c>
      <c r="M10018" s="27">
        <v>9.5</v>
      </c>
      <c r="N10018" s="1">
        <v>22</v>
      </c>
      <c r="O10018" s="1" t="s">
        <v>26</v>
      </c>
      <c r="P10018" s="1" t="str">
        <f t="shared" si="346"/>
        <v>229.535000017</v>
      </c>
      <c r="Q10018" s="28">
        <f t="shared" si="347"/>
        <v>0.32083151436786772</v>
      </c>
    </row>
    <row r="10019" spans="11:17" x14ac:dyDescent="0.35">
      <c r="K10019" s="1">
        <v>18</v>
      </c>
      <c r="L10019" s="1">
        <v>350000</v>
      </c>
      <c r="M10019" s="27">
        <v>9.5</v>
      </c>
      <c r="N10019" s="1">
        <v>22</v>
      </c>
      <c r="O10019" s="1" t="s">
        <v>26</v>
      </c>
      <c r="P10019" s="1" t="str">
        <f t="shared" si="346"/>
        <v>229.535000018</v>
      </c>
      <c r="Q10019" s="28">
        <f t="shared" si="347"/>
        <v>0.32083151436786772</v>
      </c>
    </row>
    <row r="10020" spans="11:17" x14ac:dyDescent="0.35">
      <c r="K10020" s="1">
        <v>19</v>
      </c>
      <c r="L10020" s="1">
        <v>350000</v>
      </c>
      <c r="M10020" s="27">
        <v>9.5</v>
      </c>
      <c r="N10020" s="1">
        <v>22</v>
      </c>
      <c r="O10020" s="1" t="s">
        <v>26</v>
      </c>
      <c r="P10020" s="1" t="str">
        <f t="shared" si="346"/>
        <v>229.535000019</v>
      </c>
      <c r="Q10020" s="28">
        <f t="shared" si="347"/>
        <v>0.32083151436786772</v>
      </c>
    </row>
    <row r="10021" spans="11:17" x14ac:dyDescent="0.35">
      <c r="K10021" s="1">
        <v>20</v>
      </c>
      <c r="L10021" s="1">
        <v>350000</v>
      </c>
      <c r="M10021" s="27">
        <v>9.5</v>
      </c>
      <c r="N10021" s="1">
        <v>22</v>
      </c>
      <c r="O10021" s="1" t="s">
        <v>26</v>
      </c>
      <c r="P10021" s="1" t="str">
        <f t="shared" si="346"/>
        <v>229.535000020</v>
      </c>
      <c r="Q10021" s="28">
        <f t="shared" si="347"/>
        <v>0.32083151436786772</v>
      </c>
    </row>
    <row r="10022" spans="11:17" x14ac:dyDescent="0.35">
      <c r="K10022" s="1">
        <v>21</v>
      </c>
      <c r="L10022" s="1">
        <v>350000</v>
      </c>
      <c r="M10022" s="27">
        <v>9.5</v>
      </c>
      <c r="N10022" s="1">
        <v>22</v>
      </c>
      <c r="O10022" s="1" t="s">
        <v>26</v>
      </c>
      <c r="P10022" s="1" t="str">
        <f t="shared" si="346"/>
        <v>229.535000021</v>
      </c>
      <c r="Q10022" s="28">
        <f t="shared" si="347"/>
        <v>0.32083151436786772</v>
      </c>
    </row>
    <row r="10023" spans="11:17" x14ac:dyDescent="0.35">
      <c r="K10023" s="1">
        <v>22</v>
      </c>
      <c r="L10023" s="1">
        <v>350000</v>
      </c>
      <c r="M10023" s="27">
        <v>9.5</v>
      </c>
      <c r="N10023" s="1">
        <v>22</v>
      </c>
      <c r="O10023" s="1" t="s">
        <v>26</v>
      </c>
      <c r="P10023" s="1" t="str">
        <f t="shared" si="346"/>
        <v>229.535000022</v>
      </c>
      <c r="Q10023" s="28">
        <f t="shared" si="347"/>
        <v>0.32083151436786772</v>
      </c>
    </row>
    <row r="10024" spans="11:17" x14ac:dyDescent="0.35">
      <c r="K10024" s="1">
        <v>23</v>
      </c>
      <c r="L10024" s="1">
        <v>350000</v>
      </c>
      <c r="M10024" s="27">
        <v>9.5</v>
      </c>
      <c r="N10024" s="1">
        <v>22</v>
      </c>
      <c r="O10024" s="1" t="s">
        <v>26</v>
      </c>
      <c r="P10024" s="1" t="str">
        <f t="shared" si="346"/>
        <v>229.535000023</v>
      </c>
      <c r="Q10024" s="28">
        <f t="shared" si="347"/>
        <v>0.32083151436786772</v>
      </c>
    </row>
    <row r="10025" spans="11:17" x14ac:dyDescent="0.35">
      <c r="K10025" s="1">
        <v>24</v>
      </c>
      <c r="L10025" s="1">
        <v>350000</v>
      </c>
      <c r="M10025" s="27">
        <v>9.5</v>
      </c>
      <c r="N10025" s="1">
        <v>22</v>
      </c>
      <c r="O10025" s="1" t="s">
        <v>26</v>
      </c>
      <c r="P10025" s="1" t="str">
        <f t="shared" si="346"/>
        <v>229.535000024</v>
      </c>
      <c r="Q10025" s="28">
        <f t="shared" si="347"/>
        <v>0.32083151436786772</v>
      </c>
    </row>
    <row r="10026" spans="11:17" x14ac:dyDescent="0.35">
      <c r="K10026" s="1">
        <v>25</v>
      </c>
      <c r="L10026" s="1">
        <v>350000</v>
      </c>
      <c r="M10026" s="27">
        <v>9.5</v>
      </c>
      <c r="N10026" s="1">
        <v>22</v>
      </c>
      <c r="O10026" s="1" t="s">
        <v>26</v>
      </c>
      <c r="P10026" s="1" t="str">
        <f t="shared" si="346"/>
        <v>229.535000025</v>
      </c>
      <c r="Q10026" s="28">
        <f t="shared" si="347"/>
        <v>0.32083151436786772</v>
      </c>
    </row>
    <row r="10027" spans="11:17" x14ac:dyDescent="0.35">
      <c r="K10027" s="1">
        <v>26</v>
      </c>
      <c r="L10027" s="1">
        <v>350000</v>
      </c>
      <c r="M10027" s="27">
        <v>9.5</v>
      </c>
      <c r="N10027" s="1">
        <v>22</v>
      </c>
      <c r="O10027" s="1" t="s">
        <v>17</v>
      </c>
      <c r="P10027" s="1" t="str">
        <f t="shared" si="346"/>
        <v>229.535000026</v>
      </c>
      <c r="Q10027" s="28">
        <f t="shared" si="347"/>
        <v>0.23620389504859329</v>
      </c>
    </row>
    <row r="10028" spans="11:17" x14ac:dyDescent="0.35">
      <c r="K10028" s="1">
        <v>27</v>
      </c>
      <c r="L10028" s="1">
        <v>350000</v>
      </c>
      <c r="M10028" s="27">
        <v>9.5</v>
      </c>
      <c r="N10028" s="1">
        <v>22</v>
      </c>
      <c r="O10028" s="1" t="s">
        <v>17</v>
      </c>
      <c r="P10028" s="1" t="str">
        <f t="shared" si="346"/>
        <v>229.535000027</v>
      </c>
      <c r="Q10028" s="28">
        <f t="shared" si="347"/>
        <v>0.23620389504859329</v>
      </c>
    </row>
    <row r="10029" spans="11:17" x14ac:dyDescent="0.35">
      <c r="K10029" s="1">
        <v>28</v>
      </c>
      <c r="L10029" s="1">
        <v>350000</v>
      </c>
      <c r="M10029" s="27">
        <v>9.5</v>
      </c>
      <c r="N10029" s="1">
        <v>22</v>
      </c>
      <c r="O10029" s="1" t="s">
        <v>17</v>
      </c>
      <c r="P10029" s="1" t="str">
        <f t="shared" si="346"/>
        <v>229.535000028</v>
      </c>
      <c r="Q10029" s="28">
        <f t="shared" si="347"/>
        <v>0.23620389504859329</v>
      </c>
    </row>
    <row r="10030" spans="11:17" x14ac:dyDescent="0.35">
      <c r="K10030" s="1">
        <v>29</v>
      </c>
      <c r="L10030" s="1">
        <v>350000</v>
      </c>
      <c r="M10030" s="27">
        <v>9.5</v>
      </c>
      <c r="N10030" s="1">
        <v>22</v>
      </c>
      <c r="O10030" s="1" t="s">
        <v>17</v>
      </c>
      <c r="P10030" s="1" t="str">
        <f t="shared" si="346"/>
        <v>229.535000029</v>
      </c>
      <c r="Q10030" s="28">
        <f t="shared" si="347"/>
        <v>0.23620389504859329</v>
      </c>
    </row>
    <row r="10031" spans="11:17" x14ac:dyDescent="0.35">
      <c r="K10031" s="1">
        <v>30</v>
      </c>
      <c r="L10031" s="1">
        <v>350000</v>
      </c>
      <c r="M10031" s="27">
        <v>9.5</v>
      </c>
      <c r="N10031" s="1">
        <v>22</v>
      </c>
      <c r="O10031" s="1" t="s">
        <v>17</v>
      </c>
      <c r="P10031" s="1" t="str">
        <f t="shared" si="346"/>
        <v>229.535000030</v>
      </c>
      <c r="Q10031" s="28">
        <f t="shared" si="347"/>
        <v>0.23620389504859329</v>
      </c>
    </row>
    <row r="10032" spans="11:17" x14ac:dyDescent="0.35">
      <c r="K10032" s="1">
        <v>31</v>
      </c>
      <c r="L10032" s="1">
        <v>350000</v>
      </c>
      <c r="M10032" s="27">
        <v>9.5</v>
      </c>
      <c r="N10032" s="1">
        <v>22</v>
      </c>
      <c r="O10032" s="1" t="s">
        <v>17</v>
      </c>
      <c r="P10032" s="1" t="str">
        <f t="shared" si="346"/>
        <v>229.535000031</v>
      </c>
      <c r="Q10032" s="28">
        <f t="shared" si="347"/>
        <v>0.23620389504859329</v>
      </c>
    </row>
    <row r="10033" spans="11:17" x14ac:dyDescent="0.35">
      <c r="K10033" s="1">
        <v>32</v>
      </c>
      <c r="L10033" s="1">
        <v>350000</v>
      </c>
      <c r="M10033" s="27">
        <v>9.5</v>
      </c>
      <c r="N10033" s="1">
        <v>22</v>
      </c>
      <c r="O10033" s="1" t="s">
        <v>17</v>
      </c>
      <c r="P10033" s="1" t="str">
        <f t="shared" si="346"/>
        <v>229.535000032</v>
      </c>
      <c r="Q10033" s="28">
        <f t="shared" si="347"/>
        <v>0.23620389504859329</v>
      </c>
    </row>
    <row r="10034" spans="11:17" x14ac:dyDescent="0.35">
      <c r="K10034" s="1">
        <v>33</v>
      </c>
      <c r="L10034" s="1">
        <v>350000</v>
      </c>
      <c r="M10034" s="27">
        <v>9.5</v>
      </c>
      <c r="N10034" s="1">
        <v>22</v>
      </c>
      <c r="O10034" s="1" t="s">
        <v>17</v>
      </c>
      <c r="P10034" s="1" t="str">
        <f t="shared" si="346"/>
        <v>229.535000033</v>
      </c>
      <c r="Q10034" s="28">
        <f t="shared" si="347"/>
        <v>0.23620389504859329</v>
      </c>
    </row>
    <row r="10035" spans="11:17" x14ac:dyDescent="0.35">
      <c r="K10035" s="1">
        <v>34</v>
      </c>
      <c r="L10035" s="1">
        <v>350000</v>
      </c>
      <c r="M10035" s="27">
        <v>9.5</v>
      </c>
      <c r="N10035" s="1">
        <v>22</v>
      </c>
      <c r="O10035" s="1" t="s">
        <v>17</v>
      </c>
      <c r="P10035" s="1" t="str">
        <f t="shared" si="346"/>
        <v>229.535000034</v>
      </c>
      <c r="Q10035" s="28">
        <f t="shared" si="347"/>
        <v>0.23620389504859329</v>
      </c>
    </row>
    <row r="10036" spans="11:17" x14ac:dyDescent="0.35">
      <c r="K10036" s="1">
        <v>35</v>
      </c>
      <c r="L10036" s="1">
        <v>350000</v>
      </c>
      <c r="M10036" s="27">
        <v>9.5</v>
      </c>
      <c r="N10036" s="1">
        <v>22</v>
      </c>
      <c r="O10036" s="1" t="s">
        <v>17</v>
      </c>
      <c r="P10036" s="1" t="str">
        <f t="shared" si="346"/>
        <v>229.535000035</v>
      </c>
      <c r="Q10036" s="28">
        <f t="shared" si="347"/>
        <v>0.23620389504859329</v>
      </c>
    </row>
    <row r="10037" spans="11:17" x14ac:dyDescent="0.35">
      <c r="K10037" s="1">
        <v>36</v>
      </c>
      <c r="L10037" s="1">
        <v>350000</v>
      </c>
      <c r="M10037" s="27">
        <v>9.5</v>
      </c>
      <c r="N10037" s="1">
        <v>22</v>
      </c>
      <c r="O10037" s="1" t="s">
        <v>18</v>
      </c>
      <c r="P10037" s="1" t="str">
        <f t="shared" si="346"/>
        <v>229.535000036</v>
      </c>
      <c r="Q10037" s="28">
        <f t="shared" si="347"/>
        <v>0.2064553508492839</v>
      </c>
    </row>
    <row r="10038" spans="11:17" x14ac:dyDescent="0.35">
      <c r="K10038" s="1">
        <v>37</v>
      </c>
      <c r="L10038" s="1">
        <v>350000</v>
      </c>
      <c r="M10038" s="27">
        <v>9.5</v>
      </c>
      <c r="N10038" s="1">
        <v>22</v>
      </c>
      <c r="O10038" s="1" t="s">
        <v>18</v>
      </c>
      <c r="P10038" s="1" t="str">
        <f t="shared" si="346"/>
        <v>229.535000037</v>
      </c>
      <c r="Q10038" s="28">
        <f t="shared" si="347"/>
        <v>0.2064553508492839</v>
      </c>
    </row>
    <row r="10039" spans="11:17" x14ac:dyDescent="0.35">
      <c r="K10039" s="1">
        <v>38</v>
      </c>
      <c r="L10039" s="1">
        <v>350000</v>
      </c>
      <c r="M10039" s="27">
        <v>9.5</v>
      </c>
      <c r="N10039" s="1">
        <v>22</v>
      </c>
      <c r="O10039" s="1" t="s">
        <v>18</v>
      </c>
      <c r="P10039" s="1" t="str">
        <f t="shared" si="346"/>
        <v>229.535000038</v>
      </c>
      <c r="Q10039" s="28">
        <f t="shared" si="347"/>
        <v>0.2064553508492839</v>
      </c>
    </row>
    <row r="10040" spans="11:17" x14ac:dyDescent="0.35">
      <c r="K10040" s="1">
        <v>39</v>
      </c>
      <c r="L10040" s="1">
        <v>350000</v>
      </c>
      <c r="M10040" s="27">
        <v>9.5</v>
      </c>
      <c r="N10040" s="1">
        <v>22</v>
      </c>
      <c r="O10040" s="1" t="s">
        <v>18</v>
      </c>
      <c r="P10040" s="1" t="str">
        <f t="shared" si="346"/>
        <v>229.535000039</v>
      </c>
      <c r="Q10040" s="28">
        <f t="shared" si="347"/>
        <v>0.2064553508492839</v>
      </c>
    </row>
    <row r="10041" spans="11:17" x14ac:dyDescent="0.35">
      <c r="K10041" s="1">
        <v>40</v>
      </c>
      <c r="L10041" s="1">
        <v>350000</v>
      </c>
      <c r="M10041" s="27">
        <v>9.5</v>
      </c>
      <c r="N10041" s="1">
        <v>22</v>
      </c>
      <c r="O10041" s="1" t="s">
        <v>18</v>
      </c>
      <c r="P10041" s="1" t="str">
        <f t="shared" si="346"/>
        <v>229.535000040</v>
      </c>
      <c r="Q10041" s="28">
        <f t="shared" si="347"/>
        <v>0.2064553508492839</v>
      </c>
    </row>
    <row r="10042" spans="11:17" x14ac:dyDescent="0.35">
      <c r="K10042" s="1">
        <v>41</v>
      </c>
      <c r="L10042" s="1">
        <v>350000</v>
      </c>
      <c r="M10042" s="27">
        <v>9.5</v>
      </c>
      <c r="N10042" s="1">
        <v>22</v>
      </c>
      <c r="O10042" s="1" t="s">
        <v>18</v>
      </c>
      <c r="P10042" s="1" t="str">
        <f t="shared" si="346"/>
        <v>229.535000041</v>
      </c>
      <c r="Q10042" s="28">
        <f t="shared" si="347"/>
        <v>0.2064553508492839</v>
      </c>
    </row>
    <row r="10043" spans="11:17" x14ac:dyDescent="0.35">
      <c r="K10043" s="1">
        <v>42</v>
      </c>
      <c r="L10043" s="1">
        <v>350000</v>
      </c>
      <c r="M10043" s="27">
        <v>9.5</v>
      </c>
      <c r="N10043" s="1">
        <v>22</v>
      </c>
      <c r="O10043" s="1" t="s">
        <v>18</v>
      </c>
      <c r="P10043" s="1" t="str">
        <f t="shared" si="346"/>
        <v>229.535000042</v>
      </c>
      <c r="Q10043" s="28">
        <f t="shared" si="347"/>
        <v>0.2064553508492839</v>
      </c>
    </row>
    <row r="10044" spans="11:17" x14ac:dyDescent="0.35">
      <c r="K10044" s="1">
        <v>43</v>
      </c>
      <c r="L10044" s="1">
        <v>350000</v>
      </c>
      <c r="M10044" s="27">
        <v>9.5</v>
      </c>
      <c r="N10044" s="1">
        <v>22</v>
      </c>
      <c r="O10044" s="1" t="s">
        <v>18</v>
      </c>
      <c r="P10044" s="1" t="str">
        <f t="shared" si="346"/>
        <v>229.535000043</v>
      </c>
      <c r="Q10044" s="28">
        <f t="shared" si="347"/>
        <v>0.2064553508492839</v>
      </c>
    </row>
    <row r="10045" spans="11:17" x14ac:dyDescent="0.35">
      <c r="K10045" s="1">
        <v>44</v>
      </c>
      <c r="L10045" s="1">
        <v>350000</v>
      </c>
      <c r="M10045" s="27">
        <v>9.5</v>
      </c>
      <c r="N10045" s="1">
        <v>22</v>
      </c>
      <c r="O10045" s="1" t="s">
        <v>18</v>
      </c>
      <c r="P10045" s="1" t="str">
        <f t="shared" si="346"/>
        <v>229.535000044</v>
      </c>
      <c r="Q10045" s="28">
        <f t="shared" si="347"/>
        <v>0.2064553508492839</v>
      </c>
    </row>
    <row r="10046" spans="11:17" x14ac:dyDescent="0.35">
      <c r="K10046" s="1">
        <v>45</v>
      </c>
      <c r="L10046" s="1">
        <v>350000</v>
      </c>
      <c r="M10046" s="27">
        <v>9.5</v>
      </c>
      <c r="N10046" s="1">
        <v>22</v>
      </c>
      <c r="O10046" s="1" t="s">
        <v>18</v>
      </c>
      <c r="P10046" s="1" t="str">
        <f t="shared" si="346"/>
        <v>229.535000045</v>
      </c>
      <c r="Q10046" s="28">
        <f t="shared" si="347"/>
        <v>0.2064553508492839</v>
      </c>
    </row>
    <row r="10047" spans="11:17" x14ac:dyDescent="0.35">
      <c r="K10047" s="1">
        <v>46</v>
      </c>
      <c r="L10047" s="1">
        <v>350000</v>
      </c>
      <c r="M10047" s="27">
        <v>9.5</v>
      </c>
      <c r="N10047" s="1">
        <v>22</v>
      </c>
      <c r="O10047" s="1" t="s">
        <v>33</v>
      </c>
      <c r="P10047" s="1" t="str">
        <f t="shared" si="346"/>
        <v>229.535000046</v>
      </c>
      <c r="Q10047" s="28">
        <f t="shared" si="347"/>
        <v>0.32071466937805904</v>
      </c>
    </row>
    <row r="10048" spans="11:17" x14ac:dyDescent="0.35">
      <c r="K10048" s="1">
        <v>47</v>
      </c>
      <c r="L10048" s="1">
        <v>350000</v>
      </c>
      <c r="M10048" s="27">
        <v>9.5</v>
      </c>
      <c r="N10048" s="1">
        <v>22</v>
      </c>
      <c r="O10048" s="1" t="s">
        <v>33</v>
      </c>
      <c r="P10048" s="1" t="str">
        <f t="shared" si="346"/>
        <v>229.535000047</v>
      </c>
      <c r="Q10048" s="28">
        <f t="shared" si="347"/>
        <v>0.32071466937805904</v>
      </c>
    </row>
    <row r="10049" spans="11:17" x14ac:dyDescent="0.35">
      <c r="K10049" s="1">
        <v>48</v>
      </c>
      <c r="L10049" s="1">
        <v>350000</v>
      </c>
      <c r="M10049" s="27">
        <v>9.5</v>
      </c>
      <c r="N10049" s="1">
        <v>22</v>
      </c>
      <c r="O10049" s="1" t="s">
        <v>33</v>
      </c>
      <c r="P10049" s="1" t="str">
        <f t="shared" si="346"/>
        <v>229.535000048</v>
      </c>
      <c r="Q10049" s="28">
        <f t="shared" si="347"/>
        <v>0.32071466937805904</v>
      </c>
    </row>
    <row r="10050" spans="11:17" x14ac:dyDescent="0.35">
      <c r="K10050" s="1">
        <v>49</v>
      </c>
      <c r="L10050" s="1">
        <v>350000</v>
      </c>
      <c r="M10050" s="27">
        <v>9.5</v>
      </c>
      <c r="N10050" s="1">
        <v>22</v>
      </c>
      <c r="O10050" s="1" t="s">
        <v>33</v>
      </c>
      <c r="P10050" s="1" t="str">
        <f t="shared" si="346"/>
        <v>229.535000049</v>
      </c>
      <c r="Q10050" s="28">
        <f t="shared" si="347"/>
        <v>0.32071466937805904</v>
      </c>
    </row>
    <row r="10051" spans="11:17" x14ac:dyDescent="0.35">
      <c r="K10051" s="1">
        <v>50</v>
      </c>
      <c r="L10051" s="1">
        <v>350000</v>
      </c>
      <c r="M10051" s="27">
        <v>9.5</v>
      </c>
      <c r="N10051" s="1">
        <v>22</v>
      </c>
      <c r="O10051" s="1" t="s">
        <v>33</v>
      </c>
      <c r="P10051" s="1" t="str">
        <f t="shared" ref="P10051:P10114" si="348">N10051&amp;M10051&amp;L10051&amp;K10051</f>
        <v>229.535000050</v>
      </c>
      <c r="Q10051" s="28">
        <f t="shared" ref="Q10051:Q10114" si="349">VLOOKUP(O10051&amp;L10051&amp;M10051&amp;N10051,$W$2:$X$1051,2,FALSE)</f>
        <v>0.32071466937805904</v>
      </c>
    </row>
    <row r="10052" spans="11:17" x14ac:dyDescent="0.35">
      <c r="K10052" s="1">
        <v>51</v>
      </c>
      <c r="L10052" s="1">
        <v>350000</v>
      </c>
      <c r="M10052" s="27">
        <v>9.5</v>
      </c>
      <c r="N10052" s="1">
        <v>22</v>
      </c>
      <c r="O10052" s="1" t="s">
        <v>33</v>
      </c>
      <c r="P10052" s="1" t="str">
        <f t="shared" si="348"/>
        <v>229.535000051</v>
      </c>
      <c r="Q10052" s="28">
        <f t="shared" si="349"/>
        <v>0.32071466937805904</v>
      </c>
    </row>
    <row r="10053" spans="11:17" x14ac:dyDescent="0.35">
      <c r="K10053" s="1">
        <v>52</v>
      </c>
      <c r="L10053" s="1">
        <v>350000</v>
      </c>
      <c r="M10053" s="27">
        <v>9.5</v>
      </c>
      <c r="N10053" s="1">
        <v>22</v>
      </c>
      <c r="O10053" s="1" t="s">
        <v>33</v>
      </c>
      <c r="P10053" s="1" t="str">
        <f t="shared" si="348"/>
        <v>229.535000052</v>
      </c>
      <c r="Q10053" s="28">
        <f t="shared" si="349"/>
        <v>0.32071466937805904</v>
      </c>
    </row>
    <row r="10054" spans="11:17" x14ac:dyDescent="0.35">
      <c r="K10054" s="1">
        <v>53</v>
      </c>
      <c r="L10054" s="1">
        <v>350000</v>
      </c>
      <c r="M10054" s="27">
        <v>9.5</v>
      </c>
      <c r="N10054" s="1">
        <v>22</v>
      </c>
      <c r="O10054" s="1" t="s">
        <v>33</v>
      </c>
      <c r="P10054" s="1" t="str">
        <f t="shared" si="348"/>
        <v>229.535000053</v>
      </c>
      <c r="Q10054" s="28">
        <f t="shared" si="349"/>
        <v>0.32071466937805904</v>
      </c>
    </row>
    <row r="10055" spans="11:17" x14ac:dyDescent="0.35">
      <c r="K10055" s="1">
        <v>54</v>
      </c>
      <c r="L10055" s="1">
        <v>350000</v>
      </c>
      <c r="M10055" s="27">
        <v>9.5</v>
      </c>
      <c r="N10055" s="1">
        <v>22</v>
      </c>
      <c r="O10055" s="1" t="s">
        <v>33</v>
      </c>
      <c r="P10055" s="1" t="str">
        <f t="shared" si="348"/>
        <v>229.535000054</v>
      </c>
      <c r="Q10055" s="28">
        <f t="shared" si="349"/>
        <v>0.32071466937805904</v>
      </c>
    </row>
    <row r="10056" spans="11:17" x14ac:dyDescent="0.35">
      <c r="K10056" s="1">
        <v>55</v>
      </c>
      <c r="L10056" s="1">
        <v>350000</v>
      </c>
      <c r="M10056" s="27">
        <v>9.5</v>
      </c>
      <c r="N10056" s="1">
        <v>22</v>
      </c>
      <c r="O10056" s="1" t="s">
        <v>33</v>
      </c>
      <c r="P10056" s="1" t="str">
        <f t="shared" si="348"/>
        <v>229.535000055</v>
      </c>
      <c r="Q10056" s="28">
        <f t="shared" si="349"/>
        <v>0.32071466937805904</v>
      </c>
    </row>
    <row r="10057" spans="11:17" x14ac:dyDescent="0.35">
      <c r="K10057" s="1">
        <v>56</v>
      </c>
      <c r="L10057" s="1">
        <v>350000</v>
      </c>
      <c r="M10057" s="27">
        <v>9.5</v>
      </c>
      <c r="N10057" s="1">
        <v>22</v>
      </c>
      <c r="O10057" s="1" t="s">
        <v>27</v>
      </c>
      <c r="P10057" s="1" t="str">
        <f t="shared" si="348"/>
        <v>229.535000056</v>
      </c>
      <c r="Q10057" s="28">
        <f t="shared" si="349"/>
        <v>0.11158292267881653</v>
      </c>
    </row>
    <row r="10058" spans="11:17" x14ac:dyDescent="0.35">
      <c r="K10058" s="1">
        <v>57</v>
      </c>
      <c r="L10058" s="1">
        <v>350000</v>
      </c>
      <c r="M10058" s="27">
        <v>9.5</v>
      </c>
      <c r="N10058" s="1">
        <v>22</v>
      </c>
      <c r="O10058" s="1" t="s">
        <v>27</v>
      </c>
      <c r="P10058" s="1" t="str">
        <f t="shared" si="348"/>
        <v>229.535000057</v>
      </c>
      <c r="Q10058" s="28">
        <f t="shared" si="349"/>
        <v>0.11158292267881653</v>
      </c>
    </row>
    <row r="10059" spans="11:17" x14ac:dyDescent="0.35">
      <c r="K10059" s="1">
        <v>58</v>
      </c>
      <c r="L10059" s="1">
        <v>350000</v>
      </c>
      <c r="M10059" s="27">
        <v>9.5</v>
      </c>
      <c r="N10059" s="1">
        <v>22</v>
      </c>
      <c r="O10059" s="1" t="s">
        <v>27</v>
      </c>
      <c r="P10059" s="1" t="str">
        <f t="shared" si="348"/>
        <v>229.535000058</v>
      </c>
      <c r="Q10059" s="28">
        <f t="shared" si="349"/>
        <v>0.11158292267881653</v>
      </c>
    </row>
    <row r="10060" spans="11:17" x14ac:dyDescent="0.35">
      <c r="K10060" s="1">
        <v>59</v>
      </c>
      <c r="L10060" s="1">
        <v>350000</v>
      </c>
      <c r="M10060" s="27">
        <v>9.5</v>
      </c>
      <c r="N10060" s="1">
        <v>22</v>
      </c>
      <c r="O10060" s="1" t="s">
        <v>27</v>
      </c>
      <c r="P10060" s="1" t="str">
        <f t="shared" si="348"/>
        <v>229.535000059</v>
      </c>
      <c r="Q10060" s="28">
        <f t="shared" si="349"/>
        <v>0.11158292267881653</v>
      </c>
    </row>
    <row r="10061" spans="11:17" x14ac:dyDescent="0.35">
      <c r="K10061" s="1">
        <v>60</v>
      </c>
      <c r="L10061" s="1">
        <v>350000</v>
      </c>
      <c r="M10061" s="27">
        <v>9.5</v>
      </c>
      <c r="N10061" s="1">
        <v>22</v>
      </c>
      <c r="O10061" s="1" t="s">
        <v>27</v>
      </c>
      <c r="P10061" s="1" t="str">
        <f t="shared" si="348"/>
        <v>229.535000060</v>
      </c>
      <c r="Q10061" s="28">
        <f t="shared" si="349"/>
        <v>0.11158292267881653</v>
      </c>
    </row>
    <row r="10062" spans="11:17" x14ac:dyDescent="0.35">
      <c r="K10062" s="1">
        <v>61</v>
      </c>
      <c r="L10062" s="1">
        <v>350000</v>
      </c>
      <c r="M10062" s="27">
        <v>9.5</v>
      </c>
      <c r="N10062" s="1">
        <v>22</v>
      </c>
      <c r="O10062" s="1" t="s">
        <v>27</v>
      </c>
      <c r="P10062" s="1" t="str">
        <f t="shared" si="348"/>
        <v>229.535000061</v>
      </c>
      <c r="Q10062" s="28">
        <f t="shared" si="349"/>
        <v>0.11158292267881653</v>
      </c>
    </row>
    <row r="10063" spans="11:17" x14ac:dyDescent="0.35">
      <c r="K10063" s="1">
        <v>62</v>
      </c>
      <c r="L10063" s="1">
        <v>350000</v>
      </c>
      <c r="M10063" s="27">
        <v>9.5</v>
      </c>
      <c r="N10063" s="1">
        <v>22</v>
      </c>
      <c r="O10063" s="1" t="s">
        <v>27</v>
      </c>
      <c r="P10063" s="1" t="str">
        <f t="shared" si="348"/>
        <v>229.535000062</v>
      </c>
      <c r="Q10063" s="28">
        <f t="shared" si="349"/>
        <v>0.11158292267881653</v>
      </c>
    </row>
    <row r="10064" spans="11:17" x14ac:dyDescent="0.35">
      <c r="K10064" s="1">
        <v>63</v>
      </c>
      <c r="L10064" s="1">
        <v>350000</v>
      </c>
      <c r="M10064" s="27">
        <v>9.5</v>
      </c>
      <c r="N10064" s="1">
        <v>22</v>
      </c>
      <c r="O10064" s="1" t="s">
        <v>27</v>
      </c>
      <c r="P10064" s="1" t="str">
        <f t="shared" si="348"/>
        <v>229.535000063</v>
      </c>
      <c r="Q10064" s="28">
        <f t="shared" si="349"/>
        <v>0.11158292267881653</v>
      </c>
    </row>
    <row r="10065" spans="11:17" x14ac:dyDescent="0.35">
      <c r="K10065" s="1">
        <v>64</v>
      </c>
      <c r="L10065" s="1">
        <v>350000</v>
      </c>
      <c r="M10065" s="27">
        <v>9.5</v>
      </c>
      <c r="N10065" s="1">
        <v>22</v>
      </c>
      <c r="O10065" s="1" t="s">
        <v>27</v>
      </c>
      <c r="P10065" s="1" t="str">
        <f t="shared" si="348"/>
        <v>229.535000064</v>
      </c>
      <c r="Q10065" s="28">
        <f t="shared" si="349"/>
        <v>0.11158292267881653</v>
      </c>
    </row>
    <row r="10066" spans="11:17" x14ac:dyDescent="0.35">
      <c r="K10066" s="1">
        <v>65</v>
      </c>
      <c r="L10066" s="1">
        <v>350000</v>
      </c>
      <c r="M10066" s="27">
        <v>9.5</v>
      </c>
      <c r="N10066" s="1">
        <v>22</v>
      </c>
      <c r="O10066" s="1" t="s">
        <v>27</v>
      </c>
      <c r="P10066" s="1" t="str">
        <f t="shared" si="348"/>
        <v>229.535000065</v>
      </c>
      <c r="Q10066" s="28">
        <f t="shared" si="349"/>
        <v>0.11158292267881653</v>
      </c>
    </row>
    <row r="10067" spans="11:17" x14ac:dyDescent="0.35">
      <c r="K10067" s="1">
        <v>66</v>
      </c>
      <c r="L10067" s="1">
        <v>350000</v>
      </c>
      <c r="M10067" s="27">
        <v>9.5</v>
      </c>
      <c r="N10067" s="1">
        <v>22</v>
      </c>
      <c r="O10067" s="1" t="s">
        <v>27</v>
      </c>
      <c r="P10067" s="1" t="str">
        <f t="shared" si="348"/>
        <v>229.535000066</v>
      </c>
      <c r="Q10067" s="28">
        <f t="shared" si="349"/>
        <v>0.11158292267881653</v>
      </c>
    </row>
    <row r="10068" spans="11:17" x14ac:dyDescent="0.35">
      <c r="K10068" s="1">
        <v>67</v>
      </c>
      <c r="L10068" s="1">
        <v>350000</v>
      </c>
      <c r="M10068" s="27">
        <v>9.5</v>
      </c>
      <c r="N10068" s="1">
        <v>22</v>
      </c>
      <c r="O10068" s="1" t="s">
        <v>27</v>
      </c>
      <c r="P10068" s="1" t="str">
        <f t="shared" si="348"/>
        <v>229.535000067</v>
      </c>
      <c r="Q10068" s="28">
        <f t="shared" si="349"/>
        <v>0.11158292267881653</v>
      </c>
    </row>
    <row r="10069" spans="11:17" x14ac:dyDescent="0.35">
      <c r="K10069" s="1">
        <v>68</v>
      </c>
      <c r="L10069" s="1">
        <v>350000</v>
      </c>
      <c r="M10069" s="27">
        <v>9.5</v>
      </c>
      <c r="N10069" s="1">
        <v>22</v>
      </c>
      <c r="O10069" s="1" t="s">
        <v>27</v>
      </c>
      <c r="P10069" s="1" t="str">
        <f t="shared" si="348"/>
        <v>229.535000068</v>
      </c>
      <c r="Q10069" s="28">
        <f t="shared" si="349"/>
        <v>0.11158292267881653</v>
      </c>
    </row>
    <row r="10070" spans="11:17" x14ac:dyDescent="0.35">
      <c r="K10070" s="1">
        <v>69</v>
      </c>
      <c r="L10070" s="1">
        <v>350000</v>
      </c>
      <c r="M10070" s="27">
        <v>9.5</v>
      </c>
      <c r="N10070" s="1">
        <v>22</v>
      </c>
      <c r="O10070" s="1" t="s">
        <v>27</v>
      </c>
      <c r="P10070" s="1" t="str">
        <f t="shared" si="348"/>
        <v>229.535000069</v>
      </c>
      <c r="Q10070" s="28">
        <f t="shared" si="349"/>
        <v>0.11158292267881653</v>
      </c>
    </row>
    <row r="10071" spans="11:17" x14ac:dyDescent="0.35">
      <c r="K10071" s="1">
        <v>70</v>
      </c>
      <c r="L10071" s="1">
        <v>350000</v>
      </c>
      <c r="M10071" s="27">
        <v>9.5</v>
      </c>
      <c r="N10071" s="1">
        <v>22</v>
      </c>
      <c r="O10071" s="1" t="s">
        <v>27</v>
      </c>
      <c r="P10071" s="1" t="str">
        <f t="shared" si="348"/>
        <v>229.535000070</v>
      </c>
      <c r="Q10071" s="28">
        <f t="shared" si="349"/>
        <v>0.11158292267881653</v>
      </c>
    </row>
    <row r="10072" spans="11:17" x14ac:dyDescent="0.35">
      <c r="K10072" s="1">
        <v>71</v>
      </c>
      <c r="L10072" s="1">
        <v>350000</v>
      </c>
      <c r="M10072" s="27">
        <v>9.5</v>
      </c>
      <c r="N10072" s="1">
        <v>22</v>
      </c>
      <c r="O10072" s="1" t="s">
        <v>27</v>
      </c>
      <c r="P10072" s="1" t="str">
        <f t="shared" si="348"/>
        <v>229.535000071</v>
      </c>
      <c r="Q10072" s="28">
        <f t="shared" si="349"/>
        <v>0.11158292267881653</v>
      </c>
    </row>
    <row r="10073" spans="11:17" x14ac:dyDescent="0.35">
      <c r="K10073" s="1">
        <v>72</v>
      </c>
      <c r="L10073" s="1">
        <v>350000</v>
      </c>
      <c r="M10073" s="27">
        <v>9.5</v>
      </c>
      <c r="N10073" s="1">
        <v>22</v>
      </c>
      <c r="O10073" s="1" t="s">
        <v>27</v>
      </c>
      <c r="P10073" s="1" t="str">
        <f t="shared" si="348"/>
        <v>229.535000072</v>
      </c>
      <c r="Q10073" s="28">
        <f t="shared" si="349"/>
        <v>0.11158292267881653</v>
      </c>
    </row>
    <row r="10074" spans="11:17" x14ac:dyDescent="0.35">
      <c r="K10074" s="1">
        <v>73</v>
      </c>
      <c r="L10074" s="1">
        <v>350000</v>
      </c>
      <c r="M10074" s="27">
        <v>9.5</v>
      </c>
      <c r="N10074" s="1">
        <v>22</v>
      </c>
      <c r="O10074" s="1" t="s">
        <v>27</v>
      </c>
      <c r="P10074" s="1" t="str">
        <f t="shared" si="348"/>
        <v>229.535000073</v>
      </c>
      <c r="Q10074" s="28">
        <f t="shared" si="349"/>
        <v>0.11158292267881653</v>
      </c>
    </row>
    <row r="10075" spans="11:17" x14ac:dyDescent="0.35">
      <c r="K10075" s="1">
        <v>74</v>
      </c>
      <c r="L10075" s="1">
        <v>350000</v>
      </c>
      <c r="M10075" s="27">
        <v>9.5</v>
      </c>
      <c r="N10075" s="1">
        <v>22</v>
      </c>
      <c r="O10075" s="1" t="s">
        <v>27</v>
      </c>
      <c r="P10075" s="1" t="str">
        <f t="shared" si="348"/>
        <v>229.535000074</v>
      </c>
      <c r="Q10075" s="28">
        <f t="shared" si="349"/>
        <v>0.11158292267881653</v>
      </c>
    </row>
    <row r="10076" spans="11:17" x14ac:dyDescent="0.35">
      <c r="K10076" s="1">
        <v>75</v>
      </c>
      <c r="L10076" s="1">
        <v>350000</v>
      </c>
      <c r="M10076" s="27">
        <v>9.5</v>
      </c>
      <c r="N10076" s="1">
        <v>22</v>
      </c>
      <c r="O10076" s="1" t="s">
        <v>27</v>
      </c>
      <c r="P10076" s="1" t="str">
        <f t="shared" si="348"/>
        <v>229.535000075</v>
      </c>
      <c r="Q10076" s="28">
        <f t="shared" si="349"/>
        <v>0.11158292267881653</v>
      </c>
    </row>
    <row r="10077" spans="11:17" x14ac:dyDescent="0.35">
      <c r="K10077" s="1">
        <v>76</v>
      </c>
      <c r="L10077" s="1">
        <v>350000</v>
      </c>
      <c r="M10077" s="27">
        <v>9.5</v>
      </c>
      <c r="N10077" s="1">
        <v>22</v>
      </c>
      <c r="O10077" s="1" t="s">
        <v>27</v>
      </c>
      <c r="P10077" s="1" t="str">
        <f t="shared" si="348"/>
        <v>229.535000076</v>
      </c>
      <c r="Q10077" s="28">
        <f t="shared" si="349"/>
        <v>0.11158292267881653</v>
      </c>
    </row>
    <row r="10078" spans="11:17" x14ac:dyDescent="0.35">
      <c r="K10078" s="1">
        <v>77</v>
      </c>
      <c r="L10078" s="1">
        <v>350000</v>
      </c>
      <c r="M10078" s="27">
        <v>9.5</v>
      </c>
      <c r="N10078" s="1">
        <v>22</v>
      </c>
      <c r="O10078" s="1" t="s">
        <v>27</v>
      </c>
      <c r="P10078" s="1" t="str">
        <f t="shared" si="348"/>
        <v>229.535000077</v>
      </c>
      <c r="Q10078" s="28">
        <f t="shared" si="349"/>
        <v>0.11158292267881653</v>
      </c>
    </row>
    <row r="10079" spans="11:17" x14ac:dyDescent="0.35">
      <c r="K10079" s="1">
        <v>78</v>
      </c>
      <c r="L10079" s="1">
        <v>350000</v>
      </c>
      <c r="M10079" s="27">
        <v>9.5</v>
      </c>
      <c r="N10079" s="1">
        <v>22</v>
      </c>
      <c r="O10079" s="1" t="s">
        <v>27</v>
      </c>
      <c r="P10079" s="1" t="str">
        <f t="shared" si="348"/>
        <v>229.535000078</v>
      </c>
      <c r="Q10079" s="28">
        <f t="shared" si="349"/>
        <v>0.11158292267881653</v>
      </c>
    </row>
    <row r="10080" spans="11:17" x14ac:dyDescent="0.35">
      <c r="K10080" s="1">
        <v>79</v>
      </c>
      <c r="L10080" s="1">
        <v>350000</v>
      </c>
      <c r="M10080" s="27">
        <v>9.5</v>
      </c>
      <c r="N10080" s="1">
        <v>22</v>
      </c>
      <c r="O10080" s="1" t="s">
        <v>27</v>
      </c>
      <c r="P10080" s="1" t="str">
        <f t="shared" si="348"/>
        <v>229.535000079</v>
      </c>
      <c r="Q10080" s="28">
        <f t="shared" si="349"/>
        <v>0.11158292267881653</v>
      </c>
    </row>
    <row r="10081" spans="11:17" x14ac:dyDescent="0.35">
      <c r="K10081" s="1">
        <v>80</v>
      </c>
      <c r="L10081" s="1">
        <v>350000</v>
      </c>
      <c r="M10081" s="27">
        <v>9.5</v>
      </c>
      <c r="N10081" s="1">
        <v>22</v>
      </c>
      <c r="O10081" s="1" t="s">
        <v>27</v>
      </c>
      <c r="P10081" s="1" t="str">
        <f t="shared" si="348"/>
        <v>229.535000080</v>
      </c>
      <c r="Q10081" s="28">
        <f t="shared" si="349"/>
        <v>0.11158292267881653</v>
      </c>
    </row>
    <row r="10082" spans="11:17" x14ac:dyDescent="0.35">
      <c r="K10082" s="1">
        <v>81</v>
      </c>
      <c r="L10082" s="1">
        <v>350000</v>
      </c>
      <c r="M10082" s="27">
        <v>9.5</v>
      </c>
      <c r="N10082" s="1">
        <v>22</v>
      </c>
      <c r="O10082" s="1" t="s">
        <v>27</v>
      </c>
      <c r="P10082" s="1" t="str">
        <f t="shared" si="348"/>
        <v>229.535000081</v>
      </c>
      <c r="Q10082" s="28">
        <f t="shared" si="349"/>
        <v>0.11158292267881653</v>
      </c>
    </row>
    <row r="10083" spans="11:17" x14ac:dyDescent="0.35">
      <c r="K10083" s="1">
        <v>82</v>
      </c>
      <c r="L10083" s="1">
        <v>350000</v>
      </c>
      <c r="M10083" s="27">
        <v>9.5</v>
      </c>
      <c r="N10083" s="1">
        <v>22</v>
      </c>
      <c r="O10083" s="1" t="s">
        <v>27</v>
      </c>
      <c r="P10083" s="1" t="str">
        <f t="shared" si="348"/>
        <v>229.535000082</v>
      </c>
      <c r="Q10083" s="28">
        <f t="shared" si="349"/>
        <v>0.11158292267881653</v>
      </c>
    </row>
    <row r="10084" spans="11:17" x14ac:dyDescent="0.35">
      <c r="K10084" s="1">
        <v>83</v>
      </c>
      <c r="L10084" s="1">
        <v>350000</v>
      </c>
      <c r="M10084" s="27">
        <v>9.5</v>
      </c>
      <c r="N10084" s="1">
        <v>22</v>
      </c>
      <c r="O10084" s="1" t="s">
        <v>27</v>
      </c>
      <c r="P10084" s="1" t="str">
        <f t="shared" si="348"/>
        <v>229.535000083</v>
      </c>
      <c r="Q10084" s="28">
        <f t="shared" si="349"/>
        <v>0.11158292267881653</v>
      </c>
    </row>
    <row r="10085" spans="11:17" x14ac:dyDescent="0.35">
      <c r="K10085" s="1">
        <v>84</v>
      </c>
      <c r="L10085" s="1">
        <v>350000</v>
      </c>
      <c r="M10085" s="27">
        <v>9.5</v>
      </c>
      <c r="N10085" s="1">
        <v>22</v>
      </c>
      <c r="O10085" s="1" t="s">
        <v>27</v>
      </c>
      <c r="P10085" s="1" t="str">
        <f t="shared" si="348"/>
        <v>229.535000084</v>
      </c>
      <c r="Q10085" s="28">
        <f t="shared" si="349"/>
        <v>0.11158292267881653</v>
      </c>
    </row>
    <row r="10086" spans="11:17" x14ac:dyDescent="0.35">
      <c r="K10086" s="1">
        <v>85</v>
      </c>
      <c r="L10086" s="1">
        <v>350000</v>
      </c>
      <c r="M10086" s="27">
        <v>9.5</v>
      </c>
      <c r="N10086" s="1">
        <v>22</v>
      </c>
      <c r="O10086" s="1" t="s">
        <v>27</v>
      </c>
      <c r="P10086" s="1" t="str">
        <f t="shared" si="348"/>
        <v>229.535000085</v>
      </c>
      <c r="Q10086" s="28">
        <f t="shared" si="349"/>
        <v>0.11158292267881653</v>
      </c>
    </row>
    <row r="10087" spans="11:17" x14ac:dyDescent="0.35">
      <c r="K10087" s="1">
        <v>86</v>
      </c>
      <c r="L10087" s="1">
        <v>350000</v>
      </c>
      <c r="M10087" s="27">
        <v>9.5</v>
      </c>
      <c r="N10087" s="1">
        <v>22</v>
      </c>
      <c r="O10087" s="1" t="s">
        <v>27</v>
      </c>
      <c r="P10087" s="1" t="str">
        <f t="shared" si="348"/>
        <v>229.535000086</v>
      </c>
      <c r="Q10087" s="28">
        <f t="shared" si="349"/>
        <v>0.11158292267881653</v>
      </c>
    </row>
    <row r="10088" spans="11:17" x14ac:dyDescent="0.35">
      <c r="K10088" s="1">
        <v>87</v>
      </c>
      <c r="L10088" s="1">
        <v>350000</v>
      </c>
      <c r="M10088" s="27">
        <v>9.5</v>
      </c>
      <c r="N10088" s="1">
        <v>22</v>
      </c>
      <c r="O10088" s="1" t="s">
        <v>27</v>
      </c>
      <c r="P10088" s="1" t="str">
        <f t="shared" si="348"/>
        <v>229.535000087</v>
      </c>
      <c r="Q10088" s="28">
        <f t="shared" si="349"/>
        <v>0.11158292267881653</v>
      </c>
    </row>
    <row r="10089" spans="11:17" x14ac:dyDescent="0.35">
      <c r="K10089" s="1">
        <v>88</v>
      </c>
      <c r="L10089" s="1">
        <v>350000</v>
      </c>
      <c r="M10089" s="27">
        <v>9.5</v>
      </c>
      <c r="N10089" s="1">
        <v>22</v>
      </c>
      <c r="O10089" s="1" t="s">
        <v>27</v>
      </c>
      <c r="P10089" s="1" t="str">
        <f t="shared" si="348"/>
        <v>229.535000088</v>
      </c>
      <c r="Q10089" s="28">
        <f t="shared" si="349"/>
        <v>0.11158292267881653</v>
      </c>
    </row>
    <row r="10090" spans="11:17" x14ac:dyDescent="0.35">
      <c r="K10090" s="1">
        <v>89</v>
      </c>
      <c r="L10090" s="1">
        <v>350000</v>
      </c>
      <c r="M10090" s="27">
        <v>9.5</v>
      </c>
      <c r="N10090" s="1">
        <v>22</v>
      </c>
      <c r="O10090" s="1" t="s">
        <v>27</v>
      </c>
      <c r="P10090" s="1" t="str">
        <f t="shared" si="348"/>
        <v>229.535000089</v>
      </c>
      <c r="Q10090" s="28">
        <f t="shared" si="349"/>
        <v>0.11158292267881653</v>
      </c>
    </row>
    <row r="10091" spans="11:17" x14ac:dyDescent="0.35">
      <c r="K10091" s="1">
        <v>90</v>
      </c>
      <c r="L10091" s="1">
        <v>350000</v>
      </c>
      <c r="M10091" s="27">
        <v>9.5</v>
      </c>
      <c r="N10091" s="1">
        <v>22</v>
      </c>
      <c r="O10091" s="1" t="s">
        <v>27</v>
      </c>
      <c r="P10091" s="1" t="str">
        <f t="shared" si="348"/>
        <v>229.535000090</v>
      </c>
      <c r="Q10091" s="28">
        <f t="shared" si="349"/>
        <v>0.11158292267881653</v>
      </c>
    </row>
    <row r="10092" spans="11:17" x14ac:dyDescent="0.35">
      <c r="K10092" s="1">
        <v>91</v>
      </c>
      <c r="L10092" s="1">
        <v>350000</v>
      </c>
      <c r="M10092" s="27">
        <v>9.5</v>
      </c>
      <c r="N10092" s="1">
        <v>22</v>
      </c>
      <c r="O10092" s="1" t="s">
        <v>27</v>
      </c>
      <c r="P10092" s="1" t="str">
        <f t="shared" si="348"/>
        <v>229.535000091</v>
      </c>
      <c r="Q10092" s="28">
        <f t="shared" si="349"/>
        <v>0.11158292267881653</v>
      </c>
    </row>
    <row r="10093" spans="11:17" x14ac:dyDescent="0.35">
      <c r="K10093" s="1">
        <v>92</v>
      </c>
      <c r="L10093" s="1">
        <v>350000</v>
      </c>
      <c r="M10093" s="27">
        <v>9.5</v>
      </c>
      <c r="N10093" s="1">
        <v>22</v>
      </c>
      <c r="O10093" s="1" t="s">
        <v>27</v>
      </c>
      <c r="P10093" s="1" t="str">
        <f t="shared" si="348"/>
        <v>229.535000092</v>
      </c>
      <c r="Q10093" s="28">
        <f t="shared" si="349"/>
        <v>0.11158292267881653</v>
      </c>
    </row>
    <row r="10094" spans="11:17" x14ac:dyDescent="0.35">
      <c r="K10094" s="1">
        <v>93</v>
      </c>
      <c r="L10094" s="1">
        <v>350000</v>
      </c>
      <c r="M10094" s="27">
        <v>9.5</v>
      </c>
      <c r="N10094" s="1">
        <v>22</v>
      </c>
      <c r="O10094" s="1" t="s">
        <v>27</v>
      </c>
      <c r="P10094" s="1" t="str">
        <f t="shared" si="348"/>
        <v>229.535000093</v>
      </c>
      <c r="Q10094" s="28">
        <f t="shared" si="349"/>
        <v>0.11158292267881653</v>
      </c>
    </row>
    <row r="10095" spans="11:17" x14ac:dyDescent="0.35">
      <c r="K10095" s="1">
        <v>94</v>
      </c>
      <c r="L10095" s="1">
        <v>350000</v>
      </c>
      <c r="M10095" s="27">
        <v>9.5</v>
      </c>
      <c r="N10095" s="1">
        <v>22</v>
      </c>
      <c r="O10095" s="1" t="s">
        <v>27</v>
      </c>
      <c r="P10095" s="1" t="str">
        <f t="shared" si="348"/>
        <v>229.535000094</v>
      </c>
      <c r="Q10095" s="28">
        <f t="shared" si="349"/>
        <v>0.11158292267881653</v>
      </c>
    </row>
    <row r="10096" spans="11:17" x14ac:dyDescent="0.35">
      <c r="K10096" s="1">
        <v>95</v>
      </c>
      <c r="L10096" s="1">
        <v>350000</v>
      </c>
      <c r="M10096" s="27">
        <v>9.5</v>
      </c>
      <c r="N10096" s="1">
        <v>22</v>
      </c>
      <c r="O10096" s="1" t="s">
        <v>27</v>
      </c>
      <c r="P10096" s="1" t="str">
        <f t="shared" si="348"/>
        <v>229.535000095</v>
      </c>
      <c r="Q10096" s="28">
        <f t="shared" si="349"/>
        <v>0.11158292267881653</v>
      </c>
    </row>
    <row r="10097" spans="11:17" x14ac:dyDescent="0.35">
      <c r="K10097" s="1">
        <v>96</v>
      </c>
      <c r="L10097" s="1">
        <v>350000</v>
      </c>
      <c r="M10097" s="27">
        <v>9.5</v>
      </c>
      <c r="N10097" s="1">
        <v>22</v>
      </c>
      <c r="O10097" s="1" t="s">
        <v>27</v>
      </c>
      <c r="P10097" s="1" t="str">
        <f t="shared" si="348"/>
        <v>229.535000096</v>
      </c>
      <c r="Q10097" s="28">
        <f t="shared" si="349"/>
        <v>0.11158292267881653</v>
      </c>
    </row>
    <row r="10098" spans="11:17" x14ac:dyDescent="0.35">
      <c r="K10098" s="1">
        <v>97</v>
      </c>
      <c r="L10098" s="1">
        <v>350000</v>
      </c>
      <c r="M10098" s="27">
        <v>9.5</v>
      </c>
      <c r="N10098" s="1">
        <v>22</v>
      </c>
      <c r="O10098" s="1" t="s">
        <v>27</v>
      </c>
      <c r="P10098" s="1" t="str">
        <f t="shared" si="348"/>
        <v>229.535000097</v>
      </c>
      <c r="Q10098" s="28">
        <f t="shared" si="349"/>
        <v>0.11158292267881653</v>
      </c>
    </row>
    <row r="10099" spans="11:17" x14ac:dyDescent="0.35">
      <c r="K10099" s="1">
        <v>98</v>
      </c>
      <c r="L10099" s="1">
        <v>350000</v>
      </c>
      <c r="M10099" s="27">
        <v>9.5</v>
      </c>
      <c r="N10099" s="1">
        <v>22</v>
      </c>
      <c r="O10099" s="1" t="s">
        <v>27</v>
      </c>
      <c r="P10099" s="1" t="str">
        <f t="shared" si="348"/>
        <v>229.535000098</v>
      </c>
      <c r="Q10099" s="28">
        <f t="shared" si="349"/>
        <v>0.11158292267881653</v>
      </c>
    </row>
    <row r="10100" spans="11:17" x14ac:dyDescent="0.35">
      <c r="K10100" s="1">
        <v>99</v>
      </c>
      <c r="L10100" s="1">
        <v>350000</v>
      </c>
      <c r="M10100" s="27">
        <v>9.5</v>
      </c>
      <c r="N10100" s="1">
        <v>22</v>
      </c>
      <c r="O10100" s="1" t="s">
        <v>27</v>
      </c>
      <c r="P10100" s="1" t="str">
        <f t="shared" si="348"/>
        <v>229.535000099</v>
      </c>
      <c r="Q10100" s="28">
        <f t="shared" si="349"/>
        <v>0.11158292267881653</v>
      </c>
    </row>
    <row r="10101" spans="11:17" x14ac:dyDescent="0.35">
      <c r="K10101" s="1">
        <v>100</v>
      </c>
      <c r="L10101" s="1">
        <v>350000</v>
      </c>
      <c r="M10101" s="27">
        <v>9.5</v>
      </c>
      <c r="N10101" s="1">
        <v>22</v>
      </c>
      <c r="O10101" s="1" t="s">
        <v>27</v>
      </c>
      <c r="P10101" s="1" t="str">
        <f t="shared" si="348"/>
        <v>229.5350000100</v>
      </c>
      <c r="Q10101" s="28">
        <f t="shared" si="349"/>
        <v>0.11158292267881653</v>
      </c>
    </row>
    <row r="10102" spans="11:17" x14ac:dyDescent="0.35">
      <c r="K10102" s="1">
        <v>101</v>
      </c>
      <c r="L10102" s="1">
        <v>350000</v>
      </c>
      <c r="M10102" s="27">
        <v>9.5</v>
      </c>
      <c r="N10102" s="1">
        <v>22</v>
      </c>
      <c r="O10102" s="1" t="s">
        <v>27</v>
      </c>
      <c r="P10102" s="1" t="str">
        <f t="shared" si="348"/>
        <v>229.5350000101</v>
      </c>
      <c r="Q10102" s="28">
        <f t="shared" si="349"/>
        <v>0.11158292267881653</v>
      </c>
    </row>
    <row r="10103" spans="11:17" x14ac:dyDescent="0.35">
      <c r="K10103" s="1">
        <v>102</v>
      </c>
      <c r="L10103" s="1">
        <v>350000</v>
      </c>
      <c r="M10103" s="27">
        <v>9.5</v>
      </c>
      <c r="N10103" s="1">
        <v>22</v>
      </c>
      <c r="O10103" s="1" t="s">
        <v>27</v>
      </c>
      <c r="P10103" s="1" t="str">
        <f t="shared" si="348"/>
        <v>229.5350000102</v>
      </c>
      <c r="Q10103" s="28">
        <f t="shared" si="349"/>
        <v>0.11158292267881653</v>
      </c>
    </row>
    <row r="10104" spans="11:17" x14ac:dyDescent="0.35">
      <c r="K10104" s="1">
        <v>103</v>
      </c>
      <c r="L10104" s="1">
        <v>350000</v>
      </c>
      <c r="M10104" s="27">
        <v>9.5</v>
      </c>
      <c r="N10104" s="1">
        <v>22</v>
      </c>
      <c r="O10104" s="1" t="s">
        <v>27</v>
      </c>
      <c r="P10104" s="1" t="str">
        <f t="shared" si="348"/>
        <v>229.5350000103</v>
      </c>
      <c r="Q10104" s="28">
        <f t="shared" si="349"/>
        <v>0.11158292267881653</v>
      </c>
    </row>
    <row r="10105" spans="11:17" x14ac:dyDescent="0.35">
      <c r="K10105" s="1">
        <v>104</v>
      </c>
      <c r="L10105" s="1">
        <v>350000</v>
      </c>
      <c r="M10105" s="27">
        <v>9.5</v>
      </c>
      <c r="N10105" s="1">
        <v>22</v>
      </c>
      <c r="O10105" s="1" t="s">
        <v>27</v>
      </c>
      <c r="P10105" s="1" t="str">
        <f t="shared" si="348"/>
        <v>229.5350000104</v>
      </c>
      <c r="Q10105" s="28">
        <f t="shared" si="349"/>
        <v>0.11158292267881653</v>
      </c>
    </row>
    <row r="10106" spans="11:17" x14ac:dyDescent="0.35">
      <c r="K10106" s="1">
        <v>105</v>
      </c>
      <c r="L10106" s="1">
        <v>350000</v>
      </c>
      <c r="M10106" s="27">
        <v>9.5</v>
      </c>
      <c r="N10106" s="1">
        <v>22</v>
      </c>
      <c r="O10106" s="1" t="s">
        <v>27</v>
      </c>
      <c r="P10106" s="1" t="str">
        <f t="shared" si="348"/>
        <v>229.5350000105</v>
      </c>
      <c r="Q10106" s="28">
        <f t="shared" si="349"/>
        <v>0.11158292267881653</v>
      </c>
    </row>
    <row r="10107" spans="11:17" x14ac:dyDescent="0.35">
      <c r="K10107" s="1">
        <v>106</v>
      </c>
      <c r="L10107" s="1">
        <v>350000</v>
      </c>
      <c r="M10107" s="27">
        <v>9.5</v>
      </c>
      <c r="N10107" s="1">
        <v>22</v>
      </c>
      <c r="O10107" s="1" t="s">
        <v>27</v>
      </c>
      <c r="P10107" s="1" t="str">
        <f t="shared" si="348"/>
        <v>229.5350000106</v>
      </c>
      <c r="Q10107" s="28">
        <f t="shared" si="349"/>
        <v>0.11158292267881653</v>
      </c>
    </row>
    <row r="10108" spans="11:17" x14ac:dyDescent="0.35">
      <c r="K10108" s="1">
        <v>107</v>
      </c>
      <c r="L10108" s="1">
        <v>350000</v>
      </c>
      <c r="M10108" s="27">
        <v>9.5</v>
      </c>
      <c r="N10108" s="1">
        <v>22</v>
      </c>
      <c r="O10108" s="1" t="s">
        <v>27</v>
      </c>
      <c r="P10108" s="1" t="str">
        <f t="shared" si="348"/>
        <v>229.5350000107</v>
      </c>
      <c r="Q10108" s="28">
        <f t="shared" si="349"/>
        <v>0.11158292267881653</v>
      </c>
    </row>
    <row r="10109" spans="11:17" x14ac:dyDescent="0.35">
      <c r="K10109" s="1">
        <v>108</v>
      </c>
      <c r="L10109" s="1">
        <v>350000</v>
      </c>
      <c r="M10109" s="27">
        <v>9.5</v>
      </c>
      <c r="N10109" s="1">
        <v>22</v>
      </c>
      <c r="O10109" s="1" t="s">
        <v>27</v>
      </c>
      <c r="P10109" s="1" t="str">
        <f t="shared" si="348"/>
        <v>229.5350000108</v>
      </c>
      <c r="Q10109" s="28">
        <f t="shared" si="349"/>
        <v>0.11158292267881653</v>
      </c>
    </row>
    <row r="10110" spans="11:17" x14ac:dyDescent="0.35">
      <c r="K10110" s="1">
        <v>109</v>
      </c>
      <c r="L10110" s="1">
        <v>350000</v>
      </c>
      <c r="M10110" s="27">
        <v>9.5</v>
      </c>
      <c r="N10110" s="1">
        <v>22</v>
      </c>
      <c r="O10110" s="1" t="s">
        <v>27</v>
      </c>
      <c r="P10110" s="1" t="str">
        <f t="shared" si="348"/>
        <v>229.5350000109</v>
      </c>
      <c r="Q10110" s="28">
        <f t="shared" si="349"/>
        <v>0.11158292267881653</v>
      </c>
    </row>
    <row r="10111" spans="11:17" x14ac:dyDescent="0.35">
      <c r="K10111" s="1">
        <v>110</v>
      </c>
      <c r="L10111" s="1">
        <v>350000</v>
      </c>
      <c r="M10111" s="27">
        <v>9.5</v>
      </c>
      <c r="N10111" s="1">
        <v>22</v>
      </c>
      <c r="O10111" s="1" t="s">
        <v>27</v>
      </c>
      <c r="P10111" s="1" t="str">
        <f t="shared" si="348"/>
        <v>229.5350000110</v>
      </c>
      <c r="Q10111" s="28">
        <f t="shared" si="349"/>
        <v>0.11158292267881653</v>
      </c>
    </row>
    <row r="10112" spans="11:17" x14ac:dyDescent="0.35">
      <c r="K10112" s="1">
        <v>111</v>
      </c>
      <c r="L10112" s="1">
        <v>350000</v>
      </c>
      <c r="M10112" s="27">
        <v>9.5</v>
      </c>
      <c r="N10112" s="1">
        <v>22</v>
      </c>
      <c r="O10112" s="1" t="s">
        <v>27</v>
      </c>
      <c r="P10112" s="1" t="str">
        <f t="shared" si="348"/>
        <v>229.5350000111</v>
      </c>
      <c r="Q10112" s="28">
        <f t="shared" si="349"/>
        <v>0.11158292267881653</v>
      </c>
    </row>
    <row r="10113" spans="11:17" x14ac:dyDescent="0.35">
      <c r="K10113" s="1">
        <v>112</v>
      </c>
      <c r="L10113" s="1">
        <v>350000</v>
      </c>
      <c r="M10113" s="27">
        <v>9.5</v>
      </c>
      <c r="N10113" s="1">
        <v>22</v>
      </c>
      <c r="O10113" s="1" t="s">
        <v>27</v>
      </c>
      <c r="P10113" s="1" t="str">
        <f t="shared" si="348"/>
        <v>229.5350000112</v>
      </c>
      <c r="Q10113" s="28">
        <f t="shared" si="349"/>
        <v>0.11158292267881653</v>
      </c>
    </row>
    <row r="10114" spans="11:17" x14ac:dyDescent="0.35">
      <c r="K10114" s="1">
        <v>113</v>
      </c>
      <c r="L10114" s="1">
        <v>350000</v>
      </c>
      <c r="M10114" s="27">
        <v>9.5</v>
      </c>
      <c r="N10114" s="1">
        <v>22</v>
      </c>
      <c r="O10114" s="1" t="s">
        <v>27</v>
      </c>
      <c r="P10114" s="1" t="str">
        <f t="shared" si="348"/>
        <v>229.5350000113</v>
      </c>
      <c r="Q10114" s="28">
        <f t="shared" si="349"/>
        <v>0.11158292267881653</v>
      </c>
    </row>
    <row r="10115" spans="11:17" x14ac:dyDescent="0.35">
      <c r="K10115" s="1">
        <v>114</v>
      </c>
      <c r="L10115" s="1">
        <v>350000</v>
      </c>
      <c r="M10115" s="27">
        <v>9.5</v>
      </c>
      <c r="N10115" s="1">
        <v>22</v>
      </c>
      <c r="O10115" s="1" t="s">
        <v>27</v>
      </c>
      <c r="P10115" s="1" t="str">
        <f t="shared" ref="P10115:P10178" si="350">N10115&amp;M10115&amp;L10115&amp;K10115</f>
        <v>229.5350000114</v>
      </c>
      <c r="Q10115" s="28">
        <f t="shared" ref="Q10115:Q10178" si="351">VLOOKUP(O10115&amp;L10115&amp;M10115&amp;N10115,$W$2:$X$1051,2,FALSE)</f>
        <v>0.11158292267881653</v>
      </c>
    </row>
    <row r="10116" spans="11:17" x14ac:dyDescent="0.35">
      <c r="K10116" s="1">
        <v>115</v>
      </c>
      <c r="L10116" s="1">
        <v>350000</v>
      </c>
      <c r="M10116" s="27">
        <v>9.5</v>
      </c>
      <c r="N10116" s="1">
        <v>22</v>
      </c>
      <c r="O10116" s="1" t="s">
        <v>27</v>
      </c>
      <c r="P10116" s="1" t="str">
        <f t="shared" si="350"/>
        <v>229.5350000115</v>
      </c>
      <c r="Q10116" s="28">
        <f t="shared" si="351"/>
        <v>0.11158292267881653</v>
      </c>
    </row>
    <row r="10117" spans="11:17" x14ac:dyDescent="0.35">
      <c r="K10117" s="1">
        <v>116</v>
      </c>
      <c r="L10117" s="1">
        <v>350000</v>
      </c>
      <c r="M10117" s="27">
        <v>9.5</v>
      </c>
      <c r="N10117" s="1">
        <v>22</v>
      </c>
      <c r="O10117" s="1" t="s">
        <v>27</v>
      </c>
      <c r="P10117" s="1" t="str">
        <f t="shared" si="350"/>
        <v>229.5350000116</v>
      </c>
      <c r="Q10117" s="28">
        <f t="shared" si="351"/>
        <v>0.11158292267881653</v>
      </c>
    </row>
    <row r="10118" spans="11:17" x14ac:dyDescent="0.35">
      <c r="K10118" s="1">
        <v>117</v>
      </c>
      <c r="L10118" s="1">
        <v>350000</v>
      </c>
      <c r="M10118" s="27">
        <v>9.5</v>
      </c>
      <c r="N10118" s="1">
        <v>22</v>
      </c>
      <c r="O10118" s="1" t="s">
        <v>27</v>
      </c>
      <c r="P10118" s="1" t="str">
        <f t="shared" si="350"/>
        <v>229.5350000117</v>
      </c>
      <c r="Q10118" s="28">
        <f t="shared" si="351"/>
        <v>0.11158292267881653</v>
      </c>
    </row>
    <row r="10119" spans="11:17" x14ac:dyDescent="0.35">
      <c r="K10119" s="1">
        <v>118</v>
      </c>
      <c r="L10119" s="1">
        <v>350000</v>
      </c>
      <c r="M10119" s="27">
        <v>9.5</v>
      </c>
      <c r="N10119" s="1">
        <v>22</v>
      </c>
      <c r="O10119" s="1" t="s">
        <v>27</v>
      </c>
      <c r="P10119" s="1" t="str">
        <f t="shared" si="350"/>
        <v>229.5350000118</v>
      </c>
      <c r="Q10119" s="28">
        <f t="shared" si="351"/>
        <v>0.11158292267881653</v>
      </c>
    </row>
    <row r="10120" spans="11:17" x14ac:dyDescent="0.35">
      <c r="K10120" s="1">
        <v>119</v>
      </c>
      <c r="L10120" s="1">
        <v>350000</v>
      </c>
      <c r="M10120" s="27">
        <v>9.5</v>
      </c>
      <c r="N10120" s="1">
        <v>22</v>
      </c>
      <c r="O10120" s="1" t="s">
        <v>27</v>
      </c>
      <c r="P10120" s="1" t="str">
        <f t="shared" si="350"/>
        <v>229.5350000119</v>
      </c>
      <c r="Q10120" s="28">
        <f t="shared" si="351"/>
        <v>0.11158292267881653</v>
      </c>
    </row>
    <row r="10121" spans="11:17" x14ac:dyDescent="0.35">
      <c r="K10121" s="1">
        <v>120</v>
      </c>
      <c r="L10121" s="1">
        <v>350000</v>
      </c>
      <c r="M10121" s="27">
        <v>9.5</v>
      </c>
      <c r="N10121" s="1">
        <v>22</v>
      </c>
      <c r="O10121" s="1" t="s">
        <v>27</v>
      </c>
      <c r="P10121" s="1" t="str">
        <f t="shared" si="350"/>
        <v>229.5350000120</v>
      </c>
      <c r="Q10121" s="28">
        <f t="shared" si="351"/>
        <v>0.11158292267881653</v>
      </c>
    </row>
    <row r="10122" spans="11:17" x14ac:dyDescent="0.35">
      <c r="K10122" s="1">
        <v>121</v>
      </c>
      <c r="L10122" s="1">
        <v>350000</v>
      </c>
      <c r="M10122" s="27">
        <v>9.5</v>
      </c>
      <c r="N10122" s="1">
        <v>22</v>
      </c>
      <c r="O10122" s="1" t="s">
        <v>27</v>
      </c>
      <c r="P10122" s="1" t="str">
        <f t="shared" si="350"/>
        <v>229.5350000121</v>
      </c>
      <c r="Q10122" s="28">
        <f t="shared" si="351"/>
        <v>0.11158292267881653</v>
      </c>
    </row>
    <row r="10123" spans="11:17" x14ac:dyDescent="0.35">
      <c r="K10123" s="1">
        <v>122</v>
      </c>
      <c r="L10123" s="1">
        <v>350000</v>
      </c>
      <c r="M10123" s="27">
        <v>9.5</v>
      </c>
      <c r="N10123" s="1">
        <v>22</v>
      </c>
      <c r="O10123" s="1" t="s">
        <v>27</v>
      </c>
      <c r="P10123" s="1" t="str">
        <f t="shared" si="350"/>
        <v>229.5350000122</v>
      </c>
      <c r="Q10123" s="28">
        <f t="shared" si="351"/>
        <v>0.11158292267881653</v>
      </c>
    </row>
    <row r="10124" spans="11:17" x14ac:dyDescent="0.35">
      <c r="K10124" s="1">
        <v>123</v>
      </c>
      <c r="L10124" s="1">
        <v>350000</v>
      </c>
      <c r="M10124" s="27">
        <v>9.5</v>
      </c>
      <c r="N10124" s="1">
        <v>22</v>
      </c>
      <c r="O10124" s="1" t="s">
        <v>27</v>
      </c>
      <c r="P10124" s="1" t="str">
        <f t="shared" si="350"/>
        <v>229.5350000123</v>
      </c>
      <c r="Q10124" s="28">
        <f t="shared" si="351"/>
        <v>0.11158292267881653</v>
      </c>
    </row>
    <row r="10125" spans="11:17" x14ac:dyDescent="0.35">
      <c r="K10125" s="1">
        <v>124</v>
      </c>
      <c r="L10125" s="1">
        <v>350000</v>
      </c>
      <c r="M10125" s="27">
        <v>9.5</v>
      </c>
      <c r="N10125" s="1">
        <v>22</v>
      </c>
      <c r="O10125" s="1" t="s">
        <v>27</v>
      </c>
      <c r="P10125" s="1" t="str">
        <f t="shared" si="350"/>
        <v>229.5350000124</v>
      </c>
      <c r="Q10125" s="28">
        <f t="shared" si="351"/>
        <v>0.11158292267881653</v>
      </c>
    </row>
    <row r="10126" spans="11:17" x14ac:dyDescent="0.35">
      <c r="K10126" s="1">
        <v>125</v>
      </c>
      <c r="L10126" s="1">
        <v>350000</v>
      </c>
      <c r="M10126" s="27">
        <v>9.5</v>
      </c>
      <c r="N10126" s="1">
        <v>22</v>
      </c>
      <c r="O10126" s="1" t="s">
        <v>27</v>
      </c>
      <c r="P10126" s="1" t="str">
        <f t="shared" si="350"/>
        <v>229.5350000125</v>
      </c>
      <c r="Q10126" s="28">
        <f t="shared" si="351"/>
        <v>0.11158292267881653</v>
      </c>
    </row>
    <row r="10127" spans="11:17" x14ac:dyDescent="0.35">
      <c r="K10127" s="1">
        <v>1</v>
      </c>
      <c r="L10127" s="1">
        <v>400000</v>
      </c>
      <c r="M10127" s="27">
        <v>3.5</v>
      </c>
      <c r="N10127" s="1">
        <v>22</v>
      </c>
      <c r="O10127" s="1" t="s">
        <v>26</v>
      </c>
      <c r="P10127" s="1" t="str">
        <f t="shared" si="350"/>
        <v>223.54000001</v>
      </c>
      <c r="Q10127" s="28">
        <f t="shared" si="351"/>
        <v>0.3145724612728702</v>
      </c>
    </row>
    <row r="10128" spans="11:17" x14ac:dyDescent="0.35">
      <c r="K10128" s="1">
        <v>2</v>
      </c>
      <c r="L10128" s="1">
        <v>400000</v>
      </c>
      <c r="M10128" s="27">
        <v>3.5</v>
      </c>
      <c r="N10128" s="1">
        <v>22</v>
      </c>
      <c r="O10128" s="1" t="s">
        <v>26</v>
      </c>
      <c r="P10128" s="1" t="str">
        <f t="shared" si="350"/>
        <v>223.54000002</v>
      </c>
      <c r="Q10128" s="28">
        <f t="shared" si="351"/>
        <v>0.3145724612728702</v>
      </c>
    </row>
    <row r="10129" spans="11:17" x14ac:dyDescent="0.35">
      <c r="K10129" s="1">
        <v>3</v>
      </c>
      <c r="L10129" s="1">
        <v>400000</v>
      </c>
      <c r="M10129" s="27">
        <v>3.5</v>
      </c>
      <c r="N10129" s="1">
        <v>22</v>
      </c>
      <c r="O10129" s="1" t="s">
        <v>26</v>
      </c>
      <c r="P10129" s="1" t="str">
        <f t="shared" si="350"/>
        <v>223.54000003</v>
      </c>
      <c r="Q10129" s="28">
        <f t="shared" si="351"/>
        <v>0.3145724612728702</v>
      </c>
    </row>
    <row r="10130" spans="11:17" x14ac:dyDescent="0.35">
      <c r="K10130" s="1">
        <v>4</v>
      </c>
      <c r="L10130" s="1">
        <v>400000</v>
      </c>
      <c r="M10130" s="27">
        <v>3.5</v>
      </c>
      <c r="N10130" s="1">
        <v>22</v>
      </c>
      <c r="O10130" s="1" t="s">
        <v>26</v>
      </c>
      <c r="P10130" s="1" t="str">
        <f t="shared" si="350"/>
        <v>223.54000004</v>
      </c>
      <c r="Q10130" s="28">
        <f t="shared" si="351"/>
        <v>0.3145724612728702</v>
      </c>
    </row>
    <row r="10131" spans="11:17" x14ac:dyDescent="0.35">
      <c r="K10131" s="1">
        <v>5</v>
      </c>
      <c r="L10131" s="1">
        <v>400000</v>
      </c>
      <c r="M10131" s="27">
        <v>3.5</v>
      </c>
      <c r="N10131" s="1">
        <v>22</v>
      </c>
      <c r="O10131" s="1" t="s">
        <v>26</v>
      </c>
      <c r="P10131" s="1" t="str">
        <f t="shared" si="350"/>
        <v>223.54000005</v>
      </c>
      <c r="Q10131" s="28">
        <f t="shared" si="351"/>
        <v>0.3145724612728702</v>
      </c>
    </row>
    <row r="10132" spans="11:17" x14ac:dyDescent="0.35">
      <c r="K10132" s="1">
        <v>6</v>
      </c>
      <c r="L10132" s="1">
        <v>400000</v>
      </c>
      <c r="M10132" s="27">
        <v>3.5</v>
      </c>
      <c r="N10132" s="1">
        <v>22</v>
      </c>
      <c r="O10132" s="1" t="s">
        <v>26</v>
      </c>
      <c r="P10132" s="1" t="str">
        <f t="shared" si="350"/>
        <v>223.54000006</v>
      </c>
      <c r="Q10132" s="28">
        <f t="shared" si="351"/>
        <v>0.3145724612728702</v>
      </c>
    </row>
    <row r="10133" spans="11:17" x14ac:dyDescent="0.35">
      <c r="K10133" s="1">
        <v>7</v>
      </c>
      <c r="L10133" s="1">
        <v>400000</v>
      </c>
      <c r="M10133" s="27">
        <v>3.5</v>
      </c>
      <c r="N10133" s="1">
        <v>22</v>
      </c>
      <c r="O10133" s="1" t="s">
        <v>26</v>
      </c>
      <c r="P10133" s="1" t="str">
        <f t="shared" si="350"/>
        <v>223.54000007</v>
      </c>
      <c r="Q10133" s="28">
        <f t="shared" si="351"/>
        <v>0.3145724612728702</v>
      </c>
    </row>
    <row r="10134" spans="11:17" x14ac:dyDescent="0.35">
      <c r="K10134" s="1">
        <v>8</v>
      </c>
      <c r="L10134" s="1">
        <v>400000</v>
      </c>
      <c r="M10134" s="27">
        <v>3.5</v>
      </c>
      <c r="N10134" s="1">
        <v>22</v>
      </c>
      <c r="O10134" s="1" t="s">
        <v>26</v>
      </c>
      <c r="P10134" s="1" t="str">
        <f t="shared" si="350"/>
        <v>223.54000008</v>
      </c>
      <c r="Q10134" s="28">
        <f t="shared" si="351"/>
        <v>0.3145724612728702</v>
      </c>
    </row>
    <row r="10135" spans="11:17" x14ac:dyDescent="0.35">
      <c r="K10135" s="1">
        <v>9</v>
      </c>
      <c r="L10135" s="1">
        <v>400000</v>
      </c>
      <c r="M10135" s="27">
        <v>3.5</v>
      </c>
      <c r="N10135" s="1">
        <v>22</v>
      </c>
      <c r="O10135" s="1" t="s">
        <v>26</v>
      </c>
      <c r="P10135" s="1" t="str">
        <f t="shared" si="350"/>
        <v>223.54000009</v>
      </c>
      <c r="Q10135" s="28">
        <f t="shared" si="351"/>
        <v>0.3145724612728702</v>
      </c>
    </row>
    <row r="10136" spans="11:17" x14ac:dyDescent="0.35">
      <c r="K10136" s="1">
        <v>10</v>
      </c>
      <c r="L10136" s="1">
        <v>400000</v>
      </c>
      <c r="M10136" s="27">
        <v>3.5</v>
      </c>
      <c r="N10136" s="1">
        <v>22</v>
      </c>
      <c r="O10136" s="1" t="s">
        <v>26</v>
      </c>
      <c r="P10136" s="1" t="str">
        <f t="shared" si="350"/>
        <v>223.540000010</v>
      </c>
      <c r="Q10136" s="28">
        <f t="shared" si="351"/>
        <v>0.3145724612728702</v>
      </c>
    </row>
    <row r="10137" spans="11:17" x14ac:dyDescent="0.35">
      <c r="K10137" s="1">
        <v>11</v>
      </c>
      <c r="L10137" s="1">
        <v>400000</v>
      </c>
      <c r="M10137" s="27">
        <v>3.5</v>
      </c>
      <c r="N10137" s="1">
        <v>22</v>
      </c>
      <c r="O10137" s="1" t="s">
        <v>26</v>
      </c>
      <c r="P10137" s="1" t="str">
        <f t="shared" si="350"/>
        <v>223.540000011</v>
      </c>
      <c r="Q10137" s="28">
        <f t="shared" si="351"/>
        <v>0.3145724612728702</v>
      </c>
    </row>
    <row r="10138" spans="11:17" x14ac:dyDescent="0.35">
      <c r="K10138" s="1">
        <v>12</v>
      </c>
      <c r="L10138" s="1">
        <v>400000</v>
      </c>
      <c r="M10138" s="27">
        <v>3.5</v>
      </c>
      <c r="N10138" s="1">
        <v>22</v>
      </c>
      <c r="O10138" s="1" t="s">
        <v>26</v>
      </c>
      <c r="P10138" s="1" t="str">
        <f t="shared" si="350"/>
        <v>223.540000012</v>
      </c>
      <c r="Q10138" s="28">
        <f t="shared" si="351"/>
        <v>0.3145724612728702</v>
      </c>
    </row>
    <row r="10139" spans="11:17" x14ac:dyDescent="0.35">
      <c r="K10139" s="1">
        <v>13</v>
      </c>
      <c r="L10139" s="1">
        <v>400000</v>
      </c>
      <c r="M10139" s="27">
        <v>3.5</v>
      </c>
      <c r="N10139" s="1">
        <v>22</v>
      </c>
      <c r="O10139" s="1" t="s">
        <v>26</v>
      </c>
      <c r="P10139" s="1" t="str">
        <f t="shared" si="350"/>
        <v>223.540000013</v>
      </c>
      <c r="Q10139" s="28">
        <f t="shared" si="351"/>
        <v>0.3145724612728702</v>
      </c>
    </row>
    <row r="10140" spans="11:17" x14ac:dyDescent="0.35">
      <c r="K10140" s="1">
        <v>14</v>
      </c>
      <c r="L10140" s="1">
        <v>400000</v>
      </c>
      <c r="M10140" s="27">
        <v>3.5</v>
      </c>
      <c r="N10140" s="1">
        <v>22</v>
      </c>
      <c r="O10140" s="1" t="s">
        <v>26</v>
      </c>
      <c r="P10140" s="1" t="str">
        <f t="shared" si="350"/>
        <v>223.540000014</v>
      </c>
      <c r="Q10140" s="28">
        <f t="shared" si="351"/>
        <v>0.3145724612728702</v>
      </c>
    </row>
    <row r="10141" spans="11:17" x14ac:dyDescent="0.35">
      <c r="K10141" s="1">
        <v>15</v>
      </c>
      <c r="L10141" s="1">
        <v>400000</v>
      </c>
      <c r="M10141" s="27">
        <v>3.5</v>
      </c>
      <c r="N10141" s="1">
        <v>22</v>
      </c>
      <c r="O10141" s="1" t="s">
        <v>26</v>
      </c>
      <c r="P10141" s="1" t="str">
        <f t="shared" si="350"/>
        <v>223.540000015</v>
      </c>
      <c r="Q10141" s="28">
        <f t="shared" si="351"/>
        <v>0.3145724612728702</v>
      </c>
    </row>
    <row r="10142" spans="11:17" x14ac:dyDescent="0.35">
      <c r="K10142" s="1">
        <v>16</v>
      </c>
      <c r="L10142" s="1">
        <v>400000</v>
      </c>
      <c r="M10142" s="27">
        <v>3.5</v>
      </c>
      <c r="N10142" s="1">
        <v>22</v>
      </c>
      <c r="O10142" s="1" t="s">
        <v>26</v>
      </c>
      <c r="P10142" s="1" t="str">
        <f t="shared" si="350"/>
        <v>223.540000016</v>
      </c>
      <c r="Q10142" s="28">
        <f t="shared" si="351"/>
        <v>0.3145724612728702</v>
      </c>
    </row>
    <row r="10143" spans="11:17" x14ac:dyDescent="0.35">
      <c r="K10143" s="1">
        <v>17</v>
      </c>
      <c r="L10143" s="1">
        <v>400000</v>
      </c>
      <c r="M10143" s="27">
        <v>3.5</v>
      </c>
      <c r="N10143" s="1">
        <v>22</v>
      </c>
      <c r="O10143" s="1" t="s">
        <v>26</v>
      </c>
      <c r="P10143" s="1" t="str">
        <f t="shared" si="350"/>
        <v>223.540000017</v>
      </c>
      <c r="Q10143" s="28">
        <f t="shared" si="351"/>
        <v>0.3145724612728702</v>
      </c>
    </row>
    <row r="10144" spans="11:17" x14ac:dyDescent="0.35">
      <c r="K10144" s="1">
        <v>18</v>
      </c>
      <c r="L10144" s="1">
        <v>400000</v>
      </c>
      <c r="M10144" s="27">
        <v>3.5</v>
      </c>
      <c r="N10144" s="1">
        <v>22</v>
      </c>
      <c r="O10144" s="1" t="s">
        <v>26</v>
      </c>
      <c r="P10144" s="1" t="str">
        <f t="shared" si="350"/>
        <v>223.540000018</v>
      </c>
      <c r="Q10144" s="28">
        <f t="shared" si="351"/>
        <v>0.3145724612728702</v>
      </c>
    </row>
    <row r="10145" spans="11:17" x14ac:dyDescent="0.35">
      <c r="K10145" s="1">
        <v>19</v>
      </c>
      <c r="L10145" s="1">
        <v>400000</v>
      </c>
      <c r="M10145" s="27">
        <v>3.5</v>
      </c>
      <c r="N10145" s="1">
        <v>22</v>
      </c>
      <c r="O10145" s="1" t="s">
        <v>26</v>
      </c>
      <c r="P10145" s="1" t="str">
        <f t="shared" si="350"/>
        <v>223.540000019</v>
      </c>
      <c r="Q10145" s="28">
        <f t="shared" si="351"/>
        <v>0.3145724612728702</v>
      </c>
    </row>
    <row r="10146" spans="11:17" x14ac:dyDescent="0.35">
      <c r="K10146" s="1">
        <v>20</v>
      </c>
      <c r="L10146" s="1">
        <v>400000</v>
      </c>
      <c r="M10146" s="27">
        <v>3.5</v>
      </c>
      <c r="N10146" s="1">
        <v>22</v>
      </c>
      <c r="O10146" s="1" t="s">
        <v>26</v>
      </c>
      <c r="P10146" s="1" t="str">
        <f t="shared" si="350"/>
        <v>223.540000020</v>
      </c>
      <c r="Q10146" s="28">
        <f t="shared" si="351"/>
        <v>0.3145724612728702</v>
      </c>
    </row>
    <row r="10147" spans="11:17" x14ac:dyDescent="0.35">
      <c r="K10147" s="1">
        <v>21</v>
      </c>
      <c r="L10147" s="1">
        <v>400000</v>
      </c>
      <c r="M10147" s="27">
        <v>3.5</v>
      </c>
      <c r="N10147" s="1">
        <v>22</v>
      </c>
      <c r="O10147" s="1" t="s">
        <v>26</v>
      </c>
      <c r="P10147" s="1" t="str">
        <f t="shared" si="350"/>
        <v>223.540000021</v>
      </c>
      <c r="Q10147" s="28">
        <f t="shared" si="351"/>
        <v>0.3145724612728702</v>
      </c>
    </row>
    <row r="10148" spans="11:17" x14ac:dyDescent="0.35">
      <c r="K10148" s="1">
        <v>22</v>
      </c>
      <c r="L10148" s="1">
        <v>400000</v>
      </c>
      <c r="M10148" s="27">
        <v>3.5</v>
      </c>
      <c r="N10148" s="1">
        <v>22</v>
      </c>
      <c r="O10148" s="1" t="s">
        <v>26</v>
      </c>
      <c r="P10148" s="1" t="str">
        <f t="shared" si="350"/>
        <v>223.540000022</v>
      </c>
      <c r="Q10148" s="28">
        <f t="shared" si="351"/>
        <v>0.3145724612728702</v>
      </c>
    </row>
    <row r="10149" spans="11:17" x14ac:dyDescent="0.35">
      <c r="K10149" s="1">
        <v>23</v>
      </c>
      <c r="L10149" s="1">
        <v>400000</v>
      </c>
      <c r="M10149" s="27">
        <v>3.5</v>
      </c>
      <c r="N10149" s="1">
        <v>22</v>
      </c>
      <c r="O10149" s="1" t="s">
        <v>26</v>
      </c>
      <c r="P10149" s="1" t="str">
        <f t="shared" si="350"/>
        <v>223.540000023</v>
      </c>
      <c r="Q10149" s="28">
        <f t="shared" si="351"/>
        <v>0.3145724612728702</v>
      </c>
    </row>
    <row r="10150" spans="11:17" x14ac:dyDescent="0.35">
      <c r="K10150" s="1">
        <v>24</v>
      </c>
      <c r="L10150" s="1">
        <v>400000</v>
      </c>
      <c r="M10150" s="27">
        <v>3.5</v>
      </c>
      <c r="N10150" s="1">
        <v>22</v>
      </c>
      <c r="O10150" s="1" t="s">
        <v>26</v>
      </c>
      <c r="P10150" s="1" t="str">
        <f t="shared" si="350"/>
        <v>223.540000024</v>
      </c>
      <c r="Q10150" s="28">
        <f t="shared" si="351"/>
        <v>0.3145724612728702</v>
      </c>
    </row>
    <row r="10151" spans="11:17" x14ac:dyDescent="0.35">
      <c r="K10151" s="1">
        <v>25</v>
      </c>
      <c r="L10151" s="1">
        <v>400000</v>
      </c>
      <c r="M10151" s="27">
        <v>3.5</v>
      </c>
      <c r="N10151" s="1">
        <v>22</v>
      </c>
      <c r="O10151" s="1" t="s">
        <v>26</v>
      </c>
      <c r="P10151" s="1" t="str">
        <f t="shared" si="350"/>
        <v>223.540000025</v>
      </c>
      <c r="Q10151" s="28">
        <f t="shared" si="351"/>
        <v>0.3145724612728702</v>
      </c>
    </row>
    <row r="10152" spans="11:17" x14ac:dyDescent="0.35">
      <c r="K10152" s="1">
        <v>26</v>
      </c>
      <c r="L10152" s="1">
        <v>400000</v>
      </c>
      <c r="M10152" s="27">
        <v>3.5</v>
      </c>
      <c r="N10152" s="1">
        <v>22</v>
      </c>
      <c r="O10152" s="1" t="s">
        <v>17</v>
      </c>
      <c r="P10152" s="1" t="str">
        <f t="shared" si="350"/>
        <v>223.540000026</v>
      </c>
      <c r="Q10152" s="28">
        <f t="shared" si="351"/>
        <v>0.22915926212470106</v>
      </c>
    </row>
    <row r="10153" spans="11:17" x14ac:dyDescent="0.35">
      <c r="K10153" s="1">
        <v>27</v>
      </c>
      <c r="L10153" s="1">
        <v>400000</v>
      </c>
      <c r="M10153" s="27">
        <v>3.5</v>
      </c>
      <c r="N10153" s="1">
        <v>22</v>
      </c>
      <c r="O10153" s="1" t="s">
        <v>17</v>
      </c>
      <c r="P10153" s="1" t="str">
        <f t="shared" si="350"/>
        <v>223.540000027</v>
      </c>
      <c r="Q10153" s="28">
        <f t="shared" si="351"/>
        <v>0.22915926212470106</v>
      </c>
    </row>
    <row r="10154" spans="11:17" x14ac:dyDescent="0.35">
      <c r="K10154" s="1">
        <v>28</v>
      </c>
      <c r="L10154" s="1">
        <v>400000</v>
      </c>
      <c r="M10154" s="27">
        <v>3.5</v>
      </c>
      <c r="N10154" s="1">
        <v>22</v>
      </c>
      <c r="O10154" s="1" t="s">
        <v>17</v>
      </c>
      <c r="P10154" s="1" t="str">
        <f t="shared" si="350"/>
        <v>223.540000028</v>
      </c>
      <c r="Q10154" s="28">
        <f t="shared" si="351"/>
        <v>0.22915926212470106</v>
      </c>
    </row>
    <row r="10155" spans="11:17" x14ac:dyDescent="0.35">
      <c r="K10155" s="1">
        <v>29</v>
      </c>
      <c r="L10155" s="1">
        <v>400000</v>
      </c>
      <c r="M10155" s="27">
        <v>3.5</v>
      </c>
      <c r="N10155" s="1">
        <v>22</v>
      </c>
      <c r="O10155" s="1" t="s">
        <v>17</v>
      </c>
      <c r="P10155" s="1" t="str">
        <f t="shared" si="350"/>
        <v>223.540000029</v>
      </c>
      <c r="Q10155" s="28">
        <f t="shared" si="351"/>
        <v>0.22915926212470106</v>
      </c>
    </row>
    <row r="10156" spans="11:17" x14ac:dyDescent="0.35">
      <c r="K10156" s="1">
        <v>30</v>
      </c>
      <c r="L10156" s="1">
        <v>400000</v>
      </c>
      <c r="M10156" s="27">
        <v>3.5</v>
      </c>
      <c r="N10156" s="1">
        <v>22</v>
      </c>
      <c r="O10156" s="1" t="s">
        <v>17</v>
      </c>
      <c r="P10156" s="1" t="str">
        <f t="shared" si="350"/>
        <v>223.540000030</v>
      </c>
      <c r="Q10156" s="28">
        <f t="shared" si="351"/>
        <v>0.22915926212470106</v>
      </c>
    </row>
    <row r="10157" spans="11:17" x14ac:dyDescent="0.35">
      <c r="K10157" s="1">
        <v>31</v>
      </c>
      <c r="L10157" s="1">
        <v>400000</v>
      </c>
      <c r="M10157" s="27">
        <v>3.5</v>
      </c>
      <c r="N10157" s="1">
        <v>22</v>
      </c>
      <c r="O10157" s="1" t="s">
        <v>17</v>
      </c>
      <c r="P10157" s="1" t="str">
        <f t="shared" si="350"/>
        <v>223.540000031</v>
      </c>
      <c r="Q10157" s="28">
        <f t="shared" si="351"/>
        <v>0.22915926212470106</v>
      </c>
    </row>
    <row r="10158" spans="11:17" x14ac:dyDescent="0.35">
      <c r="K10158" s="1">
        <v>32</v>
      </c>
      <c r="L10158" s="1">
        <v>400000</v>
      </c>
      <c r="M10158" s="27">
        <v>3.5</v>
      </c>
      <c r="N10158" s="1">
        <v>22</v>
      </c>
      <c r="O10158" s="1" t="s">
        <v>17</v>
      </c>
      <c r="P10158" s="1" t="str">
        <f t="shared" si="350"/>
        <v>223.540000032</v>
      </c>
      <c r="Q10158" s="28">
        <f t="shared" si="351"/>
        <v>0.22915926212470106</v>
      </c>
    </row>
    <row r="10159" spans="11:17" x14ac:dyDescent="0.35">
      <c r="K10159" s="1">
        <v>33</v>
      </c>
      <c r="L10159" s="1">
        <v>400000</v>
      </c>
      <c r="M10159" s="27">
        <v>3.5</v>
      </c>
      <c r="N10159" s="1">
        <v>22</v>
      </c>
      <c r="O10159" s="1" t="s">
        <v>17</v>
      </c>
      <c r="P10159" s="1" t="str">
        <f t="shared" si="350"/>
        <v>223.540000033</v>
      </c>
      <c r="Q10159" s="28">
        <f t="shared" si="351"/>
        <v>0.22915926212470106</v>
      </c>
    </row>
    <row r="10160" spans="11:17" x14ac:dyDescent="0.35">
      <c r="K10160" s="1">
        <v>34</v>
      </c>
      <c r="L10160" s="1">
        <v>400000</v>
      </c>
      <c r="M10160" s="27">
        <v>3.5</v>
      </c>
      <c r="N10160" s="1">
        <v>22</v>
      </c>
      <c r="O10160" s="1" t="s">
        <v>17</v>
      </c>
      <c r="P10160" s="1" t="str">
        <f t="shared" si="350"/>
        <v>223.540000034</v>
      </c>
      <c r="Q10160" s="28">
        <f t="shared" si="351"/>
        <v>0.22915926212470106</v>
      </c>
    </row>
    <row r="10161" spans="11:17" x14ac:dyDescent="0.35">
      <c r="K10161" s="1">
        <v>35</v>
      </c>
      <c r="L10161" s="1">
        <v>400000</v>
      </c>
      <c r="M10161" s="27">
        <v>3.5</v>
      </c>
      <c r="N10161" s="1">
        <v>22</v>
      </c>
      <c r="O10161" s="1" t="s">
        <v>17</v>
      </c>
      <c r="P10161" s="1" t="str">
        <f t="shared" si="350"/>
        <v>223.540000035</v>
      </c>
      <c r="Q10161" s="28">
        <f t="shared" si="351"/>
        <v>0.22915926212470106</v>
      </c>
    </row>
    <row r="10162" spans="11:17" x14ac:dyDescent="0.35">
      <c r="K10162" s="1">
        <v>36</v>
      </c>
      <c r="L10162" s="1">
        <v>400000</v>
      </c>
      <c r="M10162" s="27">
        <v>3.5</v>
      </c>
      <c r="N10162" s="1">
        <v>22</v>
      </c>
      <c r="O10162" s="1" t="s">
        <v>18</v>
      </c>
      <c r="P10162" s="1" t="str">
        <f t="shared" si="350"/>
        <v>223.540000036</v>
      </c>
      <c r="Q10162" s="28">
        <f t="shared" si="351"/>
        <v>0.20092738346642769</v>
      </c>
    </row>
    <row r="10163" spans="11:17" x14ac:dyDescent="0.35">
      <c r="K10163" s="1">
        <v>37</v>
      </c>
      <c r="L10163" s="1">
        <v>400000</v>
      </c>
      <c r="M10163" s="27">
        <v>3.5</v>
      </c>
      <c r="N10163" s="1">
        <v>22</v>
      </c>
      <c r="O10163" s="1" t="s">
        <v>18</v>
      </c>
      <c r="P10163" s="1" t="str">
        <f t="shared" si="350"/>
        <v>223.540000037</v>
      </c>
      <c r="Q10163" s="28">
        <f t="shared" si="351"/>
        <v>0.20092738346642769</v>
      </c>
    </row>
    <row r="10164" spans="11:17" x14ac:dyDescent="0.35">
      <c r="K10164" s="1">
        <v>38</v>
      </c>
      <c r="L10164" s="1">
        <v>400000</v>
      </c>
      <c r="M10164" s="27">
        <v>3.5</v>
      </c>
      <c r="N10164" s="1">
        <v>22</v>
      </c>
      <c r="O10164" s="1" t="s">
        <v>18</v>
      </c>
      <c r="P10164" s="1" t="str">
        <f t="shared" si="350"/>
        <v>223.540000038</v>
      </c>
      <c r="Q10164" s="28">
        <f t="shared" si="351"/>
        <v>0.20092738346642769</v>
      </c>
    </row>
    <row r="10165" spans="11:17" x14ac:dyDescent="0.35">
      <c r="K10165" s="1">
        <v>39</v>
      </c>
      <c r="L10165" s="1">
        <v>400000</v>
      </c>
      <c r="M10165" s="27">
        <v>3.5</v>
      </c>
      <c r="N10165" s="1">
        <v>22</v>
      </c>
      <c r="O10165" s="1" t="s">
        <v>18</v>
      </c>
      <c r="P10165" s="1" t="str">
        <f t="shared" si="350"/>
        <v>223.540000039</v>
      </c>
      <c r="Q10165" s="28">
        <f t="shared" si="351"/>
        <v>0.20092738346642769</v>
      </c>
    </row>
    <row r="10166" spans="11:17" x14ac:dyDescent="0.35">
      <c r="K10166" s="1">
        <v>40</v>
      </c>
      <c r="L10166" s="1">
        <v>400000</v>
      </c>
      <c r="M10166" s="27">
        <v>3.5</v>
      </c>
      <c r="N10166" s="1">
        <v>22</v>
      </c>
      <c r="O10166" s="1" t="s">
        <v>18</v>
      </c>
      <c r="P10166" s="1" t="str">
        <f t="shared" si="350"/>
        <v>223.540000040</v>
      </c>
      <c r="Q10166" s="28">
        <f t="shared" si="351"/>
        <v>0.20092738346642769</v>
      </c>
    </row>
    <row r="10167" spans="11:17" x14ac:dyDescent="0.35">
      <c r="K10167" s="1">
        <v>41</v>
      </c>
      <c r="L10167" s="1">
        <v>400000</v>
      </c>
      <c r="M10167" s="27">
        <v>3.5</v>
      </c>
      <c r="N10167" s="1">
        <v>22</v>
      </c>
      <c r="O10167" s="1" t="s">
        <v>18</v>
      </c>
      <c r="P10167" s="1" t="str">
        <f t="shared" si="350"/>
        <v>223.540000041</v>
      </c>
      <c r="Q10167" s="28">
        <f t="shared" si="351"/>
        <v>0.20092738346642769</v>
      </c>
    </row>
    <row r="10168" spans="11:17" x14ac:dyDescent="0.35">
      <c r="K10168" s="1">
        <v>42</v>
      </c>
      <c r="L10168" s="1">
        <v>400000</v>
      </c>
      <c r="M10168" s="27">
        <v>3.5</v>
      </c>
      <c r="N10168" s="1">
        <v>22</v>
      </c>
      <c r="O10168" s="1" t="s">
        <v>18</v>
      </c>
      <c r="P10168" s="1" t="str">
        <f t="shared" si="350"/>
        <v>223.540000042</v>
      </c>
      <c r="Q10168" s="28">
        <f t="shared" si="351"/>
        <v>0.20092738346642769</v>
      </c>
    </row>
    <row r="10169" spans="11:17" x14ac:dyDescent="0.35">
      <c r="K10169" s="1">
        <v>43</v>
      </c>
      <c r="L10169" s="1">
        <v>400000</v>
      </c>
      <c r="M10169" s="27">
        <v>3.5</v>
      </c>
      <c r="N10169" s="1">
        <v>22</v>
      </c>
      <c r="O10169" s="1" t="s">
        <v>18</v>
      </c>
      <c r="P10169" s="1" t="str">
        <f t="shared" si="350"/>
        <v>223.540000043</v>
      </c>
      <c r="Q10169" s="28">
        <f t="shared" si="351"/>
        <v>0.20092738346642769</v>
      </c>
    </row>
    <row r="10170" spans="11:17" x14ac:dyDescent="0.35">
      <c r="K10170" s="1">
        <v>44</v>
      </c>
      <c r="L10170" s="1">
        <v>400000</v>
      </c>
      <c r="M10170" s="27">
        <v>3.5</v>
      </c>
      <c r="N10170" s="1">
        <v>22</v>
      </c>
      <c r="O10170" s="1" t="s">
        <v>18</v>
      </c>
      <c r="P10170" s="1" t="str">
        <f t="shared" si="350"/>
        <v>223.540000044</v>
      </c>
      <c r="Q10170" s="28">
        <f t="shared" si="351"/>
        <v>0.20092738346642769</v>
      </c>
    </row>
    <row r="10171" spans="11:17" x14ac:dyDescent="0.35">
      <c r="K10171" s="1">
        <v>45</v>
      </c>
      <c r="L10171" s="1">
        <v>400000</v>
      </c>
      <c r="M10171" s="27">
        <v>3.5</v>
      </c>
      <c r="N10171" s="1">
        <v>22</v>
      </c>
      <c r="O10171" s="1" t="s">
        <v>18</v>
      </c>
      <c r="P10171" s="1" t="str">
        <f t="shared" si="350"/>
        <v>223.540000045</v>
      </c>
      <c r="Q10171" s="28">
        <f t="shared" si="351"/>
        <v>0.20092738346642769</v>
      </c>
    </row>
    <row r="10172" spans="11:17" x14ac:dyDescent="0.35">
      <c r="K10172" s="1">
        <v>46</v>
      </c>
      <c r="L10172" s="1">
        <v>400000</v>
      </c>
      <c r="M10172" s="27">
        <v>3.5</v>
      </c>
      <c r="N10172" s="1">
        <v>22</v>
      </c>
      <c r="O10172" s="1" t="s">
        <v>33</v>
      </c>
      <c r="P10172" s="1" t="str">
        <f t="shared" si="350"/>
        <v>223.540000046</v>
      </c>
      <c r="Q10172" s="28">
        <f t="shared" si="351"/>
        <v>0.31763943389033478</v>
      </c>
    </row>
    <row r="10173" spans="11:17" x14ac:dyDescent="0.35">
      <c r="K10173" s="1">
        <v>47</v>
      </c>
      <c r="L10173" s="1">
        <v>400000</v>
      </c>
      <c r="M10173" s="27">
        <v>3.5</v>
      </c>
      <c r="N10173" s="1">
        <v>22</v>
      </c>
      <c r="O10173" s="1" t="s">
        <v>33</v>
      </c>
      <c r="P10173" s="1" t="str">
        <f t="shared" si="350"/>
        <v>223.540000047</v>
      </c>
      <c r="Q10173" s="28">
        <f t="shared" si="351"/>
        <v>0.31763943389033478</v>
      </c>
    </row>
    <row r="10174" spans="11:17" x14ac:dyDescent="0.35">
      <c r="K10174" s="1">
        <v>48</v>
      </c>
      <c r="L10174" s="1">
        <v>400000</v>
      </c>
      <c r="M10174" s="27">
        <v>3.5</v>
      </c>
      <c r="N10174" s="1">
        <v>22</v>
      </c>
      <c r="O10174" s="1" t="s">
        <v>33</v>
      </c>
      <c r="P10174" s="1" t="str">
        <f t="shared" si="350"/>
        <v>223.540000048</v>
      </c>
      <c r="Q10174" s="28">
        <f t="shared" si="351"/>
        <v>0.31763943389033478</v>
      </c>
    </row>
    <row r="10175" spans="11:17" x14ac:dyDescent="0.35">
      <c r="K10175" s="1">
        <v>49</v>
      </c>
      <c r="L10175" s="1">
        <v>400000</v>
      </c>
      <c r="M10175" s="27">
        <v>3.5</v>
      </c>
      <c r="N10175" s="1">
        <v>22</v>
      </c>
      <c r="O10175" s="1" t="s">
        <v>33</v>
      </c>
      <c r="P10175" s="1" t="str">
        <f t="shared" si="350"/>
        <v>223.540000049</v>
      </c>
      <c r="Q10175" s="28">
        <f t="shared" si="351"/>
        <v>0.31763943389033478</v>
      </c>
    </row>
    <row r="10176" spans="11:17" x14ac:dyDescent="0.35">
      <c r="K10176" s="1">
        <v>50</v>
      </c>
      <c r="L10176" s="1">
        <v>400000</v>
      </c>
      <c r="M10176" s="27">
        <v>3.5</v>
      </c>
      <c r="N10176" s="1">
        <v>22</v>
      </c>
      <c r="O10176" s="1" t="s">
        <v>33</v>
      </c>
      <c r="P10176" s="1" t="str">
        <f t="shared" si="350"/>
        <v>223.540000050</v>
      </c>
      <c r="Q10176" s="28">
        <f t="shared" si="351"/>
        <v>0.31763943389033478</v>
      </c>
    </row>
    <row r="10177" spans="11:17" x14ac:dyDescent="0.35">
      <c r="K10177" s="1">
        <v>51</v>
      </c>
      <c r="L10177" s="1">
        <v>400000</v>
      </c>
      <c r="M10177" s="27">
        <v>3.5</v>
      </c>
      <c r="N10177" s="1">
        <v>22</v>
      </c>
      <c r="O10177" s="1" t="s">
        <v>33</v>
      </c>
      <c r="P10177" s="1" t="str">
        <f t="shared" si="350"/>
        <v>223.540000051</v>
      </c>
      <c r="Q10177" s="28">
        <f t="shared" si="351"/>
        <v>0.31763943389033478</v>
      </c>
    </row>
    <row r="10178" spans="11:17" x14ac:dyDescent="0.35">
      <c r="K10178" s="1">
        <v>52</v>
      </c>
      <c r="L10178" s="1">
        <v>400000</v>
      </c>
      <c r="M10178" s="27">
        <v>3.5</v>
      </c>
      <c r="N10178" s="1">
        <v>22</v>
      </c>
      <c r="O10178" s="1" t="s">
        <v>33</v>
      </c>
      <c r="P10178" s="1" t="str">
        <f t="shared" si="350"/>
        <v>223.540000052</v>
      </c>
      <c r="Q10178" s="28">
        <f t="shared" si="351"/>
        <v>0.31763943389033478</v>
      </c>
    </row>
    <row r="10179" spans="11:17" x14ac:dyDescent="0.35">
      <c r="K10179" s="1">
        <v>53</v>
      </c>
      <c r="L10179" s="1">
        <v>400000</v>
      </c>
      <c r="M10179" s="27">
        <v>3.5</v>
      </c>
      <c r="N10179" s="1">
        <v>22</v>
      </c>
      <c r="O10179" s="1" t="s">
        <v>33</v>
      </c>
      <c r="P10179" s="1" t="str">
        <f t="shared" ref="P10179:P10242" si="352">N10179&amp;M10179&amp;L10179&amp;K10179</f>
        <v>223.540000053</v>
      </c>
      <c r="Q10179" s="28">
        <f t="shared" ref="Q10179:Q10242" si="353">VLOOKUP(O10179&amp;L10179&amp;M10179&amp;N10179,$W$2:$X$1051,2,FALSE)</f>
        <v>0.31763943389033478</v>
      </c>
    </row>
    <row r="10180" spans="11:17" x14ac:dyDescent="0.35">
      <c r="K10180" s="1">
        <v>54</v>
      </c>
      <c r="L10180" s="1">
        <v>400000</v>
      </c>
      <c r="M10180" s="27">
        <v>3.5</v>
      </c>
      <c r="N10180" s="1">
        <v>22</v>
      </c>
      <c r="O10180" s="1" t="s">
        <v>33</v>
      </c>
      <c r="P10180" s="1" t="str">
        <f t="shared" si="352"/>
        <v>223.540000054</v>
      </c>
      <c r="Q10180" s="28">
        <f t="shared" si="353"/>
        <v>0.31763943389033478</v>
      </c>
    </row>
    <row r="10181" spans="11:17" x14ac:dyDescent="0.35">
      <c r="K10181" s="1">
        <v>55</v>
      </c>
      <c r="L10181" s="1">
        <v>400000</v>
      </c>
      <c r="M10181" s="27">
        <v>3.5</v>
      </c>
      <c r="N10181" s="1">
        <v>22</v>
      </c>
      <c r="O10181" s="1" t="s">
        <v>33</v>
      </c>
      <c r="P10181" s="1" t="str">
        <f t="shared" si="352"/>
        <v>223.540000055</v>
      </c>
      <c r="Q10181" s="28">
        <f t="shared" si="353"/>
        <v>0.31763943389033478</v>
      </c>
    </row>
    <row r="10182" spans="11:17" x14ac:dyDescent="0.35">
      <c r="K10182" s="1">
        <v>56</v>
      </c>
      <c r="L10182" s="1">
        <v>400000</v>
      </c>
      <c r="M10182" s="27">
        <v>3.5</v>
      </c>
      <c r="N10182" s="1">
        <v>22</v>
      </c>
      <c r="O10182" s="1" t="s">
        <v>27</v>
      </c>
      <c r="P10182" s="1" t="str">
        <f t="shared" si="352"/>
        <v>223.540000056</v>
      </c>
      <c r="Q10182" s="28">
        <f t="shared" si="353"/>
        <v>0.10755042455980968</v>
      </c>
    </row>
    <row r="10183" spans="11:17" x14ac:dyDescent="0.35">
      <c r="K10183" s="1">
        <v>57</v>
      </c>
      <c r="L10183" s="1">
        <v>400000</v>
      </c>
      <c r="M10183" s="27">
        <v>3.5</v>
      </c>
      <c r="N10183" s="1">
        <v>22</v>
      </c>
      <c r="O10183" s="1" t="s">
        <v>27</v>
      </c>
      <c r="P10183" s="1" t="str">
        <f t="shared" si="352"/>
        <v>223.540000057</v>
      </c>
      <c r="Q10183" s="28">
        <f t="shared" si="353"/>
        <v>0.10755042455980968</v>
      </c>
    </row>
    <row r="10184" spans="11:17" x14ac:dyDescent="0.35">
      <c r="K10184" s="1">
        <v>58</v>
      </c>
      <c r="L10184" s="1">
        <v>400000</v>
      </c>
      <c r="M10184" s="27">
        <v>3.5</v>
      </c>
      <c r="N10184" s="1">
        <v>22</v>
      </c>
      <c r="O10184" s="1" t="s">
        <v>27</v>
      </c>
      <c r="P10184" s="1" t="str">
        <f t="shared" si="352"/>
        <v>223.540000058</v>
      </c>
      <c r="Q10184" s="28">
        <f t="shared" si="353"/>
        <v>0.10755042455980968</v>
      </c>
    </row>
    <row r="10185" spans="11:17" x14ac:dyDescent="0.35">
      <c r="K10185" s="1">
        <v>59</v>
      </c>
      <c r="L10185" s="1">
        <v>400000</v>
      </c>
      <c r="M10185" s="27">
        <v>3.5</v>
      </c>
      <c r="N10185" s="1">
        <v>22</v>
      </c>
      <c r="O10185" s="1" t="s">
        <v>27</v>
      </c>
      <c r="P10185" s="1" t="str">
        <f t="shared" si="352"/>
        <v>223.540000059</v>
      </c>
      <c r="Q10185" s="28">
        <f t="shared" si="353"/>
        <v>0.10755042455980968</v>
      </c>
    </row>
    <row r="10186" spans="11:17" x14ac:dyDescent="0.35">
      <c r="K10186" s="1">
        <v>60</v>
      </c>
      <c r="L10186" s="1">
        <v>400000</v>
      </c>
      <c r="M10186" s="27">
        <v>3.5</v>
      </c>
      <c r="N10186" s="1">
        <v>22</v>
      </c>
      <c r="O10186" s="1" t="s">
        <v>27</v>
      </c>
      <c r="P10186" s="1" t="str">
        <f t="shared" si="352"/>
        <v>223.540000060</v>
      </c>
      <c r="Q10186" s="28">
        <f t="shared" si="353"/>
        <v>0.10755042455980968</v>
      </c>
    </row>
    <row r="10187" spans="11:17" x14ac:dyDescent="0.35">
      <c r="K10187" s="1">
        <v>61</v>
      </c>
      <c r="L10187" s="1">
        <v>400000</v>
      </c>
      <c r="M10187" s="27">
        <v>3.5</v>
      </c>
      <c r="N10187" s="1">
        <v>22</v>
      </c>
      <c r="O10187" s="1" t="s">
        <v>27</v>
      </c>
      <c r="P10187" s="1" t="str">
        <f t="shared" si="352"/>
        <v>223.540000061</v>
      </c>
      <c r="Q10187" s="28">
        <f t="shared" si="353"/>
        <v>0.10755042455980968</v>
      </c>
    </row>
    <row r="10188" spans="11:17" x14ac:dyDescent="0.35">
      <c r="K10188" s="1">
        <v>62</v>
      </c>
      <c r="L10188" s="1">
        <v>400000</v>
      </c>
      <c r="M10188" s="27">
        <v>3.5</v>
      </c>
      <c r="N10188" s="1">
        <v>22</v>
      </c>
      <c r="O10188" s="1" t="s">
        <v>27</v>
      </c>
      <c r="P10188" s="1" t="str">
        <f t="shared" si="352"/>
        <v>223.540000062</v>
      </c>
      <c r="Q10188" s="28">
        <f t="shared" si="353"/>
        <v>0.10755042455980968</v>
      </c>
    </row>
    <row r="10189" spans="11:17" x14ac:dyDescent="0.35">
      <c r="K10189" s="1">
        <v>63</v>
      </c>
      <c r="L10189" s="1">
        <v>400000</v>
      </c>
      <c r="M10189" s="27">
        <v>3.5</v>
      </c>
      <c r="N10189" s="1">
        <v>22</v>
      </c>
      <c r="O10189" s="1" t="s">
        <v>27</v>
      </c>
      <c r="P10189" s="1" t="str">
        <f t="shared" si="352"/>
        <v>223.540000063</v>
      </c>
      <c r="Q10189" s="28">
        <f t="shared" si="353"/>
        <v>0.10755042455980968</v>
      </c>
    </row>
    <row r="10190" spans="11:17" x14ac:dyDescent="0.35">
      <c r="K10190" s="1">
        <v>64</v>
      </c>
      <c r="L10190" s="1">
        <v>400000</v>
      </c>
      <c r="M10190" s="27">
        <v>3.5</v>
      </c>
      <c r="N10190" s="1">
        <v>22</v>
      </c>
      <c r="O10190" s="1" t="s">
        <v>27</v>
      </c>
      <c r="P10190" s="1" t="str">
        <f t="shared" si="352"/>
        <v>223.540000064</v>
      </c>
      <c r="Q10190" s="28">
        <f t="shared" si="353"/>
        <v>0.10755042455980968</v>
      </c>
    </row>
    <row r="10191" spans="11:17" x14ac:dyDescent="0.35">
      <c r="K10191" s="1">
        <v>65</v>
      </c>
      <c r="L10191" s="1">
        <v>400000</v>
      </c>
      <c r="M10191" s="27">
        <v>3.5</v>
      </c>
      <c r="N10191" s="1">
        <v>22</v>
      </c>
      <c r="O10191" s="1" t="s">
        <v>27</v>
      </c>
      <c r="P10191" s="1" t="str">
        <f t="shared" si="352"/>
        <v>223.540000065</v>
      </c>
      <c r="Q10191" s="28">
        <f t="shared" si="353"/>
        <v>0.10755042455980968</v>
      </c>
    </row>
    <row r="10192" spans="11:17" x14ac:dyDescent="0.35">
      <c r="K10192" s="1">
        <v>66</v>
      </c>
      <c r="L10192" s="1">
        <v>400000</v>
      </c>
      <c r="M10192" s="27">
        <v>3.5</v>
      </c>
      <c r="N10192" s="1">
        <v>22</v>
      </c>
      <c r="O10192" s="1" t="s">
        <v>27</v>
      </c>
      <c r="P10192" s="1" t="str">
        <f t="shared" si="352"/>
        <v>223.540000066</v>
      </c>
      <c r="Q10192" s="28">
        <f t="shared" si="353"/>
        <v>0.10755042455980968</v>
      </c>
    </row>
    <row r="10193" spans="11:17" x14ac:dyDescent="0.35">
      <c r="K10193" s="1">
        <v>67</v>
      </c>
      <c r="L10193" s="1">
        <v>400000</v>
      </c>
      <c r="M10193" s="27">
        <v>3.5</v>
      </c>
      <c r="N10193" s="1">
        <v>22</v>
      </c>
      <c r="O10193" s="1" t="s">
        <v>27</v>
      </c>
      <c r="P10193" s="1" t="str">
        <f t="shared" si="352"/>
        <v>223.540000067</v>
      </c>
      <c r="Q10193" s="28">
        <f t="shared" si="353"/>
        <v>0.10755042455980968</v>
      </c>
    </row>
    <row r="10194" spans="11:17" x14ac:dyDescent="0.35">
      <c r="K10194" s="1">
        <v>68</v>
      </c>
      <c r="L10194" s="1">
        <v>400000</v>
      </c>
      <c r="M10194" s="27">
        <v>3.5</v>
      </c>
      <c r="N10194" s="1">
        <v>22</v>
      </c>
      <c r="O10194" s="1" t="s">
        <v>27</v>
      </c>
      <c r="P10194" s="1" t="str">
        <f t="shared" si="352"/>
        <v>223.540000068</v>
      </c>
      <c r="Q10194" s="28">
        <f t="shared" si="353"/>
        <v>0.10755042455980968</v>
      </c>
    </row>
    <row r="10195" spans="11:17" x14ac:dyDescent="0.35">
      <c r="K10195" s="1">
        <v>69</v>
      </c>
      <c r="L10195" s="1">
        <v>400000</v>
      </c>
      <c r="M10195" s="27">
        <v>3.5</v>
      </c>
      <c r="N10195" s="1">
        <v>22</v>
      </c>
      <c r="O10195" s="1" t="s">
        <v>27</v>
      </c>
      <c r="P10195" s="1" t="str">
        <f t="shared" si="352"/>
        <v>223.540000069</v>
      </c>
      <c r="Q10195" s="28">
        <f t="shared" si="353"/>
        <v>0.10755042455980968</v>
      </c>
    </row>
    <row r="10196" spans="11:17" x14ac:dyDescent="0.35">
      <c r="K10196" s="1">
        <v>70</v>
      </c>
      <c r="L10196" s="1">
        <v>400000</v>
      </c>
      <c r="M10196" s="27">
        <v>3.5</v>
      </c>
      <c r="N10196" s="1">
        <v>22</v>
      </c>
      <c r="O10196" s="1" t="s">
        <v>27</v>
      </c>
      <c r="P10196" s="1" t="str">
        <f t="shared" si="352"/>
        <v>223.540000070</v>
      </c>
      <c r="Q10196" s="28">
        <f t="shared" si="353"/>
        <v>0.10755042455980968</v>
      </c>
    </row>
    <row r="10197" spans="11:17" x14ac:dyDescent="0.35">
      <c r="K10197" s="1">
        <v>71</v>
      </c>
      <c r="L10197" s="1">
        <v>400000</v>
      </c>
      <c r="M10197" s="27">
        <v>3.5</v>
      </c>
      <c r="N10197" s="1">
        <v>22</v>
      </c>
      <c r="O10197" s="1" t="s">
        <v>27</v>
      </c>
      <c r="P10197" s="1" t="str">
        <f t="shared" si="352"/>
        <v>223.540000071</v>
      </c>
      <c r="Q10197" s="28">
        <f t="shared" si="353"/>
        <v>0.10755042455980968</v>
      </c>
    </row>
    <row r="10198" spans="11:17" x14ac:dyDescent="0.35">
      <c r="K10198" s="1">
        <v>72</v>
      </c>
      <c r="L10198" s="1">
        <v>400000</v>
      </c>
      <c r="M10198" s="27">
        <v>3.5</v>
      </c>
      <c r="N10198" s="1">
        <v>22</v>
      </c>
      <c r="O10198" s="1" t="s">
        <v>27</v>
      </c>
      <c r="P10198" s="1" t="str">
        <f t="shared" si="352"/>
        <v>223.540000072</v>
      </c>
      <c r="Q10198" s="28">
        <f t="shared" si="353"/>
        <v>0.10755042455980968</v>
      </c>
    </row>
    <row r="10199" spans="11:17" x14ac:dyDescent="0.35">
      <c r="K10199" s="1">
        <v>73</v>
      </c>
      <c r="L10199" s="1">
        <v>400000</v>
      </c>
      <c r="M10199" s="27">
        <v>3.5</v>
      </c>
      <c r="N10199" s="1">
        <v>22</v>
      </c>
      <c r="O10199" s="1" t="s">
        <v>27</v>
      </c>
      <c r="P10199" s="1" t="str">
        <f t="shared" si="352"/>
        <v>223.540000073</v>
      </c>
      <c r="Q10199" s="28">
        <f t="shared" si="353"/>
        <v>0.10755042455980968</v>
      </c>
    </row>
    <row r="10200" spans="11:17" x14ac:dyDescent="0.35">
      <c r="K10200" s="1">
        <v>74</v>
      </c>
      <c r="L10200" s="1">
        <v>400000</v>
      </c>
      <c r="M10200" s="27">
        <v>3.5</v>
      </c>
      <c r="N10200" s="1">
        <v>22</v>
      </c>
      <c r="O10200" s="1" t="s">
        <v>27</v>
      </c>
      <c r="P10200" s="1" t="str">
        <f t="shared" si="352"/>
        <v>223.540000074</v>
      </c>
      <c r="Q10200" s="28">
        <f t="shared" si="353"/>
        <v>0.10755042455980968</v>
      </c>
    </row>
    <row r="10201" spans="11:17" x14ac:dyDescent="0.35">
      <c r="K10201" s="1">
        <v>75</v>
      </c>
      <c r="L10201" s="1">
        <v>400000</v>
      </c>
      <c r="M10201" s="27">
        <v>3.5</v>
      </c>
      <c r="N10201" s="1">
        <v>22</v>
      </c>
      <c r="O10201" s="1" t="s">
        <v>27</v>
      </c>
      <c r="P10201" s="1" t="str">
        <f t="shared" si="352"/>
        <v>223.540000075</v>
      </c>
      <c r="Q10201" s="28">
        <f t="shared" si="353"/>
        <v>0.10755042455980968</v>
      </c>
    </row>
    <row r="10202" spans="11:17" x14ac:dyDescent="0.35">
      <c r="K10202" s="1">
        <v>76</v>
      </c>
      <c r="L10202" s="1">
        <v>400000</v>
      </c>
      <c r="M10202" s="27">
        <v>3.5</v>
      </c>
      <c r="N10202" s="1">
        <v>22</v>
      </c>
      <c r="O10202" s="1" t="s">
        <v>27</v>
      </c>
      <c r="P10202" s="1" t="str">
        <f t="shared" si="352"/>
        <v>223.540000076</v>
      </c>
      <c r="Q10202" s="28">
        <f t="shared" si="353"/>
        <v>0.10755042455980968</v>
      </c>
    </row>
    <row r="10203" spans="11:17" x14ac:dyDescent="0.35">
      <c r="K10203" s="1">
        <v>77</v>
      </c>
      <c r="L10203" s="1">
        <v>400000</v>
      </c>
      <c r="M10203" s="27">
        <v>3.5</v>
      </c>
      <c r="N10203" s="1">
        <v>22</v>
      </c>
      <c r="O10203" s="1" t="s">
        <v>27</v>
      </c>
      <c r="P10203" s="1" t="str">
        <f t="shared" si="352"/>
        <v>223.540000077</v>
      </c>
      <c r="Q10203" s="28">
        <f t="shared" si="353"/>
        <v>0.10755042455980968</v>
      </c>
    </row>
    <row r="10204" spans="11:17" x14ac:dyDescent="0.35">
      <c r="K10204" s="1">
        <v>78</v>
      </c>
      <c r="L10204" s="1">
        <v>400000</v>
      </c>
      <c r="M10204" s="27">
        <v>3.5</v>
      </c>
      <c r="N10204" s="1">
        <v>22</v>
      </c>
      <c r="O10204" s="1" t="s">
        <v>27</v>
      </c>
      <c r="P10204" s="1" t="str">
        <f t="shared" si="352"/>
        <v>223.540000078</v>
      </c>
      <c r="Q10204" s="28">
        <f t="shared" si="353"/>
        <v>0.10755042455980968</v>
      </c>
    </row>
    <row r="10205" spans="11:17" x14ac:dyDescent="0.35">
      <c r="K10205" s="1">
        <v>79</v>
      </c>
      <c r="L10205" s="1">
        <v>400000</v>
      </c>
      <c r="M10205" s="27">
        <v>3.5</v>
      </c>
      <c r="N10205" s="1">
        <v>22</v>
      </c>
      <c r="O10205" s="1" t="s">
        <v>27</v>
      </c>
      <c r="P10205" s="1" t="str">
        <f t="shared" si="352"/>
        <v>223.540000079</v>
      </c>
      <c r="Q10205" s="28">
        <f t="shared" si="353"/>
        <v>0.10755042455980968</v>
      </c>
    </row>
    <row r="10206" spans="11:17" x14ac:dyDescent="0.35">
      <c r="K10206" s="1">
        <v>80</v>
      </c>
      <c r="L10206" s="1">
        <v>400000</v>
      </c>
      <c r="M10206" s="27">
        <v>3.5</v>
      </c>
      <c r="N10206" s="1">
        <v>22</v>
      </c>
      <c r="O10206" s="1" t="s">
        <v>27</v>
      </c>
      <c r="P10206" s="1" t="str">
        <f t="shared" si="352"/>
        <v>223.540000080</v>
      </c>
      <c r="Q10206" s="28">
        <f t="shared" si="353"/>
        <v>0.10755042455980968</v>
      </c>
    </row>
    <row r="10207" spans="11:17" x14ac:dyDescent="0.35">
      <c r="K10207" s="1">
        <v>81</v>
      </c>
      <c r="L10207" s="1">
        <v>400000</v>
      </c>
      <c r="M10207" s="27">
        <v>3.5</v>
      </c>
      <c r="N10207" s="1">
        <v>22</v>
      </c>
      <c r="O10207" s="1" t="s">
        <v>27</v>
      </c>
      <c r="P10207" s="1" t="str">
        <f t="shared" si="352"/>
        <v>223.540000081</v>
      </c>
      <c r="Q10207" s="28">
        <f t="shared" si="353"/>
        <v>0.10755042455980968</v>
      </c>
    </row>
    <row r="10208" spans="11:17" x14ac:dyDescent="0.35">
      <c r="K10208" s="1">
        <v>82</v>
      </c>
      <c r="L10208" s="1">
        <v>400000</v>
      </c>
      <c r="M10208" s="27">
        <v>3.5</v>
      </c>
      <c r="N10208" s="1">
        <v>22</v>
      </c>
      <c r="O10208" s="1" t="s">
        <v>27</v>
      </c>
      <c r="P10208" s="1" t="str">
        <f t="shared" si="352"/>
        <v>223.540000082</v>
      </c>
      <c r="Q10208" s="28">
        <f t="shared" si="353"/>
        <v>0.10755042455980968</v>
      </c>
    </row>
    <row r="10209" spans="11:17" x14ac:dyDescent="0.35">
      <c r="K10209" s="1">
        <v>83</v>
      </c>
      <c r="L10209" s="1">
        <v>400000</v>
      </c>
      <c r="M10209" s="27">
        <v>3.5</v>
      </c>
      <c r="N10209" s="1">
        <v>22</v>
      </c>
      <c r="O10209" s="1" t="s">
        <v>27</v>
      </c>
      <c r="P10209" s="1" t="str">
        <f t="shared" si="352"/>
        <v>223.540000083</v>
      </c>
      <c r="Q10209" s="28">
        <f t="shared" si="353"/>
        <v>0.10755042455980968</v>
      </c>
    </row>
    <row r="10210" spans="11:17" x14ac:dyDescent="0.35">
      <c r="K10210" s="1">
        <v>84</v>
      </c>
      <c r="L10210" s="1">
        <v>400000</v>
      </c>
      <c r="M10210" s="27">
        <v>3.5</v>
      </c>
      <c r="N10210" s="1">
        <v>22</v>
      </c>
      <c r="O10210" s="1" t="s">
        <v>27</v>
      </c>
      <c r="P10210" s="1" t="str">
        <f t="shared" si="352"/>
        <v>223.540000084</v>
      </c>
      <c r="Q10210" s="28">
        <f t="shared" si="353"/>
        <v>0.10755042455980968</v>
      </c>
    </row>
    <row r="10211" spans="11:17" x14ac:dyDescent="0.35">
      <c r="K10211" s="1">
        <v>85</v>
      </c>
      <c r="L10211" s="1">
        <v>400000</v>
      </c>
      <c r="M10211" s="27">
        <v>3.5</v>
      </c>
      <c r="N10211" s="1">
        <v>22</v>
      </c>
      <c r="O10211" s="1" t="s">
        <v>27</v>
      </c>
      <c r="P10211" s="1" t="str">
        <f t="shared" si="352"/>
        <v>223.540000085</v>
      </c>
      <c r="Q10211" s="28">
        <f t="shared" si="353"/>
        <v>0.10755042455980968</v>
      </c>
    </row>
    <row r="10212" spans="11:17" x14ac:dyDescent="0.35">
      <c r="K10212" s="1">
        <v>86</v>
      </c>
      <c r="L10212" s="1">
        <v>400000</v>
      </c>
      <c r="M10212" s="27">
        <v>3.5</v>
      </c>
      <c r="N10212" s="1">
        <v>22</v>
      </c>
      <c r="O10212" s="1" t="s">
        <v>27</v>
      </c>
      <c r="P10212" s="1" t="str">
        <f t="shared" si="352"/>
        <v>223.540000086</v>
      </c>
      <c r="Q10212" s="28">
        <f t="shared" si="353"/>
        <v>0.10755042455980968</v>
      </c>
    </row>
    <row r="10213" spans="11:17" x14ac:dyDescent="0.35">
      <c r="K10213" s="1">
        <v>87</v>
      </c>
      <c r="L10213" s="1">
        <v>400000</v>
      </c>
      <c r="M10213" s="27">
        <v>3.5</v>
      </c>
      <c r="N10213" s="1">
        <v>22</v>
      </c>
      <c r="O10213" s="1" t="s">
        <v>27</v>
      </c>
      <c r="P10213" s="1" t="str">
        <f t="shared" si="352"/>
        <v>223.540000087</v>
      </c>
      <c r="Q10213" s="28">
        <f t="shared" si="353"/>
        <v>0.10755042455980968</v>
      </c>
    </row>
    <row r="10214" spans="11:17" x14ac:dyDescent="0.35">
      <c r="K10214" s="1">
        <v>88</v>
      </c>
      <c r="L10214" s="1">
        <v>400000</v>
      </c>
      <c r="M10214" s="27">
        <v>3.5</v>
      </c>
      <c r="N10214" s="1">
        <v>22</v>
      </c>
      <c r="O10214" s="1" t="s">
        <v>27</v>
      </c>
      <c r="P10214" s="1" t="str">
        <f t="shared" si="352"/>
        <v>223.540000088</v>
      </c>
      <c r="Q10214" s="28">
        <f t="shared" si="353"/>
        <v>0.10755042455980968</v>
      </c>
    </row>
    <row r="10215" spans="11:17" x14ac:dyDescent="0.35">
      <c r="K10215" s="1">
        <v>89</v>
      </c>
      <c r="L10215" s="1">
        <v>400000</v>
      </c>
      <c r="M10215" s="27">
        <v>3.5</v>
      </c>
      <c r="N10215" s="1">
        <v>22</v>
      </c>
      <c r="O10215" s="1" t="s">
        <v>27</v>
      </c>
      <c r="P10215" s="1" t="str">
        <f t="shared" si="352"/>
        <v>223.540000089</v>
      </c>
      <c r="Q10215" s="28">
        <f t="shared" si="353"/>
        <v>0.10755042455980968</v>
      </c>
    </row>
    <row r="10216" spans="11:17" x14ac:dyDescent="0.35">
      <c r="K10216" s="1">
        <v>90</v>
      </c>
      <c r="L10216" s="1">
        <v>400000</v>
      </c>
      <c r="M10216" s="27">
        <v>3.5</v>
      </c>
      <c r="N10216" s="1">
        <v>22</v>
      </c>
      <c r="O10216" s="1" t="s">
        <v>27</v>
      </c>
      <c r="P10216" s="1" t="str">
        <f t="shared" si="352"/>
        <v>223.540000090</v>
      </c>
      <c r="Q10216" s="28">
        <f t="shared" si="353"/>
        <v>0.10755042455980968</v>
      </c>
    </row>
    <row r="10217" spans="11:17" x14ac:dyDescent="0.35">
      <c r="K10217" s="1">
        <v>91</v>
      </c>
      <c r="L10217" s="1">
        <v>400000</v>
      </c>
      <c r="M10217" s="27">
        <v>3.5</v>
      </c>
      <c r="N10217" s="1">
        <v>22</v>
      </c>
      <c r="O10217" s="1" t="s">
        <v>27</v>
      </c>
      <c r="P10217" s="1" t="str">
        <f t="shared" si="352"/>
        <v>223.540000091</v>
      </c>
      <c r="Q10217" s="28">
        <f t="shared" si="353"/>
        <v>0.10755042455980968</v>
      </c>
    </row>
    <row r="10218" spans="11:17" x14ac:dyDescent="0.35">
      <c r="K10218" s="1">
        <v>92</v>
      </c>
      <c r="L10218" s="1">
        <v>400000</v>
      </c>
      <c r="M10218" s="27">
        <v>3.5</v>
      </c>
      <c r="N10218" s="1">
        <v>22</v>
      </c>
      <c r="O10218" s="1" t="s">
        <v>27</v>
      </c>
      <c r="P10218" s="1" t="str">
        <f t="shared" si="352"/>
        <v>223.540000092</v>
      </c>
      <c r="Q10218" s="28">
        <f t="shared" si="353"/>
        <v>0.10755042455980968</v>
      </c>
    </row>
    <row r="10219" spans="11:17" x14ac:dyDescent="0.35">
      <c r="K10219" s="1">
        <v>93</v>
      </c>
      <c r="L10219" s="1">
        <v>400000</v>
      </c>
      <c r="M10219" s="27">
        <v>3.5</v>
      </c>
      <c r="N10219" s="1">
        <v>22</v>
      </c>
      <c r="O10219" s="1" t="s">
        <v>27</v>
      </c>
      <c r="P10219" s="1" t="str">
        <f t="shared" si="352"/>
        <v>223.540000093</v>
      </c>
      <c r="Q10219" s="28">
        <f t="shared" si="353"/>
        <v>0.10755042455980968</v>
      </c>
    </row>
    <row r="10220" spans="11:17" x14ac:dyDescent="0.35">
      <c r="K10220" s="1">
        <v>94</v>
      </c>
      <c r="L10220" s="1">
        <v>400000</v>
      </c>
      <c r="M10220" s="27">
        <v>3.5</v>
      </c>
      <c r="N10220" s="1">
        <v>22</v>
      </c>
      <c r="O10220" s="1" t="s">
        <v>27</v>
      </c>
      <c r="P10220" s="1" t="str">
        <f t="shared" si="352"/>
        <v>223.540000094</v>
      </c>
      <c r="Q10220" s="28">
        <f t="shared" si="353"/>
        <v>0.10755042455980968</v>
      </c>
    </row>
    <row r="10221" spans="11:17" x14ac:dyDescent="0.35">
      <c r="K10221" s="1">
        <v>95</v>
      </c>
      <c r="L10221" s="1">
        <v>400000</v>
      </c>
      <c r="M10221" s="27">
        <v>3.5</v>
      </c>
      <c r="N10221" s="1">
        <v>22</v>
      </c>
      <c r="O10221" s="1" t="s">
        <v>27</v>
      </c>
      <c r="P10221" s="1" t="str">
        <f t="shared" si="352"/>
        <v>223.540000095</v>
      </c>
      <c r="Q10221" s="28">
        <f t="shared" si="353"/>
        <v>0.10755042455980968</v>
      </c>
    </row>
    <row r="10222" spans="11:17" x14ac:dyDescent="0.35">
      <c r="K10222" s="1">
        <v>96</v>
      </c>
      <c r="L10222" s="1">
        <v>400000</v>
      </c>
      <c r="M10222" s="27">
        <v>3.5</v>
      </c>
      <c r="N10222" s="1">
        <v>22</v>
      </c>
      <c r="O10222" s="1" t="s">
        <v>27</v>
      </c>
      <c r="P10222" s="1" t="str">
        <f t="shared" si="352"/>
        <v>223.540000096</v>
      </c>
      <c r="Q10222" s="28">
        <f t="shared" si="353"/>
        <v>0.10755042455980968</v>
      </c>
    </row>
    <row r="10223" spans="11:17" x14ac:dyDescent="0.35">
      <c r="K10223" s="1">
        <v>97</v>
      </c>
      <c r="L10223" s="1">
        <v>400000</v>
      </c>
      <c r="M10223" s="27">
        <v>3.5</v>
      </c>
      <c r="N10223" s="1">
        <v>22</v>
      </c>
      <c r="O10223" s="1" t="s">
        <v>27</v>
      </c>
      <c r="P10223" s="1" t="str">
        <f t="shared" si="352"/>
        <v>223.540000097</v>
      </c>
      <c r="Q10223" s="28">
        <f t="shared" si="353"/>
        <v>0.10755042455980968</v>
      </c>
    </row>
    <row r="10224" spans="11:17" x14ac:dyDescent="0.35">
      <c r="K10224" s="1">
        <v>98</v>
      </c>
      <c r="L10224" s="1">
        <v>400000</v>
      </c>
      <c r="M10224" s="27">
        <v>3.5</v>
      </c>
      <c r="N10224" s="1">
        <v>22</v>
      </c>
      <c r="O10224" s="1" t="s">
        <v>27</v>
      </c>
      <c r="P10224" s="1" t="str">
        <f t="shared" si="352"/>
        <v>223.540000098</v>
      </c>
      <c r="Q10224" s="28">
        <f t="shared" si="353"/>
        <v>0.10755042455980968</v>
      </c>
    </row>
    <row r="10225" spans="11:17" x14ac:dyDescent="0.35">
      <c r="K10225" s="1">
        <v>99</v>
      </c>
      <c r="L10225" s="1">
        <v>400000</v>
      </c>
      <c r="M10225" s="27">
        <v>3.5</v>
      </c>
      <c r="N10225" s="1">
        <v>22</v>
      </c>
      <c r="O10225" s="1" t="s">
        <v>27</v>
      </c>
      <c r="P10225" s="1" t="str">
        <f t="shared" si="352"/>
        <v>223.540000099</v>
      </c>
      <c r="Q10225" s="28">
        <f t="shared" si="353"/>
        <v>0.10755042455980968</v>
      </c>
    </row>
    <row r="10226" spans="11:17" x14ac:dyDescent="0.35">
      <c r="K10226" s="1">
        <v>100</v>
      </c>
      <c r="L10226" s="1">
        <v>400000</v>
      </c>
      <c r="M10226" s="27">
        <v>3.5</v>
      </c>
      <c r="N10226" s="1">
        <v>22</v>
      </c>
      <c r="O10226" s="1" t="s">
        <v>27</v>
      </c>
      <c r="P10226" s="1" t="str">
        <f t="shared" si="352"/>
        <v>223.5400000100</v>
      </c>
      <c r="Q10226" s="28">
        <f t="shared" si="353"/>
        <v>0.10755042455980968</v>
      </c>
    </row>
    <row r="10227" spans="11:17" x14ac:dyDescent="0.35">
      <c r="K10227" s="1">
        <v>101</v>
      </c>
      <c r="L10227" s="1">
        <v>400000</v>
      </c>
      <c r="M10227" s="27">
        <v>3.5</v>
      </c>
      <c r="N10227" s="1">
        <v>22</v>
      </c>
      <c r="O10227" s="1" t="s">
        <v>27</v>
      </c>
      <c r="P10227" s="1" t="str">
        <f t="shared" si="352"/>
        <v>223.5400000101</v>
      </c>
      <c r="Q10227" s="28">
        <f t="shared" si="353"/>
        <v>0.10755042455980968</v>
      </c>
    </row>
    <row r="10228" spans="11:17" x14ac:dyDescent="0.35">
      <c r="K10228" s="1">
        <v>102</v>
      </c>
      <c r="L10228" s="1">
        <v>400000</v>
      </c>
      <c r="M10228" s="27">
        <v>3.5</v>
      </c>
      <c r="N10228" s="1">
        <v>22</v>
      </c>
      <c r="O10228" s="1" t="s">
        <v>27</v>
      </c>
      <c r="P10228" s="1" t="str">
        <f t="shared" si="352"/>
        <v>223.5400000102</v>
      </c>
      <c r="Q10228" s="28">
        <f t="shared" si="353"/>
        <v>0.10755042455980968</v>
      </c>
    </row>
    <row r="10229" spans="11:17" x14ac:dyDescent="0.35">
      <c r="K10229" s="1">
        <v>103</v>
      </c>
      <c r="L10229" s="1">
        <v>400000</v>
      </c>
      <c r="M10229" s="27">
        <v>3.5</v>
      </c>
      <c r="N10229" s="1">
        <v>22</v>
      </c>
      <c r="O10229" s="1" t="s">
        <v>27</v>
      </c>
      <c r="P10229" s="1" t="str">
        <f t="shared" si="352"/>
        <v>223.5400000103</v>
      </c>
      <c r="Q10229" s="28">
        <f t="shared" si="353"/>
        <v>0.10755042455980968</v>
      </c>
    </row>
    <row r="10230" spans="11:17" x14ac:dyDescent="0.35">
      <c r="K10230" s="1">
        <v>104</v>
      </c>
      <c r="L10230" s="1">
        <v>400000</v>
      </c>
      <c r="M10230" s="27">
        <v>3.5</v>
      </c>
      <c r="N10230" s="1">
        <v>22</v>
      </c>
      <c r="O10230" s="1" t="s">
        <v>27</v>
      </c>
      <c r="P10230" s="1" t="str">
        <f t="shared" si="352"/>
        <v>223.5400000104</v>
      </c>
      <c r="Q10230" s="28">
        <f t="shared" si="353"/>
        <v>0.10755042455980968</v>
      </c>
    </row>
    <row r="10231" spans="11:17" x14ac:dyDescent="0.35">
      <c r="K10231" s="1">
        <v>105</v>
      </c>
      <c r="L10231" s="1">
        <v>400000</v>
      </c>
      <c r="M10231" s="27">
        <v>3.5</v>
      </c>
      <c r="N10231" s="1">
        <v>22</v>
      </c>
      <c r="O10231" s="1" t="s">
        <v>27</v>
      </c>
      <c r="P10231" s="1" t="str">
        <f t="shared" si="352"/>
        <v>223.5400000105</v>
      </c>
      <c r="Q10231" s="28">
        <f t="shared" si="353"/>
        <v>0.10755042455980968</v>
      </c>
    </row>
    <row r="10232" spans="11:17" x14ac:dyDescent="0.35">
      <c r="K10232" s="1">
        <v>106</v>
      </c>
      <c r="L10232" s="1">
        <v>400000</v>
      </c>
      <c r="M10232" s="27">
        <v>3.5</v>
      </c>
      <c r="N10232" s="1">
        <v>22</v>
      </c>
      <c r="O10232" s="1" t="s">
        <v>27</v>
      </c>
      <c r="P10232" s="1" t="str">
        <f t="shared" si="352"/>
        <v>223.5400000106</v>
      </c>
      <c r="Q10232" s="28">
        <f t="shared" si="353"/>
        <v>0.10755042455980968</v>
      </c>
    </row>
    <row r="10233" spans="11:17" x14ac:dyDescent="0.35">
      <c r="K10233" s="1">
        <v>107</v>
      </c>
      <c r="L10233" s="1">
        <v>400000</v>
      </c>
      <c r="M10233" s="27">
        <v>3.5</v>
      </c>
      <c r="N10233" s="1">
        <v>22</v>
      </c>
      <c r="O10233" s="1" t="s">
        <v>27</v>
      </c>
      <c r="P10233" s="1" t="str">
        <f t="shared" si="352"/>
        <v>223.5400000107</v>
      </c>
      <c r="Q10233" s="28">
        <f t="shared" si="353"/>
        <v>0.10755042455980968</v>
      </c>
    </row>
    <row r="10234" spans="11:17" x14ac:dyDescent="0.35">
      <c r="K10234" s="1">
        <v>108</v>
      </c>
      <c r="L10234" s="1">
        <v>400000</v>
      </c>
      <c r="M10234" s="27">
        <v>3.5</v>
      </c>
      <c r="N10234" s="1">
        <v>22</v>
      </c>
      <c r="O10234" s="1" t="s">
        <v>27</v>
      </c>
      <c r="P10234" s="1" t="str">
        <f t="shared" si="352"/>
        <v>223.5400000108</v>
      </c>
      <c r="Q10234" s="28">
        <f t="shared" si="353"/>
        <v>0.10755042455980968</v>
      </c>
    </row>
    <row r="10235" spans="11:17" x14ac:dyDescent="0.35">
      <c r="K10235" s="1">
        <v>109</v>
      </c>
      <c r="L10235" s="1">
        <v>400000</v>
      </c>
      <c r="M10235" s="27">
        <v>3.5</v>
      </c>
      <c r="N10235" s="1">
        <v>22</v>
      </c>
      <c r="O10235" s="1" t="s">
        <v>27</v>
      </c>
      <c r="P10235" s="1" t="str">
        <f t="shared" si="352"/>
        <v>223.5400000109</v>
      </c>
      <c r="Q10235" s="28">
        <f t="shared" si="353"/>
        <v>0.10755042455980968</v>
      </c>
    </row>
    <row r="10236" spans="11:17" x14ac:dyDescent="0.35">
      <c r="K10236" s="1">
        <v>110</v>
      </c>
      <c r="L10236" s="1">
        <v>400000</v>
      </c>
      <c r="M10236" s="27">
        <v>3.5</v>
      </c>
      <c r="N10236" s="1">
        <v>22</v>
      </c>
      <c r="O10236" s="1" t="s">
        <v>27</v>
      </c>
      <c r="P10236" s="1" t="str">
        <f t="shared" si="352"/>
        <v>223.5400000110</v>
      </c>
      <c r="Q10236" s="28">
        <f t="shared" si="353"/>
        <v>0.10755042455980968</v>
      </c>
    </row>
    <row r="10237" spans="11:17" x14ac:dyDescent="0.35">
      <c r="K10237" s="1">
        <v>111</v>
      </c>
      <c r="L10237" s="1">
        <v>400000</v>
      </c>
      <c r="M10237" s="27">
        <v>3.5</v>
      </c>
      <c r="N10237" s="1">
        <v>22</v>
      </c>
      <c r="O10237" s="1" t="s">
        <v>27</v>
      </c>
      <c r="P10237" s="1" t="str">
        <f t="shared" si="352"/>
        <v>223.5400000111</v>
      </c>
      <c r="Q10237" s="28">
        <f t="shared" si="353"/>
        <v>0.10755042455980968</v>
      </c>
    </row>
    <row r="10238" spans="11:17" x14ac:dyDescent="0.35">
      <c r="K10238" s="1">
        <v>112</v>
      </c>
      <c r="L10238" s="1">
        <v>400000</v>
      </c>
      <c r="M10238" s="27">
        <v>3.5</v>
      </c>
      <c r="N10238" s="1">
        <v>22</v>
      </c>
      <c r="O10238" s="1" t="s">
        <v>27</v>
      </c>
      <c r="P10238" s="1" t="str">
        <f t="shared" si="352"/>
        <v>223.5400000112</v>
      </c>
      <c r="Q10238" s="28">
        <f t="shared" si="353"/>
        <v>0.10755042455980968</v>
      </c>
    </row>
    <row r="10239" spans="11:17" x14ac:dyDescent="0.35">
      <c r="K10239" s="1">
        <v>113</v>
      </c>
      <c r="L10239" s="1">
        <v>400000</v>
      </c>
      <c r="M10239" s="27">
        <v>3.5</v>
      </c>
      <c r="N10239" s="1">
        <v>22</v>
      </c>
      <c r="O10239" s="1" t="s">
        <v>27</v>
      </c>
      <c r="P10239" s="1" t="str">
        <f t="shared" si="352"/>
        <v>223.5400000113</v>
      </c>
      <c r="Q10239" s="28">
        <f t="shared" si="353"/>
        <v>0.10755042455980968</v>
      </c>
    </row>
    <row r="10240" spans="11:17" x14ac:dyDescent="0.35">
      <c r="K10240" s="1">
        <v>114</v>
      </c>
      <c r="L10240" s="1">
        <v>400000</v>
      </c>
      <c r="M10240" s="27">
        <v>3.5</v>
      </c>
      <c r="N10240" s="1">
        <v>22</v>
      </c>
      <c r="O10240" s="1" t="s">
        <v>27</v>
      </c>
      <c r="P10240" s="1" t="str">
        <f t="shared" si="352"/>
        <v>223.5400000114</v>
      </c>
      <c r="Q10240" s="28">
        <f t="shared" si="353"/>
        <v>0.10755042455980968</v>
      </c>
    </row>
    <row r="10241" spans="11:17" x14ac:dyDescent="0.35">
      <c r="K10241" s="1">
        <v>115</v>
      </c>
      <c r="L10241" s="1">
        <v>400000</v>
      </c>
      <c r="M10241" s="27">
        <v>3.5</v>
      </c>
      <c r="N10241" s="1">
        <v>22</v>
      </c>
      <c r="O10241" s="1" t="s">
        <v>27</v>
      </c>
      <c r="P10241" s="1" t="str">
        <f t="shared" si="352"/>
        <v>223.5400000115</v>
      </c>
      <c r="Q10241" s="28">
        <f t="shared" si="353"/>
        <v>0.10755042455980968</v>
      </c>
    </row>
    <row r="10242" spans="11:17" x14ac:dyDescent="0.35">
      <c r="K10242" s="1">
        <v>116</v>
      </c>
      <c r="L10242" s="1">
        <v>400000</v>
      </c>
      <c r="M10242" s="27">
        <v>3.5</v>
      </c>
      <c r="N10242" s="1">
        <v>22</v>
      </c>
      <c r="O10242" s="1" t="s">
        <v>27</v>
      </c>
      <c r="P10242" s="1" t="str">
        <f t="shared" si="352"/>
        <v>223.5400000116</v>
      </c>
      <c r="Q10242" s="28">
        <f t="shared" si="353"/>
        <v>0.10755042455980968</v>
      </c>
    </row>
    <row r="10243" spans="11:17" x14ac:dyDescent="0.35">
      <c r="K10243" s="1">
        <v>117</v>
      </c>
      <c r="L10243" s="1">
        <v>400000</v>
      </c>
      <c r="M10243" s="27">
        <v>3.5</v>
      </c>
      <c r="N10243" s="1">
        <v>22</v>
      </c>
      <c r="O10243" s="1" t="s">
        <v>27</v>
      </c>
      <c r="P10243" s="1" t="str">
        <f t="shared" ref="P10243:P10306" si="354">N10243&amp;M10243&amp;L10243&amp;K10243</f>
        <v>223.5400000117</v>
      </c>
      <c r="Q10243" s="28">
        <f t="shared" ref="Q10243:Q10306" si="355">VLOOKUP(O10243&amp;L10243&amp;M10243&amp;N10243,$W$2:$X$1051,2,FALSE)</f>
        <v>0.10755042455980968</v>
      </c>
    </row>
    <row r="10244" spans="11:17" x14ac:dyDescent="0.35">
      <c r="K10244" s="1">
        <v>118</v>
      </c>
      <c r="L10244" s="1">
        <v>400000</v>
      </c>
      <c r="M10244" s="27">
        <v>3.5</v>
      </c>
      <c r="N10244" s="1">
        <v>22</v>
      </c>
      <c r="O10244" s="1" t="s">
        <v>27</v>
      </c>
      <c r="P10244" s="1" t="str">
        <f t="shared" si="354"/>
        <v>223.5400000118</v>
      </c>
      <c r="Q10244" s="28">
        <f t="shared" si="355"/>
        <v>0.10755042455980968</v>
      </c>
    </row>
    <row r="10245" spans="11:17" x14ac:dyDescent="0.35">
      <c r="K10245" s="1">
        <v>119</v>
      </c>
      <c r="L10245" s="1">
        <v>400000</v>
      </c>
      <c r="M10245" s="27">
        <v>3.5</v>
      </c>
      <c r="N10245" s="1">
        <v>22</v>
      </c>
      <c r="O10245" s="1" t="s">
        <v>27</v>
      </c>
      <c r="P10245" s="1" t="str">
        <f t="shared" si="354"/>
        <v>223.5400000119</v>
      </c>
      <c r="Q10245" s="28">
        <f t="shared" si="355"/>
        <v>0.10755042455980968</v>
      </c>
    </row>
    <row r="10246" spans="11:17" x14ac:dyDescent="0.35">
      <c r="K10246" s="1">
        <v>120</v>
      </c>
      <c r="L10246" s="1">
        <v>400000</v>
      </c>
      <c r="M10246" s="27">
        <v>3.5</v>
      </c>
      <c r="N10246" s="1">
        <v>22</v>
      </c>
      <c r="O10246" s="1" t="s">
        <v>27</v>
      </c>
      <c r="P10246" s="1" t="str">
        <f t="shared" si="354"/>
        <v>223.5400000120</v>
      </c>
      <c r="Q10246" s="28">
        <f t="shared" si="355"/>
        <v>0.10755042455980968</v>
      </c>
    </row>
    <row r="10247" spans="11:17" x14ac:dyDescent="0.35">
      <c r="K10247" s="1">
        <v>121</v>
      </c>
      <c r="L10247" s="1">
        <v>400000</v>
      </c>
      <c r="M10247" s="27">
        <v>3.5</v>
      </c>
      <c r="N10247" s="1">
        <v>22</v>
      </c>
      <c r="O10247" s="1" t="s">
        <v>27</v>
      </c>
      <c r="P10247" s="1" t="str">
        <f t="shared" si="354"/>
        <v>223.5400000121</v>
      </c>
      <c r="Q10247" s="28">
        <f t="shared" si="355"/>
        <v>0.10755042455980968</v>
      </c>
    </row>
    <row r="10248" spans="11:17" x14ac:dyDescent="0.35">
      <c r="K10248" s="1">
        <v>122</v>
      </c>
      <c r="L10248" s="1">
        <v>400000</v>
      </c>
      <c r="M10248" s="27">
        <v>3.5</v>
      </c>
      <c r="N10248" s="1">
        <v>22</v>
      </c>
      <c r="O10248" s="1" t="s">
        <v>27</v>
      </c>
      <c r="P10248" s="1" t="str">
        <f t="shared" si="354"/>
        <v>223.5400000122</v>
      </c>
      <c r="Q10248" s="28">
        <f t="shared" si="355"/>
        <v>0.10755042455980968</v>
      </c>
    </row>
    <row r="10249" spans="11:17" x14ac:dyDescent="0.35">
      <c r="K10249" s="1">
        <v>123</v>
      </c>
      <c r="L10249" s="1">
        <v>400000</v>
      </c>
      <c r="M10249" s="27">
        <v>3.5</v>
      </c>
      <c r="N10249" s="1">
        <v>22</v>
      </c>
      <c r="O10249" s="1" t="s">
        <v>27</v>
      </c>
      <c r="P10249" s="1" t="str">
        <f t="shared" si="354"/>
        <v>223.5400000123</v>
      </c>
      <c r="Q10249" s="28">
        <f t="shared" si="355"/>
        <v>0.10755042455980968</v>
      </c>
    </row>
    <row r="10250" spans="11:17" x14ac:dyDescent="0.35">
      <c r="K10250" s="1">
        <v>124</v>
      </c>
      <c r="L10250" s="1">
        <v>400000</v>
      </c>
      <c r="M10250" s="27">
        <v>3.5</v>
      </c>
      <c r="N10250" s="1">
        <v>22</v>
      </c>
      <c r="O10250" s="1" t="s">
        <v>27</v>
      </c>
      <c r="P10250" s="1" t="str">
        <f t="shared" si="354"/>
        <v>223.5400000124</v>
      </c>
      <c r="Q10250" s="28">
        <f t="shared" si="355"/>
        <v>0.10755042455980968</v>
      </c>
    </row>
    <row r="10251" spans="11:17" x14ac:dyDescent="0.35">
      <c r="K10251" s="1">
        <v>125</v>
      </c>
      <c r="L10251" s="1">
        <v>400000</v>
      </c>
      <c r="M10251" s="27">
        <v>3.5</v>
      </c>
      <c r="N10251" s="1">
        <v>22</v>
      </c>
      <c r="O10251" s="1" t="s">
        <v>27</v>
      </c>
      <c r="P10251" s="1" t="str">
        <f t="shared" si="354"/>
        <v>223.5400000125</v>
      </c>
      <c r="Q10251" s="28">
        <f t="shared" si="355"/>
        <v>0.10755042455980968</v>
      </c>
    </row>
    <row r="10252" spans="11:17" x14ac:dyDescent="0.35">
      <c r="K10252" s="1">
        <v>1</v>
      </c>
      <c r="L10252" s="1">
        <v>400000</v>
      </c>
      <c r="M10252" s="27">
        <v>6.5</v>
      </c>
      <c r="N10252" s="1">
        <v>22</v>
      </c>
      <c r="O10252" s="1" t="s">
        <v>26</v>
      </c>
      <c r="P10252" s="1" t="str">
        <f t="shared" si="354"/>
        <v>226.54000001</v>
      </c>
      <c r="Q10252" s="28">
        <f t="shared" si="355"/>
        <v>0.3145724612728702</v>
      </c>
    </row>
    <row r="10253" spans="11:17" x14ac:dyDescent="0.35">
      <c r="K10253" s="1">
        <v>2</v>
      </c>
      <c r="L10253" s="1">
        <v>400000</v>
      </c>
      <c r="M10253" s="27">
        <v>6.5</v>
      </c>
      <c r="N10253" s="1">
        <v>22</v>
      </c>
      <c r="O10253" s="1" t="s">
        <v>26</v>
      </c>
      <c r="P10253" s="1" t="str">
        <f t="shared" si="354"/>
        <v>226.54000002</v>
      </c>
      <c r="Q10253" s="28">
        <f t="shared" si="355"/>
        <v>0.3145724612728702</v>
      </c>
    </row>
    <row r="10254" spans="11:17" x14ac:dyDescent="0.35">
      <c r="K10254" s="1">
        <v>3</v>
      </c>
      <c r="L10254" s="1">
        <v>400000</v>
      </c>
      <c r="M10254" s="27">
        <v>6.5</v>
      </c>
      <c r="N10254" s="1">
        <v>22</v>
      </c>
      <c r="O10254" s="1" t="s">
        <v>26</v>
      </c>
      <c r="P10254" s="1" t="str">
        <f t="shared" si="354"/>
        <v>226.54000003</v>
      </c>
      <c r="Q10254" s="28">
        <f t="shared" si="355"/>
        <v>0.3145724612728702</v>
      </c>
    </row>
    <row r="10255" spans="11:17" x14ac:dyDescent="0.35">
      <c r="K10255" s="1">
        <v>4</v>
      </c>
      <c r="L10255" s="1">
        <v>400000</v>
      </c>
      <c r="M10255" s="27">
        <v>6.5</v>
      </c>
      <c r="N10255" s="1">
        <v>22</v>
      </c>
      <c r="O10255" s="1" t="s">
        <v>26</v>
      </c>
      <c r="P10255" s="1" t="str">
        <f t="shared" si="354"/>
        <v>226.54000004</v>
      </c>
      <c r="Q10255" s="28">
        <f t="shared" si="355"/>
        <v>0.3145724612728702</v>
      </c>
    </row>
    <row r="10256" spans="11:17" x14ac:dyDescent="0.35">
      <c r="K10256" s="1">
        <v>5</v>
      </c>
      <c r="L10256" s="1">
        <v>400000</v>
      </c>
      <c r="M10256" s="27">
        <v>6.5</v>
      </c>
      <c r="N10256" s="1">
        <v>22</v>
      </c>
      <c r="O10256" s="1" t="s">
        <v>26</v>
      </c>
      <c r="P10256" s="1" t="str">
        <f t="shared" si="354"/>
        <v>226.54000005</v>
      </c>
      <c r="Q10256" s="28">
        <f t="shared" si="355"/>
        <v>0.3145724612728702</v>
      </c>
    </row>
    <row r="10257" spans="11:17" x14ac:dyDescent="0.35">
      <c r="K10257" s="1">
        <v>6</v>
      </c>
      <c r="L10257" s="1">
        <v>400000</v>
      </c>
      <c r="M10257" s="27">
        <v>6.5</v>
      </c>
      <c r="N10257" s="1">
        <v>22</v>
      </c>
      <c r="O10257" s="1" t="s">
        <v>26</v>
      </c>
      <c r="P10257" s="1" t="str">
        <f t="shared" si="354"/>
        <v>226.54000006</v>
      </c>
      <c r="Q10257" s="28">
        <f t="shared" si="355"/>
        <v>0.3145724612728702</v>
      </c>
    </row>
    <row r="10258" spans="11:17" x14ac:dyDescent="0.35">
      <c r="K10258" s="1">
        <v>7</v>
      </c>
      <c r="L10258" s="1">
        <v>400000</v>
      </c>
      <c r="M10258" s="27">
        <v>6.5</v>
      </c>
      <c r="N10258" s="1">
        <v>22</v>
      </c>
      <c r="O10258" s="1" t="s">
        <v>26</v>
      </c>
      <c r="P10258" s="1" t="str">
        <f t="shared" si="354"/>
        <v>226.54000007</v>
      </c>
      <c r="Q10258" s="28">
        <f t="shared" si="355"/>
        <v>0.3145724612728702</v>
      </c>
    </row>
    <row r="10259" spans="11:17" x14ac:dyDescent="0.35">
      <c r="K10259" s="1">
        <v>8</v>
      </c>
      <c r="L10259" s="1">
        <v>400000</v>
      </c>
      <c r="M10259" s="27">
        <v>6.5</v>
      </c>
      <c r="N10259" s="1">
        <v>22</v>
      </c>
      <c r="O10259" s="1" t="s">
        <v>26</v>
      </c>
      <c r="P10259" s="1" t="str">
        <f t="shared" si="354"/>
        <v>226.54000008</v>
      </c>
      <c r="Q10259" s="28">
        <f t="shared" si="355"/>
        <v>0.3145724612728702</v>
      </c>
    </row>
    <row r="10260" spans="11:17" x14ac:dyDescent="0.35">
      <c r="K10260" s="1">
        <v>9</v>
      </c>
      <c r="L10260" s="1">
        <v>400000</v>
      </c>
      <c r="M10260" s="27">
        <v>6.5</v>
      </c>
      <c r="N10260" s="1">
        <v>22</v>
      </c>
      <c r="O10260" s="1" t="s">
        <v>26</v>
      </c>
      <c r="P10260" s="1" t="str">
        <f t="shared" si="354"/>
        <v>226.54000009</v>
      </c>
      <c r="Q10260" s="28">
        <f t="shared" si="355"/>
        <v>0.3145724612728702</v>
      </c>
    </row>
    <row r="10261" spans="11:17" x14ac:dyDescent="0.35">
      <c r="K10261" s="1">
        <v>10</v>
      </c>
      <c r="L10261" s="1">
        <v>400000</v>
      </c>
      <c r="M10261" s="27">
        <v>6.5</v>
      </c>
      <c r="N10261" s="1">
        <v>22</v>
      </c>
      <c r="O10261" s="1" t="s">
        <v>26</v>
      </c>
      <c r="P10261" s="1" t="str">
        <f t="shared" si="354"/>
        <v>226.540000010</v>
      </c>
      <c r="Q10261" s="28">
        <f t="shared" si="355"/>
        <v>0.3145724612728702</v>
      </c>
    </row>
    <row r="10262" spans="11:17" x14ac:dyDescent="0.35">
      <c r="K10262" s="1">
        <v>11</v>
      </c>
      <c r="L10262" s="1">
        <v>400000</v>
      </c>
      <c r="M10262" s="27">
        <v>6.5</v>
      </c>
      <c r="N10262" s="1">
        <v>22</v>
      </c>
      <c r="O10262" s="1" t="s">
        <v>26</v>
      </c>
      <c r="P10262" s="1" t="str">
        <f t="shared" si="354"/>
        <v>226.540000011</v>
      </c>
      <c r="Q10262" s="28">
        <f t="shared" si="355"/>
        <v>0.3145724612728702</v>
      </c>
    </row>
    <row r="10263" spans="11:17" x14ac:dyDescent="0.35">
      <c r="K10263" s="1">
        <v>12</v>
      </c>
      <c r="L10263" s="1">
        <v>400000</v>
      </c>
      <c r="M10263" s="27">
        <v>6.5</v>
      </c>
      <c r="N10263" s="1">
        <v>22</v>
      </c>
      <c r="O10263" s="1" t="s">
        <v>26</v>
      </c>
      <c r="P10263" s="1" t="str">
        <f t="shared" si="354"/>
        <v>226.540000012</v>
      </c>
      <c r="Q10263" s="28">
        <f t="shared" si="355"/>
        <v>0.3145724612728702</v>
      </c>
    </row>
    <row r="10264" spans="11:17" x14ac:dyDescent="0.35">
      <c r="K10264" s="1">
        <v>13</v>
      </c>
      <c r="L10264" s="1">
        <v>400000</v>
      </c>
      <c r="M10264" s="27">
        <v>6.5</v>
      </c>
      <c r="N10264" s="1">
        <v>22</v>
      </c>
      <c r="O10264" s="1" t="s">
        <v>26</v>
      </c>
      <c r="P10264" s="1" t="str">
        <f t="shared" si="354"/>
        <v>226.540000013</v>
      </c>
      <c r="Q10264" s="28">
        <f t="shared" si="355"/>
        <v>0.3145724612728702</v>
      </c>
    </row>
    <row r="10265" spans="11:17" x14ac:dyDescent="0.35">
      <c r="K10265" s="1">
        <v>14</v>
      </c>
      <c r="L10265" s="1">
        <v>400000</v>
      </c>
      <c r="M10265" s="27">
        <v>6.5</v>
      </c>
      <c r="N10265" s="1">
        <v>22</v>
      </c>
      <c r="O10265" s="1" t="s">
        <v>26</v>
      </c>
      <c r="P10265" s="1" t="str">
        <f t="shared" si="354"/>
        <v>226.540000014</v>
      </c>
      <c r="Q10265" s="28">
        <f t="shared" si="355"/>
        <v>0.3145724612728702</v>
      </c>
    </row>
    <row r="10266" spans="11:17" x14ac:dyDescent="0.35">
      <c r="K10266" s="1">
        <v>15</v>
      </c>
      <c r="L10266" s="1">
        <v>400000</v>
      </c>
      <c r="M10266" s="27">
        <v>6.5</v>
      </c>
      <c r="N10266" s="1">
        <v>22</v>
      </c>
      <c r="O10266" s="1" t="s">
        <v>26</v>
      </c>
      <c r="P10266" s="1" t="str">
        <f t="shared" si="354"/>
        <v>226.540000015</v>
      </c>
      <c r="Q10266" s="28">
        <f t="shared" si="355"/>
        <v>0.3145724612728702</v>
      </c>
    </row>
    <row r="10267" spans="11:17" x14ac:dyDescent="0.35">
      <c r="K10267" s="1">
        <v>16</v>
      </c>
      <c r="L10267" s="1">
        <v>400000</v>
      </c>
      <c r="M10267" s="27">
        <v>6.5</v>
      </c>
      <c r="N10267" s="1">
        <v>22</v>
      </c>
      <c r="O10267" s="1" t="s">
        <v>26</v>
      </c>
      <c r="P10267" s="1" t="str">
        <f t="shared" si="354"/>
        <v>226.540000016</v>
      </c>
      <c r="Q10267" s="28">
        <f t="shared" si="355"/>
        <v>0.3145724612728702</v>
      </c>
    </row>
    <row r="10268" spans="11:17" x14ac:dyDescent="0.35">
      <c r="K10268" s="1">
        <v>17</v>
      </c>
      <c r="L10268" s="1">
        <v>400000</v>
      </c>
      <c r="M10268" s="27">
        <v>6.5</v>
      </c>
      <c r="N10268" s="1">
        <v>22</v>
      </c>
      <c r="O10268" s="1" t="s">
        <v>26</v>
      </c>
      <c r="P10268" s="1" t="str">
        <f t="shared" si="354"/>
        <v>226.540000017</v>
      </c>
      <c r="Q10268" s="28">
        <f t="shared" si="355"/>
        <v>0.3145724612728702</v>
      </c>
    </row>
    <row r="10269" spans="11:17" x14ac:dyDescent="0.35">
      <c r="K10269" s="1">
        <v>18</v>
      </c>
      <c r="L10269" s="1">
        <v>400000</v>
      </c>
      <c r="M10269" s="27">
        <v>6.5</v>
      </c>
      <c r="N10269" s="1">
        <v>22</v>
      </c>
      <c r="O10269" s="1" t="s">
        <v>26</v>
      </c>
      <c r="P10269" s="1" t="str">
        <f t="shared" si="354"/>
        <v>226.540000018</v>
      </c>
      <c r="Q10269" s="28">
        <f t="shared" si="355"/>
        <v>0.3145724612728702</v>
      </c>
    </row>
    <row r="10270" spans="11:17" x14ac:dyDescent="0.35">
      <c r="K10270" s="1">
        <v>19</v>
      </c>
      <c r="L10270" s="1">
        <v>400000</v>
      </c>
      <c r="M10270" s="27">
        <v>6.5</v>
      </c>
      <c r="N10270" s="1">
        <v>22</v>
      </c>
      <c r="O10270" s="1" t="s">
        <v>26</v>
      </c>
      <c r="P10270" s="1" t="str">
        <f t="shared" si="354"/>
        <v>226.540000019</v>
      </c>
      <c r="Q10270" s="28">
        <f t="shared" si="355"/>
        <v>0.3145724612728702</v>
      </c>
    </row>
    <row r="10271" spans="11:17" x14ac:dyDescent="0.35">
      <c r="K10271" s="1">
        <v>20</v>
      </c>
      <c r="L10271" s="1">
        <v>400000</v>
      </c>
      <c r="M10271" s="27">
        <v>6.5</v>
      </c>
      <c r="N10271" s="1">
        <v>22</v>
      </c>
      <c r="O10271" s="1" t="s">
        <v>26</v>
      </c>
      <c r="P10271" s="1" t="str">
        <f t="shared" si="354"/>
        <v>226.540000020</v>
      </c>
      <c r="Q10271" s="28">
        <f t="shared" si="355"/>
        <v>0.3145724612728702</v>
      </c>
    </row>
    <row r="10272" spans="11:17" x14ac:dyDescent="0.35">
      <c r="K10272" s="1">
        <v>21</v>
      </c>
      <c r="L10272" s="1">
        <v>400000</v>
      </c>
      <c r="M10272" s="27">
        <v>6.5</v>
      </c>
      <c r="N10272" s="1">
        <v>22</v>
      </c>
      <c r="O10272" s="1" t="s">
        <v>26</v>
      </c>
      <c r="P10272" s="1" t="str">
        <f t="shared" si="354"/>
        <v>226.540000021</v>
      </c>
      <c r="Q10272" s="28">
        <f t="shared" si="355"/>
        <v>0.3145724612728702</v>
      </c>
    </row>
    <row r="10273" spans="11:17" x14ac:dyDescent="0.35">
      <c r="K10273" s="1">
        <v>22</v>
      </c>
      <c r="L10273" s="1">
        <v>400000</v>
      </c>
      <c r="M10273" s="27">
        <v>6.5</v>
      </c>
      <c r="N10273" s="1">
        <v>22</v>
      </c>
      <c r="O10273" s="1" t="s">
        <v>26</v>
      </c>
      <c r="P10273" s="1" t="str">
        <f t="shared" si="354"/>
        <v>226.540000022</v>
      </c>
      <c r="Q10273" s="28">
        <f t="shared" si="355"/>
        <v>0.3145724612728702</v>
      </c>
    </row>
    <row r="10274" spans="11:17" x14ac:dyDescent="0.35">
      <c r="K10274" s="1">
        <v>23</v>
      </c>
      <c r="L10274" s="1">
        <v>400000</v>
      </c>
      <c r="M10274" s="27">
        <v>6.5</v>
      </c>
      <c r="N10274" s="1">
        <v>22</v>
      </c>
      <c r="O10274" s="1" t="s">
        <v>26</v>
      </c>
      <c r="P10274" s="1" t="str">
        <f t="shared" si="354"/>
        <v>226.540000023</v>
      </c>
      <c r="Q10274" s="28">
        <f t="shared" si="355"/>
        <v>0.3145724612728702</v>
      </c>
    </row>
    <row r="10275" spans="11:17" x14ac:dyDescent="0.35">
      <c r="K10275" s="1">
        <v>24</v>
      </c>
      <c r="L10275" s="1">
        <v>400000</v>
      </c>
      <c r="M10275" s="27">
        <v>6.5</v>
      </c>
      <c r="N10275" s="1">
        <v>22</v>
      </c>
      <c r="O10275" s="1" t="s">
        <v>26</v>
      </c>
      <c r="P10275" s="1" t="str">
        <f t="shared" si="354"/>
        <v>226.540000024</v>
      </c>
      <c r="Q10275" s="28">
        <f t="shared" si="355"/>
        <v>0.3145724612728702</v>
      </c>
    </row>
    <row r="10276" spans="11:17" x14ac:dyDescent="0.35">
      <c r="K10276" s="1">
        <v>25</v>
      </c>
      <c r="L10276" s="1">
        <v>400000</v>
      </c>
      <c r="M10276" s="27">
        <v>6.5</v>
      </c>
      <c r="N10276" s="1">
        <v>22</v>
      </c>
      <c r="O10276" s="1" t="s">
        <v>26</v>
      </c>
      <c r="P10276" s="1" t="str">
        <f t="shared" si="354"/>
        <v>226.540000025</v>
      </c>
      <c r="Q10276" s="28">
        <f t="shared" si="355"/>
        <v>0.3145724612728702</v>
      </c>
    </row>
    <row r="10277" spans="11:17" x14ac:dyDescent="0.35">
      <c r="K10277" s="1">
        <v>26</v>
      </c>
      <c r="L10277" s="1">
        <v>400000</v>
      </c>
      <c r="M10277" s="27">
        <v>6.5</v>
      </c>
      <c r="N10277" s="1">
        <v>22</v>
      </c>
      <c r="O10277" s="1" t="s">
        <v>17</v>
      </c>
      <c r="P10277" s="1" t="str">
        <f t="shared" si="354"/>
        <v>226.540000026</v>
      </c>
      <c r="Q10277" s="28">
        <f t="shared" si="355"/>
        <v>0.22915926212470106</v>
      </c>
    </row>
    <row r="10278" spans="11:17" x14ac:dyDescent="0.35">
      <c r="K10278" s="1">
        <v>27</v>
      </c>
      <c r="L10278" s="1">
        <v>400000</v>
      </c>
      <c r="M10278" s="27">
        <v>6.5</v>
      </c>
      <c r="N10278" s="1">
        <v>22</v>
      </c>
      <c r="O10278" s="1" t="s">
        <v>17</v>
      </c>
      <c r="P10278" s="1" t="str">
        <f t="shared" si="354"/>
        <v>226.540000027</v>
      </c>
      <c r="Q10278" s="28">
        <f t="shared" si="355"/>
        <v>0.22915926212470106</v>
      </c>
    </row>
    <row r="10279" spans="11:17" x14ac:dyDescent="0.35">
      <c r="K10279" s="1">
        <v>28</v>
      </c>
      <c r="L10279" s="1">
        <v>400000</v>
      </c>
      <c r="M10279" s="27">
        <v>6.5</v>
      </c>
      <c r="N10279" s="1">
        <v>22</v>
      </c>
      <c r="O10279" s="1" t="s">
        <v>17</v>
      </c>
      <c r="P10279" s="1" t="str">
        <f t="shared" si="354"/>
        <v>226.540000028</v>
      </c>
      <c r="Q10279" s="28">
        <f t="shared" si="355"/>
        <v>0.22915926212470106</v>
      </c>
    </row>
    <row r="10280" spans="11:17" x14ac:dyDescent="0.35">
      <c r="K10280" s="1">
        <v>29</v>
      </c>
      <c r="L10280" s="1">
        <v>400000</v>
      </c>
      <c r="M10280" s="27">
        <v>6.5</v>
      </c>
      <c r="N10280" s="1">
        <v>22</v>
      </c>
      <c r="O10280" s="1" t="s">
        <v>17</v>
      </c>
      <c r="P10280" s="1" t="str">
        <f t="shared" si="354"/>
        <v>226.540000029</v>
      </c>
      <c r="Q10280" s="28">
        <f t="shared" si="355"/>
        <v>0.22915926212470106</v>
      </c>
    </row>
    <row r="10281" spans="11:17" x14ac:dyDescent="0.35">
      <c r="K10281" s="1">
        <v>30</v>
      </c>
      <c r="L10281" s="1">
        <v>400000</v>
      </c>
      <c r="M10281" s="27">
        <v>6.5</v>
      </c>
      <c r="N10281" s="1">
        <v>22</v>
      </c>
      <c r="O10281" s="1" t="s">
        <v>17</v>
      </c>
      <c r="P10281" s="1" t="str">
        <f t="shared" si="354"/>
        <v>226.540000030</v>
      </c>
      <c r="Q10281" s="28">
        <f t="shared" si="355"/>
        <v>0.22915926212470106</v>
      </c>
    </row>
    <row r="10282" spans="11:17" x14ac:dyDescent="0.35">
      <c r="K10282" s="1">
        <v>31</v>
      </c>
      <c r="L10282" s="1">
        <v>400000</v>
      </c>
      <c r="M10282" s="27">
        <v>6.5</v>
      </c>
      <c r="N10282" s="1">
        <v>22</v>
      </c>
      <c r="O10282" s="1" t="s">
        <v>17</v>
      </c>
      <c r="P10282" s="1" t="str">
        <f t="shared" si="354"/>
        <v>226.540000031</v>
      </c>
      <c r="Q10282" s="28">
        <f t="shared" si="355"/>
        <v>0.22915926212470106</v>
      </c>
    </row>
    <row r="10283" spans="11:17" x14ac:dyDescent="0.35">
      <c r="K10283" s="1">
        <v>32</v>
      </c>
      <c r="L10283" s="1">
        <v>400000</v>
      </c>
      <c r="M10283" s="27">
        <v>6.5</v>
      </c>
      <c r="N10283" s="1">
        <v>22</v>
      </c>
      <c r="O10283" s="1" t="s">
        <v>17</v>
      </c>
      <c r="P10283" s="1" t="str">
        <f t="shared" si="354"/>
        <v>226.540000032</v>
      </c>
      <c r="Q10283" s="28">
        <f t="shared" si="355"/>
        <v>0.22915926212470106</v>
      </c>
    </row>
    <row r="10284" spans="11:17" x14ac:dyDescent="0.35">
      <c r="K10284" s="1">
        <v>33</v>
      </c>
      <c r="L10284" s="1">
        <v>400000</v>
      </c>
      <c r="M10284" s="27">
        <v>6.5</v>
      </c>
      <c r="N10284" s="1">
        <v>22</v>
      </c>
      <c r="O10284" s="1" t="s">
        <v>17</v>
      </c>
      <c r="P10284" s="1" t="str">
        <f t="shared" si="354"/>
        <v>226.540000033</v>
      </c>
      <c r="Q10284" s="28">
        <f t="shared" si="355"/>
        <v>0.22915926212470106</v>
      </c>
    </row>
    <row r="10285" spans="11:17" x14ac:dyDescent="0.35">
      <c r="K10285" s="1">
        <v>34</v>
      </c>
      <c r="L10285" s="1">
        <v>400000</v>
      </c>
      <c r="M10285" s="27">
        <v>6.5</v>
      </c>
      <c r="N10285" s="1">
        <v>22</v>
      </c>
      <c r="O10285" s="1" t="s">
        <v>17</v>
      </c>
      <c r="P10285" s="1" t="str">
        <f t="shared" si="354"/>
        <v>226.540000034</v>
      </c>
      <c r="Q10285" s="28">
        <f t="shared" si="355"/>
        <v>0.22915926212470106</v>
      </c>
    </row>
    <row r="10286" spans="11:17" x14ac:dyDescent="0.35">
      <c r="K10286" s="1">
        <v>35</v>
      </c>
      <c r="L10286" s="1">
        <v>400000</v>
      </c>
      <c r="M10286" s="27">
        <v>6.5</v>
      </c>
      <c r="N10286" s="1">
        <v>22</v>
      </c>
      <c r="O10286" s="1" t="s">
        <v>17</v>
      </c>
      <c r="P10286" s="1" t="str">
        <f t="shared" si="354"/>
        <v>226.540000035</v>
      </c>
      <c r="Q10286" s="28">
        <f t="shared" si="355"/>
        <v>0.22915926212470106</v>
      </c>
    </row>
    <row r="10287" spans="11:17" x14ac:dyDescent="0.35">
      <c r="K10287" s="1">
        <v>36</v>
      </c>
      <c r="L10287" s="1">
        <v>400000</v>
      </c>
      <c r="M10287" s="27">
        <v>6.5</v>
      </c>
      <c r="N10287" s="1">
        <v>22</v>
      </c>
      <c r="O10287" s="1" t="s">
        <v>18</v>
      </c>
      <c r="P10287" s="1" t="str">
        <f t="shared" si="354"/>
        <v>226.540000036</v>
      </c>
      <c r="Q10287" s="28">
        <f t="shared" si="355"/>
        <v>0.20092738346642769</v>
      </c>
    </row>
    <row r="10288" spans="11:17" x14ac:dyDescent="0.35">
      <c r="K10288" s="1">
        <v>37</v>
      </c>
      <c r="L10288" s="1">
        <v>400000</v>
      </c>
      <c r="M10288" s="27">
        <v>6.5</v>
      </c>
      <c r="N10288" s="1">
        <v>22</v>
      </c>
      <c r="O10288" s="1" t="s">
        <v>18</v>
      </c>
      <c r="P10288" s="1" t="str">
        <f t="shared" si="354"/>
        <v>226.540000037</v>
      </c>
      <c r="Q10288" s="28">
        <f t="shared" si="355"/>
        <v>0.20092738346642769</v>
      </c>
    </row>
    <row r="10289" spans="11:17" x14ac:dyDescent="0.35">
      <c r="K10289" s="1">
        <v>38</v>
      </c>
      <c r="L10289" s="1">
        <v>400000</v>
      </c>
      <c r="M10289" s="27">
        <v>6.5</v>
      </c>
      <c r="N10289" s="1">
        <v>22</v>
      </c>
      <c r="O10289" s="1" t="s">
        <v>18</v>
      </c>
      <c r="P10289" s="1" t="str">
        <f t="shared" si="354"/>
        <v>226.540000038</v>
      </c>
      <c r="Q10289" s="28">
        <f t="shared" si="355"/>
        <v>0.20092738346642769</v>
      </c>
    </row>
    <row r="10290" spans="11:17" x14ac:dyDescent="0.35">
      <c r="K10290" s="1">
        <v>39</v>
      </c>
      <c r="L10290" s="1">
        <v>400000</v>
      </c>
      <c r="M10290" s="27">
        <v>6.5</v>
      </c>
      <c r="N10290" s="1">
        <v>22</v>
      </c>
      <c r="O10290" s="1" t="s">
        <v>18</v>
      </c>
      <c r="P10290" s="1" t="str">
        <f t="shared" si="354"/>
        <v>226.540000039</v>
      </c>
      <c r="Q10290" s="28">
        <f t="shared" si="355"/>
        <v>0.20092738346642769</v>
      </c>
    </row>
    <row r="10291" spans="11:17" x14ac:dyDescent="0.35">
      <c r="K10291" s="1">
        <v>40</v>
      </c>
      <c r="L10291" s="1">
        <v>400000</v>
      </c>
      <c r="M10291" s="27">
        <v>6.5</v>
      </c>
      <c r="N10291" s="1">
        <v>22</v>
      </c>
      <c r="O10291" s="1" t="s">
        <v>18</v>
      </c>
      <c r="P10291" s="1" t="str">
        <f t="shared" si="354"/>
        <v>226.540000040</v>
      </c>
      <c r="Q10291" s="28">
        <f t="shared" si="355"/>
        <v>0.20092738346642769</v>
      </c>
    </row>
    <row r="10292" spans="11:17" x14ac:dyDescent="0.35">
      <c r="K10292" s="1">
        <v>41</v>
      </c>
      <c r="L10292" s="1">
        <v>400000</v>
      </c>
      <c r="M10292" s="27">
        <v>6.5</v>
      </c>
      <c r="N10292" s="1">
        <v>22</v>
      </c>
      <c r="O10292" s="1" t="s">
        <v>18</v>
      </c>
      <c r="P10292" s="1" t="str">
        <f t="shared" si="354"/>
        <v>226.540000041</v>
      </c>
      <c r="Q10292" s="28">
        <f t="shared" si="355"/>
        <v>0.20092738346642769</v>
      </c>
    </row>
    <row r="10293" spans="11:17" x14ac:dyDescent="0.35">
      <c r="K10293" s="1">
        <v>42</v>
      </c>
      <c r="L10293" s="1">
        <v>400000</v>
      </c>
      <c r="M10293" s="27">
        <v>6.5</v>
      </c>
      <c r="N10293" s="1">
        <v>22</v>
      </c>
      <c r="O10293" s="1" t="s">
        <v>18</v>
      </c>
      <c r="P10293" s="1" t="str">
        <f t="shared" si="354"/>
        <v>226.540000042</v>
      </c>
      <c r="Q10293" s="28">
        <f t="shared" si="355"/>
        <v>0.20092738346642769</v>
      </c>
    </row>
    <row r="10294" spans="11:17" x14ac:dyDescent="0.35">
      <c r="K10294" s="1">
        <v>43</v>
      </c>
      <c r="L10294" s="1">
        <v>400000</v>
      </c>
      <c r="M10294" s="27">
        <v>6.5</v>
      </c>
      <c r="N10294" s="1">
        <v>22</v>
      </c>
      <c r="O10294" s="1" t="s">
        <v>18</v>
      </c>
      <c r="P10294" s="1" t="str">
        <f t="shared" si="354"/>
        <v>226.540000043</v>
      </c>
      <c r="Q10294" s="28">
        <f t="shared" si="355"/>
        <v>0.20092738346642769</v>
      </c>
    </row>
    <row r="10295" spans="11:17" x14ac:dyDescent="0.35">
      <c r="K10295" s="1">
        <v>44</v>
      </c>
      <c r="L10295" s="1">
        <v>400000</v>
      </c>
      <c r="M10295" s="27">
        <v>6.5</v>
      </c>
      <c r="N10295" s="1">
        <v>22</v>
      </c>
      <c r="O10295" s="1" t="s">
        <v>18</v>
      </c>
      <c r="P10295" s="1" t="str">
        <f t="shared" si="354"/>
        <v>226.540000044</v>
      </c>
      <c r="Q10295" s="28">
        <f t="shared" si="355"/>
        <v>0.20092738346642769</v>
      </c>
    </row>
    <row r="10296" spans="11:17" x14ac:dyDescent="0.35">
      <c r="K10296" s="1">
        <v>45</v>
      </c>
      <c r="L10296" s="1">
        <v>400000</v>
      </c>
      <c r="M10296" s="27">
        <v>6.5</v>
      </c>
      <c r="N10296" s="1">
        <v>22</v>
      </c>
      <c r="O10296" s="1" t="s">
        <v>18</v>
      </c>
      <c r="P10296" s="1" t="str">
        <f t="shared" si="354"/>
        <v>226.540000045</v>
      </c>
      <c r="Q10296" s="28">
        <f t="shared" si="355"/>
        <v>0.20092738346642769</v>
      </c>
    </row>
    <row r="10297" spans="11:17" x14ac:dyDescent="0.35">
      <c r="K10297" s="1">
        <v>46</v>
      </c>
      <c r="L10297" s="1">
        <v>400000</v>
      </c>
      <c r="M10297" s="27">
        <v>6.5</v>
      </c>
      <c r="N10297" s="1">
        <v>22</v>
      </c>
      <c r="O10297" s="1" t="s">
        <v>33</v>
      </c>
      <c r="P10297" s="1" t="str">
        <f t="shared" si="354"/>
        <v>226.540000046</v>
      </c>
      <c r="Q10297" s="28">
        <f t="shared" si="355"/>
        <v>0.31763943389033478</v>
      </c>
    </row>
    <row r="10298" spans="11:17" x14ac:dyDescent="0.35">
      <c r="K10298" s="1">
        <v>47</v>
      </c>
      <c r="L10298" s="1">
        <v>400000</v>
      </c>
      <c r="M10298" s="27">
        <v>6.5</v>
      </c>
      <c r="N10298" s="1">
        <v>22</v>
      </c>
      <c r="O10298" s="1" t="s">
        <v>33</v>
      </c>
      <c r="P10298" s="1" t="str">
        <f t="shared" si="354"/>
        <v>226.540000047</v>
      </c>
      <c r="Q10298" s="28">
        <f t="shared" si="355"/>
        <v>0.31763943389033478</v>
      </c>
    </row>
    <row r="10299" spans="11:17" x14ac:dyDescent="0.35">
      <c r="K10299" s="1">
        <v>48</v>
      </c>
      <c r="L10299" s="1">
        <v>400000</v>
      </c>
      <c r="M10299" s="27">
        <v>6.5</v>
      </c>
      <c r="N10299" s="1">
        <v>22</v>
      </c>
      <c r="O10299" s="1" t="s">
        <v>33</v>
      </c>
      <c r="P10299" s="1" t="str">
        <f t="shared" si="354"/>
        <v>226.540000048</v>
      </c>
      <c r="Q10299" s="28">
        <f t="shared" si="355"/>
        <v>0.31763943389033478</v>
      </c>
    </row>
    <row r="10300" spans="11:17" x14ac:dyDescent="0.35">
      <c r="K10300" s="1">
        <v>49</v>
      </c>
      <c r="L10300" s="1">
        <v>400000</v>
      </c>
      <c r="M10300" s="27">
        <v>6.5</v>
      </c>
      <c r="N10300" s="1">
        <v>22</v>
      </c>
      <c r="O10300" s="1" t="s">
        <v>33</v>
      </c>
      <c r="P10300" s="1" t="str">
        <f t="shared" si="354"/>
        <v>226.540000049</v>
      </c>
      <c r="Q10300" s="28">
        <f t="shared" si="355"/>
        <v>0.31763943389033478</v>
      </c>
    </row>
    <row r="10301" spans="11:17" x14ac:dyDescent="0.35">
      <c r="K10301" s="1">
        <v>50</v>
      </c>
      <c r="L10301" s="1">
        <v>400000</v>
      </c>
      <c r="M10301" s="27">
        <v>6.5</v>
      </c>
      <c r="N10301" s="1">
        <v>22</v>
      </c>
      <c r="O10301" s="1" t="s">
        <v>33</v>
      </c>
      <c r="P10301" s="1" t="str">
        <f t="shared" si="354"/>
        <v>226.540000050</v>
      </c>
      <c r="Q10301" s="28">
        <f t="shared" si="355"/>
        <v>0.31763943389033478</v>
      </c>
    </row>
    <row r="10302" spans="11:17" x14ac:dyDescent="0.35">
      <c r="K10302" s="1">
        <v>51</v>
      </c>
      <c r="L10302" s="1">
        <v>400000</v>
      </c>
      <c r="M10302" s="27">
        <v>6.5</v>
      </c>
      <c r="N10302" s="1">
        <v>22</v>
      </c>
      <c r="O10302" s="1" t="s">
        <v>33</v>
      </c>
      <c r="P10302" s="1" t="str">
        <f t="shared" si="354"/>
        <v>226.540000051</v>
      </c>
      <c r="Q10302" s="28">
        <f t="shared" si="355"/>
        <v>0.31763943389033478</v>
      </c>
    </row>
    <row r="10303" spans="11:17" x14ac:dyDescent="0.35">
      <c r="K10303" s="1">
        <v>52</v>
      </c>
      <c r="L10303" s="1">
        <v>400000</v>
      </c>
      <c r="M10303" s="27">
        <v>6.5</v>
      </c>
      <c r="N10303" s="1">
        <v>22</v>
      </c>
      <c r="O10303" s="1" t="s">
        <v>33</v>
      </c>
      <c r="P10303" s="1" t="str">
        <f t="shared" si="354"/>
        <v>226.540000052</v>
      </c>
      <c r="Q10303" s="28">
        <f t="shared" si="355"/>
        <v>0.31763943389033478</v>
      </c>
    </row>
    <row r="10304" spans="11:17" x14ac:dyDescent="0.35">
      <c r="K10304" s="1">
        <v>53</v>
      </c>
      <c r="L10304" s="1">
        <v>400000</v>
      </c>
      <c r="M10304" s="27">
        <v>6.5</v>
      </c>
      <c r="N10304" s="1">
        <v>22</v>
      </c>
      <c r="O10304" s="1" t="s">
        <v>33</v>
      </c>
      <c r="P10304" s="1" t="str">
        <f t="shared" si="354"/>
        <v>226.540000053</v>
      </c>
      <c r="Q10304" s="28">
        <f t="shared" si="355"/>
        <v>0.31763943389033478</v>
      </c>
    </row>
    <row r="10305" spans="11:17" x14ac:dyDescent="0.35">
      <c r="K10305" s="1">
        <v>54</v>
      </c>
      <c r="L10305" s="1">
        <v>400000</v>
      </c>
      <c r="M10305" s="27">
        <v>6.5</v>
      </c>
      <c r="N10305" s="1">
        <v>22</v>
      </c>
      <c r="O10305" s="1" t="s">
        <v>33</v>
      </c>
      <c r="P10305" s="1" t="str">
        <f t="shared" si="354"/>
        <v>226.540000054</v>
      </c>
      <c r="Q10305" s="28">
        <f t="shared" si="355"/>
        <v>0.31763943389033478</v>
      </c>
    </row>
    <row r="10306" spans="11:17" x14ac:dyDescent="0.35">
      <c r="K10306" s="1">
        <v>55</v>
      </c>
      <c r="L10306" s="1">
        <v>400000</v>
      </c>
      <c r="M10306" s="27">
        <v>6.5</v>
      </c>
      <c r="N10306" s="1">
        <v>22</v>
      </c>
      <c r="O10306" s="1" t="s">
        <v>33</v>
      </c>
      <c r="P10306" s="1" t="str">
        <f t="shared" si="354"/>
        <v>226.540000055</v>
      </c>
      <c r="Q10306" s="28">
        <f t="shared" si="355"/>
        <v>0.31763943389033478</v>
      </c>
    </row>
    <row r="10307" spans="11:17" x14ac:dyDescent="0.35">
      <c r="K10307" s="1">
        <v>56</v>
      </c>
      <c r="L10307" s="1">
        <v>400000</v>
      </c>
      <c r="M10307" s="27">
        <v>6.5</v>
      </c>
      <c r="N10307" s="1">
        <v>22</v>
      </c>
      <c r="O10307" s="1" t="s">
        <v>27</v>
      </c>
      <c r="P10307" s="1" t="str">
        <f t="shared" ref="P10307:P10370" si="356">N10307&amp;M10307&amp;L10307&amp;K10307</f>
        <v>226.540000056</v>
      </c>
      <c r="Q10307" s="28">
        <f t="shared" ref="Q10307:Q10370" si="357">VLOOKUP(O10307&amp;L10307&amp;M10307&amp;N10307,$W$2:$X$1051,2,FALSE)</f>
        <v>0.10755042455980968</v>
      </c>
    </row>
    <row r="10308" spans="11:17" x14ac:dyDescent="0.35">
      <c r="K10308" s="1">
        <v>57</v>
      </c>
      <c r="L10308" s="1">
        <v>400000</v>
      </c>
      <c r="M10308" s="27">
        <v>6.5</v>
      </c>
      <c r="N10308" s="1">
        <v>22</v>
      </c>
      <c r="O10308" s="1" t="s">
        <v>27</v>
      </c>
      <c r="P10308" s="1" t="str">
        <f t="shared" si="356"/>
        <v>226.540000057</v>
      </c>
      <c r="Q10308" s="28">
        <f t="shared" si="357"/>
        <v>0.10755042455980968</v>
      </c>
    </row>
    <row r="10309" spans="11:17" x14ac:dyDescent="0.35">
      <c r="K10309" s="1">
        <v>58</v>
      </c>
      <c r="L10309" s="1">
        <v>400000</v>
      </c>
      <c r="M10309" s="27">
        <v>6.5</v>
      </c>
      <c r="N10309" s="1">
        <v>22</v>
      </c>
      <c r="O10309" s="1" t="s">
        <v>27</v>
      </c>
      <c r="P10309" s="1" t="str">
        <f t="shared" si="356"/>
        <v>226.540000058</v>
      </c>
      <c r="Q10309" s="28">
        <f t="shared" si="357"/>
        <v>0.10755042455980968</v>
      </c>
    </row>
    <row r="10310" spans="11:17" x14ac:dyDescent="0.35">
      <c r="K10310" s="1">
        <v>59</v>
      </c>
      <c r="L10310" s="1">
        <v>400000</v>
      </c>
      <c r="M10310" s="27">
        <v>6.5</v>
      </c>
      <c r="N10310" s="1">
        <v>22</v>
      </c>
      <c r="O10310" s="1" t="s">
        <v>27</v>
      </c>
      <c r="P10310" s="1" t="str">
        <f t="shared" si="356"/>
        <v>226.540000059</v>
      </c>
      <c r="Q10310" s="28">
        <f t="shared" si="357"/>
        <v>0.10755042455980968</v>
      </c>
    </row>
    <row r="10311" spans="11:17" x14ac:dyDescent="0.35">
      <c r="K10311" s="1">
        <v>60</v>
      </c>
      <c r="L10311" s="1">
        <v>400000</v>
      </c>
      <c r="M10311" s="27">
        <v>6.5</v>
      </c>
      <c r="N10311" s="1">
        <v>22</v>
      </c>
      <c r="O10311" s="1" t="s">
        <v>27</v>
      </c>
      <c r="P10311" s="1" t="str">
        <f t="shared" si="356"/>
        <v>226.540000060</v>
      </c>
      <c r="Q10311" s="28">
        <f t="shared" si="357"/>
        <v>0.10755042455980968</v>
      </c>
    </row>
    <row r="10312" spans="11:17" x14ac:dyDescent="0.35">
      <c r="K10312" s="1">
        <v>61</v>
      </c>
      <c r="L10312" s="1">
        <v>400000</v>
      </c>
      <c r="M10312" s="27">
        <v>6.5</v>
      </c>
      <c r="N10312" s="1">
        <v>22</v>
      </c>
      <c r="O10312" s="1" t="s">
        <v>27</v>
      </c>
      <c r="P10312" s="1" t="str">
        <f t="shared" si="356"/>
        <v>226.540000061</v>
      </c>
      <c r="Q10312" s="28">
        <f t="shared" si="357"/>
        <v>0.10755042455980968</v>
      </c>
    </row>
    <row r="10313" spans="11:17" x14ac:dyDescent="0.35">
      <c r="K10313" s="1">
        <v>62</v>
      </c>
      <c r="L10313" s="1">
        <v>400000</v>
      </c>
      <c r="M10313" s="27">
        <v>6.5</v>
      </c>
      <c r="N10313" s="1">
        <v>22</v>
      </c>
      <c r="O10313" s="1" t="s">
        <v>27</v>
      </c>
      <c r="P10313" s="1" t="str">
        <f t="shared" si="356"/>
        <v>226.540000062</v>
      </c>
      <c r="Q10313" s="28">
        <f t="shared" si="357"/>
        <v>0.10755042455980968</v>
      </c>
    </row>
    <row r="10314" spans="11:17" x14ac:dyDescent="0.35">
      <c r="K10314" s="1">
        <v>63</v>
      </c>
      <c r="L10314" s="1">
        <v>400000</v>
      </c>
      <c r="M10314" s="27">
        <v>6.5</v>
      </c>
      <c r="N10314" s="1">
        <v>22</v>
      </c>
      <c r="O10314" s="1" t="s">
        <v>27</v>
      </c>
      <c r="P10314" s="1" t="str">
        <f t="shared" si="356"/>
        <v>226.540000063</v>
      </c>
      <c r="Q10314" s="28">
        <f t="shared" si="357"/>
        <v>0.10755042455980968</v>
      </c>
    </row>
    <row r="10315" spans="11:17" x14ac:dyDescent="0.35">
      <c r="K10315" s="1">
        <v>64</v>
      </c>
      <c r="L10315" s="1">
        <v>400000</v>
      </c>
      <c r="M10315" s="27">
        <v>6.5</v>
      </c>
      <c r="N10315" s="1">
        <v>22</v>
      </c>
      <c r="O10315" s="1" t="s">
        <v>27</v>
      </c>
      <c r="P10315" s="1" t="str">
        <f t="shared" si="356"/>
        <v>226.540000064</v>
      </c>
      <c r="Q10315" s="28">
        <f t="shared" si="357"/>
        <v>0.10755042455980968</v>
      </c>
    </row>
    <row r="10316" spans="11:17" x14ac:dyDescent="0.35">
      <c r="K10316" s="1">
        <v>65</v>
      </c>
      <c r="L10316" s="1">
        <v>400000</v>
      </c>
      <c r="M10316" s="27">
        <v>6.5</v>
      </c>
      <c r="N10316" s="1">
        <v>22</v>
      </c>
      <c r="O10316" s="1" t="s">
        <v>27</v>
      </c>
      <c r="P10316" s="1" t="str">
        <f t="shared" si="356"/>
        <v>226.540000065</v>
      </c>
      <c r="Q10316" s="28">
        <f t="shared" si="357"/>
        <v>0.10755042455980968</v>
      </c>
    </row>
    <row r="10317" spans="11:17" x14ac:dyDescent="0.35">
      <c r="K10317" s="1">
        <v>66</v>
      </c>
      <c r="L10317" s="1">
        <v>400000</v>
      </c>
      <c r="M10317" s="27">
        <v>6.5</v>
      </c>
      <c r="N10317" s="1">
        <v>22</v>
      </c>
      <c r="O10317" s="1" t="s">
        <v>27</v>
      </c>
      <c r="P10317" s="1" t="str">
        <f t="shared" si="356"/>
        <v>226.540000066</v>
      </c>
      <c r="Q10317" s="28">
        <f t="shared" si="357"/>
        <v>0.10755042455980968</v>
      </c>
    </row>
    <row r="10318" spans="11:17" x14ac:dyDescent="0.35">
      <c r="K10318" s="1">
        <v>67</v>
      </c>
      <c r="L10318" s="1">
        <v>400000</v>
      </c>
      <c r="M10318" s="27">
        <v>6.5</v>
      </c>
      <c r="N10318" s="1">
        <v>22</v>
      </c>
      <c r="O10318" s="1" t="s">
        <v>27</v>
      </c>
      <c r="P10318" s="1" t="str">
        <f t="shared" si="356"/>
        <v>226.540000067</v>
      </c>
      <c r="Q10318" s="28">
        <f t="shared" si="357"/>
        <v>0.10755042455980968</v>
      </c>
    </row>
    <row r="10319" spans="11:17" x14ac:dyDescent="0.35">
      <c r="K10319" s="1">
        <v>68</v>
      </c>
      <c r="L10319" s="1">
        <v>400000</v>
      </c>
      <c r="M10319" s="27">
        <v>6.5</v>
      </c>
      <c r="N10319" s="1">
        <v>22</v>
      </c>
      <c r="O10319" s="1" t="s">
        <v>27</v>
      </c>
      <c r="P10319" s="1" t="str">
        <f t="shared" si="356"/>
        <v>226.540000068</v>
      </c>
      <c r="Q10319" s="28">
        <f t="shared" si="357"/>
        <v>0.10755042455980968</v>
      </c>
    </row>
    <row r="10320" spans="11:17" x14ac:dyDescent="0.35">
      <c r="K10320" s="1">
        <v>69</v>
      </c>
      <c r="L10320" s="1">
        <v>400000</v>
      </c>
      <c r="M10320" s="27">
        <v>6.5</v>
      </c>
      <c r="N10320" s="1">
        <v>22</v>
      </c>
      <c r="O10320" s="1" t="s">
        <v>27</v>
      </c>
      <c r="P10320" s="1" t="str">
        <f t="shared" si="356"/>
        <v>226.540000069</v>
      </c>
      <c r="Q10320" s="28">
        <f t="shared" si="357"/>
        <v>0.10755042455980968</v>
      </c>
    </row>
    <row r="10321" spans="11:17" x14ac:dyDescent="0.35">
      <c r="K10321" s="1">
        <v>70</v>
      </c>
      <c r="L10321" s="1">
        <v>400000</v>
      </c>
      <c r="M10321" s="27">
        <v>6.5</v>
      </c>
      <c r="N10321" s="1">
        <v>22</v>
      </c>
      <c r="O10321" s="1" t="s">
        <v>27</v>
      </c>
      <c r="P10321" s="1" t="str">
        <f t="shared" si="356"/>
        <v>226.540000070</v>
      </c>
      <c r="Q10321" s="28">
        <f t="shared" si="357"/>
        <v>0.10755042455980968</v>
      </c>
    </row>
    <row r="10322" spans="11:17" x14ac:dyDescent="0.35">
      <c r="K10322" s="1">
        <v>71</v>
      </c>
      <c r="L10322" s="1">
        <v>400000</v>
      </c>
      <c r="M10322" s="27">
        <v>6.5</v>
      </c>
      <c r="N10322" s="1">
        <v>22</v>
      </c>
      <c r="O10322" s="1" t="s">
        <v>27</v>
      </c>
      <c r="P10322" s="1" t="str">
        <f t="shared" si="356"/>
        <v>226.540000071</v>
      </c>
      <c r="Q10322" s="28">
        <f t="shared" si="357"/>
        <v>0.10755042455980968</v>
      </c>
    </row>
    <row r="10323" spans="11:17" x14ac:dyDescent="0.35">
      <c r="K10323" s="1">
        <v>72</v>
      </c>
      <c r="L10323" s="1">
        <v>400000</v>
      </c>
      <c r="M10323" s="27">
        <v>6.5</v>
      </c>
      <c r="N10323" s="1">
        <v>22</v>
      </c>
      <c r="O10323" s="1" t="s">
        <v>27</v>
      </c>
      <c r="P10323" s="1" t="str">
        <f t="shared" si="356"/>
        <v>226.540000072</v>
      </c>
      <c r="Q10323" s="28">
        <f t="shared" si="357"/>
        <v>0.10755042455980968</v>
      </c>
    </row>
    <row r="10324" spans="11:17" x14ac:dyDescent="0.35">
      <c r="K10324" s="1">
        <v>73</v>
      </c>
      <c r="L10324" s="1">
        <v>400000</v>
      </c>
      <c r="M10324" s="27">
        <v>6.5</v>
      </c>
      <c r="N10324" s="1">
        <v>22</v>
      </c>
      <c r="O10324" s="1" t="s">
        <v>27</v>
      </c>
      <c r="P10324" s="1" t="str">
        <f t="shared" si="356"/>
        <v>226.540000073</v>
      </c>
      <c r="Q10324" s="28">
        <f t="shared" si="357"/>
        <v>0.10755042455980968</v>
      </c>
    </row>
    <row r="10325" spans="11:17" x14ac:dyDescent="0.35">
      <c r="K10325" s="1">
        <v>74</v>
      </c>
      <c r="L10325" s="1">
        <v>400000</v>
      </c>
      <c r="M10325" s="27">
        <v>6.5</v>
      </c>
      <c r="N10325" s="1">
        <v>22</v>
      </c>
      <c r="O10325" s="1" t="s">
        <v>27</v>
      </c>
      <c r="P10325" s="1" t="str">
        <f t="shared" si="356"/>
        <v>226.540000074</v>
      </c>
      <c r="Q10325" s="28">
        <f t="shared" si="357"/>
        <v>0.10755042455980968</v>
      </c>
    </row>
    <row r="10326" spans="11:17" x14ac:dyDescent="0.35">
      <c r="K10326" s="1">
        <v>75</v>
      </c>
      <c r="L10326" s="1">
        <v>400000</v>
      </c>
      <c r="M10326" s="27">
        <v>6.5</v>
      </c>
      <c r="N10326" s="1">
        <v>22</v>
      </c>
      <c r="O10326" s="1" t="s">
        <v>27</v>
      </c>
      <c r="P10326" s="1" t="str">
        <f t="shared" si="356"/>
        <v>226.540000075</v>
      </c>
      <c r="Q10326" s="28">
        <f t="shared" si="357"/>
        <v>0.10755042455980968</v>
      </c>
    </row>
    <row r="10327" spans="11:17" x14ac:dyDescent="0.35">
      <c r="K10327" s="1">
        <v>76</v>
      </c>
      <c r="L10327" s="1">
        <v>400000</v>
      </c>
      <c r="M10327" s="27">
        <v>6.5</v>
      </c>
      <c r="N10327" s="1">
        <v>22</v>
      </c>
      <c r="O10327" s="1" t="s">
        <v>27</v>
      </c>
      <c r="P10327" s="1" t="str">
        <f t="shared" si="356"/>
        <v>226.540000076</v>
      </c>
      <c r="Q10327" s="28">
        <f t="shared" si="357"/>
        <v>0.10755042455980968</v>
      </c>
    </row>
    <row r="10328" spans="11:17" x14ac:dyDescent="0.35">
      <c r="K10328" s="1">
        <v>77</v>
      </c>
      <c r="L10328" s="1">
        <v>400000</v>
      </c>
      <c r="M10328" s="27">
        <v>6.5</v>
      </c>
      <c r="N10328" s="1">
        <v>22</v>
      </c>
      <c r="O10328" s="1" t="s">
        <v>27</v>
      </c>
      <c r="P10328" s="1" t="str">
        <f t="shared" si="356"/>
        <v>226.540000077</v>
      </c>
      <c r="Q10328" s="28">
        <f t="shared" si="357"/>
        <v>0.10755042455980968</v>
      </c>
    </row>
    <row r="10329" spans="11:17" x14ac:dyDescent="0.35">
      <c r="K10329" s="1">
        <v>78</v>
      </c>
      <c r="L10329" s="1">
        <v>400000</v>
      </c>
      <c r="M10329" s="27">
        <v>6.5</v>
      </c>
      <c r="N10329" s="1">
        <v>22</v>
      </c>
      <c r="O10329" s="1" t="s">
        <v>27</v>
      </c>
      <c r="P10329" s="1" t="str">
        <f t="shared" si="356"/>
        <v>226.540000078</v>
      </c>
      <c r="Q10329" s="28">
        <f t="shared" si="357"/>
        <v>0.10755042455980968</v>
      </c>
    </row>
    <row r="10330" spans="11:17" x14ac:dyDescent="0.35">
      <c r="K10330" s="1">
        <v>79</v>
      </c>
      <c r="L10330" s="1">
        <v>400000</v>
      </c>
      <c r="M10330" s="27">
        <v>6.5</v>
      </c>
      <c r="N10330" s="1">
        <v>22</v>
      </c>
      <c r="O10330" s="1" t="s">
        <v>27</v>
      </c>
      <c r="P10330" s="1" t="str">
        <f t="shared" si="356"/>
        <v>226.540000079</v>
      </c>
      <c r="Q10330" s="28">
        <f t="shared" si="357"/>
        <v>0.10755042455980968</v>
      </c>
    </row>
    <row r="10331" spans="11:17" x14ac:dyDescent="0.35">
      <c r="K10331" s="1">
        <v>80</v>
      </c>
      <c r="L10331" s="1">
        <v>400000</v>
      </c>
      <c r="M10331" s="27">
        <v>6.5</v>
      </c>
      <c r="N10331" s="1">
        <v>22</v>
      </c>
      <c r="O10331" s="1" t="s">
        <v>27</v>
      </c>
      <c r="P10331" s="1" t="str">
        <f t="shared" si="356"/>
        <v>226.540000080</v>
      </c>
      <c r="Q10331" s="28">
        <f t="shared" si="357"/>
        <v>0.10755042455980968</v>
      </c>
    </row>
    <row r="10332" spans="11:17" x14ac:dyDescent="0.35">
      <c r="K10332" s="1">
        <v>81</v>
      </c>
      <c r="L10332" s="1">
        <v>400000</v>
      </c>
      <c r="M10332" s="27">
        <v>6.5</v>
      </c>
      <c r="N10332" s="1">
        <v>22</v>
      </c>
      <c r="O10332" s="1" t="s">
        <v>27</v>
      </c>
      <c r="P10332" s="1" t="str">
        <f t="shared" si="356"/>
        <v>226.540000081</v>
      </c>
      <c r="Q10332" s="28">
        <f t="shared" si="357"/>
        <v>0.10755042455980968</v>
      </c>
    </row>
    <row r="10333" spans="11:17" x14ac:dyDescent="0.35">
      <c r="K10333" s="1">
        <v>82</v>
      </c>
      <c r="L10333" s="1">
        <v>400000</v>
      </c>
      <c r="M10333" s="27">
        <v>6.5</v>
      </c>
      <c r="N10333" s="1">
        <v>22</v>
      </c>
      <c r="O10333" s="1" t="s">
        <v>27</v>
      </c>
      <c r="P10333" s="1" t="str">
        <f t="shared" si="356"/>
        <v>226.540000082</v>
      </c>
      <c r="Q10333" s="28">
        <f t="shared" si="357"/>
        <v>0.10755042455980968</v>
      </c>
    </row>
    <row r="10334" spans="11:17" x14ac:dyDescent="0.35">
      <c r="K10334" s="1">
        <v>83</v>
      </c>
      <c r="L10334" s="1">
        <v>400000</v>
      </c>
      <c r="M10334" s="27">
        <v>6.5</v>
      </c>
      <c r="N10334" s="1">
        <v>22</v>
      </c>
      <c r="O10334" s="1" t="s">
        <v>27</v>
      </c>
      <c r="P10334" s="1" t="str">
        <f t="shared" si="356"/>
        <v>226.540000083</v>
      </c>
      <c r="Q10334" s="28">
        <f t="shared" si="357"/>
        <v>0.10755042455980968</v>
      </c>
    </row>
    <row r="10335" spans="11:17" x14ac:dyDescent="0.35">
      <c r="K10335" s="1">
        <v>84</v>
      </c>
      <c r="L10335" s="1">
        <v>400000</v>
      </c>
      <c r="M10335" s="27">
        <v>6.5</v>
      </c>
      <c r="N10335" s="1">
        <v>22</v>
      </c>
      <c r="O10335" s="1" t="s">
        <v>27</v>
      </c>
      <c r="P10335" s="1" t="str">
        <f t="shared" si="356"/>
        <v>226.540000084</v>
      </c>
      <c r="Q10335" s="28">
        <f t="shared" si="357"/>
        <v>0.10755042455980968</v>
      </c>
    </row>
    <row r="10336" spans="11:17" x14ac:dyDescent="0.35">
      <c r="K10336" s="1">
        <v>85</v>
      </c>
      <c r="L10336" s="1">
        <v>400000</v>
      </c>
      <c r="M10336" s="27">
        <v>6.5</v>
      </c>
      <c r="N10336" s="1">
        <v>22</v>
      </c>
      <c r="O10336" s="1" t="s">
        <v>27</v>
      </c>
      <c r="P10336" s="1" t="str">
        <f t="shared" si="356"/>
        <v>226.540000085</v>
      </c>
      <c r="Q10336" s="28">
        <f t="shared" si="357"/>
        <v>0.10755042455980968</v>
      </c>
    </row>
    <row r="10337" spans="11:17" x14ac:dyDescent="0.35">
      <c r="K10337" s="1">
        <v>86</v>
      </c>
      <c r="L10337" s="1">
        <v>400000</v>
      </c>
      <c r="M10337" s="27">
        <v>6.5</v>
      </c>
      <c r="N10337" s="1">
        <v>22</v>
      </c>
      <c r="O10337" s="1" t="s">
        <v>27</v>
      </c>
      <c r="P10337" s="1" t="str">
        <f t="shared" si="356"/>
        <v>226.540000086</v>
      </c>
      <c r="Q10337" s="28">
        <f t="shared" si="357"/>
        <v>0.10755042455980968</v>
      </c>
    </row>
    <row r="10338" spans="11:17" x14ac:dyDescent="0.35">
      <c r="K10338" s="1">
        <v>87</v>
      </c>
      <c r="L10338" s="1">
        <v>400000</v>
      </c>
      <c r="M10338" s="27">
        <v>6.5</v>
      </c>
      <c r="N10338" s="1">
        <v>22</v>
      </c>
      <c r="O10338" s="1" t="s">
        <v>27</v>
      </c>
      <c r="P10338" s="1" t="str">
        <f t="shared" si="356"/>
        <v>226.540000087</v>
      </c>
      <c r="Q10338" s="28">
        <f t="shared" si="357"/>
        <v>0.10755042455980968</v>
      </c>
    </row>
    <row r="10339" spans="11:17" x14ac:dyDescent="0.35">
      <c r="K10339" s="1">
        <v>88</v>
      </c>
      <c r="L10339" s="1">
        <v>400000</v>
      </c>
      <c r="M10339" s="27">
        <v>6.5</v>
      </c>
      <c r="N10339" s="1">
        <v>22</v>
      </c>
      <c r="O10339" s="1" t="s">
        <v>27</v>
      </c>
      <c r="P10339" s="1" t="str">
        <f t="shared" si="356"/>
        <v>226.540000088</v>
      </c>
      <c r="Q10339" s="28">
        <f t="shared" si="357"/>
        <v>0.10755042455980968</v>
      </c>
    </row>
    <row r="10340" spans="11:17" x14ac:dyDescent="0.35">
      <c r="K10340" s="1">
        <v>89</v>
      </c>
      <c r="L10340" s="1">
        <v>400000</v>
      </c>
      <c r="M10340" s="27">
        <v>6.5</v>
      </c>
      <c r="N10340" s="1">
        <v>22</v>
      </c>
      <c r="O10340" s="1" t="s">
        <v>27</v>
      </c>
      <c r="P10340" s="1" t="str">
        <f t="shared" si="356"/>
        <v>226.540000089</v>
      </c>
      <c r="Q10340" s="28">
        <f t="shared" si="357"/>
        <v>0.10755042455980968</v>
      </c>
    </row>
    <row r="10341" spans="11:17" x14ac:dyDescent="0.35">
      <c r="K10341" s="1">
        <v>90</v>
      </c>
      <c r="L10341" s="1">
        <v>400000</v>
      </c>
      <c r="M10341" s="27">
        <v>6.5</v>
      </c>
      <c r="N10341" s="1">
        <v>22</v>
      </c>
      <c r="O10341" s="1" t="s">
        <v>27</v>
      </c>
      <c r="P10341" s="1" t="str">
        <f t="shared" si="356"/>
        <v>226.540000090</v>
      </c>
      <c r="Q10341" s="28">
        <f t="shared" si="357"/>
        <v>0.10755042455980968</v>
      </c>
    </row>
    <row r="10342" spans="11:17" x14ac:dyDescent="0.35">
      <c r="K10342" s="1">
        <v>91</v>
      </c>
      <c r="L10342" s="1">
        <v>400000</v>
      </c>
      <c r="M10342" s="27">
        <v>6.5</v>
      </c>
      <c r="N10342" s="1">
        <v>22</v>
      </c>
      <c r="O10342" s="1" t="s">
        <v>27</v>
      </c>
      <c r="P10342" s="1" t="str">
        <f t="shared" si="356"/>
        <v>226.540000091</v>
      </c>
      <c r="Q10342" s="28">
        <f t="shared" si="357"/>
        <v>0.10755042455980968</v>
      </c>
    </row>
    <row r="10343" spans="11:17" x14ac:dyDescent="0.35">
      <c r="K10343" s="1">
        <v>92</v>
      </c>
      <c r="L10343" s="1">
        <v>400000</v>
      </c>
      <c r="M10343" s="27">
        <v>6.5</v>
      </c>
      <c r="N10343" s="1">
        <v>22</v>
      </c>
      <c r="O10343" s="1" t="s">
        <v>27</v>
      </c>
      <c r="P10343" s="1" t="str">
        <f t="shared" si="356"/>
        <v>226.540000092</v>
      </c>
      <c r="Q10343" s="28">
        <f t="shared" si="357"/>
        <v>0.10755042455980968</v>
      </c>
    </row>
    <row r="10344" spans="11:17" x14ac:dyDescent="0.35">
      <c r="K10344" s="1">
        <v>93</v>
      </c>
      <c r="L10344" s="1">
        <v>400000</v>
      </c>
      <c r="M10344" s="27">
        <v>6.5</v>
      </c>
      <c r="N10344" s="1">
        <v>22</v>
      </c>
      <c r="O10344" s="1" t="s">
        <v>27</v>
      </c>
      <c r="P10344" s="1" t="str">
        <f t="shared" si="356"/>
        <v>226.540000093</v>
      </c>
      <c r="Q10344" s="28">
        <f t="shared" si="357"/>
        <v>0.10755042455980968</v>
      </c>
    </row>
    <row r="10345" spans="11:17" x14ac:dyDescent="0.35">
      <c r="K10345" s="1">
        <v>94</v>
      </c>
      <c r="L10345" s="1">
        <v>400000</v>
      </c>
      <c r="M10345" s="27">
        <v>6.5</v>
      </c>
      <c r="N10345" s="1">
        <v>22</v>
      </c>
      <c r="O10345" s="1" t="s">
        <v>27</v>
      </c>
      <c r="P10345" s="1" t="str">
        <f t="shared" si="356"/>
        <v>226.540000094</v>
      </c>
      <c r="Q10345" s="28">
        <f t="shared" si="357"/>
        <v>0.10755042455980968</v>
      </c>
    </row>
    <row r="10346" spans="11:17" x14ac:dyDescent="0.35">
      <c r="K10346" s="1">
        <v>95</v>
      </c>
      <c r="L10346" s="1">
        <v>400000</v>
      </c>
      <c r="M10346" s="27">
        <v>6.5</v>
      </c>
      <c r="N10346" s="1">
        <v>22</v>
      </c>
      <c r="O10346" s="1" t="s">
        <v>27</v>
      </c>
      <c r="P10346" s="1" t="str">
        <f t="shared" si="356"/>
        <v>226.540000095</v>
      </c>
      <c r="Q10346" s="28">
        <f t="shared" si="357"/>
        <v>0.10755042455980968</v>
      </c>
    </row>
    <row r="10347" spans="11:17" x14ac:dyDescent="0.35">
      <c r="K10347" s="1">
        <v>96</v>
      </c>
      <c r="L10347" s="1">
        <v>400000</v>
      </c>
      <c r="M10347" s="27">
        <v>6.5</v>
      </c>
      <c r="N10347" s="1">
        <v>22</v>
      </c>
      <c r="O10347" s="1" t="s">
        <v>27</v>
      </c>
      <c r="P10347" s="1" t="str">
        <f t="shared" si="356"/>
        <v>226.540000096</v>
      </c>
      <c r="Q10347" s="28">
        <f t="shared" si="357"/>
        <v>0.10755042455980968</v>
      </c>
    </row>
    <row r="10348" spans="11:17" x14ac:dyDescent="0.35">
      <c r="K10348" s="1">
        <v>97</v>
      </c>
      <c r="L10348" s="1">
        <v>400000</v>
      </c>
      <c r="M10348" s="27">
        <v>6.5</v>
      </c>
      <c r="N10348" s="1">
        <v>22</v>
      </c>
      <c r="O10348" s="1" t="s">
        <v>27</v>
      </c>
      <c r="P10348" s="1" t="str">
        <f t="shared" si="356"/>
        <v>226.540000097</v>
      </c>
      <c r="Q10348" s="28">
        <f t="shared" si="357"/>
        <v>0.10755042455980968</v>
      </c>
    </row>
    <row r="10349" spans="11:17" x14ac:dyDescent="0.35">
      <c r="K10349" s="1">
        <v>98</v>
      </c>
      <c r="L10349" s="1">
        <v>400000</v>
      </c>
      <c r="M10349" s="27">
        <v>6.5</v>
      </c>
      <c r="N10349" s="1">
        <v>22</v>
      </c>
      <c r="O10349" s="1" t="s">
        <v>27</v>
      </c>
      <c r="P10349" s="1" t="str">
        <f t="shared" si="356"/>
        <v>226.540000098</v>
      </c>
      <c r="Q10349" s="28">
        <f t="shared" si="357"/>
        <v>0.10755042455980968</v>
      </c>
    </row>
    <row r="10350" spans="11:17" x14ac:dyDescent="0.35">
      <c r="K10350" s="1">
        <v>99</v>
      </c>
      <c r="L10350" s="1">
        <v>400000</v>
      </c>
      <c r="M10350" s="27">
        <v>6.5</v>
      </c>
      <c r="N10350" s="1">
        <v>22</v>
      </c>
      <c r="O10350" s="1" t="s">
        <v>27</v>
      </c>
      <c r="P10350" s="1" t="str">
        <f t="shared" si="356"/>
        <v>226.540000099</v>
      </c>
      <c r="Q10350" s="28">
        <f t="shared" si="357"/>
        <v>0.10755042455980968</v>
      </c>
    </row>
    <row r="10351" spans="11:17" x14ac:dyDescent="0.35">
      <c r="K10351" s="1">
        <v>100</v>
      </c>
      <c r="L10351" s="1">
        <v>400000</v>
      </c>
      <c r="M10351" s="27">
        <v>6.5</v>
      </c>
      <c r="N10351" s="1">
        <v>22</v>
      </c>
      <c r="O10351" s="1" t="s">
        <v>27</v>
      </c>
      <c r="P10351" s="1" t="str">
        <f t="shared" si="356"/>
        <v>226.5400000100</v>
      </c>
      <c r="Q10351" s="28">
        <f t="shared" si="357"/>
        <v>0.10755042455980968</v>
      </c>
    </row>
    <row r="10352" spans="11:17" x14ac:dyDescent="0.35">
      <c r="K10352" s="1">
        <v>101</v>
      </c>
      <c r="L10352" s="1">
        <v>400000</v>
      </c>
      <c r="M10352" s="27">
        <v>6.5</v>
      </c>
      <c r="N10352" s="1">
        <v>22</v>
      </c>
      <c r="O10352" s="1" t="s">
        <v>27</v>
      </c>
      <c r="P10352" s="1" t="str">
        <f t="shared" si="356"/>
        <v>226.5400000101</v>
      </c>
      <c r="Q10352" s="28">
        <f t="shared" si="357"/>
        <v>0.10755042455980968</v>
      </c>
    </row>
    <row r="10353" spans="11:17" x14ac:dyDescent="0.35">
      <c r="K10353" s="1">
        <v>102</v>
      </c>
      <c r="L10353" s="1">
        <v>400000</v>
      </c>
      <c r="M10353" s="27">
        <v>6.5</v>
      </c>
      <c r="N10353" s="1">
        <v>22</v>
      </c>
      <c r="O10353" s="1" t="s">
        <v>27</v>
      </c>
      <c r="P10353" s="1" t="str">
        <f t="shared" si="356"/>
        <v>226.5400000102</v>
      </c>
      <c r="Q10353" s="28">
        <f t="shared" si="357"/>
        <v>0.10755042455980968</v>
      </c>
    </row>
    <row r="10354" spans="11:17" x14ac:dyDescent="0.35">
      <c r="K10354" s="1">
        <v>103</v>
      </c>
      <c r="L10354" s="1">
        <v>400000</v>
      </c>
      <c r="M10354" s="27">
        <v>6.5</v>
      </c>
      <c r="N10354" s="1">
        <v>22</v>
      </c>
      <c r="O10354" s="1" t="s">
        <v>27</v>
      </c>
      <c r="P10354" s="1" t="str">
        <f t="shared" si="356"/>
        <v>226.5400000103</v>
      </c>
      <c r="Q10354" s="28">
        <f t="shared" si="357"/>
        <v>0.10755042455980968</v>
      </c>
    </row>
    <row r="10355" spans="11:17" x14ac:dyDescent="0.35">
      <c r="K10355" s="1">
        <v>104</v>
      </c>
      <c r="L10355" s="1">
        <v>400000</v>
      </c>
      <c r="M10355" s="27">
        <v>6.5</v>
      </c>
      <c r="N10355" s="1">
        <v>22</v>
      </c>
      <c r="O10355" s="1" t="s">
        <v>27</v>
      </c>
      <c r="P10355" s="1" t="str">
        <f t="shared" si="356"/>
        <v>226.5400000104</v>
      </c>
      <c r="Q10355" s="28">
        <f t="shared" si="357"/>
        <v>0.10755042455980968</v>
      </c>
    </row>
    <row r="10356" spans="11:17" x14ac:dyDescent="0.35">
      <c r="K10356" s="1">
        <v>105</v>
      </c>
      <c r="L10356" s="1">
        <v>400000</v>
      </c>
      <c r="M10356" s="27">
        <v>6.5</v>
      </c>
      <c r="N10356" s="1">
        <v>22</v>
      </c>
      <c r="O10356" s="1" t="s">
        <v>27</v>
      </c>
      <c r="P10356" s="1" t="str">
        <f t="shared" si="356"/>
        <v>226.5400000105</v>
      </c>
      <c r="Q10356" s="28">
        <f t="shared" si="357"/>
        <v>0.10755042455980968</v>
      </c>
    </row>
    <row r="10357" spans="11:17" x14ac:dyDescent="0.35">
      <c r="K10357" s="1">
        <v>106</v>
      </c>
      <c r="L10357" s="1">
        <v>400000</v>
      </c>
      <c r="M10357" s="27">
        <v>6.5</v>
      </c>
      <c r="N10357" s="1">
        <v>22</v>
      </c>
      <c r="O10357" s="1" t="s">
        <v>27</v>
      </c>
      <c r="P10357" s="1" t="str">
        <f t="shared" si="356"/>
        <v>226.5400000106</v>
      </c>
      <c r="Q10357" s="28">
        <f t="shared" si="357"/>
        <v>0.10755042455980968</v>
      </c>
    </row>
    <row r="10358" spans="11:17" x14ac:dyDescent="0.35">
      <c r="K10358" s="1">
        <v>107</v>
      </c>
      <c r="L10358" s="1">
        <v>400000</v>
      </c>
      <c r="M10358" s="27">
        <v>6.5</v>
      </c>
      <c r="N10358" s="1">
        <v>22</v>
      </c>
      <c r="O10358" s="1" t="s">
        <v>27</v>
      </c>
      <c r="P10358" s="1" t="str">
        <f t="shared" si="356"/>
        <v>226.5400000107</v>
      </c>
      <c r="Q10358" s="28">
        <f t="shared" si="357"/>
        <v>0.10755042455980968</v>
      </c>
    </row>
    <row r="10359" spans="11:17" x14ac:dyDescent="0.35">
      <c r="K10359" s="1">
        <v>108</v>
      </c>
      <c r="L10359" s="1">
        <v>400000</v>
      </c>
      <c r="M10359" s="27">
        <v>6.5</v>
      </c>
      <c r="N10359" s="1">
        <v>22</v>
      </c>
      <c r="O10359" s="1" t="s">
        <v>27</v>
      </c>
      <c r="P10359" s="1" t="str">
        <f t="shared" si="356"/>
        <v>226.5400000108</v>
      </c>
      <c r="Q10359" s="28">
        <f t="shared" si="357"/>
        <v>0.10755042455980968</v>
      </c>
    </row>
    <row r="10360" spans="11:17" x14ac:dyDescent="0.35">
      <c r="K10360" s="1">
        <v>109</v>
      </c>
      <c r="L10360" s="1">
        <v>400000</v>
      </c>
      <c r="M10360" s="27">
        <v>6.5</v>
      </c>
      <c r="N10360" s="1">
        <v>22</v>
      </c>
      <c r="O10360" s="1" t="s">
        <v>27</v>
      </c>
      <c r="P10360" s="1" t="str">
        <f t="shared" si="356"/>
        <v>226.5400000109</v>
      </c>
      <c r="Q10360" s="28">
        <f t="shared" si="357"/>
        <v>0.10755042455980968</v>
      </c>
    </row>
    <row r="10361" spans="11:17" x14ac:dyDescent="0.35">
      <c r="K10361" s="1">
        <v>110</v>
      </c>
      <c r="L10361" s="1">
        <v>400000</v>
      </c>
      <c r="M10361" s="27">
        <v>6.5</v>
      </c>
      <c r="N10361" s="1">
        <v>22</v>
      </c>
      <c r="O10361" s="1" t="s">
        <v>27</v>
      </c>
      <c r="P10361" s="1" t="str">
        <f t="shared" si="356"/>
        <v>226.5400000110</v>
      </c>
      <c r="Q10361" s="28">
        <f t="shared" si="357"/>
        <v>0.10755042455980968</v>
      </c>
    </row>
    <row r="10362" spans="11:17" x14ac:dyDescent="0.35">
      <c r="K10362" s="1">
        <v>111</v>
      </c>
      <c r="L10362" s="1">
        <v>400000</v>
      </c>
      <c r="M10362" s="27">
        <v>6.5</v>
      </c>
      <c r="N10362" s="1">
        <v>22</v>
      </c>
      <c r="O10362" s="1" t="s">
        <v>27</v>
      </c>
      <c r="P10362" s="1" t="str">
        <f t="shared" si="356"/>
        <v>226.5400000111</v>
      </c>
      <c r="Q10362" s="28">
        <f t="shared" si="357"/>
        <v>0.10755042455980968</v>
      </c>
    </row>
    <row r="10363" spans="11:17" x14ac:dyDescent="0.35">
      <c r="K10363" s="1">
        <v>112</v>
      </c>
      <c r="L10363" s="1">
        <v>400000</v>
      </c>
      <c r="M10363" s="27">
        <v>6.5</v>
      </c>
      <c r="N10363" s="1">
        <v>22</v>
      </c>
      <c r="O10363" s="1" t="s">
        <v>27</v>
      </c>
      <c r="P10363" s="1" t="str">
        <f t="shared" si="356"/>
        <v>226.5400000112</v>
      </c>
      <c r="Q10363" s="28">
        <f t="shared" si="357"/>
        <v>0.10755042455980968</v>
      </c>
    </row>
    <row r="10364" spans="11:17" x14ac:dyDescent="0.35">
      <c r="K10364" s="1">
        <v>113</v>
      </c>
      <c r="L10364" s="1">
        <v>400000</v>
      </c>
      <c r="M10364" s="27">
        <v>6.5</v>
      </c>
      <c r="N10364" s="1">
        <v>22</v>
      </c>
      <c r="O10364" s="1" t="s">
        <v>27</v>
      </c>
      <c r="P10364" s="1" t="str">
        <f t="shared" si="356"/>
        <v>226.5400000113</v>
      </c>
      <c r="Q10364" s="28">
        <f t="shared" si="357"/>
        <v>0.10755042455980968</v>
      </c>
    </row>
    <row r="10365" spans="11:17" x14ac:dyDescent="0.35">
      <c r="K10365" s="1">
        <v>114</v>
      </c>
      <c r="L10365" s="1">
        <v>400000</v>
      </c>
      <c r="M10365" s="27">
        <v>6.5</v>
      </c>
      <c r="N10365" s="1">
        <v>22</v>
      </c>
      <c r="O10365" s="1" t="s">
        <v>27</v>
      </c>
      <c r="P10365" s="1" t="str">
        <f t="shared" si="356"/>
        <v>226.5400000114</v>
      </c>
      <c r="Q10365" s="28">
        <f t="shared" si="357"/>
        <v>0.10755042455980968</v>
      </c>
    </row>
    <row r="10366" spans="11:17" x14ac:dyDescent="0.35">
      <c r="K10366" s="1">
        <v>115</v>
      </c>
      <c r="L10366" s="1">
        <v>400000</v>
      </c>
      <c r="M10366" s="27">
        <v>6.5</v>
      </c>
      <c r="N10366" s="1">
        <v>22</v>
      </c>
      <c r="O10366" s="1" t="s">
        <v>27</v>
      </c>
      <c r="P10366" s="1" t="str">
        <f t="shared" si="356"/>
        <v>226.5400000115</v>
      </c>
      <c r="Q10366" s="28">
        <f t="shared" si="357"/>
        <v>0.10755042455980968</v>
      </c>
    </row>
    <row r="10367" spans="11:17" x14ac:dyDescent="0.35">
      <c r="K10367" s="1">
        <v>116</v>
      </c>
      <c r="L10367" s="1">
        <v>400000</v>
      </c>
      <c r="M10367" s="27">
        <v>6.5</v>
      </c>
      <c r="N10367" s="1">
        <v>22</v>
      </c>
      <c r="O10367" s="1" t="s">
        <v>27</v>
      </c>
      <c r="P10367" s="1" t="str">
        <f t="shared" si="356"/>
        <v>226.5400000116</v>
      </c>
      <c r="Q10367" s="28">
        <f t="shared" si="357"/>
        <v>0.10755042455980968</v>
      </c>
    </row>
    <row r="10368" spans="11:17" x14ac:dyDescent="0.35">
      <c r="K10368" s="1">
        <v>117</v>
      </c>
      <c r="L10368" s="1">
        <v>400000</v>
      </c>
      <c r="M10368" s="27">
        <v>6.5</v>
      </c>
      <c r="N10368" s="1">
        <v>22</v>
      </c>
      <c r="O10368" s="1" t="s">
        <v>27</v>
      </c>
      <c r="P10368" s="1" t="str">
        <f t="shared" si="356"/>
        <v>226.5400000117</v>
      </c>
      <c r="Q10368" s="28">
        <f t="shared" si="357"/>
        <v>0.10755042455980968</v>
      </c>
    </row>
    <row r="10369" spans="11:17" x14ac:dyDescent="0.35">
      <c r="K10369" s="1">
        <v>118</v>
      </c>
      <c r="L10369" s="1">
        <v>400000</v>
      </c>
      <c r="M10369" s="27">
        <v>6.5</v>
      </c>
      <c r="N10369" s="1">
        <v>22</v>
      </c>
      <c r="O10369" s="1" t="s">
        <v>27</v>
      </c>
      <c r="P10369" s="1" t="str">
        <f t="shared" si="356"/>
        <v>226.5400000118</v>
      </c>
      <c r="Q10369" s="28">
        <f t="shared" si="357"/>
        <v>0.10755042455980968</v>
      </c>
    </row>
    <row r="10370" spans="11:17" x14ac:dyDescent="0.35">
      <c r="K10370" s="1">
        <v>119</v>
      </c>
      <c r="L10370" s="1">
        <v>400000</v>
      </c>
      <c r="M10370" s="27">
        <v>6.5</v>
      </c>
      <c r="N10370" s="1">
        <v>22</v>
      </c>
      <c r="O10370" s="1" t="s">
        <v>27</v>
      </c>
      <c r="P10370" s="1" t="str">
        <f t="shared" si="356"/>
        <v>226.5400000119</v>
      </c>
      <c r="Q10370" s="28">
        <f t="shared" si="357"/>
        <v>0.10755042455980968</v>
      </c>
    </row>
    <row r="10371" spans="11:17" x14ac:dyDescent="0.35">
      <c r="K10371" s="1">
        <v>120</v>
      </c>
      <c r="L10371" s="1">
        <v>400000</v>
      </c>
      <c r="M10371" s="27">
        <v>6.5</v>
      </c>
      <c r="N10371" s="1">
        <v>22</v>
      </c>
      <c r="O10371" s="1" t="s">
        <v>27</v>
      </c>
      <c r="P10371" s="1" t="str">
        <f t="shared" ref="P10371:P10434" si="358">N10371&amp;M10371&amp;L10371&amp;K10371</f>
        <v>226.5400000120</v>
      </c>
      <c r="Q10371" s="28">
        <f t="shared" ref="Q10371:Q10434" si="359">VLOOKUP(O10371&amp;L10371&amp;M10371&amp;N10371,$W$2:$X$1051,2,FALSE)</f>
        <v>0.10755042455980968</v>
      </c>
    </row>
    <row r="10372" spans="11:17" x14ac:dyDescent="0.35">
      <c r="K10372" s="1">
        <v>121</v>
      </c>
      <c r="L10372" s="1">
        <v>400000</v>
      </c>
      <c r="M10372" s="27">
        <v>6.5</v>
      </c>
      <c r="N10372" s="1">
        <v>22</v>
      </c>
      <c r="O10372" s="1" t="s">
        <v>27</v>
      </c>
      <c r="P10372" s="1" t="str">
        <f t="shared" si="358"/>
        <v>226.5400000121</v>
      </c>
      <c r="Q10372" s="28">
        <f t="shared" si="359"/>
        <v>0.10755042455980968</v>
      </c>
    </row>
    <row r="10373" spans="11:17" x14ac:dyDescent="0.35">
      <c r="K10373" s="1">
        <v>122</v>
      </c>
      <c r="L10373" s="1">
        <v>400000</v>
      </c>
      <c r="M10373" s="27">
        <v>6.5</v>
      </c>
      <c r="N10373" s="1">
        <v>22</v>
      </c>
      <c r="O10373" s="1" t="s">
        <v>27</v>
      </c>
      <c r="P10373" s="1" t="str">
        <f t="shared" si="358"/>
        <v>226.5400000122</v>
      </c>
      <c r="Q10373" s="28">
        <f t="shared" si="359"/>
        <v>0.10755042455980968</v>
      </c>
    </row>
    <row r="10374" spans="11:17" x14ac:dyDescent="0.35">
      <c r="K10374" s="1">
        <v>123</v>
      </c>
      <c r="L10374" s="1">
        <v>400000</v>
      </c>
      <c r="M10374" s="27">
        <v>6.5</v>
      </c>
      <c r="N10374" s="1">
        <v>22</v>
      </c>
      <c r="O10374" s="1" t="s">
        <v>27</v>
      </c>
      <c r="P10374" s="1" t="str">
        <f t="shared" si="358"/>
        <v>226.5400000123</v>
      </c>
      <c r="Q10374" s="28">
        <f t="shared" si="359"/>
        <v>0.10755042455980968</v>
      </c>
    </row>
    <row r="10375" spans="11:17" x14ac:dyDescent="0.35">
      <c r="K10375" s="1">
        <v>124</v>
      </c>
      <c r="L10375" s="1">
        <v>400000</v>
      </c>
      <c r="M10375" s="27">
        <v>6.5</v>
      </c>
      <c r="N10375" s="1">
        <v>22</v>
      </c>
      <c r="O10375" s="1" t="s">
        <v>27</v>
      </c>
      <c r="P10375" s="1" t="str">
        <f t="shared" si="358"/>
        <v>226.5400000124</v>
      </c>
      <c r="Q10375" s="28">
        <f t="shared" si="359"/>
        <v>0.10755042455980968</v>
      </c>
    </row>
    <row r="10376" spans="11:17" x14ac:dyDescent="0.35">
      <c r="K10376" s="1">
        <v>125</v>
      </c>
      <c r="L10376" s="1">
        <v>400000</v>
      </c>
      <c r="M10376" s="27">
        <v>6.5</v>
      </c>
      <c r="N10376" s="1">
        <v>22</v>
      </c>
      <c r="O10376" s="1" t="s">
        <v>27</v>
      </c>
      <c r="P10376" s="1" t="str">
        <f t="shared" si="358"/>
        <v>226.5400000125</v>
      </c>
      <c r="Q10376" s="28">
        <f t="shared" si="359"/>
        <v>0.10755042455980968</v>
      </c>
    </row>
    <row r="10377" spans="11:17" x14ac:dyDescent="0.35">
      <c r="K10377" s="1">
        <v>1</v>
      </c>
      <c r="L10377" s="1">
        <v>400000</v>
      </c>
      <c r="M10377" s="27">
        <v>9.5</v>
      </c>
      <c r="N10377" s="1">
        <v>22</v>
      </c>
      <c r="O10377" s="1" t="s">
        <v>26</v>
      </c>
      <c r="P10377" s="1" t="str">
        <f t="shared" si="358"/>
        <v>229.54000001</v>
      </c>
      <c r="Q10377" s="28">
        <f t="shared" si="359"/>
        <v>0.3145724612728702</v>
      </c>
    </row>
    <row r="10378" spans="11:17" x14ac:dyDescent="0.35">
      <c r="K10378" s="1">
        <v>2</v>
      </c>
      <c r="L10378" s="1">
        <v>400000</v>
      </c>
      <c r="M10378" s="27">
        <v>9.5</v>
      </c>
      <c r="N10378" s="1">
        <v>22</v>
      </c>
      <c r="O10378" s="1" t="s">
        <v>26</v>
      </c>
      <c r="P10378" s="1" t="str">
        <f t="shared" si="358"/>
        <v>229.54000002</v>
      </c>
      <c r="Q10378" s="28">
        <f t="shared" si="359"/>
        <v>0.3145724612728702</v>
      </c>
    </row>
    <row r="10379" spans="11:17" x14ac:dyDescent="0.35">
      <c r="K10379" s="1">
        <v>3</v>
      </c>
      <c r="L10379" s="1">
        <v>400000</v>
      </c>
      <c r="M10379" s="27">
        <v>9.5</v>
      </c>
      <c r="N10379" s="1">
        <v>22</v>
      </c>
      <c r="O10379" s="1" t="s">
        <v>26</v>
      </c>
      <c r="P10379" s="1" t="str">
        <f t="shared" si="358"/>
        <v>229.54000003</v>
      </c>
      <c r="Q10379" s="28">
        <f t="shared" si="359"/>
        <v>0.3145724612728702</v>
      </c>
    </row>
    <row r="10380" spans="11:17" x14ac:dyDescent="0.35">
      <c r="K10380" s="1">
        <v>4</v>
      </c>
      <c r="L10380" s="1">
        <v>400000</v>
      </c>
      <c r="M10380" s="27">
        <v>9.5</v>
      </c>
      <c r="N10380" s="1">
        <v>22</v>
      </c>
      <c r="O10380" s="1" t="s">
        <v>26</v>
      </c>
      <c r="P10380" s="1" t="str">
        <f t="shared" si="358"/>
        <v>229.54000004</v>
      </c>
      <c r="Q10380" s="28">
        <f t="shared" si="359"/>
        <v>0.3145724612728702</v>
      </c>
    </row>
    <row r="10381" spans="11:17" x14ac:dyDescent="0.35">
      <c r="K10381" s="1">
        <v>5</v>
      </c>
      <c r="L10381" s="1">
        <v>400000</v>
      </c>
      <c r="M10381" s="27">
        <v>9.5</v>
      </c>
      <c r="N10381" s="1">
        <v>22</v>
      </c>
      <c r="O10381" s="1" t="s">
        <v>26</v>
      </c>
      <c r="P10381" s="1" t="str">
        <f t="shared" si="358"/>
        <v>229.54000005</v>
      </c>
      <c r="Q10381" s="28">
        <f t="shared" si="359"/>
        <v>0.3145724612728702</v>
      </c>
    </row>
    <row r="10382" spans="11:17" x14ac:dyDescent="0.35">
      <c r="K10382" s="1">
        <v>6</v>
      </c>
      <c r="L10382" s="1">
        <v>400000</v>
      </c>
      <c r="M10382" s="27">
        <v>9.5</v>
      </c>
      <c r="N10382" s="1">
        <v>22</v>
      </c>
      <c r="O10382" s="1" t="s">
        <v>26</v>
      </c>
      <c r="P10382" s="1" t="str">
        <f t="shared" si="358"/>
        <v>229.54000006</v>
      </c>
      <c r="Q10382" s="28">
        <f t="shared" si="359"/>
        <v>0.3145724612728702</v>
      </c>
    </row>
    <row r="10383" spans="11:17" x14ac:dyDescent="0.35">
      <c r="K10383" s="1">
        <v>7</v>
      </c>
      <c r="L10383" s="1">
        <v>400000</v>
      </c>
      <c r="M10383" s="27">
        <v>9.5</v>
      </c>
      <c r="N10383" s="1">
        <v>22</v>
      </c>
      <c r="O10383" s="1" t="s">
        <v>26</v>
      </c>
      <c r="P10383" s="1" t="str">
        <f t="shared" si="358"/>
        <v>229.54000007</v>
      </c>
      <c r="Q10383" s="28">
        <f t="shared" si="359"/>
        <v>0.3145724612728702</v>
      </c>
    </row>
    <row r="10384" spans="11:17" x14ac:dyDescent="0.35">
      <c r="K10384" s="1">
        <v>8</v>
      </c>
      <c r="L10384" s="1">
        <v>400000</v>
      </c>
      <c r="M10384" s="27">
        <v>9.5</v>
      </c>
      <c r="N10384" s="1">
        <v>22</v>
      </c>
      <c r="O10384" s="1" t="s">
        <v>26</v>
      </c>
      <c r="P10384" s="1" t="str">
        <f t="shared" si="358"/>
        <v>229.54000008</v>
      </c>
      <c r="Q10384" s="28">
        <f t="shared" si="359"/>
        <v>0.3145724612728702</v>
      </c>
    </row>
    <row r="10385" spans="11:17" x14ac:dyDescent="0.35">
      <c r="K10385" s="1">
        <v>9</v>
      </c>
      <c r="L10385" s="1">
        <v>400000</v>
      </c>
      <c r="M10385" s="27">
        <v>9.5</v>
      </c>
      <c r="N10385" s="1">
        <v>22</v>
      </c>
      <c r="O10385" s="1" t="s">
        <v>26</v>
      </c>
      <c r="P10385" s="1" t="str">
        <f t="shared" si="358"/>
        <v>229.54000009</v>
      </c>
      <c r="Q10385" s="28">
        <f t="shared" si="359"/>
        <v>0.3145724612728702</v>
      </c>
    </row>
    <row r="10386" spans="11:17" x14ac:dyDescent="0.35">
      <c r="K10386" s="1">
        <v>10</v>
      </c>
      <c r="L10386" s="1">
        <v>400000</v>
      </c>
      <c r="M10386" s="27">
        <v>9.5</v>
      </c>
      <c r="N10386" s="1">
        <v>22</v>
      </c>
      <c r="O10386" s="1" t="s">
        <v>26</v>
      </c>
      <c r="P10386" s="1" t="str">
        <f t="shared" si="358"/>
        <v>229.540000010</v>
      </c>
      <c r="Q10386" s="28">
        <f t="shared" si="359"/>
        <v>0.3145724612728702</v>
      </c>
    </row>
    <row r="10387" spans="11:17" x14ac:dyDescent="0.35">
      <c r="K10387" s="1">
        <v>11</v>
      </c>
      <c r="L10387" s="1">
        <v>400000</v>
      </c>
      <c r="M10387" s="27">
        <v>9.5</v>
      </c>
      <c r="N10387" s="1">
        <v>22</v>
      </c>
      <c r="O10387" s="1" t="s">
        <v>26</v>
      </c>
      <c r="P10387" s="1" t="str">
        <f t="shared" si="358"/>
        <v>229.540000011</v>
      </c>
      <c r="Q10387" s="28">
        <f t="shared" si="359"/>
        <v>0.3145724612728702</v>
      </c>
    </row>
    <row r="10388" spans="11:17" x14ac:dyDescent="0.35">
      <c r="K10388" s="1">
        <v>12</v>
      </c>
      <c r="L10388" s="1">
        <v>400000</v>
      </c>
      <c r="M10388" s="27">
        <v>9.5</v>
      </c>
      <c r="N10388" s="1">
        <v>22</v>
      </c>
      <c r="O10388" s="1" t="s">
        <v>26</v>
      </c>
      <c r="P10388" s="1" t="str">
        <f t="shared" si="358"/>
        <v>229.540000012</v>
      </c>
      <c r="Q10388" s="28">
        <f t="shared" si="359"/>
        <v>0.3145724612728702</v>
      </c>
    </row>
    <row r="10389" spans="11:17" x14ac:dyDescent="0.35">
      <c r="K10389" s="1">
        <v>13</v>
      </c>
      <c r="L10389" s="1">
        <v>400000</v>
      </c>
      <c r="M10389" s="27">
        <v>9.5</v>
      </c>
      <c r="N10389" s="1">
        <v>22</v>
      </c>
      <c r="O10389" s="1" t="s">
        <v>26</v>
      </c>
      <c r="P10389" s="1" t="str">
        <f t="shared" si="358"/>
        <v>229.540000013</v>
      </c>
      <c r="Q10389" s="28">
        <f t="shared" si="359"/>
        <v>0.3145724612728702</v>
      </c>
    </row>
    <row r="10390" spans="11:17" x14ac:dyDescent="0.35">
      <c r="K10390" s="1">
        <v>14</v>
      </c>
      <c r="L10390" s="1">
        <v>400000</v>
      </c>
      <c r="M10390" s="27">
        <v>9.5</v>
      </c>
      <c r="N10390" s="1">
        <v>22</v>
      </c>
      <c r="O10390" s="1" t="s">
        <v>26</v>
      </c>
      <c r="P10390" s="1" t="str">
        <f t="shared" si="358"/>
        <v>229.540000014</v>
      </c>
      <c r="Q10390" s="28">
        <f t="shared" si="359"/>
        <v>0.3145724612728702</v>
      </c>
    </row>
    <row r="10391" spans="11:17" x14ac:dyDescent="0.35">
      <c r="K10391" s="1">
        <v>15</v>
      </c>
      <c r="L10391" s="1">
        <v>400000</v>
      </c>
      <c r="M10391" s="27">
        <v>9.5</v>
      </c>
      <c r="N10391" s="1">
        <v>22</v>
      </c>
      <c r="O10391" s="1" t="s">
        <v>26</v>
      </c>
      <c r="P10391" s="1" t="str">
        <f t="shared" si="358"/>
        <v>229.540000015</v>
      </c>
      <c r="Q10391" s="28">
        <f t="shared" si="359"/>
        <v>0.3145724612728702</v>
      </c>
    </row>
    <row r="10392" spans="11:17" x14ac:dyDescent="0.35">
      <c r="K10392" s="1">
        <v>16</v>
      </c>
      <c r="L10392" s="1">
        <v>400000</v>
      </c>
      <c r="M10392" s="27">
        <v>9.5</v>
      </c>
      <c r="N10392" s="1">
        <v>22</v>
      </c>
      <c r="O10392" s="1" t="s">
        <v>26</v>
      </c>
      <c r="P10392" s="1" t="str">
        <f t="shared" si="358"/>
        <v>229.540000016</v>
      </c>
      <c r="Q10392" s="28">
        <f t="shared" si="359"/>
        <v>0.3145724612728702</v>
      </c>
    </row>
    <row r="10393" spans="11:17" x14ac:dyDescent="0.35">
      <c r="K10393" s="1">
        <v>17</v>
      </c>
      <c r="L10393" s="1">
        <v>400000</v>
      </c>
      <c r="M10393" s="27">
        <v>9.5</v>
      </c>
      <c r="N10393" s="1">
        <v>22</v>
      </c>
      <c r="O10393" s="1" t="s">
        <v>26</v>
      </c>
      <c r="P10393" s="1" t="str">
        <f t="shared" si="358"/>
        <v>229.540000017</v>
      </c>
      <c r="Q10393" s="28">
        <f t="shared" si="359"/>
        <v>0.3145724612728702</v>
      </c>
    </row>
    <row r="10394" spans="11:17" x14ac:dyDescent="0.35">
      <c r="K10394" s="1">
        <v>18</v>
      </c>
      <c r="L10394" s="1">
        <v>400000</v>
      </c>
      <c r="M10394" s="27">
        <v>9.5</v>
      </c>
      <c r="N10394" s="1">
        <v>22</v>
      </c>
      <c r="O10394" s="1" t="s">
        <v>26</v>
      </c>
      <c r="P10394" s="1" t="str">
        <f t="shared" si="358"/>
        <v>229.540000018</v>
      </c>
      <c r="Q10394" s="28">
        <f t="shared" si="359"/>
        <v>0.3145724612728702</v>
      </c>
    </row>
    <row r="10395" spans="11:17" x14ac:dyDescent="0.35">
      <c r="K10395" s="1">
        <v>19</v>
      </c>
      <c r="L10395" s="1">
        <v>400000</v>
      </c>
      <c r="M10395" s="27">
        <v>9.5</v>
      </c>
      <c r="N10395" s="1">
        <v>22</v>
      </c>
      <c r="O10395" s="1" t="s">
        <v>26</v>
      </c>
      <c r="P10395" s="1" t="str">
        <f t="shared" si="358"/>
        <v>229.540000019</v>
      </c>
      <c r="Q10395" s="28">
        <f t="shared" si="359"/>
        <v>0.3145724612728702</v>
      </c>
    </row>
    <row r="10396" spans="11:17" x14ac:dyDescent="0.35">
      <c r="K10396" s="1">
        <v>20</v>
      </c>
      <c r="L10396" s="1">
        <v>400000</v>
      </c>
      <c r="M10396" s="27">
        <v>9.5</v>
      </c>
      <c r="N10396" s="1">
        <v>22</v>
      </c>
      <c r="O10396" s="1" t="s">
        <v>26</v>
      </c>
      <c r="P10396" s="1" t="str">
        <f t="shared" si="358"/>
        <v>229.540000020</v>
      </c>
      <c r="Q10396" s="28">
        <f t="shared" si="359"/>
        <v>0.3145724612728702</v>
      </c>
    </row>
    <row r="10397" spans="11:17" x14ac:dyDescent="0.35">
      <c r="K10397" s="1">
        <v>21</v>
      </c>
      <c r="L10397" s="1">
        <v>400000</v>
      </c>
      <c r="M10397" s="27">
        <v>9.5</v>
      </c>
      <c r="N10397" s="1">
        <v>22</v>
      </c>
      <c r="O10397" s="1" t="s">
        <v>26</v>
      </c>
      <c r="P10397" s="1" t="str">
        <f t="shared" si="358"/>
        <v>229.540000021</v>
      </c>
      <c r="Q10397" s="28">
        <f t="shared" si="359"/>
        <v>0.3145724612728702</v>
      </c>
    </row>
    <row r="10398" spans="11:17" x14ac:dyDescent="0.35">
      <c r="K10398" s="1">
        <v>22</v>
      </c>
      <c r="L10398" s="1">
        <v>400000</v>
      </c>
      <c r="M10398" s="27">
        <v>9.5</v>
      </c>
      <c r="N10398" s="1">
        <v>22</v>
      </c>
      <c r="O10398" s="1" t="s">
        <v>26</v>
      </c>
      <c r="P10398" s="1" t="str">
        <f t="shared" si="358"/>
        <v>229.540000022</v>
      </c>
      <c r="Q10398" s="28">
        <f t="shared" si="359"/>
        <v>0.3145724612728702</v>
      </c>
    </row>
    <row r="10399" spans="11:17" x14ac:dyDescent="0.35">
      <c r="K10399" s="1">
        <v>23</v>
      </c>
      <c r="L10399" s="1">
        <v>400000</v>
      </c>
      <c r="M10399" s="27">
        <v>9.5</v>
      </c>
      <c r="N10399" s="1">
        <v>22</v>
      </c>
      <c r="O10399" s="1" t="s">
        <v>26</v>
      </c>
      <c r="P10399" s="1" t="str">
        <f t="shared" si="358"/>
        <v>229.540000023</v>
      </c>
      <c r="Q10399" s="28">
        <f t="shared" si="359"/>
        <v>0.3145724612728702</v>
      </c>
    </row>
    <row r="10400" spans="11:17" x14ac:dyDescent="0.35">
      <c r="K10400" s="1">
        <v>24</v>
      </c>
      <c r="L10400" s="1">
        <v>400000</v>
      </c>
      <c r="M10400" s="27">
        <v>9.5</v>
      </c>
      <c r="N10400" s="1">
        <v>22</v>
      </c>
      <c r="O10400" s="1" t="s">
        <v>26</v>
      </c>
      <c r="P10400" s="1" t="str">
        <f t="shared" si="358"/>
        <v>229.540000024</v>
      </c>
      <c r="Q10400" s="28">
        <f t="shared" si="359"/>
        <v>0.3145724612728702</v>
      </c>
    </row>
    <row r="10401" spans="11:17" x14ac:dyDescent="0.35">
      <c r="K10401" s="1">
        <v>25</v>
      </c>
      <c r="L10401" s="1">
        <v>400000</v>
      </c>
      <c r="M10401" s="27">
        <v>9.5</v>
      </c>
      <c r="N10401" s="1">
        <v>22</v>
      </c>
      <c r="O10401" s="1" t="s">
        <v>26</v>
      </c>
      <c r="P10401" s="1" t="str">
        <f t="shared" si="358"/>
        <v>229.540000025</v>
      </c>
      <c r="Q10401" s="28">
        <f t="shared" si="359"/>
        <v>0.3145724612728702</v>
      </c>
    </row>
    <row r="10402" spans="11:17" x14ac:dyDescent="0.35">
      <c r="K10402" s="1">
        <v>26</v>
      </c>
      <c r="L10402" s="1">
        <v>400000</v>
      </c>
      <c r="M10402" s="27">
        <v>9.5</v>
      </c>
      <c r="N10402" s="1">
        <v>22</v>
      </c>
      <c r="O10402" s="1" t="s">
        <v>17</v>
      </c>
      <c r="P10402" s="1" t="str">
        <f t="shared" si="358"/>
        <v>229.540000026</v>
      </c>
      <c r="Q10402" s="28">
        <f t="shared" si="359"/>
        <v>0.22915926212470106</v>
      </c>
    </row>
    <row r="10403" spans="11:17" x14ac:dyDescent="0.35">
      <c r="K10403" s="1">
        <v>27</v>
      </c>
      <c r="L10403" s="1">
        <v>400000</v>
      </c>
      <c r="M10403" s="27">
        <v>9.5</v>
      </c>
      <c r="N10403" s="1">
        <v>22</v>
      </c>
      <c r="O10403" s="1" t="s">
        <v>17</v>
      </c>
      <c r="P10403" s="1" t="str">
        <f t="shared" si="358"/>
        <v>229.540000027</v>
      </c>
      <c r="Q10403" s="28">
        <f t="shared" si="359"/>
        <v>0.22915926212470106</v>
      </c>
    </row>
    <row r="10404" spans="11:17" x14ac:dyDescent="0.35">
      <c r="K10404" s="1">
        <v>28</v>
      </c>
      <c r="L10404" s="1">
        <v>400000</v>
      </c>
      <c r="M10404" s="27">
        <v>9.5</v>
      </c>
      <c r="N10404" s="1">
        <v>22</v>
      </c>
      <c r="O10404" s="1" t="s">
        <v>17</v>
      </c>
      <c r="P10404" s="1" t="str">
        <f t="shared" si="358"/>
        <v>229.540000028</v>
      </c>
      <c r="Q10404" s="28">
        <f t="shared" si="359"/>
        <v>0.22915926212470106</v>
      </c>
    </row>
    <row r="10405" spans="11:17" x14ac:dyDescent="0.35">
      <c r="K10405" s="1">
        <v>29</v>
      </c>
      <c r="L10405" s="1">
        <v>400000</v>
      </c>
      <c r="M10405" s="27">
        <v>9.5</v>
      </c>
      <c r="N10405" s="1">
        <v>22</v>
      </c>
      <c r="O10405" s="1" t="s">
        <v>17</v>
      </c>
      <c r="P10405" s="1" t="str">
        <f t="shared" si="358"/>
        <v>229.540000029</v>
      </c>
      <c r="Q10405" s="28">
        <f t="shared" si="359"/>
        <v>0.22915926212470106</v>
      </c>
    </row>
    <row r="10406" spans="11:17" x14ac:dyDescent="0.35">
      <c r="K10406" s="1">
        <v>30</v>
      </c>
      <c r="L10406" s="1">
        <v>400000</v>
      </c>
      <c r="M10406" s="27">
        <v>9.5</v>
      </c>
      <c r="N10406" s="1">
        <v>22</v>
      </c>
      <c r="O10406" s="1" t="s">
        <v>17</v>
      </c>
      <c r="P10406" s="1" t="str">
        <f t="shared" si="358"/>
        <v>229.540000030</v>
      </c>
      <c r="Q10406" s="28">
        <f t="shared" si="359"/>
        <v>0.22915926212470106</v>
      </c>
    </row>
    <row r="10407" spans="11:17" x14ac:dyDescent="0.35">
      <c r="K10407" s="1">
        <v>31</v>
      </c>
      <c r="L10407" s="1">
        <v>400000</v>
      </c>
      <c r="M10407" s="27">
        <v>9.5</v>
      </c>
      <c r="N10407" s="1">
        <v>22</v>
      </c>
      <c r="O10407" s="1" t="s">
        <v>17</v>
      </c>
      <c r="P10407" s="1" t="str">
        <f t="shared" si="358"/>
        <v>229.540000031</v>
      </c>
      <c r="Q10407" s="28">
        <f t="shared" si="359"/>
        <v>0.22915926212470106</v>
      </c>
    </row>
    <row r="10408" spans="11:17" x14ac:dyDescent="0.35">
      <c r="K10408" s="1">
        <v>32</v>
      </c>
      <c r="L10408" s="1">
        <v>400000</v>
      </c>
      <c r="M10408" s="27">
        <v>9.5</v>
      </c>
      <c r="N10408" s="1">
        <v>22</v>
      </c>
      <c r="O10408" s="1" t="s">
        <v>17</v>
      </c>
      <c r="P10408" s="1" t="str">
        <f t="shared" si="358"/>
        <v>229.540000032</v>
      </c>
      <c r="Q10408" s="28">
        <f t="shared" si="359"/>
        <v>0.22915926212470106</v>
      </c>
    </row>
    <row r="10409" spans="11:17" x14ac:dyDescent="0.35">
      <c r="K10409" s="1">
        <v>33</v>
      </c>
      <c r="L10409" s="1">
        <v>400000</v>
      </c>
      <c r="M10409" s="27">
        <v>9.5</v>
      </c>
      <c r="N10409" s="1">
        <v>22</v>
      </c>
      <c r="O10409" s="1" t="s">
        <v>17</v>
      </c>
      <c r="P10409" s="1" t="str">
        <f t="shared" si="358"/>
        <v>229.540000033</v>
      </c>
      <c r="Q10409" s="28">
        <f t="shared" si="359"/>
        <v>0.22915926212470106</v>
      </c>
    </row>
    <row r="10410" spans="11:17" x14ac:dyDescent="0.35">
      <c r="K10410" s="1">
        <v>34</v>
      </c>
      <c r="L10410" s="1">
        <v>400000</v>
      </c>
      <c r="M10410" s="27">
        <v>9.5</v>
      </c>
      <c r="N10410" s="1">
        <v>22</v>
      </c>
      <c r="O10410" s="1" t="s">
        <v>17</v>
      </c>
      <c r="P10410" s="1" t="str">
        <f t="shared" si="358"/>
        <v>229.540000034</v>
      </c>
      <c r="Q10410" s="28">
        <f t="shared" si="359"/>
        <v>0.22915926212470106</v>
      </c>
    </row>
    <row r="10411" spans="11:17" x14ac:dyDescent="0.35">
      <c r="K10411" s="1">
        <v>35</v>
      </c>
      <c r="L10411" s="1">
        <v>400000</v>
      </c>
      <c r="M10411" s="27">
        <v>9.5</v>
      </c>
      <c r="N10411" s="1">
        <v>22</v>
      </c>
      <c r="O10411" s="1" t="s">
        <v>17</v>
      </c>
      <c r="P10411" s="1" t="str">
        <f t="shared" si="358"/>
        <v>229.540000035</v>
      </c>
      <c r="Q10411" s="28">
        <f t="shared" si="359"/>
        <v>0.22915926212470106</v>
      </c>
    </row>
    <row r="10412" spans="11:17" x14ac:dyDescent="0.35">
      <c r="K10412" s="1">
        <v>36</v>
      </c>
      <c r="L10412" s="1">
        <v>400000</v>
      </c>
      <c r="M10412" s="27">
        <v>9.5</v>
      </c>
      <c r="N10412" s="1">
        <v>22</v>
      </c>
      <c r="O10412" s="1" t="s">
        <v>18</v>
      </c>
      <c r="P10412" s="1" t="str">
        <f t="shared" si="358"/>
        <v>229.540000036</v>
      </c>
      <c r="Q10412" s="28">
        <f t="shared" si="359"/>
        <v>0.20092738346642758</v>
      </c>
    </row>
    <row r="10413" spans="11:17" x14ac:dyDescent="0.35">
      <c r="K10413" s="1">
        <v>37</v>
      </c>
      <c r="L10413" s="1">
        <v>400000</v>
      </c>
      <c r="M10413" s="27">
        <v>9.5</v>
      </c>
      <c r="N10413" s="1">
        <v>22</v>
      </c>
      <c r="O10413" s="1" t="s">
        <v>18</v>
      </c>
      <c r="P10413" s="1" t="str">
        <f t="shared" si="358"/>
        <v>229.540000037</v>
      </c>
      <c r="Q10413" s="28">
        <f t="shared" si="359"/>
        <v>0.20092738346642758</v>
      </c>
    </row>
    <row r="10414" spans="11:17" x14ac:dyDescent="0.35">
      <c r="K10414" s="1">
        <v>38</v>
      </c>
      <c r="L10414" s="1">
        <v>400000</v>
      </c>
      <c r="M10414" s="27">
        <v>9.5</v>
      </c>
      <c r="N10414" s="1">
        <v>22</v>
      </c>
      <c r="O10414" s="1" t="s">
        <v>18</v>
      </c>
      <c r="P10414" s="1" t="str">
        <f t="shared" si="358"/>
        <v>229.540000038</v>
      </c>
      <c r="Q10414" s="28">
        <f t="shared" si="359"/>
        <v>0.20092738346642758</v>
      </c>
    </row>
    <row r="10415" spans="11:17" x14ac:dyDescent="0.35">
      <c r="K10415" s="1">
        <v>39</v>
      </c>
      <c r="L10415" s="1">
        <v>400000</v>
      </c>
      <c r="M10415" s="27">
        <v>9.5</v>
      </c>
      <c r="N10415" s="1">
        <v>22</v>
      </c>
      <c r="O10415" s="1" t="s">
        <v>18</v>
      </c>
      <c r="P10415" s="1" t="str">
        <f t="shared" si="358"/>
        <v>229.540000039</v>
      </c>
      <c r="Q10415" s="28">
        <f t="shared" si="359"/>
        <v>0.20092738346642758</v>
      </c>
    </row>
    <row r="10416" spans="11:17" x14ac:dyDescent="0.35">
      <c r="K10416" s="1">
        <v>40</v>
      </c>
      <c r="L10416" s="1">
        <v>400000</v>
      </c>
      <c r="M10416" s="27">
        <v>9.5</v>
      </c>
      <c r="N10416" s="1">
        <v>22</v>
      </c>
      <c r="O10416" s="1" t="s">
        <v>18</v>
      </c>
      <c r="P10416" s="1" t="str">
        <f t="shared" si="358"/>
        <v>229.540000040</v>
      </c>
      <c r="Q10416" s="28">
        <f t="shared" si="359"/>
        <v>0.20092738346642758</v>
      </c>
    </row>
    <row r="10417" spans="11:17" x14ac:dyDescent="0.35">
      <c r="K10417" s="1">
        <v>41</v>
      </c>
      <c r="L10417" s="1">
        <v>400000</v>
      </c>
      <c r="M10417" s="27">
        <v>9.5</v>
      </c>
      <c r="N10417" s="1">
        <v>22</v>
      </c>
      <c r="O10417" s="1" t="s">
        <v>18</v>
      </c>
      <c r="P10417" s="1" t="str">
        <f t="shared" si="358"/>
        <v>229.540000041</v>
      </c>
      <c r="Q10417" s="28">
        <f t="shared" si="359"/>
        <v>0.20092738346642758</v>
      </c>
    </row>
    <row r="10418" spans="11:17" x14ac:dyDescent="0.35">
      <c r="K10418" s="1">
        <v>42</v>
      </c>
      <c r="L10418" s="1">
        <v>400000</v>
      </c>
      <c r="M10418" s="27">
        <v>9.5</v>
      </c>
      <c r="N10418" s="1">
        <v>22</v>
      </c>
      <c r="O10418" s="1" t="s">
        <v>18</v>
      </c>
      <c r="P10418" s="1" t="str">
        <f t="shared" si="358"/>
        <v>229.540000042</v>
      </c>
      <c r="Q10418" s="28">
        <f t="shared" si="359"/>
        <v>0.20092738346642758</v>
      </c>
    </row>
    <row r="10419" spans="11:17" x14ac:dyDescent="0.35">
      <c r="K10419" s="1">
        <v>43</v>
      </c>
      <c r="L10419" s="1">
        <v>400000</v>
      </c>
      <c r="M10419" s="27">
        <v>9.5</v>
      </c>
      <c r="N10419" s="1">
        <v>22</v>
      </c>
      <c r="O10419" s="1" t="s">
        <v>18</v>
      </c>
      <c r="P10419" s="1" t="str">
        <f t="shared" si="358"/>
        <v>229.540000043</v>
      </c>
      <c r="Q10419" s="28">
        <f t="shared" si="359"/>
        <v>0.20092738346642758</v>
      </c>
    </row>
    <row r="10420" spans="11:17" x14ac:dyDescent="0.35">
      <c r="K10420" s="1">
        <v>44</v>
      </c>
      <c r="L10420" s="1">
        <v>400000</v>
      </c>
      <c r="M10420" s="27">
        <v>9.5</v>
      </c>
      <c r="N10420" s="1">
        <v>22</v>
      </c>
      <c r="O10420" s="1" t="s">
        <v>18</v>
      </c>
      <c r="P10420" s="1" t="str">
        <f t="shared" si="358"/>
        <v>229.540000044</v>
      </c>
      <c r="Q10420" s="28">
        <f t="shared" si="359"/>
        <v>0.20092738346642758</v>
      </c>
    </row>
    <row r="10421" spans="11:17" x14ac:dyDescent="0.35">
      <c r="K10421" s="1">
        <v>45</v>
      </c>
      <c r="L10421" s="1">
        <v>400000</v>
      </c>
      <c r="M10421" s="27">
        <v>9.5</v>
      </c>
      <c r="N10421" s="1">
        <v>22</v>
      </c>
      <c r="O10421" s="1" t="s">
        <v>18</v>
      </c>
      <c r="P10421" s="1" t="str">
        <f t="shared" si="358"/>
        <v>229.540000045</v>
      </c>
      <c r="Q10421" s="28">
        <f t="shared" si="359"/>
        <v>0.20092738346642758</v>
      </c>
    </row>
    <row r="10422" spans="11:17" x14ac:dyDescent="0.35">
      <c r="K10422" s="1">
        <v>46</v>
      </c>
      <c r="L10422" s="1">
        <v>400000</v>
      </c>
      <c r="M10422" s="27">
        <v>9.5</v>
      </c>
      <c r="N10422" s="1">
        <v>22</v>
      </c>
      <c r="O10422" s="1" t="s">
        <v>33</v>
      </c>
      <c r="P10422" s="1" t="str">
        <f t="shared" si="358"/>
        <v>229.540000046</v>
      </c>
      <c r="Q10422" s="28">
        <f t="shared" si="359"/>
        <v>0.31763943389033489</v>
      </c>
    </row>
    <row r="10423" spans="11:17" x14ac:dyDescent="0.35">
      <c r="K10423" s="1">
        <v>47</v>
      </c>
      <c r="L10423" s="1">
        <v>400000</v>
      </c>
      <c r="M10423" s="27">
        <v>9.5</v>
      </c>
      <c r="N10423" s="1">
        <v>22</v>
      </c>
      <c r="O10423" s="1" t="s">
        <v>33</v>
      </c>
      <c r="P10423" s="1" t="str">
        <f t="shared" si="358"/>
        <v>229.540000047</v>
      </c>
      <c r="Q10423" s="28">
        <f t="shared" si="359"/>
        <v>0.31763943389033489</v>
      </c>
    </row>
    <row r="10424" spans="11:17" x14ac:dyDescent="0.35">
      <c r="K10424" s="1">
        <v>48</v>
      </c>
      <c r="L10424" s="1">
        <v>400000</v>
      </c>
      <c r="M10424" s="27">
        <v>9.5</v>
      </c>
      <c r="N10424" s="1">
        <v>22</v>
      </c>
      <c r="O10424" s="1" t="s">
        <v>33</v>
      </c>
      <c r="P10424" s="1" t="str">
        <f t="shared" si="358"/>
        <v>229.540000048</v>
      </c>
      <c r="Q10424" s="28">
        <f t="shared" si="359"/>
        <v>0.31763943389033489</v>
      </c>
    </row>
    <row r="10425" spans="11:17" x14ac:dyDescent="0.35">
      <c r="K10425" s="1">
        <v>49</v>
      </c>
      <c r="L10425" s="1">
        <v>400000</v>
      </c>
      <c r="M10425" s="27">
        <v>9.5</v>
      </c>
      <c r="N10425" s="1">
        <v>22</v>
      </c>
      <c r="O10425" s="1" t="s">
        <v>33</v>
      </c>
      <c r="P10425" s="1" t="str">
        <f t="shared" si="358"/>
        <v>229.540000049</v>
      </c>
      <c r="Q10425" s="28">
        <f t="shared" si="359"/>
        <v>0.31763943389033489</v>
      </c>
    </row>
    <row r="10426" spans="11:17" x14ac:dyDescent="0.35">
      <c r="K10426" s="1">
        <v>50</v>
      </c>
      <c r="L10426" s="1">
        <v>400000</v>
      </c>
      <c r="M10426" s="27">
        <v>9.5</v>
      </c>
      <c r="N10426" s="1">
        <v>22</v>
      </c>
      <c r="O10426" s="1" t="s">
        <v>33</v>
      </c>
      <c r="P10426" s="1" t="str">
        <f t="shared" si="358"/>
        <v>229.540000050</v>
      </c>
      <c r="Q10426" s="28">
        <f t="shared" si="359"/>
        <v>0.31763943389033489</v>
      </c>
    </row>
    <row r="10427" spans="11:17" x14ac:dyDescent="0.35">
      <c r="K10427" s="1">
        <v>51</v>
      </c>
      <c r="L10427" s="1">
        <v>400000</v>
      </c>
      <c r="M10427" s="27">
        <v>9.5</v>
      </c>
      <c r="N10427" s="1">
        <v>22</v>
      </c>
      <c r="O10427" s="1" t="s">
        <v>33</v>
      </c>
      <c r="P10427" s="1" t="str">
        <f t="shared" si="358"/>
        <v>229.540000051</v>
      </c>
      <c r="Q10427" s="28">
        <f t="shared" si="359"/>
        <v>0.31763943389033489</v>
      </c>
    </row>
    <row r="10428" spans="11:17" x14ac:dyDescent="0.35">
      <c r="K10428" s="1">
        <v>52</v>
      </c>
      <c r="L10428" s="1">
        <v>400000</v>
      </c>
      <c r="M10428" s="27">
        <v>9.5</v>
      </c>
      <c r="N10428" s="1">
        <v>22</v>
      </c>
      <c r="O10428" s="1" t="s">
        <v>33</v>
      </c>
      <c r="P10428" s="1" t="str">
        <f t="shared" si="358"/>
        <v>229.540000052</v>
      </c>
      <c r="Q10428" s="28">
        <f t="shared" si="359"/>
        <v>0.31763943389033489</v>
      </c>
    </row>
    <row r="10429" spans="11:17" x14ac:dyDescent="0.35">
      <c r="K10429" s="1">
        <v>53</v>
      </c>
      <c r="L10429" s="1">
        <v>400000</v>
      </c>
      <c r="M10429" s="27">
        <v>9.5</v>
      </c>
      <c r="N10429" s="1">
        <v>22</v>
      </c>
      <c r="O10429" s="1" t="s">
        <v>33</v>
      </c>
      <c r="P10429" s="1" t="str">
        <f t="shared" si="358"/>
        <v>229.540000053</v>
      </c>
      <c r="Q10429" s="28">
        <f t="shared" si="359"/>
        <v>0.31763943389033489</v>
      </c>
    </row>
    <row r="10430" spans="11:17" x14ac:dyDescent="0.35">
      <c r="K10430" s="1">
        <v>54</v>
      </c>
      <c r="L10430" s="1">
        <v>400000</v>
      </c>
      <c r="M10430" s="27">
        <v>9.5</v>
      </c>
      <c r="N10430" s="1">
        <v>22</v>
      </c>
      <c r="O10430" s="1" t="s">
        <v>33</v>
      </c>
      <c r="P10430" s="1" t="str">
        <f t="shared" si="358"/>
        <v>229.540000054</v>
      </c>
      <c r="Q10430" s="28">
        <f t="shared" si="359"/>
        <v>0.31763943389033489</v>
      </c>
    </row>
    <row r="10431" spans="11:17" x14ac:dyDescent="0.35">
      <c r="K10431" s="1">
        <v>55</v>
      </c>
      <c r="L10431" s="1">
        <v>400000</v>
      </c>
      <c r="M10431" s="27">
        <v>9.5</v>
      </c>
      <c r="N10431" s="1">
        <v>22</v>
      </c>
      <c r="O10431" s="1" t="s">
        <v>33</v>
      </c>
      <c r="P10431" s="1" t="str">
        <f t="shared" si="358"/>
        <v>229.540000055</v>
      </c>
      <c r="Q10431" s="28">
        <f t="shared" si="359"/>
        <v>0.31763943389033489</v>
      </c>
    </row>
    <row r="10432" spans="11:17" x14ac:dyDescent="0.35">
      <c r="K10432" s="1">
        <v>56</v>
      </c>
      <c r="L10432" s="1">
        <v>400000</v>
      </c>
      <c r="M10432" s="27">
        <v>9.5</v>
      </c>
      <c r="N10432" s="1">
        <v>22</v>
      </c>
      <c r="O10432" s="1" t="s">
        <v>27</v>
      </c>
      <c r="P10432" s="1" t="str">
        <f t="shared" si="358"/>
        <v>229.540000056</v>
      </c>
      <c r="Q10432" s="28">
        <f t="shared" si="359"/>
        <v>0.10755042455980968</v>
      </c>
    </row>
    <row r="10433" spans="11:17" x14ac:dyDescent="0.35">
      <c r="K10433" s="1">
        <v>57</v>
      </c>
      <c r="L10433" s="1">
        <v>400000</v>
      </c>
      <c r="M10433" s="27">
        <v>9.5</v>
      </c>
      <c r="N10433" s="1">
        <v>22</v>
      </c>
      <c r="O10433" s="1" t="s">
        <v>27</v>
      </c>
      <c r="P10433" s="1" t="str">
        <f t="shared" si="358"/>
        <v>229.540000057</v>
      </c>
      <c r="Q10433" s="28">
        <f t="shared" si="359"/>
        <v>0.10755042455980968</v>
      </c>
    </row>
    <row r="10434" spans="11:17" x14ac:dyDescent="0.35">
      <c r="K10434" s="1">
        <v>58</v>
      </c>
      <c r="L10434" s="1">
        <v>400000</v>
      </c>
      <c r="M10434" s="27">
        <v>9.5</v>
      </c>
      <c r="N10434" s="1">
        <v>22</v>
      </c>
      <c r="O10434" s="1" t="s">
        <v>27</v>
      </c>
      <c r="P10434" s="1" t="str">
        <f t="shared" si="358"/>
        <v>229.540000058</v>
      </c>
      <c r="Q10434" s="28">
        <f t="shared" si="359"/>
        <v>0.10755042455980968</v>
      </c>
    </row>
    <row r="10435" spans="11:17" x14ac:dyDescent="0.35">
      <c r="K10435" s="1">
        <v>59</v>
      </c>
      <c r="L10435" s="1">
        <v>400000</v>
      </c>
      <c r="M10435" s="27">
        <v>9.5</v>
      </c>
      <c r="N10435" s="1">
        <v>22</v>
      </c>
      <c r="O10435" s="1" t="s">
        <v>27</v>
      </c>
      <c r="P10435" s="1" t="str">
        <f t="shared" ref="P10435:P10498" si="360">N10435&amp;M10435&amp;L10435&amp;K10435</f>
        <v>229.540000059</v>
      </c>
      <c r="Q10435" s="28">
        <f t="shared" ref="Q10435:Q10498" si="361">VLOOKUP(O10435&amp;L10435&amp;M10435&amp;N10435,$W$2:$X$1051,2,FALSE)</f>
        <v>0.10755042455980968</v>
      </c>
    </row>
    <row r="10436" spans="11:17" x14ac:dyDescent="0.35">
      <c r="K10436" s="1">
        <v>60</v>
      </c>
      <c r="L10436" s="1">
        <v>400000</v>
      </c>
      <c r="M10436" s="27">
        <v>9.5</v>
      </c>
      <c r="N10436" s="1">
        <v>22</v>
      </c>
      <c r="O10436" s="1" t="s">
        <v>27</v>
      </c>
      <c r="P10436" s="1" t="str">
        <f t="shared" si="360"/>
        <v>229.540000060</v>
      </c>
      <c r="Q10436" s="28">
        <f t="shared" si="361"/>
        <v>0.10755042455980968</v>
      </c>
    </row>
    <row r="10437" spans="11:17" x14ac:dyDescent="0.35">
      <c r="K10437" s="1">
        <v>61</v>
      </c>
      <c r="L10437" s="1">
        <v>400000</v>
      </c>
      <c r="M10437" s="27">
        <v>9.5</v>
      </c>
      <c r="N10437" s="1">
        <v>22</v>
      </c>
      <c r="O10437" s="1" t="s">
        <v>27</v>
      </c>
      <c r="P10437" s="1" t="str">
        <f t="shared" si="360"/>
        <v>229.540000061</v>
      </c>
      <c r="Q10437" s="28">
        <f t="shared" si="361"/>
        <v>0.10755042455980968</v>
      </c>
    </row>
    <row r="10438" spans="11:17" x14ac:dyDescent="0.35">
      <c r="K10438" s="1">
        <v>62</v>
      </c>
      <c r="L10438" s="1">
        <v>400000</v>
      </c>
      <c r="M10438" s="27">
        <v>9.5</v>
      </c>
      <c r="N10438" s="1">
        <v>22</v>
      </c>
      <c r="O10438" s="1" t="s">
        <v>27</v>
      </c>
      <c r="P10438" s="1" t="str">
        <f t="shared" si="360"/>
        <v>229.540000062</v>
      </c>
      <c r="Q10438" s="28">
        <f t="shared" si="361"/>
        <v>0.10755042455980968</v>
      </c>
    </row>
    <row r="10439" spans="11:17" x14ac:dyDescent="0.35">
      <c r="K10439" s="1">
        <v>63</v>
      </c>
      <c r="L10439" s="1">
        <v>400000</v>
      </c>
      <c r="M10439" s="27">
        <v>9.5</v>
      </c>
      <c r="N10439" s="1">
        <v>22</v>
      </c>
      <c r="O10439" s="1" t="s">
        <v>27</v>
      </c>
      <c r="P10439" s="1" t="str">
        <f t="shared" si="360"/>
        <v>229.540000063</v>
      </c>
      <c r="Q10439" s="28">
        <f t="shared" si="361"/>
        <v>0.10755042455980968</v>
      </c>
    </row>
    <row r="10440" spans="11:17" x14ac:dyDescent="0.35">
      <c r="K10440" s="1">
        <v>64</v>
      </c>
      <c r="L10440" s="1">
        <v>400000</v>
      </c>
      <c r="M10440" s="27">
        <v>9.5</v>
      </c>
      <c r="N10440" s="1">
        <v>22</v>
      </c>
      <c r="O10440" s="1" t="s">
        <v>27</v>
      </c>
      <c r="P10440" s="1" t="str">
        <f t="shared" si="360"/>
        <v>229.540000064</v>
      </c>
      <c r="Q10440" s="28">
        <f t="shared" si="361"/>
        <v>0.10755042455980968</v>
      </c>
    </row>
    <row r="10441" spans="11:17" x14ac:dyDescent="0.35">
      <c r="K10441" s="1">
        <v>65</v>
      </c>
      <c r="L10441" s="1">
        <v>400000</v>
      </c>
      <c r="M10441" s="27">
        <v>9.5</v>
      </c>
      <c r="N10441" s="1">
        <v>22</v>
      </c>
      <c r="O10441" s="1" t="s">
        <v>27</v>
      </c>
      <c r="P10441" s="1" t="str">
        <f t="shared" si="360"/>
        <v>229.540000065</v>
      </c>
      <c r="Q10441" s="28">
        <f t="shared" si="361"/>
        <v>0.10755042455980968</v>
      </c>
    </row>
    <row r="10442" spans="11:17" x14ac:dyDescent="0.35">
      <c r="K10442" s="1">
        <v>66</v>
      </c>
      <c r="L10442" s="1">
        <v>400000</v>
      </c>
      <c r="M10442" s="27">
        <v>9.5</v>
      </c>
      <c r="N10442" s="1">
        <v>22</v>
      </c>
      <c r="O10442" s="1" t="s">
        <v>27</v>
      </c>
      <c r="P10442" s="1" t="str">
        <f t="shared" si="360"/>
        <v>229.540000066</v>
      </c>
      <c r="Q10442" s="28">
        <f t="shared" si="361"/>
        <v>0.10755042455980968</v>
      </c>
    </row>
    <row r="10443" spans="11:17" x14ac:dyDescent="0.35">
      <c r="K10443" s="1">
        <v>67</v>
      </c>
      <c r="L10443" s="1">
        <v>400000</v>
      </c>
      <c r="M10443" s="27">
        <v>9.5</v>
      </c>
      <c r="N10443" s="1">
        <v>22</v>
      </c>
      <c r="O10443" s="1" t="s">
        <v>27</v>
      </c>
      <c r="P10443" s="1" t="str">
        <f t="shared" si="360"/>
        <v>229.540000067</v>
      </c>
      <c r="Q10443" s="28">
        <f t="shared" si="361"/>
        <v>0.10755042455980968</v>
      </c>
    </row>
    <row r="10444" spans="11:17" x14ac:dyDescent="0.35">
      <c r="K10444" s="1">
        <v>68</v>
      </c>
      <c r="L10444" s="1">
        <v>400000</v>
      </c>
      <c r="M10444" s="27">
        <v>9.5</v>
      </c>
      <c r="N10444" s="1">
        <v>22</v>
      </c>
      <c r="O10444" s="1" t="s">
        <v>27</v>
      </c>
      <c r="P10444" s="1" t="str">
        <f t="shared" si="360"/>
        <v>229.540000068</v>
      </c>
      <c r="Q10444" s="28">
        <f t="shared" si="361"/>
        <v>0.10755042455980968</v>
      </c>
    </row>
    <row r="10445" spans="11:17" x14ac:dyDescent="0.35">
      <c r="K10445" s="1">
        <v>69</v>
      </c>
      <c r="L10445" s="1">
        <v>400000</v>
      </c>
      <c r="M10445" s="27">
        <v>9.5</v>
      </c>
      <c r="N10445" s="1">
        <v>22</v>
      </c>
      <c r="O10445" s="1" t="s">
        <v>27</v>
      </c>
      <c r="P10445" s="1" t="str">
        <f t="shared" si="360"/>
        <v>229.540000069</v>
      </c>
      <c r="Q10445" s="28">
        <f t="shared" si="361"/>
        <v>0.10755042455980968</v>
      </c>
    </row>
    <row r="10446" spans="11:17" x14ac:dyDescent="0.35">
      <c r="K10446" s="1">
        <v>70</v>
      </c>
      <c r="L10446" s="1">
        <v>400000</v>
      </c>
      <c r="M10446" s="27">
        <v>9.5</v>
      </c>
      <c r="N10446" s="1">
        <v>22</v>
      </c>
      <c r="O10446" s="1" t="s">
        <v>27</v>
      </c>
      <c r="P10446" s="1" t="str">
        <f t="shared" si="360"/>
        <v>229.540000070</v>
      </c>
      <c r="Q10446" s="28">
        <f t="shared" si="361"/>
        <v>0.10755042455980968</v>
      </c>
    </row>
    <row r="10447" spans="11:17" x14ac:dyDescent="0.35">
      <c r="K10447" s="1">
        <v>71</v>
      </c>
      <c r="L10447" s="1">
        <v>400000</v>
      </c>
      <c r="M10447" s="27">
        <v>9.5</v>
      </c>
      <c r="N10447" s="1">
        <v>22</v>
      </c>
      <c r="O10447" s="1" t="s">
        <v>27</v>
      </c>
      <c r="P10447" s="1" t="str">
        <f t="shared" si="360"/>
        <v>229.540000071</v>
      </c>
      <c r="Q10447" s="28">
        <f t="shared" si="361"/>
        <v>0.10755042455980968</v>
      </c>
    </row>
    <row r="10448" spans="11:17" x14ac:dyDescent="0.35">
      <c r="K10448" s="1">
        <v>72</v>
      </c>
      <c r="L10448" s="1">
        <v>400000</v>
      </c>
      <c r="M10448" s="27">
        <v>9.5</v>
      </c>
      <c r="N10448" s="1">
        <v>22</v>
      </c>
      <c r="O10448" s="1" t="s">
        <v>27</v>
      </c>
      <c r="P10448" s="1" t="str">
        <f t="shared" si="360"/>
        <v>229.540000072</v>
      </c>
      <c r="Q10448" s="28">
        <f t="shared" si="361"/>
        <v>0.10755042455980968</v>
      </c>
    </row>
    <row r="10449" spans="11:17" x14ac:dyDescent="0.35">
      <c r="K10449" s="1">
        <v>73</v>
      </c>
      <c r="L10449" s="1">
        <v>400000</v>
      </c>
      <c r="M10449" s="27">
        <v>9.5</v>
      </c>
      <c r="N10449" s="1">
        <v>22</v>
      </c>
      <c r="O10449" s="1" t="s">
        <v>27</v>
      </c>
      <c r="P10449" s="1" t="str">
        <f t="shared" si="360"/>
        <v>229.540000073</v>
      </c>
      <c r="Q10449" s="28">
        <f t="shared" si="361"/>
        <v>0.10755042455980968</v>
      </c>
    </row>
    <row r="10450" spans="11:17" x14ac:dyDescent="0.35">
      <c r="K10450" s="1">
        <v>74</v>
      </c>
      <c r="L10450" s="1">
        <v>400000</v>
      </c>
      <c r="M10450" s="27">
        <v>9.5</v>
      </c>
      <c r="N10450" s="1">
        <v>22</v>
      </c>
      <c r="O10450" s="1" t="s">
        <v>27</v>
      </c>
      <c r="P10450" s="1" t="str">
        <f t="shared" si="360"/>
        <v>229.540000074</v>
      </c>
      <c r="Q10450" s="28">
        <f t="shared" si="361"/>
        <v>0.10755042455980968</v>
      </c>
    </row>
    <row r="10451" spans="11:17" x14ac:dyDescent="0.35">
      <c r="K10451" s="1">
        <v>75</v>
      </c>
      <c r="L10451" s="1">
        <v>400000</v>
      </c>
      <c r="M10451" s="27">
        <v>9.5</v>
      </c>
      <c r="N10451" s="1">
        <v>22</v>
      </c>
      <c r="O10451" s="1" t="s">
        <v>27</v>
      </c>
      <c r="P10451" s="1" t="str">
        <f t="shared" si="360"/>
        <v>229.540000075</v>
      </c>
      <c r="Q10451" s="28">
        <f t="shared" si="361"/>
        <v>0.10755042455980968</v>
      </c>
    </row>
    <row r="10452" spans="11:17" x14ac:dyDescent="0.35">
      <c r="K10452" s="1">
        <v>76</v>
      </c>
      <c r="L10452" s="1">
        <v>400000</v>
      </c>
      <c r="M10452" s="27">
        <v>9.5</v>
      </c>
      <c r="N10452" s="1">
        <v>22</v>
      </c>
      <c r="O10452" s="1" t="s">
        <v>27</v>
      </c>
      <c r="P10452" s="1" t="str">
        <f t="shared" si="360"/>
        <v>229.540000076</v>
      </c>
      <c r="Q10452" s="28">
        <f t="shared" si="361"/>
        <v>0.10755042455980968</v>
      </c>
    </row>
    <row r="10453" spans="11:17" x14ac:dyDescent="0.35">
      <c r="K10453" s="1">
        <v>77</v>
      </c>
      <c r="L10453" s="1">
        <v>400000</v>
      </c>
      <c r="M10453" s="27">
        <v>9.5</v>
      </c>
      <c r="N10453" s="1">
        <v>22</v>
      </c>
      <c r="O10453" s="1" t="s">
        <v>27</v>
      </c>
      <c r="P10453" s="1" t="str">
        <f t="shared" si="360"/>
        <v>229.540000077</v>
      </c>
      <c r="Q10453" s="28">
        <f t="shared" si="361"/>
        <v>0.10755042455980968</v>
      </c>
    </row>
    <row r="10454" spans="11:17" x14ac:dyDescent="0.35">
      <c r="K10454" s="1">
        <v>78</v>
      </c>
      <c r="L10454" s="1">
        <v>400000</v>
      </c>
      <c r="M10454" s="27">
        <v>9.5</v>
      </c>
      <c r="N10454" s="1">
        <v>22</v>
      </c>
      <c r="O10454" s="1" t="s">
        <v>27</v>
      </c>
      <c r="P10454" s="1" t="str">
        <f t="shared" si="360"/>
        <v>229.540000078</v>
      </c>
      <c r="Q10454" s="28">
        <f t="shared" si="361"/>
        <v>0.10755042455980968</v>
      </c>
    </row>
    <row r="10455" spans="11:17" x14ac:dyDescent="0.35">
      <c r="K10455" s="1">
        <v>79</v>
      </c>
      <c r="L10455" s="1">
        <v>400000</v>
      </c>
      <c r="M10455" s="27">
        <v>9.5</v>
      </c>
      <c r="N10455" s="1">
        <v>22</v>
      </c>
      <c r="O10455" s="1" t="s">
        <v>27</v>
      </c>
      <c r="P10455" s="1" t="str">
        <f t="shared" si="360"/>
        <v>229.540000079</v>
      </c>
      <c r="Q10455" s="28">
        <f t="shared" si="361"/>
        <v>0.10755042455980968</v>
      </c>
    </row>
    <row r="10456" spans="11:17" x14ac:dyDescent="0.35">
      <c r="K10456" s="1">
        <v>80</v>
      </c>
      <c r="L10456" s="1">
        <v>400000</v>
      </c>
      <c r="M10456" s="27">
        <v>9.5</v>
      </c>
      <c r="N10456" s="1">
        <v>22</v>
      </c>
      <c r="O10456" s="1" t="s">
        <v>27</v>
      </c>
      <c r="P10456" s="1" t="str">
        <f t="shared" si="360"/>
        <v>229.540000080</v>
      </c>
      <c r="Q10456" s="28">
        <f t="shared" si="361"/>
        <v>0.10755042455980968</v>
      </c>
    </row>
    <row r="10457" spans="11:17" x14ac:dyDescent="0.35">
      <c r="K10457" s="1">
        <v>81</v>
      </c>
      <c r="L10457" s="1">
        <v>400000</v>
      </c>
      <c r="M10457" s="27">
        <v>9.5</v>
      </c>
      <c r="N10457" s="1">
        <v>22</v>
      </c>
      <c r="O10457" s="1" t="s">
        <v>27</v>
      </c>
      <c r="P10457" s="1" t="str">
        <f t="shared" si="360"/>
        <v>229.540000081</v>
      </c>
      <c r="Q10457" s="28">
        <f t="shared" si="361"/>
        <v>0.10755042455980968</v>
      </c>
    </row>
    <row r="10458" spans="11:17" x14ac:dyDescent="0.35">
      <c r="K10458" s="1">
        <v>82</v>
      </c>
      <c r="L10458" s="1">
        <v>400000</v>
      </c>
      <c r="M10458" s="27">
        <v>9.5</v>
      </c>
      <c r="N10458" s="1">
        <v>22</v>
      </c>
      <c r="O10458" s="1" t="s">
        <v>27</v>
      </c>
      <c r="P10458" s="1" t="str">
        <f t="shared" si="360"/>
        <v>229.540000082</v>
      </c>
      <c r="Q10458" s="28">
        <f t="shared" si="361"/>
        <v>0.10755042455980968</v>
      </c>
    </row>
    <row r="10459" spans="11:17" x14ac:dyDescent="0.35">
      <c r="K10459" s="1">
        <v>83</v>
      </c>
      <c r="L10459" s="1">
        <v>400000</v>
      </c>
      <c r="M10459" s="27">
        <v>9.5</v>
      </c>
      <c r="N10459" s="1">
        <v>22</v>
      </c>
      <c r="O10459" s="1" t="s">
        <v>27</v>
      </c>
      <c r="P10459" s="1" t="str">
        <f t="shared" si="360"/>
        <v>229.540000083</v>
      </c>
      <c r="Q10459" s="28">
        <f t="shared" si="361"/>
        <v>0.10755042455980968</v>
      </c>
    </row>
    <row r="10460" spans="11:17" x14ac:dyDescent="0.35">
      <c r="K10460" s="1">
        <v>84</v>
      </c>
      <c r="L10460" s="1">
        <v>400000</v>
      </c>
      <c r="M10460" s="27">
        <v>9.5</v>
      </c>
      <c r="N10460" s="1">
        <v>22</v>
      </c>
      <c r="O10460" s="1" t="s">
        <v>27</v>
      </c>
      <c r="P10460" s="1" t="str">
        <f t="shared" si="360"/>
        <v>229.540000084</v>
      </c>
      <c r="Q10460" s="28">
        <f t="shared" si="361"/>
        <v>0.10755042455980968</v>
      </c>
    </row>
    <row r="10461" spans="11:17" x14ac:dyDescent="0.35">
      <c r="K10461" s="1">
        <v>85</v>
      </c>
      <c r="L10461" s="1">
        <v>400000</v>
      </c>
      <c r="M10461" s="27">
        <v>9.5</v>
      </c>
      <c r="N10461" s="1">
        <v>22</v>
      </c>
      <c r="O10461" s="1" t="s">
        <v>27</v>
      </c>
      <c r="P10461" s="1" t="str">
        <f t="shared" si="360"/>
        <v>229.540000085</v>
      </c>
      <c r="Q10461" s="28">
        <f t="shared" si="361"/>
        <v>0.10755042455980968</v>
      </c>
    </row>
    <row r="10462" spans="11:17" x14ac:dyDescent="0.35">
      <c r="K10462" s="1">
        <v>86</v>
      </c>
      <c r="L10462" s="1">
        <v>400000</v>
      </c>
      <c r="M10462" s="27">
        <v>9.5</v>
      </c>
      <c r="N10462" s="1">
        <v>22</v>
      </c>
      <c r="O10462" s="1" t="s">
        <v>27</v>
      </c>
      <c r="P10462" s="1" t="str">
        <f t="shared" si="360"/>
        <v>229.540000086</v>
      </c>
      <c r="Q10462" s="28">
        <f t="shared" si="361"/>
        <v>0.10755042455980968</v>
      </c>
    </row>
    <row r="10463" spans="11:17" x14ac:dyDescent="0.35">
      <c r="K10463" s="1">
        <v>87</v>
      </c>
      <c r="L10463" s="1">
        <v>400000</v>
      </c>
      <c r="M10463" s="27">
        <v>9.5</v>
      </c>
      <c r="N10463" s="1">
        <v>22</v>
      </c>
      <c r="O10463" s="1" t="s">
        <v>27</v>
      </c>
      <c r="P10463" s="1" t="str">
        <f t="shared" si="360"/>
        <v>229.540000087</v>
      </c>
      <c r="Q10463" s="28">
        <f t="shared" si="361"/>
        <v>0.10755042455980968</v>
      </c>
    </row>
    <row r="10464" spans="11:17" x14ac:dyDescent="0.35">
      <c r="K10464" s="1">
        <v>88</v>
      </c>
      <c r="L10464" s="1">
        <v>400000</v>
      </c>
      <c r="M10464" s="27">
        <v>9.5</v>
      </c>
      <c r="N10464" s="1">
        <v>22</v>
      </c>
      <c r="O10464" s="1" t="s">
        <v>27</v>
      </c>
      <c r="P10464" s="1" t="str">
        <f t="shared" si="360"/>
        <v>229.540000088</v>
      </c>
      <c r="Q10464" s="28">
        <f t="shared" si="361"/>
        <v>0.10755042455980968</v>
      </c>
    </row>
    <row r="10465" spans="11:17" x14ac:dyDescent="0.35">
      <c r="K10465" s="1">
        <v>89</v>
      </c>
      <c r="L10465" s="1">
        <v>400000</v>
      </c>
      <c r="M10465" s="27">
        <v>9.5</v>
      </c>
      <c r="N10465" s="1">
        <v>22</v>
      </c>
      <c r="O10465" s="1" t="s">
        <v>27</v>
      </c>
      <c r="P10465" s="1" t="str">
        <f t="shared" si="360"/>
        <v>229.540000089</v>
      </c>
      <c r="Q10465" s="28">
        <f t="shared" si="361"/>
        <v>0.10755042455980968</v>
      </c>
    </row>
    <row r="10466" spans="11:17" x14ac:dyDescent="0.35">
      <c r="K10466" s="1">
        <v>90</v>
      </c>
      <c r="L10466" s="1">
        <v>400000</v>
      </c>
      <c r="M10466" s="27">
        <v>9.5</v>
      </c>
      <c r="N10466" s="1">
        <v>22</v>
      </c>
      <c r="O10466" s="1" t="s">
        <v>27</v>
      </c>
      <c r="P10466" s="1" t="str">
        <f t="shared" si="360"/>
        <v>229.540000090</v>
      </c>
      <c r="Q10466" s="28">
        <f t="shared" si="361"/>
        <v>0.10755042455980968</v>
      </c>
    </row>
    <row r="10467" spans="11:17" x14ac:dyDescent="0.35">
      <c r="K10467" s="1">
        <v>91</v>
      </c>
      <c r="L10467" s="1">
        <v>400000</v>
      </c>
      <c r="M10467" s="27">
        <v>9.5</v>
      </c>
      <c r="N10467" s="1">
        <v>22</v>
      </c>
      <c r="O10467" s="1" t="s">
        <v>27</v>
      </c>
      <c r="P10467" s="1" t="str">
        <f t="shared" si="360"/>
        <v>229.540000091</v>
      </c>
      <c r="Q10467" s="28">
        <f t="shared" si="361"/>
        <v>0.10755042455980968</v>
      </c>
    </row>
    <row r="10468" spans="11:17" x14ac:dyDescent="0.35">
      <c r="K10468" s="1">
        <v>92</v>
      </c>
      <c r="L10468" s="1">
        <v>400000</v>
      </c>
      <c r="M10468" s="27">
        <v>9.5</v>
      </c>
      <c r="N10468" s="1">
        <v>22</v>
      </c>
      <c r="O10468" s="1" t="s">
        <v>27</v>
      </c>
      <c r="P10468" s="1" t="str">
        <f t="shared" si="360"/>
        <v>229.540000092</v>
      </c>
      <c r="Q10468" s="28">
        <f t="shared" si="361"/>
        <v>0.10755042455980968</v>
      </c>
    </row>
    <row r="10469" spans="11:17" x14ac:dyDescent="0.35">
      <c r="K10469" s="1">
        <v>93</v>
      </c>
      <c r="L10469" s="1">
        <v>400000</v>
      </c>
      <c r="M10469" s="27">
        <v>9.5</v>
      </c>
      <c r="N10469" s="1">
        <v>22</v>
      </c>
      <c r="O10469" s="1" t="s">
        <v>27</v>
      </c>
      <c r="P10469" s="1" t="str">
        <f t="shared" si="360"/>
        <v>229.540000093</v>
      </c>
      <c r="Q10469" s="28">
        <f t="shared" si="361"/>
        <v>0.10755042455980968</v>
      </c>
    </row>
    <row r="10470" spans="11:17" x14ac:dyDescent="0.35">
      <c r="K10470" s="1">
        <v>94</v>
      </c>
      <c r="L10470" s="1">
        <v>400000</v>
      </c>
      <c r="M10470" s="27">
        <v>9.5</v>
      </c>
      <c r="N10470" s="1">
        <v>22</v>
      </c>
      <c r="O10470" s="1" t="s">
        <v>27</v>
      </c>
      <c r="P10470" s="1" t="str">
        <f t="shared" si="360"/>
        <v>229.540000094</v>
      </c>
      <c r="Q10470" s="28">
        <f t="shared" si="361"/>
        <v>0.10755042455980968</v>
      </c>
    </row>
    <row r="10471" spans="11:17" x14ac:dyDescent="0.35">
      <c r="K10471" s="1">
        <v>95</v>
      </c>
      <c r="L10471" s="1">
        <v>400000</v>
      </c>
      <c r="M10471" s="27">
        <v>9.5</v>
      </c>
      <c r="N10471" s="1">
        <v>22</v>
      </c>
      <c r="O10471" s="1" t="s">
        <v>27</v>
      </c>
      <c r="P10471" s="1" t="str">
        <f t="shared" si="360"/>
        <v>229.540000095</v>
      </c>
      <c r="Q10471" s="28">
        <f t="shared" si="361"/>
        <v>0.10755042455980968</v>
      </c>
    </row>
    <row r="10472" spans="11:17" x14ac:dyDescent="0.35">
      <c r="K10472" s="1">
        <v>96</v>
      </c>
      <c r="L10472" s="1">
        <v>400000</v>
      </c>
      <c r="M10472" s="27">
        <v>9.5</v>
      </c>
      <c r="N10472" s="1">
        <v>22</v>
      </c>
      <c r="O10472" s="1" t="s">
        <v>27</v>
      </c>
      <c r="P10472" s="1" t="str">
        <f t="shared" si="360"/>
        <v>229.540000096</v>
      </c>
      <c r="Q10472" s="28">
        <f t="shared" si="361"/>
        <v>0.10755042455980968</v>
      </c>
    </row>
    <row r="10473" spans="11:17" x14ac:dyDescent="0.35">
      <c r="K10473" s="1">
        <v>97</v>
      </c>
      <c r="L10473" s="1">
        <v>400000</v>
      </c>
      <c r="M10473" s="27">
        <v>9.5</v>
      </c>
      <c r="N10473" s="1">
        <v>22</v>
      </c>
      <c r="O10473" s="1" t="s">
        <v>27</v>
      </c>
      <c r="P10473" s="1" t="str">
        <f t="shared" si="360"/>
        <v>229.540000097</v>
      </c>
      <c r="Q10473" s="28">
        <f t="shared" si="361"/>
        <v>0.10755042455980968</v>
      </c>
    </row>
    <row r="10474" spans="11:17" x14ac:dyDescent="0.35">
      <c r="K10474" s="1">
        <v>98</v>
      </c>
      <c r="L10474" s="1">
        <v>400000</v>
      </c>
      <c r="M10474" s="27">
        <v>9.5</v>
      </c>
      <c r="N10474" s="1">
        <v>22</v>
      </c>
      <c r="O10474" s="1" t="s">
        <v>27</v>
      </c>
      <c r="P10474" s="1" t="str">
        <f t="shared" si="360"/>
        <v>229.540000098</v>
      </c>
      <c r="Q10474" s="28">
        <f t="shared" si="361"/>
        <v>0.10755042455980968</v>
      </c>
    </row>
    <row r="10475" spans="11:17" x14ac:dyDescent="0.35">
      <c r="K10475" s="1">
        <v>99</v>
      </c>
      <c r="L10475" s="1">
        <v>400000</v>
      </c>
      <c r="M10475" s="27">
        <v>9.5</v>
      </c>
      <c r="N10475" s="1">
        <v>22</v>
      </c>
      <c r="O10475" s="1" t="s">
        <v>27</v>
      </c>
      <c r="P10475" s="1" t="str">
        <f t="shared" si="360"/>
        <v>229.540000099</v>
      </c>
      <c r="Q10475" s="28">
        <f t="shared" si="361"/>
        <v>0.10755042455980968</v>
      </c>
    </row>
    <row r="10476" spans="11:17" x14ac:dyDescent="0.35">
      <c r="K10476" s="1">
        <v>100</v>
      </c>
      <c r="L10476" s="1">
        <v>400000</v>
      </c>
      <c r="M10476" s="27">
        <v>9.5</v>
      </c>
      <c r="N10476" s="1">
        <v>22</v>
      </c>
      <c r="O10476" s="1" t="s">
        <v>27</v>
      </c>
      <c r="P10476" s="1" t="str">
        <f t="shared" si="360"/>
        <v>229.5400000100</v>
      </c>
      <c r="Q10476" s="28">
        <f t="shared" si="361"/>
        <v>0.10755042455980968</v>
      </c>
    </row>
    <row r="10477" spans="11:17" x14ac:dyDescent="0.35">
      <c r="K10477" s="1">
        <v>101</v>
      </c>
      <c r="L10477" s="1">
        <v>400000</v>
      </c>
      <c r="M10477" s="27">
        <v>9.5</v>
      </c>
      <c r="N10477" s="1">
        <v>22</v>
      </c>
      <c r="O10477" s="1" t="s">
        <v>27</v>
      </c>
      <c r="P10477" s="1" t="str">
        <f t="shared" si="360"/>
        <v>229.5400000101</v>
      </c>
      <c r="Q10477" s="28">
        <f t="shared" si="361"/>
        <v>0.10755042455980968</v>
      </c>
    </row>
    <row r="10478" spans="11:17" x14ac:dyDescent="0.35">
      <c r="K10478" s="1">
        <v>102</v>
      </c>
      <c r="L10478" s="1">
        <v>400000</v>
      </c>
      <c r="M10478" s="27">
        <v>9.5</v>
      </c>
      <c r="N10478" s="1">
        <v>22</v>
      </c>
      <c r="O10478" s="1" t="s">
        <v>27</v>
      </c>
      <c r="P10478" s="1" t="str">
        <f t="shared" si="360"/>
        <v>229.5400000102</v>
      </c>
      <c r="Q10478" s="28">
        <f t="shared" si="361"/>
        <v>0.10755042455980968</v>
      </c>
    </row>
    <row r="10479" spans="11:17" x14ac:dyDescent="0.35">
      <c r="K10479" s="1">
        <v>103</v>
      </c>
      <c r="L10479" s="1">
        <v>400000</v>
      </c>
      <c r="M10479" s="27">
        <v>9.5</v>
      </c>
      <c r="N10479" s="1">
        <v>22</v>
      </c>
      <c r="O10479" s="1" t="s">
        <v>27</v>
      </c>
      <c r="P10479" s="1" t="str">
        <f t="shared" si="360"/>
        <v>229.5400000103</v>
      </c>
      <c r="Q10479" s="28">
        <f t="shared" si="361"/>
        <v>0.10755042455980968</v>
      </c>
    </row>
    <row r="10480" spans="11:17" x14ac:dyDescent="0.35">
      <c r="K10480" s="1">
        <v>104</v>
      </c>
      <c r="L10480" s="1">
        <v>400000</v>
      </c>
      <c r="M10480" s="27">
        <v>9.5</v>
      </c>
      <c r="N10480" s="1">
        <v>22</v>
      </c>
      <c r="O10480" s="1" t="s">
        <v>27</v>
      </c>
      <c r="P10480" s="1" t="str">
        <f t="shared" si="360"/>
        <v>229.5400000104</v>
      </c>
      <c r="Q10480" s="28">
        <f t="shared" si="361"/>
        <v>0.10755042455980968</v>
      </c>
    </row>
    <row r="10481" spans="11:17" x14ac:dyDescent="0.35">
      <c r="K10481" s="1">
        <v>105</v>
      </c>
      <c r="L10481" s="1">
        <v>400000</v>
      </c>
      <c r="M10481" s="27">
        <v>9.5</v>
      </c>
      <c r="N10481" s="1">
        <v>22</v>
      </c>
      <c r="O10481" s="1" t="s">
        <v>27</v>
      </c>
      <c r="P10481" s="1" t="str">
        <f t="shared" si="360"/>
        <v>229.5400000105</v>
      </c>
      <c r="Q10481" s="28">
        <f t="shared" si="361"/>
        <v>0.10755042455980968</v>
      </c>
    </row>
    <row r="10482" spans="11:17" x14ac:dyDescent="0.35">
      <c r="K10482" s="1">
        <v>106</v>
      </c>
      <c r="L10482" s="1">
        <v>400000</v>
      </c>
      <c r="M10482" s="27">
        <v>9.5</v>
      </c>
      <c r="N10482" s="1">
        <v>22</v>
      </c>
      <c r="O10482" s="1" t="s">
        <v>27</v>
      </c>
      <c r="P10482" s="1" t="str">
        <f t="shared" si="360"/>
        <v>229.5400000106</v>
      </c>
      <c r="Q10482" s="28">
        <f t="shared" si="361"/>
        <v>0.10755042455980968</v>
      </c>
    </row>
    <row r="10483" spans="11:17" x14ac:dyDescent="0.35">
      <c r="K10483" s="1">
        <v>107</v>
      </c>
      <c r="L10483" s="1">
        <v>400000</v>
      </c>
      <c r="M10483" s="27">
        <v>9.5</v>
      </c>
      <c r="N10483" s="1">
        <v>22</v>
      </c>
      <c r="O10483" s="1" t="s">
        <v>27</v>
      </c>
      <c r="P10483" s="1" t="str">
        <f t="shared" si="360"/>
        <v>229.5400000107</v>
      </c>
      <c r="Q10483" s="28">
        <f t="shared" si="361"/>
        <v>0.10755042455980968</v>
      </c>
    </row>
    <row r="10484" spans="11:17" x14ac:dyDescent="0.35">
      <c r="K10484" s="1">
        <v>108</v>
      </c>
      <c r="L10484" s="1">
        <v>400000</v>
      </c>
      <c r="M10484" s="27">
        <v>9.5</v>
      </c>
      <c r="N10484" s="1">
        <v>22</v>
      </c>
      <c r="O10484" s="1" t="s">
        <v>27</v>
      </c>
      <c r="P10484" s="1" t="str">
        <f t="shared" si="360"/>
        <v>229.5400000108</v>
      </c>
      <c r="Q10484" s="28">
        <f t="shared" si="361"/>
        <v>0.10755042455980968</v>
      </c>
    </row>
    <row r="10485" spans="11:17" x14ac:dyDescent="0.35">
      <c r="K10485" s="1">
        <v>109</v>
      </c>
      <c r="L10485" s="1">
        <v>400000</v>
      </c>
      <c r="M10485" s="27">
        <v>9.5</v>
      </c>
      <c r="N10485" s="1">
        <v>22</v>
      </c>
      <c r="O10485" s="1" t="s">
        <v>27</v>
      </c>
      <c r="P10485" s="1" t="str">
        <f t="shared" si="360"/>
        <v>229.5400000109</v>
      </c>
      <c r="Q10485" s="28">
        <f t="shared" si="361"/>
        <v>0.10755042455980968</v>
      </c>
    </row>
    <row r="10486" spans="11:17" x14ac:dyDescent="0.35">
      <c r="K10486" s="1">
        <v>110</v>
      </c>
      <c r="L10486" s="1">
        <v>400000</v>
      </c>
      <c r="M10486" s="27">
        <v>9.5</v>
      </c>
      <c r="N10486" s="1">
        <v>22</v>
      </c>
      <c r="O10486" s="1" t="s">
        <v>27</v>
      </c>
      <c r="P10486" s="1" t="str">
        <f t="shared" si="360"/>
        <v>229.5400000110</v>
      </c>
      <c r="Q10486" s="28">
        <f t="shared" si="361"/>
        <v>0.10755042455980968</v>
      </c>
    </row>
    <row r="10487" spans="11:17" x14ac:dyDescent="0.35">
      <c r="K10487" s="1">
        <v>111</v>
      </c>
      <c r="L10487" s="1">
        <v>400000</v>
      </c>
      <c r="M10487" s="27">
        <v>9.5</v>
      </c>
      <c r="N10487" s="1">
        <v>22</v>
      </c>
      <c r="O10487" s="1" t="s">
        <v>27</v>
      </c>
      <c r="P10487" s="1" t="str">
        <f t="shared" si="360"/>
        <v>229.5400000111</v>
      </c>
      <c r="Q10487" s="28">
        <f t="shared" si="361"/>
        <v>0.10755042455980968</v>
      </c>
    </row>
    <row r="10488" spans="11:17" x14ac:dyDescent="0.35">
      <c r="K10488" s="1">
        <v>112</v>
      </c>
      <c r="L10488" s="1">
        <v>400000</v>
      </c>
      <c r="M10488" s="27">
        <v>9.5</v>
      </c>
      <c r="N10488" s="1">
        <v>22</v>
      </c>
      <c r="O10488" s="1" t="s">
        <v>27</v>
      </c>
      <c r="P10488" s="1" t="str">
        <f t="shared" si="360"/>
        <v>229.5400000112</v>
      </c>
      <c r="Q10488" s="28">
        <f t="shared" si="361"/>
        <v>0.10755042455980968</v>
      </c>
    </row>
    <row r="10489" spans="11:17" x14ac:dyDescent="0.35">
      <c r="K10489" s="1">
        <v>113</v>
      </c>
      <c r="L10489" s="1">
        <v>400000</v>
      </c>
      <c r="M10489" s="27">
        <v>9.5</v>
      </c>
      <c r="N10489" s="1">
        <v>22</v>
      </c>
      <c r="O10489" s="1" t="s">
        <v>27</v>
      </c>
      <c r="P10489" s="1" t="str">
        <f t="shared" si="360"/>
        <v>229.5400000113</v>
      </c>
      <c r="Q10489" s="28">
        <f t="shared" si="361"/>
        <v>0.10755042455980968</v>
      </c>
    </row>
    <row r="10490" spans="11:17" x14ac:dyDescent="0.35">
      <c r="K10490" s="1">
        <v>114</v>
      </c>
      <c r="L10490" s="1">
        <v>400000</v>
      </c>
      <c r="M10490" s="27">
        <v>9.5</v>
      </c>
      <c r="N10490" s="1">
        <v>22</v>
      </c>
      <c r="O10490" s="1" t="s">
        <v>27</v>
      </c>
      <c r="P10490" s="1" t="str">
        <f t="shared" si="360"/>
        <v>229.5400000114</v>
      </c>
      <c r="Q10490" s="28">
        <f t="shared" si="361"/>
        <v>0.10755042455980968</v>
      </c>
    </row>
    <row r="10491" spans="11:17" x14ac:dyDescent="0.35">
      <c r="K10491" s="1">
        <v>115</v>
      </c>
      <c r="L10491" s="1">
        <v>400000</v>
      </c>
      <c r="M10491" s="27">
        <v>9.5</v>
      </c>
      <c r="N10491" s="1">
        <v>22</v>
      </c>
      <c r="O10491" s="1" t="s">
        <v>27</v>
      </c>
      <c r="P10491" s="1" t="str">
        <f t="shared" si="360"/>
        <v>229.5400000115</v>
      </c>
      <c r="Q10491" s="28">
        <f t="shared" si="361"/>
        <v>0.10755042455980968</v>
      </c>
    </row>
    <row r="10492" spans="11:17" x14ac:dyDescent="0.35">
      <c r="K10492" s="1">
        <v>116</v>
      </c>
      <c r="L10492" s="1">
        <v>400000</v>
      </c>
      <c r="M10492" s="27">
        <v>9.5</v>
      </c>
      <c r="N10492" s="1">
        <v>22</v>
      </c>
      <c r="O10492" s="1" t="s">
        <v>27</v>
      </c>
      <c r="P10492" s="1" t="str">
        <f t="shared" si="360"/>
        <v>229.5400000116</v>
      </c>
      <c r="Q10492" s="28">
        <f t="shared" si="361"/>
        <v>0.10755042455980968</v>
      </c>
    </row>
    <row r="10493" spans="11:17" x14ac:dyDescent="0.35">
      <c r="K10493" s="1">
        <v>117</v>
      </c>
      <c r="L10493" s="1">
        <v>400000</v>
      </c>
      <c r="M10493" s="27">
        <v>9.5</v>
      </c>
      <c r="N10493" s="1">
        <v>22</v>
      </c>
      <c r="O10493" s="1" t="s">
        <v>27</v>
      </c>
      <c r="P10493" s="1" t="str">
        <f t="shared" si="360"/>
        <v>229.5400000117</v>
      </c>
      <c r="Q10493" s="28">
        <f t="shared" si="361"/>
        <v>0.10755042455980968</v>
      </c>
    </row>
    <row r="10494" spans="11:17" x14ac:dyDescent="0.35">
      <c r="K10494" s="1">
        <v>118</v>
      </c>
      <c r="L10494" s="1">
        <v>400000</v>
      </c>
      <c r="M10494" s="27">
        <v>9.5</v>
      </c>
      <c r="N10494" s="1">
        <v>22</v>
      </c>
      <c r="O10494" s="1" t="s">
        <v>27</v>
      </c>
      <c r="P10494" s="1" t="str">
        <f t="shared" si="360"/>
        <v>229.5400000118</v>
      </c>
      <c r="Q10494" s="28">
        <f t="shared" si="361"/>
        <v>0.10755042455980968</v>
      </c>
    </row>
    <row r="10495" spans="11:17" x14ac:dyDescent="0.35">
      <c r="K10495" s="1">
        <v>119</v>
      </c>
      <c r="L10495" s="1">
        <v>400000</v>
      </c>
      <c r="M10495" s="27">
        <v>9.5</v>
      </c>
      <c r="N10495" s="1">
        <v>22</v>
      </c>
      <c r="O10495" s="1" t="s">
        <v>27</v>
      </c>
      <c r="P10495" s="1" t="str">
        <f t="shared" si="360"/>
        <v>229.5400000119</v>
      </c>
      <c r="Q10495" s="28">
        <f t="shared" si="361"/>
        <v>0.10755042455980968</v>
      </c>
    </row>
    <row r="10496" spans="11:17" x14ac:dyDescent="0.35">
      <c r="K10496" s="1">
        <v>120</v>
      </c>
      <c r="L10496" s="1">
        <v>400000</v>
      </c>
      <c r="M10496" s="27">
        <v>9.5</v>
      </c>
      <c r="N10496" s="1">
        <v>22</v>
      </c>
      <c r="O10496" s="1" t="s">
        <v>27</v>
      </c>
      <c r="P10496" s="1" t="str">
        <f t="shared" si="360"/>
        <v>229.5400000120</v>
      </c>
      <c r="Q10496" s="28">
        <f t="shared" si="361"/>
        <v>0.10755042455980968</v>
      </c>
    </row>
    <row r="10497" spans="11:17" x14ac:dyDescent="0.35">
      <c r="K10497" s="1">
        <v>121</v>
      </c>
      <c r="L10497" s="1">
        <v>400000</v>
      </c>
      <c r="M10497" s="27">
        <v>9.5</v>
      </c>
      <c r="N10497" s="1">
        <v>22</v>
      </c>
      <c r="O10497" s="1" t="s">
        <v>27</v>
      </c>
      <c r="P10497" s="1" t="str">
        <f t="shared" si="360"/>
        <v>229.5400000121</v>
      </c>
      <c r="Q10497" s="28">
        <f t="shared" si="361"/>
        <v>0.10755042455980968</v>
      </c>
    </row>
    <row r="10498" spans="11:17" x14ac:dyDescent="0.35">
      <c r="K10498" s="1">
        <v>122</v>
      </c>
      <c r="L10498" s="1">
        <v>400000</v>
      </c>
      <c r="M10498" s="27">
        <v>9.5</v>
      </c>
      <c r="N10498" s="1">
        <v>22</v>
      </c>
      <c r="O10498" s="1" t="s">
        <v>27</v>
      </c>
      <c r="P10498" s="1" t="str">
        <f t="shared" si="360"/>
        <v>229.5400000122</v>
      </c>
      <c r="Q10498" s="28">
        <f t="shared" si="361"/>
        <v>0.10755042455980968</v>
      </c>
    </row>
    <row r="10499" spans="11:17" x14ac:dyDescent="0.35">
      <c r="K10499" s="1">
        <v>123</v>
      </c>
      <c r="L10499" s="1">
        <v>400000</v>
      </c>
      <c r="M10499" s="27">
        <v>9.5</v>
      </c>
      <c r="N10499" s="1">
        <v>22</v>
      </c>
      <c r="O10499" s="1" t="s">
        <v>27</v>
      </c>
      <c r="P10499" s="1" t="str">
        <f t="shared" ref="P10499:P10562" si="362">N10499&amp;M10499&amp;L10499&amp;K10499</f>
        <v>229.5400000123</v>
      </c>
      <c r="Q10499" s="28">
        <f t="shared" ref="Q10499:Q10562" si="363">VLOOKUP(O10499&amp;L10499&amp;M10499&amp;N10499,$W$2:$X$1051,2,FALSE)</f>
        <v>0.10755042455980968</v>
      </c>
    </row>
    <row r="10500" spans="11:17" x14ac:dyDescent="0.35">
      <c r="K10500" s="1">
        <v>124</v>
      </c>
      <c r="L10500" s="1">
        <v>400000</v>
      </c>
      <c r="M10500" s="27">
        <v>9.5</v>
      </c>
      <c r="N10500" s="1">
        <v>22</v>
      </c>
      <c r="O10500" s="1" t="s">
        <v>27</v>
      </c>
      <c r="P10500" s="1" t="str">
        <f t="shared" si="362"/>
        <v>229.5400000124</v>
      </c>
      <c r="Q10500" s="28">
        <f t="shared" si="363"/>
        <v>0.10755042455980968</v>
      </c>
    </row>
    <row r="10501" spans="11:17" x14ac:dyDescent="0.35">
      <c r="K10501" s="1">
        <v>125</v>
      </c>
      <c r="L10501" s="1">
        <v>400000</v>
      </c>
      <c r="M10501" s="27">
        <v>9.5</v>
      </c>
      <c r="N10501" s="1">
        <v>22</v>
      </c>
      <c r="O10501" s="1" t="s">
        <v>27</v>
      </c>
      <c r="P10501" s="1" t="str">
        <f t="shared" si="362"/>
        <v>229.5400000125</v>
      </c>
      <c r="Q10501" s="28">
        <f t="shared" si="363"/>
        <v>0.10755042455980968</v>
      </c>
    </row>
    <row r="10502" spans="11:17" x14ac:dyDescent="0.35">
      <c r="K10502" s="1">
        <v>1</v>
      </c>
      <c r="L10502" s="1">
        <v>450000</v>
      </c>
      <c r="M10502" s="27">
        <v>3.5</v>
      </c>
      <c r="N10502" s="1">
        <v>22</v>
      </c>
      <c r="O10502" s="1" t="s">
        <v>26</v>
      </c>
      <c r="P10502" s="1" t="str">
        <f t="shared" si="362"/>
        <v>223.54500001</v>
      </c>
      <c r="Q10502" s="28">
        <f t="shared" si="363"/>
        <v>0.30865002468539515</v>
      </c>
    </row>
    <row r="10503" spans="11:17" x14ac:dyDescent="0.35">
      <c r="K10503" s="1">
        <v>2</v>
      </c>
      <c r="L10503" s="1">
        <v>450000</v>
      </c>
      <c r="M10503" s="27">
        <v>3.5</v>
      </c>
      <c r="N10503" s="1">
        <v>22</v>
      </c>
      <c r="O10503" s="1" t="s">
        <v>26</v>
      </c>
      <c r="P10503" s="1" t="str">
        <f t="shared" si="362"/>
        <v>223.54500002</v>
      </c>
      <c r="Q10503" s="28">
        <f t="shared" si="363"/>
        <v>0.30865002468539515</v>
      </c>
    </row>
    <row r="10504" spans="11:17" x14ac:dyDescent="0.35">
      <c r="K10504" s="1">
        <v>3</v>
      </c>
      <c r="L10504" s="1">
        <v>450000</v>
      </c>
      <c r="M10504" s="27">
        <v>3.5</v>
      </c>
      <c r="N10504" s="1">
        <v>22</v>
      </c>
      <c r="O10504" s="1" t="s">
        <v>26</v>
      </c>
      <c r="P10504" s="1" t="str">
        <f t="shared" si="362"/>
        <v>223.54500003</v>
      </c>
      <c r="Q10504" s="28">
        <f t="shared" si="363"/>
        <v>0.30865002468539515</v>
      </c>
    </row>
    <row r="10505" spans="11:17" x14ac:dyDescent="0.35">
      <c r="K10505" s="1">
        <v>4</v>
      </c>
      <c r="L10505" s="1">
        <v>450000</v>
      </c>
      <c r="M10505" s="27">
        <v>3.5</v>
      </c>
      <c r="N10505" s="1">
        <v>22</v>
      </c>
      <c r="O10505" s="1" t="s">
        <v>26</v>
      </c>
      <c r="P10505" s="1" t="str">
        <f t="shared" si="362"/>
        <v>223.54500004</v>
      </c>
      <c r="Q10505" s="28">
        <f t="shared" si="363"/>
        <v>0.30865002468539515</v>
      </c>
    </row>
    <row r="10506" spans="11:17" x14ac:dyDescent="0.35">
      <c r="K10506" s="1">
        <v>5</v>
      </c>
      <c r="L10506" s="1">
        <v>450000</v>
      </c>
      <c r="M10506" s="27">
        <v>3.5</v>
      </c>
      <c r="N10506" s="1">
        <v>22</v>
      </c>
      <c r="O10506" s="1" t="s">
        <v>26</v>
      </c>
      <c r="P10506" s="1" t="str">
        <f t="shared" si="362"/>
        <v>223.54500005</v>
      </c>
      <c r="Q10506" s="28">
        <f t="shared" si="363"/>
        <v>0.30865002468539515</v>
      </c>
    </row>
    <row r="10507" spans="11:17" x14ac:dyDescent="0.35">
      <c r="K10507" s="1">
        <v>6</v>
      </c>
      <c r="L10507" s="1">
        <v>450000</v>
      </c>
      <c r="M10507" s="27">
        <v>3.5</v>
      </c>
      <c r="N10507" s="1">
        <v>22</v>
      </c>
      <c r="O10507" s="1" t="s">
        <v>26</v>
      </c>
      <c r="P10507" s="1" t="str">
        <f t="shared" si="362"/>
        <v>223.54500006</v>
      </c>
      <c r="Q10507" s="28">
        <f t="shared" si="363"/>
        <v>0.30865002468539515</v>
      </c>
    </row>
    <row r="10508" spans="11:17" x14ac:dyDescent="0.35">
      <c r="K10508" s="1">
        <v>7</v>
      </c>
      <c r="L10508" s="1">
        <v>450000</v>
      </c>
      <c r="M10508" s="27">
        <v>3.5</v>
      </c>
      <c r="N10508" s="1">
        <v>22</v>
      </c>
      <c r="O10508" s="1" t="s">
        <v>26</v>
      </c>
      <c r="P10508" s="1" t="str">
        <f t="shared" si="362"/>
        <v>223.54500007</v>
      </c>
      <c r="Q10508" s="28">
        <f t="shared" si="363"/>
        <v>0.30865002468539515</v>
      </c>
    </row>
    <row r="10509" spans="11:17" x14ac:dyDescent="0.35">
      <c r="K10509" s="1">
        <v>8</v>
      </c>
      <c r="L10509" s="1">
        <v>450000</v>
      </c>
      <c r="M10509" s="27">
        <v>3.5</v>
      </c>
      <c r="N10509" s="1">
        <v>22</v>
      </c>
      <c r="O10509" s="1" t="s">
        <v>26</v>
      </c>
      <c r="P10509" s="1" t="str">
        <f t="shared" si="362"/>
        <v>223.54500008</v>
      </c>
      <c r="Q10509" s="28">
        <f t="shared" si="363"/>
        <v>0.30865002468539515</v>
      </c>
    </row>
    <row r="10510" spans="11:17" x14ac:dyDescent="0.35">
      <c r="K10510" s="1">
        <v>9</v>
      </c>
      <c r="L10510" s="1">
        <v>450000</v>
      </c>
      <c r="M10510" s="27">
        <v>3.5</v>
      </c>
      <c r="N10510" s="1">
        <v>22</v>
      </c>
      <c r="O10510" s="1" t="s">
        <v>26</v>
      </c>
      <c r="P10510" s="1" t="str">
        <f t="shared" si="362"/>
        <v>223.54500009</v>
      </c>
      <c r="Q10510" s="28">
        <f t="shared" si="363"/>
        <v>0.30865002468539515</v>
      </c>
    </row>
    <row r="10511" spans="11:17" x14ac:dyDescent="0.35">
      <c r="K10511" s="1">
        <v>10</v>
      </c>
      <c r="L10511" s="1">
        <v>450000</v>
      </c>
      <c r="M10511" s="27">
        <v>3.5</v>
      </c>
      <c r="N10511" s="1">
        <v>22</v>
      </c>
      <c r="O10511" s="1" t="s">
        <v>26</v>
      </c>
      <c r="P10511" s="1" t="str">
        <f t="shared" si="362"/>
        <v>223.545000010</v>
      </c>
      <c r="Q10511" s="28">
        <f t="shared" si="363"/>
        <v>0.30865002468539515</v>
      </c>
    </row>
    <row r="10512" spans="11:17" x14ac:dyDescent="0.35">
      <c r="K10512" s="1">
        <v>11</v>
      </c>
      <c r="L10512" s="1">
        <v>450000</v>
      </c>
      <c r="M10512" s="27">
        <v>3.5</v>
      </c>
      <c r="N10512" s="1">
        <v>22</v>
      </c>
      <c r="O10512" s="1" t="s">
        <v>26</v>
      </c>
      <c r="P10512" s="1" t="str">
        <f t="shared" si="362"/>
        <v>223.545000011</v>
      </c>
      <c r="Q10512" s="28">
        <f t="shared" si="363"/>
        <v>0.30865002468539515</v>
      </c>
    </row>
    <row r="10513" spans="11:17" x14ac:dyDescent="0.35">
      <c r="K10513" s="1">
        <v>12</v>
      </c>
      <c r="L10513" s="1">
        <v>450000</v>
      </c>
      <c r="M10513" s="27">
        <v>3.5</v>
      </c>
      <c r="N10513" s="1">
        <v>22</v>
      </c>
      <c r="O10513" s="1" t="s">
        <v>26</v>
      </c>
      <c r="P10513" s="1" t="str">
        <f t="shared" si="362"/>
        <v>223.545000012</v>
      </c>
      <c r="Q10513" s="28">
        <f t="shared" si="363"/>
        <v>0.30865002468539515</v>
      </c>
    </row>
    <row r="10514" spans="11:17" x14ac:dyDescent="0.35">
      <c r="K10514" s="1">
        <v>13</v>
      </c>
      <c r="L10514" s="1">
        <v>450000</v>
      </c>
      <c r="M10514" s="27">
        <v>3.5</v>
      </c>
      <c r="N10514" s="1">
        <v>22</v>
      </c>
      <c r="O10514" s="1" t="s">
        <v>26</v>
      </c>
      <c r="P10514" s="1" t="str">
        <f t="shared" si="362"/>
        <v>223.545000013</v>
      </c>
      <c r="Q10514" s="28">
        <f t="shared" si="363"/>
        <v>0.30865002468539515</v>
      </c>
    </row>
    <row r="10515" spans="11:17" x14ac:dyDescent="0.35">
      <c r="K10515" s="1">
        <v>14</v>
      </c>
      <c r="L10515" s="1">
        <v>450000</v>
      </c>
      <c r="M10515" s="27">
        <v>3.5</v>
      </c>
      <c r="N10515" s="1">
        <v>22</v>
      </c>
      <c r="O10515" s="1" t="s">
        <v>26</v>
      </c>
      <c r="P10515" s="1" t="str">
        <f t="shared" si="362"/>
        <v>223.545000014</v>
      </c>
      <c r="Q10515" s="28">
        <f t="shared" si="363"/>
        <v>0.30865002468539515</v>
      </c>
    </row>
    <row r="10516" spans="11:17" x14ac:dyDescent="0.35">
      <c r="K10516" s="1">
        <v>15</v>
      </c>
      <c r="L10516" s="1">
        <v>450000</v>
      </c>
      <c r="M10516" s="27">
        <v>3.5</v>
      </c>
      <c r="N10516" s="1">
        <v>22</v>
      </c>
      <c r="O10516" s="1" t="s">
        <v>26</v>
      </c>
      <c r="P10516" s="1" t="str">
        <f t="shared" si="362"/>
        <v>223.545000015</v>
      </c>
      <c r="Q10516" s="28">
        <f t="shared" si="363"/>
        <v>0.30865002468539515</v>
      </c>
    </row>
    <row r="10517" spans="11:17" x14ac:dyDescent="0.35">
      <c r="K10517" s="1">
        <v>16</v>
      </c>
      <c r="L10517" s="1">
        <v>450000</v>
      </c>
      <c r="M10517" s="27">
        <v>3.5</v>
      </c>
      <c r="N10517" s="1">
        <v>22</v>
      </c>
      <c r="O10517" s="1" t="s">
        <v>26</v>
      </c>
      <c r="P10517" s="1" t="str">
        <f t="shared" si="362"/>
        <v>223.545000016</v>
      </c>
      <c r="Q10517" s="28">
        <f t="shared" si="363"/>
        <v>0.30865002468539515</v>
      </c>
    </row>
    <row r="10518" spans="11:17" x14ac:dyDescent="0.35">
      <c r="K10518" s="1">
        <v>17</v>
      </c>
      <c r="L10518" s="1">
        <v>450000</v>
      </c>
      <c r="M10518" s="27">
        <v>3.5</v>
      </c>
      <c r="N10518" s="1">
        <v>22</v>
      </c>
      <c r="O10518" s="1" t="s">
        <v>26</v>
      </c>
      <c r="P10518" s="1" t="str">
        <f t="shared" si="362"/>
        <v>223.545000017</v>
      </c>
      <c r="Q10518" s="28">
        <f t="shared" si="363"/>
        <v>0.30865002468539515</v>
      </c>
    </row>
    <row r="10519" spans="11:17" x14ac:dyDescent="0.35">
      <c r="K10519" s="1">
        <v>18</v>
      </c>
      <c r="L10519" s="1">
        <v>450000</v>
      </c>
      <c r="M10519" s="27">
        <v>3.5</v>
      </c>
      <c r="N10519" s="1">
        <v>22</v>
      </c>
      <c r="O10519" s="1" t="s">
        <v>26</v>
      </c>
      <c r="P10519" s="1" t="str">
        <f t="shared" si="362"/>
        <v>223.545000018</v>
      </c>
      <c r="Q10519" s="28">
        <f t="shared" si="363"/>
        <v>0.30865002468539515</v>
      </c>
    </row>
    <row r="10520" spans="11:17" x14ac:dyDescent="0.35">
      <c r="K10520" s="1">
        <v>19</v>
      </c>
      <c r="L10520" s="1">
        <v>450000</v>
      </c>
      <c r="M10520" s="27">
        <v>3.5</v>
      </c>
      <c r="N10520" s="1">
        <v>22</v>
      </c>
      <c r="O10520" s="1" t="s">
        <v>26</v>
      </c>
      <c r="P10520" s="1" t="str">
        <f t="shared" si="362"/>
        <v>223.545000019</v>
      </c>
      <c r="Q10520" s="28">
        <f t="shared" si="363"/>
        <v>0.30865002468539515</v>
      </c>
    </row>
    <row r="10521" spans="11:17" x14ac:dyDescent="0.35">
      <c r="K10521" s="1">
        <v>20</v>
      </c>
      <c r="L10521" s="1">
        <v>450000</v>
      </c>
      <c r="M10521" s="27">
        <v>3.5</v>
      </c>
      <c r="N10521" s="1">
        <v>22</v>
      </c>
      <c r="O10521" s="1" t="s">
        <v>26</v>
      </c>
      <c r="P10521" s="1" t="str">
        <f t="shared" si="362"/>
        <v>223.545000020</v>
      </c>
      <c r="Q10521" s="28">
        <f t="shared" si="363"/>
        <v>0.30865002468539515</v>
      </c>
    </row>
    <row r="10522" spans="11:17" x14ac:dyDescent="0.35">
      <c r="K10522" s="1">
        <v>21</v>
      </c>
      <c r="L10522" s="1">
        <v>450000</v>
      </c>
      <c r="M10522" s="27">
        <v>3.5</v>
      </c>
      <c r="N10522" s="1">
        <v>22</v>
      </c>
      <c r="O10522" s="1" t="s">
        <v>26</v>
      </c>
      <c r="P10522" s="1" t="str">
        <f t="shared" si="362"/>
        <v>223.545000021</v>
      </c>
      <c r="Q10522" s="28">
        <f t="shared" si="363"/>
        <v>0.30865002468539515</v>
      </c>
    </row>
    <row r="10523" spans="11:17" x14ac:dyDescent="0.35">
      <c r="K10523" s="1">
        <v>22</v>
      </c>
      <c r="L10523" s="1">
        <v>450000</v>
      </c>
      <c r="M10523" s="27">
        <v>3.5</v>
      </c>
      <c r="N10523" s="1">
        <v>22</v>
      </c>
      <c r="O10523" s="1" t="s">
        <v>26</v>
      </c>
      <c r="P10523" s="1" t="str">
        <f t="shared" si="362"/>
        <v>223.545000022</v>
      </c>
      <c r="Q10523" s="28">
        <f t="shared" si="363"/>
        <v>0.30865002468539515</v>
      </c>
    </row>
    <row r="10524" spans="11:17" x14ac:dyDescent="0.35">
      <c r="K10524" s="1">
        <v>23</v>
      </c>
      <c r="L10524" s="1">
        <v>450000</v>
      </c>
      <c r="M10524" s="27">
        <v>3.5</v>
      </c>
      <c r="N10524" s="1">
        <v>22</v>
      </c>
      <c r="O10524" s="1" t="s">
        <v>26</v>
      </c>
      <c r="P10524" s="1" t="str">
        <f t="shared" si="362"/>
        <v>223.545000023</v>
      </c>
      <c r="Q10524" s="28">
        <f t="shared" si="363"/>
        <v>0.30865002468539515</v>
      </c>
    </row>
    <row r="10525" spans="11:17" x14ac:dyDescent="0.35">
      <c r="K10525" s="1">
        <v>24</v>
      </c>
      <c r="L10525" s="1">
        <v>450000</v>
      </c>
      <c r="M10525" s="27">
        <v>3.5</v>
      </c>
      <c r="N10525" s="1">
        <v>22</v>
      </c>
      <c r="O10525" s="1" t="s">
        <v>26</v>
      </c>
      <c r="P10525" s="1" t="str">
        <f t="shared" si="362"/>
        <v>223.545000024</v>
      </c>
      <c r="Q10525" s="28">
        <f t="shared" si="363"/>
        <v>0.30865002468539515</v>
      </c>
    </row>
    <row r="10526" spans="11:17" x14ac:dyDescent="0.35">
      <c r="K10526" s="1">
        <v>25</v>
      </c>
      <c r="L10526" s="1">
        <v>450000</v>
      </c>
      <c r="M10526" s="27">
        <v>3.5</v>
      </c>
      <c r="N10526" s="1">
        <v>22</v>
      </c>
      <c r="O10526" s="1" t="s">
        <v>26</v>
      </c>
      <c r="P10526" s="1" t="str">
        <f t="shared" si="362"/>
        <v>223.545000025</v>
      </c>
      <c r="Q10526" s="28">
        <f t="shared" si="363"/>
        <v>0.30865002468539515</v>
      </c>
    </row>
    <row r="10527" spans="11:17" x14ac:dyDescent="0.35">
      <c r="K10527" s="1">
        <v>26</v>
      </c>
      <c r="L10527" s="1">
        <v>450000</v>
      </c>
      <c r="M10527" s="27">
        <v>3.5</v>
      </c>
      <c r="N10527" s="1">
        <v>22</v>
      </c>
      <c r="O10527" s="1" t="s">
        <v>17</v>
      </c>
      <c r="P10527" s="1" t="str">
        <f t="shared" si="362"/>
        <v>223.545000026</v>
      </c>
      <c r="Q10527" s="28">
        <f t="shared" si="363"/>
        <v>0.22249349477290559</v>
      </c>
    </row>
    <row r="10528" spans="11:17" x14ac:dyDescent="0.35">
      <c r="K10528" s="1">
        <v>27</v>
      </c>
      <c r="L10528" s="1">
        <v>450000</v>
      </c>
      <c r="M10528" s="27">
        <v>3.5</v>
      </c>
      <c r="N10528" s="1">
        <v>22</v>
      </c>
      <c r="O10528" s="1" t="s">
        <v>17</v>
      </c>
      <c r="P10528" s="1" t="str">
        <f t="shared" si="362"/>
        <v>223.545000027</v>
      </c>
      <c r="Q10528" s="28">
        <f t="shared" si="363"/>
        <v>0.22249349477290559</v>
      </c>
    </row>
    <row r="10529" spans="11:17" x14ac:dyDescent="0.35">
      <c r="K10529" s="1">
        <v>28</v>
      </c>
      <c r="L10529" s="1">
        <v>450000</v>
      </c>
      <c r="M10529" s="27">
        <v>3.5</v>
      </c>
      <c r="N10529" s="1">
        <v>22</v>
      </c>
      <c r="O10529" s="1" t="s">
        <v>17</v>
      </c>
      <c r="P10529" s="1" t="str">
        <f t="shared" si="362"/>
        <v>223.545000028</v>
      </c>
      <c r="Q10529" s="28">
        <f t="shared" si="363"/>
        <v>0.22249349477290559</v>
      </c>
    </row>
    <row r="10530" spans="11:17" x14ac:dyDescent="0.35">
      <c r="K10530" s="1">
        <v>29</v>
      </c>
      <c r="L10530" s="1">
        <v>450000</v>
      </c>
      <c r="M10530" s="27">
        <v>3.5</v>
      </c>
      <c r="N10530" s="1">
        <v>22</v>
      </c>
      <c r="O10530" s="1" t="s">
        <v>17</v>
      </c>
      <c r="P10530" s="1" t="str">
        <f t="shared" si="362"/>
        <v>223.545000029</v>
      </c>
      <c r="Q10530" s="28">
        <f t="shared" si="363"/>
        <v>0.22249349477290559</v>
      </c>
    </row>
    <row r="10531" spans="11:17" x14ac:dyDescent="0.35">
      <c r="K10531" s="1">
        <v>30</v>
      </c>
      <c r="L10531" s="1">
        <v>450000</v>
      </c>
      <c r="M10531" s="27">
        <v>3.5</v>
      </c>
      <c r="N10531" s="1">
        <v>22</v>
      </c>
      <c r="O10531" s="1" t="s">
        <v>17</v>
      </c>
      <c r="P10531" s="1" t="str">
        <f t="shared" si="362"/>
        <v>223.545000030</v>
      </c>
      <c r="Q10531" s="28">
        <f t="shared" si="363"/>
        <v>0.22249349477290559</v>
      </c>
    </row>
    <row r="10532" spans="11:17" x14ac:dyDescent="0.35">
      <c r="K10532" s="1">
        <v>31</v>
      </c>
      <c r="L10532" s="1">
        <v>450000</v>
      </c>
      <c r="M10532" s="27">
        <v>3.5</v>
      </c>
      <c r="N10532" s="1">
        <v>22</v>
      </c>
      <c r="O10532" s="1" t="s">
        <v>17</v>
      </c>
      <c r="P10532" s="1" t="str">
        <f t="shared" si="362"/>
        <v>223.545000031</v>
      </c>
      <c r="Q10532" s="28">
        <f t="shared" si="363"/>
        <v>0.22249349477290559</v>
      </c>
    </row>
    <row r="10533" spans="11:17" x14ac:dyDescent="0.35">
      <c r="K10533" s="1">
        <v>32</v>
      </c>
      <c r="L10533" s="1">
        <v>450000</v>
      </c>
      <c r="M10533" s="27">
        <v>3.5</v>
      </c>
      <c r="N10533" s="1">
        <v>22</v>
      </c>
      <c r="O10533" s="1" t="s">
        <v>17</v>
      </c>
      <c r="P10533" s="1" t="str">
        <f t="shared" si="362"/>
        <v>223.545000032</v>
      </c>
      <c r="Q10533" s="28">
        <f t="shared" si="363"/>
        <v>0.22249349477290559</v>
      </c>
    </row>
    <row r="10534" spans="11:17" x14ac:dyDescent="0.35">
      <c r="K10534" s="1">
        <v>33</v>
      </c>
      <c r="L10534" s="1">
        <v>450000</v>
      </c>
      <c r="M10534" s="27">
        <v>3.5</v>
      </c>
      <c r="N10534" s="1">
        <v>22</v>
      </c>
      <c r="O10534" s="1" t="s">
        <v>17</v>
      </c>
      <c r="P10534" s="1" t="str">
        <f t="shared" si="362"/>
        <v>223.545000033</v>
      </c>
      <c r="Q10534" s="28">
        <f t="shared" si="363"/>
        <v>0.22249349477290559</v>
      </c>
    </row>
    <row r="10535" spans="11:17" x14ac:dyDescent="0.35">
      <c r="K10535" s="1">
        <v>34</v>
      </c>
      <c r="L10535" s="1">
        <v>450000</v>
      </c>
      <c r="M10535" s="27">
        <v>3.5</v>
      </c>
      <c r="N10535" s="1">
        <v>22</v>
      </c>
      <c r="O10535" s="1" t="s">
        <v>17</v>
      </c>
      <c r="P10535" s="1" t="str">
        <f t="shared" si="362"/>
        <v>223.545000034</v>
      </c>
      <c r="Q10535" s="28">
        <f t="shared" si="363"/>
        <v>0.22249349477290559</v>
      </c>
    </row>
    <row r="10536" spans="11:17" x14ac:dyDescent="0.35">
      <c r="K10536" s="1">
        <v>35</v>
      </c>
      <c r="L10536" s="1">
        <v>450000</v>
      </c>
      <c r="M10536" s="27">
        <v>3.5</v>
      </c>
      <c r="N10536" s="1">
        <v>22</v>
      </c>
      <c r="O10536" s="1" t="s">
        <v>17</v>
      </c>
      <c r="P10536" s="1" t="str">
        <f t="shared" si="362"/>
        <v>223.545000035</v>
      </c>
      <c r="Q10536" s="28">
        <f t="shared" si="363"/>
        <v>0.22249349477290559</v>
      </c>
    </row>
    <row r="10537" spans="11:17" x14ac:dyDescent="0.35">
      <c r="K10537" s="1">
        <v>36</v>
      </c>
      <c r="L10537" s="1">
        <v>450000</v>
      </c>
      <c r="M10537" s="27">
        <v>3.5</v>
      </c>
      <c r="N10537" s="1">
        <v>22</v>
      </c>
      <c r="O10537" s="1" t="s">
        <v>18</v>
      </c>
      <c r="P10537" s="1" t="str">
        <f t="shared" si="362"/>
        <v>223.545000036</v>
      </c>
      <c r="Q10537" s="28">
        <f t="shared" si="363"/>
        <v>0.19572724179673373</v>
      </c>
    </row>
    <row r="10538" spans="11:17" x14ac:dyDescent="0.35">
      <c r="K10538" s="1">
        <v>37</v>
      </c>
      <c r="L10538" s="1">
        <v>450000</v>
      </c>
      <c r="M10538" s="27">
        <v>3.5</v>
      </c>
      <c r="N10538" s="1">
        <v>22</v>
      </c>
      <c r="O10538" s="1" t="s">
        <v>18</v>
      </c>
      <c r="P10538" s="1" t="str">
        <f t="shared" si="362"/>
        <v>223.545000037</v>
      </c>
      <c r="Q10538" s="28">
        <f t="shared" si="363"/>
        <v>0.19572724179673373</v>
      </c>
    </row>
    <row r="10539" spans="11:17" x14ac:dyDescent="0.35">
      <c r="K10539" s="1">
        <v>38</v>
      </c>
      <c r="L10539" s="1">
        <v>450000</v>
      </c>
      <c r="M10539" s="27">
        <v>3.5</v>
      </c>
      <c r="N10539" s="1">
        <v>22</v>
      </c>
      <c r="O10539" s="1" t="s">
        <v>18</v>
      </c>
      <c r="P10539" s="1" t="str">
        <f t="shared" si="362"/>
        <v>223.545000038</v>
      </c>
      <c r="Q10539" s="28">
        <f t="shared" si="363"/>
        <v>0.19572724179673373</v>
      </c>
    </row>
    <row r="10540" spans="11:17" x14ac:dyDescent="0.35">
      <c r="K10540" s="1">
        <v>39</v>
      </c>
      <c r="L10540" s="1">
        <v>450000</v>
      </c>
      <c r="M10540" s="27">
        <v>3.5</v>
      </c>
      <c r="N10540" s="1">
        <v>22</v>
      </c>
      <c r="O10540" s="1" t="s">
        <v>18</v>
      </c>
      <c r="P10540" s="1" t="str">
        <f t="shared" si="362"/>
        <v>223.545000039</v>
      </c>
      <c r="Q10540" s="28">
        <f t="shared" si="363"/>
        <v>0.19572724179673373</v>
      </c>
    </row>
    <row r="10541" spans="11:17" x14ac:dyDescent="0.35">
      <c r="K10541" s="1">
        <v>40</v>
      </c>
      <c r="L10541" s="1">
        <v>450000</v>
      </c>
      <c r="M10541" s="27">
        <v>3.5</v>
      </c>
      <c r="N10541" s="1">
        <v>22</v>
      </c>
      <c r="O10541" s="1" t="s">
        <v>18</v>
      </c>
      <c r="P10541" s="1" t="str">
        <f t="shared" si="362"/>
        <v>223.545000040</v>
      </c>
      <c r="Q10541" s="28">
        <f t="shared" si="363"/>
        <v>0.19572724179673373</v>
      </c>
    </row>
    <row r="10542" spans="11:17" x14ac:dyDescent="0.35">
      <c r="K10542" s="1">
        <v>41</v>
      </c>
      <c r="L10542" s="1">
        <v>450000</v>
      </c>
      <c r="M10542" s="27">
        <v>3.5</v>
      </c>
      <c r="N10542" s="1">
        <v>22</v>
      </c>
      <c r="O10542" s="1" t="s">
        <v>18</v>
      </c>
      <c r="P10542" s="1" t="str">
        <f t="shared" si="362"/>
        <v>223.545000041</v>
      </c>
      <c r="Q10542" s="28">
        <f t="shared" si="363"/>
        <v>0.19572724179673373</v>
      </c>
    </row>
    <row r="10543" spans="11:17" x14ac:dyDescent="0.35">
      <c r="K10543" s="1">
        <v>42</v>
      </c>
      <c r="L10543" s="1">
        <v>450000</v>
      </c>
      <c r="M10543" s="27">
        <v>3.5</v>
      </c>
      <c r="N10543" s="1">
        <v>22</v>
      </c>
      <c r="O10543" s="1" t="s">
        <v>18</v>
      </c>
      <c r="P10543" s="1" t="str">
        <f t="shared" si="362"/>
        <v>223.545000042</v>
      </c>
      <c r="Q10543" s="28">
        <f t="shared" si="363"/>
        <v>0.19572724179673373</v>
      </c>
    </row>
    <row r="10544" spans="11:17" x14ac:dyDescent="0.35">
      <c r="K10544" s="1">
        <v>43</v>
      </c>
      <c r="L10544" s="1">
        <v>450000</v>
      </c>
      <c r="M10544" s="27">
        <v>3.5</v>
      </c>
      <c r="N10544" s="1">
        <v>22</v>
      </c>
      <c r="O10544" s="1" t="s">
        <v>18</v>
      </c>
      <c r="P10544" s="1" t="str">
        <f t="shared" si="362"/>
        <v>223.545000043</v>
      </c>
      <c r="Q10544" s="28">
        <f t="shared" si="363"/>
        <v>0.19572724179673373</v>
      </c>
    </row>
    <row r="10545" spans="11:17" x14ac:dyDescent="0.35">
      <c r="K10545" s="1">
        <v>44</v>
      </c>
      <c r="L10545" s="1">
        <v>450000</v>
      </c>
      <c r="M10545" s="27">
        <v>3.5</v>
      </c>
      <c r="N10545" s="1">
        <v>22</v>
      </c>
      <c r="O10545" s="1" t="s">
        <v>18</v>
      </c>
      <c r="P10545" s="1" t="str">
        <f t="shared" si="362"/>
        <v>223.545000044</v>
      </c>
      <c r="Q10545" s="28">
        <f t="shared" si="363"/>
        <v>0.19572724179673373</v>
      </c>
    </row>
    <row r="10546" spans="11:17" x14ac:dyDescent="0.35">
      <c r="K10546" s="1">
        <v>45</v>
      </c>
      <c r="L10546" s="1">
        <v>450000</v>
      </c>
      <c r="M10546" s="27">
        <v>3.5</v>
      </c>
      <c r="N10546" s="1">
        <v>22</v>
      </c>
      <c r="O10546" s="1" t="s">
        <v>18</v>
      </c>
      <c r="P10546" s="1" t="str">
        <f t="shared" si="362"/>
        <v>223.545000045</v>
      </c>
      <c r="Q10546" s="28">
        <f t="shared" si="363"/>
        <v>0.19572724179673373</v>
      </c>
    </row>
    <row r="10547" spans="11:17" x14ac:dyDescent="0.35">
      <c r="K10547" s="1">
        <v>46</v>
      </c>
      <c r="L10547" s="1">
        <v>450000</v>
      </c>
      <c r="M10547" s="27">
        <v>3.5</v>
      </c>
      <c r="N10547" s="1">
        <v>22</v>
      </c>
      <c r="O10547" s="1" t="s">
        <v>33</v>
      </c>
      <c r="P10547" s="1" t="str">
        <f t="shared" si="362"/>
        <v>223.545000046</v>
      </c>
      <c r="Q10547" s="28">
        <f t="shared" si="363"/>
        <v>0.31476553494910631</v>
      </c>
    </row>
    <row r="10548" spans="11:17" x14ac:dyDescent="0.35">
      <c r="K10548" s="1">
        <v>47</v>
      </c>
      <c r="L10548" s="1">
        <v>450000</v>
      </c>
      <c r="M10548" s="27">
        <v>3.5</v>
      </c>
      <c r="N10548" s="1">
        <v>22</v>
      </c>
      <c r="O10548" s="1" t="s">
        <v>33</v>
      </c>
      <c r="P10548" s="1" t="str">
        <f t="shared" si="362"/>
        <v>223.545000047</v>
      </c>
      <c r="Q10548" s="28">
        <f t="shared" si="363"/>
        <v>0.31476553494910631</v>
      </c>
    </row>
    <row r="10549" spans="11:17" x14ac:dyDescent="0.35">
      <c r="K10549" s="1">
        <v>48</v>
      </c>
      <c r="L10549" s="1">
        <v>450000</v>
      </c>
      <c r="M10549" s="27">
        <v>3.5</v>
      </c>
      <c r="N10549" s="1">
        <v>22</v>
      </c>
      <c r="O10549" s="1" t="s">
        <v>33</v>
      </c>
      <c r="P10549" s="1" t="str">
        <f t="shared" si="362"/>
        <v>223.545000048</v>
      </c>
      <c r="Q10549" s="28">
        <f t="shared" si="363"/>
        <v>0.31476553494910631</v>
      </c>
    </row>
    <row r="10550" spans="11:17" x14ac:dyDescent="0.35">
      <c r="K10550" s="1">
        <v>49</v>
      </c>
      <c r="L10550" s="1">
        <v>450000</v>
      </c>
      <c r="M10550" s="27">
        <v>3.5</v>
      </c>
      <c r="N10550" s="1">
        <v>22</v>
      </c>
      <c r="O10550" s="1" t="s">
        <v>33</v>
      </c>
      <c r="P10550" s="1" t="str">
        <f t="shared" si="362"/>
        <v>223.545000049</v>
      </c>
      <c r="Q10550" s="28">
        <f t="shared" si="363"/>
        <v>0.31476553494910631</v>
      </c>
    </row>
    <row r="10551" spans="11:17" x14ac:dyDescent="0.35">
      <c r="K10551" s="1">
        <v>50</v>
      </c>
      <c r="L10551" s="1">
        <v>450000</v>
      </c>
      <c r="M10551" s="27">
        <v>3.5</v>
      </c>
      <c r="N10551" s="1">
        <v>22</v>
      </c>
      <c r="O10551" s="1" t="s">
        <v>33</v>
      </c>
      <c r="P10551" s="1" t="str">
        <f t="shared" si="362"/>
        <v>223.545000050</v>
      </c>
      <c r="Q10551" s="28">
        <f t="shared" si="363"/>
        <v>0.31476553494910631</v>
      </c>
    </row>
    <row r="10552" spans="11:17" x14ac:dyDescent="0.35">
      <c r="K10552" s="1">
        <v>51</v>
      </c>
      <c r="L10552" s="1">
        <v>450000</v>
      </c>
      <c r="M10552" s="27">
        <v>3.5</v>
      </c>
      <c r="N10552" s="1">
        <v>22</v>
      </c>
      <c r="O10552" s="1" t="s">
        <v>33</v>
      </c>
      <c r="P10552" s="1" t="str">
        <f t="shared" si="362"/>
        <v>223.545000051</v>
      </c>
      <c r="Q10552" s="28">
        <f t="shared" si="363"/>
        <v>0.31476553494910631</v>
      </c>
    </row>
    <row r="10553" spans="11:17" x14ac:dyDescent="0.35">
      <c r="K10553" s="1">
        <v>52</v>
      </c>
      <c r="L10553" s="1">
        <v>450000</v>
      </c>
      <c r="M10553" s="27">
        <v>3.5</v>
      </c>
      <c r="N10553" s="1">
        <v>22</v>
      </c>
      <c r="O10553" s="1" t="s">
        <v>33</v>
      </c>
      <c r="P10553" s="1" t="str">
        <f t="shared" si="362"/>
        <v>223.545000052</v>
      </c>
      <c r="Q10553" s="28">
        <f t="shared" si="363"/>
        <v>0.31476553494910631</v>
      </c>
    </row>
    <row r="10554" spans="11:17" x14ac:dyDescent="0.35">
      <c r="K10554" s="1">
        <v>53</v>
      </c>
      <c r="L10554" s="1">
        <v>450000</v>
      </c>
      <c r="M10554" s="27">
        <v>3.5</v>
      </c>
      <c r="N10554" s="1">
        <v>22</v>
      </c>
      <c r="O10554" s="1" t="s">
        <v>33</v>
      </c>
      <c r="P10554" s="1" t="str">
        <f t="shared" si="362"/>
        <v>223.545000053</v>
      </c>
      <c r="Q10554" s="28">
        <f t="shared" si="363"/>
        <v>0.31476553494910631</v>
      </c>
    </row>
    <row r="10555" spans="11:17" x14ac:dyDescent="0.35">
      <c r="K10555" s="1">
        <v>54</v>
      </c>
      <c r="L10555" s="1">
        <v>450000</v>
      </c>
      <c r="M10555" s="27">
        <v>3.5</v>
      </c>
      <c r="N10555" s="1">
        <v>22</v>
      </c>
      <c r="O10555" s="1" t="s">
        <v>33</v>
      </c>
      <c r="P10555" s="1" t="str">
        <f t="shared" si="362"/>
        <v>223.545000054</v>
      </c>
      <c r="Q10555" s="28">
        <f t="shared" si="363"/>
        <v>0.31476553494910631</v>
      </c>
    </row>
    <row r="10556" spans="11:17" x14ac:dyDescent="0.35">
      <c r="K10556" s="1">
        <v>55</v>
      </c>
      <c r="L10556" s="1">
        <v>450000</v>
      </c>
      <c r="M10556" s="27">
        <v>3.5</v>
      </c>
      <c r="N10556" s="1">
        <v>22</v>
      </c>
      <c r="O10556" s="1" t="s">
        <v>33</v>
      </c>
      <c r="P10556" s="1" t="str">
        <f t="shared" si="362"/>
        <v>223.545000055</v>
      </c>
      <c r="Q10556" s="28">
        <f t="shared" si="363"/>
        <v>0.31476553494910631</v>
      </c>
    </row>
    <row r="10557" spans="11:17" x14ac:dyDescent="0.35">
      <c r="K10557" s="1">
        <v>56</v>
      </c>
      <c r="L10557" s="1">
        <v>450000</v>
      </c>
      <c r="M10557" s="27">
        <v>3.5</v>
      </c>
      <c r="N10557" s="1">
        <v>22</v>
      </c>
      <c r="O10557" s="1" t="s">
        <v>27</v>
      </c>
      <c r="P10557" s="1" t="str">
        <f t="shared" si="362"/>
        <v>223.545000056</v>
      </c>
      <c r="Q10557" s="28">
        <f t="shared" si="363"/>
        <v>0.10378075778282991</v>
      </c>
    </row>
    <row r="10558" spans="11:17" x14ac:dyDescent="0.35">
      <c r="K10558" s="1">
        <v>57</v>
      </c>
      <c r="L10558" s="1">
        <v>450000</v>
      </c>
      <c r="M10558" s="27">
        <v>3.5</v>
      </c>
      <c r="N10558" s="1">
        <v>22</v>
      </c>
      <c r="O10558" s="1" t="s">
        <v>27</v>
      </c>
      <c r="P10558" s="1" t="str">
        <f t="shared" si="362"/>
        <v>223.545000057</v>
      </c>
      <c r="Q10558" s="28">
        <f t="shared" si="363"/>
        <v>0.10378075778282991</v>
      </c>
    </row>
    <row r="10559" spans="11:17" x14ac:dyDescent="0.35">
      <c r="K10559" s="1">
        <v>58</v>
      </c>
      <c r="L10559" s="1">
        <v>450000</v>
      </c>
      <c r="M10559" s="27">
        <v>3.5</v>
      </c>
      <c r="N10559" s="1">
        <v>22</v>
      </c>
      <c r="O10559" s="1" t="s">
        <v>27</v>
      </c>
      <c r="P10559" s="1" t="str">
        <f t="shared" si="362"/>
        <v>223.545000058</v>
      </c>
      <c r="Q10559" s="28">
        <f t="shared" si="363"/>
        <v>0.10378075778282991</v>
      </c>
    </row>
    <row r="10560" spans="11:17" x14ac:dyDescent="0.35">
      <c r="K10560" s="1">
        <v>59</v>
      </c>
      <c r="L10560" s="1">
        <v>450000</v>
      </c>
      <c r="M10560" s="27">
        <v>3.5</v>
      </c>
      <c r="N10560" s="1">
        <v>22</v>
      </c>
      <c r="O10560" s="1" t="s">
        <v>27</v>
      </c>
      <c r="P10560" s="1" t="str">
        <f t="shared" si="362"/>
        <v>223.545000059</v>
      </c>
      <c r="Q10560" s="28">
        <f t="shared" si="363"/>
        <v>0.10378075778282991</v>
      </c>
    </row>
    <row r="10561" spans="11:17" x14ac:dyDescent="0.35">
      <c r="K10561" s="1">
        <v>60</v>
      </c>
      <c r="L10561" s="1">
        <v>450000</v>
      </c>
      <c r="M10561" s="27">
        <v>3.5</v>
      </c>
      <c r="N10561" s="1">
        <v>22</v>
      </c>
      <c r="O10561" s="1" t="s">
        <v>27</v>
      </c>
      <c r="P10561" s="1" t="str">
        <f t="shared" si="362"/>
        <v>223.545000060</v>
      </c>
      <c r="Q10561" s="28">
        <f t="shared" si="363"/>
        <v>0.10378075778282991</v>
      </c>
    </row>
    <row r="10562" spans="11:17" x14ac:dyDescent="0.35">
      <c r="K10562" s="1">
        <v>61</v>
      </c>
      <c r="L10562" s="1">
        <v>450000</v>
      </c>
      <c r="M10562" s="27">
        <v>3.5</v>
      </c>
      <c r="N10562" s="1">
        <v>22</v>
      </c>
      <c r="O10562" s="1" t="s">
        <v>27</v>
      </c>
      <c r="P10562" s="1" t="str">
        <f t="shared" si="362"/>
        <v>223.545000061</v>
      </c>
      <c r="Q10562" s="28">
        <f t="shared" si="363"/>
        <v>0.10378075778282991</v>
      </c>
    </row>
    <row r="10563" spans="11:17" x14ac:dyDescent="0.35">
      <c r="K10563" s="1">
        <v>62</v>
      </c>
      <c r="L10563" s="1">
        <v>450000</v>
      </c>
      <c r="M10563" s="27">
        <v>3.5</v>
      </c>
      <c r="N10563" s="1">
        <v>22</v>
      </c>
      <c r="O10563" s="1" t="s">
        <v>27</v>
      </c>
      <c r="P10563" s="1" t="str">
        <f t="shared" ref="P10563:P10626" si="364">N10563&amp;M10563&amp;L10563&amp;K10563</f>
        <v>223.545000062</v>
      </c>
      <c r="Q10563" s="28">
        <f t="shared" ref="Q10563:Q10626" si="365">VLOOKUP(O10563&amp;L10563&amp;M10563&amp;N10563,$W$2:$X$1051,2,FALSE)</f>
        <v>0.10378075778282991</v>
      </c>
    </row>
    <row r="10564" spans="11:17" x14ac:dyDescent="0.35">
      <c r="K10564" s="1">
        <v>63</v>
      </c>
      <c r="L10564" s="1">
        <v>450000</v>
      </c>
      <c r="M10564" s="27">
        <v>3.5</v>
      </c>
      <c r="N10564" s="1">
        <v>22</v>
      </c>
      <c r="O10564" s="1" t="s">
        <v>27</v>
      </c>
      <c r="P10564" s="1" t="str">
        <f t="shared" si="364"/>
        <v>223.545000063</v>
      </c>
      <c r="Q10564" s="28">
        <f t="shared" si="365"/>
        <v>0.10378075778282991</v>
      </c>
    </row>
    <row r="10565" spans="11:17" x14ac:dyDescent="0.35">
      <c r="K10565" s="1">
        <v>64</v>
      </c>
      <c r="L10565" s="1">
        <v>450000</v>
      </c>
      <c r="M10565" s="27">
        <v>3.5</v>
      </c>
      <c r="N10565" s="1">
        <v>22</v>
      </c>
      <c r="O10565" s="1" t="s">
        <v>27</v>
      </c>
      <c r="P10565" s="1" t="str">
        <f t="shared" si="364"/>
        <v>223.545000064</v>
      </c>
      <c r="Q10565" s="28">
        <f t="shared" si="365"/>
        <v>0.10378075778282991</v>
      </c>
    </row>
    <row r="10566" spans="11:17" x14ac:dyDescent="0.35">
      <c r="K10566" s="1">
        <v>65</v>
      </c>
      <c r="L10566" s="1">
        <v>450000</v>
      </c>
      <c r="M10566" s="27">
        <v>3.5</v>
      </c>
      <c r="N10566" s="1">
        <v>22</v>
      </c>
      <c r="O10566" s="1" t="s">
        <v>27</v>
      </c>
      <c r="P10566" s="1" t="str">
        <f t="shared" si="364"/>
        <v>223.545000065</v>
      </c>
      <c r="Q10566" s="28">
        <f t="shared" si="365"/>
        <v>0.10378075778282991</v>
      </c>
    </row>
    <row r="10567" spans="11:17" x14ac:dyDescent="0.35">
      <c r="K10567" s="1">
        <v>66</v>
      </c>
      <c r="L10567" s="1">
        <v>450000</v>
      </c>
      <c r="M10567" s="27">
        <v>3.5</v>
      </c>
      <c r="N10567" s="1">
        <v>22</v>
      </c>
      <c r="O10567" s="1" t="s">
        <v>27</v>
      </c>
      <c r="P10567" s="1" t="str">
        <f t="shared" si="364"/>
        <v>223.545000066</v>
      </c>
      <c r="Q10567" s="28">
        <f t="shared" si="365"/>
        <v>0.10378075778282991</v>
      </c>
    </row>
    <row r="10568" spans="11:17" x14ac:dyDescent="0.35">
      <c r="K10568" s="1">
        <v>67</v>
      </c>
      <c r="L10568" s="1">
        <v>450000</v>
      </c>
      <c r="M10568" s="27">
        <v>3.5</v>
      </c>
      <c r="N10568" s="1">
        <v>22</v>
      </c>
      <c r="O10568" s="1" t="s">
        <v>27</v>
      </c>
      <c r="P10568" s="1" t="str">
        <f t="shared" si="364"/>
        <v>223.545000067</v>
      </c>
      <c r="Q10568" s="28">
        <f t="shared" si="365"/>
        <v>0.10378075778282991</v>
      </c>
    </row>
    <row r="10569" spans="11:17" x14ac:dyDescent="0.35">
      <c r="K10569" s="1">
        <v>68</v>
      </c>
      <c r="L10569" s="1">
        <v>450000</v>
      </c>
      <c r="M10569" s="27">
        <v>3.5</v>
      </c>
      <c r="N10569" s="1">
        <v>22</v>
      </c>
      <c r="O10569" s="1" t="s">
        <v>27</v>
      </c>
      <c r="P10569" s="1" t="str">
        <f t="shared" si="364"/>
        <v>223.545000068</v>
      </c>
      <c r="Q10569" s="28">
        <f t="shared" si="365"/>
        <v>0.10378075778282991</v>
      </c>
    </row>
    <row r="10570" spans="11:17" x14ac:dyDescent="0.35">
      <c r="K10570" s="1">
        <v>69</v>
      </c>
      <c r="L10570" s="1">
        <v>450000</v>
      </c>
      <c r="M10570" s="27">
        <v>3.5</v>
      </c>
      <c r="N10570" s="1">
        <v>22</v>
      </c>
      <c r="O10570" s="1" t="s">
        <v>27</v>
      </c>
      <c r="P10570" s="1" t="str">
        <f t="shared" si="364"/>
        <v>223.545000069</v>
      </c>
      <c r="Q10570" s="28">
        <f t="shared" si="365"/>
        <v>0.10378075778282991</v>
      </c>
    </row>
    <row r="10571" spans="11:17" x14ac:dyDescent="0.35">
      <c r="K10571" s="1">
        <v>70</v>
      </c>
      <c r="L10571" s="1">
        <v>450000</v>
      </c>
      <c r="M10571" s="27">
        <v>3.5</v>
      </c>
      <c r="N10571" s="1">
        <v>22</v>
      </c>
      <c r="O10571" s="1" t="s">
        <v>27</v>
      </c>
      <c r="P10571" s="1" t="str">
        <f t="shared" si="364"/>
        <v>223.545000070</v>
      </c>
      <c r="Q10571" s="28">
        <f t="shared" si="365"/>
        <v>0.10378075778282991</v>
      </c>
    </row>
    <row r="10572" spans="11:17" x14ac:dyDescent="0.35">
      <c r="K10572" s="1">
        <v>71</v>
      </c>
      <c r="L10572" s="1">
        <v>450000</v>
      </c>
      <c r="M10572" s="27">
        <v>3.5</v>
      </c>
      <c r="N10572" s="1">
        <v>22</v>
      </c>
      <c r="O10572" s="1" t="s">
        <v>27</v>
      </c>
      <c r="P10572" s="1" t="str">
        <f t="shared" si="364"/>
        <v>223.545000071</v>
      </c>
      <c r="Q10572" s="28">
        <f t="shared" si="365"/>
        <v>0.10378075778282991</v>
      </c>
    </row>
    <row r="10573" spans="11:17" x14ac:dyDescent="0.35">
      <c r="K10573" s="1">
        <v>72</v>
      </c>
      <c r="L10573" s="1">
        <v>450000</v>
      </c>
      <c r="M10573" s="27">
        <v>3.5</v>
      </c>
      <c r="N10573" s="1">
        <v>22</v>
      </c>
      <c r="O10573" s="1" t="s">
        <v>27</v>
      </c>
      <c r="P10573" s="1" t="str">
        <f t="shared" si="364"/>
        <v>223.545000072</v>
      </c>
      <c r="Q10573" s="28">
        <f t="shared" si="365"/>
        <v>0.10378075778282991</v>
      </c>
    </row>
    <row r="10574" spans="11:17" x14ac:dyDescent="0.35">
      <c r="K10574" s="1">
        <v>73</v>
      </c>
      <c r="L10574" s="1">
        <v>450000</v>
      </c>
      <c r="M10574" s="27">
        <v>3.5</v>
      </c>
      <c r="N10574" s="1">
        <v>22</v>
      </c>
      <c r="O10574" s="1" t="s">
        <v>27</v>
      </c>
      <c r="P10574" s="1" t="str">
        <f t="shared" si="364"/>
        <v>223.545000073</v>
      </c>
      <c r="Q10574" s="28">
        <f t="shared" si="365"/>
        <v>0.10378075778282991</v>
      </c>
    </row>
    <row r="10575" spans="11:17" x14ac:dyDescent="0.35">
      <c r="K10575" s="1">
        <v>74</v>
      </c>
      <c r="L10575" s="1">
        <v>450000</v>
      </c>
      <c r="M10575" s="27">
        <v>3.5</v>
      </c>
      <c r="N10575" s="1">
        <v>22</v>
      </c>
      <c r="O10575" s="1" t="s">
        <v>27</v>
      </c>
      <c r="P10575" s="1" t="str">
        <f t="shared" si="364"/>
        <v>223.545000074</v>
      </c>
      <c r="Q10575" s="28">
        <f t="shared" si="365"/>
        <v>0.10378075778282991</v>
      </c>
    </row>
    <row r="10576" spans="11:17" x14ac:dyDescent="0.35">
      <c r="K10576" s="1">
        <v>75</v>
      </c>
      <c r="L10576" s="1">
        <v>450000</v>
      </c>
      <c r="M10576" s="27">
        <v>3.5</v>
      </c>
      <c r="N10576" s="1">
        <v>22</v>
      </c>
      <c r="O10576" s="1" t="s">
        <v>27</v>
      </c>
      <c r="P10576" s="1" t="str">
        <f t="shared" si="364"/>
        <v>223.545000075</v>
      </c>
      <c r="Q10576" s="28">
        <f t="shared" si="365"/>
        <v>0.10378075778282991</v>
      </c>
    </row>
    <row r="10577" spans="11:17" x14ac:dyDescent="0.35">
      <c r="K10577" s="1">
        <v>76</v>
      </c>
      <c r="L10577" s="1">
        <v>450000</v>
      </c>
      <c r="M10577" s="27">
        <v>3.5</v>
      </c>
      <c r="N10577" s="1">
        <v>22</v>
      </c>
      <c r="O10577" s="1" t="s">
        <v>27</v>
      </c>
      <c r="P10577" s="1" t="str">
        <f t="shared" si="364"/>
        <v>223.545000076</v>
      </c>
      <c r="Q10577" s="28">
        <f t="shared" si="365"/>
        <v>0.10378075778282991</v>
      </c>
    </row>
    <row r="10578" spans="11:17" x14ac:dyDescent="0.35">
      <c r="K10578" s="1">
        <v>77</v>
      </c>
      <c r="L10578" s="1">
        <v>450000</v>
      </c>
      <c r="M10578" s="27">
        <v>3.5</v>
      </c>
      <c r="N10578" s="1">
        <v>22</v>
      </c>
      <c r="O10578" s="1" t="s">
        <v>27</v>
      </c>
      <c r="P10578" s="1" t="str">
        <f t="shared" si="364"/>
        <v>223.545000077</v>
      </c>
      <c r="Q10578" s="28">
        <f t="shared" si="365"/>
        <v>0.10378075778282991</v>
      </c>
    </row>
    <row r="10579" spans="11:17" x14ac:dyDescent="0.35">
      <c r="K10579" s="1">
        <v>78</v>
      </c>
      <c r="L10579" s="1">
        <v>450000</v>
      </c>
      <c r="M10579" s="27">
        <v>3.5</v>
      </c>
      <c r="N10579" s="1">
        <v>22</v>
      </c>
      <c r="O10579" s="1" t="s">
        <v>27</v>
      </c>
      <c r="P10579" s="1" t="str">
        <f t="shared" si="364"/>
        <v>223.545000078</v>
      </c>
      <c r="Q10579" s="28">
        <f t="shared" si="365"/>
        <v>0.10378075778282991</v>
      </c>
    </row>
    <row r="10580" spans="11:17" x14ac:dyDescent="0.35">
      <c r="K10580" s="1">
        <v>79</v>
      </c>
      <c r="L10580" s="1">
        <v>450000</v>
      </c>
      <c r="M10580" s="27">
        <v>3.5</v>
      </c>
      <c r="N10580" s="1">
        <v>22</v>
      </c>
      <c r="O10580" s="1" t="s">
        <v>27</v>
      </c>
      <c r="P10580" s="1" t="str">
        <f t="shared" si="364"/>
        <v>223.545000079</v>
      </c>
      <c r="Q10580" s="28">
        <f t="shared" si="365"/>
        <v>0.10378075778282991</v>
      </c>
    </row>
    <row r="10581" spans="11:17" x14ac:dyDescent="0.35">
      <c r="K10581" s="1">
        <v>80</v>
      </c>
      <c r="L10581" s="1">
        <v>450000</v>
      </c>
      <c r="M10581" s="27">
        <v>3.5</v>
      </c>
      <c r="N10581" s="1">
        <v>22</v>
      </c>
      <c r="O10581" s="1" t="s">
        <v>27</v>
      </c>
      <c r="P10581" s="1" t="str">
        <f t="shared" si="364"/>
        <v>223.545000080</v>
      </c>
      <c r="Q10581" s="28">
        <f t="shared" si="365"/>
        <v>0.10378075778282991</v>
      </c>
    </row>
    <row r="10582" spans="11:17" x14ac:dyDescent="0.35">
      <c r="K10582" s="1">
        <v>81</v>
      </c>
      <c r="L10582" s="1">
        <v>450000</v>
      </c>
      <c r="M10582" s="27">
        <v>3.5</v>
      </c>
      <c r="N10582" s="1">
        <v>22</v>
      </c>
      <c r="O10582" s="1" t="s">
        <v>27</v>
      </c>
      <c r="P10582" s="1" t="str">
        <f t="shared" si="364"/>
        <v>223.545000081</v>
      </c>
      <c r="Q10582" s="28">
        <f t="shared" si="365"/>
        <v>0.10378075778282991</v>
      </c>
    </row>
    <row r="10583" spans="11:17" x14ac:dyDescent="0.35">
      <c r="K10583" s="1">
        <v>82</v>
      </c>
      <c r="L10583" s="1">
        <v>450000</v>
      </c>
      <c r="M10583" s="27">
        <v>3.5</v>
      </c>
      <c r="N10583" s="1">
        <v>22</v>
      </c>
      <c r="O10583" s="1" t="s">
        <v>27</v>
      </c>
      <c r="P10583" s="1" t="str">
        <f t="shared" si="364"/>
        <v>223.545000082</v>
      </c>
      <c r="Q10583" s="28">
        <f t="shared" si="365"/>
        <v>0.10378075778282991</v>
      </c>
    </row>
    <row r="10584" spans="11:17" x14ac:dyDescent="0.35">
      <c r="K10584" s="1">
        <v>83</v>
      </c>
      <c r="L10584" s="1">
        <v>450000</v>
      </c>
      <c r="M10584" s="27">
        <v>3.5</v>
      </c>
      <c r="N10584" s="1">
        <v>22</v>
      </c>
      <c r="O10584" s="1" t="s">
        <v>27</v>
      </c>
      <c r="P10584" s="1" t="str">
        <f t="shared" si="364"/>
        <v>223.545000083</v>
      </c>
      <c r="Q10584" s="28">
        <f t="shared" si="365"/>
        <v>0.10378075778282991</v>
      </c>
    </row>
    <row r="10585" spans="11:17" x14ac:dyDescent="0.35">
      <c r="K10585" s="1">
        <v>84</v>
      </c>
      <c r="L10585" s="1">
        <v>450000</v>
      </c>
      <c r="M10585" s="27">
        <v>3.5</v>
      </c>
      <c r="N10585" s="1">
        <v>22</v>
      </c>
      <c r="O10585" s="1" t="s">
        <v>27</v>
      </c>
      <c r="P10585" s="1" t="str">
        <f t="shared" si="364"/>
        <v>223.545000084</v>
      </c>
      <c r="Q10585" s="28">
        <f t="shared" si="365"/>
        <v>0.10378075778282991</v>
      </c>
    </row>
    <row r="10586" spans="11:17" x14ac:dyDescent="0.35">
      <c r="K10586" s="1">
        <v>85</v>
      </c>
      <c r="L10586" s="1">
        <v>450000</v>
      </c>
      <c r="M10586" s="27">
        <v>3.5</v>
      </c>
      <c r="N10586" s="1">
        <v>22</v>
      </c>
      <c r="O10586" s="1" t="s">
        <v>27</v>
      </c>
      <c r="P10586" s="1" t="str">
        <f t="shared" si="364"/>
        <v>223.545000085</v>
      </c>
      <c r="Q10586" s="28">
        <f t="shared" si="365"/>
        <v>0.10378075778282991</v>
      </c>
    </row>
    <row r="10587" spans="11:17" x14ac:dyDescent="0.35">
      <c r="K10587" s="1">
        <v>86</v>
      </c>
      <c r="L10587" s="1">
        <v>450000</v>
      </c>
      <c r="M10587" s="27">
        <v>3.5</v>
      </c>
      <c r="N10587" s="1">
        <v>22</v>
      </c>
      <c r="O10587" s="1" t="s">
        <v>27</v>
      </c>
      <c r="P10587" s="1" t="str">
        <f t="shared" si="364"/>
        <v>223.545000086</v>
      </c>
      <c r="Q10587" s="28">
        <f t="shared" si="365"/>
        <v>0.10378075778282991</v>
      </c>
    </row>
    <row r="10588" spans="11:17" x14ac:dyDescent="0.35">
      <c r="K10588" s="1">
        <v>87</v>
      </c>
      <c r="L10588" s="1">
        <v>450000</v>
      </c>
      <c r="M10588" s="27">
        <v>3.5</v>
      </c>
      <c r="N10588" s="1">
        <v>22</v>
      </c>
      <c r="O10588" s="1" t="s">
        <v>27</v>
      </c>
      <c r="P10588" s="1" t="str">
        <f t="shared" si="364"/>
        <v>223.545000087</v>
      </c>
      <c r="Q10588" s="28">
        <f t="shared" si="365"/>
        <v>0.10378075778282991</v>
      </c>
    </row>
    <row r="10589" spans="11:17" x14ac:dyDescent="0.35">
      <c r="K10589" s="1">
        <v>88</v>
      </c>
      <c r="L10589" s="1">
        <v>450000</v>
      </c>
      <c r="M10589" s="27">
        <v>3.5</v>
      </c>
      <c r="N10589" s="1">
        <v>22</v>
      </c>
      <c r="O10589" s="1" t="s">
        <v>27</v>
      </c>
      <c r="P10589" s="1" t="str">
        <f t="shared" si="364"/>
        <v>223.545000088</v>
      </c>
      <c r="Q10589" s="28">
        <f t="shared" si="365"/>
        <v>0.10378075778282991</v>
      </c>
    </row>
    <row r="10590" spans="11:17" x14ac:dyDescent="0.35">
      <c r="K10590" s="1">
        <v>89</v>
      </c>
      <c r="L10590" s="1">
        <v>450000</v>
      </c>
      <c r="M10590" s="27">
        <v>3.5</v>
      </c>
      <c r="N10590" s="1">
        <v>22</v>
      </c>
      <c r="O10590" s="1" t="s">
        <v>27</v>
      </c>
      <c r="P10590" s="1" t="str">
        <f t="shared" si="364"/>
        <v>223.545000089</v>
      </c>
      <c r="Q10590" s="28">
        <f t="shared" si="365"/>
        <v>0.10378075778282991</v>
      </c>
    </row>
    <row r="10591" spans="11:17" x14ac:dyDescent="0.35">
      <c r="K10591" s="1">
        <v>90</v>
      </c>
      <c r="L10591" s="1">
        <v>450000</v>
      </c>
      <c r="M10591" s="27">
        <v>3.5</v>
      </c>
      <c r="N10591" s="1">
        <v>22</v>
      </c>
      <c r="O10591" s="1" t="s">
        <v>27</v>
      </c>
      <c r="P10591" s="1" t="str">
        <f t="shared" si="364"/>
        <v>223.545000090</v>
      </c>
      <c r="Q10591" s="28">
        <f t="shared" si="365"/>
        <v>0.10378075778282991</v>
      </c>
    </row>
    <row r="10592" spans="11:17" x14ac:dyDescent="0.35">
      <c r="K10592" s="1">
        <v>91</v>
      </c>
      <c r="L10592" s="1">
        <v>450000</v>
      </c>
      <c r="M10592" s="27">
        <v>3.5</v>
      </c>
      <c r="N10592" s="1">
        <v>22</v>
      </c>
      <c r="O10592" s="1" t="s">
        <v>27</v>
      </c>
      <c r="P10592" s="1" t="str">
        <f t="shared" si="364"/>
        <v>223.545000091</v>
      </c>
      <c r="Q10592" s="28">
        <f t="shared" si="365"/>
        <v>0.10378075778282991</v>
      </c>
    </row>
    <row r="10593" spans="11:17" x14ac:dyDescent="0.35">
      <c r="K10593" s="1">
        <v>92</v>
      </c>
      <c r="L10593" s="1">
        <v>450000</v>
      </c>
      <c r="M10593" s="27">
        <v>3.5</v>
      </c>
      <c r="N10593" s="1">
        <v>22</v>
      </c>
      <c r="O10593" s="1" t="s">
        <v>27</v>
      </c>
      <c r="P10593" s="1" t="str">
        <f t="shared" si="364"/>
        <v>223.545000092</v>
      </c>
      <c r="Q10593" s="28">
        <f t="shared" si="365"/>
        <v>0.10378075778282991</v>
      </c>
    </row>
    <row r="10594" spans="11:17" x14ac:dyDescent="0.35">
      <c r="K10594" s="1">
        <v>93</v>
      </c>
      <c r="L10594" s="1">
        <v>450000</v>
      </c>
      <c r="M10594" s="27">
        <v>3.5</v>
      </c>
      <c r="N10594" s="1">
        <v>22</v>
      </c>
      <c r="O10594" s="1" t="s">
        <v>27</v>
      </c>
      <c r="P10594" s="1" t="str">
        <f t="shared" si="364"/>
        <v>223.545000093</v>
      </c>
      <c r="Q10594" s="28">
        <f t="shared" si="365"/>
        <v>0.10378075778282991</v>
      </c>
    </row>
    <row r="10595" spans="11:17" x14ac:dyDescent="0.35">
      <c r="K10595" s="1">
        <v>94</v>
      </c>
      <c r="L10595" s="1">
        <v>450000</v>
      </c>
      <c r="M10595" s="27">
        <v>3.5</v>
      </c>
      <c r="N10595" s="1">
        <v>22</v>
      </c>
      <c r="O10595" s="1" t="s">
        <v>27</v>
      </c>
      <c r="P10595" s="1" t="str">
        <f t="shared" si="364"/>
        <v>223.545000094</v>
      </c>
      <c r="Q10595" s="28">
        <f t="shared" si="365"/>
        <v>0.10378075778282991</v>
      </c>
    </row>
    <row r="10596" spans="11:17" x14ac:dyDescent="0.35">
      <c r="K10596" s="1">
        <v>95</v>
      </c>
      <c r="L10596" s="1">
        <v>450000</v>
      </c>
      <c r="M10596" s="27">
        <v>3.5</v>
      </c>
      <c r="N10596" s="1">
        <v>22</v>
      </c>
      <c r="O10596" s="1" t="s">
        <v>27</v>
      </c>
      <c r="P10596" s="1" t="str">
        <f t="shared" si="364"/>
        <v>223.545000095</v>
      </c>
      <c r="Q10596" s="28">
        <f t="shared" si="365"/>
        <v>0.10378075778282991</v>
      </c>
    </row>
    <row r="10597" spans="11:17" x14ac:dyDescent="0.35">
      <c r="K10597" s="1">
        <v>96</v>
      </c>
      <c r="L10597" s="1">
        <v>450000</v>
      </c>
      <c r="M10597" s="27">
        <v>3.5</v>
      </c>
      <c r="N10597" s="1">
        <v>22</v>
      </c>
      <c r="O10597" s="1" t="s">
        <v>27</v>
      </c>
      <c r="P10597" s="1" t="str">
        <f t="shared" si="364"/>
        <v>223.545000096</v>
      </c>
      <c r="Q10597" s="28">
        <f t="shared" si="365"/>
        <v>0.10378075778282991</v>
      </c>
    </row>
    <row r="10598" spans="11:17" x14ac:dyDescent="0.35">
      <c r="K10598" s="1">
        <v>97</v>
      </c>
      <c r="L10598" s="1">
        <v>450000</v>
      </c>
      <c r="M10598" s="27">
        <v>3.5</v>
      </c>
      <c r="N10598" s="1">
        <v>22</v>
      </c>
      <c r="O10598" s="1" t="s">
        <v>27</v>
      </c>
      <c r="P10598" s="1" t="str">
        <f t="shared" si="364"/>
        <v>223.545000097</v>
      </c>
      <c r="Q10598" s="28">
        <f t="shared" si="365"/>
        <v>0.10378075778282991</v>
      </c>
    </row>
    <row r="10599" spans="11:17" x14ac:dyDescent="0.35">
      <c r="K10599" s="1">
        <v>98</v>
      </c>
      <c r="L10599" s="1">
        <v>450000</v>
      </c>
      <c r="M10599" s="27">
        <v>3.5</v>
      </c>
      <c r="N10599" s="1">
        <v>22</v>
      </c>
      <c r="O10599" s="1" t="s">
        <v>27</v>
      </c>
      <c r="P10599" s="1" t="str">
        <f t="shared" si="364"/>
        <v>223.545000098</v>
      </c>
      <c r="Q10599" s="28">
        <f t="shared" si="365"/>
        <v>0.10378075778282991</v>
      </c>
    </row>
    <row r="10600" spans="11:17" x14ac:dyDescent="0.35">
      <c r="K10600" s="1">
        <v>99</v>
      </c>
      <c r="L10600" s="1">
        <v>450000</v>
      </c>
      <c r="M10600" s="27">
        <v>3.5</v>
      </c>
      <c r="N10600" s="1">
        <v>22</v>
      </c>
      <c r="O10600" s="1" t="s">
        <v>27</v>
      </c>
      <c r="P10600" s="1" t="str">
        <f t="shared" si="364"/>
        <v>223.545000099</v>
      </c>
      <c r="Q10600" s="28">
        <f t="shared" si="365"/>
        <v>0.10378075778282991</v>
      </c>
    </row>
    <row r="10601" spans="11:17" x14ac:dyDescent="0.35">
      <c r="K10601" s="1">
        <v>100</v>
      </c>
      <c r="L10601" s="1">
        <v>450000</v>
      </c>
      <c r="M10601" s="27">
        <v>3.5</v>
      </c>
      <c r="N10601" s="1">
        <v>22</v>
      </c>
      <c r="O10601" s="1" t="s">
        <v>27</v>
      </c>
      <c r="P10601" s="1" t="str">
        <f t="shared" si="364"/>
        <v>223.5450000100</v>
      </c>
      <c r="Q10601" s="28">
        <f t="shared" si="365"/>
        <v>0.10378075778282991</v>
      </c>
    </row>
    <row r="10602" spans="11:17" x14ac:dyDescent="0.35">
      <c r="K10602" s="1">
        <v>101</v>
      </c>
      <c r="L10602" s="1">
        <v>450000</v>
      </c>
      <c r="M10602" s="27">
        <v>3.5</v>
      </c>
      <c r="N10602" s="1">
        <v>22</v>
      </c>
      <c r="O10602" s="1" t="s">
        <v>27</v>
      </c>
      <c r="P10602" s="1" t="str">
        <f t="shared" si="364"/>
        <v>223.5450000101</v>
      </c>
      <c r="Q10602" s="28">
        <f t="shared" si="365"/>
        <v>0.10378075778282991</v>
      </c>
    </row>
    <row r="10603" spans="11:17" x14ac:dyDescent="0.35">
      <c r="K10603" s="1">
        <v>102</v>
      </c>
      <c r="L10603" s="1">
        <v>450000</v>
      </c>
      <c r="M10603" s="27">
        <v>3.5</v>
      </c>
      <c r="N10603" s="1">
        <v>22</v>
      </c>
      <c r="O10603" s="1" t="s">
        <v>27</v>
      </c>
      <c r="P10603" s="1" t="str">
        <f t="shared" si="364"/>
        <v>223.5450000102</v>
      </c>
      <c r="Q10603" s="28">
        <f t="shared" si="365"/>
        <v>0.10378075778282991</v>
      </c>
    </row>
    <row r="10604" spans="11:17" x14ac:dyDescent="0.35">
      <c r="K10604" s="1">
        <v>103</v>
      </c>
      <c r="L10604" s="1">
        <v>450000</v>
      </c>
      <c r="M10604" s="27">
        <v>3.5</v>
      </c>
      <c r="N10604" s="1">
        <v>22</v>
      </c>
      <c r="O10604" s="1" t="s">
        <v>27</v>
      </c>
      <c r="P10604" s="1" t="str">
        <f t="shared" si="364"/>
        <v>223.5450000103</v>
      </c>
      <c r="Q10604" s="28">
        <f t="shared" si="365"/>
        <v>0.10378075778282991</v>
      </c>
    </row>
    <row r="10605" spans="11:17" x14ac:dyDescent="0.35">
      <c r="K10605" s="1">
        <v>104</v>
      </c>
      <c r="L10605" s="1">
        <v>450000</v>
      </c>
      <c r="M10605" s="27">
        <v>3.5</v>
      </c>
      <c r="N10605" s="1">
        <v>22</v>
      </c>
      <c r="O10605" s="1" t="s">
        <v>27</v>
      </c>
      <c r="P10605" s="1" t="str">
        <f t="shared" si="364"/>
        <v>223.5450000104</v>
      </c>
      <c r="Q10605" s="28">
        <f t="shared" si="365"/>
        <v>0.10378075778282991</v>
      </c>
    </row>
    <row r="10606" spans="11:17" x14ac:dyDescent="0.35">
      <c r="K10606" s="1">
        <v>105</v>
      </c>
      <c r="L10606" s="1">
        <v>450000</v>
      </c>
      <c r="M10606" s="27">
        <v>3.5</v>
      </c>
      <c r="N10606" s="1">
        <v>22</v>
      </c>
      <c r="O10606" s="1" t="s">
        <v>27</v>
      </c>
      <c r="P10606" s="1" t="str">
        <f t="shared" si="364"/>
        <v>223.5450000105</v>
      </c>
      <c r="Q10606" s="28">
        <f t="shared" si="365"/>
        <v>0.10378075778282991</v>
      </c>
    </row>
    <row r="10607" spans="11:17" x14ac:dyDescent="0.35">
      <c r="K10607" s="1">
        <v>106</v>
      </c>
      <c r="L10607" s="1">
        <v>450000</v>
      </c>
      <c r="M10607" s="27">
        <v>3.5</v>
      </c>
      <c r="N10607" s="1">
        <v>22</v>
      </c>
      <c r="O10607" s="1" t="s">
        <v>27</v>
      </c>
      <c r="P10607" s="1" t="str">
        <f t="shared" si="364"/>
        <v>223.5450000106</v>
      </c>
      <c r="Q10607" s="28">
        <f t="shared" si="365"/>
        <v>0.10378075778282991</v>
      </c>
    </row>
    <row r="10608" spans="11:17" x14ac:dyDescent="0.35">
      <c r="K10608" s="1">
        <v>107</v>
      </c>
      <c r="L10608" s="1">
        <v>450000</v>
      </c>
      <c r="M10608" s="27">
        <v>3.5</v>
      </c>
      <c r="N10608" s="1">
        <v>22</v>
      </c>
      <c r="O10608" s="1" t="s">
        <v>27</v>
      </c>
      <c r="P10608" s="1" t="str">
        <f t="shared" si="364"/>
        <v>223.5450000107</v>
      </c>
      <c r="Q10608" s="28">
        <f t="shared" si="365"/>
        <v>0.10378075778282991</v>
      </c>
    </row>
    <row r="10609" spans="11:17" x14ac:dyDescent="0.35">
      <c r="K10609" s="1">
        <v>108</v>
      </c>
      <c r="L10609" s="1">
        <v>450000</v>
      </c>
      <c r="M10609" s="27">
        <v>3.5</v>
      </c>
      <c r="N10609" s="1">
        <v>22</v>
      </c>
      <c r="O10609" s="1" t="s">
        <v>27</v>
      </c>
      <c r="P10609" s="1" t="str">
        <f t="shared" si="364"/>
        <v>223.5450000108</v>
      </c>
      <c r="Q10609" s="28">
        <f t="shared" si="365"/>
        <v>0.10378075778282991</v>
      </c>
    </row>
    <row r="10610" spans="11:17" x14ac:dyDescent="0.35">
      <c r="K10610" s="1">
        <v>109</v>
      </c>
      <c r="L10610" s="1">
        <v>450000</v>
      </c>
      <c r="M10610" s="27">
        <v>3.5</v>
      </c>
      <c r="N10610" s="1">
        <v>22</v>
      </c>
      <c r="O10610" s="1" t="s">
        <v>27</v>
      </c>
      <c r="P10610" s="1" t="str">
        <f t="shared" si="364"/>
        <v>223.5450000109</v>
      </c>
      <c r="Q10610" s="28">
        <f t="shared" si="365"/>
        <v>0.10378075778282991</v>
      </c>
    </row>
    <row r="10611" spans="11:17" x14ac:dyDescent="0.35">
      <c r="K10611" s="1">
        <v>110</v>
      </c>
      <c r="L10611" s="1">
        <v>450000</v>
      </c>
      <c r="M10611" s="27">
        <v>3.5</v>
      </c>
      <c r="N10611" s="1">
        <v>22</v>
      </c>
      <c r="O10611" s="1" t="s">
        <v>27</v>
      </c>
      <c r="P10611" s="1" t="str">
        <f t="shared" si="364"/>
        <v>223.5450000110</v>
      </c>
      <c r="Q10611" s="28">
        <f t="shared" si="365"/>
        <v>0.10378075778282991</v>
      </c>
    </row>
    <row r="10612" spans="11:17" x14ac:dyDescent="0.35">
      <c r="K10612" s="1">
        <v>111</v>
      </c>
      <c r="L10612" s="1">
        <v>450000</v>
      </c>
      <c r="M10612" s="27">
        <v>3.5</v>
      </c>
      <c r="N10612" s="1">
        <v>22</v>
      </c>
      <c r="O10612" s="1" t="s">
        <v>27</v>
      </c>
      <c r="P10612" s="1" t="str">
        <f t="shared" si="364"/>
        <v>223.5450000111</v>
      </c>
      <c r="Q10612" s="28">
        <f t="shared" si="365"/>
        <v>0.10378075778282991</v>
      </c>
    </row>
    <row r="10613" spans="11:17" x14ac:dyDescent="0.35">
      <c r="K10613" s="1">
        <v>112</v>
      </c>
      <c r="L10613" s="1">
        <v>450000</v>
      </c>
      <c r="M10613" s="27">
        <v>3.5</v>
      </c>
      <c r="N10613" s="1">
        <v>22</v>
      </c>
      <c r="O10613" s="1" t="s">
        <v>27</v>
      </c>
      <c r="P10613" s="1" t="str">
        <f t="shared" si="364"/>
        <v>223.5450000112</v>
      </c>
      <c r="Q10613" s="28">
        <f t="shared" si="365"/>
        <v>0.10378075778282991</v>
      </c>
    </row>
    <row r="10614" spans="11:17" x14ac:dyDescent="0.35">
      <c r="K10614" s="1">
        <v>113</v>
      </c>
      <c r="L10614" s="1">
        <v>450000</v>
      </c>
      <c r="M10614" s="27">
        <v>3.5</v>
      </c>
      <c r="N10614" s="1">
        <v>22</v>
      </c>
      <c r="O10614" s="1" t="s">
        <v>27</v>
      </c>
      <c r="P10614" s="1" t="str">
        <f t="shared" si="364"/>
        <v>223.5450000113</v>
      </c>
      <c r="Q10614" s="28">
        <f t="shared" si="365"/>
        <v>0.10378075778282991</v>
      </c>
    </row>
    <row r="10615" spans="11:17" x14ac:dyDescent="0.35">
      <c r="K10615" s="1">
        <v>114</v>
      </c>
      <c r="L10615" s="1">
        <v>450000</v>
      </c>
      <c r="M10615" s="27">
        <v>3.5</v>
      </c>
      <c r="N10615" s="1">
        <v>22</v>
      </c>
      <c r="O10615" s="1" t="s">
        <v>27</v>
      </c>
      <c r="P10615" s="1" t="str">
        <f t="shared" si="364"/>
        <v>223.5450000114</v>
      </c>
      <c r="Q10615" s="28">
        <f t="shared" si="365"/>
        <v>0.10378075778282991</v>
      </c>
    </row>
    <row r="10616" spans="11:17" x14ac:dyDescent="0.35">
      <c r="K10616" s="1">
        <v>115</v>
      </c>
      <c r="L10616" s="1">
        <v>450000</v>
      </c>
      <c r="M10616" s="27">
        <v>3.5</v>
      </c>
      <c r="N10616" s="1">
        <v>22</v>
      </c>
      <c r="O10616" s="1" t="s">
        <v>27</v>
      </c>
      <c r="P10616" s="1" t="str">
        <f t="shared" si="364"/>
        <v>223.5450000115</v>
      </c>
      <c r="Q10616" s="28">
        <f t="shared" si="365"/>
        <v>0.10378075778282991</v>
      </c>
    </row>
    <row r="10617" spans="11:17" x14ac:dyDescent="0.35">
      <c r="K10617" s="1">
        <v>116</v>
      </c>
      <c r="L10617" s="1">
        <v>450000</v>
      </c>
      <c r="M10617" s="27">
        <v>3.5</v>
      </c>
      <c r="N10617" s="1">
        <v>22</v>
      </c>
      <c r="O10617" s="1" t="s">
        <v>27</v>
      </c>
      <c r="P10617" s="1" t="str">
        <f t="shared" si="364"/>
        <v>223.5450000116</v>
      </c>
      <c r="Q10617" s="28">
        <f t="shared" si="365"/>
        <v>0.10378075778282991</v>
      </c>
    </row>
    <row r="10618" spans="11:17" x14ac:dyDescent="0.35">
      <c r="K10618" s="1">
        <v>117</v>
      </c>
      <c r="L10618" s="1">
        <v>450000</v>
      </c>
      <c r="M10618" s="27">
        <v>3.5</v>
      </c>
      <c r="N10618" s="1">
        <v>22</v>
      </c>
      <c r="O10618" s="1" t="s">
        <v>27</v>
      </c>
      <c r="P10618" s="1" t="str">
        <f t="shared" si="364"/>
        <v>223.5450000117</v>
      </c>
      <c r="Q10618" s="28">
        <f t="shared" si="365"/>
        <v>0.10378075778282991</v>
      </c>
    </row>
    <row r="10619" spans="11:17" x14ac:dyDescent="0.35">
      <c r="K10619" s="1">
        <v>118</v>
      </c>
      <c r="L10619" s="1">
        <v>450000</v>
      </c>
      <c r="M10619" s="27">
        <v>3.5</v>
      </c>
      <c r="N10619" s="1">
        <v>22</v>
      </c>
      <c r="O10619" s="1" t="s">
        <v>27</v>
      </c>
      <c r="P10619" s="1" t="str">
        <f t="shared" si="364"/>
        <v>223.5450000118</v>
      </c>
      <c r="Q10619" s="28">
        <f t="shared" si="365"/>
        <v>0.10378075778282991</v>
      </c>
    </row>
    <row r="10620" spans="11:17" x14ac:dyDescent="0.35">
      <c r="K10620" s="1">
        <v>119</v>
      </c>
      <c r="L10620" s="1">
        <v>450000</v>
      </c>
      <c r="M10620" s="27">
        <v>3.5</v>
      </c>
      <c r="N10620" s="1">
        <v>22</v>
      </c>
      <c r="O10620" s="1" t="s">
        <v>27</v>
      </c>
      <c r="P10620" s="1" t="str">
        <f t="shared" si="364"/>
        <v>223.5450000119</v>
      </c>
      <c r="Q10620" s="28">
        <f t="shared" si="365"/>
        <v>0.10378075778282991</v>
      </c>
    </row>
    <row r="10621" spans="11:17" x14ac:dyDescent="0.35">
      <c r="K10621" s="1">
        <v>120</v>
      </c>
      <c r="L10621" s="1">
        <v>450000</v>
      </c>
      <c r="M10621" s="27">
        <v>3.5</v>
      </c>
      <c r="N10621" s="1">
        <v>22</v>
      </c>
      <c r="O10621" s="1" t="s">
        <v>27</v>
      </c>
      <c r="P10621" s="1" t="str">
        <f t="shared" si="364"/>
        <v>223.5450000120</v>
      </c>
      <c r="Q10621" s="28">
        <f t="shared" si="365"/>
        <v>0.10378075778282991</v>
      </c>
    </row>
    <row r="10622" spans="11:17" x14ac:dyDescent="0.35">
      <c r="K10622" s="1">
        <v>121</v>
      </c>
      <c r="L10622" s="1">
        <v>450000</v>
      </c>
      <c r="M10622" s="27">
        <v>3.5</v>
      </c>
      <c r="N10622" s="1">
        <v>22</v>
      </c>
      <c r="O10622" s="1" t="s">
        <v>27</v>
      </c>
      <c r="P10622" s="1" t="str">
        <f t="shared" si="364"/>
        <v>223.5450000121</v>
      </c>
      <c r="Q10622" s="28">
        <f t="shared" si="365"/>
        <v>0.10378075778282991</v>
      </c>
    </row>
    <row r="10623" spans="11:17" x14ac:dyDescent="0.35">
      <c r="K10623" s="1">
        <v>122</v>
      </c>
      <c r="L10623" s="1">
        <v>450000</v>
      </c>
      <c r="M10623" s="27">
        <v>3.5</v>
      </c>
      <c r="N10623" s="1">
        <v>22</v>
      </c>
      <c r="O10623" s="1" t="s">
        <v>27</v>
      </c>
      <c r="P10623" s="1" t="str">
        <f t="shared" si="364"/>
        <v>223.5450000122</v>
      </c>
      <c r="Q10623" s="28">
        <f t="shared" si="365"/>
        <v>0.10378075778282991</v>
      </c>
    </row>
    <row r="10624" spans="11:17" x14ac:dyDescent="0.35">
      <c r="K10624" s="1">
        <v>123</v>
      </c>
      <c r="L10624" s="1">
        <v>450000</v>
      </c>
      <c r="M10624" s="27">
        <v>3.5</v>
      </c>
      <c r="N10624" s="1">
        <v>22</v>
      </c>
      <c r="O10624" s="1" t="s">
        <v>27</v>
      </c>
      <c r="P10624" s="1" t="str">
        <f t="shared" si="364"/>
        <v>223.5450000123</v>
      </c>
      <c r="Q10624" s="28">
        <f t="shared" si="365"/>
        <v>0.10378075778282991</v>
      </c>
    </row>
    <row r="10625" spans="11:17" x14ac:dyDescent="0.35">
      <c r="K10625" s="1">
        <v>124</v>
      </c>
      <c r="L10625" s="1">
        <v>450000</v>
      </c>
      <c r="M10625" s="27">
        <v>3.5</v>
      </c>
      <c r="N10625" s="1">
        <v>22</v>
      </c>
      <c r="O10625" s="1" t="s">
        <v>27</v>
      </c>
      <c r="P10625" s="1" t="str">
        <f t="shared" si="364"/>
        <v>223.5450000124</v>
      </c>
      <c r="Q10625" s="28">
        <f t="shared" si="365"/>
        <v>0.10378075778282991</v>
      </c>
    </row>
    <row r="10626" spans="11:17" x14ac:dyDescent="0.35">
      <c r="K10626" s="1">
        <v>125</v>
      </c>
      <c r="L10626" s="1">
        <v>450000</v>
      </c>
      <c r="M10626" s="27">
        <v>3.5</v>
      </c>
      <c r="N10626" s="1">
        <v>22</v>
      </c>
      <c r="O10626" s="1" t="s">
        <v>27</v>
      </c>
      <c r="P10626" s="1" t="str">
        <f t="shared" si="364"/>
        <v>223.5450000125</v>
      </c>
      <c r="Q10626" s="28">
        <f t="shared" si="365"/>
        <v>0.10378075778282991</v>
      </c>
    </row>
    <row r="10627" spans="11:17" x14ac:dyDescent="0.35">
      <c r="K10627" s="1">
        <v>1</v>
      </c>
      <c r="L10627" s="1">
        <v>450000</v>
      </c>
      <c r="M10627" s="27">
        <v>6.5</v>
      </c>
      <c r="N10627" s="1">
        <v>22</v>
      </c>
      <c r="O10627" s="1" t="s">
        <v>26</v>
      </c>
      <c r="P10627" s="1" t="str">
        <f t="shared" ref="P10627:P10690" si="366">N10627&amp;M10627&amp;L10627&amp;K10627</f>
        <v>226.54500001</v>
      </c>
      <c r="Q10627" s="28">
        <f t="shared" ref="Q10627:Q10690" si="367">VLOOKUP(O10627&amp;L10627&amp;M10627&amp;N10627,$W$2:$X$1051,2,FALSE)</f>
        <v>0.30865002468539515</v>
      </c>
    </row>
    <row r="10628" spans="11:17" x14ac:dyDescent="0.35">
      <c r="K10628" s="1">
        <v>2</v>
      </c>
      <c r="L10628" s="1">
        <v>450000</v>
      </c>
      <c r="M10628" s="27">
        <v>6.5</v>
      </c>
      <c r="N10628" s="1">
        <v>22</v>
      </c>
      <c r="O10628" s="1" t="s">
        <v>26</v>
      </c>
      <c r="P10628" s="1" t="str">
        <f t="shared" si="366"/>
        <v>226.54500002</v>
      </c>
      <c r="Q10628" s="28">
        <f t="shared" si="367"/>
        <v>0.30865002468539515</v>
      </c>
    </row>
    <row r="10629" spans="11:17" x14ac:dyDescent="0.35">
      <c r="K10629" s="1">
        <v>3</v>
      </c>
      <c r="L10629" s="1">
        <v>450000</v>
      </c>
      <c r="M10629" s="27">
        <v>6.5</v>
      </c>
      <c r="N10629" s="1">
        <v>22</v>
      </c>
      <c r="O10629" s="1" t="s">
        <v>26</v>
      </c>
      <c r="P10629" s="1" t="str">
        <f t="shared" si="366"/>
        <v>226.54500003</v>
      </c>
      <c r="Q10629" s="28">
        <f t="shared" si="367"/>
        <v>0.30865002468539515</v>
      </c>
    </row>
    <row r="10630" spans="11:17" x14ac:dyDescent="0.35">
      <c r="K10630" s="1">
        <v>4</v>
      </c>
      <c r="L10630" s="1">
        <v>450000</v>
      </c>
      <c r="M10630" s="27">
        <v>6.5</v>
      </c>
      <c r="N10630" s="1">
        <v>22</v>
      </c>
      <c r="O10630" s="1" t="s">
        <v>26</v>
      </c>
      <c r="P10630" s="1" t="str">
        <f t="shared" si="366"/>
        <v>226.54500004</v>
      </c>
      <c r="Q10630" s="28">
        <f t="shared" si="367"/>
        <v>0.30865002468539515</v>
      </c>
    </row>
    <row r="10631" spans="11:17" x14ac:dyDescent="0.35">
      <c r="K10631" s="1">
        <v>5</v>
      </c>
      <c r="L10631" s="1">
        <v>450000</v>
      </c>
      <c r="M10631" s="27">
        <v>6.5</v>
      </c>
      <c r="N10631" s="1">
        <v>22</v>
      </c>
      <c r="O10631" s="1" t="s">
        <v>26</v>
      </c>
      <c r="P10631" s="1" t="str">
        <f t="shared" si="366"/>
        <v>226.54500005</v>
      </c>
      <c r="Q10631" s="28">
        <f t="shared" si="367"/>
        <v>0.30865002468539515</v>
      </c>
    </row>
    <row r="10632" spans="11:17" x14ac:dyDescent="0.35">
      <c r="K10632" s="1">
        <v>6</v>
      </c>
      <c r="L10632" s="1">
        <v>450000</v>
      </c>
      <c r="M10632" s="27">
        <v>6.5</v>
      </c>
      <c r="N10632" s="1">
        <v>22</v>
      </c>
      <c r="O10632" s="1" t="s">
        <v>26</v>
      </c>
      <c r="P10632" s="1" t="str">
        <f t="shared" si="366"/>
        <v>226.54500006</v>
      </c>
      <c r="Q10632" s="28">
        <f t="shared" si="367"/>
        <v>0.30865002468539515</v>
      </c>
    </row>
    <row r="10633" spans="11:17" x14ac:dyDescent="0.35">
      <c r="K10633" s="1">
        <v>7</v>
      </c>
      <c r="L10633" s="1">
        <v>450000</v>
      </c>
      <c r="M10633" s="27">
        <v>6.5</v>
      </c>
      <c r="N10633" s="1">
        <v>22</v>
      </c>
      <c r="O10633" s="1" t="s">
        <v>26</v>
      </c>
      <c r="P10633" s="1" t="str">
        <f t="shared" si="366"/>
        <v>226.54500007</v>
      </c>
      <c r="Q10633" s="28">
        <f t="shared" si="367"/>
        <v>0.30865002468539515</v>
      </c>
    </row>
    <row r="10634" spans="11:17" x14ac:dyDescent="0.35">
      <c r="K10634" s="1">
        <v>8</v>
      </c>
      <c r="L10634" s="1">
        <v>450000</v>
      </c>
      <c r="M10634" s="27">
        <v>6.5</v>
      </c>
      <c r="N10634" s="1">
        <v>22</v>
      </c>
      <c r="O10634" s="1" t="s">
        <v>26</v>
      </c>
      <c r="P10634" s="1" t="str">
        <f t="shared" si="366"/>
        <v>226.54500008</v>
      </c>
      <c r="Q10634" s="28">
        <f t="shared" si="367"/>
        <v>0.30865002468539515</v>
      </c>
    </row>
    <row r="10635" spans="11:17" x14ac:dyDescent="0.35">
      <c r="K10635" s="1">
        <v>9</v>
      </c>
      <c r="L10635" s="1">
        <v>450000</v>
      </c>
      <c r="M10635" s="27">
        <v>6.5</v>
      </c>
      <c r="N10635" s="1">
        <v>22</v>
      </c>
      <c r="O10635" s="1" t="s">
        <v>26</v>
      </c>
      <c r="P10635" s="1" t="str">
        <f t="shared" si="366"/>
        <v>226.54500009</v>
      </c>
      <c r="Q10635" s="28">
        <f t="shared" si="367"/>
        <v>0.30865002468539515</v>
      </c>
    </row>
    <row r="10636" spans="11:17" x14ac:dyDescent="0.35">
      <c r="K10636" s="1">
        <v>10</v>
      </c>
      <c r="L10636" s="1">
        <v>450000</v>
      </c>
      <c r="M10636" s="27">
        <v>6.5</v>
      </c>
      <c r="N10636" s="1">
        <v>22</v>
      </c>
      <c r="O10636" s="1" t="s">
        <v>26</v>
      </c>
      <c r="P10636" s="1" t="str">
        <f t="shared" si="366"/>
        <v>226.545000010</v>
      </c>
      <c r="Q10636" s="28">
        <f t="shared" si="367"/>
        <v>0.30865002468539515</v>
      </c>
    </row>
    <row r="10637" spans="11:17" x14ac:dyDescent="0.35">
      <c r="K10637" s="1">
        <v>11</v>
      </c>
      <c r="L10637" s="1">
        <v>450000</v>
      </c>
      <c r="M10637" s="27">
        <v>6.5</v>
      </c>
      <c r="N10637" s="1">
        <v>22</v>
      </c>
      <c r="O10637" s="1" t="s">
        <v>26</v>
      </c>
      <c r="P10637" s="1" t="str">
        <f t="shared" si="366"/>
        <v>226.545000011</v>
      </c>
      <c r="Q10637" s="28">
        <f t="shared" si="367"/>
        <v>0.30865002468539515</v>
      </c>
    </row>
    <row r="10638" spans="11:17" x14ac:dyDescent="0.35">
      <c r="K10638" s="1">
        <v>12</v>
      </c>
      <c r="L10638" s="1">
        <v>450000</v>
      </c>
      <c r="M10638" s="27">
        <v>6.5</v>
      </c>
      <c r="N10638" s="1">
        <v>22</v>
      </c>
      <c r="O10638" s="1" t="s">
        <v>26</v>
      </c>
      <c r="P10638" s="1" t="str">
        <f t="shared" si="366"/>
        <v>226.545000012</v>
      </c>
      <c r="Q10638" s="28">
        <f t="shared" si="367"/>
        <v>0.30865002468539515</v>
      </c>
    </row>
    <row r="10639" spans="11:17" x14ac:dyDescent="0.35">
      <c r="K10639" s="1">
        <v>13</v>
      </c>
      <c r="L10639" s="1">
        <v>450000</v>
      </c>
      <c r="M10639" s="27">
        <v>6.5</v>
      </c>
      <c r="N10639" s="1">
        <v>22</v>
      </c>
      <c r="O10639" s="1" t="s">
        <v>26</v>
      </c>
      <c r="P10639" s="1" t="str">
        <f t="shared" si="366"/>
        <v>226.545000013</v>
      </c>
      <c r="Q10639" s="28">
        <f t="shared" si="367"/>
        <v>0.30865002468539515</v>
      </c>
    </row>
    <row r="10640" spans="11:17" x14ac:dyDescent="0.35">
      <c r="K10640" s="1">
        <v>14</v>
      </c>
      <c r="L10640" s="1">
        <v>450000</v>
      </c>
      <c r="M10640" s="27">
        <v>6.5</v>
      </c>
      <c r="N10640" s="1">
        <v>22</v>
      </c>
      <c r="O10640" s="1" t="s">
        <v>26</v>
      </c>
      <c r="P10640" s="1" t="str">
        <f t="shared" si="366"/>
        <v>226.545000014</v>
      </c>
      <c r="Q10640" s="28">
        <f t="shared" si="367"/>
        <v>0.30865002468539515</v>
      </c>
    </row>
    <row r="10641" spans="11:17" x14ac:dyDescent="0.35">
      <c r="K10641" s="1">
        <v>15</v>
      </c>
      <c r="L10641" s="1">
        <v>450000</v>
      </c>
      <c r="M10641" s="27">
        <v>6.5</v>
      </c>
      <c r="N10641" s="1">
        <v>22</v>
      </c>
      <c r="O10641" s="1" t="s">
        <v>26</v>
      </c>
      <c r="P10641" s="1" t="str">
        <f t="shared" si="366"/>
        <v>226.545000015</v>
      </c>
      <c r="Q10641" s="28">
        <f t="shared" si="367"/>
        <v>0.30865002468539515</v>
      </c>
    </row>
    <row r="10642" spans="11:17" x14ac:dyDescent="0.35">
      <c r="K10642" s="1">
        <v>16</v>
      </c>
      <c r="L10642" s="1">
        <v>450000</v>
      </c>
      <c r="M10642" s="27">
        <v>6.5</v>
      </c>
      <c r="N10642" s="1">
        <v>22</v>
      </c>
      <c r="O10642" s="1" t="s">
        <v>26</v>
      </c>
      <c r="P10642" s="1" t="str">
        <f t="shared" si="366"/>
        <v>226.545000016</v>
      </c>
      <c r="Q10642" s="28">
        <f t="shared" si="367"/>
        <v>0.30865002468539515</v>
      </c>
    </row>
    <row r="10643" spans="11:17" x14ac:dyDescent="0.35">
      <c r="K10643" s="1">
        <v>17</v>
      </c>
      <c r="L10643" s="1">
        <v>450000</v>
      </c>
      <c r="M10643" s="27">
        <v>6.5</v>
      </c>
      <c r="N10643" s="1">
        <v>22</v>
      </c>
      <c r="O10643" s="1" t="s">
        <v>26</v>
      </c>
      <c r="P10643" s="1" t="str">
        <f t="shared" si="366"/>
        <v>226.545000017</v>
      </c>
      <c r="Q10643" s="28">
        <f t="shared" si="367"/>
        <v>0.30865002468539515</v>
      </c>
    </row>
    <row r="10644" spans="11:17" x14ac:dyDescent="0.35">
      <c r="K10644" s="1">
        <v>18</v>
      </c>
      <c r="L10644" s="1">
        <v>450000</v>
      </c>
      <c r="M10644" s="27">
        <v>6.5</v>
      </c>
      <c r="N10644" s="1">
        <v>22</v>
      </c>
      <c r="O10644" s="1" t="s">
        <v>26</v>
      </c>
      <c r="P10644" s="1" t="str">
        <f t="shared" si="366"/>
        <v>226.545000018</v>
      </c>
      <c r="Q10644" s="28">
        <f t="shared" si="367"/>
        <v>0.30865002468539515</v>
      </c>
    </row>
    <row r="10645" spans="11:17" x14ac:dyDescent="0.35">
      <c r="K10645" s="1">
        <v>19</v>
      </c>
      <c r="L10645" s="1">
        <v>450000</v>
      </c>
      <c r="M10645" s="27">
        <v>6.5</v>
      </c>
      <c r="N10645" s="1">
        <v>22</v>
      </c>
      <c r="O10645" s="1" t="s">
        <v>26</v>
      </c>
      <c r="P10645" s="1" t="str">
        <f t="shared" si="366"/>
        <v>226.545000019</v>
      </c>
      <c r="Q10645" s="28">
        <f t="shared" si="367"/>
        <v>0.30865002468539515</v>
      </c>
    </row>
    <row r="10646" spans="11:17" x14ac:dyDescent="0.35">
      <c r="K10646" s="1">
        <v>20</v>
      </c>
      <c r="L10646" s="1">
        <v>450000</v>
      </c>
      <c r="M10646" s="27">
        <v>6.5</v>
      </c>
      <c r="N10646" s="1">
        <v>22</v>
      </c>
      <c r="O10646" s="1" t="s">
        <v>26</v>
      </c>
      <c r="P10646" s="1" t="str">
        <f t="shared" si="366"/>
        <v>226.545000020</v>
      </c>
      <c r="Q10646" s="28">
        <f t="shared" si="367"/>
        <v>0.30865002468539515</v>
      </c>
    </row>
    <row r="10647" spans="11:17" x14ac:dyDescent="0.35">
      <c r="K10647" s="1">
        <v>21</v>
      </c>
      <c r="L10647" s="1">
        <v>450000</v>
      </c>
      <c r="M10647" s="27">
        <v>6.5</v>
      </c>
      <c r="N10647" s="1">
        <v>22</v>
      </c>
      <c r="O10647" s="1" t="s">
        <v>26</v>
      </c>
      <c r="P10647" s="1" t="str">
        <f t="shared" si="366"/>
        <v>226.545000021</v>
      </c>
      <c r="Q10647" s="28">
        <f t="shared" si="367"/>
        <v>0.30865002468539515</v>
      </c>
    </row>
    <row r="10648" spans="11:17" x14ac:dyDescent="0.35">
      <c r="K10648" s="1">
        <v>22</v>
      </c>
      <c r="L10648" s="1">
        <v>450000</v>
      </c>
      <c r="M10648" s="27">
        <v>6.5</v>
      </c>
      <c r="N10648" s="1">
        <v>22</v>
      </c>
      <c r="O10648" s="1" t="s">
        <v>26</v>
      </c>
      <c r="P10648" s="1" t="str">
        <f t="shared" si="366"/>
        <v>226.545000022</v>
      </c>
      <c r="Q10648" s="28">
        <f t="shared" si="367"/>
        <v>0.30865002468539515</v>
      </c>
    </row>
    <row r="10649" spans="11:17" x14ac:dyDescent="0.35">
      <c r="K10649" s="1">
        <v>23</v>
      </c>
      <c r="L10649" s="1">
        <v>450000</v>
      </c>
      <c r="M10649" s="27">
        <v>6.5</v>
      </c>
      <c r="N10649" s="1">
        <v>22</v>
      </c>
      <c r="O10649" s="1" t="s">
        <v>26</v>
      </c>
      <c r="P10649" s="1" t="str">
        <f t="shared" si="366"/>
        <v>226.545000023</v>
      </c>
      <c r="Q10649" s="28">
        <f t="shared" si="367"/>
        <v>0.30865002468539515</v>
      </c>
    </row>
    <row r="10650" spans="11:17" x14ac:dyDescent="0.35">
      <c r="K10650" s="1">
        <v>24</v>
      </c>
      <c r="L10650" s="1">
        <v>450000</v>
      </c>
      <c r="M10650" s="27">
        <v>6.5</v>
      </c>
      <c r="N10650" s="1">
        <v>22</v>
      </c>
      <c r="O10650" s="1" t="s">
        <v>26</v>
      </c>
      <c r="P10650" s="1" t="str">
        <f t="shared" si="366"/>
        <v>226.545000024</v>
      </c>
      <c r="Q10650" s="28">
        <f t="shared" si="367"/>
        <v>0.30865002468539515</v>
      </c>
    </row>
    <row r="10651" spans="11:17" x14ac:dyDescent="0.35">
      <c r="K10651" s="1">
        <v>25</v>
      </c>
      <c r="L10651" s="1">
        <v>450000</v>
      </c>
      <c r="M10651" s="27">
        <v>6.5</v>
      </c>
      <c r="N10651" s="1">
        <v>22</v>
      </c>
      <c r="O10651" s="1" t="s">
        <v>26</v>
      </c>
      <c r="P10651" s="1" t="str">
        <f t="shared" si="366"/>
        <v>226.545000025</v>
      </c>
      <c r="Q10651" s="28">
        <f t="shared" si="367"/>
        <v>0.30865002468539515</v>
      </c>
    </row>
    <row r="10652" spans="11:17" x14ac:dyDescent="0.35">
      <c r="K10652" s="1">
        <v>26</v>
      </c>
      <c r="L10652" s="1">
        <v>450000</v>
      </c>
      <c r="M10652" s="27">
        <v>6.5</v>
      </c>
      <c r="N10652" s="1">
        <v>22</v>
      </c>
      <c r="O10652" s="1" t="s">
        <v>17</v>
      </c>
      <c r="P10652" s="1" t="str">
        <f t="shared" si="366"/>
        <v>226.545000026</v>
      </c>
      <c r="Q10652" s="28">
        <f t="shared" si="367"/>
        <v>0.22249349477290559</v>
      </c>
    </row>
    <row r="10653" spans="11:17" x14ac:dyDescent="0.35">
      <c r="K10653" s="1">
        <v>27</v>
      </c>
      <c r="L10653" s="1">
        <v>450000</v>
      </c>
      <c r="M10653" s="27">
        <v>6.5</v>
      </c>
      <c r="N10653" s="1">
        <v>22</v>
      </c>
      <c r="O10653" s="1" t="s">
        <v>17</v>
      </c>
      <c r="P10653" s="1" t="str">
        <f t="shared" si="366"/>
        <v>226.545000027</v>
      </c>
      <c r="Q10653" s="28">
        <f t="shared" si="367"/>
        <v>0.22249349477290559</v>
      </c>
    </row>
    <row r="10654" spans="11:17" x14ac:dyDescent="0.35">
      <c r="K10654" s="1">
        <v>28</v>
      </c>
      <c r="L10654" s="1">
        <v>450000</v>
      </c>
      <c r="M10654" s="27">
        <v>6.5</v>
      </c>
      <c r="N10654" s="1">
        <v>22</v>
      </c>
      <c r="O10654" s="1" t="s">
        <v>17</v>
      </c>
      <c r="P10654" s="1" t="str">
        <f t="shared" si="366"/>
        <v>226.545000028</v>
      </c>
      <c r="Q10654" s="28">
        <f t="shared" si="367"/>
        <v>0.22249349477290559</v>
      </c>
    </row>
    <row r="10655" spans="11:17" x14ac:dyDescent="0.35">
      <c r="K10655" s="1">
        <v>29</v>
      </c>
      <c r="L10655" s="1">
        <v>450000</v>
      </c>
      <c r="M10655" s="27">
        <v>6.5</v>
      </c>
      <c r="N10655" s="1">
        <v>22</v>
      </c>
      <c r="O10655" s="1" t="s">
        <v>17</v>
      </c>
      <c r="P10655" s="1" t="str">
        <f t="shared" si="366"/>
        <v>226.545000029</v>
      </c>
      <c r="Q10655" s="28">
        <f t="shared" si="367"/>
        <v>0.22249349477290559</v>
      </c>
    </row>
    <row r="10656" spans="11:17" x14ac:dyDescent="0.35">
      <c r="K10656" s="1">
        <v>30</v>
      </c>
      <c r="L10656" s="1">
        <v>450000</v>
      </c>
      <c r="M10656" s="27">
        <v>6.5</v>
      </c>
      <c r="N10656" s="1">
        <v>22</v>
      </c>
      <c r="O10656" s="1" t="s">
        <v>17</v>
      </c>
      <c r="P10656" s="1" t="str">
        <f t="shared" si="366"/>
        <v>226.545000030</v>
      </c>
      <c r="Q10656" s="28">
        <f t="shared" si="367"/>
        <v>0.22249349477290559</v>
      </c>
    </row>
    <row r="10657" spans="11:17" x14ac:dyDescent="0.35">
      <c r="K10657" s="1">
        <v>31</v>
      </c>
      <c r="L10657" s="1">
        <v>450000</v>
      </c>
      <c r="M10657" s="27">
        <v>6.5</v>
      </c>
      <c r="N10657" s="1">
        <v>22</v>
      </c>
      <c r="O10657" s="1" t="s">
        <v>17</v>
      </c>
      <c r="P10657" s="1" t="str">
        <f t="shared" si="366"/>
        <v>226.545000031</v>
      </c>
      <c r="Q10657" s="28">
        <f t="shared" si="367"/>
        <v>0.22249349477290559</v>
      </c>
    </row>
    <row r="10658" spans="11:17" x14ac:dyDescent="0.35">
      <c r="K10658" s="1">
        <v>32</v>
      </c>
      <c r="L10658" s="1">
        <v>450000</v>
      </c>
      <c r="M10658" s="27">
        <v>6.5</v>
      </c>
      <c r="N10658" s="1">
        <v>22</v>
      </c>
      <c r="O10658" s="1" t="s">
        <v>17</v>
      </c>
      <c r="P10658" s="1" t="str">
        <f t="shared" si="366"/>
        <v>226.545000032</v>
      </c>
      <c r="Q10658" s="28">
        <f t="shared" si="367"/>
        <v>0.22249349477290559</v>
      </c>
    </row>
    <row r="10659" spans="11:17" x14ac:dyDescent="0.35">
      <c r="K10659" s="1">
        <v>33</v>
      </c>
      <c r="L10659" s="1">
        <v>450000</v>
      </c>
      <c r="M10659" s="27">
        <v>6.5</v>
      </c>
      <c r="N10659" s="1">
        <v>22</v>
      </c>
      <c r="O10659" s="1" t="s">
        <v>17</v>
      </c>
      <c r="P10659" s="1" t="str">
        <f t="shared" si="366"/>
        <v>226.545000033</v>
      </c>
      <c r="Q10659" s="28">
        <f t="shared" si="367"/>
        <v>0.22249349477290559</v>
      </c>
    </row>
    <row r="10660" spans="11:17" x14ac:dyDescent="0.35">
      <c r="K10660" s="1">
        <v>34</v>
      </c>
      <c r="L10660" s="1">
        <v>450000</v>
      </c>
      <c r="M10660" s="27">
        <v>6.5</v>
      </c>
      <c r="N10660" s="1">
        <v>22</v>
      </c>
      <c r="O10660" s="1" t="s">
        <v>17</v>
      </c>
      <c r="P10660" s="1" t="str">
        <f t="shared" si="366"/>
        <v>226.545000034</v>
      </c>
      <c r="Q10660" s="28">
        <f t="shared" si="367"/>
        <v>0.22249349477290559</v>
      </c>
    </row>
    <row r="10661" spans="11:17" x14ac:dyDescent="0.35">
      <c r="K10661" s="1">
        <v>35</v>
      </c>
      <c r="L10661" s="1">
        <v>450000</v>
      </c>
      <c r="M10661" s="27">
        <v>6.5</v>
      </c>
      <c r="N10661" s="1">
        <v>22</v>
      </c>
      <c r="O10661" s="1" t="s">
        <v>17</v>
      </c>
      <c r="P10661" s="1" t="str">
        <f t="shared" si="366"/>
        <v>226.545000035</v>
      </c>
      <c r="Q10661" s="28">
        <f t="shared" si="367"/>
        <v>0.22249349477290559</v>
      </c>
    </row>
    <row r="10662" spans="11:17" x14ac:dyDescent="0.35">
      <c r="K10662" s="1">
        <v>36</v>
      </c>
      <c r="L10662" s="1">
        <v>450000</v>
      </c>
      <c r="M10662" s="27">
        <v>6.5</v>
      </c>
      <c r="N10662" s="1">
        <v>22</v>
      </c>
      <c r="O10662" s="1" t="s">
        <v>18</v>
      </c>
      <c r="P10662" s="1" t="str">
        <f t="shared" si="366"/>
        <v>226.545000036</v>
      </c>
      <c r="Q10662" s="28">
        <f t="shared" si="367"/>
        <v>0.19572724179673373</v>
      </c>
    </row>
    <row r="10663" spans="11:17" x14ac:dyDescent="0.35">
      <c r="K10663" s="1">
        <v>37</v>
      </c>
      <c r="L10663" s="1">
        <v>450000</v>
      </c>
      <c r="M10663" s="27">
        <v>6.5</v>
      </c>
      <c r="N10663" s="1">
        <v>22</v>
      </c>
      <c r="O10663" s="1" t="s">
        <v>18</v>
      </c>
      <c r="P10663" s="1" t="str">
        <f t="shared" si="366"/>
        <v>226.545000037</v>
      </c>
      <c r="Q10663" s="28">
        <f t="shared" si="367"/>
        <v>0.19572724179673373</v>
      </c>
    </row>
    <row r="10664" spans="11:17" x14ac:dyDescent="0.35">
      <c r="K10664" s="1">
        <v>38</v>
      </c>
      <c r="L10664" s="1">
        <v>450000</v>
      </c>
      <c r="M10664" s="27">
        <v>6.5</v>
      </c>
      <c r="N10664" s="1">
        <v>22</v>
      </c>
      <c r="O10664" s="1" t="s">
        <v>18</v>
      </c>
      <c r="P10664" s="1" t="str">
        <f t="shared" si="366"/>
        <v>226.545000038</v>
      </c>
      <c r="Q10664" s="28">
        <f t="shared" si="367"/>
        <v>0.19572724179673373</v>
      </c>
    </row>
    <row r="10665" spans="11:17" x14ac:dyDescent="0.35">
      <c r="K10665" s="1">
        <v>39</v>
      </c>
      <c r="L10665" s="1">
        <v>450000</v>
      </c>
      <c r="M10665" s="27">
        <v>6.5</v>
      </c>
      <c r="N10665" s="1">
        <v>22</v>
      </c>
      <c r="O10665" s="1" t="s">
        <v>18</v>
      </c>
      <c r="P10665" s="1" t="str">
        <f t="shared" si="366"/>
        <v>226.545000039</v>
      </c>
      <c r="Q10665" s="28">
        <f t="shared" si="367"/>
        <v>0.19572724179673373</v>
      </c>
    </row>
    <row r="10666" spans="11:17" x14ac:dyDescent="0.35">
      <c r="K10666" s="1">
        <v>40</v>
      </c>
      <c r="L10666" s="1">
        <v>450000</v>
      </c>
      <c r="M10666" s="27">
        <v>6.5</v>
      </c>
      <c r="N10666" s="1">
        <v>22</v>
      </c>
      <c r="O10666" s="1" t="s">
        <v>18</v>
      </c>
      <c r="P10666" s="1" t="str">
        <f t="shared" si="366"/>
        <v>226.545000040</v>
      </c>
      <c r="Q10666" s="28">
        <f t="shared" si="367"/>
        <v>0.19572724179673373</v>
      </c>
    </row>
    <row r="10667" spans="11:17" x14ac:dyDescent="0.35">
      <c r="K10667" s="1">
        <v>41</v>
      </c>
      <c r="L10667" s="1">
        <v>450000</v>
      </c>
      <c r="M10667" s="27">
        <v>6.5</v>
      </c>
      <c r="N10667" s="1">
        <v>22</v>
      </c>
      <c r="O10667" s="1" t="s">
        <v>18</v>
      </c>
      <c r="P10667" s="1" t="str">
        <f t="shared" si="366"/>
        <v>226.545000041</v>
      </c>
      <c r="Q10667" s="28">
        <f t="shared" si="367"/>
        <v>0.19572724179673373</v>
      </c>
    </row>
    <row r="10668" spans="11:17" x14ac:dyDescent="0.35">
      <c r="K10668" s="1">
        <v>42</v>
      </c>
      <c r="L10668" s="1">
        <v>450000</v>
      </c>
      <c r="M10668" s="27">
        <v>6.5</v>
      </c>
      <c r="N10668" s="1">
        <v>22</v>
      </c>
      <c r="O10668" s="1" t="s">
        <v>18</v>
      </c>
      <c r="P10668" s="1" t="str">
        <f t="shared" si="366"/>
        <v>226.545000042</v>
      </c>
      <c r="Q10668" s="28">
        <f t="shared" si="367"/>
        <v>0.19572724179673373</v>
      </c>
    </row>
    <row r="10669" spans="11:17" x14ac:dyDescent="0.35">
      <c r="K10669" s="1">
        <v>43</v>
      </c>
      <c r="L10669" s="1">
        <v>450000</v>
      </c>
      <c r="M10669" s="27">
        <v>6.5</v>
      </c>
      <c r="N10669" s="1">
        <v>22</v>
      </c>
      <c r="O10669" s="1" t="s">
        <v>18</v>
      </c>
      <c r="P10669" s="1" t="str">
        <f t="shared" si="366"/>
        <v>226.545000043</v>
      </c>
      <c r="Q10669" s="28">
        <f t="shared" si="367"/>
        <v>0.19572724179673373</v>
      </c>
    </row>
    <row r="10670" spans="11:17" x14ac:dyDescent="0.35">
      <c r="K10670" s="1">
        <v>44</v>
      </c>
      <c r="L10670" s="1">
        <v>450000</v>
      </c>
      <c r="M10670" s="27">
        <v>6.5</v>
      </c>
      <c r="N10670" s="1">
        <v>22</v>
      </c>
      <c r="O10670" s="1" t="s">
        <v>18</v>
      </c>
      <c r="P10670" s="1" t="str">
        <f t="shared" si="366"/>
        <v>226.545000044</v>
      </c>
      <c r="Q10670" s="28">
        <f t="shared" si="367"/>
        <v>0.19572724179673373</v>
      </c>
    </row>
    <row r="10671" spans="11:17" x14ac:dyDescent="0.35">
      <c r="K10671" s="1">
        <v>45</v>
      </c>
      <c r="L10671" s="1">
        <v>450000</v>
      </c>
      <c r="M10671" s="27">
        <v>6.5</v>
      </c>
      <c r="N10671" s="1">
        <v>22</v>
      </c>
      <c r="O10671" s="1" t="s">
        <v>18</v>
      </c>
      <c r="P10671" s="1" t="str">
        <f t="shared" si="366"/>
        <v>226.545000045</v>
      </c>
      <c r="Q10671" s="28">
        <f t="shared" si="367"/>
        <v>0.19572724179673373</v>
      </c>
    </row>
    <row r="10672" spans="11:17" x14ac:dyDescent="0.35">
      <c r="K10672" s="1">
        <v>46</v>
      </c>
      <c r="L10672" s="1">
        <v>450000</v>
      </c>
      <c r="M10672" s="27">
        <v>6.5</v>
      </c>
      <c r="N10672" s="1">
        <v>22</v>
      </c>
      <c r="O10672" s="1" t="s">
        <v>33</v>
      </c>
      <c r="P10672" s="1" t="str">
        <f t="shared" si="366"/>
        <v>226.545000046</v>
      </c>
      <c r="Q10672" s="28">
        <f t="shared" si="367"/>
        <v>0.3147655349491062</v>
      </c>
    </row>
    <row r="10673" spans="11:17" x14ac:dyDescent="0.35">
      <c r="K10673" s="1">
        <v>47</v>
      </c>
      <c r="L10673" s="1">
        <v>450000</v>
      </c>
      <c r="M10673" s="27">
        <v>6.5</v>
      </c>
      <c r="N10673" s="1">
        <v>22</v>
      </c>
      <c r="O10673" s="1" t="s">
        <v>33</v>
      </c>
      <c r="P10673" s="1" t="str">
        <f t="shared" si="366"/>
        <v>226.545000047</v>
      </c>
      <c r="Q10673" s="28">
        <f t="shared" si="367"/>
        <v>0.3147655349491062</v>
      </c>
    </row>
    <row r="10674" spans="11:17" x14ac:dyDescent="0.35">
      <c r="K10674" s="1">
        <v>48</v>
      </c>
      <c r="L10674" s="1">
        <v>450000</v>
      </c>
      <c r="M10674" s="27">
        <v>6.5</v>
      </c>
      <c r="N10674" s="1">
        <v>22</v>
      </c>
      <c r="O10674" s="1" t="s">
        <v>33</v>
      </c>
      <c r="P10674" s="1" t="str">
        <f t="shared" si="366"/>
        <v>226.545000048</v>
      </c>
      <c r="Q10674" s="28">
        <f t="shared" si="367"/>
        <v>0.3147655349491062</v>
      </c>
    </row>
    <row r="10675" spans="11:17" x14ac:dyDescent="0.35">
      <c r="K10675" s="1">
        <v>49</v>
      </c>
      <c r="L10675" s="1">
        <v>450000</v>
      </c>
      <c r="M10675" s="27">
        <v>6.5</v>
      </c>
      <c r="N10675" s="1">
        <v>22</v>
      </c>
      <c r="O10675" s="1" t="s">
        <v>33</v>
      </c>
      <c r="P10675" s="1" t="str">
        <f t="shared" si="366"/>
        <v>226.545000049</v>
      </c>
      <c r="Q10675" s="28">
        <f t="shared" si="367"/>
        <v>0.3147655349491062</v>
      </c>
    </row>
    <row r="10676" spans="11:17" x14ac:dyDescent="0.35">
      <c r="K10676" s="1">
        <v>50</v>
      </c>
      <c r="L10676" s="1">
        <v>450000</v>
      </c>
      <c r="M10676" s="27">
        <v>6.5</v>
      </c>
      <c r="N10676" s="1">
        <v>22</v>
      </c>
      <c r="O10676" s="1" t="s">
        <v>33</v>
      </c>
      <c r="P10676" s="1" t="str">
        <f t="shared" si="366"/>
        <v>226.545000050</v>
      </c>
      <c r="Q10676" s="28">
        <f t="shared" si="367"/>
        <v>0.3147655349491062</v>
      </c>
    </row>
    <row r="10677" spans="11:17" x14ac:dyDescent="0.35">
      <c r="K10677" s="1">
        <v>51</v>
      </c>
      <c r="L10677" s="1">
        <v>450000</v>
      </c>
      <c r="M10677" s="27">
        <v>6.5</v>
      </c>
      <c r="N10677" s="1">
        <v>22</v>
      </c>
      <c r="O10677" s="1" t="s">
        <v>33</v>
      </c>
      <c r="P10677" s="1" t="str">
        <f t="shared" si="366"/>
        <v>226.545000051</v>
      </c>
      <c r="Q10677" s="28">
        <f t="shared" si="367"/>
        <v>0.3147655349491062</v>
      </c>
    </row>
    <row r="10678" spans="11:17" x14ac:dyDescent="0.35">
      <c r="K10678" s="1">
        <v>52</v>
      </c>
      <c r="L10678" s="1">
        <v>450000</v>
      </c>
      <c r="M10678" s="27">
        <v>6.5</v>
      </c>
      <c r="N10678" s="1">
        <v>22</v>
      </c>
      <c r="O10678" s="1" t="s">
        <v>33</v>
      </c>
      <c r="P10678" s="1" t="str">
        <f t="shared" si="366"/>
        <v>226.545000052</v>
      </c>
      <c r="Q10678" s="28">
        <f t="shared" si="367"/>
        <v>0.3147655349491062</v>
      </c>
    </row>
    <row r="10679" spans="11:17" x14ac:dyDescent="0.35">
      <c r="K10679" s="1">
        <v>53</v>
      </c>
      <c r="L10679" s="1">
        <v>450000</v>
      </c>
      <c r="M10679" s="27">
        <v>6.5</v>
      </c>
      <c r="N10679" s="1">
        <v>22</v>
      </c>
      <c r="O10679" s="1" t="s">
        <v>33</v>
      </c>
      <c r="P10679" s="1" t="str">
        <f t="shared" si="366"/>
        <v>226.545000053</v>
      </c>
      <c r="Q10679" s="28">
        <f t="shared" si="367"/>
        <v>0.3147655349491062</v>
      </c>
    </row>
    <row r="10680" spans="11:17" x14ac:dyDescent="0.35">
      <c r="K10680" s="1">
        <v>54</v>
      </c>
      <c r="L10680" s="1">
        <v>450000</v>
      </c>
      <c r="M10680" s="27">
        <v>6.5</v>
      </c>
      <c r="N10680" s="1">
        <v>22</v>
      </c>
      <c r="O10680" s="1" t="s">
        <v>33</v>
      </c>
      <c r="P10680" s="1" t="str">
        <f t="shared" si="366"/>
        <v>226.545000054</v>
      </c>
      <c r="Q10680" s="28">
        <f t="shared" si="367"/>
        <v>0.3147655349491062</v>
      </c>
    </row>
    <row r="10681" spans="11:17" x14ac:dyDescent="0.35">
      <c r="K10681" s="1">
        <v>55</v>
      </c>
      <c r="L10681" s="1">
        <v>450000</v>
      </c>
      <c r="M10681" s="27">
        <v>6.5</v>
      </c>
      <c r="N10681" s="1">
        <v>22</v>
      </c>
      <c r="O10681" s="1" t="s">
        <v>33</v>
      </c>
      <c r="P10681" s="1" t="str">
        <f t="shared" si="366"/>
        <v>226.545000055</v>
      </c>
      <c r="Q10681" s="28">
        <f t="shared" si="367"/>
        <v>0.3147655349491062</v>
      </c>
    </row>
    <row r="10682" spans="11:17" x14ac:dyDescent="0.35">
      <c r="K10682" s="1">
        <v>56</v>
      </c>
      <c r="L10682" s="1">
        <v>450000</v>
      </c>
      <c r="M10682" s="27">
        <v>6.5</v>
      </c>
      <c r="N10682" s="1">
        <v>22</v>
      </c>
      <c r="O10682" s="1" t="s">
        <v>27</v>
      </c>
      <c r="P10682" s="1" t="str">
        <f t="shared" si="366"/>
        <v>226.545000056</v>
      </c>
      <c r="Q10682" s="28">
        <f t="shared" si="367"/>
        <v>0.10378075778282991</v>
      </c>
    </row>
    <row r="10683" spans="11:17" x14ac:dyDescent="0.35">
      <c r="K10683" s="1">
        <v>57</v>
      </c>
      <c r="L10683" s="1">
        <v>450000</v>
      </c>
      <c r="M10683" s="27">
        <v>6.5</v>
      </c>
      <c r="N10683" s="1">
        <v>22</v>
      </c>
      <c r="O10683" s="1" t="s">
        <v>27</v>
      </c>
      <c r="P10683" s="1" t="str">
        <f t="shared" si="366"/>
        <v>226.545000057</v>
      </c>
      <c r="Q10683" s="28">
        <f t="shared" si="367"/>
        <v>0.10378075778282991</v>
      </c>
    </row>
    <row r="10684" spans="11:17" x14ac:dyDescent="0.35">
      <c r="K10684" s="1">
        <v>58</v>
      </c>
      <c r="L10684" s="1">
        <v>450000</v>
      </c>
      <c r="M10684" s="27">
        <v>6.5</v>
      </c>
      <c r="N10684" s="1">
        <v>22</v>
      </c>
      <c r="O10684" s="1" t="s">
        <v>27</v>
      </c>
      <c r="P10684" s="1" t="str">
        <f t="shared" si="366"/>
        <v>226.545000058</v>
      </c>
      <c r="Q10684" s="28">
        <f t="shared" si="367"/>
        <v>0.10378075778282991</v>
      </c>
    </row>
    <row r="10685" spans="11:17" x14ac:dyDescent="0.35">
      <c r="K10685" s="1">
        <v>59</v>
      </c>
      <c r="L10685" s="1">
        <v>450000</v>
      </c>
      <c r="M10685" s="27">
        <v>6.5</v>
      </c>
      <c r="N10685" s="1">
        <v>22</v>
      </c>
      <c r="O10685" s="1" t="s">
        <v>27</v>
      </c>
      <c r="P10685" s="1" t="str">
        <f t="shared" si="366"/>
        <v>226.545000059</v>
      </c>
      <c r="Q10685" s="28">
        <f t="shared" si="367"/>
        <v>0.10378075778282991</v>
      </c>
    </row>
    <row r="10686" spans="11:17" x14ac:dyDescent="0.35">
      <c r="K10686" s="1">
        <v>60</v>
      </c>
      <c r="L10686" s="1">
        <v>450000</v>
      </c>
      <c r="M10686" s="27">
        <v>6.5</v>
      </c>
      <c r="N10686" s="1">
        <v>22</v>
      </c>
      <c r="O10686" s="1" t="s">
        <v>27</v>
      </c>
      <c r="P10686" s="1" t="str">
        <f t="shared" si="366"/>
        <v>226.545000060</v>
      </c>
      <c r="Q10686" s="28">
        <f t="shared" si="367"/>
        <v>0.10378075778282991</v>
      </c>
    </row>
    <row r="10687" spans="11:17" x14ac:dyDescent="0.35">
      <c r="K10687" s="1">
        <v>61</v>
      </c>
      <c r="L10687" s="1">
        <v>450000</v>
      </c>
      <c r="M10687" s="27">
        <v>6.5</v>
      </c>
      <c r="N10687" s="1">
        <v>22</v>
      </c>
      <c r="O10687" s="1" t="s">
        <v>27</v>
      </c>
      <c r="P10687" s="1" t="str">
        <f t="shared" si="366"/>
        <v>226.545000061</v>
      </c>
      <c r="Q10687" s="28">
        <f t="shared" si="367"/>
        <v>0.10378075778282991</v>
      </c>
    </row>
    <row r="10688" spans="11:17" x14ac:dyDescent="0.35">
      <c r="K10688" s="1">
        <v>62</v>
      </c>
      <c r="L10688" s="1">
        <v>450000</v>
      </c>
      <c r="M10688" s="27">
        <v>6.5</v>
      </c>
      <c r="N10688" s="1">
        <v>22</v>
      </c>
      <c r="O10688" s="1" t="s">
        <v>27</v>
      </c>
      <c r="P10688" s="1" t="str">
        <f t="shared" si="366"/>
        <v>226.545000062</v>
      </c>
      <c r="Q10688" s="28">
        <f t="shared" si="367"/>
        <v>0.10378075778282991</v>
      </c>
    </row>
    <row r="10689" spans="11:17" x14ac:dyDescent="0.35">
      <c r="K10689" s="1">
        <v>63</v>
      </c>
      <c r="L10689" s="1">
        <v>450000</v>
      </c>
      <c r="M10689" s="27">
        <v>6.5</v>
      </c>
      <c r="N10689" s="1">
        <v>22</v>
      </c>
      <c r="O10689" s="1" t="s">
        <v>27</v>
      </c>
      <c r="P10689" s="1" t="str">
        <f t="shared" si="366"/>
        <v>226.545000063</v>
      </c>
      <c r="Q10689" s="28">
        <f t="shared" si="367"/>
        <v>0.10378075778282991</v>
      </c>
    </row>
    <row r="10690" spans="11:17" x14ac:dyDescent="0.35">
      <c r="K10690" s="1">
        <v>64</v>
      </c>
      <c r="L10690" s="1">
        <v>450000</v>
      </c>
      <c r="M10690" s="27">
        <v>6.5</v>
      </c>
      <c r="N10690" s="1">
        <v>22</v>
      </c>
      <c r="O10690" s="1" t="s">
        <v>27</v>
      </c>
      <c r="P10690" s="1" t="str">
        <f t="shared" si="366"/>
        <v>226.545000064</v>
      </c>
      <c r="Q10690" s="28">
        <f t="shared" si="367"/>
        <v>0.10378075778282991</v>
      </c>
    </row>
    <row r="10691" spans="11:17" x14ac:dyDescent="0.35">
      <c r="K10691" s="1">
        <v>65</v>
      </c>
      <c r="L10691" s="1">
        <v>450000</v>
      </c>
      <c r="M10691" s="27">
        <v>6.5</v>
      </c>
      <c r="N10691" s="1">
        <v>22</v>
      </c>
      <c r="O10691" s="1" t="s">
        <v>27</v>
      </c>
      <c r="P10691" s="1" t="str">
        <f t="shared" ref="P10691:P10754" si="368">N10691&amp;M10691&amp;L10691&amp;K10691</f>
        <v>226.545000065</v>
      </c>
      <c r="Q10691" s="28">
        <f t="shared" ref="Q10691:Q10754" si="369">VLOOKUP(O10691&amp;L10691&amp;M10691&amp;N10691,$W$2:$X$1051,2,FALSE)</f>
        <v>0.10378075778282991</v>
      </c>
    </row>
    <row r="10692" spans="11:17" x14ac:dyDescent="0.35">
      <c r="K10692" s="1">
        <v>66</v>
      </c>
      <c r="L10692" s="1">
        <v>450000</v>
      </c>
      <c r="M10692" s="27">
        <v>6.5</v>
      </c>
      <c r="N10692" s="1">
        <v>22</v>
      </c>
      <c r="O10692" s="1" t="s">
        <v>27</v>
      </c>
      <c r="P10692" s="1" t="str">
        <f t="shared" si="368"/>
        <v>226.545000066</v>
      </c>
      <c r="Q10692" s="28">
        <f t="shared" si="369"/>
        <v>0.10378075778282991</v>
      </c>
    </row>
    <row r="10693" spans="11:17" x14ac:dyDescent="0.35">
      <c r="K10693" s="1">
        <v>67</v>
      </c>
      <c r="L10693" s="1">
        <v>450000</v>
      </c>
      <c r="M10693" s="27">
        <v>6.5</v>
      </c>
      <c r="N10693" s="1">
        <v>22</v>
      </c>
      <c r="O10693" s="1" t="s">
        <v>27</v>
      </c>
      <c r="P10693" s="1" t="str">
        <f t="shared" si="368"/>
        <v>226.545000067</v>
      </c>
      <c r="Q10693" s="28">
        <f t="shared" si="369"/>
        <v>0.10378075778282991</v>
      </c>
    </row>
    <row r="10694" spans="11:17" x14ac:dyDescent="0.35">
      <c r="K10694" s="1">
        <v>68</v>
      </c>
      <c r="L10694" s="1">
        <v>450000</v>
      </c>
      <c r="M10694" s="27">
        <v>6.5</v>
      </c>
      <c r="N10694" s="1">
        <v>22</v>
      </c>
      <c r="O10694" s="1" t="s">
        <v>27</v>
      </c>
      <c r="P10694" s="1" t="str">
        <f t="shared" si="368"/>
        <v>226.545000068</v>
      </c>
      <c r="Q10694" s="28">
        <f t="shared" si="369"/>
        <v>0.10378075778282991</v>
      </c>
    </row>
    <row r="10695" spans="11:17" x14ac:dyDescent="0.35">
      <c r="K10695" s="1">
        <v>69</v>
      </c>
      <c r="L10695" s="1">
        <v>450000</v>
      </c>
      <c r="M10695" s="27">
        <v>6.5</v>
      </c>
      <c r="N10695" s="1">
        <v>22</v>
      </c>
      <c r="O10695" s="1" t="s">
        <v>27</v>
      </c>
      <c r="P10695" s="1" t="str">
        <f t="shared" si="368"/>
        <v>226.545000069</v>
      </c>
      <c r="Q10695" s="28">
        <f t="shared" si="369"/>
        <v>0.10378075778282991</v>
      </c>
    </row>
    <row r="10696" spans="11:17" x14ac:dyDescent="0.35">
      <c r="K10696" s="1">
        <v>70</v>
      </c>
      <c r="L10696" s="1">
        <v>450000</v>
      </c>
      <c r="M10696" s="27">
        <v>6.5</v>
      </c>
      <c r="N10696" s="1">
        <v>22</v>
      </c>
      <c r="O10696" s="1" t="s">
        <v>27</v>
      </c>
      <c r="P10696" s="1" t="str">
        <f t="shared" si="368"/>
        <v>226.545000070</v>
      </c>
      <c r="Q10696" s="28">
        <f t="shared" si="369"/>
        <v>0.10378075778282991</v>
      </c>
    </row>
    <row r="10697" spans="11:17" x14ac:dyDescent="0.35">
      <c r="K10697" s="1">
        <v>71</v>
      </c>
      <c r="L10697" s="1">
        <v>450000</v>
      </c>
      <c r="M10697" s="27">
        <v>6.5</v>
      </c>
      <c r="N10697" s="1">
        <v>22</v>
      </c>
      <c r="O10697" s="1" t="s">
        <v>27</v>
      </c>
      <c r="P10697" s="1" t="str">
        <f t="shared" si="368"/>
        <v>226.545000071</v>
      </c>
      <c r="Q10697" s="28">
        <f t="shared" si="369"/>
        <v>0.10378075778282991</v>
      </c>
    </row>
    <row r="10698" spans="11:17" x14ac:dyDescent="0.35">
      <c r="K10698" s="1">
        <v>72</v>
      </c>
      <c r="L10698" s="1">
        <v>450000</v>
      </c>
      <c r="M10698" s="27">
        <v>6.5</v>
      </c>
      <c r="N10698" s="1">
        <v>22</v>
      </c>
      <c r="O10698" s="1" t="s">
        <v>27</v>
      </c>
      <c r="P10698" s="1" t="str">
        <f t="shared" si="368"/>
        <v>226.545000072</v>
      </c>
      <c r="Q10698" s="28">
        <f t="shared" si="369"/>
        <v>0.10378075778282991</v>
      </c>
    </row>
    <row r="10699" spans="11:17" x14ac:dyDescent="0.35">
      <c r="K10699" s="1">
        <v>73</v>
      </c>
      <c r="L10699" s="1">
        <v>450000</v>
      </c>
      <c r="M10699" s="27">
        <v>6.5</v>
      </c>
      <c r="N10699" s="1">
        <v>22</v>
      </c>
      <c r="O10699" s="1" t="s">
        <v>27</v>
      </c>
      <c r="P10699" s="1" t="str">
        <f t="shared" si="368"/>
        <v>226.545000073</v>
      </c>
      <c r="Q10699" s="28">
        <f t="shared" si="369"/>
        <v>0.10378075778282991</v>
      </c>
    </row>
    <row r="10700" spans="11:17" x14ac:dyDescent="0.35">
      <c r="K10700" s="1">
        <v>74</v>
      </c>
      <c r="L10700" s="1">
        <v>450000</v>
      </c>
      <c r="M10700" s="27">
        <v>6.5</v>
      </c>
      <c r="N10700" s="1">
        <v>22</v>
      </c>
      <c r="O10700" s="1" t="s">
        <v>27</v>
      </c>
      <c r="P10700" s="1" t="str">
        <f t="shared" si="368"/>
        <v>226.545000074</v>
      </c>
      <c r="Q10700" s="28">
        <f t="shared" si="369"/>
        <v>0.10378075778282991</v>
      </c>
    </row>
    <row r="10701" spans="11:17" x14ac:dyDescent="0.35">
      <c r="K10701" s="1">
        <v>75</v>
      </c>
      <c r="L10701" s="1">
        <v>450000</v>
      </c>
      <c r="M10701" s="27">
        <v>6.5</v>
      </c>
      <c r="N10701" s="1">
        <v>22</v>
      </c>
      <c r="O10701" s="1" t="s">
        <v>27</v>
      </c>
      <c r="P10701" s="1" t="str">
        <f t="shared" si="368"/>
        <v>226.545000075</v>
      </c>
      <c r="Q10701" s="28">
        <f t="shared" si="369"/>
        <v>0.10378075778282991</v>
      </c>
    </row>
    <row r="10702" spans="11:17" x14ac:dyDescent="0.35">
      <c r="K10702" s="1">
        <v>76</v>
      </c>
      <c r="L10702" s="1">
        <v>450000</v>
      </c>
      <c r="M10702" s="27">
        <v>6.5</v>
      </c>
      <c r="N10702" s="1">
        <v>22</v>
      </c>
      <c r="O10702" s="1" t="s">
        <v>27</v>
      </c>
      <c r="P10702" s="1" t="str">
        <f t="shared" si="368"/>
        <v>226.545000076</v>
      </c>
      <c r="Q10702" s="28">
        <f t="shared" si="369"/>
        <v>0.10378075778282991</v>
      </c>
    </row>
    <row r="10703" spans="11:17" x14ac:dyDescent="0.35">
      <c r="K10703" s="1">
        <v>77</v>
      </c>
      <c r="L10703" s="1">
        <v>450000</v>
      </c>
      <c r="M10703" s="27">
        <v>6.5</v>
      </c>
      <c r="N10703" s="1">
        <v>22</v>
      </c>
      <c r="O10703" s="1" t="s">
        <v>27</v>
      </c>
      <c r="P10703" s="1" t="str">
        <f t="shared" si="368"/>
        <v>226.545000077</v>
      </c>
      <c r="Q10703" s="28">
        <f t="shared" si="369"/>
        <v>0.10378075778282991</v>
      </c>
    </row>
    <row r="10704" spans="11:17" x14ac:dyDescent="0.35">
      <c r="K10704" s="1">
        <v>78</v>
      </c>
      <c r="L10704" s="1">
        <v>450000</v>
      </c>
      <c r="M10704" s="27">
        <v>6.5</v>
      </c>
      <c r="N10704" s="1">
        <v>22</v>
      </c>
      <c r="O10704" s="1" t="s">
        <v>27</v>
      </c>
      <c r="P10704" s="1" t="str">
        <f t="shared" si="368"/>
        <v>226.545000078</v>
      </c>
      <c r="Q10704" s="28">
        <f t="shared" si="369"/>
        <v>0.10378075778282991</v>
      </c>
    </row>
    <row r="10705" spans="11:17" x14ac:dyDescent="0.35">
      <c r="K10705" s="1">
        <v>79</v>
      </c>
      <c r="L10705" s="1">
        <v>450000</v>
      </c>
      <c r="M10705" s="27">
        <v>6.5</v>
      </c>
      <c r="N10705" s="1">
        <v>22</v>
      </c>
      <c r="O10705" s="1" t="s">
        <v>27</v>
      </c>
      <c r="P10705" s="1" t="str">
        <f t="shared" si="368"/>
        <v>226.545000079</v>
      </c>
      <c r="Q10705" s="28">
        <f t="shared" si="369"/>
        <v>0.10378075778282991</v>
      </c>
    </row>
    <row r="10706" spans="11:17" x14ac:dyDescent="0.35">
      <c r="K10706" s="1">
        <v>80</v>
      </c>
      <c r="L10706" s="1">
        <v>450000</v>
      </c>
      <c r="M10706" s="27">
        <v>6.5</v>
      </c>
      <c r="N10706" s="1">
        <v>22</v>
      </c>
      <c r="O10706" s="1" t="s">
        <v>27</v>
      </c>
      <c r="P10706" s="1" t="str">
        <f t="shared" si="368"/>
        <v>226.545000080</v>
      </c>
      <c r="Q10706" s="28">
        <f t="shared" si="369"/>
        <v>0.10378075778282991</v>
      </c>
    </row>
    <row r="10707" spans="11:17" x14ac:dyDescent="0.35">
      <c r="K10707" s="1">
        <v>81</v>
      </c>
      <c r="L10707" s="1">
        <v>450000</v>
      </c>
      <c r="M10707" s="27">
        <v>6.5</v>
      </c>
      <c r="N10707" s="1">
        <v>22</v>
      </c>
      <c r="O10707" s="1" t="s">
        <v>27</v>
      </c>
      <c r="P10707" s="1" t="str">
        <f t="shared" si="368"/>
        <v>226.545000081</v>
      </c>
      <c r="Q10707" s="28">
        <f t="shared" si="369"/>
        <v>0.10378075778282991</v>
      </c>
    </row>
    <row r="10708" spans="11:17" x14ac:dyDescent="0.35">
      <c r="K10708" s="1">
        <v>82</v>
      </c>
      <c r="L10708" s="1">
        <v>450000</v>
      </c>
      <c r="M10708" s="27">
        <v>6.5</v>
      </c>
      <c r="N10708" s="1">
        <v>22</v>
      </c>
      <c r="O10708" s="1" t="s">
        <v>27</v>
      </c>
      <c r="P10708" s="1" t="str">
        <f t="shared" si="368"/>
        <v>226.545000082</v>
      </c>
      <c r="Q10708" s="28">
        <f t="shared" si="369"/>
        <v>0.10378075778282991</v>
      </c>
    </row>
    <row r="10709" spans="11:17" x14ac:dyDescent="0.35">
      <c r="K10709" s="1">
        <v>83</v>
      </c>
      <c r="L10709" s="1">
        <v>450000</v>
      </c>
      <c r="M10709" s="27">
        <v>6.5</v>
      </c>
      <c r="N10709" s="1">
        <v>22</v>
      </c>
      <c r="O10709" s="1" t="s">
        <v>27</v>
      </c>
      <c r="P10709" s="1" t="str">
        <f t="shared" si="368"/>
        <v>226.545000083</v>
      </c>
      <c r="Q10709" s="28">
        <f t="shared" si="369"/>
        <v>0.10378075778282991</v>
      </c>
    </row>
    <row r="10710" spans="11:17" x14ac:dyDescent="0.35">
      <c r="K10710" s="1">
        <v>84</v>
      </c>
      <c r="L10710" s="1">
        <v>450000</v>
      </c>
      <c r="M10710" s="27">
        <v>6.5</v>
      </c>
      <c r="N10710" s="1">
        <v>22</v>
      </c>
      <c r="O10710" s="1" t="s">
        <v>27</v>
      </c>
      <c r="P10710" s="1" t="str">
        <f t="shared" si="368"/>
        <v>226.545000084</v>
      </c>
      <c r="Q10710" s="28">
        <f t="shared" si="369"/>
        <v>0.10378075778282991</v>
      </c>
    </row>
    <row r="10711" spans="11:17" x14ac:dyDescent="0.35">
      <c r="K10711" s="1">
        <v>85</v>
      </c>
      <c r="L10711" s="1">
        <v>450000</v>
      </c>
      <c r="M10711" s="27">
        <v>6.5</v>
      </c>
      <c r="N10711" s="1">
        <v>22</v>
      </c>
      <c r="O10711" s="1" t="s">
        <v>27</v>
      </c>
      <c r="P10711" s="1" t="str">
        <f t="shared" si="368"/>
        <v>226.545000085</v>
      </c>
      <c r="Q10711" s="28">
        <f t="shared" si="369"/>
        <v>0.10378075778282991</v>
      </c>
    </row>
    <row r="10712" spans="11:17" x14ac:dyDescent="0.35">
      <c r="K10712" s="1">
        <v>86</v>
      </c>
      <c r="L10712" s="1">
        <v>450000</v>
      </c>
      <c r="M10712" s="27">
        <v>6.5</v>
      </c>
      <c r="N10712" s="1">
        <v>22</v>
      </c>
      <c r="O10712" s="1" t="s">
        <v>27</v>
      </c>
      <c r="P10712" s="1" t="str">
        <f t="shared" si="368"/>
        <v>226.545000086</v>
      </c>
      <c r="Q10712" s="28">
        <f t="shared" si="369"/>
        <v>0.10378075778282991</v>
      </c>
    </row>
    <row r="10713" spans="11:17" x14ac:dyDescent="0.35">
      <c r="K10713" s="1">
        <v>87</v>
      </c>
      <c r="L10713" s="1">
        <v>450000</v>
      </c>
      <c r="M10713" s="27">
        <v>6.5</v>
      </c>
      <c r="N10713" s="1">
        <v>22</v>
      </c>
      <c r="O10713" s="1" t="s">
        <v>27</v>
      </c>
      <c r="P10713" s="1" t="str">
        <f t="shared" si="368"/>
        <v>226.545000087</v>
      </c>
      <c r="Q10713" s="28">
        <f t="shared" si="369"/>
        <v>0.10378075778282991</v>
      </c>
    </row>
    <row r="10714" spans="11:17" x14ac:dyDescent="0.35">
      <c r="K10714" s="1">
        <v>88</v>
      </c>
      <c r="L10714" s="1">
        <v>450000</v>
      </c>
      <c r="M10714" s="27">
        <v>6.5</v>
      </c>
      <c r="N10714" s="1">
        <v>22</v>
      </c>
      <c r="O10714" s="1" t="s">
        <v>27</v>
      </c>
      <c r="P10714" s="1" t="str">
        <f t="shared" si="368"/>
        <v>226.545000088</v>
      </c>
      <c r="Q10714" s="28">
        <f t="shared" si="369"/>
        <v>0.10378075778282991</v>
      </c>
    </row>
    <row r="10715" spans="11:17" x14ac:dyDescent="0.35">
      <c r="K10715" s="1">
        <v>89</v>
      </c>
      <c r="L10715" s="1">
        <v>450000</v>
      </c>
      <c r="M10715" s="27">
        <v>6.5</v>
      </c>
      <c r="N10715" s="1">
        <v>22</v>
      </c>
      <c r="O10715" s="1" t="s">
        <v>27</v>
      </c>
      <c r="P10715" s="1" t="str">
        <f t="shared" si="368"/>
        <v>226.545000089</v>
      </c>
      <c r="Q10715" s="28">
        <f t="shared" si="369"/>
        <v>0.10378075778282991</v>
      </c>
    </row>
    <row r="10716" spans="11:17" x14ac:dyDescent="0.35">
      <c r="K10716" s="1">
        <v>90</v>
      </c>
      <c r="L10716" s="1">
        <v>450000</v>
      </c>
      <c r="M10716" s="27">
        <v>6.5</v>
      </c>
      <c r="N10716" s="1">
        <v>22</v>
      </c>
      <c r="O10716" s="1" t="s">
        <v>27</v>
      </c>
      <c r="P10716" s="1" t="str">
        <f t="shared" si="368"/>
        <v>226.545000090</v>
      </c>
      <c r="Q10716" s="28">
        <f t="shared" si="369"/>
        <v>0.10378075778282991</v>
      </c>
    </row>
    <row r="10717" spans="11:17" x14ac:dyDescent="0.35">
      <c r="K10717" s="1">
        <v>91</v>
      </c>
      <c r="L10717" s="1">
        <v>450000</v>
      </c>
      <c r="M10717" s="27">
        <v>6.5</v>
      </c>
      <c r="N10717" s="1">
        <v>22</v>
      </c>
      <c r="O10717" s="1" t="s">
        <v>27</v>
      </c>
      <c r="P10717" s="1" t="str">
        <f t="shared" si="368"/>
        <v>226.545000091</v>
      </c>
      <c r="Q10717" s="28">
        <f t="shared" si="369"/>
        <v>0.10378075778282991</v>
      </c>
    </row>
    <row r="10718" spans="11:17" x14ac:dyDescent="0.35">
      <c r="K10718" s="1">
        <v>92</v>
      </c>
      <c r="L10718" s="1">
        <v>450000</v>
      </c>
      <c r="M10718" s="27">
        <v>6.5</v>
      </c>
      <c r="N10718" s="1">
        <v>22</v>
      </c>
      <c r="O10718" s="1" t="s">
        <v>27</v>
      </c>
      <c r="P10718" s="1" t="str">
        <f t="shared" si="368"/>
        <v>226.545000092</v>
      </c>
      <c r="Q10718" s="28">
        <f t="shared" si="369"/>
        <v>0.10378075778282991</v>
      </c>
    </row>
    <row r="10719" spans="11:17" x14ac:dyDescent="0.35">
      <c r="K10719" s="1">
        <v>93</v>
      </c>
      <c r="L10719" s="1">
        <v>450000</v>
      </c>
      <c r="M10719" s="27">
        <v>6.5</v>
      </c>
      <c r="N10719" s="1">
        <v>22</v>
      </c>
      <c r="O10719" s="1" t="s">
        <v>27</v>
      </c>
      <c r="P10719" s="1" t="str">
        <f t="shared" si="368"/>
        <v>226.545000093</v>
      </c>
      <c r="Q10719" s="28">
        <f t="shared" si="369"/>
        <v>0.10378075778282991</v>
      </c>
    </row>
    <row r="10720" spans="11:17" x14ac:dyDescent="0.35">
      <c r="K10720" s="1">
        <v>94</v>
      </c>
      <c r="L10720" s="1">
        <v>450000</v>
      </c>
      <c r="M10720" s="27">
        <v>6.5</v>
      </c>
      <c r="N10720" s="1">
        <v>22</v>
      </c>
      <c r="O10720" s="1" t="s">
        <v>27</v>
      </c>
      <c r="P10720" s="1" t="str">
        <f t="shared" si="368"/>
        <v>226.545000094</v>
      </c>
      <c r="Q10720" s="28">
        <f t="shared" si="369"/>
        <v>0.10378075778282991</v>
      </c>
    </row>
    <row r="10721" spans="11:17" x14ac:dyDescent="0.35">
      <c r="K10721" s="1">
        <v>95</v>
      </c>
      <c r="L10721" s="1">
        <v>450000</v>
      </c>
      <c r="M10721" s="27">
        <v>6.5</v>
      </c>
      <c r="N10721" s="1">
        <v>22</v>
      </c>
      <c r="O10721" s="1" t="s">
        <v>27</v>
      </c>
      <c r="P10721" s="1" t="str">
        <f t="shared" si="368"/>
        <v>226.545000095</v>
      </c>
      <c r="Q10721" s="28">
        <f t="shared" si="369"/>
        <v>0.10378075778282991</v>
      </c>
    </row>
    <row r="10722" spans="11:17" x14ac:dyDescent="0.35">
      <c r="K10722" s="1">
        <v>96</v>
      </c>
      <c r="L10722" s="1">
        <v>450000</v>
      </c>
      <c r="M10722" s="27">
        <v>6.5</v>
      </c>
      <c r="N10722" s="1">
        <v>22</v>
      </c>
      <c r="O10722" s="1" t="s">
        <v>27</v>
      </c>
      <c r="P10722" s="1" t="str">
        <f t="shared" si="368"/>
        <v>226.545000096</v>
      </c>
      <c r="Q10722" s="28">
        <f t="shared" si="369"/>
        <v>0.10378075778282991</v>
      </c>
    </row>
    <row r="10723" spans="11:17" x14ac:dyDescent="0.35">
      <c r="K10723" s="1">
        <v>97</v>
      </c>
      <c r="L10723" s="1">
        <v>450000</v>
      </c>
      <c r="M10723" s="27">
        <v>6.5</v>
      </c>
      <c r="N10723" s="1">
        <v>22</v>
      </c>
      <c r="O10723" s="1" t="s">
        <v>27</v>
      </c>
      <c r="P10723" s="1" t="str">
        <f t="shared" si="368"/>
        <v>226.545000097</v>
      </c>
      <c r="Q10723" s="28">
        <f t="shared" si="369"/>
        <v>0.10378075778282991</v>
      </c>
    </row>
    <row r="10724" spans="11:17" x14ac:dyDescent="0.35">
      <c r="K10724" s="1">
        <v>98</v>
      </c>
      <c r="L10724" s="1">
        <v>450000</v>
      </c>
      <c r="M10724" s="27">
        <v>6.5</v>
      </c>
      <c r="N10724" s="1">
        <v>22</v>
      </c>
      <c r="O10724" s="1" t="s">
        <v>27</v>
      </c>
      <c r="P10724" s="1" t="str">
        <f t="shared" si="368"/>
        <v>226.545000098</v>
      </c>
      <c r="Q10724" s="28">
        <f t="shared" si="369"/>
        <v>0.10378075778282991</v>
      </c>
    </row>
    <row r="10725" spans="11:17" x14ac:dyDescent="0.35">
      <c r="K10725" s="1">
        <v>99</v>
      </c>
      <c r="L10725" s="1">
        <v>450000</v>
      </c>
      <c r="M10725" s="27">
        <v>6.5</v>
      </c>
      <c r="N10725" s="1">
        <v>22</v>
      </c>
      <c r="O10725" s="1" t="s">
        <v>27</v>
      </c>
      <c r="P10725" s="1" t="str">
        <f t="shared" si="368"/>
        <v>226.545000099</v>
      </c>
      <c r="Q10725" s="28">
        <f t="shared" si="369"/>
        <v>0.10378075778282991</v>
      </c>
    </row>
    <row r="10726" spans="11:17" x14ac:dyDescent="0.35">
      <c r="K10726" s="1">
        <v>100</v>
      </c>
      <c r="L10726" s="1">
        <v>450000</v>
      </c>
      <c r="M10726" s="27">
        <v>6.5</v>
      </c>
      <c r="N10726" s="1">
        <v>22</v>
      </c>
      <c r="O10726" s="1" t="s">
        <v>27</v>
      </c>
      <c r="P10726" s="1" t="str">
        <f t="shared" si="368"/>
        <v>226.5450000100</v>
      </c>
      <c r="Q10726" s="28">
        <f t="shared" si="369"/>
        <v>0.10378075778282991</v>
      </c>
    </row>
    <row r="10727" spans="11:17" x14ac:dyDescent="0.35">
      <c r="K10727" s="1">
        <v>101</v>
      </c>
      <c r="L10727" s="1">
        <v>450000</v>
      </c>
      <c r="M10727" s="27">
        <v>6.5</v>
      </c>
      <c r="N10727" s="1">
        <v>22</v>
      </c>
      <c r="O10727" s="1" t="s">
        <v>27</v>
      </c>
      <c r="P10727" s="1" t="str">
        <f t="shared" si="368"/>
        <v>226.5450000101</v>
      </c>
      <c r="Q10727" s="28">
        <f t="shared" si="369"/>
        <v>0.10378075778282991</v>
      </c>
    </row>
    <row r="10728" spans="11:17" x14ac:dyDescent="0.35">
      <c r="K10728" s="1">
        <v>102</v>
      </c>
      <c r="L10728" s="1">
        <v>450000</v>
      </c>
      <c r="M10728" s="27">
        <v>6.5</v>
      </c>
      <c r="N10728" s="1">
        <v>22</v>
      </c>
      <c r="O10728" s="1" t="s">
        <v>27</v>
      </c>
      <c r="P10728" s="1" t="str">
        <f t="shared" si="368"/>
        <v>226.5450000102</v>
      </c>
      <c r="Q10728" s="28">
        <f t="shared" si="369"/>
        <v>0.10378075778282991</v>
      </c>
    </row>
    <row r="10729" spans="11:17" x14ac:dyDescent="0.35">
      <c r="K10729" s="1">
        <v>103</v>
      </c>
      <c r="L10729" s="1">
        <v>450000</v>
      </c>
      <c r="M10729" s="27">
        <v>6.5</v>
      </c>
      <c r="N10729" s="1">
        <v>22</v>
      </c>
      <c r="O10729" s="1" t="s">
        <v>27</v>
      </c>
      <c r="P10729" s="1" t="str">
        <f t="shared" si="368"/>
        <v>226.5450000103</v>
      </c>
      <c r="Q10729" s="28">
        <f t="shared" si="369"/>
        <v>0.10378075778282991</v>
      </c>
    </row>
    <row r="10730" spans="11:17" x14ac:dyDescent="0.35">
      <c r="K10730" s="1">
        <v>104</v>
      </c>
      <c r="L10730" s="1">
        <v>450000</v>
      </c>
      <c r="M10730" s="27">
        <v>6.5</v>
      </c>
      <c r="N10730" s="1">
        <v>22</v>
      </c>
      <c r="O10730" s="1" t="s">
        <v>27</v>
      </c>
      <c r="P10730" s="1" t="str">
        <f t="shared" si="368"/>
        <v>226.5450000104</v>
      </c>
      <c r="Q10730" s="28">
        <f t="shared" si="369"/>
        <v>0.10378075778282991</v>
      </c>
    </row>
    <row r="10731" spans="11:17" x14ac:dyDescent="0.35">
      <c r="K10731" s="1">
        <v>105</v>
      </c>
      <c r="L10731" s="1">
        <v>450000</v>
      </c>
      <c r="M10731" s="27">
        <v>6.5</v>
      </c>
      <c r="N10731" s="1">
        <v>22</v>
      </c>
      <c r="O10731" s="1" t="s">
        <v>27</v>
      </c>
      <c r="P10731" s="1" t="str">
        <f t="shared" si="368"/>
        <v>226.5450000105</v>
      </c>
      <c r="Q10731" s="28">
        <f t="shared" si="369"/>
        <v>0.10378075778282991</v>
      </c>
    </row>
    <row r="10732" spans="11:17" x14ac:dyDescent="0.35">
      <c r="K10732" s="1">
        <v>106</v>
      </c>
      <c r="L10732" s="1">
        <v>450000</v>
      </c>
      <c r="M10732" s="27">
        <v>6.5</v>
      </c>
      <c r="N10732" s="1">
        <v>22</v>
      </c>
      <c r="O10732" s="1" t="s">
        <v>27</v>
      </c>
      <c r="P10732" s="1" t="str">
        <f t="shared" si="368"/>
        <v>226.5450000106</v>
      </c>
      <c r="Q10732" s="28">
        <f t="shared" si="369"/>
        <v>0.10378075778282991</v>
      </c>
    </row>
    <row r="10733" spans="11:17" x14ac:dyDescent="0.35">
      <c r="K10733" s="1">
        <v>107</v>
      </c>
      <c r="L10733" s="1">
        <v>450000</v>
      </c>
      <c r="M10733" s="27">
        <v>6.5</v>
      </c>
      <c r="N10733" s="1">
        <v>22</v>
      </c>
      <c r="O10733" s="1" t="s">
        <v>27</v>
      </c>
      <c r="P10733" s="1" t="str">
        <f t="shared" si="368"/>
        <v>226.5450000107</v>
      </c>
      <c r="Q10733" s="28">
        <f t="shared" si="369"/>
        <v>0.10378075778282991</v>
      </c>
    </row>
    <row r="10734" spans="11:17" x14ac:dyDescent="0.35">
      <c r="K10734" s="1">
        <v>108</v>
      </c>
      <c r="L10734" s="1">
        <v>450000</v>
      </c>
      <c r="M10734" s="27">
        <v>6.5</v>
      </c>
      <c r="N10734" s="1">
        <v>22</v>
      </c>
      <c r="O10734" s="1" t="s">
        <v>27</v>
      </c>
      <c r="P10734" s="1" t="str">
        <f t="shared" si="368"/>
        <v>226.5450000108</v>
      </c>
      <c r="Q10734" s="28">
        <f t="shared" si="369"/>
        <v>0.10378075778282991</v>
      </c>
    </row>
    <row r="10735" spans="11:17" x14ac:dyDescent="0.35">
      <c r="K10735" s="1">
        <v>109</v>
      </c>
      <c r="L10735" s="1">
        <v>450000</v>
      </c>
      <c r="M10735" s="27">
        <v>6.5</v>
      </c>
      <c r="N10735" s="1">
        <v>22</v>
      </c>
      <c r="O10735" s="1" t="s">
        <v>27</v>
      </c>
      <c r="P10735" s="1" t="str">
        <f t="shared" si="368"/>
        <v>226.5450000109</v>
      </c>
      <c r="Q10735" s="28">
        <f t="shared" si="369"/>
        <v>0.10378075778282991</v>
      </c>
    </row>
    <row r="10736" spans="11:17" x14ac:dyDescent="0.35">
      <c r="K10736" s="1">
        <v>110</v>
      </c>
      <c r="L10736" s="1">
        <v>450000</v>
      </c>
      <c r="M10736" s="27">
        <v>6.5</v>
      </c>
      <c r="N10736" s="1">
        <v>22</v>
      </c>
      <c r="O10736" s="1" t="s">
        <v>27</v>
      </c>
      <c r="P10736" s="1" t="str">
        <f t="shared" si="368"/>
        <v>226.5450000110</v>
      </c>
      <c r="Q10736" s="28">
        <f t="shared" si="369"/>
        <v>0.10378075778282991</v>
      </c>
    </row>
    <row r="10737" spans="11:17" x14ac:dyDescent="0.35">
      <c r="K10737" s="1">
        <v>111</v>
      </c>
      <c r="L10737" s="1">
        <v>450000</v>
      </c>
      <c r="M10737" s="27">
        <v>6.5</v>
      </c>
      <c r="N10737" s="1">
        <v>22</v>
      </c>
      <c r="O10737" s="1" t="s">
        <v>27</v>
      </c>
      <c r="P10737" s="1" t="str">
        <f t="shared" si="368"/>
        <v>226.5450000111</v>
      </c>
      <c r="Q10737" s="28">
        <f t="shared" si="369"/>
        <v>0.10378075778282991</v>
      </c>
    </row>
    <row r="10738" spans="11:17" x14ac:dyDescent="0.35">
      <c r="K10738" s="1">
        <v>112</v>
      </c>
      <c r="L10738" s="1">
        <v>450000</v>
      </c>
      <c r="M10738" s="27">
        <v>6.5</v>
      </c>
      <c r="N10738" s="1">
        <v>22</v>
      </c>
      <c r="O10738" s="1" t="s">
        <v>27</v>
      </c>
      <c r="P10738" s="1" t="str">
        <f t="shared" si="368"/>
        <v>226.5450000112</v>
      </c>
      <c r="Q10738" s="28">
        <f t="shared" si="369"/>
        <v>0.10378075778282991</v>
      </c>
    </row>
    <row r="10739" spans="11:17" x14ac:dyDescent="0.35">
      <c r="K10739" s="1">
        <v>113</v>
      </c>
      <c r="L10739" s="1">
        <v>450000</v>
      </c>
      <c r="M10739" s="27">
        <v>6.5</v>
      </c>
      <c r="N10739" s="1">
        <v>22</v>
      </c>
      <c r="O10739" s="1" t="s">
        <v>27</v>
      </c>
      <c r="P10739" s="1" t="str">
        <f t="shared" si="368"/>
        <v>226.5450000113</v>
      </c>
      <c r="Q10739" s="28">
        <f t="shared" si="369"/>
        <v>0.10378075778282991</v>
      </c>
    </row>
    <row r="10740" spans="11:17" x14ac:dyDescent="0.35">
      <c r="K10740" s="1">
        <v>114</v>
      </c>
      <c r="L10740" s="1">
        <v>450000</v>
      </c>
      <c r="M10740" s="27">
        <v>6.5</v>
      </c>
      <c r="N10740" s="1">
        <v>22</v>
      </c>
      <c r="O10740" s="1" t="s">
        <v>27</v>
      </c>
      <c r="P10740" s="1" t="str">
        <f t="shared" si="368"/>
        <v>226.5450000114</v>
      </c>
      <c r="Q10740" s="28">
        <f t="shared" si="369"/>
        <v>0.10378075778282991</v>
      </c>
    </row>
    <row r="10741" spans="11:17" x14ac:dyDescent="0.35">
      <c r="K10741" s="1">
        <v>115</v>
      </c>
      <c r="L10741" s="1">
        <v>450000</v>
      </c>
      <c r="M10741" s="27">
        <v>6.5</v>
      </c>
      <c r="N10741" s="1">
        <v>22</v>
      </c>
      <c r="O10741" s="1" t="s">
        <v>27</v>
      </c>
      <c r="P10741" s="1" t="str">
        <f t="shared" si="368"/>
        <v>226.5450000115</v>
      </c>
      <c r="Q10741" s="28">
        <f t="shared" si="369"/>
        <v>0.10378075778282991</v>
      </c>
    </row>
    <row r="10742" spans="11:17" x14ac:dyDescent="0.35">
      <c r="K10742" s="1">
        <v>116</v>
      </c>
      <c r="L10742" s="1">
        <v>450000</v>
      </c>
      <c r="M10742" s="27">
        <v>6.5</v>
      </c>
      <c r="N10742" s="1">
        <v>22</v>
      </c>
      <c r="O10742" s="1" t="s">
        <v>27</v>
      </c>
      <c r="P10742" s="1" t="str">
        <f t="shared" si="368"/>
        <v>226.5450000116</v>
      </c>
      <c r="Q10742" s="28">
        <f t="shared" si="369"/>
        <v>0.10378075778282991</v>
      </c>
    </row>
    <row r="10743" spans="11:17" x14ac:dyDescent="0.35">
      <c r="K10743" s="1">
        <v>117</v>
      </c>
      <c r="L10743" s="1">
        <v>450000</v>
      </c>
      <c r="M10743" s="27">
        <v>6.5</v>
      </c>
      <c r="N10743" s="1">
        <v>22</v>
      </c>
      <c r="O10743" s="1" t="s">
        <v>27</v>
      </c>
      <c r="P10743" s="1" t="str">
        <f t="shared" si="368"/>
        <v>226.5450000117</v>
      </c>
      <c r="Q10743" s="28">
        <f t="shared" si="369"/>
        <v>0.10378075778282991</v>
      </c>
    </row>
    <row r="10744" spans="11:17" x14ac:dyDescent="0.35">
      <c r="K10744" s="1">
        <v>118</v>
      </c>
      <c r="L10744" s="1">
        <v>450000</v>
      </c>
      <c r="M10744" s="27">
        <v>6.5</v>
      </c>
      <c r="N10744" s="1">
        <v>22</v>
      </c>
      <c r="O10744" s="1" t="s">
        <v>27</v>
      </c>
      <c r="P10744" s="1" t="str">
        <f t="shared" si="368"/>
        <v>226.5450000118</v>
      </c>
      <c r="Q10744" s="28">
        <f t="shared" si="369"/>
        <v>0.10378075778282991</v>
      </c>
    </row>
    <row r="10745" spans="11:17" x14ac:dyDescent="0.35">
      <c r="K10745" s="1">
        <v>119</v>
      </c>
      <c r="L10745" s="1">
        <v>450000</v>
      </c>
      <c r="M10745" s="27">
        <v>6.5</v>
      </c>
      <c r="N10745" s="1">
        <v>22</v>
      </c>
      <c r="O10745" s="1" t="s">
        <v>27</v>
      </c>
      <c r="P10745" s="1" t="str">
        <f t="shared" si="368"/>
        <v>226.5450000119</v>
      </c>
      <c r="Q10745" s="28">
        <f t="shared" si="369"/>
        <v>0.10378075778282991</v>
      </c>
    </row>
    <row r="10746" spans="11:17" x14ac:dyDescent="0.35">
      <c r="K10746" s="1">
        <v>120</v>
      </c>
      <c r="L10746" s="1">
        <v>450000</v>
      </c>
      <c r="M10746" s="27">
        <v>6.5</v>
      </c>
      <c r="N10746" s="1">
        <v>22</v>
      </c>
      <c r="O10746" s="1" t="s">
        <v>27</v>
      </c>
      <c r="P10746" s="1" t="str">
        <f t="shared" si="368"/>
        <v>226.5450000120</v>
      </c>
      <c r="Q10746" s="28">
        <f t="shared" si="369"/>
        <v>0.10378075778282991</v>
      </c>
    </row>
    <row r="10747" spans="11:17" x14ac:dyDescent="0.35">
      <c r="K10747" s="1">
        <v>121</v>
      </c>
      <c r="L10747" s="1">
        <v>450000</v>
      </c>
      <c r="M10747" s="27">
        <v>6.5</v>
      </c>
      <c r="N10747" s="1">
        <v>22</v>
      </c>
      <c r="O10747" s="1" t="s">
        <v>27</v>
      </c>
      <c r="P10747" s="1" t="str">
        <f t="shared" si="368"/>
        <v>226.5450000121</v>
      </c>
      <c r="Q10747" s="28">
        <f t="shared" si="369"/>
        <v>0.10378075778282991</v>
      </c>
    </row>
    <row r="10748" spans="11:17" x14ac:dyDescent="0.35">
      <c r="K10748" s="1">
        <v>122</v>
      </c>
      <c r="L10748" s="1">
        <v>450000</v>
      </c>
      <c r="M10748" s="27">
        <v>6.5</v>
      </c>
      <c r="N10748" s="1">
        <v>22</v>
      </c>
      <c r="O10748" s="1" t="s">
        <v>27</v>
      </c>
      <c r="P10748" s="1" t="str">
        <f t="shared" si="368"/>
        <v>226.5450000122</v>
      </c>
      <c r="Q10748" s="28">
        <f t="shared" si="369"/>
        <v>0.10378075778282991</v>
      </c>
    </row>
    <row r="10749" spans="11:17" x14ac:dyDescent="0.35">
      <c r="K10749" s="1">
        <v>123</v>
      </c>
      <c r="L10749" s="1">
        <v>450000</v>
      </c>
      <c r="M10749" s="27">
        <v>6.5</v>
      </c>
      <c r="N10749" s="1">
        <v>22</v>
      </c>
      <c r="O10749" s="1" t="s">
        <v>27</v>
      </c>
      <c r="P10749" s="1" t="str">
        <f t="shared" si="368"/>
        <v>226.5450000123</v>
      </c>
      <c r="Q10749" s="28">
        <f t="shared" si="369"/>
        <v>0.10378075778282991</v>
      </c>
    </row>
    <row r="10750" spans="11:17" x14ac:dyDescent="0.35">
      <c r="K10750" s="1">
        <v>124</v>
      </c>
      <c r="L10750" s="1">
        <v>450000</v>
      </c>
      <c r="M10750" s="27">
        <v>6.5</v>
      </c>
      <c r="N10750" s="1">
        <v>22</v>
      </c>
      <c r="O10750" s="1" t="s">
        <v>27</v>
      </c>
      <c r="P10750" s="1" t="str">
        <f t="shared" si="368"/>
        <v>226.5450000124</v>
      </c>
      <c r="Q10750" s="28">
        <f t="shared" si="369"/>
        <v>0.10378075778282991</v>
      </c>
    </row>
    <row r="10751" spans="11:17" x14ac:dyDescent="0.35">
      <c r="K10751" s="1">
        <v>125</v>
      </c>
      <c r="L10751" s="1">
        <v>450000</v>
      </c>
      <c r="M10751" s="27">
        <v>6.5</v>
      </c>
      <c r="N10751" s="1">
        <v>22</v>
      </c>
      <c r="O10751" s="1" t="s">
        <v>27</v>
      </c>
      <c r="P10751" s="1" t="str">
        <f t="shared" si="368"/>
        <v>226.5450000125</v>
      </c>
      <c r="Q10751" s="28">
        <f t="shared" si="369"/>
        <v>0.10378075778282991</v>
      </c>
    </row>
    <row r="10752" spans="11:17" x14ac:dyDescent="0.35">
      <c r="K10752" s="1">
        <v>1</v>
      </c>
      <c r="L10752" s="1">
        <v>450000</v>
      </c>
      <c r="M10752" s="27">
        <v>9.5</v>
      </c>
      <c r="N10752" s="1">
        <v>22</v>
      </c>
      <c r="O10752" s="1" t="s">
        <v>26</v>
      </c>
      <c r="P10752" s="1" t="str">
        <f t="shared" si="368"/>
        <v>229.54500001</v>
      </c>
      <c r="Q10752" s="28">
        <f t="shared" si="369"/>
        <v>0.30865002468539515</v>
      </c>
    </row>
    <row r="10753" spans="11:17" x14ac:dyDescent="0.35">
      <c r="K10753" s="1">
        <v>2</v>
      </c>
      <c r="L10753" s="1">
        <v>450000</v>
      </c>
      <c r="M10753" s="27">
        <v>9.5</v>
      </c>
      <c r="N10753" s="1">
        <v>22</v>
      </c>
      <c r="O10753" s="1" t="s">
        <v>26</v>
      </c>
      <c r="P10753" s="1" t="str">
        <f t="shared" si="368"/>
        <v>229.54500002</v>
      </c>
      <c r="Q10753" s="28">
        <f t="shared" si="369"/>
        <v>0.30865002468539515</v>
      </c>
    </row>
    <row r="10754" spans="11:17" x14ac:dyDescent="0.35">
      <c r="K10754" s="1">
        <v>3</v>
      </c>
      <c r="L10754" s="1">
        <v>450000</v>
      </c>
      <c r="M10754" s="27">
        <v>9.5</v>
      </c>
      <c r="N10754" s="1">
        <v>22</v>
      </c>
      <c r="O10754" s="1" t="s">
        <v>26</v>
      </c>
      <c r="P10754" s="1" t="str">
        <f t="shared" si="368"/>
        <v>229.54500003</v>
      </c>
      <c r="Q10754" s="28">
        <f t="shared" si="369"/>
        <v>0.30865002468539515</v>
      </c>
    </row>
    <row r="10755" spans="11:17" x14ac:dyDescent="0.35">
      <c r="K10755" s="1">
        <v>4</v>
      </c>
      <c r="L10755" s="1">
        <v>450000</v>
      </c>
      <c r="M10755" s="27">
        <v>9.5</v>
      </c>
      <c r="N10755" s="1">
        <v>22</v>
      </c>
      <c r="O10755" s="1" t="s">
        <v>26</v>
      </c>
      <c r="P10755" s="1" t="str">
        <f t="shared" ref="P10755:P10818" si="370">N10755&amp;M10755&amp;L10755&amp;K10755</f>
        <v>229.54500004</v>
      </c>
      <c r="Q10755" s="28">
        <f t="shared" ref="Q10755:Q10818" si="371">VLOOKUP(O10755&amp;L10755&amp;M10755&amp;N10755,$W$2:$X$1051,2,FALSE)</f>
        <v>0.30865002468539515</v>
      </c>
    </row>
    <row r="10756" spans="11:17" x14ac:dyDescent="0.35">
      <c r="K10756" s="1">
        <v>5</v>
      </c>
      <c r="L10756" s="1">
        <v>450000</v>
      </c>
      <c r="M10756" s="27">
        <v>9.5</v>
      </c>
      <c r="N10756" s="1">
        <v>22</v>
      </c>
      <c r="O10756" s="1" t="s">
        <v>26</v>
      </c>
      <c r="P10756" s="1" t="str">
        <f t="shared" si="370"/>
        <v>229.54500005</v>
      </c>
      <c r="Q10756" s="28">
        <f t="shared" si="371"/>
        <v>0.30865002468539515</v>
      </c>
    </row>
    <row r="10757" spans="11:17" x14ac:dyDescent="0.35">
      <c r="K10757" s="1">
        <v>6</v>
      </c>
      <c r="L10757" s="1">
        <v>450000</v>
      </c>
      <c r="M10757" s="27">
        <v>9.5</v>
      </c>
      <c r="N10757" s="1">
        <v>22</v>
      </c>
      <c r="O10757" s="1" t="s">
        <v>26</v>
      </c>
      <c r="P10757" s="1" t="str">
        <f t="shared" si="370"/>
        <v>229.54500006</v>
      </c>
      <c r="Q10757" s="28">
        <f t="shared" si="371"/>
        <v>0.30865002468539515</v>
      </c>
    </row>
    <row r="10758" spans="11:17" x14ac:dyDescent="0.35">
      <c r="K10758" s="1">
        <v>7</v>
      </c>
      <c r="L10758" s="1">
        <v>450000</v>
      </c>
      <c r="M10758" s="27">
        <v>9.5</v>
      </c>
      <c r="N10758" s="1">
        <v>22</v>
      </c>
      <c r="O10758" s="1" t="s">
        <v>26</v>
      </c>
      <c r="P10758" s="1" t="str">
        <f t="shared" si="370"/>
        <v>229.54500007</v>
      </c>
      <c r="Q10758" s="28">
        <f t="shared" si="371"/>
        <v>0.30865002468539515</v>
      </c>
    </row>
    <row r="10759" spans="11:17" x14ac:dyDescent="0.35">
      <c r="K10759" s="1">
        <v>8</v>
      </c>
      <c r="L10759" s="1">
        <v>450000</v>
      </c>
      <c r="M10759" s="27">
        <v>9.5</v>
      </c>
      <c r="N10759" s="1">
        <v>22</v>
      </c>
      <c r="O10759" s="1" t="s">
        <v>26</v>
      </c>
      <c r="P10759" s="1" t="str">
        <f t="shared" si="370"/>
        <v>229.54500008</v>
      </c>
      <c r="Q10759" s="28">
        <f t="shared" si="371"/>
        <v>0.30865002468539515</v>
      </c>
    </row>
    <row r="10760" spans="11:17" x14ac:dyDescent="0.35">
      <c r="K10760" s="1">
        <v>9</v>
      </c>
      <c r="L10760" s="1">
        <v>450000</v>
      </c>
      <c r="M10760" s="27">
        <v>9.5</v>
      </c>
      <c r="N10760" s="1">
        <v>22</v>
      </c>
      <c r="O10760" s="1" t="s">
        <v>26</v>
      </c>
      <c r="P10760" s="1" t="str">
        <f t="shared" si="370"/>
        <v>229.54500009</v>
      </c>
      <c r="Q10760" s="28">
        <f t="shared" si="371"/>
        <v>0.30865002468539515</v>
      </c>
    </row>
    <row r="10761" spans="11:17" x14ac:dyDescent="0.35">
      <c r="K10761" s="1">
        <v>10</v>
      </c>
      <c r="L10761" s="1">
        <v>450000</v>
      </c>
      <c r="M10761" s="27">
        <v>9.5</v>
      </c>
      <c r="N10761" s="1">
        <v>22</v>
      </c>
      <c r="O10761" s="1" t="s">
        <v>26</v>
      </c>
      <c r="P10761" s="1" t="str">
        <f t="shared" si="370"/>
        <v>229.545000010</v>
      </c>
      <c r="Q10761" s="28">
        <f t="shared" si="371"/>
        <v>0.30865002468539515</v>
      </c>
    </row>
    <row r="10762" spans="11:17" x14ac:dyDescent="0.35">
      <c r="K10762" s="1">
        <v>11</v>
      </c>
      <c r="L10762" s="1">
        <v>450000</v>
      </c>
      <c r="M10762" s="27">
        <v>9.5</v>
      </c>
      <c r="N10762" s="1">
        <v>22</v>
      </c>
      <c r="O10762" s="1" t="s">
        <v>26</v>
      </c>
      <c r="P10762" s="1" t="str">
        <f t="shared" si="370"/>
        <v>229.545000011</v>
      </c>
      <c r="Q10762" s="28">
        <f t="shared" si="371"/>
        <v>0.30865002468539515</v>
      </c>
    </row>
    <row r="10763" spans="11:17" x14ac:dyDescent="0.35">
      <c r="K10763" s="1">
        <v>12</v>
      </c>
      <c r="L10763" s="1">
        <v>450000</v>
      </c>
      <c r="M10763" s="27">
        <v>9.5</v>
      </c>
      <c r="N10763" s="1">
        <v>22</v>
      </c>
      <c r="O10763" s="1" t="s">
        <v>26</v>
      </c>
      <c r="P10763" s="1" t="str">
        <f t="shared" si="370"/>
        <v>229.545000012</v>
      </c>
      <c r="Q10763" s="28">
        <f t="shared" si="371"/>
        <v>0.30865002468539515</v>
      </c>
    </row>
    <row r="10764" spans="11:17" x14ac:dyDescent="0.35">
      <c r="K10764" s="1">
        <v>13</v>
      </c>
      <c r="L10764" s="1">
        <v>450000</v>
      </c>
      <c r="M10764" s="27">
        <v>9.5</v>
      </c>
      <c r="N10764" s="1">
        <v>22</v>
      </c>
      <c r="O10764" s="1" t="s">
        <v>26</v>
      </c>
      <c r="P10764" s="1" t="str">
        <f t="shared" si="370"/>
        <v>229.545000013</v>
      </c>
      <c r="Q10764" s="28">
        <f t="shared" si="371"/>
        <v>0.30865002468539515</v>
      </c>
    </row>
    <row r="10765" spans="11:17" x14ac:dyDescent="0.35">
      <c r="K10765" s="1">
        <v>14</v>
      </c>
      <c r="L10765" s="1">
        <v>450000</v>
      </c>
      <c r="M10765" s="27">
        <v>9.5</v>
      </c>
      <c r="N10765" s="1">
        <v>22</v>
      </c>
      <c r="O10765" s="1" t="s">
        <v>26</v>
      </c>
      <c r="P10765" s="1" t="str">
        <f t="shared" si="370"/>
        <v>229.545000014</v>
      </c>
      <c r="Q10765" s="28">
        <f t="shared" si="371"/>
        <v>0.30865002468539515</v>
      </c>
    </row>
    <row r="10766" spans="11:17" x14ac:dyDescent="0.35">
      <c r="K10766" s="1">
        <v>15</v>
      </c>
      <c r="L10766" s="1">
        <v>450000</v>
      </c>
      <c r="M10766" s="27">
        <v>9.5</v>
      </c>
      <c r="N10766" s="1">
        <v>22</v>
      </c>
      <c r="O10766" s="1" t="s">
        <v>26</v>
      </c>
      <c r="P10766" s="1" t="str">
        <f t="shared" si="370"/>
        <v>229.545000015</v>
      </c>
      <c r="Q10766" s="28">
        <f t="shared" si="371"/>
        <v>0.30865002468539515</v>
      </c>
    </row>
    <row r="10767" spans="11:17" x14ac:dyDescent="0.35">
      <c r="K10767" s="1">
        <v>16</v>
      </c>
      <c r="L10767" s="1">
        <v>450000</v>
      </c>
      <c r="M10767" s="27">
        <v>9.5</v>
      </c>
      <c r="N10767" s="1">
        <v>22</v>
      </c>
      <c r="O10767" s="1" t="s">
        <v>26</v>
      </c>
      <c r="P10767" s="1" t="str">
        <f t="shared" si="370"/>
        <v>229.545000016</v>
      </c>
      <c r="Q10767" s="28">
        <f t="shared" si="371"/>
        <v>0.30865002468539515</v>
      </c>
    </row>
    <row r="10768" spans="11:17" x14ac:dyDescent="0.35">
      <c r="K10768" s="1">
        <v>17</v>
      </c>
      <c r="L10768" s="1">
        <v>450000</v>
      </c>
      <c r="M10768" s="27">
        <v>9.5</v>
      </c>
      <c r="N10768" s="1">
        <v>22</v>
      </c>
      <c r="O10768" s="1" t="s">
        <v>26</v>
      </c>
      <c r="P10768" s="1" t="str">
        <f t="shared" si="370"/>
        <v>229.545000017</v>
      </c>
      <c r="Q10768" s="28">
        <f t="shared" si="371"/>
        <v>0.30865002468539515</v>
      </c>
    </row>
    <row r="10769" spans="11:17" x14ac:dyDescent="0.35">
      <c r="K10769" s="1">
        <v>18</v>
      </c>
      <c r="L10769" s="1">
        <v>450000</v>
      </c>
      <c r="M10769" s="27">
        <v>9.5</v>
      </c>
      <c r="N10769" s="1">
        <v>22</v>
      </c>
      <c r="O10769" s="1" t="s">
        <v>26</v>
      </c>
      <c r="P10769" s="1" t="str">
        <f t="shared" si="370"/>
        <v>229.545000018</v>
      </c>
      <c r="Q10769" s="28">
        <f t="shared" si="371"/>
        <v>0.30865002468539515</v>
      </c>
    </row>
    <row r="10770" spans="11:17" x14ac:dyDescent="0.35">
      <c r="K10770" s="1">
        <v>19</v>
      </c>
      <c r="L10770" s="1">
        <v>450000</v>
      </c>
      <c r="M10770" s="27">
        <v>9.5</v>
      </c>
      <c r="N10770" s="1">
        <v>22</v>
      </c>
      <c r="O10770" s="1" t="s">
        <v>26</v>
      </c>
      <c r="P10770" s="1" t="str">
        <f t="shared" si="370"/>
        <v>229.545000019</v>
      </c>
      <c r="Q10770" s="28">
        <f t="shared" si="371"/>
        <v>0.30865002468539515</v>
      </c>
    </row>
    <row r="10771" spans="11:17" x14ac:dyDescent="0.35">
      <c r="K10771" s="1">
        <v>20</v>
      </c>
      <c r="L10771" s="1">
        <v>450000</v>
      </c>
      <c r="M10771" s="27">
        <v>9.5</v>
      </c>
      <c r="N10771" s="1">
        <v>22</v>
      </c>
      <c r="O10771" s="1" t="s">
        <v>26</v>
      </c>
      <c r="P10771" s="1" t="str">
        <f t="shared" si="370"/>
        <v>229.545000020</v>
      </c>
      <c r="Q10771" s="28">
        <f t="shared" si="371"/>
        <v>0.30865002468539515</v>
      </c>
    </row>
    <row r="10772" spans="11:17" x14ac:dyDescent="0.35">
      <c r="K10772" s="1">
        <v>21</v>
      </c>
      <c r="L10772" s="1">
        <v>450000</v>
      </c>
      <c r="M10772" s="27">
        <v>9.5</v>
      </c>
      <c r="N10772" s="1">
        <v>22</v>
      </c>
      <c r="O10772" s="1" t="s">
        <v>26</v>
      </c>
      <c r="P10772" s="1" t="str">
        <f t="shared" si="370"/>
        <v>229.545000021</v>
      </c>
      <c r="Q10772" s="28">
        <f t="shared" si="371"/>
        <v>0.30865002468539515</v>
      </c>
    </row>
    <row r="10773" spans="11:17" x14ac:dyDescent="0.35">
      <c r="K10773" s="1">
        <v>22</v>
      </c>
      <c r="L10773" s="1">
        <v>450000</v>
      </c>
      <c r="M10773" s="27">
        <v>9.5</v>
      </c>
      <c r="N10773" s="1">
        <v>22</v>
      </c>
      <c r="O10773" s="1" t="s">
        <v>26</v>
      </c>
      <c r="P10773" s="1" t="str">
        <f t="shared" si="370"/>
        <v>229.545000022</v>
      </c>
      <c r="Q10773" s="28">
        <f t="shared" si="371"/>
        <v>0.30865002468539515</v>
      </c>
    </row>
    <row r="10774" spans="11:17" x14ac:dyDescent="0.35">
      <c r="K10774" s="1">
        <v>23</v>
      </c>
      <c r="L10774" s="1">
        <v>450000</v>
      </c>
      <c r="M10774" s="27">
        <v>9.5</v>
      </c>
      <c r="N10774" s="1">
        <v>22</v>
      </c>
      <c r="O10774" s="1" t="s">
        <v>26</v>
      </c>
      <c r="P10774" s="1" t="str">
        <f t="shared" si="370"/>
        <v>229.545000023</v>
      </c>
      <c r="Q10774" s="28">
        <f t="shared" si="371"/>
        <v>0.30865002468539515</v>
      </c>
    </row>
    <row r="10775" spans="11:17" x14ac:dyDescent="0.35">
      <c r="K10775" s="1">
        <v>24</v>
      </c>
      <c r="L10775" s="1">
        <v>450000</v>
      </c>
      <c r="M10775" s="27">
        <v>9.5</v>
      </c>
      <c r="N10775" s="1">
        <v>22</v>
      </c>
      <c r="O10775" s="1" t="s">
        <v>26</v>
      </c>
      <c r="P10775" s="1" t="str">
        <f t="shared" si="370"/>
        <v>229.545000024</v>
      </c>
      <c r="Q10775" s="28">
        <f t="shared" si="371"/>
        <v>0.30865002468539515</v>
      </c>
    </row>
    <row r="10776" spans="11:17" x14ac:dyDescent="0.35">
      <c r="K10776" s="1">
        <v>25</v>
      </c>
      <c r="L10776" s="1">
        <v>450000</v>
      </c>
      <c r="M10776" s="27">
        <v>9.5</v>
      </c>
      <c r="N10776" s="1">
        <v>22</v>
      </c>
      <c r="O10776" s="1" t="s">
        <v>26</v>
      </c>
      <c r="P10776" s="1" t="str">
        <f t="shared" si="370"/>
        <v>229.545000025</v>
      </c>
      <c r="Q10776" s="28">
        <f t="shared" si="371"/>
        <v>0.30865002468539515</v>
      </c>
    </row>
    <row r="10777" spans="11:17" x14ac:dyDescent="0.35">
      <c r="K10777" s="1">
        <v>26</v>
      </c>
      <c r="L10777" s="1">
        <v>450000</v>
      </c>
      <c r="M10777" s="27">
        <v>9.5</v>
      </c>
      <c r="N10777" s="1">
        <v>22</v>
      </c>
      <c r="O10777" s="1" t="s">
        <v>17</v>
      </c>
      <c r="P10777" s="1" t="str">
        <f t="shared" si="370"/>
        <v>229.545000026</v>
      </c>
      <c r="Q10777" s="28">
        <f t="shared" si="371"/>
        <v>0.22249349477290548</v>
      </c>
    </row>
    <row r="10778" spans="11:17" x14ac:dyDescent="0.35">
      <c r="K10778" s="1">
        <v>27</v>
      </c>
      <c r="L10778" s="1">
        <v>450000</v>
      </c>
      <c r="M10778" s="27">
        <v>9.5</v>
      </c>
      <c r="N10778" s="1">
        <v>22</v>
      </c>
      <c r="O10778" s="1" t="s">
        <v>17</v>
      </c>
      <c r="P10778" s="1" t="str">
        <f t="shared" si="370"/>
        <v>229.545000027</v>
      </c>
      <c r="Q10778" s="28">
        <f t="shared" si="371"/>
        <v>0.22249349477290548</v>
      </c>
    </row>
    <row r="10779" spans="11:17" x14ac:dyDescent="0.35">
      <c r="K10779" s="1">
        <v>28</v>
      </c>
      <c r="L10779" s="1">
        <v>450000</v>
      </c>
      <c r="M10779" s="27">
        <v>9.5</v>
      </c>
      <c r="N10779" s="1">
        <v>22</v>
      </c>
      <c r="O10779" s="1" t="s">
        <v>17</v>
      </c>
      <c r="P10779" s="1" t="str">
        <f t="shared" si="370"/>
        <v>229.545000028</v>
      </c>
      <c r="Q10779" s="28">
        <f t="shared" si="371"/>
        <v>0.22249349477290548</v>
      </c>
    </row>
    <row r="10780" spans="11:17" x14ac:dyDescent="0.35">
      <c r="K10780" s="1">
        <v>29</v>
      </c>
      <c r="L10780" s="1">
        <v>450000</v>
      </c>
      <c r="M10780" s="27">
        <v>9.5</v>
      </c>
      <c r="N10780" s="1">
        <v>22</v>
      </c>
      <c r="O10780" s="1" t="s">
        <v>17</v>
      </c>
      <c r="P10780" s="1" t="str">
        <f t="shared" si="370"/>
        <v>229.545000029</v>
      </c>
      <c r="Q10780" s="28">
        <f t="shared" si="371"/>
        <v>0.22249349477290548</v>
      </c>
    </row>
    <row r="10781" spans="11:17" x14ac:dyDescent="0.35">
      <c r="K10781" s="1">
        <v>30</v>
      </c>
      <c r="L10781" s="1">
        <v>450000</v>
      </c>
      <c r="M10781" s="27">
        <v>9.5</v>
      </c>
      <c r="N10781" s="1">
        <v>22</v>
      </c>
      <c r="O10781" s="1" t="s">
        <v>17</v>
      </c>
      <c r="P10781" s="1" t="str">
        <f t="shared" si="370"/>
        <v>229.545000030</v>
      </c>
      <c r="Q10781" s="28">
        <f t="shared" si="371"/>
        <v>0.22249349477290548</v>
      </c>
    </row>
    <row r="10782" spans="11:17" x14ac:dyDescent="0.35">
      <c r="K10782" s="1">
        <v>31</v>
      </c>
      <c r="L10782" s="1">
        <v>450000</v>
      </c>
      <c r="M10782" s="27">
        <v>9.5</v>
      </c>
      <c r="N10782" s="1">
        <v>22</v>
      </c>
      <c r="O10782" s="1" t="s">
        <v>17</v>
      </c>
      <c r="P10782" s="1" t="str">
        <f t="shared" si="370"/>
        <v>229.545000031</v>
      </c>
      <c r="Q10782" s="28">
        <f t="shared" si="371"/>
        <v>0.22249349477290548</v>
      </c>
    </row>
    <row r="10783" spans="11:17" x14ac:dyDescent="0.35">
      <c r="K10783" s="1">
        <v>32</v>
      </c>
      <c r="L10783" s="1">
        <v>450000</v>
      </c>
      <c r="M10783" s="27">
        <v>9.5</v>
      </c>
      <c r="N10783" s="1">
        <v>22</v>
      </c>
      <c r="O10783" s="1" t="s">
        <v>17</v>
      </c>
      <c r="P10783" s="1" t="str">
        <f t="shared" si="370"/>
        <v>229.545000032</v>
      </c>
      <c r="Q10783" s="28">
        <f t="shared" si="371"/>
        <v>0.22249349477290548</v>
      </c>
    </row>
    <row r="10784" spans="11:17" x14ac:dyDescent="0.35">
      <c r="K10784" s="1">
        <v>33</v>
      </c>
      <c r="L10784" s="1">
        <v>450000</v>
      </c>
      <c r="M10784" s="27">
        <v>9.5</v>
      </c>
      <c r="N10784" s="1">
        <v>22</v>
      </c>
      <c r="O10784" s="1" t="s">
        <v>17</v>
      </c>
      <c r="P10784" s="1" t="str">
        <f t="shared" si="370"/>
        <v>229.545000033</v>
      </c>
      <c r="Q10784" s="28">
        <f t="shared" si="371"/>
        <v>0.22249349477290548</v>
      </c>
    </row>
    <row r="10785" spans="11:17" x14ac:dyDescent="0.35">
      <c r="K10785" s="1">
        <v>34</v>
      </c>
      <c r="L10785" s="1">
        <v>450000</v>
      </c>
      <c r="M10785" s="27">
        <v>9.5</v>
      </c>
      <c r="N10785" s="1">
        <v>22</v>
      </c>
      <c r="O10785" s="1" t="s">
        <v>17</v>
      </c>
      <c r="P10785" s="1" t="str">
        <f t="shared" si="370"/>
        <v>229.545000034</v>
      </c>
      <c r="Q10785" s="28">
        <f t="shared" si="371"/>
        <v>0.22249349477290548</v>
      </c>
    </row>
    <row r="10786" spans="11:17" x14ac:dyDescent="0.35">
      <c r="K10786" s="1">
        <v>35</v>
      </c>
      <c r="L10786" s="1">
        <v>450000</v>
      </c>
      <c r="M10786" s="27">
        <v>9.5</v>
      </c>
      <c r="N10786" s="1">
        <v>22</v>
      </c>
      <c r="O10786" s="1" t="s">
        <v>17</v>
      </c>
      <c r="P10786" s="1" t="str">
        <f t="shared" si="370"/>
        <v>229.545000035</v>
      </c>
      <c r="Q10786" s="28">
        <f t="shared" si="371"/>
        <v>0.22249349477290548</v>
      </c>
    </row>
    <row r="10787" spans="11:17" x14ac:dyDescent="0.35">
      <c r="K10787" s="1">
        <v>36</v>
      </c>
      <c r="L10787" s="1">
        <v>450000</v>
      </c>
      <c r="M10787" s="27">
        <v>9.5</v>
      </c>
      <c r="N10787" s="1">
        <v>22</v>
      </c>
      <c r="O10787" s="1" t="s">
        <v>18</v>
      </c>
      <c r="P10787" s="1" t="str">
        <f t="shared" si="370"/>
        <v>229.545000036</v>
      </c>
      <c r="Q10787" s="28">
        <f t="shared" si="371"/>
        <v>0.19572724179673373</v>
      </c>
    </row>
    <row r="10788" spans="11:17" x14ac:dyDescent="0.35">
      <c r="K10788" s="1">
        <v>37</v>
      </c>
      <c r="L10788" s="1">
        <v>450000</v>
      </c>
      <c r="M10788" s="27">
        <v>9.5</v>
      </c>
      <c r="N10788" s="1">
        <v>22</v>
      </c>
      <c r="O10788" s="1" t="s">
        <v>18</v>
      </c>
      <c r="P10788" s="1" t="str">
        <f t="shared" si="370"/>
        <v>229.545000037</v>
      </c>
      <c r="Q10788" s="28">
        <f t="shared" si="371"/>
        <v>0.19572724179673373</v>
      </c>
    </row>
    <row r="10789" spans="11:17" x14ac:dyDescent="0.35">
      <c r="K10789" s="1">
        <v>38</v>
      </c>
      <c r="L10789" s="1">
        <v>450000</v>
      </c>
      <c r="M10789" s="27">
        <v>9.5</v>
      </c>
      <c r="N10789" s="1">
        <v>22</v>
      </c>
      <c r="O10789" s="1" t="s">
        <v>18</v>
      </c>
      <c r="P10789" s="1" t="str">
        <f t="shared" si="370"/>
        <v>229.545000038</v>
      </c>
      <c r="Q10789" s="28">
        <f t="shared" si="371"/>
        <v>0.19572724179673373</v>
      </c>
    </row>
    <row r="10790" spans="11:17" x14ac:dyDescent="0.35">
      <c r="K10790" s="1">
        <v>39</v>
      </c>
      <c r="L10790" s="1">
        <v>450000</v>
      </c>
      <c r="M10790" s="27">
        <v>9.5</v>
      </c>
      <c r="N10790" s="1">
        <v>22</v>
      </c>
      <c r="O10790" s="1" t="s">
        <v>18</v>
      </c>
      <c r="P10790" s="1" t="str">
        <f t="shared" si="370"/>
        <v>229.545000039</v>
      </c>
      <c r="Q10790" s="28">
        <f t="shared" si="371"/>
        <v>0.19572724179673373</v>
      </c>
    </row>
    <row r="10791" spans="11:17" x14ac:dyDescent="0.35">
      <c r="K10791" s="1">
        <v>40</v>
      </c>
      <c r="L10791" s="1">
        <v>450000</v>
      </c>
      <c r="M10791" s="27">
        <v>9.5</v>
      </c>
      <c r="N10791" s="1">
        <v>22</v>
      </c>
      <c r="O10791" s="1" t="s">
        <v>18</v>
      </c>
      <c r="P10791" s="1" t="str">
        <f t="shared" si="370"/>
        <v>229.545000040</v>
      </c>
      <c r="Q10791" s="28">
        <f t="shared" si="371"/>
        <v>0.19572724179673373</v>
      </c>
    </row>
    <row r="10792" spans="11:17" x14ac:dyDescent="0.35">
      <c r="K10792" s="1">
        <v>41</v>
      </c>
      <c r="L10792" s="1">
        <v>450000</v>
      </c>
      <c r="M10792" s="27">
        <v>9.5</v>
      </c>
      <c r="N10792" s="1">
        <v>22</v>
      </c>
      <c r="O10792" s="1" t="s">
        <v>18</v>
      </c>
      <c r="P10792" s="1" t="str">
        <f t="shared" si="370"/>
        <v>229.545000041</v>
      </c>
      <c r="Q10792" s="28">
        <f t="shared" si="371"/>
        <v>0.19572724179673373</v>
      </c>
    </row>
    <row r="10793" spans="11:17" x14ac:dyDescent="0.35">
      <c r="K10793" s="1">
        <v>42</v>
      </c>
      <c r="L10793" s="1">
        <v>450000</v>
      </c>
      <c r="M10793" s="27">
        <v>9.5</v>
      </c>
      <c r="N10793" s="1">
        <v>22</v>
      </c>
      <c r="O10793" s="1" t="s">
        <v>18</v>
      </c>
      <c r="P10793" s="1" t="str">
        <f t="shared" si="370"/>
        <v>229.545000042</v>
      </c>
      <c r="Q10793" s="28">
        <f t="shared" si="371"/>
        <v>0.19572724179673373</v>
      </c>
    </row>
    <row r="10794" spans="11:17" x14ac:dyDescent="0.35">
      <c r="K10794" s="1">
        <v>43</v>
      </c>
      <c r="L10794" s="1">
        <v>450000</v>
      </c>
      <c r="M10794" s="27">
        <v>9.5</v>
      </c>
      <c r="N10794" s="1">
        <v>22</v>
      </c>
      <c r="O10794" s="1" t="s">
        <v>18</v>
      </c>
      <c r="P10794" s="1" t="str">
        <f t="shared" si="370"/>
        <v>229.545000043</v>
      </c>
      <c r="Q10794" s="28">
        <f t="shared" si="371"/>
        <v>0.19572724179673373</v>
      </c>
    </row>
    <row r="10795" spans="11:17" x14ac:dyDescent="0.35">
      <c r="K10795" s="1">
        <v>44</v>
      </c>
      <c r="L10795" s="1">
        <v>450000</v>
      </c>
      <c r="M10795" s="27">
        <v>9.5</v>
      </c>
      <c r="N10795" s="1">
        <v>22</v>
      </c>
      <c r="O10795" s="1" t="s">
        <v>18</v>
      </c>
      <c r="P10795" s="1" t="str">
        <f t="shared" si="370"/>
        <v>229.545000044</v>
      </c>
      <c r="Q10795" s="28">
        <f t="shared" si="371"/>
        <v>0.19572724179673373</v>
      </c>
    </row>
    <row r="10796" spans="11:17" x14ac:dyDescent="0.35">
      <c r="K10796" s="1">
        <v>45</v>
      </c>
      <c r="L10796" s="1">
        <v>450000</v>
      </c>
      <c r="M10796" s="27">
        <v>9.5</v>
      </c>
      <c r="N10796" s="1">
        <v>22</v>
      </c>
      <c r="O10796" s="1" t="s">
        <v>18</v>
      </c>
      <c r="P10796" s="1" t="str">
        <f t="shared" si="370"/>
        <v>229.545000045</v>
      </c>
      <c r="Q10796" s="28">
        <f t="shared" si="371"/>
        <v>0.19572724179673373</v>
      </c>
    </row>
    <row r="10797" spans="11:17" x14ac:dyDescent="0.35">
      <c r="K10797" s="1">
        <v>46</v>
      </c>
      <c r="L10797" s="1">
        <v>450000</v>
      </c>
      <c r="M10797" s="27">
        <v>9.5</v>
      </c>
      <c r="N10797" s="1">
        <v>22</v>
      </c>
      <c r="O10797" s="1" t="s">
        <v>33</v>
      </c>
      <c r="P10797" s="1" t="str">
        <f t="shared" si="370"/>
        <v>229.545000046</v>
      </c>
      <c r="Q10797" s="28">
        <f t="shared" si="371"/>
        <v>0.3147655349491062</v>
      </c>
    </row>
    <row r="10798" spans="11:17" x14ac:dyDescent="0.35">
      <c r="K10798" s="1">
        <v>47</v>
      </c>
      <c r="L10798" s="1">
        <v>450000</v>
      </c>
      <c r="M10798" s="27">
        <v>9.5</v>
      </c>
      <c r="N10798" s="1">
        <v>22</v>
      </c>
      <c r="O10798" s="1" t="s">
        <v>33</v>
      </c>
      <c r="P10798" s="1" t="str">
        <f t="shared" si="370"/>
        <v>229.545000047</v>
      </c>
      <c r="Q10798" s="28">
        <f t="shared" si="371"/>
        <v>0.3147655349491062</v>
      </c>
    </row>
    <row r="10799" spans="11:17" x14ac:dyDescent="0.35">
      <c r="K10799" s="1">
        <v>48</v>
      </c>
      <c r="L10799" s="1">
        <v>450000</v>
      </c>
      <c r="M10799" s="27">
        <v>9.5</v>
      </c>
      <c r="N10799" s="1">
        <v>22</v>
      </c>
      <c r="O10799" s="1" t="s">
        <v>33</v>
      </c>
      <c r="P10799" s="1" t="str">
        <f t="shared" si="370"/>
        <v>229.545000048</v>
      </c>
      <c r="Q10799" s="28">
        <f t="shared" si="371"/>
        <v>0.3147655349491062</v>
      </c>
    </row>
    <row r="10800" spans="11:17" x14ac:dyDescent="0.35">
      <c r="K10800" s="1">
        <v>49</v>
      </c>
      <c r="L10800" s="1">
        <v>450000</v>
      </c>
      <c r="M10800" s="27">
        <v>9.5</v>
      </c>
      <c r="N10800" s="1">
        <v>22</v>
      </c>
      <c r="O10800" s="1" t="s">
        <v>33</v>
      </c>
      <c r="P10800" s="1" t="str">
        <f t="shared" si="370"/>
        <v>229.545000049</v>
      </c>
      <c r="Q10800" s="28">
        <f t="shared" si="371"/>
        <v>0.3147655349491062</v>
      </c>
    </row>
    <row r="10801" spans="11:17" x14ac:dyDescent="0.35">
      <c r="K10801" s="1">
        <v>50</v>
      </c>
      <c r="L10801" s="1">
        <v>450000</v>
      </c>
      <c r="M10801" s="27">
        <v>9.5</v>
      </c>
      <c r="N10801" s="1">
        <v>22</v>
      </c>
      <c r="O10801" s="1" t="s">
        <v>33</v>
      </c>
      <c r="P10801" s="1" t="str">
        <f t="shared" si="370"/>
        <v>229.545000050</v>
      </c>
      <c r="Q10801" s="28">
        <f t="shared" si="371"/>
        <v>0.3147655349491062</v>
      </c>
    </row>
    <row r="10802" spans="11:17" x14ac:dyDescent="0.35">
      <c r="K10802" s="1">
        <v>51</v>
      </c>
      <c r="L10802" s="1">
        <v>450000</v>
      </c>
      <c r="M10802" s="27">
        <v>9.5</v>
      </c>
      <c r="N10802" s="1">
        <v>22</v>
      </c>
      <c r="O10802" s="1" t="s">
        <v>33</v>
      </c>
      <c r="P10802" s="1" t="str">
        <f t="shared" si="370"/>
        <v>229.545000051</v>
      </c>
      <c r="Q10802" s="28">
        <f t="shared" si="371"/>
        <v>0.3147655349491062</v>
      </c>
    </row>
    <row r="10803" spans="11:17" x14ac:dyDescent="0.35">
      <c r="K10803" s="1">
        <v>52</v>
      </c>
      <c r="L10803" s="1">
        <v>450000</v>
      </c>
      <c r="M10803" s="27">
        <v>9.5</v>
      </c>
      <c r="N10803" s="1">
        <v>22</v>
      </c>
      <c r="O10803" s="1" t="s">
        <v>33</v>
      </c>
      <c r="P10803" s="1" t="str">
        <f t="shared" si="370"/>
        <v>229.545000052</v>
      </c>
      <c r="Q10803" s="28">
        <f t="shared" si="371"/>
        <v>0.3147655349491062</v>
      </c>
    </row>
    <row r="10804" spans="11:17" x14ac:dyDescent="0.35">
      <c r="K10804" s="1">
        <v>53</v>
      </c>
      <c r="L10804" s="1">
        <v>450000</v>
      </c>
      <c r="M10804" s="27">
        <v>9.5</v>
      </c>
      <c r="N10804" s="1">
        <v>22</v>
      </c>
      <c r="O10804" s="1" t="s">
        <v>33</v>
      </c>
      <c r="P10804" s="1" t="str">
        <f t="shared" si="370"/>
        <v>229.545000053</v>
      </c>
      <c r="Q10804" s="28">
        <f t="shared" si="371"/>
        <v>0.3147655349491062</v>
      </c>
    </row>
    <row r="10805" spans="11:17" x14ac:dyDescent="0.35">
      <c r="K10805" s="1">
        <v>54</v>
      </c>
      <c r="L10805" s="1">
        <v>450000</v>
      </c>
      <c r="M10805" s="27">
        <v>9.5</v>
      </c>
      <c r="N10805" s="1">
        <v>22</v>
      </c>
      <c r="O10805" s="1" t="s">
        <v>33</v>
      </c>
      <c r="P10805" s="1" t="str">
        <f t="shared" si="370"/>
        <v>229.545000054</v>
      </c>
      <c r="Q10805" s="28">
        <f t="shared" si="371"/>
        <v>0.3147655349491062</v>
      </c>
    </row>
    <row r="10806" spans="11:17" x14ac:dyDescent="0.35">
      <c r="K10806" s="1">
        <v>55</v>
      </c>
      <c r="L10806" s="1">
        <v>450000</v>
      </c>
      <c r="M10806" s="27">
        <v>9.5</v>
      </c>
      <c r="N10806" s="1">
        <v>22</v>
      </c>
      <c r="O10806" s="1" t="s">
        <v>33</v>
      </c>
      <c r="P10806" s="1" t="str">
        <f t="shared" si="370"/>
        <v>229.545000055</v>
      </c>
      <c r="Q10806" s="28">
        <f t="shared" si="371"/>
        <v>0.3147655349491062</v>
      </c>
    </row>
    <row r="10807" spans="11:17" x14ac:dyDescent="0.35">
      <c r="K10807" s="1">
        <v>56</v>
      </c>
      <c r="L10807" s="1">
        <v>450000</v>
      </c>
      <c r="M10807" s="27">
        <v>9.5</v>
      </c>
      <c r="N10807" s="1">
        <v>22</v>
      </c>
      <c r="O10807" s="1" t="s">
        <v>27</v>
      </c>
      <c r="P10807" s="1" t="str">
        <f t="shared" si="370"/>
        <v>229.545000056</v>
      </c>
      <c r="Q10807" s="28">
        <f t="shared" si="371"/>
        <v>0.1037807577828298</v>
      </c>
    </row>
    <row r="10808" spans="11:17" x14ac:dyDescent="0.35">
      <c r="K10808" s="1">
        <v>57</v>
      </c>
      <c r="L10808" s="1">
        <v>450000</v>
      </c>
      <c r="M10808" s="27">
        <v>9.5</v>
      </c>
      <c r="N10808" s="1">
        <v>22</v>
      </c>
      <c r="O10808" s="1" t="s">
        <v>27</v>
      </c>
      <c r="P10808" s="1" t="str">
        <f t="shared" si="370"/>
        <v>229.545000057</v>
      </c>
      <c r="Q10808" s="28">
        <f t="shared" si="371"/>
        <v>0.1037807577828298</v>
      </c>
    </row>
    <row r="10809" spans="11:17" x14ac:dyDescent="0.35">
      <c r="K10809" s="1">
        <v>58</v>
      </c>
      <c r="L10809" s="1">
        <v>450000</v>
      </c>
      <c r="M10809" s="27">
        <v>9.5</v>
      </c>
      <c r="N10809" s="1">
        <v>22</v>
      </c>
      <c r="O10809" s="1" t="s">
        <v>27</v>
      </c>
      <c r="P10809" s="1" t="str">
        <f t="shared" si="370"/>
        <v>229.545000058</v>
      </c>
      <c r="Q10809" s="28">
        <f t="shared" si="371"/>
        <v>0.1037807577828298</v>
      </c>
    </row>
    <row r="10810" spans="11:17" x14ac:dyDescent="0.35">
      <c r="K10810" s="1">
        <v>59</v>
      </c>
      <c r="L10810" s="1">
        <v>450000</v>
      </c>
      <c r="M10810" s="27">
        <v>9.5</v>
      </c>
      <c r="N10810" s="1">
        <v>22</v>
      </c>
      <c r="O10810" s="1" t="s">
        <v>27</v>
      </c>
      <c r="P10810" s="1" t="str">
        <f t="shared" si="370"/>
        <v>229.545000059</v>
      </c>
      <c r="Q10810" s="28">
        <f t="shared" si="371"/>
        <v>0.1037807577828298</v>
      </c>
    </row>
    <row r="10811" spans="11:17" x14ac:dyDescent="0.35">
      <c r="K10811" s="1">
        <v>60</v>
      </c>
      <c r="L10811" s="1">
        <v>450000</v>
      </c>
      <c r="M10811" s="27">
        <v>9.5</v>
      </c>
      <c r="N10811" s="1">
        <v>22</v>
      </c>
      <c r="O10811" s="1" t="s">
        <v>27</v>
      </c>
      <c r="P10811" s="1" t="str">
        <f t="shared" si="370"/>
        <v>229.545000060</v>
      </c>
      <c r="Q10811" s="28">
        <f t="shared" si="371"/>
        <v>0.1037807577828298</v>
      </c>
    </row>
    <row r="10812" spans="11:17" x14ac:dyDescent="0.35">
      <c r="K10812" s="1">
        <v>61</v>
      </c>
      <c r="L10812" s="1">
        <v>450000</v>
      </c>
      <c r="M10812" s="27">
        <v>9.5</v>
      </c>
      <c r="N10812" s="1">
        <v>22</v>
      </c>
      <c r="O10812" s="1" t="s">
        <v>27</v>
      </c>
      <c r="P10812" s="1" t="str">
        <f t="shared" si="370"/>
        <v>229.545000061</v>
      </c>
      <c r="Q10812" s="28">
        <f t="shared" si="371"/>
        <v>0.1037807577828298</v>
      </c>
    </row>
    <row r="10813" spans="11:17" x14ac:dyDescent="0.35">
      <c r="K10813" s="1">
        <v>62</v>
      </c>
      <c r="L10813" s="1">
        <v>450000</v>
      </c>
      <c r="M10813" s="27">
        <v>9.5</v>
      </c>
      <c r="N10813" s="1">
        <v>22</v>
      </c>
      <c r="O10813" s="1" t="s">
        <v>27</v>
      </c>
      <c r="P10813" s="1" t="str">
        <f t="shared" si="370"/>
        <v>229.545000062</v>
      </c>
      <c r="Q10813" s="28">
        <f t="shared" si="371"/>
        <v>0.1037807577828298</v>
      </c>
    </row>
    <row r="10814" spans="11:17" x14ac:dyDescent="0.35">
      <c r="K10814" s="1">
        <v>63</v>
      </c>
      <c r="L10814" s="1">
        <v>450000</v>
      </c>
      <c r="M10814" s="27">
        <v>9.5</v>
      </c>
      <c r="N10814" s="1">
        <v>22</v>
      </c>
      <c r="O10814" s="1" t="s">
        <v>27</v>
      </c>
      <c r="P10814" s="1" t="str">
        <f t="shared" si="370"/>
        <v>229.545000063</v>
      </c>
      <c r="Q10814" s="28">
        <f t="shared" si="371"/>
        <v>0.1037807577828298</v>
      </c>
    </row>
    <row r="10815" spans="11:17" x14ac:dyDescent="0.35">
      <c r="K10815" s="1">
        <v>64</v>
      </c>
      <c r="L10815" s="1">
        <v>450000</v>
      </c>
      <c r="M10815" s="27">
        <v>9.5</v>
      </c>
      <c r="N10815" s="1">
        <v>22</v>
      </c>
      <c r="O10815" s="1" t="s">
        <v>27</v>
      </c>
      <c r="P10815" s="1" t="str">
        <f t="shared" si="370"/>
        <v>229.545000064</v>
      </c>
      <c r="Q10815" s="28">
        <f t="shared" si="371"/>
        <v>0.1037807577828298</v>
      </c>
    </row>
    <row r="10816" spans="11:17" x14ac:dyDescent="0.35">
      <c r="K10816" s="1">
        <v>65</v>
      </c>
      <c r="L10816" s="1">
        <v>450000</v>
      </c>
      <c r="M10816" s="27">
        <v>9.5</v>
      </c>
      <c r="N10816" s="1">
        <v>22</v>
      </c>
      <c r="O10816" s="1" t="s">
        <v>27</v>
      </c>
      <c r="P10816" s="1" t="str">
        <f t="shared" si="370"/>
        <v>229.545000065</v>
      </c>
      <c r="Q10816" s="28">
        <f t="shared" si="371"/>
        <v>0.1037807577828298</v>
      </c>
    </row>
    <row r="10817" spans="11:17" x14ac:dyDescent="0.35">
      <c r="K10817" s="1">
        <v>66</v>
      </c>
      <c r="L10817" s="1">
        <v>450000</v>
      </c>
      <c r="M10817" s="27">
        <v>9.5</v>
      </c>
      <c r="N10817" s="1">
        <v>22</v>
      </c>
      <c r="O10817" s="1" t="s">
        <v>27</v>
      </c>
      <c r="P10817" s="1" t="str">
        <f t="shared" si="370"/>
        <v>229.545000066</v>
      </c>
      <c r="Q10817" s="28">
        <f t="shared" si="371"/>
        <v>0.1037807577828298</v>
      </c>
    </row>
    <row r="10818" spans="11:17" x14ac:dyDescent="0.35">
      <c r="K10818" s="1">
        <v>67</v>
      </c>
      <c r="L10818" s="1">
        <v>450000</v>
      </c>
      <c r="M10818" s="27">
        <v>9.5</v>
      </c>
      <c r="N10818" s="1">
        <v>22</v>
      </c>
      <c r="O10818" s="1" t="s">
        <v>27</v>
      </c>
      <c r="P10818" s="1" t="str">
        <f t="shared" si="370"/>
        <v>229.545000067</v>
      </c>
      <c r="Q10818" s="28">
        <f t="shared" si="371"/>
        <v>0.1037807577828298</v>
      </c>
    </row>
    <row r="10819" spans="11:17" x14ac:dyDescent="0.35">
      <c r="K10819" s="1">
        <v>68</v>
      </c>
      <c r="L10819" s="1">
        <v>450000</v>
      </c>
      <c r="M10819" s="27">
        <v>9.5</v>
      </c>
      <c r="N10819" s="1">
        <v>22</v>
      </c>
      <c r="O10819" s="1" t="s">
        <v>27</v>
      </c>
      <c r="P10819" s="1" t="str">
        <f t="shared" ref="P10819:P10882" si="372">N10819&amp;M10819&amp;L10819&amp;K10819</f>
        <v>229.545000068</v>
      </c>
      <c r="Q10819" s="28">
        <f t="shared" ref="Q10819:Q10882" si="373">VLOOKUP(O10819&amp;L10819&amp;M10819&amp;N10819,$W$2:$X$1051,2,FALSE)</f>
        <v>0.1037807577828298</v>
      </c>
    </row>
    <row r="10820" spans="11:17" x14ac:dyDescent="0.35">
      <c r="K10820" s="1">
        <v>69</v>
      </c>
      <c r="L10820" s="1">
        <v>450000</v>
      </c>
      <c r="M10820" s="27">
        <v>9.5</v>
      </c>
      <c r="N10820" s="1">
        <v>22</v>
      </c>
      <c r="O10820" s="1" t="s">
        <v>27</v>
      </c>
      <c r="P10820" s="1" t="str">
        <f t="shared" si="372"/>
        <v>229.545000069</v>
      </c>
      <c r="Q10820" s="28">
        <f t="shared" si="373"/>
        <v>0.1037807577828298</v>
      </c>
    </row>
    <row r="10821" spans="11:17" x14ac:dyDescent="0.35">
      <c r="K10821" s="1">
        <v>70</v>
      </c>
      <c r="L10821" s="1">
        <v>450000</v>
      </c>
      <c r="M10821" s="27">
        <v>9.5</v>
      </c>
      <c r="N10821" s="1">
        <v>22</v>
      </c>
      <c r="O10821" s="1" t="s">
        <v>27</v>
      </c>
      <c r="P10821" s="1" t="str">
        <f t="shared" si="372"/>
        <v>229.545000070</v>
      </c>
      <c r="Q10821" s="28">
        <f t="shared" si="373"/>
        <v>0.1037807577828298</v>
      </c>
    </row>
    <row r="10822" spans="11:17" x14ac:dyDescent="0.35">
      <c r="K10822" s="1">
        <v>71</v>
      </c>
      <c r="L10822" s="1">
        <v>450000</v>
      </c>
      <c r="M10822" s="27">
        <v>9.5</v>
      </c>
      <c r="N10822" s="1">
        <v>22</v>
      </c>
      <c r="O10822" s="1" t="s">
        <v>27</v>
      </c>
      <c r="P10822" s="1" t="str">
        <f t="shared" si="372"/>
        <v>229.545000071</v>
      </c>
      <c r="Q10822" s="28">
        <f t="shared" si="373"/>
        <v>0.1037807577828298</v>
      </c>
    </row>
    <row r="10823" spans="11:17" x14ac:dyDescent="0.35">
      <c r="K10823" s="1">
        <v>72</v>
      </c>
      <c r="L10823" s="1">
        <v>450000</v>
      </c>
      <c r="M10823" s="27">
        <v>9.5</v>
      </c>
      <c r="N10823" s="1">
        <v>22</v>
      </c>
      <c r="O10823" s="1" t="s">
        <v>27</v>
      </c>
      <c r="P10823" s="1" t="str">
        <f t="shared" si="372"/>
        <v>229.545000072</v>
      </c>
      <c r="Q10823" s="28">
        <f t="shared" si="373"/>
        <v>0.1037807577828298</v>
      </c>
    </row>
    <row r="10824" spans="11:17" x14ac:dyDescent="0.35">
      <c r="K10824" s="1">
        <v>73</v>
      </c>
      <c r="L10824" s="1">
        <v>450000</v>
      </c>
      <c r="M10824" s="27">
        <v>9.5</v>
      </c>
      <c r="N10824" s="1">
        <v>22</v>
      </c>
      <c r="O10824" s="1" t="s">
        <v>27</v>
      </c>
      <c r="P10824" s="1" t="str">
        <f t="shared" si="372"/>
        <v>229.545000073</v>
      </c>
      <c r="Q10824" s="28">
        <f t="shared" si="373"/>
        <v>0.1037807577828298</v>
      </c>
    </row>
    <row r="10825" spans="11:17" x14ac:dyDescent="0.35">
      <c r="K10825" s="1">
        <v>74</v>
      </c>
      <c r="L10825" s="1">
        <v>450000</v>
      </c>
      <c r="M10825" s="27">
        <v>9.5</v>
      </c>
      <c r="N10825" s="1">
        <v>22</v>
      </c>
      <c r="O10825" s="1" t="s">
        <v>27</v>
      </c>
      <c r="P10825" s="1" t="str">
        <f t="shared" si="372"/>
        <v>229.545000074</v>
      </c>
      <c r="Q10825" s="28">
        <f t="shared" si="373"/>
        <v>0.1037807577828298</v>
      </c>
    </row>
    <row r="10826" spans="11:17" x14ac:dyDescent="0.35">
      <c r="K10826" s="1">
        <v>75</v>
      </c>
      <c r="L10826" s="1">
        <v>450000</v>
      </c>
      <c r="M10826" s="27">
        <v>9.5</v>
      </c>
      <c r="N10826" s="1">
        <v>22</v>
      </c>
      <c r="O10826" s="1" t="s">
        <v>27</v>
      </c>
      <c r="P10826" s="1" t="str">
        <f t="shared" si="372"/>
        <v>229.545000075</v>
      </c>
      <c r="Q10826" s="28">
        <f t="shared" si="373"/>
        <v>0.1037807577828298</v>
      </c>
    </row>
    <row r="10827" spans="11:17" x14ac:dyDescent="0.35">
      <c r="K10827" s="1">
        <v>76</v>
      </c>
      <c r="L10827" s="1">
        <v>450000</v>
      </c>
      <c r="M10827" s="27">
        <v>9.5</v>
      </c>
      <c r="N10827" s="1">
        <v>22</v>
      </c>
      <c r="O10827" s="1" t="s">
        <v>27</v>
      </c>
      <c r="P10827" s="1" t="str">
        <f t="shared" si="372"/>
        <v>229.545000076</v>
      </c>
      <c r="Q10827" s="28">
        <f t="shared" si="373"/>
        <v>0.1037807577828298</v>
      </c>
    </row>
    <row r="10828" spans="11:17" x14ac:dyDescent="0.35">
      <c r="K10828" s="1">
        <v>77</v>
      </c>
      <c r="L10828" s="1">
        <v>450000</v>
      </c>
      <c r="M10828" s="27">
        <v>9.5</v>
      </c>
      <c r="N10828" s="1">
        <v>22</v>
      </c>
      <c r="O10828" s="1" t="s">
        <v>27</v>
      </c>
      <c r="P10828" s="1" t="str">
        <f t="shared" si="372"/>
        <v>229.545000077</v>
      </c>
      <c r="Q10828" s="28">
        <f t="shared" si="373"/>
        <v>0.1037807577828298</v>
      </c>
    </row>
    <row r="10829" spans="11:17" x14ac:dyDescent="0.35">
      <c r="K10829" s="1">
        <v>78</v>
      </c>
      <c r="L10829" s="1">
        <v>450000</v>
      </c>
      <c r="M10829" s="27">
        <v>9.5</v>
      </c>
      <c r="N10829" s="1">
        <v>22</v>
      </c>
      <c r="O10829" s="1" t="s">
        <v>27</v>
      </c>
      <c r="P10829" s="1" t="str">
        <f t="shared" si="372"/>
        <v>229.545000078</v>
      </c>
      <c r="Q10829" s="28">
        <f t="shared" si="373"/>
        <v>0.1037807577828298</v>
      </c>
    </row>
    <row r="10830" spans="11:17" x14ac:dyDescent="0.35">
      <c r="K10830" s="1">
        <v>79</v>
      </c>
      <c r="L10830" s="1">
        <v>450000</v>
      </c>
      <c r="M10830" s="27">
        <v>9.5</v>
      </c>
      <c r="N10830" s="1">
        <v>22</v>
      </c>
      <c r="O10830" s="1" t="s">
        <v>27</v>
      </c>
      <c r="P10830" s="1" t="str">
        <f t="shared" si="372"/>
        <v>229.545000079</v>
      </c>
      <c r="Q10830" s="28">
        <f t="shared" si="373"/>
        <v>0.1037807577828298</v>
      </c>
    </row>
    <row r="10831" spans="11:17" x14ac:dyDescent="0.35">
      <c r="K10831" s="1">
        <v>80</v>
      </c>
      <c r="L10831" s="1">
        <v>450000</v>
      </c>
      <c r="M10831" s="27">
        <v>9.5</v>
      </c>
      <c r="N10831" s="1">
        <v>22</v>
      </c>
      <c r="O10831" s="1" t="s">
        <v>27</v>
      </c>
      <c r="P10831" s="1" t="str">
        <f t="shared" si="372"/>
        <v>229.545000080</v>
      </c>
      <c r="Q10831" s="28">
        <f t="shared" si="373"/>
        <v>0.1037807577828298</v>
      </c>
    </row>
    <row r="10832" spans="11:17" x14ac:dyDescent="0.35">
      <c r="K10832" s="1">
        <v>81</v>
      </c>
      <c r="L10832" s="1">
        <v>450000</v>
      </c>
      <c r="M10832" s="27">
        <v>9.5</v>
      </c>
      <c r="N10832" s="1">
        <v>22</v>
      </c>
      <c r="O10832" s="1" t="s">
        <v>27</v>
      </c>
      <c r="P10832" s="1" t="str">
        <f t="shared" si="372"/>
        <v>229.545000081</v>
      </c>
      <c r="Q10832" s="28">
        <f t="shared" si="373"/>
        <v>0.1037807577828298</v>
      </c>
    </row>
    <row r="10833" spans="11:17" x14ac:dyDescent="0.35">
      <c r="K10833" s="1">
        <v>82</v>
      </c>
      <c r="L10833" s="1">
        <v>450000</v>
      </c>
      <c r="M10833" s="27">
        <v>9.5</v>
      </c>
      <c r="N10833" s="1">
        <v>22</v>
      </c>
      <c r="O10833" s="1" t="s">
        <v>27</v>
      </c>
      <c r="P10833" s="1" t="str">
        <f t="shared" si="372"/>
        <v>229.545000082</v>
      </c>
      <c r="Q10833" s="28">
        <f t="shared" si="373"/>
        <v>0.1037807577828298</v>
      </c>
    </row>
    <row r="10834" spans="11:17" x14ac:dyDescent="0.35">
      <c r="K10834" s="1">
        <v>83</v>
      </c>
      <c r="L10834" s="1">
        <v>450000</v>
      </c>
      <c r="M10834" s="27">
        <v>9.5</v>
      </c>
      <c r="N10834" s="1">
        <v>22</v>
      </c>
      <c r="O10834" s="1" t="s">
        <v>27</v>
      </c>
      <c r="P10834" s="1" t="str">
        <f t="shared" si="372"/>
        <v>229.545000083</v>
      </c>
      <c r="Q10834" s="28">
        <f t="shared" si="373"/>
        <v>0.1037807577828298</v>
      </c>
    </row>
    <row r="10835" spans="11:17" x14ac:dyDescent="0.35">
      <c r="K10835" s="1">
        <v>84</v>
      </c>
      <c r="L10835" s="1">
        <v>450000</v>
      </c>
      <c r="M10835" s="27">
        <v>9.5</v>
      </c>
      <c r="N10835" s="1">
        <v>22</v>
      </c>
      <c r="O10835" s="1" t="s">
        <v>27</v>
      </c>
      <c r="P10835" s="1" t="str">
        <f t="shared" si="372"/>
        <v>229.545000084</v>
      </c>
      <c r="Q10835" s="28">
        <f t="shared" si="373"/>
        <v>0.1037807577828298</v>
      </c>
    </row>
    <row r="10836" spans="11:17" x14ac:dyDescent="0.35">
      <c r="K10836" s="1">
        <v>85</v>
      </c>
      <c r="L10836" s="1">
        <v>450000</v>
      </c>
      <c r="M10836" s="27">
        <v>9.5</v>
      </c>
      <c r="N10836" s="1">
        <v>22</v>
      </c>
      <c r="O10836" s="1" t="s">
        <v>27</v>
      </c>
      <c r="P10836" s="1" t="str">
        <f t="shared" si="372"/>
        <v>229.545000085</v>
      </c>
      <c r="Q10836" s="28">
        <f t="shared" si="373"/>
        <v>0.1037807577828298</v>
      </c>
    </row>
    <row r="10837" spans="11:17" x14ac:dyDescent="0.35">
      <c r="K10837" s="1">
        <v>86</v>
      </c>
      <c r="L10837" s="1">
        <v>450000</v>
      </c>
      <c r="M10837" s="27">
        <v>9.5</v>
      </c>
      <c r="N10837" s="1">
        <v>22</v>
      </c>
      <c r="O10837" s="1" t="s">
        <v>27</v>
      </c>
      <c r="P10837" s="1" t="str">
        <f t="shared" si="372"/>
        <v>229.545000086</v>
      </c>
      <c r="Q10837" s="28">
        <f t="shared" si="373"/>
        <v>0.1037807577828298</v>
      </c>
    </row>
    <row r="10838" spans="11:17" x14ac:dyDescent="0.35">
      <c r="K10838" s="1">
        <v>87</v>
      </c>
      <c r="L10838" s="1">
        <v>450000</v>
      </c>
      <c r="M10838" s="27">
        <v>9.5</v>
      </c>
      <c r="N10838" s="1">
        <v>22</v>
      </c>
      <c r="O10838" s="1" t="s">
        <v>27</v>
      </c>
      <c r="P10838" s="1" t="str">
        <f t="shared" si="372"/>
        <v>229.545000087</v>
      </c>
      <c r="Q10838" s="28">
        <f t="shared" si="373"/>
        <v>0.1037807577828298</v>
      </c>
    </row>
    <row r="10839" spans="11:17" x14ac:dyDescent="0.35">
      <c r="K10839" s="1">
        <v>88</v>
      </c>
      <c r="L10839" s="1">
        <v>450000</v>
      </c>
      <c r="M10839" s="27">
        <v>9.5</v>
      </c>
      <c r="N10839" s="1">
        <v>22</v>
      </c>
      <c r="O10839" s="1" t="s">
        <v>27</v>
      </c>
      <c r="P10839" s="1" t="str">
        <f t="shared" si="372"/>
        <v>229.545000088</v>
      </c>
      <c r="Q10839" s="28">
        <f t="shared" si="373"/>
        <v>0.1037807577828298</v>
      </c>
    </row>
    <row r="10840" spans="11:17" x14ac:dyDescent="0.35">
      <c r="K10840" s="1">
        <v>89</v>
      </c>
      <c r="L10840" s="1">
        <v>450000</v>
      </c>
      <c r="M10840" s="27">
        <v>9.5</v>
      </c>
      <c r="N10840" s="1">
        <v>22</v>
      </c>
      <c r="O10840" s="1" t="s">
        <v>27</v>
      </c>
      <c r="P10840" s="1" t="str">
        <f t="shared" si="372"/>
        <v>229.545000089</v>
      </c>
      <c r="Q10840" s="28">
        <f t="shared" si="373"/>
        <v>0.1037807577828298</v>
      </c>
    </row>
    <row r="10841" spans="11:17" x14ac:dyDescent="0.35">
      <c r="K10841" s="1">
        <v>90</v>
      </c>
      <c r="L10841" s="1">
        <v>450000</v>
      </c>
      <c r="M10841" s="27">
        <v>9.5</v>
      </c>
      <c r="N10841" s="1">
        <v>22</v>
      </c>
      <c r="O10841" s="1" t="s">
        <v>27</v>
      </c>
      <c r="P10841" s="1" t="str">
        <f t="shared" si="372"/>
        <v>229.545000090</v>
      </c>
      <c r="Q10841" s="28">
        <f t="shared" si="373"/>
        <v>0.1037807577828298</v>
      </c>
    </row>
    <row r="10842" spans="11:17" x14ac:dyDescent="0.35">
      <c r="K10842" s="1">
        <v>91</v>
      </c>
      <c r="L10842" s="1">
        <v>450000</v>
      </c>
      <c r="M10842" s="27">
        <v>9.5</v>
      </c>
      <c r="N10842" s="1">
        <v>22</v>
      </c>
      <c r="O10842" s="1" t="s">
        <v>27</v>
      </c>
      <c r="P10842" s="1" t="str">
        <f t="shared" si="372"/>
        <v>229.545000091</v>
      </c>
      <c r="Q10842" s="28">
        <f t="shared" si="373"/>
        <v>0.1037807577828298</v>
      </c>
    </row>
    <row r="10843" spans="11:17" x14ac:dyDescent="0.35">
      <c r="K10843" s="1">
        <v>92</v>
      </c>
      <c r="L10843" s="1">
        <v>450000</v>
      </c>
      <c r="M10843" s="27">
        <v>9.5</v>
      </c>
      <c r="N10843" s="1">
        <v>22</v>
      </c>
      <c r="O10843" s="1" t="s">
        <v>27</v>
      </c>
      <c r="P10843" s="1" t="str">
        <f t="shared" si="372"/>
        <v>229.545000092</v>
      </c>
      <c r="Q10843" s="28">
        <f t="shared" si="373"/>
        <v>0.1037807577828298</v>
      </c>
    </row>
    <row r="10844" spans="11:17" x14ac:dyDescent="0.35">
      <c r="K10844" s="1">
        <v>93</v>
      </c>
      <c r="L10844" s="1">
        <v>450000</v>
      </c>
      <c r="M10844" s="27">
        <v>9.5</v>
      </c>
      <c r="N10844" s="1">
        <v>22</v>
      </c>
      <c r="O10844" s="1" t="s">
        <v>27</v>
      </c>
      <c r="P10844" s="1" t="str">
        <f t="shared" si="372"/>
        <v>229.545000093</v>
      </c>
      <c r="Q10844" s="28">
        <f t="shared" si="373"/>
        <v>0.1037807577828298</v>
      </c>
    </row>
    <row r="10845" spans="11:17" x14ac:dyDescent="0.35">
      <c r="K10845" s="1">
        <v>94</v>
      </c>
      <c r="L10845" s="1">
        <v>450000</v>
      </c>
      <c r="M10845" s="27">
        <v>9.5</v>
      </c>
      <c r="N10845" s="1">
        <v>22</v>
      </c>
      <c r="O10845" s="1" t="s">
        <v>27</v>
      </c>
      <c r="P10845" s="1" t="str">
        <f t="shared" si="372"/>
        <v>229.545000094</v>
      </c>
      <c r="Q10845" s="28">
        <f t="shared" si="373"/>
        <v>0.1037807577828298</v>
      </c>
    </row>
    <row r="10846" spans="11:17" x14ac:dyDescent="0.35">
      <c r="K10846" s="1">
        <v>95</v>
      </c>
      <c r="L10846" s="1">
        <v>450000</v>
      </c>
      <c r="M10846" s="27">
        <v>9.5</v>
      </c>
      <c r="N10846" s="1">
        <v>22</v>
      </c>
      <c r="O10846" s="1" t="s">
        <v>27</v>
      </c>
      <c r="P10846" s="1" t="str">
        <f t="shared" si="372"/>
        <v>229.545000095</v>
      </c>
      <c r="Q10846" s="28">
        <f t="shared" si="373"/>
        <v>0.1037807577828298</v>
      </c>
    </row>
    <row r="10847" spans="11:17" x14ac:dyDescent="0.35">
      <c r="K10847" s="1">
        <v>96</v>
      </c>
      <c r="L10847" s="1">
        <v>450000</v>
      </c>
      <c r="M10847" s="27">
        <v>9.5</v>
      </c>
      <c r="N10847" s="1">
        <v>22</v>
      </c>
      <c r="O10847" s="1" t="s">
        <v>27</v>
      </c>
      <c r="P10847" s="1" t="str">
        <f t="shared" si="372"/>
        <v>229.545000096</v>
      </c>
      <c r="Q10847" s="28">
        <f t="shared" si="373"/>
        <v>0.1037807577828298</v>
      </c>
    </row>
    <row r="10848" spans="11:17" x14ac:dyDescent="0.35">
      <c r="K10848" s="1">
        <v>97</v>
      </c>
      <c r="L10848" s="1">
        <v>450000</v>
      </c>
      <c r="M10848" s="27">
        <v>9.5</v>
      </c>
      <c r="N10848" s="1">
        <v>22</v>
      </c>
      <c r="O10848" s="1" t="s">
        <v>27</v>
      </c>
      <c r="P10848" s="1" t="str">
        <f t="shared" si="372"/>
        <v>229.545000097</v>
      </c>
      <c r="Q10848" s="28">
        <f t="shared" si="373"/>
        <v>0.1037807577828298</v>
      </c>
    </row>
    <row r="10849" spans="11:17" x14ac:dyDescent="0.35">
      <c r="K10849" s="1">
        <v>98</v>
      </c>
      <c r="L10849" s="1">
        <v>450000</v>
      </c>
      <c r="M10849" s="27">
        <v>9.5</v>
      </c>
      <c r="N10849" s="1">
        <v>22</v>
      </c>
      <c r="O10849" s="1" t="s">
        <v>27</v>
      </c>
      <c r="P10849" s="1" t="str">
        <f t="shared" si="372"/>
        <v>229.545000098</v>
      </c>
      <c r="Q10849" s="28">
        <f t="shared" si="373"/>
        <v>0.1037807577828298</v>
      </c>
    </row>
    <row r="10850" spans="11:17" x14ac:dyDescent="0.35">
      <c r="K10850" s="1">
        <v>99</v>
      </c>
      <c r="L10850" s="1">
        <v>450000</v>
      </c>
      <c r="M10850" s="27">
        <v>9.5</v>
      </c>
      <c r="N10850" s="1">
        <v>22</v>
      </c>
      <c r="O10850" s="1" t="s">
        <v>27</v>
      </c>
      <c r="P10850" s="1" t="str">
        <f t="shared" si="372"/>
        <v>229.545000099</v>
      </c>
      <c r="Q10850" s="28">
        <f t="shared" si="373"/>
        <v>0.1037807577828298</v>
      </c>
    </row>
    <row r="10851" spans="11:17" x14ac:dyDescent="0.35">
      <c r="K10851" s="1">
        <v>100</v>
      </c>
      <c r="L10851" s="1">
        <v>450000</v>
      </c>
      <c r="M10851" s="27">
        <v>9.5</v>
      </c>
      <c r="N10851" s="1">
        <v>22</v>
      </c>
      <c r="O10851" s="1" t="s">
        <v>27</v>
      </c>
      <c r="P10851" s="1" t="str">
        <f t="shared" si="372"/>
        <v>229.5450000100</v>
      </c>
      <c r="Q10851" s="28">
        <f t="shared" si="373"/>
        <v>0.1037807577828298</v>
      </c>
    </row>
    <row r="10852" spans="11:17" x14ac:dyDescent="0.35">
      <c r="K10852" s="1">
        <v>101</v>
      </c>
      <c r="L10852" s="1">
        <v>450000</v>
      </c>
      <c r="M10852" s="27">
        <v>9.5</v>
      </c>
      <c r="N10852" s="1">
        <v>22</v>
      </c>
      <c r="O10852" s="1" t="s">
        <v>27</v>
      </c>
      <c r="P10852" s="1" t="str">
        <f t="shared" si="372"/>
        <v>229.5450000101</v>
      </c>
      <c r="Q10852" s="28">
        <f t="shared" si="373"/>
        <v>0.1037807577828298</v>
      </c>
    </row>
    <row r="10853" spans="11:17" x14ac:dyDescent="0.35">
      <c r="K10853" s="1">
        <v>102</v>
      </c>
      <c r="L10853" s="1">
        <v>450000</v>
      </c>
      <c r="M10853" s="27">
        <v>9.5</v>
      </c>
      <c r="N10853" s="1">
        <v>22</v>
      </c>
      <c r="O10853" s="1" t="s">
        <v>27</v>
      </c>
      <c r="P10853" s="1" t="str">
        <f t="shared" si="372"/>
        <v>229.5450000102</v>
      </c>
      <c r="Q10853" s="28">
        <f t="shared" si="373"/>
        <v>0.1037807577828298</v>
      </c>
    </row>
    <row r="10854" spans="11:17" x14ac:dyDescent="0.35">
      <c r="K10854" s="1">
        <v>103</v>
      </c>
      <c r="L10854" s="1">
        <v>450000</v>
      </c>
      <c r="M10854" s="27">
        <v>9.5</v>
      </c>
      <c r="N10854" s="1">
        <v>22</v>
      </c>
      <c r="O10854" s="1" t="s">
        <v>27</v>
      </c>
      <c r="P10854" s="1" t="str">
        <f t="shared" si="372"/>
        <v>229.5450000103</v>
      </c>
      <c r="Q10854" s="28">
        <f t="shared" si="373"/>
        <v>0.1037807577828298</v>
      </c>
    </row>
    <row r="10855" spans="11:17" x14ac:dyDescent="0.35">
      <c r="K10855" s="1">
        <v>104</v>
      </c>
      <c r="L10855" s="1">
        <v>450000</v>
      </c>
      <c r="M10855" s="27">
        <v>9.5</v>
      </c>
      <c r="N10855" s="1">
        <v>22</v>
      </c>
      <c r="O10855" s="1" t="s">
        <v>27</v>
      </c>
      <c r="P10855" s="1" t="str">
        <f t="shared" si="372"/>
        <v>229.5450000104</v>
      </c>
      <c r="Q10855" s="28">
        <f t="shared" si="373"/>
        <v>0.1037807577828298</v>
      </c>
    </row>
    <row r="10856" spans="11:17" x14ac:dyDescent="0.35">
      <c r="K10856" s="1">
        <v>105</v>
      </c>
      <c r="L10856" s="1">
        <v>450000</v>
      </c>
      <c r="M10856" s="27">
        <v>9.5</v>
      </c>
      <c r="N10856" s="1">
        <v>22</v>
      </c>
      <c r="O10856" s="1" t="s">
        <v>27</v>
      </c>
      <c r="P10856" s="1" t="str">
        <f t="shared" si="372"/>
        <v>229.5450000105</v>
      </c>
      <c r="Q10856" s="28">
        <f t="shared" si="373"/>
        <v>0.1037807577828298</v>
      </c>
    </row>
    <row r="10857" spans="11:17" x14ac:dyDescent="0.35">
      <c r="K10857" s="1">
        <v>106</v>
      </c>
      <c r="L10857" s="1">
        <v>450000</v>
      </c>
      <c r="M10857" s="27">
        <v>9.5</v>
      </c>
      <c r="N10857" s="1">
        <v>22</v>
      </c>
      <c r="O10857" s="1" t="s">
        <v>27</v>
      </c>
      <c r="P10857" s="1" t="str">
        <f t="shared" si="372"/>
        <v>229.5450000106</v>
      </c>
      <c r="Q10857" s="28">
        <f t="shared" si="373"/>
        <v>0.1037807577828298</v>
      </c>
    </row>
    <row r="10858" spans="11:17" x14ac:dyDescent="0.35">
      <c r="K10858" s="1">
        <v>107</v>
      </c>
      <c r="L10858" s="1">
        <v>450000</v>
      </c>
      <c r="M10858" s="27">
        <v>9.5</v>
      </c>
      <c r="N10858" s="1">
        <v>22</v>
      </c>
      <c r="O10858" s="1" t="s">
        <v>27</v>
      </c>
      <c r="P10858" s="1" t="str">
        <f t="shared" si="372"/>
        <v>229.5450000107</v>
      </c>
      <c r="Q10858" s="28">
        <f t="shared" si="373"/>
        <v>0.1037807577828298</v>
      </c>
    </row>
    <row r="10859" spans="11:17" x14ac:dyDescent="0.35">
      <c r="K10859" s="1">
        <v>108</v>
      </c>
      <c r="L10859" s="1">
        <v>450000</v>
      </c>
      <c r="M10859" s="27">
        <v>9.5</v>
      </c>
      <c r="N10859" s="1">
        <v>22</v>
      </c>
      <c r="O10859" s="1" t="s">
        <v>27</v>
      </c>
      <c r="P10859" s="1" t="str">
        <f t="shared" si="372"/>
        <v>229.5450000108</v>
      </c>
      <c r="Q10859" s="28">
        <f t="shared" si="373"/>
        <v>0.1037807577828298</v>
      </c>
    </row>
    <row r="10860" spans="11:17" x14ac:dyDescent="0.35">
      <c r="K10860" s="1">
        <v>109</v>
      </c>
      <c r="L10860" s="1">
        <v>450000</v>
      </c>
      <c r="M10860" s="27">
        <v>9.5</v>
      </c>
      <c r="N10860" s="1">
        <v>22</v>
      </c>
      <c r="O10860" s="1" t="s">
        <v>27</v>
      </c>
      <c r="P10860" s="1" t="str">
        <f t="shared" si="372"/>
        <v>229.5450000109</v>
      </c>
      <c r="Q10860" s="28">
        <f t="shared" si="373"/>
        <v>0.1037807577828298</v>
      </c>
    </row>
    <row r="10861" spans="11:17" x14ac:dyDescent="0.35">
      <c r="K10861" s="1">
        <v>110</v>
      </c>
      <c r="L10861" s="1">
        <v>450000</v>
      </c>
      <c r="M10861" s="27">
        <v>9.5</v>
      </c>
      <c r="N10861" s="1">
        <v>22</v>
      </c>
      <c r="O10861" s="1" t="s">
        <v>27</v>
      </c>
      <c r="P10861" s="1" t="str">
        <f t="shared" si="372"/>
        <v>229.5450000110</v>
      </c>
      <c r="Q10861" s="28">
        <f t="shared" si="373"/>
        <v>0.1037807577828298</v>
      </c>
    </row>
    <row r="10862" spans="11:17" x14ac:dyDescent="0.35">
      <c r="K10862" s="1">
        <v>111</v>
      </c>
      <c r="L10862" s="1">
        <v>450000</v>
      </c>
      <c r="M10862" s="27">
        <v>9.5</v>
      </c>
      <c r="N10862" s="1">
        <v>22</v>
      </c>
      <c r="O10862" s="1" t="s">
        <v>27</v>
      </c>
      <c r="P10862" s="1" t="str">
        <f t="shared" si="372"/>
        <v>229.5450000111</v>
      </c>
      <c r="Q10862" s="28">
        <f t="shared" si="373"/>
        <v>0.1037807577828298</v>
      </c>
    </row>
    <row r="10863" spans="11:17" x14ac:dyDescent="0.35">
      <c r="K10863" s="1">
        <v>112</v>
      </c>
      <c r="L10863" s="1">
        <v>450000</v>
      </c>
      <c r="M10863" s="27">
        <v>9.5</v>
      </c>
      <c r="N10863" s="1">
        <v>22</v>
      </c>
      <c r="O10863" s="1" t="s">
        <v>27</v>
      </c>
      <c r="P10863" s="1" t="str">
        <f t="shared" si="372"/>
        <v>229.5450000112</v>
      </c>
      <c r="Q10863" s="28">
        <f t="shared" si="373"/>
        <v>0.1037807577828298</v>
      </c>
    </row>
    <row r="10864" spans="11:17" x14ac:dyDescent="0.35">
      <c r="K10864" s="1">
        <v>113</v>
      </c>
      <c r="L10864" s="1">
        <v>450000</v>
      </c>
      <c r="M10864" s="27">
        <v>9.5</v>
      </c>
      <c r="N10864" s="1">
        <v>22</v>
      </c>
      <c r="O10864" s="1" t="s">
        <v>27</v>
      </c>
      <c r="P10864" s="1" t="str">
        <f t="shared" si="372"/>
        <v>229.5450000113</v>
      </c>
      <c r="Q10864" s="28">
        <f t="shared" si="373"/>
        <v>0.1037807577828298</v>
      </c>
    </row>
    <row r="10865" spans="11:17" x14ac:dyDescent="0.35">
      <c r="K10865" s="1">
        <v>114</v>
      </c>
      <c r="L10865" s="1">
        <v>450000</v>
      </c>
      <c r="M10865" s="27">
        <v>9.5</v>
      </c>
      <c r="N10865" s="1">
        <v>22</v>
      </c>
      <c r="O10865" s="1" t="s">
        <v>27</v>
      </c>
      <c r="P10865" s="1" t="str">
        <f t="shared" si="372"/>
        <v>229.5450000114</v>
      </c>
      <c r="Q10865" s="28">
        <f t="shared" si="373"/>
        <v>0.1037807577828298</v>
      </c>
    </row>
    <row r="10866" spans="11:17" x14ac:dyDescent="0.35">
      <c r="K10866" s="1">
        <v>115</v>
      </c>
      <c r="L10866" s="1">
        <v>450000</v>
      </c>
      <c r="M10866" s="27">
        <v>9.5</v>
      </c>
      <c r="N10866" s="1">
        <v>22</v>
      </c>
      <c r="O10866" s="1" t="s">
        <v>27</v>
      </c>
      <c r="P10866" s="1" t="str">
        <f t="shared" si="372"/>
        <v>229.5450000115</v>
      </c>
      <c r="Q10866" s="28">
        <f t="shared" si="373"/>
        <v>0.1037807577828298</v>
      </c>
    </row>
    <row r="10867" spans="11:17" x14ac:dyDescent="0.35">
      <c r="K10867" s="1">
        <v>116</v>
      </c>
      <c r="L10867" s="1">
        <v>450000</v>
      </c>
      <c r="M10867" s="27">
        <v>9.5</v>
      </c>
      <c r="N10867" s="1">
        <v>22</v>
      </c>
      <c r="O10867" s="1" t="s">
        <v>27</v>
      </c>
      <c r="P10867" s="1" t="str">
        <f t="shared" si="372"/>
        <v>229.5450000116</v>
      </c>
      <c r="Q10867" s="28">
        <f t="shared" si="373"/>
        <v>0.1037807577828298</v>
      </c>
    </row>
    <row r="10868" spans="11:17" x14ac:dyDescent="0.35">
      <c r="K10868" s="1">
        <v>117</v>
      </c>
      <c r="L10868" s="1">
        <v>450000</v>
      </c>
      <c r="M10868" s="27">
        <v>9.5</v>
      </c>
      <c r="N10868" s="1">
        <v>22</v>
      </c>
      <c r="O10868" s="1" t="s">
        <v>27</v>
      </c>
      <c r="P10868" s="1" t="str">
        <f t="shared" si="372"/>
        <v>229.5450000117</v>
      </c>
      <c r="Q10868" s="28">
        <f t="shared" si="373"/>
        <v>0.1037807577828298</v>
      </c>
    </row>
    <row r="10869" spans="11:17" x14ac:dyDescent="0.35">
      <c r="K10869" s="1">
        <v>118</v>
      </c>
      <c r="L10869" s="1">
        <v>450000</v>
      </c>
      <c r="M10869" s="27">
        <v>9.5</v>
      </c>
      <c r="N10869" s="1">
        <v>22</v>
      </c>
      <c r="O10869" s="1" t="s">
        <v>27</v>
      </c>
      <c r="P10869" s="1" t="str">
        <f t="shared" si="372"/>
        <v>229.5450000118</v>
      </c>
      <c r="Q10869" s="28">
        <f t="shared" si="373"/>
        <v>0.1037807577828298</v>
      </c>
    </row>
    <row r="10870" spans="11:17" x14ac:dyDescent="0.35">
      <c r="K10870" s="1">
        <v>119</v>
      </c>
      <c r="L10870" s="1">
        <v>450000</v>
      </c>
      <c r="M10870" s="27">
        <v>9.5</v>
      </c>
      <c r="N10870" s="1">
        <v>22</v>
      </c>
      <c r="O10870" s="1" t="s">
        <v>27</v>
      </c>
      <c r="P10870" s="1" t="str">
        <f t="shared" si="372"/>
        <v>229.5450000119</v>
      </c>
      <c r="Q10870" s="28">
        <f t="shared" si="373"/>
        <v>0.1037807577828298</v>
      </c>
    </row>
    <row r="10871" spans="11:17" x14ac:dyDescent="0.35">
      <c r="K10871" s="1">
        <v>120</v>
      </c>
      <c r="L10871" s="1">
        <v>450000</v>
      </c>
      <c r="M10871" s="27">
        <v>9.5</v>
      </c>
      <c r="N10871" s="1">
        <v>22</v>
      </c>
      <c r="O10871" s="1" t="s">
        <v>27</v>
      </c>
      <c r="P10871" s="1" t="str">
        <f t="shared" si="372"/>
        <v>229.5450000120</v>
      </c>
      <c r="Q10871" s="28">
        <f t="shared" si="373"/>
        <v>0.1037807577828298</v>
      </c>
    </row>
    <row r="10872" spans="11:17" x14ac:dyDescent="0.35">
      <c r="K10872" s="1">
        <v>121</v>
      </c>
      <c r="L10872" s="1">
        <v>450000</v>
      </c>
      <c r="M10872" s="27">
        <v>9.5</v>
      </c>
      <c r="N10872" s="1">
        <v>22</v>
      </c>
      <c r="O10872" s="1" t="s">
        <v>27</v>
      </c>
      <c r="P10872" s="1" t="str">
        <f t="shared" si="372"/>
        <v>229.5450000121</v>
      </c>
      <c r="Q10872" s="28">
        <f t="shared" si="373"/>
        <v>0.1037807577828298</v>
      </c>
    </row>
    <row r="10873" spans="11:17" x14ac:dyDescent="0.35">
      <c r="K10873" s="1">
        <v>122</v>
      </c>
      <c r="L10873" s="1">
        <v>450000</v>
      </c>
      <c r="M10873" s="27">
        <v>9.5</v>
      </c>
      <c r="N10873" s="1">
        <v>22</v>
      </c>
      <c r="O10873" s="1" t="s">
        <v>27</v>
      </c>
      <c r="P10873" s="1" t="str">
        <f t="shared" si="372"/>
        <v>229.5450000122</v>
      </c>
      <c r="Q10873" s="28">
        <f t="shared" si="373"/>
        <v>0.1037807577828298</v>
      </c>
    </row>
    <row r="10874" spans="11:17" x14ac:dyDescent="0.35">
      <c r="K10874" s="1">
        <v>123</v>
      </c>
      <c r="L10874" s="1">
        <v>450000</v>
      </c>
      <c r="M10874" s="27">
        <v>9.5</v>
      </c>
      <c r="N10874" s="1">
        <v>22</v>
      </c>
      <c r="O10874" s="1" t="s">
        <v>27</v>
      </c>
      <c r="P10874" s="1" t="str">
        <f t="shared" si="372"/>
        <v>229.5450000123</v>
      </c>
      <c r="Q10874" s="28">
        <f t="shared" si="373"/>
        <v>0.1037807577828298</v>
      </c>
    </row>
    <row r="10875" spans="11:17" x14ac:dyDescent="0.35">
      <c r="K10875" s="1">
        <v>124</v>
      </c>
      <c r="L10875" s="1">
        <v>450000</v>
      </c>
      <c r="M10875" s="27">
        <v>9.5</v>
      </c>
      <c r="N10875" s="1">
        <v>22</v>
      </c>
      <c r="O10875" s="1" t="s">
        <v>27</v>
      </c>
      <c r="P10875" s="1" t="str">
        <f t="shared" si="372"/>
        <v>229.5450000124</v>
      </c>
      <c r="Q10875" s="28">
        <f t="shared" si="373"/>
        <v>0.1037807577828298</v>
      </c>
    </row>
    <row r="10876" spans="11:17" x14ac:dyDescent="0.35">
      <c r="K10876" s="1">
        <v>125</v>
      </c>
      <c r="L10876" s="1">
        <v>450000</v>
      </c>
      <c r="M10876" s="27">
        <v>9.5</v>
      </c>
      <c r="N10876" s="1">
        <v>22</v>
      </c>
      <c r="O10876" s="1" t="s">
        <v>27</v>
      </c>
      <c r="P10876" s="1" t="str">
        <f t="shared" si="372"/>
        <v>229.5450000125</v>
      </c>
      <c r="Q10876" s="28">
        <f t="shared" si="373"/>
        <v>0.1037807577828298</v>
      </c>
    </row>
    <row r="10877" spans="11:17" x14ac:dyDescent="0.35">
      <c r="K10877" s="1">
        <v>1</v>
      </c>
      <c r="L10877" s="1">
        <v>500000</v>
      </c>
      <c r="M10877" s="27">
        <v>3.5</v>
      </c>
      <c r="N10877" s="1">
        <v>22</v>
      </c>
      <c r="O10877" s="1" t="s">
        <v>26</v>
      </c>
      <c r="P10877" s="1" t="str">
        <f t="shared" si="372"/>
        <v>223.55000001</v>
      </c>
      <c r="Q10877" s="28">
        <f t="shared" si="373"/>
        <v>0.30361274131835403</v>
      </c>
    </row>
    <row r="10878" spans="11:17" x14ac:dyDescent="0.35">
      <c r="K10878" s="1">
        <v>2</v>
      </c>
      <c r="L10878" s="1">
        <v>500000</v>
      </c>
      <c r="M10878" s="27">
        <v>3.5</v>
      </c>
      <c r="N10878" s="1">
        <v>22</v>
      </c>
      <c r="O10878" s="1" t="s">
        <v>26</v>
      </c>
      <c r="P10878" s="1" t="str">
        <f t="shared" si="372"/>
        <v>223.55000002</v>
      </c>
      <c r="Q10878" s="28">
        <f t="shared" si="373"/>
        <v>0.30361274131835403</v>
      </c>
    </row>
    <row r="10879" spans="11:17" x14ac:dyDescent="0.35">
      <c r="K10879" s="1">
        <v>3</v>
      </c>
      <c r="L10879" s="1">
        <v>500000</v>
      </c>
      <c r="M10879" s="27">
        <v>3.5</v>
      </c>
      <c r="N10879" s="1">
        <v>22</v>
      </c>
      <c r="O10879" s="1" t="s">
        <v>26</v>
      </c>
      <c r="P10879" s="1" t="str">
        <f t="shared" si="372"/>
        <v>223.55000003</v>
      </c>
      <c r="Q10879" s="28">
        <f t="shared" si="373"/>
        <v>0.30361274131835403</v>
      </c>
    </row>
    <row r="10880" spans="11:17" x14ac:dyDescent="0.35">
      <c r="K10880" s="1">
        <v>4</v>
      </c>
      <c r="L10880" s="1">
        <v>500000</v>
      </c>
      <c r="M10880" s="27">
        <v>3.5</v>
      </c>
      <c r="N10880" s="1">
        <v>22</v>
      </c>
      <c r="O10880" s="1" t="s">
        <v>26</v>
      </c>
      <c r="P10880" s="1" t="str">
        <f t="shared" si="372"/>
        <v>223.55000004</v>
      </c>
      <c r="Q10880" s="28">
        <f t="shared" si="373"/>
        <v>0.30361274131835403</v>
      </c>
    </row>
    <row r="10881" spans="11:17" x14ac:dyDescent="0.35">
      <c r="K10881" s="1">
        <v>5</v>
      </c>
      <c r="L10881" s="1">
        <v>500000</v>
      </c>
      <c r="M10881" s="27">
        <v>3.5</v>
      </c>
      <c r="N10881" s="1">
        <v>22</v>
      </c>
      <c r="O10881" s="1" t="s">
        <v>26</v>
      </c>
      <c r="P10881" s="1" t="str">
        <f t="shared" si="372"/>
        <v>223.55000005</v>
      </c>
      <c r="Q10881" s="28">
        <f t="shared" si="373"/>
        <v>0.30361274131835403</v>
      </c>
    </row>
    <row r="10882" spans="11:17" x14ac:dyDescent="0.35">
      <c r="K10882" s="1">
        <v>6</v>
      </c>
      <c r="L10882" s="1">
        <v>500000</v>
      </c>
      <c r="M10882" s="27">
        <v>3.5</v>
      </c>
      <c r="N10882" s="1">
        <v>22</v>
      </c>
      <c r="O10882" s="1" t="s">
        <v>26</v>
      </c>
      <c r="P10882" s="1" t="str">
        <f t="shared" si="372"/>
        <v>223.55000006</v>
      </c>
      <c r="Q10882" s="28">
        <f t="shared" si="373"/>
        <v>0.30361274131835403</v>
      </c>
    </row>
    <row r="10883" spans="11:17" x14ac:dyDescent="0.35">
      <c r="K10883" s="1">
        <v>7</v>
      </c>
      <c r="L10883" s="1">
        <v>500000</v>
      </c>
      <c r="M10883" s="27">
        <v>3.5</v>
      </c>
      <c r="N10883" s="1">
        <v>22</v>
      </c>
      <c r="O10883" s="1" t="s">
        <v>26</v>
      </c>
      <c r="P10883" s="1" t="str">
        <f t="shared" ref="P10883:P10946" si="374">N10883&amp;M10883&amp;L10883&amp;K10883</f>
        <v>223.55000007</v>
      </c>
      <c r="Q10883" s="28">
        <f t="shared" ref="Q10883:Q10946" si="375">VLOOKUP(O10883&amp;L10883&amp;M10883&amp;N10883,$W$2:$X$1051,2,FALSE)</f>
        <v>0.30361274131835403</v>
      </c>
    </row>
    <row r="10884" spans="11:17" x14ac:dyDescent="0.35">
      <c r="K10884" s="1">
        <v>8</v>
      </c>
      <c r="L10884" s="1">
        <v>500000</v>
      </c>
      <c r="M10884" s="27">
        <v>3.5</v>
      </c>
      <c r="N10884" s="1">
        <v>22</v>
      </c>
      <c r="O10884" s="1" t="s">
        <v>26</v>
      </c>
      <c r="P10884" s="1" t="str">
        <f t="shared" si="374"/>
        <v>223.55000008</v>
      </c>
      <c r="Q10884" s="28">
        <f t="shared" si="375"/>
        <v>0.30361274131835403</v>
      </c>
    </row>
    <row r="10885" spans="11:17" x14ac:dyDescent="0.35">
      <c r="K10885" s="1">
        <v>9</v>
      </c>
      <c r="L10885" s="1">
        <v>500000</v>
      </c>
      <c r="M10885" s="27">
        <v>3.5</v>
      </c>
      <c r="N10885" s="1">
        <v>22</v>
      </c>
      <c r="O10885" s="1" t="s">
        <v>26</v>
      </c>
      <c r="P10885" s="1" t="str">
        <f t="shared" si="374"/>
        <v>223.55000009</v>
      </c>
      <c r="Q10885" s="28">
        <f t="shared" si="375"/>
        <v>0.30361274131835403</v>
      </c>
    </row>
    <row r="10886" spans="11:17" x14ac:dyDescent="0.35">
      <c r="K10886" s="1">
        <v>10</v>
      </c>
      <c r="L10886" s="1">
        <v>500000</v>
      </c>
      <c r="M10886" s="27">
        <v>3.5</v>
      </c>
      <c r="N10886" s="1">
        <v>22</v>
      </c>
      <c r="O10886" s="1" t="s">
        <v>26</v>
      </c>
      <c r="P10886" s="1" t="str">
        <f t="shared" si="374"/>
        <v>223.550000010</v>
      </c>
      <c r="Q10886" s="28">
        <f t="shared" si="375"/>
        <v>0.30361274131835403</v>
      </c>
    </row>
    <row r="10887" spans="11:17" x14ac:dyDescent="0.35">
      <c r="K10887" s="1">
        <v>11</v>
      </c>
      <c r="L10887" s="1">
        <v>500000</v>
      </c>
      <c r="M10887" s="27">
        <v>3.5</v>
      </c>
      <c r="N10887" s="1">
        <v>22</v>
      </c>
      <c r="O10887" s="1" t="s">
        <v>26</v>
      </c>
      <c r="P10887" s="1" t="str">
        <f t="shared" si="374"/>
        <v>223.550000011</v>
      </c>
      <c r="Q10887" s="28">
        <f t="shared" si="375"/>
        <v>0.30361274131835403</v>
      </c>
    </row>
    <row r="10888" spans="11:17" x14ac:dyDescent="0.35">
      <c r="K10888" s="1">
        <v>12</v>
      </c>
      <c r="L10888" s="1">
        <v>500000</v>
      </c>
      <c r="M10888" s="27">
        <v>3.5</v>
      </c>
      <c r="N10888" s="1">
        <v>22</v>
      </c>
      <c r="O10888" s="1" t="s">
        <v>26</v>
      </c>
      <c r="P10888" s="1" t="str">
        <f t="shared" si="374"/>
        <v>223.550000012</v>
      </c>
      <c r="Q10888" s="28">
        <f t="shared" si="375"/>
        <v>0.30361274131835403</v>
      </c>
    </row>
    <row r="10889" spans="11:17" x14ac:dyDescent="0.35">
      <c r="K10889" s="1">
        <v>13</v>
      </c>
      <c r="L10889" s="1">
        <v>500000</v>
      </c>
      <c r="M10889" s="27">
        <v>3.5</v>
      </c>
      <c r="N10889" s="1">
        <v>22</v>
      </c>
      <c r="O10889" s="1" t="s">
        <v>26</v>
      </c>
      <c r="P10889" s="1" t="str">
        <f t="shared" si="374"/>
        <v>223.550000013</v>
      </c>
      <c r="Q10889" s="28">
        <f t="shared" si="375"/>
        <v>0.30361274131835403</v>
      </c>
    </row>
    <row r="10890" spans="11:17" x14ac:dyDescent="0.35">
      <c r="K10890" s="1">
        <v>14</v>
      </c>
      <c r="L10890" s="1">
        <v>500000</v>
      </c>
      <c r="M10890" s="27">
        <v>3.5</v>
      </c>
      <c r="N10890" s="1">
        <v>22</v>
      </c>
      <c r="O10890" s="1" t="s">
        <v>26</v>
      </c>
      <c r="P10890" s="1" t="str">
        <f t="shared" si="374"/>
        <v>223.550000014</v>
      </c>
      <c r="Q10890" s="28">
        <f t="shared" si="375"/>
        <v>0.30361274131835403</v>
      </c>
    </row>
    <row r="10891" spans="11:17" x14ac:dyDescent="0.35">
      <c r="K10891" s="1">
        <v>15</v>
      </c>
      <c r="L10891" s="1">
        <v>500000</v>
      </c>
      <c r="M10891" s="27">
        <v>3.5</v>
      </c>
      <c r="N10891" s="1">
        <v>22</v>
      </c>
      <c r="O10891" s="1" t="s">
        <v>26</v>
      </c>
      <c r="P10891" s="1" t="str">
        <f t="shared" si="374"/>
        <v>223.550000015</v>
      </c>
      <c r="Q10891" s="28">
        <f t="shared" si="375"/>
        <v>0.30361274131835403</v>
      </c>
    </row>
    <row r="10892" spans="11:17" x14ac:dyDescent="0.35">
      <c r="K10892" s="1">
        <v>16</v>
      </c>
      <c r="L10892" s="1">
        <v>500000</v>
      </c>
      <c r="M10892" s="27">
        <v>3.5</v>
      </c>
      <c r="N10892" s="1">
        <v>22</v>
      </c>
      <c r="O10892" s="1" t="s">
        <v>26</v>
      </c>
      <c r="P10892" s="1" t="str">
        <f t="shared" si="374"/>
        <v>223.550000016</v>
      </c>
      <c r="Q10892" s="28">
        <f t="shared" si="375"/>
        <v>0.30361274131835403</v>
      </c>
    </row>
    <row r="10893" spans="11:17" x14ac:dyDescent="0.35">
      <c r="K10893" s="1">
        <v>17</v>
      </c>
      <c r="L10893" s="1">
        <v>500000</v>
      </c>
      <c r="M10893" s="27">
        <v>3.5</v>
      </c>
      <c r="N10893" s="1">
        <v>22</v>
      </c>
      <c r="O10893" s="1" t="s">
        <v>26</v>
      </c>
      <c r="P10893" s="1" t="str">
        <f t="shared" si="374"/>
        <v>223.550000017</v>
      </c>
      <c r="Q10893" s="28">
        <f t="shared" si="375"/>
        <v>0.30361274131835403</v>
      </c>
    </row>
    <row r="10894" spans="11:17" x14ac:dyDescent="0.35">
      <c r="K10894" s="1">
        <v>18</v>
      </c>
      <c r="L10894" s="1">
        <v>500000</v>
      </c>
      <c r="M10894" s="27">
        <v>3.5</v>
      </c>
      <c r="N10894" s="1">
        <v>22</v>
      </c>
      <c r="O10894" s="1" t="s">
        <v>26</v>
      </c>
      <c r="P10894" s="1" t="str">
        <f t="shared" si="374"/>
        <v>223.550000018</v>
      </c>
      <c r="Q10894" s="28">
        <f t="shared" si="375"/>
        <v>0.30361274131835403</v>
      </c>
    </row>
    <row r="10895" spans="11:17" x14ac:dyDescent="0.35">
      <c r="K10895" s="1">
        <v>19</v>
      </c>
      <c r="L10895" s="1">
        <v>500000</v>
      </c>
      <c r="M10895" s="27">
        <v>3.5</v>
      </c>
      <c r="N10895" s="1">
        <v>22</v>
      </c>
      <c r="O10895" s="1" t="s">
        <v>26</v>
      </c>
      <c r="P10895" s="1" t="str">
        <f t="shared" si="374"/>
        <v>223.550000019</v>
      </c>
      <c r="Q10895" s="28">
        <f t="shared" si="375"/>
        <v>0.30361274131835403</v>
      </c>
    </row>
    <row r="10896" spans="11:17" x14ac:dyDescent="0.35">
      <c r="K10896" s="1">
        <v>20</v>
      </c>
      <c r="L10896" s="1">
        <v>500000</v>
      </c>
      <c r="M10896" s="27">
        <v>3.5</v>
      </c>
      <c r="N10896" s="1">
        <v>22</v>
      </c>
      <c r="O10896" s="1" t="s">
        <v>26</v>
      </c>
      <c r="P10896" s="1" t="str">
        <f t="shared" si="374"/>
        <v>223.550000020</v>
      </c>
      <c r="Q10896" s="28">
        <f t="shared" si="375"/>
        <v>0.30361274131835403</v>
      </c>
    </row>
    <row r="10897" spans="11:17" x14ac:dyDescent="0.35">
      <c r="K10897" s="1">
        <v>21</v>
      </c>
      <c r="L10897" s="1">
        <v>500000</v>
      </c>
      <c r="M10897" s="27">
        <v>3.5</v>
      </c>
      <c r="N10897" s="1">
        <v>22</v>
      </c>
      <c r="O10897" s="1" t="s">
        <v>26</v>
      </c>
      <c r="P10897" s="1" t="str">
        <f t="shared" si="374"/>
        <v>223.550000021</v>
      </c>
      <c r="Q10897" s="28">
        <f t="shared" si="375"/>
        <v>0.30361274131835403</v>
      </c>
    </row>
    <row r="10898" spans="11:17" x14ac:dyDescent="0.35">
      <c r="K10898" s="1">
        <v>22</v>
      </c>
      <c r="L10898" s="1">
        <v>500000</v>
      </c>
      <c r="M10898" s="27">
        <v>3.5</v>
      </c>
      <c r="N10898" s="1">
        <v>22</v>
      </c>
      <c r="O10898" s="1" t="s">
        <v>26</v>
      </c>
      <c r="P10898" s="1" t="str">
        <f t="shared" si="374"/>
        <v>223.550000022</v>
      </c>
      <c r="Q10898" s="28">
        <f t="shared" si="375"/>
        <v>0.30361274131835403</v>
      </c>
    </row>
    <row r="10899" spans="11:17" x14ac:dyDescent="0.35">
      <c r="K10899" s="1">
        <v>23</v>
      </c>
      <c r="L10899" s="1">
        <v>500000</v>
      </c>
      <c r="M10899" s="27">
        <v>3.5</v>
      </c>
      <c r="N10899" s="1">
        <v>22</v>
      </c>
      <c r="O10899" s="1" t="s">
        <v>26</v>
      </c>
      <c r="P10899" s="1" t="str">
        <f t="shared" si="374"/>
        <v>223.550000023</v>
      </c>
      <c r="Q10899" s="28">
        <f t="shared" si="375"/>
        <v>0.30361274131835403</v>
      </c>
    </row>
    <row r="10900" spans="11:17" x14ac:dyDescent="0.35">
      <c r="K10900" s="1">
        <v>24</v>
      </c>
      <c r="L10900" s="1">
        <v>500000</v>
      </c>
      <c r="M10900" s="27">
        <v>3.5</v>
      </c>
      <c r="N10900" s="1">
        <v>22</v>
      </c>
      <c r="O10900" s="1" t="s">
        <v>26</v>
      </c>
      <c r="P10900" s="1" t="str">
        <f t="shared" si="374"/>
        <v>223.550000024</v>
      </c>
      <c r="Q10900" s="28">
        <f t="shared" si="375"/>
        <v>0.30361274131835403</v>
      </c>
    </row>
    <row r="10901" spans="11:17" x14ac:dyDescent="0.35">
      <c r="K10901" s="1">
        <v>25</v>
      </c>
      <c r="L10901" s="1">
        <v>500000</v>
      </c>
      <c r="M10901" s="27">
        <v>3.5</v>
      </c>
      <c r="N10901" s="1">
        <v>22</v>
      </c>
      <c r="O10901" s="1" t="s">
        <v>26</v>
      </c>
      <c r="P10901" s="1" t="str">
        <f t="shared" si="374"/>
        <v>223.550000025</v>
      </c>
      <c r="Q10901" s="28">
        <f t="shared" si="375"/>
        <v>0.30361274131835403</v>
      </c>
    </row>
    <row r="10902" spans="11:17" x14ac:dyDescent="0.35">
      <c r="K10902" s="1">
        <v>26</v>
      </c>
      <c r="L10902" s="1">
        <v>500000</v>
      </c>
      <c r="M10902" s="27">
        <v>3.5</v>
      </c>
      <c r="N10902" s="1">
        <v>22</v>
      </c>
      <c r="O10902" s="1" t="s">
        <v>17</v>
      </c>
      <c r="P10902" s="1" t="str">
        <f t="shared" si="374"/>
        <v>223.550000026</v>
      </c>
      <c r="Q10902" s="28">
        <f t="shared" si="375"/>
        <v>0.21662192853662965</v>
      </c>
    </row>
    <row r="10903" spans="11:17" x14ac:dyDescent="0.35">
      <c r="K10903" s="1">
        <v>27</v>
      </c>
      <c r="L10903" s="1">
        <v>500000</v>
      </c>
      <c r="M10903" s="27">
        <v>3.5</v>
      </c>
      <c r="N10903" s="1">
        <v>22</v>
      </c>
      <c r="O10903" s="1" t="s">
        <v>17</v>
      </c>
      <c r="P10903" s="1" t="str">
        <f t="shared" si="374"/>
        <v>223.550000027</v>
      </c>
      <c r="Q10903" s="28">
        <f t="shared" si="375"/>
        <v>0.21662192853662965</v>
      </c>
    </row>
    <row r="10904" spans="11:17" x14ac:dyDescent="0.35">
      <c r="K10904" s="1">
        <v>28</v>
      </c>
      <c r="L10904" s="1">
        <v>500000</v>
      </c>
      <c r="M10904" s="27">
        <v>3.5</v>
      </c>
      <c r="N10904" s="1">
        <v>22</v>
      </c>
      <c r="O10904" s="1" t="s">
        <v>17</v>
      </c>
      <c r="P10904" s="1" t="str">
        <f t="shared" si="374"/>
        <v>223.550000028</v>
      </c>
      <c r="Q10904" s="28">
        <f t="shared" si="375"/>
        <v>0.21662192853662965</v>
      </c>
    </row>
    <row r="10905" spans="11:17" x14ac:dyDescent="0.35">
      <c r="K10905" s="1">
        <v>29</v>
      </c>
      <c r="L10905" s="1">
        <v>500000</v>
      </c>
      <c r="M10905" s="27">
        <v>3.5</v>
      </c>
      <c r="N10905" s="1">
        <v>22</v>
      </c>
      <c r="O10905" s="1" t="s">
        <v>17</v>
      </c>
      <c r="P10905" s="1" t="str">
        <f t="shared" si="374"/>
        <v>223.550000029</v>
      </c>
      <c r="Q10905" s="28">
        <f t="shared" si="375"/>
        <v>0.21662192853662965</v>
      </c>
    </row>
    <row r="10906" spans="11:17" x14ac:dyDescent="0.35">
      <c r="K10906" s="1">
        <v>30</v>
      </c>
      <c r="L10906" s="1">
        <v>500000</v>
      </c>
      <c r="M10906" s="27">
        <v>3.5</v>
      </c>
      <c r="N10906" s="1">
        <v>22</v>
      </c>
      <c r="O10906" s="1" t="s">
        <v>17</v>
      </c>
      <c r="P10906" s="1" t="str">
        <f t="shared" si="374"/>
        <v>223.550000030</v>
      </c>
      <c r="Q10906" s="28">
        <f t="shared" si="375"/>
        <v>0.21662192853662965</v>
      </c>
    </row>
    <row r="10907" spans="11:17" x14ac:dyDescent="0.35">
      <c r="K10907" s="1">
        <v>31</v>
      </c>
      <c r="L10907" s="1">
        <v>500000</v>
      </c>
      <c r="M10907" s="27">
        <v>3.5</v>
      </c>
      <c r="N10907" s="1">
        <v>22</v>
      </c>
      <c r="O10907" s="1" t="s">
        <v>17</v>
      </c>
      <c r="P10907" s="1" t="str">
        <f t="shared" si="374"/>
        <v>223.550000031</v>
      </c>
      <c r="Q10907" s="28">
        <f t="shared" si="375"/>
        <v>0.21662192853662965</v>
      </c>
    </row>
    <row r="10908" spans="11:17" x14ac:dyDescent="0.35">
      <c r="K10908" s="1">
        <v>32</v>
      </c>
      <c r="L10908" s="1">
        <v>500000</v>
      </c>
      <c r="M10908" s="27">
        <v>3.5</v>
      </c>
      <c r="N10908" s="1">
        <v>22</v>
      </c>
      <c r="O10908" s="1" t="s">
        <v>17</v>
      </c>
      <c r="P10908" s="1" t="str">
        <f t="shared" si="374"/>
        <v>223.550000032</v>
      </c>
      <c r="Q10908" s="28">
        <f t="shared" si="375"/>
        <v>0.21662192853662965</v>
      </c>
    </row>
    <row r="10909" spans="11:17" x14ac:dyDescent="0.35">
      <c r="K10909" s="1">
        <v>33</v>
      </c>
      <c r="L10909" s="1">
        <v>500000</v>
      </c>
      <c r="M10909" s="27">
        <v>3.5</v>
      </c>
      <c r="N10909" s="1">
        <v>22</v>
      </c>
      <c r="O10909" s="1" t="s">
        <v>17</v>
      </c>
      <c r="P10909" s="1" t="str">
        <f t="shared" si="374"/>
        <v>223.550000033</v>
      </c>
      <c r="Q10909" s="28">
        <f t="shared" si="375"/>
        <v>0.21662192853662965</v>
      </c>
    </row>
    <row r="10910" spans="11:17" x14ac:dyDescent="0.35">
      <c r="K10910" s="1">
        <v>34</v>
      </c>
      <c r="L10910" s="1">
        <v>500000</v>
      </c>
      <c r="M10910" s="27">
        <v>3.5</v>
      </c>
      <c r="N10910" s="1">
        <v>22</v>
      </c>
      <c r="O10910" s="1" t="s">
        <v>17</v>
      </c>
      <c r="P10910" s="1" t="str">
        <f t="shared" si="374"/>
        <v>223.550000034</v>
      </c>
      <c r="Q10910" s="28">
        <f t="shared" si="375"/>
        <v>0.21662192853662965</v>
      </c>
    </row>
    <row r="10911" spans="11:17" x14ac:dyDescent="0.35">
      <c r="K10911" s="1">
        <v>35</v>
      </c>
      <c r="L10911" s="1">
        <v>500000</v>
      </c>
      <c r="M10911" s="27">
        <v>3.5</v>
      </c>
      <c r="N10911" s="1">
        <v>22</v>
      </c>
      <c r="O10911" s="1" t="s">
        <v>17</v>
      </c>
      <c r="P10911" s="1" t="str">
        <f t="shared" si="374"/>
        <v>223.550000035</v>
      </c>
      <c r="Q10911" s="28">
        <f t="shared" si="375"/>
        <v>0.21662192853662965</v>
      </c>
    </row>
    <row r="10912" spans="11:17" x14ac:dyDescent="0.35">
      <c r="K10912" s="1">
        <v>36</v>
      </c>
      <c r="L10912" s="1">
        <v>500000</v>
      </c>
      <c r="M10912" s="27">
        <v>3.5</v>
      </c>
      <c r="N10912" s="1">
        <v>22</v>
      </c>
      <c r="O10912" s="1" t="s">
        <v>18</v>
      </c>
      <c r="P10912" s="1" t="str">
        <f t="shared" si="374"/>
        <v>223.550000036</v>
      </c>
      <c r="Q10912" s="28">
        <f t="shared" si="375"/>
        <v>0.1908252843015471</v>
      </c>
    </row>
    <row r="10913" spans="11:17" x14ac:dyDescent="0.35">
      <c r="K10913" s="1">
        <v>37</v>
      </c>
      <c r="L10913" s="1">
        <v>500000</v>
      </c>
      <c r="M10913" s="27">
        <v>3.5</v>
      </c>
      <c r="N10913" s="1">
        <v>22</v>
      </c>
      <c r="O10913" s="1" t="s">
        <v>18</v>
      </c>
      <c r="P10913" s="1" t="str">
        <f t="shared" si="374"/>
        <v>223.550000037</v>
      </c>
      <c r="Q10913" s="28">
        <f t="shared" si="375"/>
        <v>0.1908252843015471</v>
      </c>
    </row>
    <row r="10914" spans="11:17" x14ac:dyDescent="0.35">
      <c r="K10914" s="1">
        <v>38</v>
      </c>
      <c r="L10914" s="1">
        <v>500000</v>
      </c>
      <c r="M10914" s="27">
        <v>3.5</v>
      </c>
      <c r="N10914" s="1">
        <v>22</v>
      </c>
      <c r="O10914" s="1" t="s">
        <v>18</v>
      </c>
      <c r="P10914" s="1" t="str">
        <f t="shared" si="374"/>
        <v>223.550000038</v>
      </c>
      <c r="Q10914" s="28">
        <f t="shared" si="375"/>
        <v>0.1908252843015471</v>
      </c>
    </row>
    <row r="10915" spans="11:17" x14ac:dyDescent="0.35">
      <c r="K10915" s="1">
        <v>39</v>
      </c>
      <c r="L10915" s="1">
        <v>500000</v>
      </c>
      <c r="M10915" s="27">
        <v>3.5</v>
      </c>
      <c r="N10915" s="1">
        <v>22</v>
      </c>
      <c r="O10915" s="1" t="s">
        <v>18</v>
      </c>
      <c r="P10915" s="1" t="str">
        <f t="shared" si="374"/>
        <v>223.550000039</v>
      </c>
      <c r="Q10915" s="28">
        <f t="shared" si="375"/>
        <v>0.1908252843015471</v>
      </c>
    </row>
    <row r="10916" spans="11:17" x14ac:dyDescent="0.35">
      <c r="K10916" s="1">
        <v>40</v>
      </c>
      <c r="L10916" s="1">
        <v>500000</v>
      </c>
      <c r="M10916" s="27">
        <v>3.5</v>
      </c>
      <c r="N10916" s="1">
        <v>22</v>
      </c>
      <c r="O10916" s="1" t="s">
        <v>18</v>
      </c>
      <c r="P10916" s="1" t="str">
        <f t="shared" si="374"/>
        <v>223.550000040</v>
      </c>
      <c r="Q10916" s="28">
        <f t="shared" si="375"/>
        <v>0.1908252843015471</v>
      </c>
    </row>
    <row r="10917" spans="11:17" x14ac:dyDescent="0.35">
      <c r="K10917" s="1">
        <v>41</v>
      </c>
      <c r="L10917" s="1">
        <v>500000</v>
      </c>
      <c r="M10917" s="27">
        <v>3.5</v>
      </c>
      <c r="N10917" s="1">
        <v>22</v>
      </c>
      <c r="O10917" s="1" t="s">
        <v>18</v>
      </c>
      <c r="P10917" s="1" t="str">
        <f t="shared" si="374"/>
        <v>223.550000041</v>
      </c>
      <c r="Q10917" s="28">
        <f t="shared" si="375"/>
        <v>0.1908252843015471</v>
      </c>
    </row>
    <row r="10918" spans="11:17" x14ac:dyDescent="0.35">
      <c r="K10918" s="1">
        <v>42</v>
      </c>
      <c r="L10918" s="1">
        <v>500000</v>
      </c>
      <c r="M10918" s="27">
        <v>3.5</v>
      </c>
      <c r="N10918" s="1">
        <v>22</v>
      </c>
      <c r="O10918" s="1" t="s">
        <v>18</v>
      </c>
      <c r="P10918" s="1" t="str">
        <f t="shared" si="374"/>
        <v>223.550000042</v>
      </c>
      <c r="Q10918" s="28">
        <f t="shared" si="375"/>
        <v>0.1908252843015471</v>
      </c>
    </row>
    <row r="10919" spans="11:17" x14ac:dyDescent="0.35">
      <c r="K10919" s="1">
        <v>43</v>
      </c>
      <c r="L10919" s="1">
        <v>500000</v>
      </c>
      <c r="M10919" s="27">
        <v>3.5</v>
      </c>
      <c r="N10919" s="1">
        <v>22</v>
      </c>
      <c r="O10919" s="1" t="s">
        <v>18</v>
      </c>
      <c r="P10919" s="1" t="str">
        <f t="shared" si="374"/>
        <v>223.550000043</v>
      </c>
      <c r="Q10919" s="28">
        <f t="shared" si="375"/>
        <v>0.1908252843015471</v>
      </c>
    </row>
    <row r="10920" spans="11:17" x14ac:dyDescent="0.35">
      <c r="K10920" s="1">
        <v>44</v>
      </c>
      <c r="L10920" s="1">
        <v>500000</v>
      </c>
      <c r="M10920" s="27">
        <v>3.5</v>
      </c>
      <c r="N10920" s="1">
        <v>22</v>
      </c>
      <c r="O10920" s="1" t="s">
        <v>18</v>
      </c>
      <c r="P10920" s="1" t="str">
        <f t="shared" si="374"/>
        <v>223.550000044</v>
      </c>
      <c r="Q10920" s="28">
        <f t="shared" si="375"/>
        <v>0.1908252843015471</v>
      </c>
    </row>
    <row r="10921" spans="11:17" x14ac:dyDescent="0.35">
      <c r="K10921" s="1">
        <v>45</v>
      </c>
      <c r="L10921" s="1">
        <v>500000</v>
      </c>
      <c r="M10921" s="27">
        <v>3.5</v>
      </c>
      <c r="N10921" s="1">
        <v>22</v>
      </c>
      <c r="O10921" s="1" t="s">
        <v>18</v>
      </c>
      <c r="P10921" s="1" t="str">
        <f t="shared" si="374"/>
        <v>223.550000045</v>
      </c>
      <c r="Q10921" s="28">
        <f t="shared" si="375"/>
        <v>0.1908252843015471</v>
      </c>
    </row>
    <row r="10922" spans="11:17" x14ac:dyDescent="0.35">
      <c r="K10922" s="1">
        <v>46</v>
      </c>
      <c r="L10922" s="1">
        <v>500000</v>
      </c>
      <c r="M10922" s="27">
        <v>3.5</v>
      </c>
      <c r="N10922" s="1">
        <v>22</v>
      </c>
      <c r="O10922" s="1" t="s">
        <v>33</v>
      </c>
      <c r="P10922" s="1" t="str">
        <f t="shared" si="374"/>
        <v>223.550000046</v>
      </c>
      <c r="Q10922" s="28">
        <f t="shared" si="375"/>
        <v>0.31243877775288897</v>
      </c>
    </row>
    <row r="10923" spans="11:17" x14ac:dyDescent="0.35">
      <c r="K10923" s="1">
        <v>47</v>
      </c>
      <c r="L10923" s="1">
        <v>500000</v>
      </c>
      <c r="M10923" s="27">
        <v>3.5</v>
      </c>
      <c r="N10923" s="1">
        <v>22</v>
      </c>
      <c r="O10923" s="1" t="s">
        <v>33</v>
      </c>
      <c r="P10923" s="1" t="str">
        <f t="shared" si="374"/>
        <v>223.550000047</v>
      </c>
      <c r="Q10923" s="28">
        <f t="shared" si="375"/>
        <v>0.31243877775288897</v>
      </c>
    </row>
    <row r="10924" spans="11:17" x14ac:dyDescent="0.35">
      <c r="K10924" s="1">
        <v>48</v>
      </c>
      <c r="L10924" s="1">
        <v>500000</v>
      </c>
      <c r="M10924" s="27">
        <v>3.5</v>
      </c>
      <c r="N10924" s="1">
        <v>22</v>
      </c>
      <c r="O10924" s="1" t="s">
        <v>33</v>
      </c>
      <c r="P10924" s="1" t="str">
        <f t="shared" si="374"/>
        <v>223.550000048</v>
      </c>
      <c r="Q10924" s="28">
        <f t="shared" si="375"/>
        <v>0.31243877775288897</v>
      </c>
    </row>
    <row r="10925" spans="11:17" x14ac:dyDescent="0.35">
      <c r="K10925" s="1">
        <v>49</v>
      </c>
      <c r="L10925" s="1">
        <v>500000</v>
      </c>
      <c r="M10925" s="27">
        <v>3.5</v>
      </c>
      <c r="N10925" s="1">
        <v>22</v>
      </c>
      <c r="O10925" s="1" t="s">
        <v>33</v>
      </c>
      <c r="P10925" s="1" t="str">
        <f t="shared" si="374"/>
        <v>223.550000049</v>
      </c>
      <c r="Q10925" s="28">
        <f t="shared" si="375"/>
        <v>0.31243877775288897</v>
      </c>
    </row>
    <row r="10926" spans="11:17" x14ac:dyDescent="0.35">
      <c r="K10926" s="1">
        <v>50</v>
      </c>
      <c r="L10926" s="1">
        <v>500000</v>
      </c>
      <c r="M10926" s="27">
        <v>3.5</v>
      </c>
      <c r="N10926" s="1">
        <v>22</v>
      </c>
      <c r="O10926" s="1" t="s">
        <v>33</v>
      </c>
      <c r="P10926" s="1" t="str">
        <f t="shared" si="374"/>
        <v>223.550000050</v>
      </c>
      <c r="Q10926" s="28">
        <f t="shared" si="375"/>
        <v>0.31243877775288897</v>
      </c>
    </row>
    <row r="10927" spans="11:17" x14ac:dyDescent="0.35">
      <c r="K10927" s="1">
        <v>51</v>
      </c>
      <c r="L10927" s="1">
        <v>500000</v>
      </c>
      <c r="M10927" s="27">
        <v>3.5</v>
      </c>
      <c r="N10927" s="1">
        <v>22</v>
      </c>
      <c r="O10927" s="1" t="s">
        <v>33</v>
      </c>
      <c r="P10927" s="1" t="str">
        <f t="shared" si="374"/>
        <v>223.550000051</v>
      </c>
      <c r="Q10927" s="28">
        <f t="shared" si="375"/>
        <v>0.31243877775288897</v>
      </c>
    </row>
    <row r="10928" spans="11:17" x14ac:dyDescent="0.35">
      <c r="K10928" s="1">
        <v>52</v>
      </c>
      <c r="L10928" s="1">
        <v>500000</v>
      </c>
      <c r="M10928" s="27">
        <v>3.5</v>
      </c>
      <c r="N10928" s="1">
        <v>22</v>
      </c>
      <c r="O10928" s="1" t="s">
        <v>33</v>
      </c>
      <c r="P10928" s="1" t="str">
        <f t="shared" si="374"/>
        <v>223.550000052</v>
      </c>
      <c r="Q10928" s="28">
        <f t="shared" si="375"/>
        <v>0.31243877775288897</v>
      </c>
    </row>
    <row r="10929" spans="11:17" x14ac:dyDescent="0.35">
      <c r="K10929" s="1">
        <v>53</v>
      </c>
      <c r="L10929" s="1">
        <v>500000</v>
      </c>
      <c r="M10929" s="27">
        <v>3.5</v>
      </c>
      <c r="N10929" s="1">
        <v>22</v>
      </c>
      <c r="O10929" s="1" t="s">
        <v>33</v>
      </c>
      <c r="P10929" s="1" t="str">
        <f t="shared" si="374"/>
        <v>223.550000053</v>
      </c>
      <c r="Q10929" s="28">
        <f t="shared" si="375"/>
        <v>0.31243877775288897</v>
      </c>
    </row>
    <row r="10930" spans="11:17" x14ac:dyDescent="0.35">
      <c r="K10930" s="1">
        <v>54</v>
      </c>
      <c r="L10930" s="1">
        <v>500000</v>
      </c>
      <c r="M10930" s="27">
        <v>3.5</v>
      </c>
      <c r="N10930" s="1">
        <v>22</v>
      </c>
      <c r="O10930" s="1" t="s">
        <v>33</v>
      </c>
      <c r="P10930" s="1" t="str">
        <f t="shared" si="374"/>
        <v>223.550000054</v>
      </c>
      <c r="Q10930" s="28">
        <f t="shared" si="375"/>
        <v>0.31243877775288897</v>
      </c>
    </row>
    <row r="10931" spans="11:17" x14ac:dyDescent="0.35">
      <c r="K10931" s="1">
        <v>55</v>
      </c>
      <c r="L10931" s="1">
        <v>500000</v>
      </c>
      <c r="M10931" s="27">
        <v>3.5</v>
      </c>
      <c r="N10931" s="1">
        <v>22</v>
      </c>
      <c r="O10931" s="1" t="s">
        <v>33</v>
      </c>
      <c r="P10931" s="1" t="str">
        <f t="shared" si="374"/>
        <v>223.550000055</v>
      </c>
      <c r="Q10931" s="28">
        <f t="shared" si="375"/>
        <v>0.31243877775288897</v>
      </c>
    </row>
    <row r="10932" spans="11:17" x14ac:dyDescent="0.35">
      <c r="K10932" s="1">
        <v>56</v>
      </c>
      <c r="L10932" s="1">
        <v>500000</v>
      </c>
      <c r="M10932" s="27">
        <v>3.5</v>
      </c>
      <c r="N10932" s="1">
        <v>22</v>
      </c>
      <c r="O10932" s="1" t="s">
        <v>27</v>
      </c>
      <c r="P10932" s="1" t="str">
        <f t="shared" si="374"/>
        <v>223.550000056</v>
      </c>
      <c r="Q10932" s="28">
        <f t="shared" si="375"/>
        <v>0.10089331663930312</v>
      </c>
    </row>
    <row r="10933" spans="11:17" x14ac:dyDescent="0.35">
      <c r="K10933" s="1">
        <v>57</v>
      </c>
      <c r="L10933" s="1">
        <v>500000</v>
      </c>
      <c r="M10933" s="27">
        <v>3.5</v>
      </c>
      <c r="N10933" s="1">
        <v>22</v>
      </c>
      <c r="O10933" s="1" t="s">
        <v>27</v>
      </c>
      <c r="P10933" s="1" t="str">
        <f t="shared" si="374"/>
        <v>223.550000057</v>
      </c>
      <c r="Q10933" s="28">
        <f t="shared" si="375"/>
        <v>0.10089331663930312</v>
      </c>
    </row>
    <row r="10934" spans="11:17" x14ac:dyDescent="0.35">
      <c r="K10934" s="1">
        <v>58</v>
      </c>
      <c r="L10934" s="1">
        <v>500000</v>
      </c>
      <c r="M10934" s="27">
        <v>3.5</v>
      </c>
      <c r="N10934" s="1">
        <v>22</v>
      </c>
      <c r="O10934" s="1" t="s">
        <v>27</v>
      </c>
      <c r="P10934" s="1" t="str">
        <f t="shared" si="374"/>
        <v>223.550000058</v>
      </c>
      <c r="Q10934" s="28">
        <f t="shared" si="375"/>
        <v>0.10089331663930312</v>
      </c>
    </row>
    <row r="10935" spans="11:17" x14ac:dyDescent="0.35">
      <c r="K10935" s="1">
        <v>59</v>
      </c>
      <c r="L10935" s="1">
        <v>500000</v>
      </c>
      <c r="M10935" s="27">
        <v>3.5</v>
      </c>
      <c r="N10935" s="1">
        <v>22</v>
      </c>
      <c r="O10935" s="1" t="s">
        <v>27</v>
      </c>
      <c r="P10935" s="1" t="str">
        <f t="shared" si="374"/>
        <v>223.550000059</v>
      </c>
      <c r="Q10935" s="28">
        <f t="shared" si="375"/>
        <v>0.10089331663930312</v>
      </c>
    </row>
    <row r="10936" spans="11:17" x14ac:dyDescent="0.35">
      <c r="K10936" s="1">
        <v>60</v>
      </c>
      <c r="L10936" s="1">
        <v>500000</v>
      </c>
      <c r="M10936" s="27">
        <v>3.5</v>
      </c>
      <c r="N10936" s="1">
        <v>22</v>
      </c>
      <c r="O10936" s="1" t="s">
        <v>27</v>
      </c>
      <c r="P10936" s="1" t="str">
        <f t="shared" si="374"/>
        <v>223.550000060</v>
      </c>
      <c r="Q10936" s="28">
        <f t="shared" si="375"/>
        <v>0.10089331663930312</v>
      </c>
    </row>
    <row r="10937" spans="11:17" x14ac:dyDescent="0.35">
      <c r="K10937" s="1">
        <v>61</v>
      </c>
      <c r="L10937" s="1">
        <v>500000</v>
      </c>
      <c r="M10937" s="27">
        <v>3.5</v>
      </c>
      <c r="N10937" s="1">
        <v>22</v>
      </c>
      <c r="O10937" s="1" t="s">
        <v>27</v>
      </c>
      <c r="P10937" s="1" t="str">
        <f t="shared" si="374"/>
        <v>223.550000061</v>
      </c>
      <c r="Q10937" s="28">
        <f t="shared" si="375"/>
        <v>0.10089331663930312</v>
      </c>
    </row>
    <row r="10938" spans="11:17" x14ac:dyDescent="0.35">
      <c r="K10938" s="1">
        <v>62</v>
      </c>
      <c r="L10938" s="1">
        <v>500000</v>
      </c>
      <c r="M10938" s="27">
        <v>3.5</v>
      </c>
      <c r="N10938" s="1">
        <v>22</v>
      </c>
      <c r="O10938" s="1" t="s">
        <v>27</v>
      </c>
      <c r="P10938" s="1" t="str">
        <f t="shared" si="374"/>
        <v>223.550000062</v>
      </c>
      <c r="Q10938" s="28">
        <f t="shared" si="375"/>
        <v>0.10089331663930312</v>
      </c>
    </row>
    <row r="10939" spans="11:17" x14ac:dyDescent="0.35">
      <c r="K10939" s="1">
        <v>63</v>
      </c>
      <c r="L10939" s="1">
        <v>500000</v>
      </c>
      <c r="M10939" s="27">
        <v>3.5</v>
      </c>
      <c r="N10939" s="1">
        <v>22</v>
      </c>
      <c r="O10939" s="1" t="s">
        <v>27</v>
      </c>
      <c r="P10939" s="1" t="str">
        <f t="shared" si="374"/>
        <v>223.550000063</v>
      </c>
      <c r="Q10939" s="28">
        <f t="shared" si="375"/>
        <v>0.10089331663930312</v>
      </c>
    </row>
    <row r="10940" spans="11:17" x14ac:dyDescent="0.35">
      <c r="K10940" s="1">
        <v>64</v>
      </c>
      <c r="L10940" s="1">
        <v>500000</v>
      </c>
      <c r="M10940" s="27">
        <v>3.5</v>
      </c>
      <c r="N10940" s="1">
        <v>22</v>
      </c>
      <c r="O10940" s="1" t="s">
        <v>27</v>
      </c>
      <c r="P10940" s="1" t="str">
        <f t="shared" si="374"/>
        <v>223.550000064</v>
      </c>
      <c r="Q10940" s="28">
        <f t="shared" si="375"/>
        <v>0.10089331663930312</v>
      </c>
    </row>
    <row r="10941" spans="11:17" x14ac:dyDescent="0.35">
      <c r="K10941" s="1">
        <v>65</v>
      </c>
      <c r="L10941" s="1">
        <v>500000</v>
      </c>
      <c r="M10941" s="27">
        <v>3.5</v>
      </c>
      <c r="N10941" s="1">
        <v>22</v>
      </c>
      <c r="O10941" s="1" t="s">
        <v>27</v>
      </c>
      <c r="P10941" s="1" t="str">
        <f t="shared" si="374"/>
        <v>223.550000065</v>
      </c>
      <c r="Q10941" s="28">
        <f t="shared" si="375"/>
        <v>0.10089331663930312</v>
      </c>
    </row>
    <row r="10942" spans="11:17" x14ac:dyDescent="0.35">
      <c r="K10942" s="1">
        <v>66</v>
      </c>
      <c r="L10942" s="1">
        <v>500000</v>
      </c>
      <c r="M10942" s="27">
        <v>3.5</v>
      </c>
      <c r="N10942" s="1">
        <v>22</v>
      </c>
      <c r="O10942" s="1" t="s">
        <v>27</v>
      </c>
      <c r="P10942" s="1" t="str">
        <f t="shared" si="374"/>
        <v>223.550000066</v>
      </c>
      <c r="Q10942" s="28">
        <f t="shared" si="375"/>
        <v>0.10089331663930312</v>
      </c>
    </row>
    <row r="10943" spans="11:17" x14ac:dyDescent="0.35">
      <c r="K10943" s="1">
        <v>67</v>
      </c>
      <c r="L10943" s="1">
        <v>500000</v>
      </c>
      <c r="M10943" s="27">
        <v>3.5</v>
      </c>
      <c r="N10943" s="1">
        <v>22</v>
      </c>
      <c r="O10943" s="1" t="s">
        <v>27</v>
      </c>
      <c r="P10943" s="1" t="str">
        <f t="shared" si="374"/>
        <v>223.550000067</v>
      </c>
      <c r="Q10943" s="28">
        <f t="shared" si="375"/>
        <v>0.10089331663930312</v>
      </c>
    </row>
    <row r="10944" spans="11:17" x14ac:dyDescent="0.35">
      <c r="K10944" s="1">
        <v>68</v>
      </c>
      <c r="L10944" s="1">
        <v>500000</v>
      </c>
      <c r="M10944" s="27">
        <v>3.5</v>
      </c>
      <c r="N10944" s="1">
        <v>22</v>
      </c>
      <c r="O10944" s="1" t="s">
        <v>27</v>
      </c>
      <c r="P10944" s="1" t="str">
        <f t="shared" si="374"/>
        <v>223.550000068</v>
      </c>
      <c r="Q10944" s="28">
        <f t="shared" si="375"/>
        <v>0.10089331663930312</v>
      </c>
    </row>
    <row r="10945" spans="11:17" x14ac:dyDescent="0.35">
      <c r="K10945" s="1">
        <v>69</v>
      </c>
      <c r="L10945" s="1">
        <v>500000</v>
      </c>
      <c r="M10945" s="27">
        <v>3.5</v>
      </c>
      <c r="N10945" s="1">
        <v>22</v>
      </c>
      <c r="O10945" s="1" t="s">
        <v>27</v>
      </c>
      <c r="P10945" s="1" t="str">
        <f t="shared" si="374"/>
        <v>223.550000069</v>
      </c>
      <c r="Q10945" s="28">
        <f t="shared" si="375"/>
        <v>0.10089331663930312</v>
      </c>
    </row>
    <row r="10946" spans="11:17" x14ac:dyDescent="0.35">
      <c r="K10946" s="1">
        <v>70</v>
      </c>
      <c r="L10946" s="1">
        <v>500000</v>
      </c>
      <c r="M10946" s="27">
        <v>3.5</v>
      </c>
      <c r="N10946" s="1">
        <v>22</v>
      </c>
      <c r="O10946" s="1" t="s">
        <v>27</v>
      </c>
      <c r="P10946" s="1" t="str">
        <f t="shared" si="374"/>
        <v>223.550000070</v>
      </c>
      <c r="Q10946" s="28">
        <f t="shared" si="375"/>
        <v>0.10089331663930312</v>
      </c>
    </row>
    <row r="10947" spans="11:17" x14ac:dyDescent="0.35">
      <c r="K10947" s="1">
        <v>71</v>
      </c>
      <c r="L10947" s="1">
        <v>500000</v>
      </c>
      <c r="M10947" s="27">
        <v>3.5</v>
      </c>
      <c r="N10947" s="1">
        <v>22</v>
      </c>
      <c r="O10947" s="1" t="s">
        <v>27</v>
      </c>
      <c r="P10947" s="1" t="str">
        <f t="shared" ref="P10947:P11010" si="376">N10947&amp;M10947&amp;L10947&amp;K10947</f>
        <v>223.550000071</v>
      </c>
      <c r="Q10947" s="28">
        <f t="shared" ref="Q10947:Q11010" si="377">VLOOKUP(O10947&amp;L10947&amp;M10947&amp;N10947,$W$2:$X$1051,2,FALSE)</f>
        <v>0.10089331663930312</v>
      </c>
    </row>
    <row r="10948" spans="11:17" x14ac:dyDescent="0.35">
      <c r="K10948" s="1">
        <v>72</v>
      </c>
      <c r="L10948" s="1">
        <v>500000</v>
      </c>
      <c r="M10948" s="27">
        <v>3.5</v>
      </c>
      <c r="N10948" s="1">
        <v>22</v>
      </c>
      <c r="O10948" s="1" t="s">
        <v>27</v>
      </c>
      <c r="P10948" s="1" t="str">
        <f t="shared" si="376"/>
        <v>223.550000072</v>
      </c>
      <c r="Q10948" s="28">
        <f t="shared" si="377"/>
        <v>0.10089331663930312</v>
      </c>
    </row>
    <row r="10949" spans="11:17" x14ac:dyDescent="0.35">
      <c r="K10949" s="1">
        <v>73</v>
      </c>
      <c r="L10949" s="1">
        <v>500000</v>
      </c>
      <c r="M10949" s="27">
        <v>3.5</v>
      </c>
      <c r="N10949" s="1">
        <v>22</v>
      </c>
      <c r="O10949" s="1" t="s">
        <v>27</v>
      </c>
      <c r="P10949" s="1" t="str">
        <f t="shared" si="376"/>
        <v>223.550000073</v>
      </c>
      <c r="Q10949" s="28">
        <f t="shared" si="377"/>
        <v>0.10089331663930312</v>
      </c>
    </row>
    <row r="10950" spans="11:17" x14ac:dyDescent="0.35">
      <c r="K10950" s="1">
        <v>74</v>
      </c>
      <c r="L10950" s="1">
        <v>500000</v>
      </c>
      <c r="M10950" s="27">
        <v>3.5</v>
      </c>
      <c r="N10950" s="1">
        <v>22</v>
      </c>
      <c r="O10950" s="1" t="s">
        <v>27</v>
      </c>
      <c r="P10950" s="1" t="str">
        <f t="shared" si="376"/>
        <v>223.550000074</v>
      </c>
      <c r="Q10950" s="28">
        <f t="shared" si="377"/>
        <v>0.10089331663930312</v>
      </c>
    </row>
    <row r="10951" spans="11:17" x14ac:dyDescent="0.35">
      <c r="K10951" s="1">
        <v>75</v>
      </c>
      <c r="L10951" s="1">
        <v>500000</v>
      </c>
      <c r="M10951" s="27">
        <v>3.5</v>
      </c>
      <c r="N10951" s="1">
        <v>22</v>
      </c>
      <c r="O10951" s="1" t="s">
        <v>27</v>
      </c>
      <c r="P10951" s="1" t="str">
        <f t="shared" si="376"/>
        <v>223.550000075</v>
      </c>
      <c r="Q10951" s="28">
        <f t="shared" si="377"/>
        <v>0.10089331663930312</v>
      </c>
    </row>
    <row r="10952" spans="11:17" x14ac:dyDescent="0.35">
      <c r="K10952" s="1">
        <v>76</v>
      </c>
      <c r="L10952" s="1">
        <v>500000</v>
      </c>
      <c r="M10952" s="27">
        <v>3.5</v>
      </c>
      <c r="N10952" s="1">
        <v>22</v>
      </c>
      <c r="O10952" s="1" t="s">
        <v>27</v>
      </c>
      <c r="P10952" s="1" t="str">
        <f t="shared" si="376"/>
        <v>223.550000076</v>
      </c>
      <c r="Q10952" s="28">
        <f t="shared" si="377"/>
        <v>0.10089331663930312</v>
      </c>
    </row>
    <row r="10953" spans="11:17" x14ac:dyDescent="0.35">
      <c r="K10953" s="1">
        <v>77</v>
      </c>
      <c r="L10953" s="1">
        <v>500000</v>
      </c>
      <c r="M10953" s="27">
        <v>3.5</v>
      </c>
      <c r="N10953" s="1">
        <v>22</v>
      </c>
      <c r="O10953" s="1" t="s">
        <v>27</v>
      </c>
      <c r="P10953" s="1" t="str">
        <f t="shared" si="376"/>
        <v>223.550000077</v>
      </c>
      <c r="Q10953" s="28">
        <f t="shared" si="377"/>
        <v>0.10089331663930312</v>
      </c>
    </row>
    <row r="10954" spans="11:17" x14ac:dyDescent="0.35">
      <c r="K10954" s="1">
        <v>78</v>
      </c>
      <c r="L10954" s="1">
        <v>500000</v>
      </c>
      <c r="M10954" s="27">
        <v>3.5</v>
      </c>
      <c r="N10954" s="1">
        <v>22</v>
      </c>
      <c r="O10954" s="1" t="s">
        <v>27</v>
      </c>
      <c r="P10954" s="1" t="str">
        <f t="shared" si="376"/>
        <v>223.550000078</v>
      </c>
      <c r="Q10954" s="28">
        <f t="shared" si="377"/>
        <v>0.10089331663930312</v>
      </c>
    </row>
    <row r="10955" spans="11:17" x14ac:dyDescent="0.35">
      <c r="K10955" s="1">
        <v>79</v>
      </c>
      <c r="L10955" s="1">
        <v>500000</v>
      </c>
      <c r="M10955" s="27">
        <v>3.5</v>
      </c>
      <c r="N10955" s="1">
        <v>22</v>
      </c>
      <c r="O10955" s="1" t="s">
        <v>27</v>
      </c>
      <c r="P10955" s="1" t="str">
        <f t="shared" si="376"/>
        <v>223.550000079</v>
      </c>
      <c r="Q10955" s="28">
        <f t="shared" si="377"/>
        <v>0.10089331663930312</v>
      </c>
    </row>
    <row r="10956" spans="11:17" x14ac:dyDescent="0.35">
      <c r="K10956" s="1">
        <v>80</v>
      </c>
      <c r="L10956" s="1">
        <v>500000</v>
      </c>
      <c r="M10956" s="27">
        <v>3.5</v>
      </c>
      <c r="N10956" s="1">
        <v>22</v>
      </c>
      <c r="O10956" s="1" t="s">
        <v>27</v>
      </c>
      <c r="P10956" s="1" t="str">
        <f t="shared" si="376"/>
        <v>223.550000080</v>
      </c>
      <c r="Q10956" s="28">
        <f t="shared" si="377"/>
        <v>0.10089331663930312</v>
      </c>
    </row>
    <row r="10957" spans="11:17" x14ac:dyDescent="0.35">
      <c r="K10957" s="1">
        <v>81</v>
      </c>
      <c r="L10957" s="1">
        <v>500000</v>
      </c>
      <c r="M10957" s="27">
        <v>3.5</v>
      </c>
      <c r="N10957" s="1">
        <v>22</v>
      </c>
      <c r="O10957" s="1" t="s">
        <v>27</v>
      </c>
      <c r="P10957" s="1" t="str">
        <f t="shared" si="376"/>
        <v>223.550000081</v>
      </c>
      <c r="Q10957" s="28">
        <f t="shared" si="377"/>
        <v>0.10089331663930312</v>
      </c>
    </row>
    <row r="10958" spans="11:17" x14ac:dyDescent="0.35">
      <c r="K10958" s="1">
        <v>82</v>
      </c>
      <c r="L10958" s="1">
        <v>500000</v>
      </c>
      <c r="M10958" s="27">
        <v>3.5</v>
      </c>
      <c r="N10958" s="1">
        <v>22</v>
      </c>
      <c r="O10958" s="1" t="s">
        <v>27</v>
      </c>
      <c r="P10958" s="1" t="str">
        <f t="shared" si="376"/>
        <v>223.550000082</v>
      </c>
      <c r="Q10958" s="28">
        <f t="shared" si="377"/>
        <v>0.10089331663930312</v>
      </c>
    </row>
    <row r="10959" spans="11:17" x14ac:dyDescent="0.35">
      <c r="K10959" s="1">
        <v>83</v>
      </c>
      <c r="L10959" s="1">
        <v>500000</v>
      </c>
      <c r="M10959" s="27">
        <v>3.5</v>
      </c>
      <c r="N10959" s="1">
        <v>22</v>
      </c>
      <c r="O10959" s="1" t="s">
        <v>27</v>
      </c>
      <c r="P10959" s="1" t="str">
        <f t="shared" si="376"/>
        <v>223.550000083</v>
      </c>
      <c r="Q10959" s="28">
        <f t="shared" si="377"/>
        <v>0.10089331663930312</v>
      </c>
    </row>
    <row r="10960" spans="11:17" x14ac:dyDescent="0.35">
      <c r="K10960" s="1">
        <v>84</v>
      </c>
      <c r="L10960" s="1">
        <v>500000</v>
      </c>
      <c r="M10960" s="27">
        <v>3.5</v>
      </c>
      <c r="N10960" s="1">
        <v>22</v>
      </c>
      <c r="O10960" s="1" t="s">
        <v>27</v>
      </c>
      <c r="P10960" s="1" t="str">
        <f t="shared" si="376"/>
        <v>223.550000084</v>
      </c>
      <c r="Q10960" s="28">
        <f t="shared" si="377"/>
        <v>0.10089331663930312</v>
      </c>
    </row>
    <row r="10961" spans="11:17" x14ac:dyDescent="0.35">
      <c r="K10961" s="1">
        <v>85</v>
      </c>
      <c r="L10961" s="1">
        <v>500000</v>
      </c>
      <c r="M10961" s="27">
        <v>3.5</v>
      </c>
      <c r="N10961" s="1">
        <v>22</v>
      </c>
      <c r="O10961" s="1" t="s">
        <v>27</v>
      </c>
      <c r="P10961" s="1" t="str">
        <f t="shared" si="376"/>
        <v>223.550000085</v>
      </c>
      <c r="Q10961" s="28">
        <f t="shared" si="377"/>
        <v>0.10089331663930312</v>
      </c>
    </row>
    <row r="10962" spans="11:17" x14ac:dyDescent="0.35">
      <c r="K10962" s="1">
        <v>86</v>
      </c>
      <c r="L10962" s="1">
        <v>500000</v>
      </c>
      <c r="M10962" s="27">
        <v>3.5</v>
      </c>
      <c r="N10962" s="1">
        <v>22</v>
      </c>
      <c r="O10962" s="1" t="s">
        <v>27</v>
      </c>
      <c r="P10962" s="1" t="str">
        <f t="shared" si="376"/>
        <v>223.550000086</v>
      </c>
      <c r="Q10962" s="28">
        <f t="shared" si="377"/>
        <v>0.10089331663930312</v>
      </c>
    </row>
    <row r="10963" spans="11:17" x14ac:dyDescent="0.35">
      <c r="K10963" s="1">
        <v>87</v>
      </c>
      <c r="L10963" s="1">
        <v>500000</v>
      </c>
      <c r="M10963" s="27">
        <v>3.5</v>
      </c>
      <c r="N10963" s="1">
        <v>22</v>
      </c>
      <c r="O10963" s="1" t="s">
        <v>27</v>
      </c>
      <c r="P10963" s="1" t="str">
        <f t="shared" si="376"/>
        <v>223.550000087</v>
      </c>
      <c r="Q10963" s="28">
        <f t="shared" si="377"/>
        <v>0.10089331663930312</v>
      </c>
    </row>
    <row r="10964" spans="11:17" x14ac:dyDescent="0.35">
      <c r="K10964" s="1">
        <v>88</v>
      </c>
      <c r="L10964" s="1">
        <v>500000</v>
      </c>
      <c r="M10964" s="27">
        <v>3.5</v>
      </c>
      <c r="N10964" s="1">
        <v>22</v>
      </c>
      <c r="O10964" s="1" t="s">
        <v>27</v>
      </c>
      <c r="P10964" s="1" t="str">
        <f t="shared" si="376"/>
        <v>223.550000088</v>
      </c>
      <c r="Q10964" s="28">
        <f t="shared" si="377"/>
        <v>0.10089331663930312</v>
      </c>
    </row>
    <row r="10965" spans="11:17" x14ac:dyDescent="0.35">
      <c r="K10965" s="1">
        <v>89</v>
      </c>
      <c r="L10965" s="1">
        <v>500000</v>
      </c>
      <c r="M10965" s="27">
        <v>3.5</v>
      </c>
      <c r="N10965" s="1">
        <v>22</v>
      </c>
      <c r="O10965" s="1" t="s">
        <v>27</v>
      </c>
      <c r="P10965" s="1" t="str">
        <f t="shared" si="376"/>
        <v>223.550000089</v>
      </c>
      <c r="Q10965" s="28">
        <f t="shared" si="377"/>
        <v>0.10089331663930312</v>
      </c>
    </row>
    <row r="10966" spans="11:17" x14ac:dyDescent="0.35">
      <c r="K10966" s="1">
        <v>90</v>
      </c>
      <c r="L10966" s="1">
        <v>500000</v>
      </c>
      <c r="M10966" s="27">
        <v>3.5</v>
      </c>
      <c r="N10966" s="1">
        <v>22</v>
      </c>
      <c r="O10966" s="1" t="s">
        <v>27</v>
      </c>
      <c r="P10966" s="1" t="str">
        <f t="shared" si="376"/>
        <v>223.550000090</v>
      </c>
      <c r="Q10966" s="28">
        <f t="shared" si="377"/>
        <v>0.10089331663930312</v>
      </c>
    </row>
    <row r="10967" spans="11:17" x14ac:dyDescent="0.35">
      <c r="K10967" s="1">
        <v>91</v>
      </c>
      <c r="L10967" s="1">
        <v>500000</v>
      </c>
      <c r="M10967" s="27">
        <v>3.5</v>
      </c>
      <c r="N10967" s="1">
        <v>22</v>
      </c>
      <c r="O10967" s="1" t="s">
        <v>27</v>
      </c>
      <c r="P10967" s="1" t="str">
        <f t="shared" si="376"/>
        <v>223.550000091</v>
      </c>
      <c r="Q10967" s="28">
        <f t="shared" si="377"/>
        <v>0.10089331663930312</v>
      </c>
    </row>
    <row r="10968" spans="11:17" x14ac:dyDescent="0.35">
      <c r="K10968" s="1">
        <v>92</v>
      </c>
      <c r="L10968" s="1">
        <v>500000</v>
      </c>
      <c r="M10968" s="27">
        <v>3.5</v>
      </c>
      <c r="N10968" s="1">
        <v>22</v>
      </c>
      <c r="O10968" s="1" t="s">
        <v>27</v>
      </c>
      <c r="P10968" s="1" t="str">
        <f t="shared" si="376"/>
        <v>223.550000092</v>
      </c>
      <c r="Q10968" s="28">
        <f t="shared" si="377"/>
        <v>0.10089331663930312</v>
      </c>
    </row>
    <row r="10969" spans="11:17" x14ac:dyDescent="0.35">
      <c r="K10969" s="1">
        <v>93</v>
      </c>
      <c r="L10969" s="1">
        <v>500000</v>
      </c>
      <c r="M10969" s="27">
        <v>3.5</v>
      </c>
      <c r="N10969" s="1">
        <v>22</v>
      </c>
      <c r="O10969" s="1" t="s">
        <v>27</v>
      </c>
      <c r="P10969" s="1" t="str">
        <f t="shared" si="376"/>
        <v>223.550000093</v>
      </c>
      <c r="Q10969" s="28">
        <f t="shared" si="377"/>
        <v>0.10089331663930312</v>
      </c>
    </row>
    <row r="10970" spans="11:17" x14ac:dyDescent="0.35">
      <c r="K10970" s="1">
        <v>94</v>
      </c>
      <c r="L10970" s="1">
        <v>500000</v>
      </c>
      <c r="M10970" s="27">
        <v>3.5</v>
      </c>
      <c r="N10970" s="1">
        <v>22</v>
      </c>
      <c r="O10970" s="1" t="s">
        <v>27</v>
      </c>
      <c r="P10970" s="1" t="str">
        <f t="shared" si="376"/>
        <v>223.550000094</v>
      </c>
      <c r="Q10970" s="28">
        <f t="shared" si="377"/>
        <v>0.10089331663930312</v>
      </c>
    </row>
    <row r="10971" spans="11:17" x14ac:dyDescent="0.35">
      <c r="K10971" s="1">
        <v>95</v>
      </c>
      <c r="L10971" s="1">
        <v>500000</v>
      </c>
      <c r="M10971" s="27">
        <v>3.5</v>
      </c>
      <c r="N10971" s="1">
        <v>22</v>
      </c>
      <c r="O10971" s="1" t="s">
        <v>27</v>
      </c>
      <c r="P10971" s="1" t="str">
        <f t="shared" si="376"/>
        <v>223.550000095</v>
      </c>
      <c r="Q10971" s="28">
        <f t="shared" si="377"/>
        <v>0.10089331663930312</v>
      </c>
    </row>
    <row r="10972" spans="11:17" x14ac:dyDescent="0.35">
      <c r="K10972" s="1">
        <v>96</v>
      </c>
      <c r="L10972" s="1">
        <v>500000</v>
      </c>
      <c r="M10972" s="27">
        <v>3.5</v>
      </c>
      <c r="N10972" s="1">
        <v>22</v>
      </c>
      <c r="O10972" s="1" t="s">
        <v>27</v>
      </c>
      <c r="P10972" s="1" t="str">
        <f t="shared" si="376"/>
        <v>223.550000096</v>
      </c>
      <c r="Q10972" s="28">
        <f t="shared" si="377"/>
        <v>0.10089331663930312</v>
      </c>
    </row>
    <row r="10973" spans="11:17" x14ac:dyDescent="0.35">
      <c r="K10973" s="1">
        <v>97</v>
      </c>
      <c r="L10973" s="1">
        <v>500000</v>
      </c>
      <c r="M10973" s="27">
        <v>3.5</v>
      </c>
      <c r="N10973" s="1">
        <v>22</v>
      </c>
      <c r="O10973" s="1" t="s">
        <v>27</v>
      </c>
      <c r="P10973" s="1" t="str">
        <f t="shared" si="376"/>
        <v>223.550000097</v>
      </c>
      <c r="Q10973" s="28">
        <f t="shared" si="377"/>
        <v>0.10089331663930312</v>
      </c>
    </row>
    <row r="10974" spans="11:17" x14ac:dyDescent="0.35">
      <c r="K10974" s="1">
        <v>98</v>
      </c>
      <c r="L10974" s="1">
        <v>500000</v>
      </c>
      <c r="M10974" s="27">
        <v>3.5</v>
      </c>
      <c r="N10974" s="1">
        <v>22</v>
      </c>
      <c r="O10974" s="1" t="s">
        <v>27</v>
      </c>
      <c r="P10974" s="1" t="str">
        <f t="shared" si="376"/>
        <v>223.550000098</v>
      </c>
      <c r="Q10974" s="28">
        <f t="shared" si="377"/>
        <v>0.10089331663930312</v>
      </c>
    </row>
    <row r="10975" spans="11:17" x14ac:dyDescent="0.35">
      <c r="K10975" s="1">
        <v>99</v>
      </c>
      <c r="L10975" s="1">
        <v>500000</v>
      </c>
      <c r="M10975" s="27">
        <v>3.5</v>
      </c>
      <c r="N10975" s="1">
        <v>22</v>
      </c>
      <c r="O10975" s="1" t="s">
        <v>27</v>
      </c>
      <c r="P10975" s="1" t="str">
        <f t="shared" si="376"/>
        <v>223.550000099</v>
      </c>
      <c r="Q10975" s="28">
        <f t="shared" si="377"/>
        <v>0.10089331663930312</v>
      </c>
    </row>
    <row r="10976" spans="11:17" x14ac:dyDescent="0.35">
      <c r="K10976" s="1">
        <v>100</v>
      </c>
      <c r="L10976" s="1">
        <v>500000</v>
      </c>
      <c r="M10976" s="27">
        <v>3.5</v>
      </c>
      <c r="N10976" s="1">
        <v>22</v>
      </c>
      <c r="O10976" s="1" t="s">
        <v>27</v>
      </c>
      <c r="P10976" s="1" t="str">
        <f t="shared" si="376"/>
        <v>223.5500000100</v>
      </c>
      <c r="Q10976" s="28">
        <f t="shared" si="377"/>
        <v>0.10089331663930312</v>
      </c>
    </row>
    <row r="10977" spans="11:17" x14ac:dyDescent="0.35">
      <c r="K10977" s="1">
        <v>101</v>
      </c>
      <c r="L10977" s="1">
        <v>500000</v>
      </c>
      <c r="M10977" s="27">
        <v>3.5</v>
      </c>
      <c r="N10977" s="1">
        <v>22</v>
      </c>
      <c r="O10977" s="1" t="s">
        <v>27</v>
      </c>
      <c r="P10977" s="1" t="str">
        <f t="shared" si="376"/>
        <v>223.5500000101</v>
      </c>
      <c r="Q10977" s="28">
        <f t="shared" si="377"/>
        <v>0.10089331663930312</v>
      </c>
    </row>
    <row r="10978" spans="11:17" x14ac:dyDescent="0.35">
      <c r="K10978" s="1">
        <v>102</v>
      </c>
      <c r="L10978" s="1">
        <v>500000</v>
      </c>
      <c r="M10978" s="27">
        <v>3.5</v>
      </c>
      <c r="N10978" s="1">
        <v>22</v>
      </c>
      <c r="O10978" s="1" t="s">
        <v>27</v>
      </c>
      <c r="P10978" s="1" t="str">
        <f t="shared" si="376"/>
        <v>223.5500000102</v>
      </c>
      <c r="Q10978" s="28">
        <f t="shared" si="377"/>
        <v>0.10089331663930312</v>
      </c>
    </row>
    <row r="10979" spans="11:17" x14ac:dyDescent="0.35">
      <c r="K10979" s="1">
        <v>103</v>
      </c>
      <c r="L10979" s="1">
        <v>500000</v>
      </c>
      <c r="M10979" s="27">
        <v>3.5</v>
      </c>
      <c r="N10979" s="1">
        <v>22</v>
      </c>
      <c r="O10979" s="1" t="s">
        <v>27</v>
      </c>
      <c r="P10979" s="1" t="str">
        <f t="shared" si="376"/>
        <v>223.5500000103</v>
      </c>
      <c r="Q10979" s="28">
        <f t="shared" si="377"/>
        <v>0.10089331663930312</v>
      </c>
    </row>
    <row r="10980" spans="11:17" x14ac:dyDescent="0.35">
      <c r="K10980" s="1">
        <v>104</v>
      </c>
      <c r="L10980" s="1">
        <v>500000</v>
      </c>
      <c r="M10980" s="27">
        <v>3.5</v>
      </c>
      <c r="N10980" s="1">
        <v>22</v>
      </c>
      <c r="O10980" s="1" t="s">
        <v>27</v>
      </c>
      <c r="P10980" s="1" t="str">
        <f t="shared" si="376"/>
        <v>223.5500000104</v>
      </c>
      <c r="Q10980" s="28">
        <f t="shared" si="377"/>
        <v>0.10089331663930312</v>
      </c>
    </row>
    <row r="10981" spans="11:17" x14ac:dyDescent="0.35">
      <c r="K10981" s="1">
        <v>105</v>
      </c>
      <c r="L10981" s="1">
        <v>500000</v>
      </c>
      <c r="M10981" s="27">
        <v>3.5</v>
      </c>
      <c r="N10981" s="1">
        <v>22</v>
      </c>
      <c r="O10981" s="1" t="s">
        <v>27</v>
      </c>
      <c r="P10981" s="1" t="str">
        <f t="shared" si="376"/>
        <v>223.5500000105</v>
      </c>
      <c r="Q10981" s="28">
        <f t="shared" si="377"/>
        <v>0.10089331663930312</v>
      </c>
    </row>
    <row r="10982" spans="11:17" x14ac:dyDescent="0.35">
      <c r="K10982" s="1">
        <v>106</v>
      </c>
      <c r="L10982" s="1">
        <v>500000</v>
      </c>
      <c r="M10982" s="27">
        <v>3.5</v>
      </c>
      <c r="N10982" s="1">
        <v>22</v>
      </c>
      <c r="O10982" s="1" t="s">
        <v>27</v>
      </c>
      <c r="P10982" s="1" t="str">
        <f t="shared" si="376"/>
        <v>223.5500000106</v>
      </c>
      <c r="Q10982" s="28">
        <f t="shared" si="377"/>
        <v>0.10089331663930312</v>
      </c>
    </row>
    <row r="10983" spans="11:17" x14ac:dyDescent="0.35">
      <c r="K10983" s="1">
        <v>107</v>
      </c>
      <c r="L10983" s="1">
        <v>500000</v>
      </c>
      <c r="M10983" s="27">
        <v>3.5</v>
      </c>
      <c r="N10983" s="1">
        <v>22</v>
      </c>
      <c r="O10983" s="1" t="s">
        <v>27</v>
      </c>
      <c r="P10983" s="1" t="str">
        <f t="shared" si="376"/>
        <v>223.5500000107</v>
      </c>
      <c r="Q10983" s="28">
        <f t="shared" si="377"/>
        <v>0.10089331663930312</v>
      </c>
    </row>
    <row r="10984" spans="11:17" x14ac:dyDescent="0.35">
      <c r="K10984" s="1">
        <v>108</v>
      </c>
      <c r="L10984" s="1">
        <v>500000</v>
      </c>
      <c r="M10984" s="27">
        <v>3.5</v>
      </c>
      <c r="N10984" s="1">
        <v>22</v>
      </c>
      <c r="O10984" s="1" t="s">
        <v>27</v>
      </c>
      <c r="P10984" s="1" t="str">
        <f t="shared" si="376"/>
        <v>223.5500000108</v>
      </c>
      <c r="Q10984" s="28">
        <f t="shared" si="377"/>
        <v>0.10089331663930312</v>
      </c>
    </row>
    <row r="10985" spans="11:17" x14ac:dyDescent="0.35">
      <c r="K10985" s="1">
        <v>109</v>
      </c>
      <c r="L10985" s="1">
        <v>500000</v>
      </c>
      <c r="M10985" s="27">
        <v>3.5</v>
      </c>
      <c r="N10985" s="1">
        <v>22</v>
      </c>
      <c r="O10985" s="1" t="s">
        <v>27</v>
      </c>
      <c r="P10985" s="1" t="str">
        <f t="shared" si="376"/>
        <v>223.5500000109</v>
      </c>
      <c r="Q10985" s="28">
        <f t="shared" si="377"/>
        <v>0.10089331663930312</v>
      </c>
    </row>
    <row r="10986" spans="11:17" x14ac:dyDescent="0.35">
      <c r="K10986" s="1">
        <v>110</v>
      </c>
      <c r="L10986" s="1">
        <v>500000</v>
      </c>
      <c r="M10986" s="27">
        <v>3.5</v>
      </c>
      <c r="N10986" s="1">
        <v>22</v>
      </c>
      <c r="O10986" s="1" t="s">
        <v>27</v>
      </c>
      <c r="P10986" s="1" t="str">
        <f t="shared" si="376"/>
        <v>223.5500000110</v>
      </c>
      <c r="Q10986" s="28">
        <f t="shared" si="377"/>
        <v>0.10089331663930312</v>
      </c>
    </row>
    <row r="10987" spans="11:17" x14ac:dyDescent="0.35">
      <c r="K10987" s="1">
        <v>111</v>
      </c>
      <c r="L10987" s="1">
        <v>500000</v>
      </c>
      <c r="M10987" s="27">
        <v>3.5</v>
      </c>
      <c r="N10987" s="1">
        <v>22</v>
      </c>
      <c r="O10987" s="1" t="s">
        <v>27</v>
      </c>
      <c r="P10987" s="1" t="str">
        <f t="shared" si="376"/>
        <v>223.5500000111</v>
      </c>
      <c r="Q10987" s="28">
        <f t="shared" si="377"/>
        <v>0.10089331663930312</v>
      </c>
    </row>
    <row r="10988" spans="11:17" x14ac:dyDescent="0.35">
      <c r="K10988" s="1">
        <v>112</v>
      </c>
      <c r="L10988" s="1">
        <v>500000</v>
      </c>
      <c r="M10988" s="27">
        <v>3.5</v>
      </c>
      <c r="N10988" s="1">
        <v>22</v>
      </c>
      <c r="O10988" s="1" t="s">
        <v>27</v>
      </c>
      <c r="P10988" s="1" t="str">
        <f t="shared" si="376"/>
        <v>223.5500000112</v>
      </c>
      <c r="Q10988" s="28">
        <f t="shared" si="377"/>
        <v>0.10089331663930312</v>
      </c>
    </row>
    <row r="10989" spans="11:17" x14ac:dyDescent="0.35">
      <c r="K10989" s="1">
        <v>113</v>
      </c>
      <c r="L10989" s="1">
        <v>500000</v>
      </c>
      <c r="M10989" s="27">
        <v>3.5</v>
      </c>
      <c r="N10989" s="1">
        <v>22</v>
      </c>
      <c r="O10989" s="1" t="s">
        <v>27</v>
      </c>
      <c r="P10989" s="1" t="str">
        <f t="shared" si="376"/>
        <v>223.5500000113</v>
      </c>
      <c r="Q10989" s="28">
        <f t="shared" si="377"/>
        <v>0.10089331663930312</v>
      </c>
    </row>
    <row r="10990" spans="11:17" x14ac:dyDescent="0.35">
      <c r="K10990" s="1">
        <v>114</v>
      </c>
      <c r="L10990" s="1">
        <v>500000</v>
      </c>
      <c r="M10990" s="27">
        <v>3.5</v>
      </c>
      <c r="N10990" s="1">
        <v>22</v>
      </c>
      <c r="O10990" s="1" t="s">
        <v>27</v>
      </c>
      <c r="P10990" s="1" t="str">
        <f t="shared" si="376"/>
        <v>223.5500000114</v>
      </c>
      <c r="Q10990" s="28">
        <f t="shared" si="377"/>
        <v>0.10089331663930312</v>
      </c>
    </row>
    <row r="10991" spans="11:17" x14ac:dyDescent="0.35">
      <c r="K10991" s="1">
        <v>115</v>
      </c>
      <c r="L10991" s="1">
        <v>500000</v>
      </c>
      <c r="M10991" s="27">
        <v>3.5</v>
      </c>
      <c r="N10991" s="1">
        <v>22</v>
      </c>
      <c r="O10991" s="1" t="s">
        <v>27</v>
      </c>
      <c r="P10991" s="1" t="str">
        <f t="shared" si="376"/>
        <v>223.5500000115</v>
      </c>
      <c r="Q10991" s="28">
        <f t="shared" si="377"/>
        <v>0.10089331663930312</v>
      </c>
    </row>
    <row r="10992" spans="11:17" x14ac:dyDescent="0.35">
      <c r="K10992" s="1">
        <v>116</v>
      </c>
      <c r="L10992" s="1">
        <v>500000</v>
      </c>
      <c r="M10992" s="27">
        <v>3.5</v>
      </c>
      <c r="N10992" s="1">
        <v>22</v>
      </c>
      <c r="O10992" s="1" t="s">
        <v>27</v>
      </c>
      <c r="P10992" s="1" t="str">
        <f t="shared" si="376"/>
        <v>223.5500000116</v>
      </c>
      <c r="Q10992" s="28">
        <f t="shared" si="377"/>
        <v>0.10089331663930312</v>
      </c>
    </row>
    <row r="10993" spans="11:17" x14ac:dyDescent="0.35">
      <c r="K10993" s="1">
        <v>117</v>
      </c>
      <c r="L10993" s="1">
        <v>500000</v>
      </c>
      <c r="M10993" s="27">
        <v>3.5</v>
      </c>
      <c r="N10993" s="1">
        <v>22</v>
      </c>
      <c r="O10993" s="1" t="s">
        <v>27</v>
      </c>
      <c r="P10993" s="1" t="str">
        <f t="shared" si="376"/>
        <v>223.5500000117</v>
      </c>
      <c r="Q10993" s="28">
        <f t="shared" si="377"/>
        <v>0.10089331663930312</v>
      </c>
    </row>
    <row r="10994" spans="11:17" x14ac:dyDescent="0.35">
      <c r="K10994" s="1">
        <v>118</v>
      </c>
      <c r="L10994" s="1">
        <v>500000</v>
      </c>
      <c r="M10994" s="27">
        <v>3.5</v>
      </c>
      <c r="N10994" s="1">
        <v>22</v>
      </c>
      <c r="O10994" s="1" t="s">
        <v>27</v>
      </c>
      <c r="P10994" s="1" t="str">
        <f t="shared" si="376"/>
        <v>223.5500000118</v>
      </c>
      <c r="Q10994" s="28">
        <f t="shared" si="377"/>
        <v>0.10089331663930312</v>
      </c>
    </row>
    <row r="10995" spans="11:17" x14ac:dyDescent="0.35">
      <c r="K10995" s="1">
        <v>119</v>
      </c>
      <c r="L10995" s="1">
        <v>500000</v>
      </c>
      <c r="M10995" s="27">
        <v>3.5</v>
      </c>
      <c r="N10995" s="1">
        <v>22</v>
      </c>
      <c r="O10995" s="1" t="s">
        <v>27</v>
      </c>
      <c r="P10995" s="1" t="str">
        <f t="shared" si="376"/>
        <v>223.5500000119</v>
      </c>
      <c r="Q10995" s="28">
        <f t="shared" si="377"/>
        <v>0.10089331663930312</v>
      </c>
    </row>
    <row r="10996" spans="11:17" x14ac:dyDescent="0.35">
      <c r="K10996" s="1">
        <v>120</v>
      </c>
      <c r="L10996" s="1">
        <v>500000</v>
      </c>
      <c r="M10996" s="27">
        <v>3.5</v>
      </c>
      <c r="N10996" s="1">
        <v>22</v>
      </c>
      <c r="O10996" s="1" t="s">
        <v>27</v>
      </c>
      <c r="P10996" s="1" t="str">
        <f t="shared" si="376"/>
        <v>223.5500000120</v>
      </c>
      <c r="Q10996" s="28">
        <f t="shared" si="377"/>
        <v>0.10089331663930312</v>
      </c>
    </row>
    <row r="10997" spans="11:17" x14ac:dyDescent="0.35">
      <c r="K10997" s="1">
        <v>121</v>
      </c>
      <c r="L10997" s="1">
        <v>500000</v>
      </c>
      <c r="M10997" s="27">
        <v>3.5</v>
      </c>
      <c r="N10997" s="1">
        <v>22</v>
      </c>
      <c r="O10997" s="1" t="s">
        <v>27</v>
      </c>
      <c r="P10997" s="1" t="str">
        <f t="shared" si="376"/>
        <v>223.5500000121</v>
      </c>
      <c r="Q10997" s="28">
        <f t="shared" si="377"/>
        <v>0.10089331663930312</v>
      </c>
    </row>
    <row r="10998" spans="11:17" x14ac:dyDescent="0.35">
      <c r="K10998" s="1">
        <v>122</v>
      </c>
      <c r="L10998" s="1">
        <v>500000</v>
      </c>
      <c r="M10998" s="27">
        <v>3.5</v>
      </c>
      <c r="N10998" s="1">
        <v>22</v>
      </c>
      <c r="O10998" s="1" t="s">
        <v>27</v>
      </c>
      <c r="P10998" s="1" t="str">
        <f t="shared" si="376"/>
        <v>223.5500000122</v>
      </c>
      <c r="Q10998" s="28">
        <f t="shared" si="377"/>
        <v>0.10089331663930312</v>
      </c>
    </row>
    <row r="10999" spans="11:17" x14ac:dyDescent="0.35">
      <c r="K10999" s="1">
        <v>123</v>
      </c>
      <c r="L10999" s="1">
        <v>500000</v>
      </c>
      <c r="M10999" s="27">
        <v>3.5</v>
      </c>
      <c r="N10999" s="1">
        <v>22</v>
      </c>
      <c r="O10999" s="1" t="s">
        <v>27</v>
      </c>
      <c r="P10999" s="1" t="str">
        <f t="shared" si="376"/>
        <v>223.5500000123</v>
      </c>
      <c r="Q10999" s="28">
        <f t="shared" si="377"/>
        <v>0.10089331663930312</v>
      </c>
    </row>
    <row r="11000" spans="11:17" x14ac:dyDescent="0.35">
      <c r="K11000" s="1">
        <v>124</v>
      </c>
      <c r="L11000" s="1">
        <v>500000</v>
      </c>
      <c r="M11000" s="27">
        <v>3.5</v>
      </c>
      <c r="N11000" s="1">
        <v>22</v>
      </c>
      <c r="O11000" s="1" t="s">
        <v>27</v>
      </c>
      <c r="P11000" s="1" t="str">
        <f t="shared" si="376"/>
        <v>223.5500000124</v>
      </c>
      <c r="Q11000" s="28">
        <f t="shared" si="377"/>
        <v>0.10089331663930312</v>
      </c>
    </row>
    <row r="11001" spans="11:17" x14ac:dyDescent="0.35">
      <c r="K11001" s="1">
        <v>125</v>
      </c>
      <c r="L11001" s="1">
        <v>500000</v>
      </c>
      <c r="M11001" s="27">
        <v>3.5</v>
      </c>
      <c r="N11001" s="1">
        <v>22</v>
      </c>
      <c r="O11001" s="1" t="s">
        <v>27</v>
      </c>
      <c r="P11001" s="1" t="str">
        <f t="shared" si="376"/>
        <v>223.5500000125</v>
      </c>
      <c r="Q11001" s="28">
        <f t="shared" si="377"/>
        <v>0.10089331663930312</v>
      </c>
    </row>
    <row r="11002" spans="11:17" x14ac:dyDescent="0.35">
      <c r="K11002" s="1">
        <v>1</v>
      </c>
      <c r="L11002" s="1">
        <v>500000</v>
      </c>
      <c r="M11002" s="27">
        <v>6.5</v>
      </c>
      <c r="N11002" s="1">
        <v>22</v>
      </c>
      <c r="O11002" s="1" t="s">
        <v>26</v>
      </c>
      <c r="P11002" s="1" t="str">
        <f t="shared" si="376"/>
        <v>226.55000001</v>
      </c>
      <c r="Q11002" s="28">
        <f t="shared" si="377"/>
        <v>0.30361274131835403</v>
      </c>
    </row>
    <row r="11003" spans="11:17" x14ac:dyDescent="0.35">
      <c r="K11003" s="1">
        <v>2</v>
      </c>
      <c r="L11003" s="1">
        <v>500000</v>
      </c>
      <c r="M11003" s="27">
        <v>6.5</v>
      </c>
      <c r="N11003" s="1">
        <v>22</v>
      </c>
      <c r="O11003" s="1" t="s">
        <v>26</v>
      </c>
      <c r="P11003" s="1" t="str">
        <f t="shared" si="376"/>
        <v>226.55000002</v>
      </c>
      <c r="Q11003" s="28">
        <f t="shared" si="377"/>
        <v>0.30361274131835403</v>
      </c>
    </row>
    <row r="11004" spans="11:17" x14ac:dyDescent="0.35">
      <c r="K11004" s="1">
        <v>3</v>
      </c>
      <c r="L11004" s="1">
        <v>500000</v>
      </c>
      <c r="M11004" s="27">
        <v>6.5</v>
      </c>
      <c r="N11004" s="1">
        <v>22</v>
      </c>
      <c r="O11004" s="1" t="s">
        <v>26</v>
      </c>
      <c r="P11004" s="1" t="str">
        <f t="shared" si="376"/>
        <v>226.55000003</v>
      </c>
      <c r="Q11004" s="28">
        <f t="shared" si="377"/>
        <v>0.30361274131835403</v>
      </c>
    </row>
    <row r="11005" spans="11:17" x14ac:dyDescent="0.35">
      <c r="K11005" s="1">
        <v>4</v>
      </c>
      <c r="L11005" s="1">
        <v>500000</v>
      </c>
      <c r="M11005" s="27">
        <v>6.5</v>
      </c>
      <c r="N11005" s="1">
        <v>22</v>
      </c>
      <c r="O11005" s="1" t="s">
        <v>26</v>
      </c>
      <c r="P11005" s="1" t="str">
        <f t="shared" si="376"/>
        <v>226.55000004</v>
      </c>
      <c r="Q11005" s="28">
        <f t="shared" si="377"/>
        <v>0.30361274131835403</v>
      </c>
    </row>
    <row r="11006" spans="11:17" x14ac:dyDescent="0.35">
      <c r="K11006" s="1">
        <v>5</v>
      </c>
      <c r="L11006" s="1">
        <v>500000</v>
      </c>
      <c r="M11006" s="27">
        <v>6.5</v>
      </c>
      <c r="N11006" s="1">
        <v>22</v>
      </c>
      <c r="O11006" s="1" t="s">
        <v>26</v>
      </c>
      <c r="P11006" s="1" t="str">
        <f t="shared" si="376"/>
        <v>226.55000005</v>
      </c>
      <c r="Q11006" s="28">
        <f t="shared" si="377"/>
        <v>0.30361274131835403</v>
      </c>
    </row>
    <row r="11007" spans="11:17" x14ac:dyDescent="0.35">
      <c r="K11007" s="1">
        <v>6</v>
      </c>
      <c r="L11007" s="1">
        <v>500000</v>
      </c>
      <c r="M11007" s="27">
        <v>6.5</v>
      </c>
      <c r="N11007" s="1">
        <v>22</v>
      </c>
      <c r="O11007" s="1" t="s">
        <v>26</v>
      </c>
      <c r="P11007" s="1" t="str">
        <f t="shared" si="376"/>
        <v>226.55000006</v>
      </c>
      <c r="Q11007" s="28">
        <f t="shared" si="377"/>
        <v>0.30361274131835403</v>
      </c>
    </row>
    <row r="11008" spans="11:17" x14ac:dyDescent="0.35">
      <c r="K11008" s="1">
        <v>7</v>
      </c>
      <c r="L11008" s="1">
        <v>500000</v>
      </c>
      <c r="M11008" s="27">
        <v>6.5</v>
      </c>
      <c r="N11008" s="1">
        <v>22</v>
      </c>
      <c r="O11008" s="1" t="s">
        <v>26</v>
      </c>
      <c r="P11008" s="1" t="str">
        <f t="shared" si="376"/>
        <v>226.55000007</v>
      </c>
      <c r="Q11008" s="28">
        <f t="shared" si="377"/>
        <v>0.30361274131835403</v>
      </c>
    </row>
    <row r="11009" spans="11:17" x14ac:dyDescent="0.35">
      <c r="K11009" s="1">
        <v>8</v>
      </c>
      <c r="L11009" s="1">
        <v>500000</v>
      </c>
      <c r="M11009" s="27">
        <v>6.5</v>
      </c>
      <c r="N11009" s="1">
        <v>22</v>
      </c>
      <c r="O11009" s="1" t="s">
        <v>26</v>
      </c>
      <c r="P11009" s="1" t="str">
        <f t="shared" si="376"/>
        <v>226.55000008</v>
      </c>
      <c r="Q11009" s="28">
        <f t="shared" si="377"/>
        <v>0.30361274131835403</v>
      </c>
    </row>
    <row r="11010" spans="11:17" x14ac:dyDescent="0.35">
      <c r="K11010" s="1">
        <v>9</v>
      </c>
      <c r="L11010" s="1">
        <v>500000</v>
      </c>
      <c r="M11010" s="27">
        <v>6.5</v>
      </c>
      <c r="N11010" s="1">
        <v>22</v>
      </c>
      <c r="O11010" s="1" t="s">
        <v>26</v>
      </c>
      <c r="P11010" s="1" t="str">
        <f t="shared" si="376"/>
        <v>226.55000009</v>
      </c>
      <c r="Q11010" s="28">
        <f t="shared" si="377"/>
        <v>0.30361274131835403</v>
      </c>
    </row>
    <row r="11011" spans="11:17" x14ac:dyDescent="0.35">
      <c r="K11011" s="1">
        <v>10</v>
      </c>
      <c r="L11011" s="1">
        <v>500000</v>
      </c>
      <c r="M11011" s="27">
        <v>6.5</v>
      </c>
      <c r="N11011" s="1">
        <v>22</v>
      </c>
      <c r="O11011" s="1" t="s">
        <v>26</v>
      </c>
      <c r="P11011" s="1" t="str">
        <f t="shared" ref="P11011:P11074" si="378">N11011&amp;M11011&amp;L11011&amp;K11011</f>
        <v>226.550000010</v>
      </c>
      <c r="Q11011" s="28">
        <f t="shared" ref="Q11011:Q11074" si="379">VLOOKUP(O11011&amp;L11011&amp;M11011&amp;N11011,$W$2:$X$1051,2,FALSE)</f>
        <v>0.30361274131835403</v>
      </c>
    </row>
    <row r="11012" spans="11:17" x14ac:dyDescent="0.35">
      <c r="K11012" s="1">
        <v>11</v>
      </c>
      <c r="L11012" s="1">
        <v>500000</v>
      </c>
      <c r="M11012" s="27">
        <v>6.5</v>
      </c>
      <c r="N11012" s="1">
        <v>22</v>
      </c>
      <c r="O11012" s="1" t="s">
        <v>26</v>
      </c>
      <c r="P11012" s="1" t="str">
        <f t="shared" si="378"/>
        <v>226.550000011</v>
      </c>
      <c r="Q11012" s="28">
        <f t="shared" si="379"/>
        <v>0.30361274131835403</v>
      </c>
    </row>
    <row r="11013" spans="11:17" x14ac:dyDescent="0.35">
      <c r="K11013" s="1">
        <v>12</v>
      </c>
      <c r="L11013" s="1">
        <v>500000</v>
      </c>
      <c r="M11013" s="27">
        <v>6.5</v>
      </c>
      <c r="N11013" s="1">
        <v>22</v>
      </c>
      <c r="O11013" s="1" t="s">
        <v>26</v>
      </c>
      <c r="P11013" s="1" t="str">
        <f t="shared" si="378"/>
        <v>226.550000012</v>
      </c>
      <c r="Q11013" s="28">
        <f t="shared" si="379"/>
        <v>0.30361274131835403</v>
      </c>
    </row>
    <row r="11014" spans="11:17" x14ac:dyDescent="0.35">
      <c r="K11014" s="1">
        <v>13</v>
      </c>
      <c r="L11014" s="1">
        <v>500000</v>
      </c>
      <c r="M11014" s="27">
        <v>6.5</v>
      </c>
      <c r="N11014" s="1">
        <v>22</v>
      </c>
      <c r="O11014" s="1" t="s">
        <v>26</v>
      </c>
      <c r="P11014" s="1" t="str">
        <f t="shared" si="378"/>
        <v>226.550000013</v>
      </c>
      <c r="Q11014" s="28">
        <f t="shared" si="379"/>
        <v>0.30361274131835403</v>
      </c>
    </row>
    <row r="11015" spans="11:17" x14ac:dyDescent="0.35">
      <c r="K11015" s="1">
        <v>14</v>
      </c>
      <c r="L11015" s="1">
        <v>500000</v>
      </c>
      <c r="M11015" s="27">
        <v>6.5</v>
      </c>
      <c r="N11015" s="1">
        <v>22</v>
      </c>
      <c r="O11015" s="1" t="s">
        <v>26</v>
      </c>
      <c r="P11015" s="1" t="str">
        <f t="shared" si="378"/>
        <v>226.550000014</v>
      </c>
      <c r="Q11015" s="28">
        <f t="shared" si="379"/>
        <v>0.30361274131835403</v>
      </c>
    </row>
    <row r="11016" spans="11:17" x14ac:dyDescent="0.35">
      <c r="K11016" s="1">
        <v>15</v>
      </c>
      <c r="L11016" s="1">
        <v>500000</v>
      </c>
      <c r="M11016" s="27">
        <v>6.5</v>
      </c>
      <c r="N11016" s="1">
        <v>22</v>
      </c>
      <c r="O11016" s="1" t="s">
        <v>26</v>
      </c>
      <c r="P11016" s="1" t="str">
        <f t="shared" si="378"/>
        <v>226.550000015</v>
      </c>
      <c r="Q11016" s="28">
        <f t="shared" si="379"/>
        <v>0.30361274131835403</v>
      </c>
    </row>
    <row r="11017" spans="11:17" x14ac:dyDescent="0.35">
      <c r="K11017" s="1">
        <v>16</v>
      </c>
      <c r="L11017" s="1">
        <v>500000</v>
      </c>
      <c r="M11017" s="27">
        <v>6.5</v>
      </c>
      <c r="N11017" s="1">
        <v>22</v>
      </c>
      <c r="O11017" s="1" t="s">
        <v>26</v>
      </c>
      <c r="P11017" s="1" t="str">
        <f t="shared" si="378"/>
        <v>226.550000016</v>
      </c>
      <c r="Q11017" s="28">
        <f t="shared" si="379"/>
        <v>0.30361274131835403</v>
      </c>
    </row>
    <row r="11018" spans="11:17" x14ac:dyDescent="0.35">
      <c r="K11018" s="1">
        <v>17</v>
      </c>
      <c r="L11018" s="1">
        <v>500000</v>
      </c>
      <c r="M11018" s="27">
        <v>6.5</v>
      </c>
      <c r="N11018" s="1">
        <v>22</v>
      </c>
      <c r="O11018" s="1" t="s">
        <v>26</v>
      </c>
      <c r="P11018" s="1" t="str">
        <f t="shared" si="378"/>
        <v>226.550000017</v>
      </c>
      <c r="Q11018" s="28">
        <f t="shared" si="379"/>
        <v>0.30361274131835403</v>
      </c>
    </row>
    <row r="11019" spans="11:17" x14ac:dyDescent="0.35">
      <c r="K11019" s="1">
        <v>18</v>
      </c>
      <c r="L11019" s="1">
        <v>500000</v>
      </c>
      <c r="M11019" s="27">
        <v>6.5</v>
      </c>
      <c r="N11019" s="1">
        <v>22</v>
      </c>
      <c r="O11019" s="1" t="s">
        <v>26</v>
      </c>
      <c r="P11019" s="1" t="str">
        <f t="shared" si="378"/>
        <v>226.550000018</v>
      </c>
      <c r="Q11019" s="28">
        <f t="shared" si="379"/>
        <v>0.30361274131835403</v>
      </c>
    </row>
    <row r="11020" spans="11:17" x14ac:dyDescent="0.35">
      <c r="K11020" s="1">
        <v>19</v>
      </c>
      <c r="L11020" s="1">
        <v>500000</v>
      </c>
      <c r="M11020" s="27">
        <v>6.5</v>
      </c>
      <c r="N11020" s="1">
        <v>22</v>
      </c>
      <c r="O11020" s="1" t="s">
        <v>26</v>
      </c>
      <c r="P11020" s="1" t="str">
        <f t="shared" si="378"/>
        <v>226.550000019</v>
      </c>
      <c r="Q11020" s="28">
        <f t="shared" si="379"/>
        <v>0.30361274131835403</v>
      </c>
    </row>
    <row r="11021" spans="11:17" x14ac:dyDescent="0.35">
      <c r="K11021" s="1">
        <v>20</v>
      </c>
      <c r="L11021" s="1">
        <v>500000</v>
      </c>
      <c r="M11021" s="27">
        <v>6.5</v>
      </c>
      <c r="N11021" s="1">
        <v>22</v>
      </c>
      <c r="O11021" s="1" t="s">
        <v>26</v>
      </c>
      <c r="P11021" s="1" t="str">
        <f t="shared" si="378"/>
        <v>226.550000020</v>
      </c>
      <c r="Q11021" s="28">
        <f t="shared" si="379"/>
        <v>0.30361274131835403</v>
      </c>
    </row>
    <row r="11022" spans="11:17" x14ac:dyDescent="0.35">
      <c r="K11022" s="1">
        <v>21</v>
      </c>
      <c r="L11022" s="1">
        <v>500000</v>
      </c>
      <c r="M11022" s="27">
        <v>6.5</v>
      </c>
      <c r="N11022" s="1">
        <v>22</v>
      </c>
      <c r="O11022" s="1" t="s">
        <v>26</v>
      </c>
      <c r="P11022" s="1" t="str">
        <f t="shared" si="378"/>
        <v>226.550000021</v>
      </c>
      <c r="Q11022" s="28">
        <f t="shared" si="379"/>
        <v>0.30361274131835403</v>
      </c>
    </row>
    <row r="11023" spans="11:17" x14ac:dyDescent="0.35">
      <c r="K11023" s="1">
        <v>22</v>
      </c>
      <c r="L11023" s="1">
        <v>500000</v>
      </c>
      <c r="M11023" s="27">
        <v>6.5</v>
      </c>
      <c r="N11023" s="1">
        <v>22</v>
      </c>
      <c r="O11023" s="1" t="s">
        <v>26</v>
      </c>
      <c r="P11023" s="1" t="str">
        <f t="shared" si="378"/>
        <v>226.550000022</v>
      </c>
      <c r="Q11023" s="28">
        <f t="shared" si="379"/>
        <v>0.30361274131835403</v>
      </c>
    </row>
    <row r="11024" spans="11:17" x14ac:dyDescent="0.35">
      <c r="K11024" s="1">
        <v>23</v>
      </c>
      <c r="L11024" s="1">
        <v>500000</v>
      </c>
      <c r="M11024" s="27">
        <v>6.5</v>
      </c>
      <c r="N11024" s="1">
        <v>22</v>
      </c>
      <c r="O11024" s="1" t="s">
        <v>26</v>
      </c>
      <c r="P11024" s="1" t="str">
        <f t="shared" si="378"/>
        <v>226.550000023</v>
      </c>
      <c r="Q11024" s="28">
        <f t="shared" si="379"/>
        <v>0.30361274131835403</v>
      </c>
    </row>
    <row r="11025" spans="11:17" x14ac:dyDescent="0.35">
      <c r="K11025" s="1">
        <v>24</v>
      </c>
      <c r="L11025" s="1">
        <v>500000</v>
      </c>
      <c r="M11025" s="27">
        <v>6.5</v>
      </c>
      <c r="N11025" s="1">
        <v>22</v>
      </c>
      <c r="O11025" s="1" t="s">
        <v>26</v>
      </c>
      <c r="P11025" s="1" t="str">
        <f t="shared" si="378"/>
        <v>226.550000024</v>
      </c>
      <c r="Q11025" s="28">
        <f t="shared" si="379"/>
        <v>0.30361274131835403</v>
      </c>
    </row>
    <row r="11026" spans="11:17" x14ac:dyDescent="0.35">
      <c r="K11026" s="1">
        <v>25</v>
      </c>
      <c r="L11026" s="1">
        <v>500000</v>
      </c>
      <c r="M11026" s="27">
        <v>6.5</v>
      </c>
      <c r="N11026" s="1">
        <v>22</v>
      </c>
      <c r="O11026" s="1" t="s">
        <v>26</v>
      </c>
      <c r="P11026" s="1" t="str">
        <f t="shared" si="378"/>
        <v>226.550000025</v>
      </c>
      <c r="Q11026" s="28">
        <f t="shared" si="379"/>
        <v>0.30361274131835403</v>
      </c>
    </row>
    <row r="11027" spans="11:17" x14ac:dyDescent="0.35">
      <c r="K11027" s="1">
        <v>26</v>
      </c>
      <c r="L11027" s="1">
        <v>500000</v>
      </c>
      <c r="M11027" s="27">
        <v>6.5</v>
      </c>
      <c r="N11027" s="1">
        <v>22</v>
      </c>
      <c r="O11027" s="1" t="s">
        <v>17</v>
      </c>
      <c r="P11027" s="1" t="str">
        <f t="shared" si="378"/>
        <v>226.550000026</v>
      </c>
      <c r="Q11027" s="28">
        <f t="shared" si="379"/>
        <v>0.21662192853662965</v>
      </c>
    </row>
    <row r="11028" spans="11:17" x14ac:dyDescent="0.35">
      <c r="K11028" s="1">
        <v>27</v>
      </c>
      <c r="L11028" s="1">
        <v>500000</v>
      </c>
      <c r="M11028" s="27">
        <v>6.5</v>
      </c>
      <c r="N11028" s="1">
        <v>22</v>
      </c>
      <c r="O11028" s="1" t="s">
        <v>17</v>
      </c>
      <c r="P11028" s="1" t="str">
        <f t="shared" si="378"/>
        <v>226.550000027</v>
      </c>
      <c r="Q11028" s="28">
        <f t="shared" si="379"/>
        <v>0.21662192853662965</v>
      </c>
    </row>
    <row r="11029" spans="11:17" x14ac:dyDescent="0.35">
      <c r="K11029" s="1">
        <v>28</v>
      </c>
      <c r="L11029" s="1">
        <v>500000</v>
      </c>
      <c r="M11029" s="27">
        <v>6.5</v>
      </c>
      <c r="N11029" s="1">
        <v>22</v>
      </c>
      <c r="O11029" s="1" t="s">
        <v>17</v>
      </c>
      <c r="P11029" s="1" t="str">
        <f t="shared" si="378"/>
        <v>226.550000028</v>
      </c>
      <c r="Q11029" s="28">
        <f t="shared" si="379"/>
        <v>0.21662192853662965</v>
      </c>
    </row>
    <row r="11030" spans="11:17" x14ac:dyDescent="0.35">
      <c r="K11030" s="1">
        <v>29</v>
      </c>
      <c r="L11030" s="1">
        <v>500000</v>
      </c>
      <c r="M11030" s="27">
        <v>6.5</v>
      </c>
      <c r="N11030" s="1">
        <v>22</v>
      </c>
      <c r="O11030" s="1" t="s">
        <v>17</v>
      </c>
      <c r="P11030" s="1" t="str">
        <f t="shared" si="378"/>
        <v>226.550000029</v>
      </c>
      <c r="Q11030" s="28">
        <f t="shared" si="379"/>
        <v>0.21662192853662965</v>
      </c>
    </row>
    <row r="11031" spans="11:17" x14ac:dyDescent="0.35">
      <c r="K11031" s="1">
        <v>30</v>
      </c>
      <c r="L11031" s="1">
        <v>500000</v>
      </c>
      <c r="M11031" s="27">
        <v>6.5</v>
      </c>
      <c r="N11031" s="1">
        <v>22</v>
      </c>
      <c r="O11031" s="1" t="s">
        <v>17</v>
      </c>
      <c r="P11031" s="1" t="str">
        <f t="shared" si="378"/>
        <v>226.550000030</v>
      </c>
      <c r="Q11031" s="28">
        <f t="shared" si="379"/>
        <v>0.21662192853662965</v>
      </c>
    </row>
    <row r="11032" spans="11:17" x14ac:dyDescent="0.35">
      <c r="K11032" s="1">
        <v>31</v>
      </c>
      <c r="L11032" s="1">
        <v>500000</v>
      </c>
      <c r="M11032" s="27">
        <v>6.5</v>
      </c>
      <c r="N11032" s="1">
        <v>22</v>
      </c>
      <c r="O11032" s="1" t="s">
        <v>17</v>
      </c>
      <c r="P11032" s="1" t="str">
        <f t="shared" si="378"/>
        <v>226.550000031</v>
      </c>
      <c r="Q11032" s="28">
        <f t="shared" si="379"/>
        <v>0.21662192853662965</v>
      </c>
    </row>
    <row r="11033" spans="11:17" x14ac:dyDescent="0.35">
      <c r="K11033" s="1">
        <v>32</v>
      </c>
      <c r="L11033" s="1">
        <v>500000</v>
      </c>
      <c r="M11033" s="27">
        <v>6.5</v>
      </c>
      <c r="N11033" s="1">
        <v>22</v>
      </c>
      <c r="O11033" s="1" t="s">
        <v>17</v>
      </c>
      <c r="P11033" s="1" t="str">
        <f t="shared" si="378"/>
        <v>226.550000032</v>
      </c>
      <c r="Q11033" s="28">
        <f t="shared" si="379"/>
        <v>0.21662192853662965</v>
      </c>
    </row>
    <row r="11034" spans="11:17" x14ac:dyDescent="0.35">
      <c r="K11034" s="1">
        <v>33</v>
      </c>
      <c r="L11034" s="1">
        <v>500000</v>
      </c>
      <c r="M11034" s="27">
        <v>6.5</v>
      </c>
      <c r="N11034" s="1">
        <v>22</v>
      </c>
      <c r="O11034" s="1" t="s">
        <v>17</v>
      </c>
      <c r="P11034" s="1" t="str">
        <f t="shared" si="378"/>
        <v>226.550000033</v>
      </c>
      <c r="Q11034" s="28">
        <f t="shared" si="379"/>
        <v>0.21662192853662965</v>
      </c>
    </row>
    <row r="11035" spans="11:17" x14ac:dyDescent="0.35">
      <c r="K11035" s="1">
        <v>34</v>
      </c>
      <c r="L11035" s="1">
        <v>500000</v>
      </c>
      <c r="M11035" s="27">
        <v>6.5</v>
      </c>
      <c r="N11035" s="1">
        <v>22</v>
      </c>
      <c r="O11035" s="1" t="s">
        <v>17</v>
      </c>
      <c r="P11035" s="1" t="str">
        <f t="shared" si="378"/>
        <v>226.550000034</v>
      </c>
      <c r="Q11035" s="28">
        <f t="shared" si="379"/>
        <v>0.21662192853662965</v>
      </c>
    </row>
    <row r="11036" spans="11:17" x14ac:dyDescent="0.35">
      <c r="K11036" s="1">
        <v>35</v>
      </c>
      <c r="L11036" s="1">
        <v>500000</v>
      </c>
      <c r="M11036" s="27">
        <v>6.5</v>
      </c>
      <c r="N11036" s="1">
        <v>22</v>
      </c>
      <c r="O11036" s="1" t="s">
        <v>17</v>
      </c>
      <c r="P11036" s="1" t="str">
        <f t="shared" si="378"/>
        <v>226.550000035</v>
      </c>
      <c r="Q11036" s="28">
        <f t="shared" si="379"/>
        <v>0.21662192853662965</v>
      </c>
    </row>
    <row r="11037" spans="11:17" x14ac:dyDescent="0.35">
      <c r="K11037" s="1">
        <v>36</v>
      </c>
      <c r="L11037" s="1">
        <v>500000</v>
      </c>
      <c r="M11037" s="27">
        <v>6.5</v>
      </c>
      <c r="N11037" s="1">
        <v>22</v>
      </c>
      <c r="O11037" s="1" t="s">
        <v>18</v>
      </c>
      <c r="P11037" s="1" t="str">
        <f t="shared" si="378"/>
        <v>226.550000036</v>
      </c>
      <c r="Q11037" s="28">
        <f t="shared" si="379"/>
        <v>0.19082528430154722</v>
      </c>
    </row>
    <row r="11038" spans="11:17" x14ac:dyDescent="0.35">
      <c r="K11038" s="1">
        <v>37</v>
      </c>
      <c r="L11038" s="1">
        <v>500000</v>
      </c>
      <c r="M11038" s="27">
        <v>6.5</v>
      </c>
      <c r="N11038" s="1">
        <v>22</v>
      </c>
      <c r="O11038" s="1" t="s">
        <v>18</v>
      </c>
      <c r="P11038" s="1" t="str">
        <f t="shared" si="378"/>
        <v>226.550000037</v>
      </c>
      <c r="Q11038" s="28">
        <f t="shared" si="379"/>
        <v>0.19082528430154722</v>
      </c>
    </row>
    <row r="11039" spans="11:17" x14ac:dyDescent="0.35">
      <c r="K11039" s="1">
        <v>38</v>
      </c>
      <c r="L11039" s="1">
        <v>500000</v>
      </c>
      <c r="M11039" s="27">
        <v>6.5</v>
      </c>
      <c r="N11039" s="1">
        <v>22</v>
      </c>
      <c r="O11039" s="1" t="s">
        <v>18</v>
      </c>
      <c r="P11039" s="1" t="str">
        <f t="shared" si="378"/>
        <v>226.550000038</v>
      </c>
      <c r="Q11039" s="28">
        <f t="shared" si="379"/>
        <v>0.19082528430154722</v>
      </c>
    </row>
    <row r="11040" spans="11:17" x14ac:dyDescent="0.35">
      <c r="K11040" s="1">
        <v>39</v>
      </c>
      <c r="L11040" s="1">
        <v>500000</v>
      </c>
      <c r="M11040" s="27">
        <v>6.5</v>
      </c>
      <c r="N11040" s="1">
        <v>22</v>
      </c>
      <c r="O11040" s="1" t="s">
        <v>18</v>
      </c>
      <c r="P11040" s="1" t="str">
        <f t="shared" si="378"/>
        <v>226.550000039</v>
      </c>
      <c r="Q11040" s="28">
        <f t="shared" si="379"/>
        <v>0.19082528430154722</v>
      </c>
    </row>
    <row r="11041" spans="11:17" x14ac:dyDescent="0.35">
      <c r="K11041" s="1">
        <v>40</v>
      </c>
      <c r="L11041" s="1">
        <v>500000</v>
      </c>
      <c r="M11041" s="27">
        <v>6.5</v>
      </c>
      <c r="N11041" s="1">
        <v>22</v>
      </c>
      <c r="O11041" s="1" t="s">
        <v>18</v>
      </c>
      <c r="P11041" s="1" t="str">
        <f t="shared" si="378"/>
        <v>226.550000040</v>
      </c>
      <c r="Q11041" s="28">
        <f t="shared" si="379"/>
        <v>0.19082528430154722</v>
      </c>
    </row>
    <row r="11042" spans="11:17" x14ac:dyDescent="0.35">
      <c r="K11042" s="1">
        <v>41</v>
      </c>
      <c r="L11042" s="1">
        <v>500000</v>
      </c>
      <c r="M11042" s="27">
        <v>6.5</v>
      </c>
      <c r="N11042" s="1">
        <v>22</v>
      </c>
      <c r="O11042" s="1" t="s">
        <v>18</v>
      </c>
      <c r="P11042" s="1" t="str">
        <f t="shared" si="378"/>
        <v>226.550000041</v>
      </c>
      <c r="Q11042" s="28">
        <f t="shared" si="379"/>
        <v>0.19082528430154722</v>
      </c>
    </row>
    <row r="11043" spans="11:17" x14ac:dyDescent="0.35">
      <c r="K11043" s="1">
        <v>42</v>
      </c>
      <c r="L11043" s="1">
        <v>500000</v>
      </c>
      <c r="M11043" s="27">
        <v>6.5</v>
      </c>
      <c r="N11043" s="1">
        <v>22</v>
      </c>
      <c r="O11043" s="1" t="s">
        <v>18</v>
      </c>
      <c r="P11043" s="1" t="str">
        <f t="shared" si="378"/>
        <v>226.550000042</v>
      </c>
      <c r="Q11043" s="28">
        <f t="shared" si="379"/>
        <v>0.19082528430154722</v>
      </c>
    </row>
    <row r="11044" spans="11:17" x14ac:dyDescent="0.35">
      <c r="K11044" s="1">
        <v>43</v>
      </c>
      <c r="L11044" s="1">
        <v>500000</v>
      </c>
      <c r="M11044" s="27">
        <v>6.5</v>
      </c>
      <c r="N11044" s="1">
        <v>22</v>
      </c>
      <c r="O11044" s="1" t="s">
        <v>18</v>
      </c>
      <c r="P11044" s="1" t="str">
        <f t="shared" si="378"/>
        <v>226.550000043</v>
      </c>
      <c r="Q11044" s="28">
        <f t="shared" si="379"/>
        <v>0.19082528430154722</v>
      </c>
    </row>
    <row r="11045" spans="11:17" x14ac:dyDescent="0.35">
      <c r="K11045" s="1">
        <v>44</v>
      </c>
      <c r="L11045" s="1">
        <v>500000</v>
      </c>
      <c r="M11045" s="27">
        <v>6.5</v>
      </c>
      <c r="N11045" s="1">
        <v>22</v>
      </c>
      <c r="O11045" s="1" t="s">
        <v>18</v>
      </c>
      <c r="P11045" s="1" t="str">
        <f t="shared" si="378"/>
        <v>226.550000044</v>
      </c>
      <c r="Q11045" s="28">
        <f t="shared" si="379"/>
        <v>0.19082528430154722</v>
      </c>
    </row>
    <row r="11046" spans="11:17" x14ac:dyDescent="0.35">
      <c r="K11046" s="1">
        <v>45</v>
      </c>
      <c r="L11046" s="1">
        <v>500000</v>
      </c>
      <c r="M11046" s="27">
        <v>6.5</v>
      </c>
      <c r="N11046" s="1">
        <v>22</v>
      </c>
      <c r="O11046" s="1" t="s">
        <v>18</v>
      </c>
      <c r="P11046" s="1" t="str">
        <f t="shared" si="378"/>
        <v>226.550000045</v>
      </c>
      <c r="Q11046" s="28">
        <f t="shared" si="379"/>
        <v>0.19082528430154722</v>
      </c>
    </row>
    <row r="11047" spans="11:17" x14ac:dyDescent="0.35">
      <c r="K11047" s="1">
        <v>46</v>
      </c>
      <c r="L11047" s="1">
        <v>500000</v>
      </c>
      <c r="M11047" s="27">
        <v>6.5</v>
      </c>
      <c r="N11047" s="1">
        <v>22</v>
      </c>
      <c r="O11047" s="1" t="s">
        <v>33</v>
      </c>
      <c r="P11047" s="1" t="str">
        <f t="shared" si="378"/>
        <v>226.550000046</v>
      </c>
      <c r="Q11047" s="28">
        <f t="shared" si="379"/>
        <v>0.31243877775288897</v>
      </c>
    </row>
    <row r="11048" spans="11:17" x14ac:dyDescent="0.35">
      <c r="K11048" s="1">
        <v>47</v>
      </c>
      <c r="L11048" s="1">
        <v>500000</v>
      </c>
      <c r="M11048" s="27">
        <v>6.5</v>
      </c>
      <c r="N11048" s="1">
        <v>22</v>
      </c>
      <c r="O11048" s="1" t="s">
        <v>33</v>
      </c>
      <c r="P11048" s="1" t="str">
        <f t="shared" si="378"/>
        <v>226.550000047</v>
      </c>
      <c r="Q11048" s="28">
        <f t="shared" si="379"/>
        <v>0.31243877775288897</v>
      </c>
    </row>
    <row r="11049" spans="11:17" x14ac:dyDescent="0.35">
      <c r="K11049" s="1">
        <v>48</v>
      </c>
      <c r="L11049" s="1">
        <v>500000</v>
      </c>
      <c r="M11049" s="27">
        <v>6.5</v>
      </c>
      <c r="N11049" s="1">
        <v>22</v>
      </c>
      <c r="O11049" s="1" t="s">
        <v>33</v>
      </c>
      <c r="P11049" s="1" t="str">
        <f t="shared" si="378"/>
        <v>226.550000048</v>
      </c>
      <c r="Q11049" s="28">
        <f t="shared" si="379"/>
        <v>0.31243877775288897</v>
      </c>
    </row>
    <row r="11050" spans="11:17" x14ac:dyDescent="0.35">
      <c r="K11050" s="1">
        <v>49</v>
      </c>
      <c r="L11050" s="1">
        <v>500000</v>
      </c>
      <c r="M11050" s="27">
        <v>6.5</v>
      </c>
      <c r="N11050" s="1">
        <v>22</v>
      </c>
      <c r="O11050" s="1" t="s">
        <v>33</v>
      </c>
      <c r="P11050" s="1" t="str">
        <f t="shared" si="378"/>
        <v>226.550000049</v>
      </c>
      <c r="Q11050" s="28">
        <f t="shared" si="379"/>
        <v>0.31243877775288897</v>
      </c>
    </row>
    <row r="11051" spans="11:17" x14ac:dyDescent="0.35">
      <c r="K11051" s="1">
        <v>50</v>
      </c>
      <c r="L11051" s="1">
        <v>500000</v>
      </c>
      <c r="M11051" s="27">
        <v>6.5</v>
      </c>
      <c r="N11051" s="1">
        <v>22</v>
      </c>
      <c r="O11051" s="1" t="s">
        <v>33</v>
      </c>
      <c r="P11051" s="1" t="str">
        <f t="shared" si="378"/>
        <v>226.550000050</v>
      </c>
      <c r="Q11051" s="28">
        <f t="shared" si="379"/>
        <v>0.31243877775288897</v>
      </c>
    </row>
    <row r="11052" spans="11:17" x14ac:dyDescent="0.35">
      <c r="K11052" s="1">
        <v>51</v>
      </c>
      <c r="L11052" s="1">
        <v>500000</v>
      </c>
      <c r="M11052" s="27">
        <v>6.5</v>
      </c>
      <c r="N11052" s="1">
        <v>22</v>
      </c>
      <c r="O11052" s="1" t="s">
        <v>33</v>
      </c>
      <c r="P11052" s="1" t="str">
        <f t="shared" si="378"/>
        <v>226.550000051</v>
      </c>
      <c r="Q11052" s="28">
        <f t="shared" si="379"/>
        <v>0.31243877775288897</v>
      </c>
    </row>
    <row r="11053" spans="11:17" x14ac:dyDescent="0.35">
      <c r="K11053" s="1">
        <v>52</v>
      </c>
      <c r="L11053" s="1">
        <v>500000</v>
      </c>
      <c r="M11053" s="27">
        <v>6.5</v>
      </c>
      <c r="N11053" s="1">
        <v>22</v>
      </c>
      <c r="O11053" s="1" t="s">
        <v>33</v>
      </c>
      <c r="P11053" s="1" t="str">
        <f t="shared" si="378"/>
        <v>226.550000052</v>
      </c>
      <c r="Q11053" s="28">
        <f t="shared" si="379"/>
        <v>0.31243877775288897</v>
      </c>
    </row>
    <row r="11054" spans="11:17" x14ac:dyDescent="0.35">
      <c r="K11054" s="1">
        <v>53</v>
      </c>
      <c r="L11054" s="1">
        <v>500000</v>
      </c>
      <c r="M11054" s="27">
        <v>6.5</v>
      </c>
      <c r="N11054" s="1">
        <v>22</v>
      </c>
      <c r="O11054" s="1" t="s">
        <v>33</v>
      </c>
      <c r="P11054" s="1" t="str">
        <f t="shared" si="378"/>
        <v>226.550000053</v>
      </c>
      <c r="Q11054" s="28">
        <f t="shared" si="379"/>
        <v>0.31243877775288897</v>
      </c>
    </row>
    <row r="11055" spans="11:17" x14ac:dyDescent="0.35">
      <c r="K11055" s="1">
        <v>54</v>
      </c>
      <c r="L11055" s="1">
        <v>500000</v>
      </c>
      <c r="M11055" s="27">
        <v>6.5</v>
      </c>
      <c r="N11055" s="1">
        <v>22</v>
      </c>
      <c r="O11055" s="1" t="s">
        <v>33</v>
      </c>
      <c r="P11055" s="1" t="str">
        <f t="shared" si="378"/>
        <v>226.550000054</v>
      </c>
      <c r="Q11055" s="28">
        <f t="shared" si="379"/>
        <v>0.31243877775288897</v>
      </c>
    </row>
    <row r="11056" spans="11:17" x14ac:dyDescent="0.35">
      <c r="K11056" s="1">
        <v>55</v>
      </c>
      <c r="L11056" s="1">
        <v>500000</v>
      </c>
      <c r="M11056" s="27">
        <v>6.5</v>
      </c>
      <c r="N11056" s="1">
        <v>22</v>
      </c>
      <c r="O11056" s="1" t="s">
        <v>33</v>
      </c>
      <c r="P11056" s="1" t="str">
        <f t="shared" si="378"/>
        <v>226.550000055</v>
      </c>
      <c r="Q11056" s="28">
        <f t="shared" si="379"/>
        <v>0.31243877775288897</v>
      </c>
    </row>
    <row r="11057" spans="11:17" x14ac:dyDescent="0.35">
      <c r="K11057" s="1">
        <v>56</v>
      </c>
      <c r="L11057" s="1">
        <v>500000</v>
      </c>
      <c r="M11057" s="27">
        <v>6.5</v>
      </c>
      <c r="N11057" s="1">
        <v>22</v>
      </c>
      <c r="O11057" s="1" t="s">
        <v>27</v>
      </c>
      <c r="P11057" s="1" t="str">
        <f t="shared" si="378"/>
        <v>226.550000056</v>
      </c>
      <c r="Q11057" s="28">
        <f t="shared" si="379"/>
        <v>0.10089331663930312</v>
      </c>
    </row>
    <row r="11058" spans="11:17" x14ac:dyDescent="0.35">
      <c r="K11058" s="1">
        <v>57</v>
      </c>
      <c r="L11058" s="1">
        <v>500000</v>
      </c>
      <c r="M11058" s="27">
        <v>6.5</v>
      </c>
      <c r="N11058" s="1">
        <v>22</v>
      </c>
      <c r="O11058" s="1" t="s">
        <v>27</v>
      </c>
      <c r="P11058" s="1" t="str">
        <f t="shared" si="378"/>
        <v>226.550000057</v>
      </c>
      <c r="Q11058" s="28">
        <f t="shared" si="379"/>
        <v>0.10089331663930312</v>
      </c>
    </row>
    <row r="11059" spans="11:17" x14ac:dyDescent="0.35">
      <c r="K11059" s="1">
        <v>58</v>
      </c>
      <c r="L11059" s="1">
        <v>500000</v>
      </c>
      <c r="M11059" s="27">
        <v>6.5</v>
      </c>
      <c r="N11059" s="1">
        <v>22</v>
      </c>
      <c r="O11059" s="1" t="s">
        <v>27</v>
      </c>
      <c r="P11059" s="1" t="str">
        <f t="shared" si="378"/>
        <v>226.550000058</v>
      </c>
      <c r="Q11059" s="28">
        <f t="shared" si="379"/>
        <v>0.10089331663930312</v>
      </c>
    </row>
    <row r="11060" spans="11:17" x14ac:dyDescent="0.35">
      <c r="K11060" s="1">
        <v>59</v>
      </c>
      <c r="L11060" s="1">
        <v>500000</v>
      </c>
      <c r="M11060" s="27">
        <v>6.5</v>
      </c>
      <c r="N11060" s="1">
        <v>22</v>
      </c>
      <c r="O11060" s="1" t="s">
        <v>27</v>
      </c>
      <c r="P11060" s="1" t="str">
        <f t="shared" si="378"/>
        <v>226.550000059</v>
      </c>
      <c r="Q11060" s="28">
        <f t="shared" si="379"/>
        <v>0.10089331663930312</v>
      </c>
    </row>
    <row r="11061" spans="11:17" x14ac:dyDescent="0.35">
      <c r="K11061" s="1">
        <v>60</v>
      </c>
      <c r="L11061" s="1">
        <v>500000</v>
      </c>
      <c r="M11061" s="27">
        <v>6.5</v>
      </c>
      <c r="N11061" s="1">
        <v>22</v>
      </c>
      <c r="O11061" s="1" t="s">
        <v>27</v>
      </c>
      <c r="P11061" s="1" t="str">
        <f t="shared" si="378"/>
        <v>226.550000060</v>
      </c>
      <c r="Q11061" s="28">
        <f t="shared" si="379"/>
        <v>0.10089331663930312</v>
      </c>
    </row>
    <row r="11062" spans="11:17" x14ac:dyDescent="0.35">
      <c r="K11062" s="1">
        <v>61</v>
      </c>
      <c r="L11062" s="1">
        <v>500000</v>
      </c>
      <c r="M11062" s="27">
        <v>6.5</v>
      </c>
      <c r="N11062" s="1">
        <v>22</v>
      </c>
      <c r="O11062" s="1" t="s">
        <v>27</v>
      </c>
      <c r="P11062" s="1" t="str">
        <f t="shared" si="378"/>
        <v>226.550000061</v>
      </c>
      <c r="Q11062" s="28">
        <f t="shared" si="379"/>
        <v>0.10089331663930312</v>
      </c>
    </row>
    <row r="11063" spans="11:17" x14ac:dyDescent="0.35">
      <c r="K11063" s="1">
        <v>62</v>
      </c>
      <c r="L11063" s="1">
        <v>500000</v>
      </c>
      <c r="M11063" s="27">
        <v>6.5</v>
      </c>
      <c r="N11063" s="1">
        <v>22</v>
      </c>
      <c r="O11063" s="1" t="s">
        <v>27</v>
      </c>
      <c r="P11063" s="1" t="str">
        <f t="shared" si="378"/>
        <v>226.550000062</v>
      </c>
      <c r="Q11063" s="28">
        <f t="shared" si="379"/>
        <v>0.10089331663930312</v>
      </c>
    </row>
    <row r="11064" spans="11:17" x14ac:dyDescent="0.35">
      <c r="K11064" s="1">
        <v>63</v>
      </c>
      <c r="L11064" s="1">
        <v>500000</v>
      </c>
      <c r="M11064" s="27">
        <v>6.5</v>
      </c>
      <c r="N11064" s="1">
        <v>22</v>
      </c>
      <c r="O11064" s="1" t="s">
        <v>27</v>
      </c>
      <c r="P11064" s="1" t="str">
        <f t="shared" si="378"/>
        <v>226.550000063</v>
      </c>
      <c r="Q11064" s="28">
        <f t="shared" si="379"/>
        <v>0.10089331663930312</v>
      </c>
    </row>
    <row r="11065" spans="11:17" x14ac:dyDescent="0.35">
      <c r="K11065" s="1">
        <v>64</v>
      </c>
      <c r="L11065" s="1">
        <v>500000</v>
      </c>
      <c r="M11065" s="27">
        <v>6.5</v>
      </c>
      <c r="N11065" s="1">
        <v>22</v>
      </c>
      <c r="O11065" s="1" t="s">
        <v>27</v>
      </c>
      <c r="P11065" s="1" t="str">
        <f t="shared" si="378"/>
        <v>226.550000064</v>
      </c>
      <c r="Q11065" s="28">
        <f t="shared" si="379"/>
        <v>0.10089331663930312</v>
      </c>
    </row>
    <row r="11066" spans="11:17" x14ac:dyDescent="0.35">
      <c r="K11066" s="1">
        <v>65</v>
      </c>
      <c r="L11066" s="1">
        <v>500000</v>
      </c>
      <c r="M11066" s="27">
        <v>6.5</v>
      </c>
      <c r="N11066" s="1">
        <v>22</v>
      </c>
      <c r="O11066" s="1" t="s">
        <v>27</v>
      </c>
      <c r="P11066" s="1" t="str">
        <f t="shared" si="378"/>
        <v>226.550000065</v>
      </c>
      <c r="Q11066" s="28">
        <f t="shared" si="379"/>
        <v>0.10089331663930312</v>
      </c>
    </row>
    <row r="11067" spans="11:17" x14ac:dyDescent="0.35">
      <c r="K11067" s="1">
        <v>66</v>
      </c>
      <c r="L11067" s="1">
        <v>500000</v>
      </c>
      <c r="M11067" s="27">
        <v>6.5</v>
      </c>
      <c r="N11067" s="1">
        <v>22</v>
      </c>
      <c r="O11067" s="1" t="s">
        <v>27</v>
      </c>
      <c r="P11067" s="1" t="str">
        <f t="shared" si="378"/>
        <v>226.550000066</v>
      </c>
      <c r="Q11067" s="28">
        <f t="shared" si="379"/>
        <v>0.10089331663930312</v>
      </c>
    </row>
    <row r="11068" spans="11:17" x14ac:dyDescent="0.35">
      <c r="K11068" s="1">
        <v>67</v>
      </c>
      <c r="L11068" s="1">
        <v>500000</v>
      </c>
      <c r="M11068" s="27">
        <v>6.5</v>
      </c>
      <c r="N11068" s="1">
        <v>22</v>
      </c>
      <c r="O11068" s="1" t="s">
        <v>27</v>
      </c>
      <c r="P11068" s="1" t="str">
        <f t="shared" si="378"/>
        <v>226.550000067</v>
      </c>
      <c r="Q11068" s="28">
        <f t="shared" si="379"/>
        <v>0.10089331663930312</v>
      </c>
    </row>
    <row r="11069" spans="11:17" x14ac:dyDescent="0.35">
      <c r="K11069" s="1">
        <v>68</v>
      </c>
      <c r="L11069" s="1">
        <v>500000</v>
      </c>
      <c r="M11069" s="27">
        <v>6.5</v>
      </c>
      <c r="N11069" s="1">
        <v>22</v>
      </c>
      <c r="O11069" s="1" t="s">
        <v>27</v>
      </c>
      <c r="P11069" s="1" t="str">
        <f t="shared" si="378"/>
        <v>226.550000068</v>
      </c>
      <c r="Q11069" s="28">
        <f t="shared" si="379"/>
        <v>0.10089331663930312</v>
      </c>
    </row>
    <row r="11070" spans="11:17" x14ac:dyDescent="0.35">
      <c r="K11070" s="1">
        <v>69</v>
      </c>
      <c r="L11070" s="1">
        <v>500000</v>
      </c>
      <c r="M11070" s="27">
        <v>6.5</v>
      </c>
      <c r="N11070" s="1">
        <v>22</v>
      </c>
      <c r="O11070" s="1" t="s">
        <v>27</v>
      </c>
      <c r="P11070" s="1" t="str">
        <f t="shared" si="378"/>
        <v>226.550000069</v>
      </c>
      <c r="Q11070" s="28">
        <f t="shared" si="379"/>
        <v>0.10089331663930312</v>
      </c>
    </row>
    <row r="11071" spans="11:17" x14ac:dyDescent="0.35">
      <c r="K11071" s="1">
        <v>70</v>
      </c>
      <c r="L11071" s="1">
        <v>500000</v>
      </c>
      <c r="M11071" s="27">
        <v>6.5</v>
      </c>
      <c r="N11071" s="1">
        <v>22</v>
      </c>
      <c r="O11071" s="1" t="s">
        <v>27</v>
      </c>
      <c r="P11071" s="1" t="str">
        <f t="shared" si="378"/>
        <v>226.550000070</v>
      </c>
      <c r="Q11071" s="28">
        <f t="shared" si="379"/>
        <v>0.10089331663930312</v>
      </c>
    </row>
    <row r="11072" spans="11:17" x14ac:dyDescent="0.35">
      <c r="K11072" s="1">
        <v>71</v>
      </c>
      <c r="L11072" s="1">
        <v>500000</v>
      </c>
      <c r="M11072" s="27">
        <v>6.5</v>
      </c>
      <c r="N11072" s="1">
        <v>22</v>
      </c>
      <c r="O11072" s="1" t="s">
        <v>27</v>
      </c>
      <c r="P11072" s="1" t="str">
        <f t="shared" si="378"/>
        <v>226.550000071</v>
      </c>
      <c r="Q11072" s="28">
        <f t="shared" si="379"/>
        <v>0.10089331663930312</v>
      </c>
    </row>
    <row r="11073" spans="11:17" x14ac:dyDescent="0.35">
      <c r="K11073" s="1">
        <v>72</v>
      </c>
      <c r="L11073" s="1">
        <v>500000</v>
      </c>
      <c r="M11073" s="27">
        <v>6.5</v>
      </c>
      <c r="N11073" s="1">
        <v>22</v>
      </c>
      <c r="O11073" s="1" t="s">
        <v>27</v>
      </c>
      <c r="P11073" s="1" t="str">
        <f t="shared" si="378"/>
        <v>226.550000072</v>
      </c>
      <c r="Q11073" s="28">
        <f t="shared" si="379"/>
        <v>0.10089331663930312</v>
      </c>
    </row>
    <row r="11074" spans="11:17" x14ac:dyDescent="0.35">
      <c r="K11074" s="1">
        <v>73</v>
      </c>
      <c r="L11074" s="1">
        <v>500000</v>
      </c>
      <c r="M11074" s="27">
        <v>6.5</v>
      </c>
      <c r="N11074" s="1">
        <v>22</v>
      </c>
      <c r="O11074" s="1" t="s">
        <v>27</v>
      </c>
      <c r="P11074" s="1" t="str">
        <f t="shared" si="378"/>
        <v>226.550000073</v>
      </c>
      <c r="Q11074" s="28">
        <f t="shared" si="379"/>
        <v>0.10089331663930312</v>
      </c>
    </row>
    <row r="11075" spans="11:17" x14ac:dyDescent="0.35">
      <c r="K11075" s="1">
        <v>74</v>
      </c>
      <c r="L11075" s="1">
        <v>500000</v>
      </c>
      <c r="M11075" s="27">
        <v>6.5</v>
      </c>
      <c r="N11075" s="1">
        <v>22</v>
      </c>
      <c r="O11075" s="1" t="s">
        <v>27</v>
      </c>
      <c r="P11075" s="1" t="str">
        <f t="shared" ref="P11075:P11138" si="380">N11075&amp;M11075&amp;L11075&amp;K11075</f>
        <v>226.550000074</v>
      </c>
      <c r="Q11075" s="28">
        <f t="shared" ref="Q11075:Q11138" si="381">VLOOKUP(O11075&amp;L11075&amp;M11075&amp;N11075,$W$2:$X$1051,2,FALSE)</f>
        <v>0.10089331663930312</v>
      </c>
    </row>
    <row r="11076" spans="11:17" x14ac:dyDescent="0.35">
      <c r="K11076" s="1">
        <v>75</v>
      </c>
      <c r="L11076" s="1">
        <v>500000</v>
      </c>
      <c r="M11076" s="27">
        <v>6.5</v>
      </c>
      <c r="N11076" s="1">
        <v>22</v>
      </c>
      <c r="O11076" s="1" t="s">
        <v>27</v>
      </c>
      <c r="P11076" s="1" t="str">
        <f t="shared" si="380"/>
        <v>226.550000075</v>
      </c>
      <c r="Q11076" s="28">
        <f t="shared" si="381"/>
        <v>0.10089331663930312</v>
      </c>
    </row>
    <row r="11077" spans="11:17" x14ac:dyDescent="0.35">
      <c r="K11077" s="1">
        <v>76</v>
      </c>
      <c r="L11077" s="1">
        <v>500000</v>
      </c>
      <c r="M11077" s="27">
        <v>6.5</v>
      </c>
      <c r="N11077" s="1">
        <v>22</v>
      </c>
      <c r="O11077" s="1" t="s">
        <v>27</v>
      </c>
      <c r="P11077" s="1" t="str">
        <f t="shared" si="380"/>
        <v>226.550000076</v>
      </c>
      <c r="Q11077" s="28">
        <f t="shared" si="381"/>
        <v>0.10089331663930312</v>
      </c>
    </row>
    <row r="11078" spans="11:17" x14ac:dyDescent="0.35">
      <c r="K11078" s="1">
        <v>77</v>
      </c>
      <c r="L11078" s="1">
        <v>500000</v>
      </c>
      <c r="M11078" s="27">
        <v>6.5</v>
      </c>
      <c r="N11078" s="1">
        <v>22</v>
      </c>
      <c r="O11078" s="1" t="s">
        <v>27</v>
      </c>
      <c r="P11078" s="1" t="str">
        <f t="shared" si="380"/>
        <v>226.550000077</v>
      </c>
      <c r="Q11078" s="28">
        <f t="shared" si="381"/>
        <v>0.10089331663930312</v>
      </c>
    </row>
    <row r="11079" spans="11:17" x14ac:dyDescent="0.35">
      <c r="K11079" s="1">
        <v>78</v>
      </c>
      <c r="L11079" s="1">
        <v>500000</v>
      </c>
      <c r="M11079" s="27">
        <v>6.5</v>
      </c>
      <c r="N11079" s="1">
        <v>22</v>
      </c>
      <c r="O11079" s="1" t="s">
        <v>27</v>
      </c>
      <c r="P11079" s="1" t="str">
        <f t="shared" si="380"/>
        <v>226.550000078</v>
      </c>
      <c r="Q11079" s="28">
        <f t="shared" si="381"/>
        <v>0.10089331663930312</v>
      </c>
    </row>
    <row r="11080" spans="11:17" x14ac:dyDescent="0.35">
      <c r="K11080" s="1">
        <v>79</v>
      </c>
      <c r="L11080" s="1">
        <v>500000</v>
      </c>
      <c r="M11080" s="27">
        <v>6.5</v>
      </c>
      <c r="N11080" s="1">
        <v>22</v>
      </c>
      <c r="O11080" s="1" t="s">
        <v>27</v>
      </c>
      <c r="P11080" s="1" t="str">
        <f t="shared" si="380"/>
        <v>226.550000079</v>
      </c>
      <c r="Q11080" s="28">
        <f t="shared" si="381"/>
        <v>0.10089331663930312</v>
      </c>
    </row>
    <row r="11081" spans="11:17" x14ac:dyDescent="0.35">
      <c r="K11081" s="1">
        <v>80</v>
      </c>
      <c r="L11081" s="1">
        <v>500000</v>
      </c>
      <c r="M11081" s="27">
        <v>6.5</v>
      </c>
      <c r="N11081" s="1">
        <v>22</v>
      </c>
      <c r="O11081" s="1" t="s">
        <v>27</v>
      </c>
      <c r="P11081" s="1" t="str">
        <f t="shared" si="380"/>
        <v>226.550000080</v>
      </c>
      <c r="Q11081" s="28">
        <f t="shared" si="381"/>
        <v>0.10089331663930312</v>
      </c>
    </row>
    <row r="11082" spans="11:17" x14ac:dyDescent="0.35">
      <c r="K11082" s="1">
        <v>81</v>
      </c>
      <c r="L11082" s="1">
        <v>500000</v>
      </c>
      <c r="M11082" s="27">
        <v>6.5</v>
      </c>
      <c r="N11082" s="1">
        <v>22</v>
      </c>
      <c r="O11082" s="1" t="s">
        <v>27</v>
      </c>
      <c r="P11082" s="1" t="str">
        <f t="shared" si="380"/>
        <v>226.550000081</v>
      </c>
      <c r="Q11082" s="28">
        <f t="shared" si="381"/>
        <v>0.10089331663930312</v>
      </c>
    </row>
    <row r="11083" spans="11:17" x14ac:dyDescent="0.35">
      <c r="K11083" s="1">
        <v>82</v>
      </c>
      <c r="L11083" s="1">
        <v>500000</v>
      </c>
      <c r="M11083" s="27">
        <v>6.5</v>
      </c>
      <c r="N11083" s="1">
        <v>22</v>
      </c>
      <c r="O11083" s="1" t="s">
        <v>27</v>
      </c>
      <c r="P11083" s="1" t="str">
        <f t="shared" si="380"/>
        <v>226.550000082</v>
      </c>
      <c r="Q11083" s="28">
        <f t="shared" si="381"/>
        <v>0.10089331663930312</v>
      </c>
    </row>
    <row r="11084" spans="11:17" x14ac:dyDescent="0.35">
      <c r="K11084" s="1">
        <v>83</v>
      </c>
      <c r="L11084" s="1">
        <v>500000</v>
      </c>
      <c r="M11084" s="27">
        <v>6.5</v>
      </c>
      <c r="N11084" s="1">
        <v>22</v>
      </c>
      <c r="O11084" s="1" t="s">
        <v>27</v>
      </c>
      <c r="P11084" s="1" t="str">
        <f t="shared" si="380"/>
        <v>226.550000083</v>
      </c>
      <c r="Q11084" s="28">
        <f t="shared" si="381"/>
        <v>0.10089331663930312</v>
      </c>
    </row>
    <row r="11085" spans="11:17" x14ac:dyDescent="0.35">
      <c r="K11085" s="1">
        <v>84</v>
      </c>
      <c r="L11085" s="1">
        <v>500000</v>
      </c>
      <c r="M11085" s="27">
        <v>6.5</v>
      </c>
      <c r="N11085" s="1">
        <v>22</v>
      </c>
      <c r="O11085" s="1" t="s">
        <v>27</v>
      </c>
      <c r="P11085" s="1" t="str">
        <f t="shared" si="380"/>
        <v>226.550000084</v>
      </c>
      <c r="Q11085" s="28">
        <f t="shared" si="381"/>
        <v>0.10089331663930312</v>
      </c>
    </row>
    <row r="11086" spans="11:17" x14ac:dyDescent="0.35">
      <c r="K11086" s="1">
        <v>85</v>
      </c>
      <c r="L11086" s="1">
        <v>500000</v>
      </c>
      <c r="M11086" s="27">
        <v>6.5</v>
      </c>
      <c r="N11086" s="1">
        <v>22</v>
      </c>
      <c r="O11086" s="1" t="s">
        <v>27</v>
      </c>
      <c r="P11086" s="1" t="str">
        <f t="shared" si="380"/>
        <v>226.550000085</v>
      </c>
      <c r="Q11086" s="28">
        <f t="shared" si="381"/>
        <v>0.10089331663930312</v>
      </c>
    </row>
    <row r="11087" spans="11:17" x14ac:dyDescent="0.35">
      <c r="K11087" s="1">
        <v>86</v>
      </c>
      <c r="L11087" s="1">
        <v>500000</v>
      </c>
      <c r="M11087" s="27">
        <v>6.5</v>
      </c>
      <c r="N11087" s="1">
        <v>22</v>
      </c>
      <c r="O11087" s="1" t="s">
        <v>27</v>
      </c>
      <c r="P11087" s="1" t="str">
        <f t="shared" si="380"/>
        <v>226.550000086</v>
      </c>
      <c r="Q11087" s="28">
        <f t="shared" si="381"/>
        <v>0.10089331663930312</v>
      </c>
    </row>
    <row r="11088" spans="11:17" x14ac:dyDescent="0.35">
      <c r="K11088" s="1">
        <v>87</v>
      </c>
      <c r="L11088" s="1">
        <v>500000</v>
      </c>
      <c r="M11088" s="27">
        <v>6.5</v>
      </c>
      <c r="N11088" s="1">
        <v>22</v>
      </c>
      <c r="O11088" s="1" t="s">
        <v>27</v>
      </c>
      <c r="P11088" s="1" t="str">
        <f t="shared" si="380"/>
        <v>226.550000087</v>
      </c>
      <c r="Q11088" s="28">
        <f t="shared" si="381"/>
        <v>0.10089331663930312</v>
      </c>
    </row>
    <row r="11089" spans="11:17" x14ac:dyDescent="0.35">
      <c r="K11089" s="1">
        <v>88</v>
      </c>
      <c r="L11089" s="1">
        <v>500000</v>
      </c>
      <c r="M11089" s="27">
        <v>6.5</v>
      </c>
      <c r="N11089" s="1">
        <v>22</v>
      </c>
      <c r="O11089" s="1" t="s">
        <v>27</v>
      </c>
      <c r="P11089" s="1" t="str">
        <f t="shared" si="380"/>
        <v>226.550000088</v>
      </c>
      <c r="Q11089" s="28">
        <f t="shared" si="381"/>
        <v>0.10089331663930312</v>
      </c>
    </row>
    <row r="11090" spans="11:17" x14ac:dyDescent="0.35">
      <c r="K11090" s="1">
        <v>89</v>
      </c>
      <c r="L11090" s="1">
        <v>500000</v>
      </c>
      <c r="M11090" s="27">
        <v>6.5</v>
      </c>
      <c r="N11090" s="1">
        <v>22</v>
      </c>
      <c r="O11090" s="1" t="s">
        <v>27</v>
      </c>
      <c r="P11090" s="1" t="str">
        <f t="shared" si="380"/>
        <v>226.550000089</v>
      </c>
      <c r="Q11090" s="28">
        <f t="shared" si="381"/>
        <v>0.10089331663930312</v>
      </c>
    </row>
    <row r="11091" spans="11:17" x14ac:dyDescent="0.35">
      <c r="K11091" s="1">
        <v>90</v>
      </c>
      <c r="L11091" s="1">
        <v>500000</v>
      </c>
      <c r="M11091" s="27">
        <v>6.5</v>
      </c>
      <c r="N11091" s="1">
        <v>22</v>
      </c>
      <c r="O11091" s="1" t="s">
        <v>27</v>
      </c>
      <c r="P11091" s="1" t="str">
        <f t="shared" si="380"/>
        <v>226.550000090</v>
      </c>
      <c r="Q11091" s="28">
        <f t="shared" si="381"/>
        <v>0.10089331663930312</v>
      </c>
    </row>
    <row r="11092" spans="11:17" x14ac:dyDescent="0.35">
      <c r="K11092" s="1">
        <v>91</v>
      </c>
      <c r="L11092" s="1">
        <v>500000</v>
      </c>
      <c r="M11092" s="27">
        <v>6.5</v>
      </c>
      <c r="N11092" s="1">
        <v>22</v>
      </c>
      <c r="O11092" s="1" t="s">
        <v>27</v>
      </c>
      <c r="P11092" s="1" t="str">
        <f t="shared" si="380"/>
        <v>226.550000091</v>
      </c>
      <c r="Q11092" s="28">
        <f t="shared" si="381"/>
        <v>0.10089331663930312</v>
      </c>
    </row>
    <row r="11093" spans="11:17" x14ac:dyDescent="0.35">
      <c r="K11093" s="1">
        <v>92</v>
      </c>
      <c r="L11093" s="1">
        <v>500000</v>
      </c>
      <c r="M11093" s="27">
        <v>6.5</v>
      </c>
      <c r="N11093" s="1">
        <v>22</v>
      </c>
      <c r="O11093" s="1" t="s">
        <v>27</v>
      </c>
      <c r="P11093" s="1" t="str">
        <f t="shared" si="380"/>
        <v>226.550000092</v>
      </c>
      <c r="Q11093" s="28">
        <f t="shared" si="381"/>
        <v>0.10089331663930312</v>
      </c>
    </row>
    <row r="11094" spans="11:17" x14ac:dyDescent="0.35">
      <c r="K11094" s="1">
        <v>93</v>
      </c>
      <c r="L11094" s="1">
        <v>500000</v>
      </c>
      <c r="M11094" s="27">
        <v>6.5</v>
      </c>
      <c r="N11094" s="1">
        <v>22</v>
      </c>
      <c r="O11094" s="1" t="s">
        <v>27</v>
      </c>
      <c r="P11094" s="1" t="str">
        <f t="shared" si="380"/>
        <v>226.550000093</v>
      </c>
      <c r="Q11094" s="28">
        <f t="shared" si="381"/>
        <v>0.10089331663930312</v>
      </c>
    </row>
    <row r="11095" spans="11:17" x14ac:dyDescent="0.35">
      <c r="K11095" s="1">
        <v>94</v>
      </c>
      <c r="L11095" s="1">
        <v>500000</v>
      </c>
      <c r="M11095" s="27">
        <v>6.5</v>
      </c>
      <c r="N11095" s="1">
        <v>22</v>
      </c>
      <c r="O11095" s="1" t="s">
        <v>27</v>
      </c>
      <c r="P11095" s="1" t="str">
        <f t="shared" si="380"/>
        <v>226.550000094</v>
      </c>
      <c r="Q11095" s="28">
        <f t="shared" si="381"/>
        <v>0.10089331663930312</v>
      </c>
    </row>
    <row r="11096" spans="11:17" x14ac:dyDescent="0.35">
      <c r="K11096" s="1">
        <v>95</v>
      </c>
      <c r="L11096" s="1">
        <v>500000</v>
      </c>
      <c r="M11096" s="27">
        <v>6.5</v>
      </c>
      <c r="N11096" s="1">
        <v>22</v>
      </c>
      <c r="O11096" s="1" t="s">
        <v>27</v>
      </c>
      <c r="P11096" s="1" t="str">
        <f t="shared" si="380"/>
        <v>226.550000095</v>
      </c>
      <c r="Q11096" s="28">
        <f t="shared" si="381"/>
        <v>0.10089331663930312</v>
      </c>
    </row>
    <row r="11097" spans="11:17" x14ac:dyDescent="0.35">
      <c r="K11097" s="1">
        <v>96</v>
      </c>
      <c r="L11097" s="1">
        <v>500000</v>
      </c>
      <c r="M11097" s="27">
        <v>6.5</v>
      </c>
      <c r="N11097" s="1">
        <v>22</v>
      </c>
      <c r="O11097" s="1" t="s">
        <v>27</v>
      </c>
      <c r="P11097" s="1" t="str">
        <f t="shared" si="380"/>
        <v>226.550000096</v>
      </c>
      <c r="Q11097" s="28">
        <f t="shared" si="381"/>
        <v>0.10089331663930312</v>
      </c>
    </row>
    <row r="11098" spans="11:17" x14ac:dyDescent="0.35">
      <c r="K11098" s="1">
        <v>97</v>
      </c>
      <c r="L11098" s="1">
        <v>500000</v>
      </c>
      <c r="M11098" s="27">
        <v>6.5</v>
      </c>
      <c r="N11098" s="1">
        <v>22</v>
      </c>
      <c r="O11098" s="1" t="s">
        <v>27</v>
      </c>
      <c r="P11098" s="1" t="str">
        <f t="shared" si="380"/>
        <v>226.550000097</v>
      </c>
      <c r="Q11098" s="28">
        <f t="shared" si="381"/>
        <v>0.10089331663930312</v>
      </c>
    </row>
    <row r="11099" spans="11:17" x14ac:dyDescent="0.35">
      <c r="K11099" s="1">
        <v>98</v>
      </c>
      <c r="L11099" s="1">
        <v>500000</v>
      </c>
      <c r="M11099" s="27">
        <v>6.5</v>
      </c>
      <c r="N11099" s="1">
        <v>22</v>
      </c>
      <c r="O11099" s="1" t="s">
        <v>27</v>
      </c>
      <c r="P11099" s="1" t="str">
        <f t="shared" si="380"/>
        <v>226.550000098</v>
      </c>
      <c r="Q11099" s="28">
        <f t="shared" si="381"/>
        <v>0.10089331663930312</v>
      </c>
    </row>
    <row r="11100" spans="11:17" x14ac:dyDescent="0.35">
      <c r="K11100" s="1">
        <v>99</v>
      </c>
      <c r="L11100" s="1">
        <v>500000</v>
      </c>
      <c r="M11100" s="27">
        <v>6.5</v>
      </c>
      <c r="N11100" s="1">
        <v>22</v>
      </c>
      <c r="O11100" s="1" t="s">
        <v>27</v>
      </c>
      <c r="P11100" s="1" t="str">
        <f t="shared" si="380"/>
        <v>226.550000099</v>
      </c>
      <c r="Q11100" s="28">
        <f t="shared" si="381"/>
        <v>0.10089331663930312</v>
      </c>
    </row>
    <row r="11101" spans="11:17" x14ac:dyDescent="0.35">
      <c r="K11101" s="1">
        <v>100</v>
      </c>
      <c r="L11101" s="1">
        <v>500000</v>
      </c>
      <c r="M11101" s="27">
        <v>6.5</v>
      </c>
      <c r="N11101" s="1">
        <v>22</v>
      </c>
      <c r="O11101" s="1" t="s">
        <v>27</v>
      </c>
      <c r="P11101" s="1" t="str">
        <f t="shared" si="380"/>
        <v>226.5500000100</v>
      </c>
      <c r="Q11101" s="28">
        <f t="shared" si="381"/>
        <v>0.10089331663930312</v>
      </c>
    </row>
    <row r="11102" spans="11:17" x14ac:dyDescent="0.35">
      <c r="K11102" s="1">
        <v>101</v>
      </c>
      <c r="L11102" s="1">
        <v>500000</v>
      </c>
      <c r="M11102" s="27">
        <v>6.5</v>
      </c>
      <c r="N11102" s="1">
        <v>22</v>
      </c>
      <c r="O11102" s="1" t="s">
        <v>27</v>
      </c>
      <c r="P11102" s="1" t="str">
        <f t="shared" si="380"/>
        <v>226.5500000101</v>
      </c>
      <c r="Q11102" s="28">
        <f t="shared" si="381"/>
        <v>0.10089331663930312</v>
      </c>
    </row>
    <row r="11103" spans="11:17" x14ac:dyDescent="0.35">
      <c r="K11103" s="1">
        <v>102</v>
      </c>
      <c r="L11103" s="1">
        <v>500000</v>
      </c>
      <c r="M11103" s="27">
        <v>6.5</v>
      </c>
      <c r="N11103" s="1">
        <v>22</v>
      </c>
      <c r="O11103" s="1" t="s">
        <v>27</v>
      </c>
      <c r="P11103" s="1" t="str">
        <f t="shared" si="380"/>
        <v>226.5500000102</v>
      </c>
      <c r="Q11103" s="28">
        <f t="shared" si="381"/>
        <v>0.10089331663930312</v>
      </c>
    </row>
    <row r="11104" spans="11:17" x14ac:dyDescent="0.35">
      <c r="K11104" s="1">
        <v>103</v>
      </c>
      <c r="L11104" s="1">
        <v>500000</v>
      </c>
      <c r="M11104" s="27">
        <v>6.5</v>
      </c>
      <c r="N11104" s="1">
        <v>22</v>
      </c>
      <c r="O11104" s="1" t="s">
        <v>27</v>
      </c>
      <c r="P11104" s="1" t="str">
        <f t="shared" si="380"/>
        <v>226.5500000103</v>
      </c>
      <c r="Q11104" s="28">
        <f t="shared" si="381"/>
        <v>0.10089331663930312</v>
      </c>
    </row>
    <row r="11105" spans="11:17" x14ac:dyDescent="0.35">
      <c r="K11105" s="1">
        <v>104</v>
      </c>
      <c r="L11105" s="1">
        <v>500000</v>
      </c>
      <c r="M11105" s="27">
        <v>6.5</v>
      </c>
      <c r="N11105" s="1">
        <v>22</v>
      </c>
      <c r="O11105" s="1" t="s">
        <v>27</v>
      </c>
      <c r="P11105" s="1" t="str">
        <f t="shared" si="380"/>
        <v>226.5500000104</v>
      </c>
      <c r="Q11105" s="28">
        <f t="shared" si="381"/>
        <v>0.10089331663930312</v>
      </c>
    </row>
    <row r="11106" spans="11:17" x14ac:dyDescent="0.35">
      <c r="K11106" s="1">
        <v>105</v>
      </c>
      <c r="L11106" s="1">
        <v>500000</v>
      </c>
      <c r="M11106" s="27">
        <v>6.5</v>
      </c>
      <c r="N11106" s="1">
        <v>22</v>
      </c>
      <c r="O11106" s="1" t="s">
        <v>27</v>
      </c>
      <c r="P11106" s="1" t="str">
        <f t="shared" si="380"/>
        <v>226.5500000105</v>
      </c>
      <c r="Q11106" s="28">
        <f t="shared" si="381"/>
        <v>0.10089331663930312</v>
      </c>
    </row>
    <row r="11107" spans="11:17" x14ac:dyDescent="0.35">
      <c r="K11107" s="1">
        <v>106</v>
      </c>
      <c r="L11107" s="1">
        <v>500000</v>
      </c>
      <c r="M11107" s="27">
        <v>6.5</v>
      </c>
      <c r="N11107" s="1">
        <v>22</v>
      </c>
      <c r="O11107" s="1" t="s">
        <v>27</v>
      </c>
      <c r="P11107" s="1" t="str">
        <f t="shared" si="380"/>
        <v>226.5500000106</v>
      </c>
      <c r="Q11107" s="28">
        <f t="shared" si="381"/>
        <v>0.10089331663930312</v>
      </c>
    </row>
    <row r="11108" spans="11:17" x14ac:dyDescent="0.35">
      <c r="K11108" s="1">
        <v>107</v>
      </c>
      <c r="L11108" s="1">
        <v>500000</v>
      </c>
      <c r="M11108" s="27">
        <v>6.5</v>
      </c>
      <c r="N11108" s="1">
        <v>22</v>
      </c>
      <c r="O11108" s="1" t="s">
        <v>27</v>
      </c>
      <c r="P11108" s="1" t="str">
        <f t="shared" si="380"/>
        <v>226.5500000107</v>
      </c>
      <c r="Q11108" s="28">
        <f t="shared" si="381"/>
        <v>0.10089331663930312</v>
      </c>
    </row>
    <row r="11109" spans="11:17" x14ac:dyDescent="0.35">
      <c r="K11109" s="1">
        <v>108</v>
      </c>
      <c r="L11109" s="1">
        <v>500000</v>
      </c>
      <c r="M11109" s="27">
        <v>6.5</v>
      </c>
      <c r="N11109" s="1">
        <v>22</v>
      </c>
      <c r="O11109" s="1" t="s">
        <v>27</v>
      </c>
      <c r="P11109" s="1" t="str">
        <f t="shared" si="380"/>
        <v>226.5500000108</v>
      </c>
      <c r="Q11109" s="28">
        <f t="shared" si="381"/>
        <v>0.10089331663930312</v>
      </c>
    </row>
    <row r="11110" spans="11:17" x14ac:dyDescent="0.35">
      <c r="K11110" s="1">
        <v>109</v>
      </c>
      <c r="L11110" s="1">
        <v>500000</v>
      </c>
      <c r="M11110" s="27">
        <v>6.5</v>
      </c>
      <c r="N11110" s="1">
        <v>22</v>
      </c>
      <c r="O11110" s="1" t="s">
        <v>27</v>
      </c>
      <c r="P11110" s="1" t="str">
        <f t="shared" si="380"/>
        <v>226.5500000109</v>
      </c>
      <c r="Q11110" s="28">
        <f t="shared" si="381"/>
        <v>0.10089331663930312</v>
      </c>
    </row>
    <row r="11111" spans="11:17" x14ac:dyDescent="0.35">
      <c r="K11111" s="1">
        <v>110</v>
      </c>
      <c r="L11111" s="1">
        <v>500000</v>
      </c>
      <c r="M11111" s="27">
        <v>6.5</v>
      </c>
      <c r="N11111" s="1">
        <v>22</v>
      </c>
      <c r="O11111" s="1" t="s">
        <v>27</v>
      </c>
      <c r="P11111" s="1" t="str">
        <f t="shared" si="380"/>
        <v>226.5500000110</v>
      </c>
      <c r="Q11111" s="28">
        <f t="shared" si="381"/>
        <v>0.10089331663930312</v>
      </c>
    </row>
    <row r="11112" spans="11:17" x14ac:dyDescent="0.35">
      <c r="K11112" s="1">
        <v>111</v>
      </c>
      <c r="L11112" s="1">
        <v>500000</v>
      </c>
      <c r="M11112" s="27">
        <v>6.5</v>
      </c>
      <c r="N11112" s="1">
        <v>22</v>
      </c>
      <c r="O11112" s="1" t="s">
        <v>27</v>
      </c>
      <c r="P11112" s="1" t="str">
        <f t="shared" si="380"/>
        <v>226.5500000111</v>
      </c>
      <c r="Q11112" s="28">
        <f t="shared" si="381"/>
        <v>0.10089331663930312</v>
      </c>
    </row>
    <row r="11113" spans="11:17" x14ac:dyDescent="0.35">
      <c r="K11113" s="1">
        <v>112</v>
      </c>
      <c r="L11113" s="1">
        <v>500000</v>
      </c>
      <c r="M11113" s="27">
        <v>6.5</v>
      </c>
      <c r="N11113" s="1">
        <v>22</v>
      </c>
      <c r="O11113" s="1" t="s">
        <v>27</v>
      </c>
      <c r="P11113" s="1" t="str">
        <f t="shared" si="380"/>
        <v>226.5500000112</v>
      </c>
      <c r="Q11113" s="28">
        <f t="shared" si="381"/>
        <v>0.10089331663930312</v>
      </c>
    </row>
    <row r="11114" spans="11:17" x14ac:dyDescent="0.35">
      <c r="K11114" s="1">
        <v>113</v>
      </c>
      <c r="L11114" s="1">
        <v>500000</v>
      </c>
      <c r="M11114" s="27">
        <v>6.5</v>
      </c>
      <c r="N11114" s="1">
        <v>22</v>
      </c>
      <c r="O11114" s="1" t="s">
        <v>27</v>
      </c>
      <c r="P11114" s="1" t="str">
        <f t="shared" si="380"/>
        <v>226.5500000113</v>
      </c>
      <c r="Q11114" s="28">
        <f t="shared" si="381"/>
        <v>0.10089331663930312</v>
      </c>
    </row>
    <row r="11115" spans="11:17" x14ac:dyDescent="0.35">
      <c r="K11115" s="1">
        <v>114</v>
      </c>
      <c r="L11115" s="1">
        <v>500000</v>
      </c>
      <c r="M11115" s="27">
        <v>6.5</v>
      </c>
      <c r="N11115" s="1">
        <v>22</v>
      </c>
      <c r="O11115" s="1" t="s">
        <v>27</v>
      </c>
      <c r="P11115" s="1" t="str">
        <f t="shared" si="380"/>
        <v>226.5500000114</v>
      </c>
      <c r="Q11115" s="28">
        <f t="shared" si="381"/>
        <v>0.10089331663930312</v>
      </c>
    </row>
    <row r="11116" spans="11:17" x14ac:dyDescent="0.35">
      <c r="K11116" s="1">
        <v>115</v>
      </c>
      <c r="L11116" s="1">
        <v>500000</v>
      </c>
      <c r="M11116" s="27">
        <v>6.5</v>
      </c>
      <c r="N11116" s="1">
        <v>22</v>
      </c>
      <c r="O11116" s="1" t="s">
        <v>27</v>
      </c>
      <c r="P11116" s="1" t="str">
        <f t="shared" si="380"/>
        <v>226.5500000115</v>
      </c>
      <c r="Q11116" s="28">
        <f t="shared" si="381"/>
        <v>0.10089331663930312</v>
      </c>
    </row>
    <row r="11117" spans="11:17" x14ac:dyDescent="0.35">
      <c r="K11117" s="1">
        <v>116</v>
      </c>
      <c r="L11117" s="1">
        <v>500000</v>
      </c>
      <c r="M11117" s="27">
        <v>6.5</v>
      </c>
      <c r="N11117" s="1">
        <v>22</v>
      </c>
      <c r="O11117" s="1" t="s">
        <v>27</v>
      </c>
      <c r="P11117" s="1" t="str">
        <f t="shared" si="380"/>
        <v>226.5500000116</v>
      </c>
      <c r="Q11117" s="28">
        <f t="shared" si="381"/>
        <v>0.10089331663930312</v>
      </c>
    </row>
    <row r="11118" spans="11:17" x14ac:dyDescent="0.35">
      <c r="K11118" s="1">
        <v>117</v>
      </c>
      <c r="L11118" s="1">
        <v>500000</v>
      </c>
      <c r="M11118" s="27">
        <v>6.5</v>
      </c>
      <c r="N11118" s="1">
        <v>22</v>
      </c>
      <c r="O11118" s="1" t="s">
        <v>27</v>
      </c>
      <c r="P11118" s="1" t="str">
        <f t="shared" si="380"/>
        <v>226.5500000117</v>
      </c>
      <c r="Q11118" s="28">
        <f t="shared" si="381"/>
        <v>0.10089331663930312</v>
      </c>
    </row>
    <row r="11119" spans="11:17" x14ac:dyDescent="0.35">
      <c r="K11119" s="1">
        <v>118</v>
      </c>
      <c r="L11119" s="1">
        <v>500000</v>
      </c>
      <c r="M11119" s="27">
        <v>6.5</v>
      </c>
      <c r="N11119" s="1">
        <v>22</v>
      </c>
      <c r="O11119" s="1" t="s">
        <v>27</v>
      </c>
      <c r="P11119" s="1" t="str">
        <f t="shared" si="380"/>
        <v>226.5500000118</v>
      </c>
      <c r="Q11119" s="28">
        <f t="shared" si="381"/>
        <v>0.10089331663930312</v>
      </c>
    </row>
    <row r="11120" spans="11:17" x14ac:dyDescent="0.35">
      <c r="K11120" s="1">
        <v>119</v>
      </c>
      <c r="L11120" s="1">
        <v>500000</v>
      </c>
      <c r="M11120" s="27">
        <v>6.5</v>
      </c>
      <c r="N11120" s="1">
        <v>22</v>
      </c>
      <c r="O11120" s="1" t="s">
        <v>27</v>
      </c>
      <c r="P11120" s="1" t="str">
        <f t="shared" si="380"/>
        <v>226.5500000119</v>
      </c>
      <c r="Q11120" s="28">
        <f t="shared" si="381"/>
        <v>0.10089331663930312</v>
      </c>
    </row>
    <row r="11121" spans="11:17" x14ac:dyDescent="0.35">
      <c r="K11121" s="1">
        <v>120</v>
      </c>
      <c r="L11121" s="1">
        <v>500000</v>
      </c>
      <c r="M11121" s="27">
        <v>6.5</v>
      </c>
      <c r="N11121" s="1">
        <v>22</v>
      </c>
      <c r="O11121" s="1" t="s">
        <v>27</v>
      </c>
      <c r="P11121" s="1" t="str">
        <f t="shared" si="380"/>
        <v>226.5500000120</v>
      </c>
      <c r="Q11121" s="28">
        <f t="shared" si="381"/>
        <v>0.10089331663930312</v>
      </c>
    </row>
    <row r="11122" spans="11:17" x14ac:dyDescent="0.35">
      <c r="K11122" s="1">
        <v>121</v>
      </c>
      <c r="L11122" s="1">
        <v>500000</v>
      </c>
      <c r="M11122" s="27">
        <v>6.5</v>
      </c>
      <c r="N11122" s="1">
        <v>22</v>
      </c>
      <c r="O11122" s="1" t="s">
        <v>27</v>
      </c>
      <c r="P11122" s="1" t="str">
        <f t="shared" si="380"/>
        <v>226.5500000121</v>
      </c>
      <c r="Q11122" s="28">
        <f t="shared" si="381"/>
        <v>0.10089331663930312</v>
      </c>
    </row>
    <row r="11123" spans="11:17" x14ac:dyDescent="0.35">
      <c r="K11123" s="1">
        <v>122</v>
      </c>
      <c r="L11123" s="1">
        <v>500000</v>
      </c>
      <c r="M11123" s="27">
        <v>6.5</v>
      </c>
      <c r="N11123" s="1">
        <v>22</v>
      </c>
      <c r="O11123" s="1" t="s">
        <v>27</v>
      </c>
      <c r="P11123" s="1" t="str">
        <f t="shared" si="380"/>
        <v>226.5500000122</v>
      </c>
      <c r="Q11123" s="28">
        <f t="shared" si="381"/>
        <v>0.10089331663930312</v>
      </c>
    </row>
    <row r="11124" spans="11:17" x14ac:dyDescent="0.35">
      <c r="K11124" s="1">
        <v>123</v>
      </c>
      <c r="L11124" s="1">
        <v>500000</v>
      </c>
      <c r="M11124" s="27">
        <v>6.5</v>
      </c>
      <c r="N11124" s="1">
        <v>22</v>
      </c>
      <c r="O11124" s="1" t="s">
        <v>27</v>
      </c>
      <c r="P11124" s="1" t="str">
        <f t="shared" si="380"/>
        <v>226.5500000123</v>
      </c>
      <c r="Q11124" s="28">
        <f t="shared" si="381"/>
        <v>0.10089331663930312</v>
      </c>
    </row>
    <row r="11125" spans="11:17" x14ac:dyDescent="0.35">
      <c r="K11125" s="1">
        <v>124</v>
      </c>
      <c r="L11125" s="1">
        <v>500000</v>
      </c>
      <c r="M11125" s="27">
        <v>6.5</v>
      </c>
      <c r="N11125" s="1">
        <v>22</v>
      </c>
      <c r="O11125" s="1" t="s">
        <v>27</v>
      </c>
      <c r="P11125" s="1" t="str">
        <f t="shared" si="380"/>
        <v>226.5500000124</v>
      </c>
      <c r="Q11125" s="28">
        <f t="shared" si="381"/>
        <v>0.10089331663930312</v>
      </c>
    </row>
    <row r="11126" spans="11:17" x14ac:dyDescent="0.35">
      <c r="K11126" s="1">
        <v>125</v>
      </c>
      <c r="L11126" s="1">
        <v>500000</v>
      </c>
      <c r="M11126" s="27">
        <v>6.5</v>
      </c>
      <c r="N11126" s="1">
        <v>22</v>
      </c>
      <c r="O11126" s="1" t="s">
        <v>27</v>
      </c>
      <c r="P11126" s="1" t="str">
        <f t="shared" si="380"/>
        <v>226.5500000125</v>
      </c>
      <c r="Q11126" s="28">
        <f t="shared" si="381"/>
        <v>0.10089331663930312</v>
      </c>
    </row>
    <row r="11127" spans="11:17" x14ac:dyDescent="0.35">
      <c r="K11127" s="1">
        <v>1</v>
      </c>
      <c r="L11127" s="1">
        <v>500000</v>
      </c>
      <c r="M11127" s="27">
        <v>9.5</v>
      </c>
      <c r="N11127" s="1">
        <v>22</v>
      </c>
      <c r="O11127" s="1" t="s">
        <v>26</v>
      </c>
      <c r="P11127" s="1" t="str">
        <f t="shared" si="380"/>
        <v>229.55000001</v>
      </c>
      <c r="Q11127" s="28">
        <f t="shared" si="381"/>
        <v>0.30361274131835403</v>
      </c>
    </row>
    <row r="11128" spans="11:17" x14ac:dyDescent="0.35">
      <c r="K11128" s="1">
        <v>2</v>
      </c>
      <c r="L11128" s="1">
        <v>500000</v>
      </c>
      <c r="M11128" s="27">
        <v>9.5</v>
      </c>
      <c r="N11128" s="1">
        <v>22</v>
      </c>
      <c r="O11128" s="1" t="s">
        <v>26</v>
      </c>
      <c r="P11128" s="1" t="str">
        <f t="shared" si="380"/>
        <v>229.55000002</v>
      </c>
      <c r="Q11128" s="28">
        <f t="shared" si="381"/>
        <v>0.30361274131835403</v>
      </c>
    </row>
    <row r="11129" spans="11:17" x14ac:dyDescent="0.35">
      <c r="K11129" s="1">
        <v>3</v>
      </c>
      <c r="L11129" s="1">
        <v>500000</v>
      </c>
      <c r="M11129" s="27">
        <v>9.5</v>
      </c>
      <c r="N11129" s="1">
        <v>22</v>
      </c>
      <c r="O11129" s="1" t="s">
        <v>26</v>
      </c>
      <c r="P11129" s="1" t="str">
        <f t="shared" si="380"/>
        <v>229.55000003</v>
      </c>
      <c r="Q11129" s="28">
        <f t="shared" si="381"/>
        <v>0.30361274131835403</v>
      </c>
    </row>
    <row r="11130" spans="11:17" x14ac:dyDescent="0.35">
      <c r="K11130" s="1">
        <v>4</v>
      </c>
      <c r="L11130" s="1">
        <v>500000</v>
      </c>
      <c r="M11130" s="27">
        <v>9.5</v>
      </c>
      <c r="N11130" s="1">
        <v>22</v>
      </c>
      <c r="O11130" s="1" t="s">
        <v>26</v>
      </c>
      <c r="P11130" s="1" t="str">
        <f t="shared" si="380"/>
        <v>229.55000004</v>
      </c>
      <c r="Q11130" s="28">
        <f t="shared" si="381"/>
        <v>0.30361274131835403</v>
      </c>
    </row>
    <row r="11131" spans="11:17" x14ac:dyDescent="0.35">
      <c r="K11131" s="1">
        <v>5</v>
      </c>
      <c r="L11131" s="1">
        <v>500000</v>
      </c>
      <c r="M11131" s="27">
        <v>9.5</v>
      </c>
      <c r="N11131" s="1">
        <v>22</v>
      </c>
      <c r="O11131" s="1" t="s">
        <v>26</v>
      </c>
      <c r="P11131" s="1" t="str">
        <f t="shared" si="380"/>
        <v>229.55000005</v>
      </c>
      <c r="Q11131" s="28">
        <f t="shared" si="381"/>
        <v>0.30361274131835403</v>
      </c>
    </row>
    <row r="11132" spans="11:17" x14ac:dyDescent="0.35">
      <c r="K11132" s="1">
        <v>6</v>
      </c>
      <c r="L11132" s="1">
        <v>500000</v>
      </c>
      <c r="M11132" s="27">
        <v>9.5</v>
      </c>
      <c r="N11132" s="1">
        <v>22</v>
      </c>
      <c r="O11132" s="1" t="s">
        <v>26</v>
      </c>
      <c r="P11132" s="1" t="str">
        <f t="shared" si="380"/>
        <v>229.55000006</v>
      </c>
      <c r="Q11132" s="28">
        <f t="shared" si="381"/>
        <v>0.30361274131835403</v>
      </c>
    </row>
    <row r="11133" spans="11:17" x14ac:dyDescent="0.35">
      <c r="K11133" s="1">
        <v>7</v>
      </c>
      <c r="L11133" s="1">
        <v>500000</v>
      </c>
      <c r="M11133" s="27">
        <v>9.5</v>
      </c>
      <c r="N11133" s="1">
        <v>22</v>
      </c>
      <c r="O11133" s="1" t="s">
        <v>26</v>
      </c>
      <c r="P11133" s="1" t="str">
        <f t="shared" si="380"/>
        <v>229.55000007</v>
      </c>
      <c r="Q11133" s="28">
        <f t="shared" si="381"/>
        <v>0.30361274131835403</v>
      </c>
    </row>
    <row r="11134" spans="11:17" x14ac:dyDescent="0.35">
      <c r="K11134" s="1">
        <v>8</v>
      </c>
      <c r="L11134" s="1">
        <v>500000</v>
      </c>
      <c r="M11134" s="27">
        <v>9.5</v>
      </c>
      <c r="N11134" s="1">
        <v>22</v>
      </c>
      <c r="O11134" s="1" t="s">
        <v>26</v>
      </c>
      <c r="P11134" s="1" t="str">
        <f t="shared" si="380"/>
        <v>229.55000008</v>
      </c>
      <c r="Q11134" s="28">
        <f t="shared" si="381"/>
        <v>0.30361274131835403</v>
      </c>
    </row>
    <row r="11135" spans="11:17" x14ac:dyDescent="0.35">
      <c r="K11135" s="1">
        <v>9</v>
      </c>
      <c r="L11135" s="1">
        <v>500000</v>
      </c>
      <c r="M11135" s="27">
        <v>9.5</v>
      </c>
      <c r="N11135" s="1">
        <v>22</v>
      </c>
      <c r="O11135" s="1" t="s">
        <v>26</v>
      </c>
      <c r="P11135" s="1" t="str">
        <f t="shared" si="380"/>
        <v>229.55000009</v>
      </c>
      <c r="Q11135" s="28">
        <f t="shared" si="381"/>
        <v>0.30361274131835403</v>
      </c>
    </row>
    <row r="11136" spans="11:17" x14ac:dyDescent="0.35">
      <c r="K11136" s="1">
        <v>10</v>
      </c>
      <c r="L11136" s="1">
        <v>500000</v>
      </c>
      <c r="M11136" s="27">
        <v>9.5</v>
      </c>
      <c r="N11136" s="1">
        <v>22</v>
      </c>
      <c r="O11136" s="1" t="s">
        <v>26</v>
      </c>
      <c r="P11136" s="1" t="str">
        <f t="shared" si="380"/>
        <v>229.550000010</v>
      </c>
      <c r="Q11136" s="28">
        <f t="shared" si="381"/>
        <v>0.30361274131835403</v>
      </c>
    </row>
    <row r="11137" spans="11:17" x14ac:dyDescent="0.35">
      <c r="K11137" s="1">
        <v>11</v>
      </c>
      <c r="L11137" s="1">
        <v>500000</v>
      </c>
      <c r="M11137" s="27">
        <v>9.5</v>
      </c>
      <c r="N11137" s="1">
        <v>22</v>
      </c>
      <c r="O11137" s="1" t="s">
        <v>26</v>
      </c>
      <c r="P11137" s="1" t="str">
        <f t="shared" si="380"/>
        <v>229.550000011</v>
      </c>
      <c r="Q11137" s="28">
        <f t="shared" si="381"/>
        <v>0.30361274131835403</v>
      </c>
    </row>
    <row r="11138" spans="11:17" x14ac:dyDescent="0.35">
      <c r="K11138" s="1">
        <v>12</v>
      </c>
      <c r="L11138" s="1">
        <v>500000</v>
      </c>
      <c r="M11138" s="27">
        <v>9.5</v>
      </c>
      <c r="N11138" s="1">
        <v>22</v>
      </c>
      <c r="O11138" s="1" t="s">
        <v>26</v>
      </c>
      <c r="P11138" s="1" t="str">
        <f t="shared" si="380"/>
        <v>229.550000012</v>
      </c>
      <c r="Q11138" s="28">
        <f t="shared" si="381"/>
        <v>0.30361274131835403</v>
      </c>
    </row>
    <row r="11139" spans="11:17" x14ac:dyDescent="0.35">
      <c r="K11139" s="1">
        <v>13</v>
      </c>
      <c r="L11139" s="1">
        <v>500000</v>
      </c>
      <c r="M11139" s="27">
        <v>9.5</v>
      </c>
      <c r="N11139" s="1">
        <v>22</v>
      </c>
      <c r="O11139" s="1" t="s">
        <v>26</v>
      </c>
      <c r="P11139" s="1" t="str">
        <f t="shared" ref="P11139:P11202" si="382">N11139&amp;M11139&amp;L11139&amp;K11139</f>
        <v>229.550000013</v>
      </c>
      <c r="Q11139" s="28">
        <f t="shared" ref="Q11139:Q11202" si="383">VLOOKUP(O11139&amp;L11139&amp;M11139&amp;N11139,$W$2:$X$1051,2,FALSE)</f>
        <v>0.30361274131835403</v>
      </c>
    </row>
    <row r="11140" spans="11:17" x14ac:dyDescent="0.35">
      <c r="K11140" s="1">
        <v>14</v>
      </c>
      <c r="L11140" s="1">
        <v>500000</v>
      </c>
      <c r="M11140" s="27">
        <v>9.5</v>
      </c>
      <c r="N11140" s="1">
        <v>22</v>
      </c>
      <c r="O11140" s="1" t="s">
        <v>26</v>
      </c>
      <c r="P11140" s="1" t="str">
        <f t="shared" si="382"/>
        <v>229.550000014</v>
      </c>
      <c r="Q11140" s="28">
        <f t="shared" si="383"/>
        <v>0.30361274131835403</v>
      </c>
    </row>
    <row r="11141" spans="11:17" x14ac:dyDescent="0.35">
      <c r="K11141" s="1">
        <v>15</v>
      </c>
      <c r="L11141" s="1">
        <v>500000</v>
      </c>
      <c r="M11141" s="27">
        <v>9.5</v>
      </c>
      <c r="N11141" s="1">
        <v>22</v>
      </c>
      <c r="O11141" s="1" t="s">
        <v>26</v>
      </c>
      <c r="P11141" s="1" t="str">
        <f t="shared" si="382"/>
        <v>229.550000015</v>
      </c>
      <c r="Q11141" s="28">
        <f t="shared" si="383"/>
        <v>0.30361274131835403</v>
      </c>
    </row>
    <row r="11142" spans="11:17" x14ac:dyDescent="0.35">
      <c r="K11142" s="1">
        <v>16</v>
      </c>
      <c r="L11142" s="1">
        <v>500000</v>
      </c>
      <c r="M11142" s="27">
        <v>9.5</v>
      </c>
      <c r="N11142" s="1">
        <v>22</v>
      </c>
      <c r="O11142" s="1" t="s">
        <v>26</v>
      </c>
      <c r="P11142" s="1" t="str">
        <f t="shared" si="382"/>
        <v>229.550000016</v>
      </c>
      <c r="Q11142" s="28">
        <f t="shared" si="383"/>
        <v>0.30361274131835403</v>
      </c>
    </row>
    <row r="11143" spans="11:17" x14ac:dyDescent="0.35">
      <c r="K11143" s="1">
        <v>17</v>
      </c>
      <c r="L11143" s="1">
        <v>500000</v>
      </c>
      <c r="M11143" s="27">
        <v>9.5</v>
      </c>
      <c r="N11143" s="1">
        <v>22</v>
      </c>
      <c r="O11143" s="1" t="s">
        <v>26</v>
      </c>
      <c r="P11143" s="1" t="str">
        <f t="shared" si="382"/>
        <v>229.550000017</v>
      </c>
      <c r="Q11143" s="28">
        <f t="shared" si="383"/>
        <v>0.30361274131835403</v>
      </c>
    </row>
    <row r="11144" spans="11:17" x14ac:dyDescent="0.35">
      <c r="K11144" s="1">
        <v>18</v>
      </c>
      <c r="L11144" s="1">
        <v>500000</v>
      </c>
      <c r="M11144" s="27">
        <v>9.5</v>
      </c>
      <c r="N11144" s="1">
        <v>22</v>
      </c>
      <c r="O11144" s="1" t="s">
        <v>26</v>
      </c>
      <c r="P11144" s="1" t="str">
        <f t="shared" si="382"/>
        <v>229.550000018</v>
      </c>
      <c r="Q11144" s="28">
        <f t="shared" si="383"/>
        <v>0.30361274131835403</v>
      </c>
    </row>
    <row r="11145" spans="11:17" x14ac:dyDescent="0.35">
      <c r="K11145" s="1">
        <v>19</v>
      </c>
      <c r="L11145" s="1">
        <v>500000</v>
      </c>
      <c r="M11145" s="27">
        <v>9.5</v>
      </c>
      <c r="N11145" s="1">
        <v>22</v>
      </c>
      <c r="O11145" s="1" t="s">
        <v>26</v>
      </c>
      <c r="P11145" s="1" t="str">
        <f t="shared" si="382"/>
        <v>229.550000019</v>
      </c>
      <c r="Q11145" s="28">
        <f t="shared" si="383"/>
        <v>0.30361274131835403</v>
      </c>
    </row>
    <row r="11146" spans="11:17" x14ac:dyDescent="0.35">
      <c r="K11146" s="1">
        <v>20</v>
      </c>
      <c r="L11146" s="1">
        <v>500000</v>
      </c>
      <c r="M11146" s="27">
        <v>9.5</v>
      </c>
      <c r="N11146" s="1">
        <v>22</v>
      </c>
      <c r="O11146" s="1" t="s">
        <v>26</v>
      </c>
      <c r="P11146" s="1" t="str">
        <f t="shared" si="382"/>
        <v>229.550000020</v>
      </c>
      <c r="Q11146" s="28">
        <f t="shared" si="383"/>
        <v>0.30361274131835403</v>
      </c>
    </row>
    <row r="11147" spans="11:17" x14ac:dyDescent="0.35">
      <c r="K11147" s="1">
        <v>21</v>
      </c>
      <c r="L11147" s="1">
        <v>500000</v>
      </c>
      <c r="M11147" s="27">
        <v>9.5</v>
      </c>
      <c r="N11147" s="1">
        <v>22</v>
      </c>
      <c r="O11147" s="1" t="s">
        <v>26</v>
      </c>
      <c r="P11147" s="1" t="str">
        <f t="shared" si="382"/>
        <v>229.550000021</v>
      </c>
      <c r="Q11147" s="28">
        <f t="shared" si="383"/>
        <v>0.30361274131835403</v>
      </c>
    </row>
    <row r="11148" spans="11:17" x14ac:dyDescent="0.35">
      <c r="K11148" s="1">
        <v>22</v>
      </c>
      <c r="L11148" s="1">
        <v>500000</v>
      </c>
      <c r="M11148" s="27">
        <v>9.5</v>
      </c>
      <c r="N11148" s="1">
        <v>22</v>
      </c>
      <c r="O11148" s="1" t="s">
        <v>26</v>
      </c>
      <c r="P11148" s="1" t="str">
        <f t="shared" si="382"/>
        <v>229.550000022</v>
      </c>
      <c r="Q11148" s="28">
        <f t="shared" si="383"/>
        <v>0.30361274131835403</v>
      </c>
    </row>
    <row r="11149" spans="11:17" x14ac:dyDescent="0.35">
      <c r="K11149" s="1">
        <v>23</v>
      </c>
      <c r="L11149" s="1">
        <v>500000</v>
      </c>
      <c r="M11149" s="27">
        <v>9.5</v>
      </c>
      <c r="N11149" s="1">
        <v>22</v>
      </c>
      <c r="O11149" s="1" t="s">
        <v>26</v>
      </c>
      <c r="P11149" s="1" t="str">
        <f t="shared" si="382"/>
        <v>229.550000023</v>
      </c>
      <c r="Q11149" s="28">
        <f t="shared" si="383"/>
        <v>0.30361274131835403</v>
      </c>
    </row>
    <row r="11150" spans="11:17" x14ac:dyDescent="0.35">
      <c r="K11150" s="1">
        <v>24</v>
      </c>
      <c r="L11150" s="1">
        <v>500000</v>
      </c>
      <c r="M11150" s="27">
        <v>9.5</v>
      </c>
      <c r="N11150" s="1">
        <v>22</v>
      </c>
      <c r="O11150" s="1" t="s">
        <v>26</v>
      </c>
      <c r="P11150" s="1" t="str">
        <f t="shared" si="382"/>
        <v>229.550000024</v>
      </c>
      <c r="Q11150" s="28">
        <f t="shared" si="383"/>
        <v>0.30361274131835403</v>
      </c>
    </row>
    <row r="11151" spans="11:17" x14ac:dyDescent="0.35">
      <c r="K11151" s="1">
        <v>25</v>
      </c>
      <c r="L11151" s="1">
        <v>500000</v>
      </c>
      <c r="M11151" s="27">
        <v>9.5</v>
      </c>
      <c r="N11151" s="1">
        <v>22</v>
      </c>
      <c r="O11151" s="1" t="s">
        <v>26</v>
      </c>
      <c r="P11151" s="1" t="str">
        <f t="shared" si="382"/>
        <v>229.550000025</v>
      </c>
      <c r="Q11151" s="28">
        <f t="shared" si="383"/>
        <v>0.30361274131835403</v>
      </c>
    </row>
    <row r="11152" spans="11:17" x14ac:dyDescent="0.35">
      <c r="K11152" s="1">
        <v>26</v>
      </c>
      <c r="L11152" s="1">
        <v>500000</v>
      </c>
      <c r="M11152" s="27">
        <v>9.5</v>
      </c>
      <c r="N11152" s="1">
        <v>22</v>
      </c>
      <c r="O11152" s="1" t="s">
        <v>17</v>
      </c>
      <c r="P11152" s="1" t="str">
        <f t="shared" si="382"/>
        <v>229.550000026</v>
      </c>
      <c r="Q11152" s="28">
        <f t="shared" si="383"/>
        <v>0.21662192853662965</v>
      </c>
    </row>
    <row r="11153" spans="11:17" x14ac:dyDescent="0.35">
      <c r="K11153" s="1">
        <v>27</v>
      </c>
      <c r="L11153" s="1">
        <v>500000</v>
      </c>
      <c r="M11153" s="27">
        <v>9.5</v>
      </c>
      <c r="N11153" s="1">
        <v>22</v>
      </c>
      <c r="O11153" s="1" t="s">
        <v>17</v>
      </c>
      <c r="P11153" s="1" t="str">
        <f t="shared" si="382"/>
        <v>229.550000027</v>
      </c>
      <c r="Q11153" s="28">
        <f t="shared" si="383"/>
        <v>0.21662192853662965</v>
      </c>
    </row>
    <row r="11154" spans="11:17" x14ac:dyDescent="0.35">
      <c r="K11154" s="1">
        <v>28</v>
      </c>
      <c r="L11154" s="1">
        <v>500000</v>
      </c>
      <c r="M11154" s="27">
        <v>9.5</v>
      </c>
      <c r="N11154" s="1">
        <v>22</v>
      </c>
      <c r="O11154" s="1" t="s">
        <v>17</v>
      </c>
      <c r="P11154" s="1" t="str">
        <f t="shared" si="382"/>
        <v>229.550000028</v>
      </c>
      <c r="Q11154" s="28">
        <f t="shared" si="383"/>
        <v>0.21662192853662965</v>
      </c>
    </row>
    <row r="11155" spans="11:17" x14ac:dyDescent="0.35">
      <c r="K11155" s="1">
        <v>29</v>
      </c>
      <c r="L11155" s="1">
        <v>500000</v>
      </c>
      <c r="M11155" s="27">
        <v>9.5</v>
      </c>
      <c r="N11155" s="1">
        <v>22</v>
      </c>
      <c r="O11155" s="1" t="s">
        <v>17</v>
      </c>
      <c r="P11155" s="1" t="str">
        <f t="shared" si="382"/>
        <v>229.550000029</v>
      </c>
      <c r="Q11155" s="28">
        <f t="shared" si="383"/>
        <v>0.21662192853662965</v>
      </c>
    </row>
    <row r="11156" spans="11:17" x14ac:dyDescent="0.35">
      <c r="K11156" s="1">
        <v>30</v>
      </c>
      <c r="L11156" s="1">
        <v>500000</v>
      </c>
      <c r="M11156" s="27">
        <v>9.5</v>
      </c>
      <c r="N11156" s="1">
        <v>22</v>
      </c>
      <c r="O11156" s="1" t="s">
        <v>17</v>
      </c>
      <c r="P11156" s="1" t="str">
        <f t="shared" si="382"/>
        <v>229.550000030</v>
      </c>
      <c r="Q11156" s="28">
        <f t="shared" si="383"/>
        <v>0.21662192853662965</v>
      </c>
    </row>
    <row r="11157" spans="11:17" x14ac:dyDescent="0.35">
      <c r="K11157" s="1">
        <v>31</v>
      </c>
      <c r="L11157" s="1">
        <v>500000</v>
      </c>
      <c r="M11157" s="27">
        <v>9.5</v>
      </c>
      <c r="N11157" s="1">
        <v>22</v>
      </c>
      <c r="O11157" s="1" t="s">
        <v>17</v>
      </c>
      <c r="P11157" s="1" t="str">
        <f t="shared" si="382"/>
        <v>229.550000031</v>
      </c>
      <c r="Q11157" s="28">
        <f t="shared" si="383"/>
        <v>0.21662192853662965</v>
      </c>
    </row>
    <row r="11158" spans="11:17" x14ac:dyDescent="0.35">
      <c r="K11158" s="1">
        <v>32</v>
      </c>
      <c r="L11158" s="1">
        <v>500000</v>
      </c>
      <c r="M11158" s="27">
        <v>9.5</v>
      </c>
      <c r="N11158" s="1">
        <v>22</v>
      </c>
      <c r="O11158" s="1" t="s">
        <v>17</v>
      </c>
      <c r="P11158" s="1" t="str">
        <f t="shared" si="382"/>
        <v>229.550000032</v>
      </c>
      <c r="Q11158" s="28">
        <f t="shared" si="383"/>
        <v>0.21662192853662965</v>
      </c>
    </row>
    <row r="11159" spans="11:17" x14ac:dyDescent="0.35">
      <c r="K11159" s="1">
        <v>33</v>
      </c>
      <c r="L11159" s="1">
        <v>500000</v>
      </c>
      <c r="M11159" s="27">
        <v>9.5</v>
      </c>
      <c r="N11159" s="1">
        <v>22</v>
      </c>
      <c r="O11159" s="1" t="s">
        <v>17</v>
      </c>
      <c r="P11159" s="1" t="str">
        <f t="shared" si="382"/>
        <v>229.550000033</v>
      </c>
      <c r="Q11159" s="28">
        <f t="shared" si="383"/>
        <v>0.21662192853662965</v>
      </c>
    </row>
    <row r="11160" spans="11:17" x14ac:dyDescent="0.35">
      <c r="K11160" s="1">
        <v>34</v>
      </c>
      <c r="L11160" s="1">
        <v>500000</v>
      </c>
      <c r="M11160" s="27">
        <v>9.5</v>
      </c>
      <c r="N11160" s="1">
        <v>22</v>
      </c>
      <c r="O11160" s="1" t="s">
        <v>17</v>
      </c>
      <c r="P11160" s="1" t="str">
        <f t="shared" si="382"/>
        <v>229.550000034</v>
      </c>
      <c r="Q11160" s="28">
        <f t="shared" si="383"/>
        <v>0.21662192853662965</v>
      </c>
    </row>
    <row r="11161" spans="11:17" x14ac:dyDescent="0.35">
      <c r="K11161" s="1">
        <v>35</v>
      </c>
      <c r="L11161" s="1">
        <v>500000</v>
      </c>
      <c r="M11161" s="27">
        <v>9.5</v>
      </c>
      <c r="N11161" s="1">
        <v>22</v>
      </c>
      <c r="O11161" s="1" t="s">
        <v>17</v>
      </c>
      <c r="P11161" s="1" t="str">
        <f t="shared" si="382"/>
        <v>229.550000035</v>
      </c>
      <c r="Q11161" s="28">
        <f t="shared" si="383"/>
        <v>0.21662192853662965</v>
      </c>
    </row>
    <row r="11162" spans="11:17" x14ac:dyDescent="0.35">
      <c r="K11162" s="1">
        <v>36</v>
      </c>
      <c r="L11162" s="1">
        <v>500000</v>
      </c>
      <c r="M11162" s="27">
        <v>9.5</v>
      </c>
      <c r="N11162" s="1">
        <v>22</v>
      </c>
      <c r="O11162" s="1" t="s">
        <v>18</v>
      </c>
      <c r="P11162" s="1" t="str">
        <f t="shared" si="382"/>
        <v>229.550000036</v>
      </c>
      <c r="Q11162" s="28">
        <f t="shared" si="383"/>
        <v>0.19082528430154722</v>
      </c>
    </row>
    <row r="11163" spans="11:17" x14ac:dyDescent="0.35">
      <c r="K11163" s="1">
        <v>37</v>
      </c>
      <c r="L11163" s="1">
        <v>500000</v>
      </c>
      <c r="M11163" s="27">
        <v>9.5</v>
      </c>
      <c r="N11163" s="1">
        <v>22</v>
      </c>
      <c r="O11163" s="1" t="s">
        <v>18</v>
      </c>
      <c r="P11163" s="1" t="str">
        <f t="shared" si="382"/>
        <v>229.550000037</v>
      </c>
      <c r="Q11163" s="28">
        <f t="shared" si="383"/>
        <v>0.19082528430154722</v>
      </c>
    </row>
    <row r="11164" spans="11:17" x14ac:dyDescent="0.35">
      <c r="K11164" s="1">
        <v>38</v>
      </c>
      <c r="L11164" s="1">
        <v>500000</v>
      </c>
      <c r="M11164" s="27">
        <v>9.5</v>
      </c>
      <c r="N11164" s="1">
        <v>22</v>
      </c>
      <c r="O11164" s="1" t="s">
        <v>18</v>
      </c>
      <c r="P11164" s="1" t="str">
        <f t="shared" si="382"/>
        <v>229.550000038</v>
      </c>
      <c r="Q11164" s="28">
        <f t="shared" si="383"/>
        <v>0.19082528430154722</v>
      </c>
    </row>
    <row r="11165" spans="11:17" x14ac:dyDescent="0.35">
      <c r="K11165" s="1">
        <v>39</v>
      </c>
      <c r="L11165" s="1">
        <v>500000</v>
      </c>
      <c r="M11165" s="27">
        <v>9.5</v>
      </c>
      <c r="N11165" s="1">
        <v>22</v>
      </c>
      <c r="O11165" s="1" t="s">
        <v>18</v>
      </c>
      <c r="P11165" s="1" t="str">
        <f t="shared" si="382"/>
        <v>229.550000039</v>
      </c>
      <c r="Q11165" s="28">
        <f t="shared" si="383"/>
        <v>0.19082528430154722</v>
      </c>
    </row>
    <row r="11166" spans="11:17" x14ac:dyDescent="0.35">
      <c r="K11166" s="1">
        <v>40</v>
      </c>
      <c r="L11166" s="1">
        <v>500000</v>
      </c>
      <c r="M11166" s="27">
        <v>9.5</v>
      </c>
      <c r="N11166" s="1">
        <v>22</v>
      </c>
      <c r="O11166" s="1" t="s">
        <v>18</v>
      </c>
      <c r="P11166" s="1" t="str">
        <f t="shared" si="382"/>
        <v>229.550000040</v>
      </c>
      <c r="Q11166" s="28">
        <f t="shared" si="383"/>
        <v>0.19082528430154722</v>
      </c>
    </row>
    <row r="11167" spans="11:17" x14ac:dyDescent="0.35">
      <c r="K11167" s="1">
        <v>41</v>
      </c>
      <c r="L11167" s="1">
        <v>500000</v>
      </c>
      <c r="M11167" s="27">
        <v>9.5</v>
      </c>
      <c r="N11167" s="1">
        <v>22</v>
      </c>
      <c r="O11167" s="1" t="s">
        <v>18</v>
      </c>
      <c r="P11167" s="1" t="str">
        <f t="shared" si="382"/>
        <v>229.550000041</v>
      </c>
      <c r="Q11167" s="28">
        <f t="shared" si="383"/>
        <v>0.19082528430154722</v>
      </c>
    </row>
    <row r="11168" spans="11:17" x14ac:dyDescent="0.35">
      <c r="K11168" s="1">
        <v>42</v>
      </c>
      <c r="L11168" s="1">
        <v>500000</v>
      </c>
      <c r="M11168" s="27">
        <v>9.5</v>
      </c>
      <c r="N11168" s="1">
        <v>22</v>
      </c>
      <c r="O11168" s="1" t="s">
        <v>18</v>
      </c>
      <c r="P11168" s="1" t="str">
        <f t="shared" si="382"/>
        <v>229.550000042</v>
      </c>
      <c r="Q11168" s="28">
        <f t="shared" si="383"/>
        <v>0.19082528430154722</v>
      </c>
    </row>
    <row r="11169" spans="11:17" x14ac:dyDescent="0.35">
      <c r="K11169" s="1">
        <v>43</v>
      </c>
      <c r="L11169" s="1">
        <v>500000</v>
      </c>
      <c r="M11169" s="27">
        <v>9.5</v>
      </c>
      <c r="N11169" s="1">
        <v>22</v>
      </c>
      <c r="O11169" s="1" t="s">
        <v>18</v>
      </c>
      <c r="P11169" s="1" t="str">
        <f t="shared" si="382"/>
        <v>229.550000043</v>
      </c>
      <c r="Q11169" s="28">
        <f t="shared" si="383"/>
        <v>0.19082528430154722</v>
      </c>
    </row>
    <row r="11170" spans="11:17" x14ac:dyDescent="0.35">
      <c r="K11170" s="1">
        <v>44</v>
      </c>
      <c r="L11170" s="1">
        <v>500000</v>
      </c>
      <c r="M11170" s="27">
        <v>9.5</v>
      </c>
      <c r="N11170" s="1">
        <v>22</v>
      </c>
      <c r="O11170" s="1" t="s">
        <v>18</v>
      </c>
      <c r="P11170" s="1" t="str">
        <f t="shared" si="382"/>
        <v>229.550000044</v>
      </c>
      <c r="Q11170" s="28">
        <f t="shared" si="383"/>
        <v>0.19082528430154722</v>
      </c>
    </row>
    <row r="11171" spans="11:17" x14ac:dyDescent="0.35">
      <c r="K11171" s="1">
        <v>45</v>
      </c>
      <c r="L11171" s="1">
        <v>500000</v>
      </c>
      <c r="M11171" s="27">
        <v>9.5</v>
      </c>
      <c r="N11171" s="1">
        <v>22</v>
      </c>
      <c r="O11171" s="1" t="s">
        <v>18</v>
      </c>
      <c r="P11171" s="1" t="str">
        <f t="shared" si="382"/>
        <v>229.550000045</v>
      </c>
      <c r="Q11171" s="28">
        <f t="shared" si="383"/>
        <v>0.19082528430154722</v>
      </c>
    </row>
    <row r="11172" spans="11:17" x14ac:dyDescent="0.35">
      <c r="K11172" s="1">
        <v>46</v>
      </c>
      <c r="L11172" s="1">
        <v>500000</v>
      </c>
      <c r="M11172" s="27">
        <v>9.5</v>
      </c>
      <c r="N11172" s="1">
        <v>22</v>
      </c>
      <c r="O11172" s="1" t="s">
        <v>33</v>
      </c>
      <c r="P11172" s="1" t="str">
        <f t="shared" si="382"/>
        <v>229.550000046</v>
      </c>
      <c r="Q11172" s="28">
        <f t="shared" si="383"/>
        <v>0.31243877775288886</v>
      </c>
    </row>
    <row r="11173" spans="11:17" x14ac:dyDescent="0.35">
      <c r="K11173" s="1">
        <v>47</v>
      </c>
      <c r="L11173" s="1">
        <v>500000</v>
      </c>
      <c r="M11173" s="27">
        <v>9.5</v>
      </c>
      <c r="N11173" s="1">
        <v>22</v>
      </c>
      <c r="O11173" s="1" t="s">
        <v>33</v>
      </c>
      <c r="P11173" s="1" t="str">
        <f t="shared" si="382"/>
        <v>229.550000047</v>
      </c>
      <c r="Q11173" s="28">
        <f t="shared" si="383"/>
        <v>0.31243877775288886</v>
      </c>
    </row>
    <row r="11174" spans="11:17" x14ac:dyDescent="0.35">
      <c r="K11174" s="1">
        <v>48</v>
      </c>
      <c r="L11174" s="1">
        <v>500000</v>
      </c>
      <c r="M11174" s="27">
        <v>9.5</v>
      </c>
      <c r="N11174" s="1">
        <v>22</v>
      </c>
      <c r="O11174" s="1" t="s">
        <v>33</v>
      </c>
      <c r="P11174" s="1" t="str">
        <f t="shared" si="382"/>
        <v>229.550000048</v>
      </c>
      <c r="Q11174" s="28">
        <f t="shared" si="383"/>
        <v>0.31243877775288886</v>
      </c>
    </row>
    <row r="11175" spans="11:17" x14ac:dyDescent="0.35">
      <c r="K11175" s="1">
        <v>49</v>
      </c>
      <c r="L11175" s="1">
        <v>500000</v>
      </c>
      <c r="M11175" s="27">
        <v>9.5</v>
      </c>
      <c r="N11175" s="1">
        <v>22</v>
      </c>
      <c r="O11175" s="1" t="s">
        <v>33</v>
      </c>
      <c r="P11175" s="1" t="str">
        <f t="shared" si="382"/>
        <v>229.550000049</v>
      </c>
      <c r="Q11175" s="28">
        <f t="shared" si="383"/>
        <v>0.31243877775288886</v>
      </c>
    </row>
    <row r="11176" spans="11:17" x14ac:dyDescent="0.35">
      <c r="K11176" s="1">
        <v>50</v>
      </c>
      <c r="L11176" s="1">
        <v>500000</v>
      </c>
      <c r="M11176" s="27">
        <v>9.5</v>
      </c>
      <c r="N11176" s="1">
        <v>22</v>
      </c>
      <c r="O11176" s="1" t="s">
        <v>33</v>
      </c>
      <c r="P11176" s="1" t="str">
        <f t="shared" si="382"/>
        <v>229.550000050</v>
      </c>
      <c r="Q11176" s="28">
        <f t="shared" si="383"/>
        <v>0.31243877775288886</v>
      </c>
    </row>
    <row r="11177" spans="11:17" x14ac:dyDescent="0.35">
      <c r="K11177" s="1">
        <v>51</v>
      </c>
      <c r="L11177" s="1">
        <v>500000</v>
      </c>
      <c r="M11177" s="27">
        <v>9.5</v>
      </c>
      <c r="N11177" s="1">
        <v>22</v>
      </c>
      <c r="O11177" s="1" t="s">
        <v>33</v>
      </c>
      <c r="P11177" s="1" t="str">
        <f t="shared" si="382"/>
        <v>229.550000051</v>
      </c>
      <c r="Q11177" s="28">
        <f t="shared" si="383"/>
        <v>0.31243877775288886</v>
      </c>
    </row>
    <row r="11178" spans="11:17" x14ac:dyDescent="0.35">
      <c r="K11178" s="1">
        <v>52</v>
      </c>
      <c r="L11178" s="1">
        <v>500000</v>
      </c>
      <c r="M11178" s="27">
        <v>9.5</v>
      </c>
      <c r="N11178" s="1">
        <v>22</v>
      </c>
      <c r="O11178" s="1" t="s">
        <v>33</v>
      </c>
      <c r="P11178" s="1" t="str">
        <f t="shared" si="382"/>
        <v>229.550000052</v>
      </c>
      <c r="Q11178" s="28">
        <f t="shared" si="383"/>
        <v>0.31243877775288886</v>
      </c>
    </row>
    <row r="11179" spans="11:17" x14ac:dyDescent="0.35">
      <c r="K11179" s="1">
        <v>53</v>
      </c>
      <c r="L11179" s="1">
        <v>500000</v>
      </c>
      <c r="M11179" s="27">
        <v>9.5</v>
      </c>
      <c r="N11179" s="1">
        <v>22</v>
      </c>
      <c r="O11179" s="1" t="s">
        <v>33</v>
      </c>
      <c r="P11179" s="1" t="str">
        <f t="shared" si="382"/>
        <v>229.550000053</v>
      </c>
      <c r="Q11179" s="28">
        <f t="shared" si="383"/>
        <v>0.31243877775288886</v>
      </c>
    </row>
    <row r="11180" spans="11:17" x14ac:dyDescent="0.35">
      <c r="K11180" s="1">
        <v>54</v>
      </c>
      <c r="L11180" s="1">
        <v>500000</v>
      </c>
      <c r="M11180" s="27">
        <v>9.5</v>
      </c>
      <c r="N11180" s="1">
        <v>22</v>
      </c>
      <c r="O11180" s="1" t="s">
        <v>33</v>
      </c>
      <c r="P11180" s="1" t="str">
        <f t="shared" si="382"/>
        <v>229.550000054</v>
      </c>
      <c r="Q11180" s="28">
        <f t="shared" si="383"/>
        <v>0.31243877775288886</v>
      </c>
    </row>
    <row r="11181" spans="11:17" x14ac:dyDescent="0.35">
      <c r="K11181" s="1">
        <v>55</v>
      </c>
      <c r="L11181" s="1">
        <v>500000</v>
      </c>
      <c r="M11181" s="27">
        <v>9.5</v>
      </c>
      <c r="N11181" s="1">
        <v>22</v>
      </c>
      <c r="O11181" s="1" t="s">
        <v>33</v>
      </c>
      <c r="P11181" s="1" t="str">
        <f t="shared" si="382"/>
        <v>229.550000055</v>
      </c>
      <c r="Q11181" s="28">
        <f t="shared" si="383"/>
        <v>0.31243877775288886</v>
      </c>
    </row>
    <row r="11182" spans="11:17" x14ac:dyDescent="0.35">
      <c r="K11182" s="1">
        <v>56</v>
      </c>
      <c r="L11182" s="1">
        <v>500000</v>
      </c>
      <c r="M11182" s="27">
        <v>9.5</v>
      </c>
      <c r="N11182" s="1">
        <v>22</v>
      </c>
      <c r="O11182" s="1" t="s">
        <v>27</v>
      </c>
      <c r="P11182" s="1" t="str">
        <f t="shared" si="382"/>
        <v>229.550000056</v>
      </c>
      <c r="Q11182" s="28">
        <f t="shared" si="383"/>
        <v>0.10089331663930301</v>
      </c>
    </row>
    <row r="11183" spans="11:17" x14ac:dyDescent="0.35">
      <c r="K11183" s="1">
        <v>57</v>
      </c>
      <c r="L11183" s="1">
        <v>500000</v>
      </c>
      <c r="M11183" s="27">
        <v>9.5</v>
      </c>
      <c r="N11183" s="1">
        <v>22</v>
      </c>
      <c r="O11183" s="1" t="s">
        <v>27</v>
      </c>
      <c r="P11183" s="1" t="str">
        <f t="shared" si="382"/>
        <v>229.550000057</v>
      </c>
      <c r="Q11183" s="28">
        <f t="shared" si="383"/>
        <v>0.10089331663930301</v>
      </c>
    </row>
    <row r="11184" spans="11:17" x14ac:dyDescent="0.35">
      <c r="K11184" s="1">
        <v>58</v>
      </c>
      <c r="L11184" s="1">
        <v>500000</v>
      </c>
      <c r="M11184" s="27">
        <v>9.5</v>
      </c>
      <c r="N11184" s="1">
        <v>22</v>
      </c>
      <c r="O11184" s="1" t="s">
        <v>27</v>
      </c>
      <c r="P11184" s="1" t="str">
        <f t="shared" si="382"/>
        <v>229.550000058</v>
      </c>
      <c r="Q11184" s="28">
        <f t="shared" si="383"/>
        <v>0.10089331663930301</v>
      </c>
    </row>
    <row r="11185" spans="11:17" x14ac:dyDescent="0.35">
      <c r="K11185" s="1">
        <v>59</v>
      </c>
      <c r="L11185" s="1">
        <v>500000</v>
      </c>
      <c r="M11185" s="27">
        <v>9.5</v>
      </c>
      <c r="N11185" s="1">
        <v>22</v>
      </c>
      <c r="O11185" s="1" t="s">
        <v>27</v>
      </c>
      <c r="P11185" s="1" t="str">
        <f t="shared" si="382"/>
        <v>229.550000059</v>
      </c>
      <c r="Q11185" s="28">
        <f t="shared" si="383"/>
        <v>0.10089331663930301</v>
      </c>
    </row>
    <row r="11186" spans="11:17" x14ac:dyDescent="0.35">
      <c r="K11186" s="1">
        <v>60</v>
      </c>
      <c r="L11186" s="1">
        <v>500000</v>
      </c>
      <c r="M11186" s="27">
        <v>9.5</v>
      </c>
      <c r="N11186" s="1">
        <v>22</v>
      </c>
      <c r="O11186" s="1" t="s">
        <v>27</v>
      </c>
      <c r="P11186" s="1" t="str">
        <f t="shared" si="382"/>
        <v>229.550000060</v>
      </c>
      <c r="Q11186" s="28">
        <f t="shared" si="383"/>
        <v>0.10089331663930301</v>
      </c>
    </row>
    <row r="11187" spans="11:17" x14ac:dyDescent="0.35">
      <c r="K11187" s="1">
        <v>61</v>
      </c>
      <c r="L11187" s="1">
        <v>500000</v>
      </c>
      <c r="M11187" s="27">
        <v>9.5</v>
      </c>
      <c r="N11187" s="1">
        <v>22</v>
      </c>
      <c r="O11187" s="1" t="s">
        <v>27</v>
      </c>
      <c r="P11187" s="1" t="str">
        <f t="shared" si="382"/>
        <v>229.550000061</v>
      </c>
      <c r="Q11187" s="28">
        <f t="shared" si="383"/>
        <v>0.10089331663930301</v>
      </c>
    </row>
    <row r="11188" spans="11:17" x14ac:dyDescent="0.35">
      <c r="K11188" s="1">
        <v>62</v>
      </c>
      <c r="L11188" s="1">
        <v>500000</v>
      </c>
      <c r="M11188" s="27">
        <v>9.5</v>
      </c>
      <c r="N11188" s="1">
        <v>22</v>
      </c>
      <c r="O11188" s="1" t="s">
        <v>27</v>
      </c>
      <c r="P11188" s="1" t="str">
        <f t="shared" si="382"/>
        <v>229.550000062</v>
      </c>
      <c r="Q11188" s="28">
        <f t="shared" si="383"/>
        <v>0.10089331663930301</v>
      </c>
    </row>
    <row r="11189" spans="11:17" x14ac:dyDescent="0.35">
      <c r="K11189" s="1">
        <v>63</v>
      </c>
      <c r="L11189" s="1">
        <v>500000</v>
      </c>
      <c r="M11189" s="27">
        <v>9.5</v>
      </c>
      <c r="N11189" s="1">
        <v>22</v>
      </c>
      <c r="O11189" s="1" t="s">
        <v>27</v>
      </c>
      <c r="P11189" s="1" t="str">
        <f t="shared" si="382"/>
        <v>229.550000063</v>
      </c>
      <c r="Q11189" s="28">
        <f t="shared" si="383"/>
        <v>0.10089331663930301</v>
      </c>
    </row>
    <row r="11190" spans="11:17" x14ac:dyDescent="0.35">
      <c r="K11190" s="1">
        <v>64</v>
      </c>
      <c r="L11190" s="1">
        <v>500000</v>
      </c>
      <c r="M11190" s="27">
        <v>9.5</v>
      </c>
      <c r="N11190" s="1">
        <v>22</v>
      </c>
      <c r="O11190" s="1" t="s">
        <v>27</v>
      </c>
      <c r="P11190" s="1" t="str">
        <f t="shared" si="382"/>
        <v>229.550000064</v>
      </c>
      <c r="Q11190" s="28">
        <f t="shared" si="383"/>
        <v>0.10089331663930301</v>
      </c>
    </row>
    <row r="11191" spans="11:17" x14ac:dyDescent="0.35">
      <c r="K11191" s="1">
        <v>65</v>
      </c>
      <c r="L11191" s="1">
        <v>500000</v>
      </c>
      <c r="M11191" s="27">
        <v>9.5</v>
      </c>
      <c r="N11191" s="1">
        <v>22</v>
      </c>
      <c r="O11191" s="1" t="s">
        <v>27</v>
      </c>
      <c r="P11191" s="1" t="str">
        <f t="shared" si="382"/>
        <v>229.550000065</v>
      </c>
      <c r="Q11191" s="28">
        <f t="shared" si="383"/>
        <v>0.10089331663930301</v>
      </c>
    </row>
    <row r="11192" spans="11:17" x14ac:dyDescent="0.35">
      <c r="K11192" s="1">
        <v>66</v>
      </c>
      <c r="L11192" s="1">
        <v>500000</v>
      </c>
      <c r="M11192" s="27">
        <v>9.5</v>
      </c>
      <c r="N11192" s="1">
        <v>22</v>
      </c>
      <c r="O11192" s="1" t="s">
        <v>27</v>
      </c>
      <c r="P11192" s="1" t="str">
        <f t="shared" si="382"/>
        <v>229.550000066</v>
      </c>
      <c r="Q11192" s="28">
        <f t="shared" si="383"/>
        <v>0.10089331663930301</v>
      </c>
    </row>
    <row r="11193" spans="11:17" x14ac:dyDescent="0.35">
      <c r="K11193" s="1">
        <v>67</v>
      </c>
      <c r="L11193" s="1">
        <v>500000</v>
      </c>
      <c r="M11193" s="27">
        <v>9.5</v>
      </c>
      <c r="N11193" s="1">
        <v>22</v>
      </c>
      <c r="O11193" s="1" t="s">
        <v>27</v>
      </c>
      <c r="P11193" s="1" t="str">
        <f t="shared" si="382"/>
        <v>229.550000067</v>
      </c>
      <c r="Q11193" s="28">
        <f t="shared" si="383"/>
        <v>0.10089331663930301</v>
      </c>
    </row>
    <row r="11194" spans="11:17" x14ac:dyDescent="0.35">
      <c r="K11194" s="1">
        <v>68</v>
      </c>
      <c r="L11194" s="1">
        <v>500000</v>
      </c>
      <c r="M11194" s="27">
        <v>9.5</v>
      </c>
      <c r="N11194" s="1">
        <v>22</v>
      </c>
      <c r="O11194" s="1" t="s">
        <v>27</v>
      </c>
      <c r="P11194" s="1" t="str">
        <f t="shared" si="382"/>
        <v>229.550000068</v>
      </c>
      <c r="Q11194" s="28">
        <f t="shared" si="383"/>
        <v>0.10089331663930301</v>
      </c>
    </row>
    <row r="11195" spans="11:17" x14ac:dyDescent="0.35">
      <c r="K11195" s="1">
        <v>69</v>
      </c>
      <c r="L11195" s="1">
        <v>500000</v>
      </c>
      <c r="M11195" s="27">
        <v>9.5</v>
      </c>
      <c r="N11195" s="1">
        <v>22</v>
      </c>
      <c r="O11195" s="1" t="s">
        <v>27</v>
      </c>
      <c r="P11195" s="1" t="str">
        <f t="shared" si="382"/>
        <v>229.550000069</v>
      </c>
      <c r="Q11195" s="28">
        <f t="shared" si="383"/>
        <v>0.10089331663930301</v>
      </c>
    </row>
    <row r="11196" spans="11:17" x14ac:dyDescent="0.35">
      <c r="K11196" s="1">
        <v>70</v>
      </c>
      <c r="L11196" s="1">
        <v>500000</v>
      </c>
      <c r="M11196" s="27">
        <v>9.5</v>
      </c>
      <c r="N11196" s="1">
        <v>22</v>
      </c>
      <c r="O11196" s="1" t="s">
        <v>27</v>
      </c>
      <c r="P11196" s="1" t="str">
        <f t="shared" si="382"/>
        <v>229.550000070</v>
      </c>
      <c r="Q11196" s="28">
        <f t="shared" si="383"/>
        <v>0.10089331663930301</v>
      </c>
    </row>
    <row r="11197" spans="11:17" x14ac:dyDescent="0.35">
      <c r="K11197" s="1">
        <v>71</v>
      </c>
      <c r="L11197" s="1">
        <v>500000</v>
      </c>
      <c r="M11197" s="27">
        <v>9.5</v>
      </c>
      <c r="N11197" s="1">
        <v>22</v>
      </c>
      <c r="O11197" s="1" t="s">
        <v>27</v>
      </c>
      <c r="P11197" s="1" t="str">
        <f t="shared" si="382"/>
        <v>229.550000071</v>
      </c>
      <c r="Q11197" s="28">
        <f t="shared" si="383"/>
        <v>0.10089331663930301</v>
      </c>
    </row>
    <row r="11198" spans="11:17" x14ac:dyDescent="0.35">
      <c r="K11198" s="1">
        <v>72</v>
      </c>
      <c r="L11198" s="1">
        <v>500000</v>
      </c>
      <c r="M11198" s="27">
        <v>9.5</v>
      </c>
      <c r="N11198" s="1">
        <v>22</v>
      </c>
      <c r="O11198" s="1" t="s">
        <v>27</v>
      </c>
      <c r="P11198" s="1" t="str">
        <f t="shared" si="382"/>
        <v>229.550000072</v>
      </c>
      <c r="Q11198" s="28">
        <f t="shared" si="383"/>
        <v>0.10089331663930301</v>
      </c>
    </row>
    <row r="11199" spans="11:17" x14ac:dyDescent="0.35">
      <c r="K11199" s="1">
        <v>73</v>
      </c>
      <c r="L11199" s="1">
        <v>500000</v>
      </c>
      <c r="M11199" s="27">
        <v>9.5</v>
      </c>
      <c r="N11199" s="1">
        <v>22</v>
      </c>
      <c r="O11199" s="1" t="s">
        <v>27</v>
      </c>
      <c r="P11199" s="1" t="str">
        <f t="shared" si="382"/>
        <v>229.550000073</v>
      </c>
      <c r="Q11199" s="28">
        <f t="shared" si="383"/>
        <v>0.10089331663930301</v>
      </c>
    </row>
    <row r="11200" spans="11:17" x14ac:dyDescent="0.35">
      <c r="K11200" s="1">
        <v>74</v>
      </c>
      <c r="L11200" s="1">
        <v>500000</v>
      </c>
      <c r="M11200" s="27">
        <v>9.5</v>
      </c>
      <c r="N11200" s="1">
        <v>22</v>
      </c>
      <c r="O11200" s="1" t="s">
        <v>27</v>
      </c>
      <c r="P11200" s="1" t="str">
        <f t="shared" si="382"/>
        <v>229.550000074</v>
      </c>
      <c r="Q11200" s="28">
        <f t="shared" si="383"/>
        <v>0.10089331663930301</v>
      </c>
    </row>
    <row r="11201" spans="11:17" x14ac:dyDescent="0.35">
      <c r="K11201" s="1">
        <v>75</v>
      </c>
      <c r="L11201" s="1">
        <v>500000</v>
      </c>
      <c r="M11201" s="27">
        <v>9.5</v>
      </c>
      <c r="N11201" s="1">
        <v>22</v>
      </c>
      <c r="O11201" s="1" t="s">
        <v>27</v>
      </c>
      <c r="P11201" s="1" t="str">
        <f t="shared" si="382"/>
        <v>229.550000075</v>
      </c>
      <c r="Q11201" s="28">
        <f t="shared" si="383"/>
        <v>0.10089331663930301</v>
      </c>
    </row>
    <row r="11202" spans="11:17" x14ac:dyDescent="0.35">
      <c r="K11202" s="1">
        <v>76</v>
      </c>
      <c r="L11202" s="1">
        <v>500000</v>
      </c>
      <c r="M11202" s="27">
        <v>9.5</v>
      </c>
      <c r="N11202" s="1">
        <v>22</v>
      </c>
      <c r="O11202" s="1" t="s">
        <v>27</v>
      </c>
      <c r="P11202" s="1" t="str">
        <f t="shared" si="382"/>
        <v>229.550000076</v>
      </c>
      <c r="Q11202" s="28">
        <f t="shared" si="383"/>
        <v>0.10089331663930301</v>
      </c>
    </row>
    <row r="11203" spans="11:17" x14ac:dyDescent="0.35">
      <c r="K11203" s="1">
        <v>77</v>
      </c>
      <c r="L11203" s="1">
        <v>500000</v>
      </c>
      <c r="M11203" s="27">
        <v>9.5</v>
      </c>
      <c r="N11203" s="1">
        <v>22</v>
      </c>
      <c r="O11203" s="1" t="s">
        <v>27</v>
      </c>
      <c r="P11203" s="1" t="str">
        <f t="shared" ref="P11203:P11266" si="384">N11203&amp;M11203&amp;L11203&amp;K11203</f>
        <v>229.550000077</v>
      </c>
      <c r="Q11203" s="28">
        <f t="shared" ref="Q11203:Q11266" si="385">VLOOKUP(O11203&amp;L11203&amp;M11203&amp;N11203,$W$2:$X$1051,2,FALSE)</f>
        <v>0.10089331663930301</v>
      </c>
    </row>
    <row r="11204" spans="11:17" x14ac:dyDescent="0.35">
      <c r="K11204" s="1">
        <v>78</v>
      </c>
      <c r="L11204" s="1">
        <v>500000</v>
      </c>
      <c r="M11204" s="27">
        <v>9.5</v>
      </c>
      <c r="N11204" s="1">
        <v>22</v>
      </c>
      <c r="O11204" s="1" t="s">
        <v>27</v>
      </c>
      <c r="P11204" s="1" t="str">
        <f t="shared" si="384"/>
        <v>229.550000078</v>
      </c>
      <c r="Q11204" s="28">
        <f t="shared" si="385"/>
        <v>0.10089331663930301</v>
      </c>
    </row>
    <row r="11205" spans="11:17" x14ac:dyDescent="0.35">
      <c r="K11205" s="1">
        <v>79</v>
      </c>
      <c r="L11205" s="1">
        <v>500000</v>
      </c>
      <c r="M11205" s="27">
        <v>9.5</v>
      </c>
      <c r="N11205" s="1">
        <v>22</v>
      </c>
      <c r="O11205" s="1" t="s">
        <v>27</v>
      </c>
      <c r="P11205" s="1" t="str">
        <f t="shared" si="384"/>
        <v>229.550000079</v>
      </c>
      <c r="Q11205" s="28">
        <f t="shared" si="385"/>
        <v>0.10089331663930301</v>
      </c>
    </row>
    <row r="11206" spans="11:17" x14ac:dyDescent="0.35">
      <c r="K11206" s="1">
        <v>80</v>
      </c>
      <c r="L11206" s="1">
        <v>500000</v>
      </c>
      <c r="M11206" s="27">
        <v>9.5</v>
      </c>
      <c r="N11206" s="1">
        <v>22</v>
      </c>
      <c r="O11206" s="1" t="s">
        <v>27</v>
      </c>
      <c r="P11206" s="1" t="str">
        <f t="shared" si="384"/>
        <v>229.550000080</v>
      </c>
      <c r="Q11206" s="28">
        <f t="shared" si="385"/>
        <v>0.10089331663930301</v>
      </c>
    </row>
    <row r="11207" spans="11:17" x14ac:dyDescent="0.35">
      <c r="K11207" s="1">
        <v>81</v>
      </c>
      <c r="L11207" s="1">
        <v>500000</v>
      </c>
      <c r="M11207" s="27">
        <v>9.5</v>
      </c>
      <c r="N11207" s="1">
        <v>22</v>
      </c>
      <c r="O11207" s="1" t="s">
        <v>27</v>
      </c>
      <c r="P11207" s="1" t="str">
        <f t="shared" si="384"/>
        <v>229.550000081</v>
      </c>
      <c r="Q11207" s="28">
        <f t="shared" si="385"/>
        <v>0.10089331663930301</v>
      </c>
    </row>
    <row r="11208" spans="11:17" x14ac:dyDescent="0.35">
      <c r="K11208" s="1">
        <v>82</v>
      </c>
      <c r="L11208" s="1">
        <v>500000</v>
      </c>
      <c r="M11208" s="27">
        <v>9.5</v>
      </c>
      <c r="N11208" s="1">
        <v>22</v>
      </c>
      <c r="O11208" s="1" t="s">
        <v>27</v>
      </c>
      <c r="P11208" s="1" t="str">
        <f t="shared" si="384"/>
        <v>229.550000082</v>
      </c>
      <c r="Q11208" s="28">
        <f t="shared" si="385"/>
        <v>0.10089331663930301</v>
      </c>
    </row>
    <row r="11209" spans="11:17" x14ac:dyDescent="0.35">
      <c r="K11209" s="1">
        <v>83</v>
      </c>
      <c r="L11209" s="1">
        <v>500000</v>
      </c>
      <c r="M11209" s="27">
        <v>9.5</v>
      </c>
      <c r="N11209" s="1">
        <v>22</v>
      </c>
      <c r="O11209" s="1" t="s">
        <v>27</v>
      </c>
      <c r="P11209" s="1" t="str">
        <f t="shared" si="384"/>
        <v>229.550000083</v>
      </c>
      <c r="Q11209" s="28">
        <f t="shared" si="385"/>
        <v>0.10089331663930301</v>
      </c>
    </row>
    <row r="11210" spans="11:17" x14ac:dyDescent="0.35">
      <c r="K11210" s="1">
        <v>84</v>
      </c>
      <c r="L11210" s="1">
        <v>500000</v>
      </c>
      <c r="M11210" s="27">
        <v>9.5</v>
      </c>
      <c r="N11210" s="1">
        <v>22</v>
      </c>
      <c r="O11210" s="1" t="s">
        <v>27</v>
      </c>
      <c r="P11210" s="1" t="str">
        <f t="shared" si="384"/>
        <v>229.550000084</v>
      </c>
      <c r="Q11210" s="28">
        <f t="shared" si="385"/>
        <v>0.10089331663930301</v>
      </c>
    </row>
    <row r="11211" spans="11:17" x14ac:dyDescent="0.35">
      <c r="K11211" s="1">
        <v>85</v>
      </c>
      <c r="L11211" s="1">
        <v>500000</v>
      </c>
      <c r="M11211" s="27">
        <v>9.5</v>
      </c>
      <c r="N11211" s="1">
        <v>22</v>
      </c>
      <c r="O11211" s="1" t="s">
        <v>27</v>
      </c>
      <c r="P11211" s="1" t="str">
        <f t="shared" si="384"/>
        <v>229.550000085</v>
      </c>
      <c r="Q11211" s="28">
        <f t="shared" si="385"/>
        <v>0.10089331663930301</v>
      </c>
    </row>
    <row r="11212" spans="11:17" x14ac:dyDescent="0.35">
      <c r="K11212" s="1">
        <v>86</v>
      </c>
      <c r="L11212" s="1">
        <v>500000</v>
      </c>
      <c r="M11212" s="27">
        <v>9.5</v>
      </c>
      <c r="N11212" s="1">
        <v>22</v>
      </c>
      <c r="O11212" s="1" t="s">
        <v>27</v>
      </c>
      <c r="P11212" s="1" t="str">
        <f t="shared" si="384"/>
        <v>229.550000086</v>
      </c>
      <c r="Q11212" s="28">
        <f t="shared" si="385"/>
        <v>0.10089331663930301</v>
      </c>
    </row>
    <row r="11213" spans="11:17" x14ac:dyDescent="0.35">
      <c r="K11213" s="1">
        <v>87</v>
      </c>
      <c r="L11213" s="1">
        <v>500000</v>
      </c>
      <c r="M11213" s="27">
        <v>9.5</v>
      </c>
      <c r="N11213" s="1">
        <v>22</v>
      </c>
      <c r="O11213" s="1" t="s">
        <v>27</v>
      </c>
      <c r="P11213" s="1" t="str">
        <f t="shared" si="384"/>
        <v>229.550000087</v>
      </c>
      <c r="Q11213" s="28">
        <f t="shared" si="385"/>
        <v>0.10089331663930301</v>
      </c>
    </row>
    <row r="11214" spans="11:17" x14ac:dyDescent="0.35">
      <c r="K11214" s="1">
        <v>88</v>
      </c>
      <c r="L11214" s="1">
        <v>500000</v>
      </c>
      <c r="M11214" s="27">
        <v>9.5</v>
      </c>
      <c r="N11214" s="1">
        <v>22</v>
      </c>
      <c r="O11214" s="1" t="s">
        <v>27</v>
      </c>
      <c r="P11214" s="1" t="str">
        <f t="shared" si="384"/>
        <v>229.550000088</v>
      </c>
      <c r="Q11214" s="28">
        <f t="shared" si="385"/>
        <v>0.10089331663930301</v>
      </c>
    </row>
    <row r="11215" spans="11:17" x14ac:dyDescent="0.35">
      <c r="K11215" s="1">
        <v>89</v>
      </c>
      <c r="L11215" s="1">
        <v>500000</v>
      </c>
      <c r="M11215" s="27">
        <v>9.5</v>
      </c>
      <c r="N11215" s="1">
        <v>22</v>
      </c>
      <c r="O11215" s="1" t="s">
        <v>27</v>
      </c>
      <c r="P11215" s="1" t="str">
        <f t="shared" si="384"/>
        <v>229.550000089</v>
      </c>
      <c r="Q11215" s="28">
        <f t="shared" si="385"/>
        <v>0.10089331663930301</v>
      </c>
    </row>
    <row r="11216" spans="11:17" x14ac:dyDescent="0.35">
      <c r="K11216" s="1">
        <v>90</v>
      </c>
      <c r="L11216" s="1">
        <v>500000</v>
      </c>
      <c r="M11216" s="27">
        <v>9.5</v>
      </c>
      <c r="N11216" s="1">
        <v>22</v>
      </c>
      <c r="O11216" s="1" t="s">
        <v>27</v>
      </c>
      <c r="P11216" s="1" t="str">
        <f t="shared" si="384"/>
        <v>229.550000090</v>
      </c>
      <c r="Q11216" s="28">
        <f t="shared" si="385"/>
        <v>0.10089331663930301</v>
      </c>
    </row>
    <row r="11217" spans="11:17" x14ac:dyDescent="0.35">
      <c r="K11217" s="1">
        <v>91</v>
      </c>
      <c r="L11217" s="1">
        <v>500000</v>
      </c>
      <c r="M11217" s="27">
        <v>9.5</v>
      </c>
      <c r="N11217" s="1">
        <v>22</v>
      </c>
      <c r="O11217" s="1" t="s">
        <v>27</v>
      </c>
      <c r="P11217" s="1" t="str">
        <f t="shared" si="384"/>
        <v>229.550000091</v>
      </c>
      <c r="Q11217" s="28">
        <f t="shared" si="385"/>
        <v>0.10089331663930301</v>
      </c>
    </row>
    <row r="11218" spans="11:17" x14ac:dyDescent="0.35">
      <c r="K11218" s="1">
        <v>92</v>
      </c>
      <c r="L11218" s="1">
        <v>500000</v>
      </c>
      <c r="M11218" s="27">
        <v>9.5</v>
      </c>
      <c r="N11218" s="1">
        <v>22</v>
      </c>
      <c r="O11218" s="1" t="s">
        <v>27</v>
      </c>
      <c r="P11218" s="1" t="str">
        <f t="shared" si="384"/>
        <v>229.550000092</v>
      </c>
      <c r="Q11218" s="28">
        <f t="shared" si="385"/>
        <v>0.10089331663930301</v>
      </c>
    </row>
    <row r="11219" spans="11:17" x14ac:dyDescent="0.35">
      <c r="K11219" s="1">
        <v>93</v>
      </c>
      <c r="L11219" s="1">
        <v>500000</v>
      </c>
      <c r="M11219" s="27">
        <v>9.5</v>
      </c>
      <c r="N11219" s="1">
        <v>22</v>
      </c>
      <c r="O11219" s="1" t="s">
        <v>27</v>
      </c>
      <c r="P11219" s="1" t="str">
        <f t="shared" si="384"/>
        <v>229.550000093</v>
      </c>
      <c r="Q11219" s="28">
        <f t="shared" si="385"/>
        <v>0.10089331663930301</v>
      </c>
    </row>
    <row r="11220" spans="11:17" x14ac:dyDescent="0.35">
      <c r="K11220" s="1">
        <v>94</v>
      </c>
      <c r="L11220" s="1">
        <v>500000</v>
      </c>
      <c r="M11220" s="27">
        <v>9.5</v>
      </c>
      <c r="N11220" s="1">
        <v>22</v>
      </c>
      <c r="O11220" s="1" t="s">
        <v>27</v>
      </c>
      <c r="P11220" s="1" t="str">
        <f t="shared" si="384"/>
        <v>229.550000094</v>
      </c>
      <c r="Q11220" s="28">
        <f t="shared" si="385"/>
        <v>0.10089331663930301</v>
      </c>
    </row>
    <row r="11221" spans="11:17" x14ac:dyDescent="0.35">
      <c r="K11221" s="1">
        <v>95</v>
      </c>
      <c r="L11221" s="1">
        <v>500000</v>
      </c>
      <c r="M11221" s="27">
        <v>9.5</v>
      </c>
      <c r="N11221" s="1">
        <v>22</v>
      </c>
      <c r="O11221" s="1" t="s">
        <v>27</v>
      </c>
      <c r="P11221" s="1" t="str">
        <f t="shared" si="384"/>
        <v>229.550000095</v>
      </c>
      <c r="Q11221" s="28">
        <f t="shared" si="385"/>
        <v>0.10089331663930301</v>
      </c>
    </row>
    <row r="11222" spans="11:17" x14ac:dyDescent="0.35">
      <c r="K11222" s="1">
        <v>96</v>
      </c>
      <c r="L11222" s="1">
        <v>500000</v>
      </c>
      <c r="M11222" s="27">
        <v>9.5</v>
      </c>
      <c r="N11222" s="1">
        <v>22</v>
      </c>
      <c r="O11222" s="1" t="s">
        <v>27</v>
      </c>
      <c r="P11222" s="1" t="str">
        <f t="shared" si="384"/>
        <v>229.550000096</v>
      </c>
      <c r="Q11222" s="28">
        <f t="shared" si="385"/>
        <v>0.10089331663930301</v>
      </c>
    </row>
    <row r="11223" spans="11:17" x14ac:dyDescent="0.35">
      <c r="K11223" s="1">
        <v>97</v>
      </c>
      <c r="L11223" s="1">
        <v>500000</v>
      </c>
      <c r="M11223" s="27">
        <v>9.5</v>
      </c>
      <c r="N11223" s="1">
        <v>22</v>
      </c>
      <c r="O11223" s="1" t="s">
        <v>27</v>
      </c>
      <c r="P11223" s="1" t="str">
        <f t="shared" si="384"/>
        <v>229.550000097</v>
      </c>
      <c r="Q11223" s="28">
        <f t="shared" si="385"/>
        <v>0.10089331663930301</v>
      </c>
    </row>
    <row r="11224" spans="11:17" x14ac:dyDescent="0.35">
      <c r="K11224" s="1">
        <v>98</v>
      </c>
      <c r="L11224" s="1">
        <v>500000</v>
      </c>
      <c r="M11224" s="27">
        <v>9.5</v>
      </c>
      <c r="N11224" s="1">
        <v>22</v>
      </c>
      <c r="O11224" s="1" t="s">
        <v>27</v>
      </c>
      <c r="P11224" s="1" t="str">
        <f t="shared" si="384"/>
        <v>229.550000098</v>
      </c>
      <c r="Q11224" s="28">
        <f t="shared" si="385"/>
        <v>0.10089331663930301</v>
      </c>
    </row>
    <row r="11225" spans="11:17" x14ac:dyDescent="0.35">
      <c r="K11225" s="1">
        <v>99</v>
      </c>
      <c r="L11225" s="1">
        <v>500000</v>
      </c>
      <c r="M11225" s="27">
        <v>9.5</v>
      </c>
      <c r="N11225" s="1">
        <v>22</v>
      </c>
      <c r="O11225" s="1" t="s">
        <v>27</v>
      </c>
      <c r="P11225" s="1" t="str">
        <f t="shared" si="384"/>
        <v>229.550000099</v>
      </c>
      <c r="Q11225" s="28">
        <f t="shared" si="385"/>
        <v>0.10089331663930301</v>
      </c>
    </row>
    <row r="11226" spans="11:17" x14ac:dyDescent="0.35">
      <c r="K11226" s="1">
        <v>100</v>
      </c>
      <c r="L11226" s="1">
        <v>500000</v>
      </c>
      <c r="M11226" s="27">
        <v>9.5</v>
      </c>
      <c r="N11226" s="1">
        <v>22</v>
      </c>
      <c r="O11226" s="1" t="s">
        <v>27</v>
      </c>
      <c r="P11226" s="1" t="str">
        <f t="shared" si="384"/>
        <v>229.5500000100</v>
      </c>
      <c r="Q11226" s="28">
        <f t="shared" si="385"/>
        <v>0.10089331663930301</v>
      </c>
    </row>
    <row r="11227" spans="11:17" x14ac:dyDescent="0.35">
      <c r="K11227" s="1">
        <v>101</v>
      </c>
      <c r="L11227" s="1">
        <v>500000</v>
      </c>
      <c r="M11227" s="27">
        <v>9.5</v>
      </c>
      <c r="N11227" s="1">
        <v>22</v>
      </c>
      <c r="O11227" s="1" t="s">
        <v>27</v>
      </c>
      <c r="P11227" s="1" t="str">
        <f t="shared" si="384"/>
        <v>229.5500000101</v>
      </c>
      <c r="Q11227" s="28">
        <f t="shared" si="385"/>
        <v>0.10089331663930301</v>
      </c>
    </row>
    <row r="11228" spans="11:17" x14ac:dyDescent="0.35">
      <c r="K11228" s="1">
        <v>102</v>
      </c>
      <c r="L11228" s="1">
        <v>500000</v>
      </c>
      <c r="M11228" s="27">
        <v>9.5</v>
      </c>
      <c r="N11228" s="1">
        <v>22</v>
      </c>
      <c r="O11228" s="1" t="s">
        <v>27</v>
      </c>
      <c r="P11228" s="1" t="str">
        <f t="shared" si="384"/>
        <v>229.5500000102</v>
      </c>
      <c r="Q11228" s="28">
        <f t="shared" si="385"/>
        <v>0.10089331663930301</v>
      </c>
    </row>
    <row r="11229" spans="11:17" x14ac:dyDescent="0.35">
      <c r="K11229" s="1">
        <v>103</v>
      </c>
      <c r="L11229" s="1">
        <v>500000</v>
      </c>
      <c r="M11229" s="27">
        <v>9.5</v>
      </c>
      <c r="N11229" s="1">
        <v>22</v>
      </c>
      <c r="O11229" s="1" t="s">
        <v>27</v>
      </c>
      <c r="P11229" s="1" t="str">
        <f t="shared" si="384"/>
        <v>229.5500000103</v>
      </c>
      <c r="Q11229" s="28">
        <f t="shared" si="385"/>
        <v>0.10089331663930301</v>
      </c>
    </row>
    <row r="11230" spans="11:17" x14ac:dyDescent="0.35">
      <c r="K11230" s="1">
        <v>104</v>
      </c>
      <c r="L11230" s="1">
        <v>500000</v>
      </c>
      <c r="M11230" s="27">
        <v>9.5</v>
      </c>
      <c r="N11230" s="1">
        <v>22</v>
      </c>
      <c r="O11230" s="1" t="s">
        <v>27</v>
      </c>
      <c r="P11230" s="1" t="str">
        <f t="shared" si="384"/>
        <v>229.5500000104</v>
      </c>
      <c r="Q11230" s="28">
        <f t="shared" si="385"/>
        <v>0.10089331663930301</v>
      </c>
    </row>
    <row r="11231" spans="11:17" x14ac:dyDescent="0.35">
      <c r="K11231" s="1">
        <v>105</v>
      </c>
      <c r="L11231" s="1">
        <v>500000</v>
      </c>
      <c r="M11231" s="27">
        <v>9.5</v>
      </c>
      <c r="N11231" s="1">
        <v>22</v>
      </c>
      <c r="O11231" s="1" t="s">
        <v>27</v>
      </c>
      <c r="P11231" s="1" t="str">
        <f t="shared" si="384"/>
        <v>229.5500000105</v>
      </c>
      <c r="Q11231" s="28">
        <f t="shared" si="385"/>
        <v>0.10089331663930301</v>
      </c>
    </row>
    <row r="11232" spans="11:17" x14ac:dyDescent="0.35">
      <c r="K11232" s="1">
        <v>106</v>
      </c>
      <c r="L11232" s="1">
        <v>500000</v>
      </c>
      <c r="M11232" s="27">
        <v>9.5</v>
      </c>
      <c r="N11232" s="1">
        <v>22</v>
      </c>
      <c r="O11232" s="1" t="s">
        <v>27</v>
      </c>
      <c r="P11232" s="1" t="str">
        <f t="shared" si="384"/>
        <v>229.5500000106</v>
      </c>
      <c r="Q11232" s="28">
        <f t="shared" si="385"/>
        <v>0.10089331663930301</v>
      </c>
    </row>
    <row r="11233" spans="11:17" x14ac:dyDescent="0.35">
      <c r="K11233" s="1">
        <v>107</v>
      </c>
      <c r="L11233" s="1">
        <v>500000</v>
      </c>
      <c r="M11233" s="27">
        <v>9.5</v>
      </c>
      <c r="N11233" s="1">
        <v>22</v>
      </c>
      <c r="O11233" s="1" t="s">
        <v>27</v>
      </c>
      <c r="P11233" s="1" t="str">
        <f t="shared" si="384"/>
        <v>229.5500000107</v>
      </c>
      <c r="Q11233" s="28">
        <f t="shared" si="385"/>
        <v>0.10089331663930301</v>
      </c>
    </row>
    <row r="11234" spans="11:17" x14ac:dyDescent="0.35">
      <c r="K11234" s="1">
        <v>108</v>
      </c>
      <c r="L11234" s="1">
        <v>500000</v>
      </c>
      <c r="M11234" s="27">
        <v>9.5</v>
      </c>
      <c r="N11234" s="1">
        <v>22</v>
      </c>
      <c r="O11234" s="1" t="s">
        <v>27</v>
      </c>
      <c r="P11234" s="1" t="str">
        <f t="shared" si="384"/>
        <v>229.5500000108</v>
      </c>
      <c r="Q11234" s="28">
        <f t="shared" si="385"/>
        <v>0.10089331663930301</v>
      </c>
    </row>
    <row r="11235" spans="11:17" x14ac:dyDescent="0.35">
      <c r="K11235" s="1">
        <v>109</v>
      </c>
      <c r="L11235" s="1">
        <v>500000</v>
      </c>
      <c r="M11235" s="27">
        <v>9.5</v>
      </c>
      <c r="N11235" s="1">
        <v>22</v>
      </c>
      <c r="O11235" s="1" t="s">
        <v>27</v>
      </c>
      <c r="P11235" s="1" t="str">
        <f t="shared" si="384"/>
        <v>229.5500000109</v>
      </c>
      <c r="Q11235" s="28">
        <f t="shared" si="385"/>
        <v>0.10089331663930301</v>
      </c>
    </row>
    <row r="11236" spans="11:17" x14ac:dyDescent="0.35">
      <c r="K11236" s="1">
        <v>110</v>
      </c>
      <c r="L11236" s="1">
        <v>500000</v>
      </c>
      <c r="M11236" s="27">
        <v>9.5</v>
      </c>
      <c r="N11236" s="1">
        <v>22</v>
      </c>
      <c r="O11236" s="1" t="s">
        <v>27</v>
      </c>
      <c r="P11236" s="1" t="str">
        <f t="shared" si="384"/>
        <v>229.5500000110</v>
      </c>
      <c r="Q11236" s="28">
        <f t="shared" si="385"/>
        <v>0.10089331663930301</v>
      </c>
    </row>
    <row r="11237" spans="11:17" x14ac:dyDescent="0.35">
      <c r="K11237" s="1">
        <v>111</v>
      </c>
      <c r="L11237" s="1">
        <v>500000</v>
      </c>
      <c r="M11237" s="27">
        <v>9.5</v>
      </c>
      <c r="N11237" s="1">
        <v>22</v>
      </c>
      <c r="O11237" s="1" t="s">
        <v>27</v>
      </c>
      <c r="P11237" s="1" t="str">
        <f t="shared" si="384"/>
        <v>229.5500000111</v>
      </c>
      <c r="Q11237" s="28">
        <f t="shared" si="385"/>
        <v>0.10089331663930301</v>
      </c>
    </row>
    <row r="11238" spans="11:17" x14ac:dyDescent="0.35">
      <c r="K11238" s="1">
        <v>112</v>
      </c>
      <c r="L11238" s="1">
        <v>500000</v>
      </c>
      <c r="M11238" s="27">
        <v>9.5</v>
      </c>
      <c r="N11238" s="1">
        <v>22</v>
      </c>
      <c r="O11238" s="1" t="s">
        <v>27</v>
      </c>
      <c r="P11238" s="1" t="str">
        <f t="shared" si="384"/>
        <v>229.5500000112</v>
      </c>
      <c r="Q11238" s="28">
        <f t="shared" si="385"/>
        <v>0.10089331663930301</v>
      </c>
    </row>
    <row r="11239" spans="11:17" x14ac:dyDescent="0.35">
      <c r="K11239" s="1">
        <v>113</v>
      </c>
      <c r="L11239" s="1">
        <v>500000</v>
      </c>
      <c r="M11239" s="27">
        <v>9.5</v>
      </c>
      <c r="N11239" s="1">
        <v>22</v>
      </c>
      <c r="O11239" s="1" t="s">
        <v>27</v>
      </c>
      <c r="P11239" s="1" t="str">
        <f t="shared" si="384"/>
        <v>229.5500000113</v>
      </c>
      <c r="Q11239" s="28">
        <f t="shared" si="385"/>
        <v>0.10089331663930301</v>
      </c>
    </row>
    <row r="11240" spans="11:17" x14ac:dyDescent="0.35">
      <c r="K11240" s="1">
        <v>114</v>
      </c>
      <c r="L11240" s="1">
        <v>500000</v>
      </c>
      <c r="M11240" s="27">
        <v>9.5</v>
      </c>
      <c r="N11240" s="1">
        <v>22</v>
      </c>
      <c r="O11240" s="1" t="s">
        <v>27</v>
      </c>
      <c r="P11240" s="1" t="str">
        <f t="shared" si="384"/>
        <v>229.5500000114</v>
      </c>
      <c r="Q11240" s="28">
        <f t="shared" si="385"/>
        <v>0.10089331663930301</v>
      </c>
    </row>
    <row r="11241" spans="11:17" x14ac:dyDescent="0.35">
      <c r="K11241" s="1">
        <v>115</v>
      </c>
      <c r="L11241" s="1">
        <v>500000</v>
      </c>
      <c r="M11241" s="27">
        <v>9.5</v>
      </c>
      <c r="N11241" s="1">
        <v>22</v>
      </c>
      <c r="O11241" s="1" t="s">
        <v>27</v>
      </c>
      <c r="P11241" s="1" t="str">
        <f t="shared" si="384"/>
        <v>229.5500000115</v>
      </c>
      <c r="Q11241" s="28">
        <f t="shared" si="385"/>
        <v>0.10089331663930301</v>
      </c>
    </row>
    <row r="11242" spans="11:17" x14ac:dyDescent="0.35">
      <c r="K11242" s="1">
        <v>116</v>
      </c>
      <c r="L11242" s="1">
        <v>500000</v>
      </c>
      <c r="M11242" s="27">
        <v>9.5</v>
      </c>
      <c r="N11242" s="1">
        <v>22</v>
      </c>
      <c r="O11242" s="1" t="s">
        <v>27</v>
      </c>
      <c r="P11242" s="1" t="str">
        <f t="shared" si="384"/>
        <v>229.5500000116</v>
      </c>
      <c r="Q11242" s="28">
        <f t="shared" si="385"/>
        <v>0.10089331663930301</v>
      </c>
    </row>
    <row r="11243" spans="11:17" x14ac:dyDescent="0.35">
      <c r="K11243" s="1">
        <v>117</v>
      </c>
      <c r="L11243" s="1">
        <v>500000</v>
      </c>
      <c r="M11243" s="27">
        <v>9.5</v>
      </c>
      <c r="N11243" s="1">
        <v>22</v>
      </c>
      <c r="O11243" s="1" t="s">
        <v>27</v>
      </c>
      <c r="P11243" s="1" t="str">
        <f t="shared" si="384"/>
        <v>229.5500000117</v>
      </c>
      <c r="Q11243" s="28">
        <f t="shared" si="385"/>
        <v>0.10089331663930301</v>
      </c>
    </row>
    <row r="11244" spans="11:17" x14ac:dyDescent="0.35">
      <c r="K11244" s="1">
        <v>118</v>
      </c>
      <c r="L11244" s="1">
        <v>500000</v>
      </c>
      <c r="M11244" s="27">
        <v>9.5</v>
      </c>
      <c r="N11244" s="1">
        <v>22</v>
      </c>
      <c r="O11244" s="1" t="s">
        <v>27</v>
      </c>
      <c r="P11244" s="1" t="str">
        <f t="shared" si="384"/>
        <v>229.5500000118</v>
      </c>
      <c r="Q11244" s="28">
        <f t="shared" si="385"/>
        <v>0.10089331663930301</v>
      </c>
    </row>
    <row r="11245" spans="11:17" x14ac:dyDescent="0.35">
      <c r="K11245" s="1">
        <v>119</v>
      </c>
      <c r="L11245" s="1">
        <v>500000</v>
      </c>
      <c r="M11245" s="27">
        <v>9.5</v>
      </c>
      <c r="N11245" s="1">
        <v>22</v>
      </c>
      <c r="O11245" s="1" t="s">
        <v>27</v>
      </c>
      <c r="P11245" s="1" t="str">
        <f t="shared" si="384"/>
        <v>229.5500000119</v>
      </c>
      <c r="Q11245" s="28">
        <f t="shared" si="385"/>
        <v>0.10089331663930301</v>
      </c>
    </row>
    <row r="11246" spans="11:17" x14ac:dyDescent="0.35">
      <c r="K11246" s="1">
        <v>120</v>
      </c>
      <c r="L11246" s="1">
        <v>500000</v>
      </c>
      <c r="M11246" s="27">
        <v>9.5</v>
      </c>
      <c r="N11246" s="1">
        <v>22</v>
      </c>
      <c r="O11246" s="1" t="s">
        <v>27</v>
      </c>
      <c r="P11246" s="1" t="str">
        <f t="shared" si="384"/>
        <v>229.5500000120</v>
      </c>
      <c r="Q11246" s="28">
        <f t="shared" si="385"/>
        <v>0.10089331663930301</v>
      </c>
    </row>
    <row r="11247" spans="11:17" x14ac:dyDescent="0.35">
      <c r="K11247" s="1">
        <v>121</v>
      </c>
      <c r="L11247" s="1">
        <v>500000</v>
      </c>
      <c r="M11247" s="27">
        <v>9.5</v>
      </c>
      <c r="N11247" s="1">
        <v>22</v>
      </c>
      <c r="O11247" s="1" t="s">
        <v>27</v>
      </c>
      <c r="P11247" s="1" t="str">
        <f t="shared" si="384"/>
        <v>229.5500000121</v>
      </c>
      <c r="Q11247" s="28">
        <f t="shared" si="385"/>
        <v>0.10089331663930301</v>
      </c>
    </row>
    <row r="11248" spans="11:17" x14ac:dyDescent="0.35">
      <c r="K11248" s="1">
        <v>122</v>
      </c>
      <c r="L11248" s="1">
        <v>500000</v>
      </c>
      <c r="M11248" s="27">
        <v>9.5</v>
      </c>
      <c r="N11248" s="1">
        <v>22</v>
      </c>
      <c r="O11248" s="1" t="s">
        <v>27</v>
      </c>
      <c r="P11248" s="1" t="str">
        <f t="shared" si="384"/>
        <v>229.5500000122</v>
      </c>
      <c r="Q11248" s="28">
        <f t="shared" si="385"/>
        <v>0.10089331663930301</v>
      </c>
    </row>
    <row r="11249" spans="11:17" x14ac:dyDescent="0.35">
      <c r="K11249" s="1">
        <v>123</v>
      </c>
      <c r="L11249" s="1">
        <v>500000</v>
      </c>
      <c r="M11249" s="27">
        <v>9.5</v>
      </c>
      <c r="N11249" s="1">
        <v>22</v>
      </c>
      <c r="O11249" s="1" t="s">
        <v>27</v>
      </c>
      <c r="P11249" s="1" t="str">
        <f t="shared" si="384"/>
        <v>229.5500000123</v>
      </c>
      <c r="Q11249" s="28">
        <f t="shared" si="385"/>
        <v>0.10089331663930301</v>
      </c>
    </row>
    <row r="11250" spans="11:17" x14ac:dyDescent="0.35">
      <c r="K11250" s="1">
        <v>124</v>
      </c>
      <c r="L11250" s="1">
        <v>500000</v>
      </c>
      <c r="M11250" s="27">
        <v>9.5</v>
      </c>
      <c r="N11250" s="1">
        <v>22</v>
      </c>
      <c r="O11250" s="1" t="s">
        <v>27</v>
      </c>
      <c r="P11250" s="1" t="str">
        <f t="shared" si="384"/>
        <v>229.5500000124</v>
      </c>
      <c r="Q11250" s="28">
        <f t="shared" si="385"/>
        <v>0.10089331663930301</v>
      </c>
    </row>
    <row r="11251" spans="11:17" x14ac:dyDescent="0.35">
      <c r="K11251" s="1">
        <v>125</v>
      </c>
      <c r="L11251" s="1">
        <v>500000</v>
      </c>
      <c r="M11251" s="27">
        <v>9.5</v>
      </c>
      <c r="N11251" s="1">
        <v>22</v>
      </c>
      <c r="O11251" s="1" t="s">
        <v>27</v>
      </c>
      <c r="P11251" s="1" t="str">
        <f t="shared" si="384"/>
        <v>229.5500000125</v>
      </c>
      <c r="Q11251" s="28">
        <f t="shared" si="385"/>
        <v>0.10089331663930301</v>
      </c>
    </row>
    <row r="11252" spans="11:17" x14ac:dyDescent="0.35">
      <c r="K11252" s="1">
        <v>1</v>
      </c>
      <c r="L11252" s="1">
        <v>50000</v>
      </c>
      <c r="M11252" s="27">
        <v>3.5</v>
      </c>
      <c r="N11252" s="1">
        <v>23</v>
      </c>
      <c r="O11252" s="1" t="s">
        <v>26</v>
      </c>
      <c r="P11252" s="1" t="str">
        <f t="shared" si="384"/>
        <v>233.5500001</v>
      </c>
      <c r="Q11252" s="28">
        <f t="shared" si="385"/>
        <v>0.38139241858931461</v>
      </c>
    </row>
    <row r="11253" spans="11:17" x14ac:dyDescent="0.35">
      <c r="K11253" s="1">
        <v>2</v>
      </c>
      <c r="L11253" s="1">
        <v>50000</v>
      </c>
      <c r="M11253" s="27">
        <v>3.5</v>
      </c>
      <c r="N11253" s="1">
        <v>23</v>
      </c>
      <c r="O11253" s="1" t="s">
        <v>26</v>
      </c>
      <c r="P11253" s="1" t="str">
        <f t="shared" si="384"/>
        <v>233.5500002</v>
      </c>
      <c r="Q11253" s="28">
        <f t="shared" si="385"/>
        <v>0.38139241858931461</v>
      </c>
    </row>
    <row r="11254" spans="11:17" x14ac:dyDescent="0.35">
      <c r="K11254" s="1">
        <v>3</v>
      </c>
      <c r="L11254" s="1">
        <v>50000</v>
      </c>
      <c r="M11254" s="27">
        <v>3.5</v>
      </c>
      <c r="N11254" s="1">
        <v>23</v>
      </c>
      <c r="O11254" s="1" t="s">
        <v>26</v>
      </c>
      <c r="P11254" s="1" t="str">
        <f t="shared" si="384"/>
        <v>233.5500003</v>
      </c>
      <c r="Q11254" s="28">
        <f t="shared" si="385"/>
        <v>0.38139241858931461</v>
      </c>
    </row>
    <row r="11255" spans="11:17" x14ac:dyDescent="0.35">
      <c r="K11255" s="1">
        <v>4</v>
      </c>
      <c r="L11255" s="1">
        <v>50000</v>
      </c>
      <c r="M11255" s="27">
        <v>3.5</v>
      </c>
      <c r="N11255" s="1">
        <v>23</v>
      </c>
      <c r="O11255" s="1" t="s">
        <v>26</v>
      </c>
      <c r="P11255" s="1" t="str">
        <f t="shared" si="384"/>
        <v>233.5500004</v>
      </c>
      <c r="Q11255" s="28">
        <f t="shared" si="385"/>
        <v>0.38139241858931461</v>
      </c>
    </row>
    <row r="11256" spans="11:17" x14ac:dyDescent="0.35">
      <c r="K11256" s="1">
        <v>5</v>
      </c>
      <c r="L11256" s="1">
        <v>50000</v>
      </c>
      <c r="M11256" s="27">
        <v>3.5</v>
      </c>
      <c r="N11256" s="1">
        <v>23</v>
      </c>
      <c r="O11256" s="1" t="s">
        <v>26</v>
      </c>
      <c r="P11256" s="1" t="str">
        <f t="shared" si="384"/>
        <v>233.5500005</v>
      </c>
      <c r="Q11256" s="28">
        <f t="shared" si="385"/>
        <v>0.38139241858931461</v>
      </c>
    </row>
    <row r="11257" spans="11:17" x14ac:dyDescent="0.35">
      <c r="K11257" s="1">
        <v>6</v>
      </c>
      <c r="L11257" s="1">
        <v>50000</v>
      </c>
      <c r="M11257" s="27">
        <v>3.5</v>
      </c>
      <c r="N11257" s="1">
        <v>23</v>
      </c>
      <c r="O11257" s="1" t="s">
        <v>26</v>
      </c>
      <c r="P11257" s="1" t="str">
        <f t="shared" si="384"/>
        <v>233.5500006</v>
      </c>
      <c r="Q11257" s="28">
        <f t="shared" si="385"/>
        <v>0.38139241858931461</v>
      </c>
    </row>
    <row r="11258" spans="11:17" x14ac:dyDescent="0.35">
      <c r="K11258" s="1">
        <v>7</v>
      </c>
      <c r="L11258" s="1">
        <v>50000</v>
      </c>
      <c r="M11258" s="27">
        <v>3.5</v>
      </c>
      <c r="N11258" s="1">
        <v>23</v>
      </c>
      <c r="O11258" s="1" t="s">
        <v>26</v>
      </c>
      <c r="P11258" s="1" t="str">
        <f t="shared" si="384"/>
        <v>233.5500007</v>
      </c>
      <c r="Q11258" s="28">
        <f t="shared" si="385"/>
        <v>0.38139241858931461</v>
      </c>
    </row>
    <row r="11259" spans="11:17" x14ac:dyDescent="0.35">
      <c r="K11259" s="1">
        <v>8</v>
      </c>
      <c r="L11259" s="1">
        <v>50000</v>
      </c>
      <c r="M11259" s="27">
        <v>3.5</v>
      </c>
      <c r="N11259" s="1">
        <v>23</v>
      </c>
      <c r="O11259" s="1" t="s">
        <v>26</v>
      </c>
      <c r="P11259" s="1" t="str">
        <f t="shared" si="384"/>
        <v>233.5500008</v>
      </c>
      <c r="Q11259" s="28">
        <f t="shared" si="385"/>
        <v>0.38139241858931461</v>
      </c>
    </row>
    <row r="11260" spans="11:17" x14ac:dyDescent="0.35">
      <c r="K11260" s="1">
        <v>9</v>
      </c>
      <c r="L11260" s="1">
        <v>50000</v>
      </c>
      <c r="M11260" s="27">
        <v>3.5</v>
      </c>
      <c r="N11260" s="1">
        <v>23</v>
      </c>
      <c r="O11260" s="1" t="s">
        <v>26</v>
      </c>
      <c r="P11260" s="1" t="str">
        <f t="shared" si="384"/>
        <v>233.5500009</v>
      </c>
      <c r="Q11260" s="28">
        <f t="shared" si="385"/>
        <v>0.38139241858931461</v>
      </c>
    </row>
    <row r="11261" spans="11:17" x14ac:dyDescent="0.35">
      <c r="K11261" s="1">
        <v>10</v>
      </c>
      <c r="L11261" s="1">
        <v>50000</v>
      </c>
      <c r="M11261" s="27">
        <v>3.5</v>
      </c>
      <c r="N11261" s="1">
        <v>23</v>
      </c>
      <c r="O11261" s="1" t="s">
        <v>26</v>
      </c>
      <c r="P11261" s="1" t="str">
        <f t="shared" si="384"/>
        <v>233.55000010</v>
      </c>
      <c r="Q11261" s="28">
        <f t="shared" si="385"/>
        <v>0.38139241858931461</v>
      </c>
    </row>
    <row r="11262" spans="11:17" x14ac:dyDescent="0.35">
      <c r="K11262" s="1">
        <v>11</v>
      </c>
      <c r="L11262" s="1">
        <v>50000</v>
      </c>
      <c r="M11262" s="27">
        <v>3.5</v>
      </c>
      <c r="N11262" s="1">
        <v>23</v>
      </c>
      <c r="O11262" s="1" t="s">
        <v>26</v>
      </c>
      <c r="P11262" s="1" t="str">
        <f t="shared" si="384"/>
        <v>233.55000011</v>
      </c>
      <c r="Q11262" s="28">
        <f t="shared" si="385"/>
        <v>0.38139241858931461</v>
      </c>
    </row>
    <row r="11263" spans="11:17" x14ac:dyDescent="0.35">
      <c r="K11263" s="1">
        <v>12</v>
      </c>
      <c r="L11263" s="1">
        <v>50000</v>
      </c>
      <c r="M11263" s="27">
        <v>3.5</v>
      </c>
      <c r="N11263" s="1">
        <v>23</v>
      </c>
      <c r="O11263" s="1" t="s">
        <v>26</v>
      </c>
      <c r="P11263" s="1" t="str">
        <f t="shared" si="384"/>
        <v>233.55000012</v>
      </c>
      <c r="Q11263" s="28">
        <f t="shared" si="385"/>
        <v>0.38139241858931461</v>
      </c>
    </row>
    <row r="11264" spans="11:17" x14ac:dyDescent="0.35">
      <c r="K11264" s="1">
        <v>13</v>
      </c>
      <c r="L11264" s="1">
        <v>50000</v>
      </c>
      <c r="M11264" s="27">
        <v>3.5</v>
      </c>
      <c r="N11264" s="1">
        <v>23</v>
      </c>
      <c r="O11264" s="1" t="s">
        <v>26</v>
      </c>
      <c r="P11264" s="1" t="str">
        <f t="shared" si="384"/>
        <v>233.55000013</v>
      </c>
      <c r="Q11264" s="28">
        <f t="shared" si="385"/>
        <v>0.38139241858931461</v>
      </c>
    </row>
    <row r="11265" spans="11:17" x14ac:dyDescent="0.35">
      <c r="K11265" s="1">
        <v>14</v>
      </c>
      <c r="L11265" s="1">
        <v>50000</v>
      </c>
      <c r="M11265" s="27">
        <v>3.5</v>
      </c>
      <c r="N11265" s="1">
        <v>23</v>
      </c>
      <c r="O11265" s="1" t="s">
        <v>26</v>
      </c>
      <c r="P11265" s="1" t="str">
        <f t="shared" si="384"/>
        <v>233.55000014</v>
      </c>
      <c r="Q11265" s="28">
        <f t="shared" si="385"/>
        <v>0.38139241858931461</v>
      </c>
    </row>
    <row r="11266" spans="11:17" x14ac:dyDescent="0.35">
      <c r="K11266" s="1">
        <v>15</v>
      </c>
      <c r="L11266" s="1">
        <v>50000</v>
      </c>
      <c r="M11266" s="27">
        <v>3.5</v>
      </c>
      <c r="N11266" s="1">
        <v>23</v>
      </c>
      <c r="O11266" s="1" t="s">
        <v>26</v>
      </c>
      <c r="P11266" s="1" t="str">
        <f t="shared" si="384"/>
        <v>233.55000015</v>
      </c>
      <c r="Q11266" s="28">
        <f t="shared" si="385"/>
        <v>0.38139241858931461</v>
      </c>
    </row>
    <row r="11267" spans="11:17" x14ac:dyDescent="0.35">
      <c r="K11267" s="1">
        <v>16</v>
      </c>
      <c r="L11267" s="1">
        <v>50000</v>
      </c>
      <c r="M11267" s="27">
        <v>3.5</v>
      </c>
      <c r="N11267" s="1">
        <v>23</v>
      </c>
      <c r="O11267" s="1" t="s">
        <v>26</v>
      </c>
      <c r="P11267" s="1" t="str">
        <f t="shared" ref="P11267:P11330" si="386">N11267&amp;M11267&amp;L11267&amp;K11267</f>
        <v>233.55000016</v>
      </c>
      <c r="Q11267" s="28">
        <f t="shared" ref="Q11267:Q11330" si="387">VLOOKUP(O11267&amp;L11267&amp;M11267&amp;N11267,$W$2:$X$1051,2,FALSE)</f>
        <v>0.38139241858931461</v>
      </c>
    </row>
    <row r="11268" spans="11:17" x14ac:dyDescent="0.35">
      <c r="K11268" s="1">
        <v>17</v>
      </c>
      <c r="L11268" s="1">
        <v>50000</v>
      </c>
      <c r="M11268" s="27">
        <v>3.5</v>
      </c>
      <c r="N11268" s="1">
        <v>23</v>
      </c>
      <c r="O11268" s="1" t="s">
        <v>26</v>
      </c>
      <c r="P11268" s="1" t="str">
        <f t="shared" si="386"/>
        <v>233.55000017</v>
      </c>
      <c r="Q11268" s="28">
        <f t="shared" si="387"/>
        <v>0.38139241858931461</v>
      </c>
    </row>
    <row r="11269" spans="11:17" x14ac:dyDescent="0.35">
      <c r="K11269" s="1">
        <v>18</v>
      </c>
      <c r="L11269" s="1">
        <v>50000</v>
      </c>
      <c r="M11269" s="27">
        <v>3.5</v>
      </c>
      <c r="N11269" s="1">
        <v>23</v>
      </c>
      <c r="O11269" s="1" t="s">
        <v>26</v>
      </c>
      <c r="P11269" s="1" t="str">
        <f t="shared" si="386"/>
        <v>233.55000018</v>
      </c>
      <c r="Q11269" s="28">
        <f t="shared" si="387"/>
        <v>0.38139241858931461</v>
      </c>
    </row>
    <row r="11270" spans="11:17" x14ac:dyDescent="0.35">
      <c r="K11270" s="1">
        <v>19</v>
      </c>
      <c r="L11270" s="1">
        <v>50000</v>
      </c>
      <c r="M11270" s="27">
        <v>3.5</v>
      </c>
      <c r="N11270" s="1">
        <v>23</v>
      </c>
      <c r="O11270" s="1" t="s">
        <v>26</v>
      </c>
      <c r="P11270" s="1" t="str">
        <f t="shared" si="386"/>
        <v>233.55000019</v>
      </c>
      <c r="Q11270" s="28">
        <f t="shared" si="387"/>
        <v>0.38139241858931461</v>
      </c>
    </row>
    <row r="11271" spans="11:17" x14ac:dyDescent="0.35">
      <c r="K11271" s="1">
        <v>20</v>
      </c>
      <c r="L11271" s="1">
        <v>50000</v>
      </c>
      <c r="M11271" s="27">
        <v>3.5</v>
      </c>
      <c r="N11271" s="1">
        <v>23</v>
      </c>
      <c r="O11271" s="1" t="s">
        <v>26</v>
      </c>
      <c r="P11271" s="1" t="str">
        <f t="shared" si="386"/>
        <v>233.55000020</v>
      </c>
      <c r="Q11271" s="28">
        <f t="shared" si="387"/>
        <v>0.38139241858931461</v>
      </c>
    </row>
    <row r="11272" spans="11:17" x14ac:dyDescent="0.35">
      <c r="K11272" s="1">
        <v>21</v>
      </c>
      <c r="L11272" s="1">
        <v>50000</v>
      </c>
      <c r="M11272" s="27">
        <v>3.5</v>
      </c>
      <c r="N11272" s="1">
        <v>23</v>
      </c>
      <c r="O11272" s="1" t="s">
        <v>26</v>
      </c>
      <c r="P11272" s="1" t="str">
        <f t="shared" si="386"/>
        <v>233.55000021</v>
      </c>
      <c r="Q11272" s="28">
        <f t="shared" si="387"/>
        <v>0.38139241858931461</v>
      </c>
    </row>
    <row r="11273" spans="11:17" x14ac:dyDescent="0.35">
      <c r="K11273" s="1">
        <v>22</v>
      </c>
      <c r="L11273" s="1">
        <v>50000</v>
      </c>
      <c r="M11273" s="27">
        <v>3.5</v>
      </c>
      <c r="N11273" s="1">
        <v>23</v>
      </c>
      <c r="O11273" s="1" t="s">
        <v>26</v>
      </c>
      <c r="P11273" s="1" t="str">
        <f t="shared" si="386"/>
        <v>233.55000022</v>
      </c>
      <c r="Q11273" s="28">
        <f t="shared" si="387"/>
        <v>0.38139241858931461</v>
      </c>
    </row>
    <row r="11274" spans="11:17" x14ac:dyDescent="0.35">
      <c r="K11274" s="1">
        <v>23</v>
      </c>
      <c r="L11274" s="1">
        <v>50000</v>
      </c>
      <c r="M11274" s="27">
        <v>3.5</v>
      </c>
      <c r="N11274" s="1">
        <v>23</v>
      </c>
      <c r="O11274" s="1" t="s">
        <v>26</v>
      </c>
      <c r="P11274" s="1" t="str">
        <f t="shared" si="386"/>
        <v>233.55000023</v>
      </c>
      <c r="Q11274" s="28">
        <f t="shared" si="387"/>
        <v>0.38139241858931461</v>
      </c>
    </row>
    <row r="11275" spans="11:17" x14ac:dyDescent="0.35">
      <c r="K11275" s="1">
        <v>24</v>
      </c>
      <c r="L11275" s="1">
        <v>50000</v>
      </c>
      <c r="M11275" s="27">
        <v>3.5</v>
      </c>
      <c r="N11275" s="1">
        <v>23</v>
      </c>
      <c r="O11275" s="1" t="s">
        <v>26</v>
      </c>
      <c r="P11275" s="1" t="str">
        <f t="shared" si="386"/>
        <v>233.55000024</v>
      </c>
      <c r="Q11275" s="28">
        <f t="shared" si="387"/>
        <v>0.38139241858931461</v>
      </c>
    </row>
    <row r="11276" spans="11:17" x14ac:dyDescent="0.35">
      <c r="K11276" s="1">
        <v>25</v>
      </c>
      <c r="L11276" s="1">
        <v>50000</v>
      </c>
      <c r="M11276" s="27">
        <v>3.5</v>
      </c>
      <c r="N11276" s="1">
        <v>23</v>
      </c>
      <c r="O11276" s="1" t="s">
        <v>26</v>
      </c>
      <c r="P11276" s="1" t="str">
        <f t="shared" si="386"/>
        <v>233.55000025</v>
      </c>
      <c r="Q11276" s="28">
        <f t="shared" si="387"/>
        <v>0.38139241858931461</v>
      </c>
    </row>
    <row r="11277" spans="11:17" x14ac:dyDescent="0.35">
      <c r="K11277" s="1">
        <v>26</v>
      </c>
      <c r="L11277" s="1">
        <v>50000</v>
      </c>
      <c r="M11277" s="27">
        <v>3.5</v>
      </c>
      <c r="N11277" s="1">
        <v>23</v>
      </c>
      <c r="O11277" s="1" t="s">
        <v>17</v>
      </c>
      <c r="P11277" s="1" t="str">
        <f t="shared" si="386"/>
        <v>233.55000026</v>
      </c>
      <c r="Q11277" s="28">
        <f t="shared" si="387"/>
        <v>0.28560588871493364</v>
      </c>
    </row>
    <row r="11278" spans="11:17" x14ac:dyDescent="0.35">
      <c r="K11278" s="1">
        <v>27</v>
      </c>
      <c r="L11278" s="1">
        <v>50000</v>
      </c>
      <c r="M11278" s="27">
        <v>3.5</v>
      </c>
      <c r="N11278" s="1">
        <v>23</v>
      </c>
      <c r="O11278" s="1" t="s">
        <v>17</v>
      </c>
      <c r="P11278" s="1" t="str">
        <f t="shared" si="386"/>
        <v>233.55000027</v>
      </c>
      <c r="Q11278" s="28">
        <f t="shared" si="387"/>
        <v>0.28560588871493364</v>
      </c>
    </row>
    <row r="11279" spans="11:17" x14ac:dyDescent="0.35">
      <c r="K11279" s="1">
        <v>28</v>
      </c>
      <c r="L11279" s="1">
        <v>50000</v>
      </c>
      <c r="M11279" s="27">
        <v>3.5</v>
      </c>
      <c r="N11279" s="1">
        <v>23</v>
      </c>
      <c r="O11279" s="1" t="s">
        <v>17</v>
      </c>
      <c r="P11279" s="1" t="str">
        <f t="shared" si="386"/>
        <v>233.55000028</v>
      </c>
      <c r="Q11279" s="28">
        <f t="shared" si="387"/>
        <v>0.28560588871493364</v>
      </c>
    </row>
    <row r="11280" spans="11:17" x14ac:dyDescent="0.35">
      <c r="K11280" s="1">
        <v>29</v>
      </c>
      <c r="L11280" s="1">
        <v>50000</v>
      </c>
      <c r="M11280" s="27">
        <v>3.5</v>
      </c>
      <c r="N11280" s="1">
        <v>23</v>
      </c>
      <c r="O11280" s="1" t="s">
        <v>17</v>
      </c>
      <c r="P11280" s="1" t="str">
        <f t="shared" si="386"/>
        <v>233.55000029</v>
      </c>
      <c r="Q11280" s="28">
        <f t="shared" si="387"/>
        <v>0.28560588871493364</v>
      </c>
    </row>
    <row r="11281" spans="11:17" x14ac:dyDescent="0.35">
      <c r="K11281" s="1">
        <v>30</v>
      </c>
      <c r="L11281" s="1">
        <v>50000</v>
      </c>
      <c r="M11281" s="27">
        <v>3.5</v>
      </c>
      <c r="N11281" s="1">
        <v>23</v>
      </c>
      <c r="O11281" s="1" t="s">
        <v>17</v>
      </c>
      <c r="P11281" s="1" t="str">
        <f t="shared" si="386"/>
        <v>233.55000030</v>
      </c>
      <c r="Q11281" s="28">
        <f t="shared" si="387"/>
        <v>0.28560588871493364</v>
      </c>
    </row>
    <row r="11282" spans="11:17" x14ac:dyDescent="0.35">
      <c r="K11282" s="1">
        <v>31</v>
      </c>
      <c r="L11282" s="1">
        <v>50000</v>
      </c>
      <c r="M11282" s="27">
        <v>3.5</v>
      </c>
      <c r="N11282" s="1">
        <v>23</v>
      </c>
      <c r="O11282" s="1" t="s">
        <v>17</v>
      </c>
      <c r="P11282" s="1" t="str">
        <f t="shared" si="386"/>
        <v>233.55000031</v>
      </c>
      <c r="Q11282" s="28">
        <f t="shared" si="387"/>
        <v>0.28560588871493364</v>
      </c>
    </row>
    <row r="11283" spans="11:17" x14ac:dyDescent="0.35">
      <c r="K11283" s="1">
        <v>32</v>
      </c>
      <c r="L11283" s="1">
        <v>50000</v>
      </c>
      <c r="M11283" s="27">
        <v>3.5</v>
      </c>
      <c r="N11283" s="1">
        <v>23</v>
      </c>
      <c r="O11283" s="1" t="s">
        <v>17</v>
      </c>
      <c r="P11283" s="1" t="str">
        <f t="shared" si="386"/>
        <v>233.55000032</v>
      </c>
      <c r="Q11283" s="28">
        <f t="shared" si="387"/>
        <v>0.28560588871493364</v>
      </c>
    </row>
    <row r="11284" spans="11:17" x14ac:dyDescent="0.35">
      <c r="K11284" s="1">
        <v>33</v>
      </c>
      <c r="L11284" s="1">
        <v>50000</v>
      </c>
      <c r="M11284" s="27">
        <v>3.5</v>
      </c>
      <c r="N11284" s="1">
        <v>23</v>
      </c>
      <c r="O11284" s="1" t="s">
        <v>17</v>
      </c>
      <c r="P11284" s="1" t="str">
        <f t="shared" si="386"/>
        <v>233.55000033</v>
      </c>
      <c r="Q11284" s="28">
        <f t="shared" si="387"/>
        <v>0.28560588871493364</v>
      </c>
    </row>
    <row r="11285" spans="11:17" x14ac:dyDescent="0.35">
      <c r="K11285" s="1">
        <v>34</v>
      </c>
      <c r="L11285" s="1">
        <v>50000</v>
      </c>
      <c r="M11285" s="27">
        <v>3.5</v>
      </c>
      <c r="N11285" s="1">
        <v>23</v>
      </c>
      <c r="O11285" s="1" t="s">
        <v>17</v>
      </c>
      <c r="P11285" s="1" t="str">
        <f t="shared" si="386"/>
        <v>233.55000034</v>
      </c>
      <c r="Q11285" s="28">
        <f t="shared" si="387"/>
        <v>0.28560588871493364</v>
      </c>
    </row>
    <row r="11286" spans="11:17" x14ac:dyDescent="0.35">
      <c r="K11286" s="1">
        <v>35</v>
      </c>
      <c r="L11286" s="1">
        <v>50000</v>
      </c>
      <c r="M11286" s="27">
        <v>3.5</v>
      </c>
      <c r="N11286" s="1">
        <v>23</v>
      </c>
      <c r="O11286" s="1" t="s">
        <v>17</v>
      </c>
      <c r="P11286" s="1" t="str">
        <f t="shared" si="386"/>
        <v>233.55000035</v>
      </c>
      <c r="Q11286" s="28">
        <f t="shared" si="387"/>
        <v>0.28560588871493364</v>
      </c>
    </row>
    <row r="11287" spans="11:17" x14ac:dyDescent="0.35">
      <c r="K11287" s="1">
        <v>36</v>
      </c>
      <c r="L11287" s="1">
        <v>50000</v>
      </c>
      <c r="M11287" s="27">
        <v>3.5</v>
      </c>
      <c r="N11287" s="1">
        <v>23</v>
      </c>
      <c r="O11287" s="1" t="s">
        <v>18</v>
      </c>
      <c r="P11287" s="1" t="str">
        <f t="shared" si="386"/>
        <v>233.55000036</v>
      </c>
      <c r="Q11287" s="28">
        <f t="shared" si="387"/>
        <v>0.26802893292674235</v>
      </c>
    </row>
    <row r="11288" spans="11:17" x14ac:dyDescent="0.35">
      <c r="K11288" s="1">
        <v>37</v>
      </c>
      <c r="L11288" s="1">
        <v>50000</v>
      </c>
      <c r="M11288" s="27">
        <v>3.5</v>
      </c>
      <c r="N11288" s="1">
        <v>23</v>
      </c>
      <c r="O11288" s="1" t="s">
        <v>18</v>
      </c>
      <c r="P11288" s="1" t="str">
        <f t="shared" si="386"/>
        <v>233.55000037</v>
      </c>
      <c r="Q11288" s="28">
        <f t="shared" si="387"/>
        <v>0.26802893292674235</v>
      </c>
    </row>
    <row r="11289" spans="11:17" x14ac:dyDescent="0.35">
      <c r="K11289" s="1">
        <v>38</v>
      </c>
      <c r="L11289" s="1">
        <v>50000</v>
      </c>
      <c r="M11289" s="27">
        <v>3.5</v>
      </c>
      <c r="N11289" s="1">
        <v>23</v>
      </c>
      <c r="O11289" s="1" t="s">
        <v>18</v>
      </c>
      <c r="P11289" s="1" t="str">
        <f t="shared" si="386"/>
        <v>233.55000038</v>
      </c>
      <c r="Q11289" s="28">
        <f t="shared" si="387"/>
        <v>0.26802893292674235</v>
      </c>
    </row>
    <row r="11290" spans="11:17" x14ac:dyDescent="0.35">
      <c r="K11290" s="1">
        <v>39</v>
      </c>
      <c r="L11290" s="1">
        <v>50000</v>
      </c>
      <c r="M11290" s="27">
        <v>3.5</v>
      </c>
      <c r="N11290" s="1">
        <v>23</v>
      </c>
      <c r="O11290" s="1" t="s">
        <v>18</v>
      </c>
      <c r="P11290" s="1" t="str">
        <f t="shared" si="386"/>
        <v>233.55000039</v>
      </c>
      <c r="Q11290" s="28">
        <f t="shared" si="387"/>
        <v>0.26802893292674235</v>
      </c>
    </row>
    <row r="11291" spans="11:17" x14ac:dyDescent="0.35">
      <c r="K11291" s="1">
        <v>40</v>
      </c>
      <c r="L11291" s="1">
        <v>50000</v>
      </c>
      <c r="M11291" s="27">
        <v>3.5</v>
      </c>
      <c r="N11291" s="1">
        <v>23</v>
      </c>
      <c r="O11291" s="1" t="s">
        <v>18</v>
      </c>
      <c r="P11291" s="1" t="str">
        <f t="shared" si="386"/>
        <v>233.55000040</v>
      </c>
      <c r="Q11291" s="28">
        <f t="shared" si="387"/>
        <v>0.26802893292674235</v>
      </c>
    </row>
    <row r="11292" spans="11:17" x14ac:dyDescent="0.35">
      <c r="K11292" s="1">
        <v>41</v>
      </c>
      <c r="L11292" s="1">
        <v>50000</v>
      </c>
      <c r="M11292" s="27">
        <v>3.5</v>
      </c>
      <c r="N11292" s="1">
        <v>23</v>
      </c>
      <c r="O11292" s="1" t="s">
        <v>18</v>
      </c>
      <c r="P11292" s="1" t="str">
        <f t="shared" si="386"/>
        <v>233.55000041</v>
      </c>
      <c r="Q11292" s="28">
        <f t="shared" si="387"/>
        <v>0.26802893292674235</v>
      </c>
    </row>
    <row r="11293" spans="11:17" x14ac:dyDescent="0.35">
      <c r="K11293" s="1">
        <v>42</v>
      </c>
      <c r="L11293" s="1">
        <v>50000</v>
      </c>
      <c r="M11293" s="27">
        <v>3.5</v>
      </c>
      <c r="N11293" s="1">
        <v>23</v>
      </c>
      <c r="O11293" s="1" t="s">
        <v>18</v>
      </c>
      <c r="P11293" s="1" t="str">
        <f t="shared" si="386"/>
        <v>233.55000042</v>
      </c>
      <c r="Q11293" s="28">
        <f t="shared" si="387"/>
        <v>0.26802893292674235</v>
      </c>
    </row>
    <row r="11294" spans="11:17" x14ac:dyDescent="0.35">
      <c r="K11294" s="1">
        <v>43</v>
      </c>
      <c r="L11294" s="1">
        <v>50000</v>
      </c>
      <c r="M11294" s="27">
        <v>3.5</v>
      </c>
      <c r="N11294" s="1">
        <v>23</v>
      </c>
      <c r="O11294" s="1" t="s">
        <v>18</v>
      </c>
      <c r="P11294" s="1" t="str">
        <f t="shared" si="386"/>
        <v>233.55000043</v>
      </c>
      <c r="Q11294" s="28">
        <f t="shared" si="387"/>
        <v>0.26802893292674235</v>
      </c>
    </row>
    <row r="11295" spans="11:17" x14ac:dyDescent="0.35">
      <c r="K11295" s="1">
        <v>44</v>
      </c>
      <c r="L11295" s="1">
        <v>50000</v>
      </c>
      <c r="M11295" s="27">
        <v>3.5</v>
      </c>
      <c r="N11295" s="1">
        <v>23</v>
      </c>
      <c r="O11295" s="1" t="s">
        <v>18</v>
      </c>
      <c r="P11295" s="1" t="str">
        <f t="shared" si="386"/>
        <v>233.55000044</v>
      </c>
      <c r="Q11295" s="28">
        <f t="shared" si="387"/>
        <v>0.26802893292674235</v>
      </c>
    </row>
    <row r="11296" spans="11:17" x14ac:dyDescent="0.35">
      <c r="K11296" s="1">
        <v>45</v>
      </c>
      <c r="L11296" s="1">
        <v>50000</v>
      </c>
      <c r="M11296" s="27">
        <v>3.5</v>
      </c>
      <c r="N11296" s="1">
        <v>23</v>
      </c>
      <c r="O11296" s="1" t="s">
        <v>18</v>
      </c>
      <c r="P11296" s="1" t="str">
        <f t="shared" si="386"/>
        <v>233.55000045</v>
      </c>
      <c r="Q11296" s="28">
        <f t="shared" si="387"/>
        <v>0.26802893292674235</v>
      </c>
    </row>
    <row r="11297" spans="11:17" x14ac:dyDescent="0.35">
      <c r="K11297" s="1">
        <v>46</v>
      </c>
      <c r="L11297" s="1">
        <v>50000</v>
      </c>
      <c r="M11297" s="27">
        <v>3.5</v>
      </c>
      <c r="N11297" s="1">
        <v>23</v>
      </c>
      <c r="O11297" s="1" t="s">
        <v>33</v>
      </c>
      <c r="P11297" s="1" t="str">
        <f t="shared" si="386"/>
        <v>233.55000046</v>
      </c>
      <c r="Q11297" s="28">
        <f t="shared" si="387"/>
        <v>0.24998742976746147</v>
      </c>
    </row>
    <row r="11298" spans="11:17" x14ac:dyDescent="0.35">
      <c r="K11298" s="1">
        <v>47</v>
      </c>
      <c r="L11298" s="1">
        <v>50000</v>
      </c>
      <c r="M11298" s="27">
        <v>3.5</v>
      </c>
      <c r="N11298" s="1">
        <v>23</v>
      </c>
      <c r="O11298" s="1" t="s">
        <v>33</v>
      </c>
      <c r="P11298" s="1" t="str">
        <f t="shared" si="386"/>
        <v>233.55000047</v>
      </c>
      <c r="Q11298" s="28">
        <f t="shared" si="387"/>
        <v>0.24998742976746147</v>
      </c>
    </row>
    <row r="11299" spans="11:17" x14ac:dyDescent="0.35">
      <c r="K11299" s="1">
        <v>48</v>
      </c>
      <c r="L11299" s="1">
        <v>50000</v>
      </c>
      <c r="M11299" s="27">
        <v>3.5</v>
      </c>
      <c r="N11299" s="1">
        <v>23</v>
      </c>
      <c r="O11299" s="1" t="s">
        <v>33</v>
      </c>
      <c r="P11299" s="1" t="str">
        <f t="shared" si="386"/>
        <v>233.55000048</v>
      </c>
      <c r="Q11299" s="28">
        <f t="shared" si="387"/>
        <v>0.24998742976746147</v>
      </c>
    </row>
    <row r="11300" spans="11:17" x14ac:dyDescent="0.35">
      <c r="K11300" s="1">
        <v>49</v>
      </c>
      <c r="L11300" s="1">
        <v>50000</v>
      </c>
      <c r="M11300" s="27">
        <v>3.5</v>
      </c>
      <c r="N11300" s="1">
        <v>23</v>
      </c>
      <c r="O11300" s="1" t="s">
        <v>33</v>
      </c>
      <c r="P11300" s="1" t="str">
        <f t="shared" si="386"/>
        <v>233.55000049</v>
      </c>
      <c r="Q11300" s="28">
        <f t="shared" si="387"/>
        <v>0.24998742976746147</v>
      </c>
    </row>
    <row r="11301" spans="11:17" x14ac:dyDescent="0.35">
      <c r="K11301" s="1">
        <v>50</v>
      </c>
      <c r="L11301" s="1">
        <v>50000</v>
      </c>
      <c r="M11301" s="27">
        <v>3.5</v>
      </c>
      <c r="N11301" s="1">
        <v>23</v>
      </c>
      <c r="O11301" s="1" t="s">
        <v>33</v>
      </c>
      <c r="P11301" s="1" t="str">
        <f t="shared" si="386"/>
        <v>233.55000050</v>
      </c>
      <c r="Q11301" s="28">
        <f t="shared" si="387"/>
        <v>0.24998742976746147</v>
      </c>
    </row>
    <row r="11302" spans="11:17" x14ac:dyDescent="0.35">
      <c r="K11302" s="1">
        <v>51</v>
      </c>
      <c r="L11302" s="1">
        <v>50000</v>
      </c>
      <c r="M11302" s="27">
        <v>3.5</v>
      </c>
      <c r="N11302" s="1">
        <v>23</v>
      </c>
      <c r="O11302" s="1" t="s">
        <v>33</v>
      </c>
      <c r="P11302" s="1" t="str">
        <f t="shared" si="386"/>
        <v>233.55000051</v>
      </c>
      <c r="Q11302" s="28">
        <f t="shared" si="387"/>
        <v>0.24998742976746147</v>
      </c>
    </row>
    <row r="11303" spans="11:17" x14ac:dyDescent="0.35">
      <c r="K11303" s="1">
        <v>52</v>
      </c>
      <c r="L11303" s="1">
        <v>50000</v>
      </c>
      <c r="M11303" s="27">
        <v>3.5</v>
      </c>
      <c r="N11303" s="1">
        <v>23</v>
      </c>
      <c r="O11303" s="1" t="s">
        <v>33</v>
      </c>
      <c r="P11303" s="1" t="str">
        <f t="shared" si="386"/>
        <v>233.55000052</v>
      </c>
      <c r="Q11303" s="28">
        <f t="shared" si="387"/>
        <v>0.24998742976746147</v>
      </c>
    </row>
    <row r="11304" spans="11:17" x14ac:dyDescent="0.35">
      <c r="K11304" s="1">
        <v>53</v>
      </c>
      <c r="L11304" s="1">
        <v>50000</v>
      </c>
      <c r="M11304" s="27">
        <v>3.5</v>
      </c>
      <c r="N11304" s="1">
        <v>23</v>
      </c>
      <c r="O11304" s="1" t="s">
        <v>33</v>
      </c>
      <c r="P11304" s="1" t="str">
        <f t="shared" si="386"/>
        <v>233.55000053</v>
      </c>
      <c r="Q11304" s="28">
        <f t="shared" si="387"/>
        <v>0.24998742976746147</v>
      </c>
    </row>
    <row r="11305" spans="11:17" x14ac:dyDescent="0.35">
      <c r="K11305" s="1">
        <v>54</v>
      </c>
      <c r="L11305" s="1">
        <v>50000</v>
      </c>
      <c r="M11305" s="27">
        <v>3.5</v>
      </c>
      <c r="N11305" s="1">
        <v>23</v>
      </c>
      <c r="O11305" s="1" t="s">
        <v>33</v>
      </c>
      <c r="P11305" s="1" t="str">
        <f t="shared" si="386"/>
        <v>233.55000054</v>
      </c>
      <c r="Q11305" s="28">
        <f t="shared" si="387"/>
        <v>0.24998742976746147</v>
      </c>
    </row>
    <row r="11306" spans="11:17" x14ac:dyDescent="0.35">
      <c r="K11306" s="1">
        <v>55</v>
      </c>
      <c r="L11306" s="1">
        <v>50000</v>
      </c>
      <c r="M11306" s="27">
        <v>3.5</v>
      </c>
      <c r="N11306" s="1">
        <v>23</v>
      </c>
      <c r="O11306" s="1" t="s">
        <v>33</v>
      </c>
      <c r="P11306" s="1" t="str">
        <f t="shared" si="386"/>
        <v>233.55000055</v>
      </c>
      <c r="Q11306" s="28">
        <f t="shared" si="387"/>
        <v>0.24998742976746147</v>
      </c>
    </row>
    <row r="11307" spans="11:17" x14ac:dyDescent="0.35">
      <c r="K11307" s="1">
        <v>56</v>
      </c>
      <c r="L11307" s="1">
        <v>50000</v>
      </c>
      <c r="M11307" s="27">
        <v>3.5</v>
      </c>
      <c r="N11307" s="1">
        <v>23</v>
      </c>
      <c r="O11307" s="1" t="s">
        <v>27</v>
      </c>
      <c r="P11307" s="1" t="str">
        <f t="shared" si="386"/>
        <v>233.55000056</v>
      </c>
      <c r="Q11307" s="28">
        <f t="shared" si="387"/>
        <v>9.9999999999999978E-2</v>
      </c>
    </row>
    <row r="11308" spans="11:17" x14ac:dyDescent="0.35">
      <c r="K11308" s="1">
        <v>57</v>
      </c>
      <c r="L11308" s="1">
        <v>50000</v>
      </c>
      <c r="M11308" s="27">
        <v>3.5</v>
      </c>
      <c r="N11308" s="1">
        <v>23</v>
      </c>
      <c r="O11308" s="1" t="s">
        <v>27</v>
      </c>
      <c r="P11308" s="1" t="str">
        <f t="shared" si="386"/>
        <v>233.55000057</v>
      </c>
      <c r="Q11308" s="28">
        <f t="shared" si="387"/>
        <v>9.9999999999999978E-2</v>
      </c>
    </row>
    <row r="11309" spans="11:17" x14ac:dyDescent="0.35">
      <c r="K11309" s="1">
        <v>58</v>
      </c>
      <c r="L11309" s="1">
        <v>50000</v>
      </c>
      <c r="M11309" s="27">
        <v>3.5</v>
      </c>
      <c r="N11309" s="1">
        <v>23</v>
      </c>
      <c r="O11309" s="1" t="s">
        <v>27</v>
      </c>
      <c r="P11309" s="1" t="str">
        <f t="shared" si="386"/>
        <v>233.55000058</v>
      </c>
      <c r="Q11309" s="28">
        <f t="shared" si="387"/>
        <v>9.9999999999999978E-2</v>
      </c>
    </row>
    <row r="11310" spans="11:17" x14ac:dyDescent="0.35">
      <c r="K11310" s="1">
        <v>59</v>
      </c>
      <c r="L11310" s="1">
        <v>50000</v>
      </c>
      <c r="M11310" s="27">
        <v>3.5</v>
      </c>
      <c r="N11310" s="1">
        <v>23</v>
      </c>
      <c r="O11310" s="1" t="s">
        <v>27</v>
      </c>
      <c r="P11310" s="1" t="str">
        <f t="shared" si="386"/>
        <v>233.55000059</v>
      </c>
      <c r="Q11310" s="28">
        <f t="shared" si="387"/>
        <v>9.9999999999999978E-2</v>
      </c>
    </row>
    <row r="11311" spans="11:17" x14ac:dyDescent="0.35">
      <c r="K11311" s="1">
        <v>60</v>
      </c>
      <c r="L11311" s="1">
        <v>50000</v>
      </c>
      <c r="M11311" s="27">
        <v>3.5</v>
      </c>
      <c r="N11311" s="1">
        <v>23</v>
      </c>
      <c r="O11311" s="1" t="s">
        <v>27</v>
      </c>
      <c r="P11311" s="1" t="str">
        <f t="shared" si="386"/>
        <v>233.55000060</v>
      </c>
      <c r="Q11311" s="28">
        <f t="shared" si="387"/>
        <v>9.9999999999999978E-2</v>
      </c>
    </row>
    <row r="11312" spans="11:17" x14ac:dyDescent="0.35">
      <c r="K11312" s="1">
        <v>61</v>
      </c>
      <c r="L11312" s="1">
        <v>50000</v>
      </c>
      <c r="M11312" s="27">
        <v>3.5</v>
      </c>
      <c r="N11312" s="1">
        <v>23</v>
      </c>
      <c r="O11312" s="1" t="s">
        <v>27</v>
      </c>
      <c r="P11312" s="1" t="str">
        <f t="shared" si="386"/>
        <v>233.55000061</v>
      </c>
      <c r="Q11312" s="28">
        <f t="shared" si="387"/>
        <v>9.9999999999999978E-2</v>
      </c>
    </row>
    <row r="11313" spans="11:17" x14ac:dyDescent="0.35">
      <c r="K11313" s="1">
        <v>62</v>
      </c>
      <c r="L11313" s="1">
        <v>50000</v>
      </c>
      <c r="M11313" s="27">
        <v>3.5</v>
      </c>
      <c r="N11313" s="1">
        <v>23</v>
      </c>
      <c r="O11313" s="1" t="s">
        <v>27</v>
      </c>
      <c r="P11313" s="1" t="str">
        <f t="shared" si="386"/>
        <v>233.55000062</v>
      </c>
      <c r="Q11313" s="28">
        <f t="shared" si="387"/>
        <v>9.9999999999999978E-2</v>
      </c>
    </row>
    <row r="11314" spans="11:17" x14ac:dyDescent="0.35">
      <c r="K11314" s="1">
        <v>63</v>
      </c>
      <c r="L11314" s="1">
        <v>50000</v>
      </c>
      <c r="M11314" s="27">
        <v>3.5</v>
      </c>
      <c r="N11314" s="1">
        <v>23</v>
      </c>
      <c r="O11314" s="1" t="s">
        <v>27</v>
      </c>
      <c r="P11314" s="1" t="str">
        <f t="shared" si="386"/>
        <v>233.55000063</v>
      </c>
      <c r="Q11314" s="28">
        <f t="shared" si="387"/>
        <v>9.9999999999999978E-2</v>
      </c>
    </row>
    <row r="11315" spans="11:17" x14ac:dyDescent="0.35">
      <c r="K11315" s="1">
        <v>64</v>
      </c>
      <c r="L11315" s="1">
        <v>50000</v>
      </c>
      <c r="M11315" s="27">
        <v>3.5</v>
      </c>
      <c r="N11315" s="1">
        <v>23</v>
      </c>
      <c r="O11315" s="1" t="s">
        <v>27</v>
      </c>
      <c r="P11315" s="1" t="str">
        <f t="shared" si="386"/>
        <v>233.55000064</v>
      </c>
      <c r="Q11315" s="28">
        <f t="shared" si="387"/>
        <v>9.9999999999999978E-2</v>
      </c>
    </row>
    <row r="11316" spans="11:17" x14ac:dyDescent="0.35">
      <c r="K11316" s="1">
        <v>65</v>
      </c>
      <c r="L11316" s="1">
        <v>50000</v>
      </c>
      <c r="M11316" s="27">
        <v>3.5</v>
      </c>
      <c r="N11316" s="1">
        <v>23</v>
      </c>
      <c r="O11316" s="1" t="s">
        <v>27</v>
      </c>
      <c r="P11316" s="1" t="str">
        <f t="shared" si="386"/>
        <v>233.55000065</v>
      </c>
      <c r="Q11316" s="28">
        <f t="shared" si="387"/>
        <v>9.9999999999999978E-2</v>
      </c>
    </row>
    <row r="11317" spans="11:17" x14ac:dyDescent="0.35">
      <c r="K11317" s="1">
        <v>66</v>
      </c>
      <c r="L11317" s="1">
        <v>50000</v>
      </c>
      <c r="M11317" s="27">
        <v>3.5</v>
      </c>
      <c r="N11317" s="1">
        <v>23</v>
      </c>
      <c r="O11317" s="1" t="s">
        <v>27</v>
      </c>
      <c r="P11317" s="1" t="str">
        <f t="shared" si="386"/>
        <v>233.55000066</v>
      </c>
      <c r="Q11317" s="28">
        <f t="shared" si="387"/>
        <v>9.9999999999999978E-2</v>
      </c>
    </row>
    <row r="11318" spans="11:17" x14ac:dyDescent="0.35">
      <c r="K11318" s="1">
        <v>67</v>
      </c>
      <c r="L11318" s="1">
        <v>50000</v>
      </c>
      <c r="M11318" s="27">
        <v>3.5</v>
      </c>
      <c r="N11318" s="1">
        <v>23</v>
      </c>
      <c r="O11318" s="1" t="s">
        <v>27</v>
      </c>
      <c r="P11318" s="1" t="str">
        <f t="shared" si="386"/>
        <v>233.55000067</v>
      </c>
      <c r="Q11318" s="28">
        <f t="shared" si="387"/>
        <v>9.9999999999999978E-2</v>
      </c>
    </row>
    <row r="11319" spans="11:17" x14ac:dyDescent="0.35">
      <c r="K11319" s="1">
        <v>68</v>
      </c>
      <c r="L11319" s="1">
        <v>50000</v>
      </c>
      <c r="M11319" s="27">
        <v>3.5</v>
      </c>
      <c r="N11319" s="1">
        <v>23</v>
      </c>
      <c r="O11319" s="1" t="s">
        <v>27</v>
      </c>
      <c r="P11319" s="1" t="str">
        <f t="shared" si="386"/>
        <v>233.55000068</v>
      </c>
      <c r="Q11319" s="28">
        <f t="shared" si="387"/>
        <v>9.9999999999999978E-2</v>
      </c>
    </row>
    <row r="11320" spans="11:17" x14ac:dyDescent="0.35">
      <c r="K11320" s="1">
        <v>69</v>
      </c>
      <c r="L11320" s="1">
        <v>50000</v>
      </c>
      <c r="M11320" s="27">
        <v>3.5</v>
      </c>
      <c r="N11320" s="1">
        <v>23</v>
      </c>
      <c r="O11320" s="1" t="s">
        <v>27</v>
      </c>
      <c r="P11320" s="1" t="str">
        <f t="shared" si="386"/>
        <v>233.55000069</v>
      </c>
      <c r="Q11320" s="28">
        <f t="shared" si="387"/>
        <v>9.9999999999999978E-2</v>
      </c>
    </row>
    <row r="11321" spans="11:17" x14ac:dyDescent="0.35">
      <c r="K11321" s="1">
        <v>70</v>
      </c>
      <c r="L11321" s="1">
        <v>50000</v>
      </c>
      <c r="M11321" s="27">
        <v>3.5</v>
      </c>
      <c r="N11321" s="1">
        <v>23</v>
      </c>
      <c r="O11321" s="1" t="s">
        <v>27</v>
      </c>
      <c r="P11321" s="1" t="str">
        <f t="shared" si="386"/>
        <v>233.55000070</v>
      </c>
      <c r="Q11321" s="28">
        <f t="shared" si="387"/>
        <v>9.9999999999999978E-2</v>
      </c>
    </row>
    <row r="11322" spans="11:17" x14ac:dyDescent="0.35">
      <c r="K11322" s="1">
        <v>71</v>
      </c>
      <c r="L11322" s="1">
        <v>50000</v>
      </c>
      <c r="M11322" s="27">
        <v>3.5</v>
      </c>
      <c r="N11322" s="1">
        <v>23</v>
      </c>
      <c r="O11322" s="1" t="s">
        <v>27</v>
      </c>
      <c r="P11322" s="1" t="str">
        <f t="shared" si="386"/>
        <v>233.55000071</v>
      </c>
      <c r="Q11322" s="28">
        <f t="shared" si="387"/>
        <v>9.9999999999999978E-2</v>
      </c>
    </row>
    <row r="11323" spans="11:17" x14ac:dyDescent="0.35">
      <c r="K11323" s="1">
        <v>72</v>
      </c>
      <c r="L11323" s="1">
        <v>50000</v>
      </c>
      <c r="M11323" s="27">
        <v>3.5</v>
      </c>
      <c r="N11323" s="1">
        <v>23</v>
      </c>
      <c r="O11323" s="1" t="s">
        <v>27</v>
      </c>
      <c r="P11323" s="1" t="str">
        <f t="shared" si="386"/>
        <v>233.55000072</v>
      </c>
      <c r="Q11323" s="28">
        <f t="shared" si="387"/>
        <v>9.9999999999999978E-2</v>
      </c>
    </row>
    <row r="11324" spans="11:17" x14ac:dyDescent="0.35">
      <c r="K11324" s="1">
        <v>73</v>
      </c>
      <c r="L11324" s="1">
        <v>50000</v>
      </c>
      <c r="M11324" s="27">
        <v>3.5</v>
      </c>
      <c r="N11324" s="1">
        <v>23</v>
      </c>
      <c r="O11324" s="1" t="s">
        <v>27</v>
      </c>
      <c r="P11324" s="1" t="str">
        <f t="shared" si="386"/>
        <v>233.55000073</v>
      </c>
      <c r="Q11324" s="28">
        <f t="shared" si="387"/>
        <v>9.9999999999999978E-2</v>
      </c>
    </row>
    <row r="11325" spans="11:17" x14ac:dyDescent="0.35">
      <c r="K11325" s="1">
        <v>74</v>
      </c>
      <c r="L11325" s="1">
        <v>50000</v>
      </c>
      <c r="M11325" s="27">
        <v>3.5</v>
      </c>
      <c r="N11325" s="1">
        <v>23</v>
      </c>
      <c r="O11325" s="1" t="s">
        <v>27</v>
      </c>
      <c r="P11325" s="1" t="str">
        <f t="shared" si="386"/>
        <v>233.55000074</v>
      </c>
      <c r="Q11325" s="28">
        <f t="shared" si="387"/>
        <v>9.9999999999999978E-2</v>
      </c>
    </row>
    <row r="11326" spans="11:17" x14ac:dyDescent="0.35">
      <c r="K11326" s="1">
        <v>75</v>
      </c>
      <c r="L11326" s="1">
        <v>50000</v>
      </c>
      <c r="M11326" s="27">
        <v>3.5</v>
      </c>
      <c r="N11326" s="1">
        <v>23</v>
      </c>
      <c r="O11326" s="1" t="s">
        <v>27</v>
      </c>
      <c r="P11326" s="1" t="str">
        <f t="shared" si="386"/>
        <v>233.55000075</v>
      </c>
      <c r="Q11326" s="28">
        <f t="shared" si="387"/>
        <v>9.9999999999999978E-2</v>
      </c>
    </row>
    <row r="11327" spans="11:17" x14ac:dyDescent="0.35">
      <c r="K11327" s="1">
        <v>76</v>
      </c>
      <c r="L11327" s="1">
        <v>50000</v>
      </c>
      <c r="M11327" s="27">
        <v>3.5</v>
      </c>
      <c r="N11327" s="1">
        <v>23</v>
      </c>
      <c r="O11327" s="1" t="s">
        <v>27</v>
      </c>
      <c r="P11327" s="1" t="str">
        <f t="shared" si="386"/>
        <v>233.55000076</v>
      </c>
      <c r="Q11327" s="28">
        <f t="shared" si="387"/>
        <v>9.9999999999999978E-2</v>
      </c>
    </row>
    <row r="11328" spans="11:17" x14ac:dyDescent="0.35">
      <c r="K11328" s="1">
        <v>77</v>
      </c>
      <c r="L11328" s="1">
        <v>50000</v>
      </c>
      <c r="M11328" s="27">
        <v>3.5</v>
      </c>
      <c r="N11328" s="1">
        <v>23</v>
      </c>
      <c r="O11328" s="1" t="s">
        <v>27</v>
      </c>
      <c r="P11328" s="1" t="str">
        <f t="shared" si="386"/>
        <v>233.55000077</v>
      </c>
      <c r="Q11328" s="28">
        <f t="shared" si="387"/>
        <v>9.9999999999999978E-2</v>
      </c>
    </row>
    <row r="11329" spans="11:17" x14ac:dyDescent="0.35">
      <c r="K11329" s="1">
        <v>78</v>
      </c>
      <c r="L11329" s="1">
        <v>50000</v>
      </c>
      <c r="M11329" s="27">
        <v>3.5</v>
      </c>
      <c r="N11329" s="1">
        <v>23</v>
      </c>
      <c r="O11329" s="1" t="s">
        <v>27</v>
      </c>
      <c r="P11329" s="1" t="str">
        <f t="shared" si="386"/>
        <v>233.55000078</v>
      </c>
      <c r="Q11329" s="28">
        <f t="shared" si="387"/>
        <v>9.9999999999999978E-2</v>
      </c>
    </row>
    <row r="11330" spans="11:17" x14ac:dyDescent="0.35">
      <c r="K11330" s="1">
        <v>79</v>
      </c>
      <c r="L11330" s="1">
        <v>50000</v>
      </c>
      <c r="M11330" s="27">
        <v>3.5</v>
      </c>
      <c r="N11330" s="1">
        <v>23</v>
      </c>
      <c r="O11330" s="1" t="s">
        <v>27</v>
      </c>
      <c r="P11330" s="1" t="str">
        <f t="shared" si="386"/>
        <v>233.55000079</v>
      </c>
      <c r="Q11330" s="28">
        <f t="shared" si="387"/>
        <v>9.9999999999999978E-2</v>
      </c>
    </row>
    <row r="11331" spans="11:17" x14ac:dyDescent="0.35">
      <c r="K11331" s="1">
        <v>80</v>
      </c>
      <c r="L11331" s="1">
        <v>50000</v>
      </c>
      <c r="M11331" s="27">
        <v>3.5</v>
      </c>
      <c r="N11331" s="1">
        <v>23</v>
      </c>
      <c r="O11331" s="1" t="s">
        <v>27</v>
      </c>
      <c r="P11331" s="1" t="str">
        <f t="shared" ref="P11331:P11394" si="388">N11331&amp;M11331&amp;L11331&amp;K11331</f>
        <v>233.55000080</v>
      </c>
      <c r="Q11331" s="28">
        <f t="shared" ref="Q11331:Q11394" si="389">VLOOKUP(O11331&amp;L11331&amp;M11331&amp;N11331,$W$2:$X$1051,2,FALSE)</f>
        <v>9.9999999999999978E-2</v>
      </c>
    </row>
    <row r="11332" spans="11:17" x14ac:dyDescent="0.35">
      <c r="K11332" s="1">
        <v>81</v>
      </c>
      <c r="L11332" s="1">
        <v>50000</v>
      </c>
      <c r="M11332" s="27">
        <v>3.5</v>
      </c>
      <c r="N11332" s="1">
        <v>23</v>
      </c>
      <c r="O11332" s="1" t="s">
        <v>27</v>
      </c>
      <c r="P11332" s="1" t="str">
        <f t="shared" si="388"/>
        <v>233.55000081</v>
      </c>
      <c r="Q11332" s="28">
        <f t="shared" si="389"/>
        <v>9.9999999999999978E-2</v>
      </c>
    </row>
    <row r="11333" spans="11:17" x14ac:dyDescent="0.35">
      <c r="K11333" s="1">
        <v>82</v>
      </c>
      <c r="L11333" s="1">
        <v>50000</v>
      </c>
      <c r="M11333" s="27">
        <v>3.5</v>
      </c>
      <c r="N11333" s="1">
        <v>23</v>
      </c>
      <c r="O11333" s="1" t="s">
        <v>27</v>
      </c>
      <c r="P11333" s="1" t="str">
        <f t="shared" si="388"/>
        <v>233.55000082</v>
      </c>
      <c r="Q11333" s="28">
        <f t="shared" si="389"/>
        <v>9.9999999999999978E-2</v>
      </c>
    </row>
    <row r="11334" spans="11:17" x14ac:dyDescent="0.35">
      <c r="K11334" s="1">
        <v>83</v>
      </c>
      <c r="L11334" s="1">
        <v>50000</v>
      </c>
      <c r="M11334" s="27">
        <v>3.5</v>
      </c>
      <c r="N11334" s="1">
        <v>23</v>
      </c>
      <c r="O11334" s="1" t="s">
        <v>27</v>
      </c>
      <c r="P11334" s="1" t="str">
        <f t="shared" si="388"/>
        <v>233.55000083</v>
      </c>
      <c r="Q11334" s="28">
        <f t="shared" si="389"/>
        <v>9.9999999999999978E-2</v>
      </c>
    </row>
    <row r="11335" spans="11:17" x14ac:dyDescent="0.35">
      <c r="K11335" s="1">
        <v>84</v>
      </c>
      <c r="L11335" s="1">
        <v>50000</v>
      </c>
      <c r="M11335" s="27">
        <v>3.5</v>
      </c>
      <c r="N11335" s="1">
        <v>23</v>
      </c>
      <c r="O11335" s="1" t="s">
        <v>27</v>
      </c>
      <c r="P11335" s="1" t="str">
        <f t="shared" si="388"/>
        <v>233.55000084</v>
      </c>
      <c r="Q11335" s="28">
        <f t="shared" si="389"/>
        <v>9.9999999999999978E-2</v>
      </c>
    </row>
    <row r="11336" spans="11:17" x14ac:dyDescent="0.35">
      <c r="K11336" s="1">
        <v>85</v>
      </c>
      <c r="L11336" s="1">
        <v>50000</v>
      </c>
      <c r="M11336" s="27">
        <v>3.5</v>
      </c>
      <c r="N11336" s="1">
        <v>23</v>
      </c>
      <c r="O11336" s="1" t="s">
        <v>27</v>
      </c>
      <c r="P11336" s="1" t="str">
        <f t="shared" si="388"/>
        <v>233.55000085</v>
      </c>
      <c r="Q11336" s="28">
        <f t="shared" si="389"/>
        <v>9.9999999999999978E-2</v>
      </c>
    </row>
    <row r="11337" spans="11:17" x14ac:dyDescent="0.35">
      <c r="K11337" s="1">
        <v>86</v>
      </c>
      <c r="L11337" s="1">
        <v>50000</v>
      </c>
      <c r="M11337" s="27">
        <v>3.5</v>
      </c>
      <c r="N11337" s="1">
        <v>23</v>
      </c>
      <c r="O11337" s="1" t="s">
        <v>27</v>
      </c>
      <c r="P11337" s="1" t="str">
        <f t="shared" si="388"/>
        <v>233.55000086</v>
      </c>
      <c r="Q11337" s="28">
        <f t="shared" si="389"/>
        <v>9.9999999999999978E-2</v>
      </c>
    </row>
    <row r="11338" spans="11:17" x14ac:dyDescent="0.35">
      <c r="K11338" s="1">
        <v>87</v>
      </c>
      <c r="L11338" s="1">
        <v>50000</v>
      </c>
      <c r="M11338" s="27">
        <v>3.5</v>
      </c>
      <c r="N11338" s="1">
        <v>23</v>
      </c>
      <c r="O11338" s="1" t="s">
        <v>27</v>
      </c>
      <c r="P11338" s="1" t="str">
        <f t="shared" si="388"/>
        <v>233.55000087</v>
      </c>
      <c r="Q11338" s="28">
        <f t="shared" si="389"/>
        <v>9.9999999999999978E-2</v>
      </c>
    </row>
    <row r="11339" spans="11:17" x14ac:dyDescent="0.35">
      <c r="K11339" s="1">
        <v>88</v>
      </c>
      <c r="L11339" s="1">
        <v>50000</v>
      </c>
      <c r="M11339" s="27">
        <v>3.5</v>
      </c>
      <c r="N11339" s="1">
        <v>23</v>
      </c>
      <c r="O11339" s="1" t="s">
        <v>27</v>
      </c>
      <c r="P11339" s="1" t="str">
        <f t="shared" si="388"/>
        <v>233.55000088</v>
      </c>
      <c r="Q11339" s="28">
        <f t="shared" si="389"/>
        <v>9.9999999999999978E-2</v>
      </c>
    </row>
    <row r="11340" spans="11:17" x14ac:dyDescent="0.35">
      <c r="K11340" s="1">
        <v>89</v>
      </c>
      <c r="L11340" s="1">
        <v>50000</v>
      </c>
      <c r="M11340" s="27">
        <v>3.5</v>
      </c>
      <c r="N11340" s="1">
        <v>23</v>
      </c>
      <c r="O11340" s="1" t="s">
        <v>27</v>
      </c>
      <c r="P11340" s="1" t="str">
        <f t="shared" si="388"/>
        <v>233.55000089</v>
      </c>
      <c r="Q11340" s="28">
        <f t="shared" si="389"/>
        <v>9.9999999999999978E-2</v>
      </c>
    </row>
    <row r="11341" spans="11:17" x14ac:dyDescent="0.35">
      <c r="K11341" s="1">
        <v>90</v>
      </c>
      <c r="L11341" s="1">
        <v>50000</v>
      </c>
      <c r="M11341" s="27">
        <v>3.5</v>
      </c>
      <c r="N11341" s="1">
        <v>23</v>
      </c>
      <c r="O11341" s="1" t="s">
        <v>27</v>
      </c>
      <c r="P11341" s="1" t="str">
        <f t="shared" si="388"/>
        <v>233.55000090</v>
      </c>
      <c r="Q11341" s="28">
        <f t="shared" si="389"/>
        <v>9.9999999999999978E-2</v>
      </c>
    </row>
    <row r="11342" spans="11:17" x14ac:dyDescent="0.35">
      <c r="K11342" s="1">
        <v>91</v>
      </c>
      <c r="L11342" s="1">
        <v>50000</v>
      </c>
      <c r="M11342" s="27">
        <v>3.5</v>
      </c>
      <c r="N11342" s="1">
        <v>23</v>
      </c>
      <c r="O11342" s="1" t="s">
        <v>27</v>
      </c>
      <c r="P11342" s="1" t="str">
        <f t="shared" si="388"/>
        <v>233.55000091</v>
      </c>
      <c r="Q11342" s="28">
        <f t="shared" si="389"/>
        <v>9.9999999999999978E-2</v>
      </c>
    </row>
    <row r="11343" spans="11:17" x14ac:dyDescent="0.35">
      <c r="K11343" s="1">
        <v>92</v>
      </c>
      <c r="L11343" s="1">
        <v>50000</v>
      </c>
      <c r="M11343" s="27">
        <v>3.5</v>
      </c>
      <c r="N11343" s="1">
        <v>23</v>
      </c>
      <c r="O11343" s="1" t="s">
        <v>27</v>
      </c>
      <c r="P11343" s="1" t="str">
        <f t="shared" si="388"/>
        <v>233.55000092</v>
      </c>
      <c r="Q11343" s="28">
        <f t="shared" si="389"/>
        <v>9.9999999999999978E-2</v>
      </c>
    </row>
    <row r="11344" spans="11:17" x14ac:dyDescent="0.35">
      <c r="K11344" s="1">
        <v>93</v>
      </c>
      <c r="L11344" s="1">
        <v>50000</v>
      </c>
      <c r="M11344" s="27">
        <v>3.5</v>
      </c>
      <c r="N11344" s="1">
        <v>23</v>
      </c>
      <c r="O11344" s="1" t="s">
        <v>27</v>
      </c>
      <c r="P11344" s="1" t="str">
        <f t="shared" si="388"/>
        <v>233.55000093</v>
      </c>
      <c r="Q11344" s="28">
        <f t="shared" si="389"/>
        <v>9.9999999999999978E-2</v>
      </c>
    </row>
    <row r="11345" spans="11:17" x14ac:dyDescent="0.35">
      <c r="K11345" s="1">
        <v>94</v>
      </c>
      <c r="L11345" s="1">
        <v>50000</v>
      </c>
      <c r="M11345" s="27">
        <v>3.5</v>
      </c>
      <c r="N11345" s="1">
        <v>23</v>
      </c>
      <c r="O11345" s="1" t="s">
        <v>27</v>
      </c>
      <c r="P11345" s="1" t="str">
        <f t="shared" si="388"/>
        <v>233.55000094</v>
      </c>
      <c r="Q11345" s="28">
        <f t="shared" si="389"/>
        <v>9.9999999999999978E-2</v>
      </c>
    </row>
    <row r="11346" spans="11:17" x14ac:dyDescent="0.35">
      <c r="K11346" s="1">
        <v>95</v>
      </c>
      <c r="L11346" s="1">
        <v>50000</v>
      </c>
      <c r="M11346" s="27">
        <v>3.5</v>
      </c>
      <c r="N11346" s="1">
        <v>23</v>
      </c>
      <c r="O11346" s="1" t="s">
        <v>27</v>
      </c>
      <c r="P11346" s="1" t="str">
        <f t="shared" si="388"/>
        <v>233.55000095</v>
      </c>
      <c r="Q11346" s="28">
        <f t="shared" si="389"/>
        <v>9.9999999999999978E-2</v>
      </c>
    </row>
    <row r="11347" spans="11:17" x14ac:dyDescent="0.35">
      <c r="K11347" s="1">
        <v>96</v>
      </c>
      <c r="L11347" s="1">
        <v>50000</v>
      </c>
      <c r="M11347" s="27">
        <v>3.5</v>
      </c>
      <c r="N11347" s="1">
        <v>23</v>
      </c>
      <c r="O11347" s="1" t="s">
        <v>27</v>
      </c>
      <c r="P11347" s="1" t="str">
        <f t="shared" si="388"/>
        <v>233.55000096</v>
      </c>
      <c r="Q11347" s="28">
        <f t="shared" si="389"/>
        <v>9.9999999999999978E-2</v>
      </c>
    </row>
    <row r="11348" spans="11:17" x14ac:dyDescent="0.35">
      <c r="K11348" s="1">
        <v>97</v>
      </c>
      <c r="L11348" s="1">
        <v>50000</v>
      </c>
      <c r="M11348" s="27">
        <v>3.5</v>
      </c>
      <c r="N11348" s="1">
        <v>23</v>
      </c>
      <c r="O11348" s="1" t="s">
        <v>27</v>
      </c>
      <c r="P11348" s="1" t="str">
        <f t="shared" si="388"/>
        <v>233.55000097</v>
      </c>
      <c r="Q11348" s="28">
        <f t="shared" si="389"/>
        <v>9.9999999999999978E-2</v>
      </c>
    </row>
    <row r="11349" spans="11:17" x14ac:dyDescent="0.35">
      <c r="K11349" s="1">
        <v>98</v>
      </c>
      <c r="L11349" s="1">
        <v>50000</v>
      </c>
      <c r="M11349" s="27">
        <v>3.5</v>
      </c>
      <c r="N11349" s="1">
        <v>23</v>
      </c>
      <c r="O11349" s="1" t="s">
        <v>27</v>
      </c>
      <c r="P11349" s="1" t="str">
        <f t="shared" si="388"/>
        <v>233.55000098</v>
      </c>
      <c r="Q11349" s="28">
        <f t="shared" si="389"/>
        <v>9.9999999999999978E-2</v>
      </c>
    </row>
    <row r="11350" spans="11:17" x14ac:dyDescent="0.35">
      <c r="K11350" s="1">
        <v>99</v>
      </c>
      <c r="L11350" s="1">
        <v>50000</v>
      </c>
      <c r="M11350" s="27">
        <v>3.5</v>
      </c>
      <c r="N11350" s="1">
        <v>23</v>
      </c>
      <c r="O11350" s="1" t="s">
        <v>27</v>
      </c>
      <c r="P11350" s="1" t="str">
        <f t="shared" si="388"/>
        <v>233.55000099</v>
      </c>
      <c r="Q11350" s="28">
        <f t="shared" si="389"/>
        <v>9.9999999999999978E-2</v>
      </c>
    </row>
    <row r="11351" spans="11:17" x14ac:dyDescent="0.35">
      <c r="K11351" s="1">
        <v>100</v>
      </c>
      <c r="L11351" s="1">
        <v>50000</v>
      </c>
      <c r="M11351" s="27">
        <v>3.5</v>
      </c>
      <c r="N11351" s="1">
        <v>23</v>
      </c>
      <c r="O11351" s="1" t="s">
        <v>27</v>
      </c>
      <c r="P11351" s="1" t="str">
        <f t="shared" si="388"/>
        <v>233.550000100</v>
      </c>
      <c r="Q11351" s="28">
        <f t="shared" si="389"/>
        <v>9.9999999999999978E-2</v>
      </c>
    </row>
    <row r="11352" spans="11:17" x14ac:dyDescent="0.35">
      <c r="K11352" s="1">
        <v>101</v>
      </c>
      <c r="L11352" s="1">
        <v>50000</v>
      </c>
      <c r="M11352" s="27">
        <v>3.5</v>
      </c>
      <c r="N11352" s="1">
        <v>23</v>
      </c>
      <c r="O11352" s="1" t="s">
        <v>27</v>
      </c>
      <c r="P11352" s="1" t="str">
        <f t="shared" si="388"/>
        <v>233.550000101</v>
      </c>
      <c r="Q11352" s="28">
        <f t="shared" si="389"/>
        <v>9.9999999999999978E-2</v>
      </c>
    </row>
    <row r="11353" spans="11:17" x14ac:dyDescent="0.35">
      <c r="K11353" s="1">
        <v>102</v>
      </c>
      <c r="L11353" s="1">
        <v>50000</v>
      </c>
      <c r="M11353" s="27">
        <v>3.5</v>
      </c>
      <c r="N11353" s="1">
        <v>23</v>
      </c>
      <c r="O11353" s="1" t="s">
        <v>27</v>
      </c>
      <c r="P11353" s="1" t="str">
        <f t="shared" si="388"/>
        <v>233.550000102</v>
      </c>
      <c r="Q11353" s="28">
        <f t="shared" si="389"/>
        <v>9.9999999999999978E-2</v>
      </c>
    </row>
    <row r="11354" spans="11:17" x14ac:dyDescent="0.35">
      <c r="K11354" s="1">
        <v>103</v>
      </c>
      <c r="L11354" s="1">
        <v>50000</v>
      </c>
      <c r="M11354" s="27">
        <v>3.5</v>
      </c>
      <c r="N11354" s="1">
        <v>23</v>
      </c>
      <c r="O11354" s="1" t="s">
        <v>27</v>
      </c>
      <c r="P11354" s="1" t="str">
        <f t="shared" si="388"/>
        <v>233.550000103</v>
      </c>
      <c r="Q11354" s="28">
        <f t="shared" si="389"/>
        <v>9.9999999999999978E-2</v>
      </c>
    </row>
    <row r="11355" spans="11:17" x14ac:dyDescent="0.35">
      <c r="K11355" s="1">
        <v>104</v>
      </c>
      <c r="L11355" s="1">
        <v>50000</v>
      </c>
      <c r="M11355" s="27">
        <v>3.5</v>
      </c>
      <c r="N11355" s="1">
        <v>23</v>
      </c>
      <c r="O11355" s="1" t="s">
        <v>27</v>
      </c>
      <c r="P11355" s="1" t="str">
        <f t="shared" si="388"/>
        <v>233.550000104</v>
      </c>
      <c r="Q11355" s="28">
        <f t="shared" si="389"/>
        <v>9.9999999999999978E-2</v>
      </c>
    </row>
    <row r="11356" spans="11:17" x14ac:dyDescent="0.35">
      <c r="K11356" s="1">
        <v>105</v>
      </c>
      <c r="L11356" s="1">
        <v>50000</v>
      </c>
      <c r="M11356" s="27">
        <v>3.5</v>
      </c>
      <c r="N11356" s="1">
        <v>23</v>
      </c>
      <c r="O11356" s="1" t="s">
        <v>27</v>
      </c>
      <c r="P11356" s="1" t="str">
        <f t="shared" si="388"/>
        <v>233.550000105</v>
      </c>
      <c r="Q11356" s="28">
        <f t="shared" si="389"/>
        <v>9.9999999999999978E-2</v>
      </c>
    </row>
    <row r="11357" spans="11:17" x14ac:dyDescent="0.35">
      <c r="K11357" s="1">
        <v>106</v>
      </c>
      <c r="L11357" s="1">
        <v>50000</v>
      </c>
      <c r="M11357" s="27">
        <v>3.5</v>
      </c>
      <c r="N11357" s="1">
        <v>23</v>
      </c>
      <c r="O11357" s="1" t="s">
        <v>27</v>
      </c>
      <c r="P11357" s="1" t="str">
        <f t="shared" si="388"/>
        <v>233.550000106</v>
      </c>
      <c r="Q11357" s="28">
        <f t="shared" si="389"/>
        <v>9.9999999999999978E-2</v>
      </c>
    </row>
    <row r="11358" spans="11:17" x14ac:dyDescent="0.35">
      <c r="K11358" s="1">
        <v>107</v>
      </c>
      <c r="L11358" s="1">
        <v>50000</v>
      </c>
      <c r="M11358" s="27">
        <v>3.5</v>
      </c>
      <c r="N11358" s="1">
        <v>23</v>
      </c>
      <c r="O11358" s="1" t="s">
        <v>27</v>
      </c>
      <c r="P11358" s="1" t="str">
        <f t="shared" si="388"/>
        <v>233.550000107</v>
      </c>
      <c r="Q11358" s="28">
        <f t="shared" si="389"/>
        <v>9.9999999999999978E-2</v>
      </c>
    </row>
    <row r="11359" spans="11:17" x14ac:dyDescent="0.35">
      <c r="K11359" s="1">
        <v>108</v>
      </c>
      <c r="L11359" s="1">
        <v>50000</v>
      </c>
      <c r="M11359" s="27">
        <v>3.5</v>
      </c>
      <c r="N11359" s="1">
        <v>23</v>
      </c>
      <c r="O11359" s="1" t="s">
        <v>27</v>
      </c>
      <c r="P11359" s="1" t="str">
        <f t="shared" si="388"/>
        <v>233.550000108</v>
      </c>
      <c r="Q11359" s="28">
        <f t="shared" si="389"/>
        <v>9.9999999999999978E-2</v>
      </c>
    </row>
    <row r="11360" spans="11:17" x14ac:dyDescent="0.35">
      <c r="K11360" s="1">
        <v>109</v>
      </c>
      <c r="L11360" s="1">
        <v>50000</v>
      </c>
      <c r="M11360" s="27">
        <v>3.5</v>
      </c>
      <c r="N11360" s="1">
        <v>23</v>
      </c>
      <c r="O11360" s="1" t="s">
        <v>27</v>
      </c>
      <c r="P11360" s="1" t="str">
        <f t="shared" si="388"/>
        <v>233.550000109</v>
      </c>
      <c r="Q11360" s="28">
        <f t="shared" si="389"/>
        <v>9.9999999999999978E-2</v>
      </c>
    </row>
    <row r="11361" spans="11:17" x14ac:dyDescent="0.35">
      <c r="K11361" s="1">
        <v>110</v>
      </c>
      <c r="L11361" s="1">
        <v>50000</v>
      </c>
      <c r="M11361" s="27">
        <v>3.5</v>
      </c>
      <c r="N11361" s="1">
        <v>23</v>
      </c>
      <c r="O11361" s="1" t="s">
        <v>27</v>
      </c>
      <c r="P11361" s="1" t="str">
        <f t="shared" si="388"/>
        <v>233.550000110</v>
      </c>
      <c r="Q11361" s="28">
        <f t="shared" si="389"/>
        <v>9.9999999999999978E-2</v>
      </c>
    </row>
    <row r="11362" spans="11:17" x14ac:dyDescent="0.35">
      <c r="K11362" s="1">
        <v>111</v>
      </c>
      <c r="L11362" s="1">
        <v>50000</v>
      </c>
      <c r="M11362" s="27">
        <v>3.5</v>
      </c>
      <c r="N11362" s="1">
        <v>23</v>
      </c>
      <c r="O11362" s="1" t="s">
        <v>27</v>
      </c>
      <c r="P11362" s="1" t="str">
        <f t="shared" si="388"/>
        <v>233.550000111</v>
      </c>
      <c r="Q11362" s="28">
        <f t="shared" si="389"/>
        <v>9.9999999999999978E-2</v>
      </c>
    </row>
    <row r="11363" spans="11:17" x14ac:dyDescent="0.35">
      <c r="K11363" s="1">
        <v>112</v>
      </c>
      <c r="L11363" s="1">
        <v>50000</v>
      </c>
      <c r="M11363" s="27">
        <v>3.5</v>
      </c>
      <c r="N11363" s="1">
        <v>23</v>
      </c>
      <c r="O11363" s="1" t="s">
        <v>27</v>
      </c>
      <c r="P11363" s="1" t="str">
        <f t="shared" si="388"/>
        <v>233.550000112</v>
      </c>
      <c r="Q11363" s="28">
        <f t="shared" si="389"/>
        <v>9.9999999999999978E-2</v>
      </c>
    </row>
    <row r="11364" spans="11:17" x14ac:dyDescent="0.35">
      <c r="K11364" s="1">
        <v>113</v>
      </c>
      <c r="L11364" s="1">
        <v>50000</v>
      </c>
      <c r="M11364" s="27">
        <v>3.5</v>
      </c>
      <c r="N11364" s="1">
        <v>23</v>
      </c>
      <c r="O11364" s="1" t="s">
        <v>27</v>
      </c>
      <c r="P11364" s="1" t="str">
        <f t="shared" si="388"/>
        <v>233.550000113</v>
      </c>
      <c r="Q11364" s="28">
        <f t="shared" si="389"/>
        <v>9.9999999999999978E-2</v>
      </c>
    </row>
    <row r="11365" spans="11:17" x14ac:dyDescent="0.35">
      <c r="K11365" s="1">
        <v>114</v>
      </c>
      <c r="L11365" s="1">
        <v>50000</v>
      </c>
      <c r="M11365" s="27">
        <v>3.5</v>
      </c>
      <c r="N11365" s="1">
        <v>23</v>
      </c>
      <c r="O11365" s="1" t="s">
        <v>27</v>
      </c>
      <c r="P11365" s="1" t="str">
        <f t="shared" si="388"/>
        <v>233.550000114</v>
      </c>
      <c r="Q11365" s="28">
        <f t="shared" si="389"/>
        <v>9.9999999999999978E-2</v>
      </c>
    </row>
    <row r="11366" spans="11:17" x14ac:dyDescent="0.35">
      <c r="K11366" s="1">
        <v>115</v>
      </c>
      <c r="L11366" s="1">
        <v>50000</v>
      </c>
      <c r="M11366" s="27">
        <v>3.5</v>
      </c>
      <c r="N11366" s="1">
        <v>23</v>
      </c>
      <c r="O11366" s="1" t="s">
        <v>27</v>
      </c>
      <c r="P11366" s="1" t="str">
        <f t="shared" si="388"/>
        <v>233.550000115</v>
      </c>
      <c r="Q11366" s="28">
        <f t="shared" si="389"/>
        <v>9.9999999999999978E-2</v>
      </c>
    </row>
    <row r="11367" spans="11:17" x14ac:dyDescent="0.35">
      <c r="K11367" s="1">
        <v>116</v>
      </c>
      <c r="L11367" s="1">
        <v>50000</v>
      </c>
      <c r="M11367" s="27">
        <v>3.5</v>
      </c>
      <c r="N11367" s="1">
        <v>23</v>
      </c>
      <c r="O11367" s="1" t="s">
        <v>27</v>
      </c>
      <c r="P11367" s="1" t="str">
        <f t="shared" si="388"/>
        <v>233.550000116</v>
      </c>
      <c r="Q11367" s="28">
        <f t="shared" si="389"/>
        <v>9.9999999999999978E-2</v>
      </c>
    </row>
    <row r="11368" spans="11:17" x14ac:dyDescent="0.35">
      <c r="K11368" s="1">
        <v>117</v>
      </c>
      <c r="L11368" s="1">
        <v>50000</v>
      </c>
      <c r="M11368" s="27">
        <v>3.5</v>
      </c>
      <c r="N11368" s="1">
        <v>23</v>
      </c>
      <c r="O11368" s="1" t="s">
        <v>27</v>
      </c>
      <c r="P11368" s="1" t="str">
        <f t="shared" si="388"/>
        <v>233.550000117</v>
      </c>
      <c r="Q11368" s="28">
        <f t="shared" si="389"/>
        <v>9.9999999999999978E-2</v>
      </c>
    </row>
    <row r="11369" spans="11:17" x14ac:dyDescent="0.35">
      <c r="K11369" s="1">
        <v>118</v>
      </c>
      <c r="L11369" s="1">
        <v>50000</v>
      </c>
      <c r="M11369" s="27">
        <v>3.5</v>
      </c>
      <c r="N11369" s="1">
        <v>23</v>
      </c>
      <c r="O11369" s="1" t="s">
        <v>27</v>
      </c>
      <c r="P11369" s="1" t="str">
        <f t="shared" si="388"/>
        <v>233.550000118</v>
      </c>
      <c r="Q11369" s="28">
        <f t="shared" si="389"/>
        <v>9.9999999999999978E-2</v>
      </c>
    </row>
    <row r="11370" spans="11:17" x14ac:dyDescent="0.35">
      <c r="K11370" s="1">
        <v>119</v>
      </c>
      <c r="L11370" s="1">
        <v>50000</v>
      </c>
      <c r="M11370" s="27">
        <v>3.5</v>
      </c>
      <c r="N11370" s="1">
        <v>23</v>
      </c>
      <c r="O11370" s="1" t="s">
        <v>27</v>
      </c>
      <c r="P11370" s="1" t="str">
        <f t="shared" si="388"/>
        <v>233.550000119</v>
      </c>
      <c r="Q11370" s="28">
        <f t="shared" si="389"/>
        <v>9.9999999999999978E-2</v>
      </c>
    </row>
    <row r="11371" spans="11:17" x14ac:dyDescent="0.35">
      <c r="K11371" s="1">
        <v>120</v>
      </c>
      <c r="L11371" s="1">
        <v>50000</v>
      </c>
      <c r="M11371" s="27">
        <v>3.5</v>
      </c>
      <c r="N11371" s="1">
        <v>23</v>
      </c>
      <c r="O11371" s="1" t="s">
        <v>27</v>
      </c>
      <c r="P11371" s="1" t="str">
        <f t="shared" si="388"/>
        <v>233.550000120</v>
      </c>
      <c r="Q11371" s="28">
        <f t="shared" si="389"/>
        <v>9.9999999999999978E-2</v>
      </c>
    </row>
    <row r="11372" spans="11:17" x14ac:dyDescent="0.35">
      <c r="K11372" s="1">
        <v>121</v>
      </c>
      <c r="L11372" s="1">
        <v>50000</v>
      </c>
      <c r="M11372" s="27">
        <v>3.5</v>
      </c>
      <c r="N11372" s="1">
        <v>23</v>
      </c>
      <c r="O11372" s="1" t="s">
        <v>27</v>
      </c>
      <c r="P11372" s="1" t="str">
        <f t="shared" si="388"/>
        <v>233.550000121</v>
      </c>
      <c r="Q11372" s="28">
        <f t="shared" si="389"/>
        <v>9.9999999999999978E-2</v>
      </c>
    </row>
    <row r="11373" spans="11:17" x14ac:dyDescent="0.35">
      <c r="K11373" s="1">
        <v>122</v>
      </c>
      <c r="L11373" s="1">
        <v>50000</v>
      </c>
      <c r="M11373" s="27">
        <v>3.5</v>
      </c>
      <c r="N11373" s="1">
        <v>23</v>
      </c>
      <c r="O11373" s="1" t="s">
        <v>27</v>
      </c>
      <c r="P11373" s="1" t="str">
        <f t="shared" si="388"/>
        <v>233.550000122</v>
      </c>
      <c r="Q11373" s="28">
        <f t="shared" si="389"/>
        <v>9.9999999999999978E-2</v>
      </c>
    </row>
    <row r="11374" spans="11:17" x14ac:dyDescent="0.35">
      <c r="K11374" s="1">
        <v>123</v>
      </c>
      <c r="L11374" s="1">
        <v>50000</v>
      </c>
      <c r="M11374" s="27">
        <v>3.5</v>
      </c>
      <c r="N11374" s="1">
        <v>23</v>
      </c>
      <c r="O11374" s="1" t="s">
        <v>27</v>
      </c>
      <c r="P11374" s="1" t="str">
        <f t="shared" si="388"/>
        <v>233.550000123</v>
      </c>
      <c r="Q11374" s="28">
        <f t="shared" si="389"/>
        <v>9.9999999999999978E-2</v>
      </c>
    </row>
    <row r="11375" spans="11:17" x14ac:dyDescent="0.35">
      <c r="K11375" s="1">
        <v>124</v>
      </c>
      <c r="L11375" s="1">
        <v>50000</v>
      </c>
      <c r="M11375" s="27">
        <v>3.5</v>
      </c>
      <c r="N11375" s="1">
        <v>23</v>
      </c>
      <c r="O11375" s="1" t="s">
        <v>27</v>
      </c>
      <c r="P11375" s="1" t="str">
        <f t="shared" si="388"/>
        <v>233.550000124</v>
      </c>
      <c r="Q11375" s="28">
        <f t="shared" si="389"/>
        <v>9.9999999999999978E-2</v>
      </c>
    </row>
    <row r="11376" spans="11:17" x14ac:dyDescent="0.35">
      <c r="K11376" s="1">
        <v>125</v>
      </c>
      <c r="L11376" s="1">
        <v>50000</v>
      </c>
      <c r="M11376" s="27">
        <v>3.5</v>
      </c>
      <c r="N11376" s="1">
        <v>23</v>
      </c>
      <c r="O11376" s="1" t="s">
        <v>27</v>
      </c>
      <c r="P11376" s="1" t="str">
        <f t="shared" si="388"/>
        <v>233.550000125</v>
      </c>
      <c r="Q11376" s="28">
        <f t="shared" si="389"/>
        <v>9.9999999999999978E-2</v>
      </c>
    </row>
    <row r="11377" spans="11:17" x14ac:dyDescent="0.35">
      <c r="K11377" s="1">
        <v>1</v>
      </c>
      <c r="L11377" s="1">
        <v>50000</v>
      </c>
      <c r="M11377" s="27">
        <v>6.5</v>
      </c>
      <c r="N11377" s="1">
        <v>23</v>
      </c>
      <c r="O11377" s="1" t="s">
        <v>26</v>
      </c>
      <c r="P11377" s="1" t="str">
        <f t="shared" si="388"/>
        <v>236.5500001</v>
      </c>
      <c r="Q11377" s="28">
        <f t="shared" si="389"/>
        <v>0.38139241858931461</v>
      </c>
    </row>
    <row r="11378" spans="11:17" x14ac:dyDescent="0.35">
      <c r="K11378" s="1">
        <v>2</v>
      </c>
      <c r="L11378" s="1">
        <v>50000</v>
      </c>
      <c r="M11378" s="27">
        <v>6.5</v>
      </c>
      <c r="N11378" s="1">
        <v>23</v>
      </c>
      <c r="O11378" s="1" t="s">
        <v>26</v>
      </c>
      <c r="P11378" s="1" t="str">
        <f t="shared" si="388"/>
        <v>236.5500002</v>
      </c>
      <c r="Q11378" s="28">
        <f t="shared" si="389"/>
        <v>0.38139241858931461</v>
      </c>
    </row>
    <row r="11379" spans="11:17" x14ac:dyDescent="0.35">
      <c r="K11379" s="1">
        <v>3</v>
      </c>
      <c r="L11379" s="1">
        <v>50000</v>
      </c>
      <c r="M11379" s="27">
        <v>6.5</v>
      </c>
      <c r="N11379" s="1">
        <v>23</v>
      </c>
      <c r="O11379" s="1" t="s">
        <v>26</v>
      </c>
      <c r="P11379" s="1" t="str">
        <f t="shared" si="388"/>
        <v>236.5500003</v>
      </c>
      <c r="Q11379" s="28">
        <f t="shared" si="389"/>
        <v>0.38139241858931461</v>
      </c>
    </row>
    <row r="11380" spans="11:17" x14ac:dyDescent="0.35">
      <c r="K11380" s="1">
        <v>4</v>
      </c>
      <c r="L11380" s="1">
        <v>50000</v>
      </c>
      <c r="M11380" s="27">
        <v>6.5</v>
      </c>
      <c r="N11380" s="1">
        <v>23</v>
      </c>
      <c r="O11380" s="1" t="s">
        <v>26</v>
      </c>
      <c r="P11380" s="1" t="str">
        <f t="shared" si="388"/>
        <v>236.5500004</v>
      </c>
      <c r="Q11380" s="28">
        <f t="shared" si="389"/>
        <v>0.38139241858931461</v>
      </c>
    </row>
    <row r="11381" spans="11:17" x14ac:dyDescent="0.35">
      <c r="K11381" s="1">
        <v>5</v>
      </c>
      <c r="L11381" s="1">
        <v>50000</v>
      </c>
      <c r="M11381" s="27">
        <v>6.5</v>
      </c>
      <c r="N11381" s="1">
        <v>23</v>
      </c>
      <c r="O11381" s="1" t="s">
        <v>26</v>
      </c>
      <c r="P11381" s="1" t="str">
        <f t="shared" si="388"/>
        <v>236.5500005</v>
      </c>
      <c r="Q11381" s="28">
        <f t="shared" si="389"/>
        <v>0.38139241858931461</v>
      </c>
    </row>
    <row r="11382" spans="11:17" x14ac:dyDescent="0.35">
      <c r="K11382" s="1">
        <v>6</v>
      </c>
      <c r="L11382" s="1">
        <v>50000</v>
      </c>
      <c r="M11382" s="27">
        <v>6.5</v>
      </c>
      <c r="N11382" s="1">
        <v>23</v>
      </c>
      <c r="O11382" s="1" t="s">
        <v>26</v>
      </c>
      <c r="P11382" s="1" t="str">
        <f t="shared" si="388"/>
        <v>236.5500006</v>
      </c>
      <c r="Q11382" s="28">
        <f t="shared" si="389"/>
        <v>0.38139241858931461</v>
      </c>
    </row>
    <row r="11383" spans="11:17" x14ac:dyDescent="0.35">
      <c r="K11383" s="1">
        <v>7</v>
      </c>
      <c r="L11383" s="1">
        <v>50000</v>
      </c>
      <c r="M11383" s="27">
        <v>6.5</v>
      </c>
      <c r="N11383" s="1">
        <v>23</v>
      </c>
      <c r="O11383" s="1" t="s">
        <v>26</v>
      </c>
      <c r="P11383" s="1" t="str">
        <f t="shared" si="388"/>
        <v>236.5500007</v>
      </c>
      <c r="Q11383" s="28">
        <f t="shared" si="389"/>
        <v>0.38139241858931461</v>
      </c>
    </row>
    <row r="11384" spans="11:17" x14ac:dyDescent="0.35">
      <c r="K11384" s="1">
        <v>8</v>
      </c>
      <c r="L11384" s="1">
        <v>50000</v>
      </c>
      <c r="M11384" s="27">
        <v>6.5</v>
      </c>
      <c r="N11384" s="1">
        <v>23</v>
      </c>
      <c r="O11384" s="1" t="s">
        <v>26</v>
      </c>
      <c r="P11384" s="1" t="str">
        <f t="shared" si="388"/>
        <v>236.5500008</v>
      </c>
      <c r="Q11384" s="28">
        <f t="shared" si="389"/>
        <v>0.38139241858931461</v>
      </c>
    </row>
    <row r="11385" spans="11:17" x14ac:dyDescent="0.35">
      <c r="K11385" s="1">
        <v>9</v>
      </c>
      <c r="L11385" s="1">
        <v>50000</v>
      </c>
      <c r="M11385" s="27">
        <v>6.5</v>
      </c>
      <c r="N11385" s="1">
        <v>23</v>
      </c>
      <c r="O11385" s="1" t="s">
        <v>26</v>
      </c>
      <c r="P11385" s="1" t="str">
        <f t="shared" si="388"/>
        <v>236.5500009</v>
      </c>
      <c r="Q11385" s="28">
        <f t="shared" si="389"/>
        <v>0.38139241858931461</v>
      </c>
    </row>
    <row r="11386" spans="11:17" x14ac:dyDescent="0.35">
      <c r="K11386" s="1">
        <v>10</v>
      </c>
      <c r="L11386" s="1">
        <v>50000</v>
      </c>
      <c r="M11386" s="27">
        <v>6.5</v>
      </c>
      <c r="N11386" s="1">
        <v>23</v>
      </c>
      <c r="O11386" s="1" t="s">
        <v>26</v>
      </c>
      <c r="P11386" s="1" t="str">
        <f t="shared" si="388"/>
        <v>236.55000010</v>
      </c>
      <c r="Q11386" s="28">
        <f t="shared" si="389"/>
        <v>0.38139241858931461</v>
      </c>
    </row>
    <row r="11387" spans="11:17" x14ac:dyDescent="0.35">
      <c r="K11387" s="1">
        <v>11</v>
      </c>
      <c r="L11387" s="1">
        <v>50000</v>
      </c>
      <c r="M11387" s="27">
        <v>6.5</v>
      </c>
      <c r="N11387" s="1">
        <v>23</v>
      </c>
      <c r="O11387" s="1" t="s">
        <v>26</v>
      </c>
      <c r="P11387" s="1" t="str">
        <f t="shared" si="388"/>
        <v>236.55000011</v>
      </c>
      <c r="Q11387" s="28">
        <f t="shared" si="389"/>
        <v>0.38139241858931461</v>
      </c>
    </row>
    <row r="11388" spans="11:17" x14ac:dyDescent="0.35">
      <c r="K11388" s="1">
        <v>12</v>
      </c>
      <c r="L11388" s="1">
        <v>50000</v>
      </c>
      <c r="M11388" s="27">
        <v>6.5</v>
      </c>
      <c r="N11388" s="1">
        <v>23</v>
      </c>
      <c r="O11388" s="1" t="s">
        <v>26</v>
      </c>
      <c r="P11388" s="1" t="str">
        <f t="shared" si="388"/>
        <v>236.55000012</v>
      </c>
      <c r="Q11388" s="28">
        <f t="shared" si="389"/>
        <v>0.38139241858931461</v>
      </c>
    </row>
    <row r="11389" spans="11:17" x14ac:dyDescent="0.35">
      <c r="K11389" s="1">
        <v>13</v>
      </c>
      <c r="L11389" s="1">
        <v>50000</v>
      </c>
      <c r="M11389" s="27">
        <v>6.5</v>
      </c>
      <c r="N11389" s="1">
        <v>23</v>
      </c>
      <c r="O11389" s="1" t="s">
        <v>26</v>
      </c>
      <c r="P11389" s="1" t="str">
        <f t="shared" si="388"/>
        <v>236.55000013</v>
      </c>
      <c r="Q11389" s="28">
        <f t="shared" si="389"/>
        <v>0.38139241858931461</v>
      </c>
    </row>
    <row r="11390" spans="11:17" x14ac:dyDescent="0.35">
      <c r="K11390" s="1">
        <v>14</v>
      </c>
      <c r="L11390" s="1">
        <v>50000</v>
      </c>
      <c r="M11390" s="27">
        <v>6.5</v>
      </c>
      <c r="N11390" s="1">
        <v>23</v>
      </c>
      <c r="O11390" s="1" t="s">
        <v>26</v>
      </c>
      <c r="P11390" s="1" t="str">
        <f t="shared" si="388"/>
        <v>236.55000014</v>
      </c>
      <c r="Q11390" s="28">
        <f t="shared" si="389"/>
        <v>0.38139241858931461</v>
      </c>
    </row>
    <row r="11391" spans="11:17" x14ac:dyDescent="0.35">
      <c r="K11391" s="1">
        <v>15</v>
      </c>
      <c r="L11391" s="1">
        <v>50000</v>
      </c>
      <c r="M11391" s="27">
        <v>6.5</v>
      </c>
      <c r="N11391" s="1">
        <v>23</v>
      </c>
      <c r="O11391" s="1" t="s">
        <v>26</v>
      </c>
      <c r="P11391" s="1" t="str">
        <f t="shared" si="388"/>
        <v>236.55000015</v>
      </c>
      <c r="Q11391" s="28">
        <f t="shared" si="389"/>
        <v>0.38139241858931461</v>
      </c>
    </row>
    <row r="11392" spans="11:17" x14ac:dyDescent="0.35">
      <c r="K11392" s="1">
        <v>16</v>
      </c>
      <c r="L11392" s="1">
        <v>50000</v>
      </c>
      <c r="M11392" s="27">
        <v>6.5</v>
      </c>
      <c r="N11392" s="1">
        <v>23</v>
      </c>
      <c r="O11392" s="1" t="s">
        <v>26</v>
      </c>
      <c r="P11392" s="1" t="str">
        <f t="shared" si="388"/>
        <v>236.55000016</v>
      </c>
      <c r="Q11392" s="28">
        <f t="shared" si="389"/>
        <v>0.38139241858931461</v>
      </c>
    </row>
    <row r="11393" spans="11:17" x14ac:dyDescent="0.35">
      <c r="K11393" s="1">
        <v>17</v>
      </c>
      <c r="L11393" s="1">
        <v>50000</v>
      </c>
      <c r="M11393" s="27">
        <v>6.5</v>
      </c>
      <c r="N11393" s="1">
        <v>23</v>
      </c>
      <c r="O11393" s="1" t="s">
        <v>26</v>
      </c>
      <c r="P11393" s="1" t="str">
        <f t="shared" si="388"/>
        <v>236.55000017</v>
      </c>
      <c r="Q11393" s="28">
        <f t="shared" si="389"/>
        <v>0.38139241858931461</v>
      </c>
    </row>
    <row r="11394" spans="11:17" x14ac:dyDescent="0.35">
      <c r="K11394" s="1">
        <v>18</v>
      </c>
      <c r="L11394" s="1">
        <v>50000</v>
      </c>
      <c r="M11394" s="27">
        <v>6.5</v>
      </c>
      <c r="N11394" s="1">
        <v>23</v>
      </c>
      <c r="O11394" s="1" t="s">
        <v>26</v>
      </c>
      <c r="P11394" s="1" t="str">
        <f t="shared" si="388"/>
        <v>236.55000018</v>
      </c>
      <c r="Q11394" s="28">
        <f t="shared" si="389"/>
        <v>0.38139241858931461</v>
      </c>
    </row>
    <row r="11395" spans="11:17" x14ac:dyDescent="0.35">
      <c r="K11395" s="1">
        <v>19</v>
      </c>
      <c r="L11395" s="1">
        <v>50000</v>
      </c>
      <c r="M11395" s="27">
        <v>6.5</v>
      </c>
      <c r="N11395" s="1">
        <v>23</v>
      </c>
      <c r="O11395" s="1" t="s">
        <v>26</v>
      </c>
      <c r="P11395" s="1" t="str">
        <f t="shared" ref="P11395:P11458" si="390">N11395&amp;M11395&amp;L11395&amp;K11395</f>
        <v>236.55000019</v>
      </c>
      <c r="Q11395" s="28">
        <f t="shared" ref="Q11395:Q11458" si="391">VLOOKUP(O11395&amp;L11395&amp;M11395&amp;N11395,$W$2:$X$1051,2,FALSE)</f>
        <v>0.38139241858931461</v>
      </c>
    </row>
    <row r="11396" spans="11:17" x14ac:dyDescent="0.35">
      <c r="K11396" s="1">
        <v>20</v>
      </c>
      <c r="L11396" s="1">
        <v>50000</v>
      </c>
      <c r="M11396" s="27">
        <v>6.5</v>
      </c>
      <c r="N11396" s="1">
        <v>23</v>
      </c>
      <c r="O11396" s="1" t="s">
        <v>26</v>
      </c>
      <c r="P11396" s="1" t="str">
        <f t="shared" si="390"/>
        <v>236.55000020</v>
      </c>
      <c r="Q11396" s="28">
        <f t="shared" si="391"/>
        <v>0.38139241858931461</v>
      </c>
    </row>
    <row r="11397" spans="11:17" x14ac:dyDescent="0.35">
      <c r="K11397" s="1">
        <v>21</v>
      </c>
      <c r="L11397" s="1">
        <v>50000</v>
      </c>
      <c r="M11397" s="27">
        <v>6.5</v>
      </c>
      <c r="N11397" s="1">
        <v>23</v>
      </c>
      <c r="O11397" s="1" t="s">
        <v>26</v>
      </c>
      <c r="P11397" s="1" t="str">
        <f t="shared" si="390"/>
        <v>236.55000021</v>
      </c>
      <c r="Q11397" s="28">
        <f t="shared" si="391"/>
        <v>0.38139241858931461</v>
      </c>
    </row>
    <row r="11398" spans="11:17" x14ac:dyDescent="0.35">
      <c r="K11398" s="1">
        <v>22</v>
      </c>
      <c r="L11398" s="1">
        <v>50000</v>
      </c>
      <c r="M11398" s="27">
        <v>6.5</v>
      </c>
      <c r="N11398" s="1">
        <v>23</v>
      </c>
      <c r="O11398" s="1" t="s">
        <v>26</v>
      </c>
      <c r="P11398" s="1" t="str">
        <f t="shared" si="390"/>
        <v>236.55000022</v>
      </c>
      <c r="Q11398" s="28">
        <f t="shared" si="391"/>
        <v>0.38139241858931461</v>
      </c>
    </row>
    <row r="11399" spans="11:17" x14ac:dyDescent="0.35">
      <c r="K11399" s="1">
        <v>23</v>
      </c>
      <c r="L11399" s="1">
        <v>50000</v>
      </c>
      <c r="M11399" s="27">
        <v>6.5</v>
      </c>
      <c r="N11399" s="1">
        <v>23</v>
      </c>
      <c r="O11399" s="1" t="s">
        <v>26</v>
      </c>
      <c r="P11399" s="1" t="str">
        <f t="shared" si="390"/>
        <v>236.55000023</v>
      </c>
      <c r="Q11399" s="28">
        <f t="shared" si="391"/>
        <v>0.38139241858931461</v>
      </c>
    </row>
    <row r="11400" spans="11:17" x14ac:dyDescent="0.35">
      <c r="K11400" s="1">
        <v>24</v>
      </c>
      <c r="L11400" s="1">
        <v>50000</v>
      </c>
      <c r="M11400" s="27">
        <v>6.5</v>
      </c>
      <c r="N11400" s="1">
        <v>23</v>
      </c>
      <c r="O11400" s="1" t="s">
        <v>26</v>
      </c>
      <c r="P11400" s="1" t="str">
        <f t="shared" si="390"/>
        <v>236.55000024</v>
      </c>
      <c r="Q11400" s="28">
        <f t="shared" si="391"/>
        <v>0.38139241858931461</v>
      </c>
    </row>
    <row r="11401" spans="11:17" x14ac:dyDescent="0.35">
      <c r="K11401" s="1">
        <v>25</v>
      </c>
      <c r="L11401" s="1">
        <v>50000</v>
      </c>
      <c r="M11401" s="27">
        <v>6.5</v>
      </c>
      <c r="N11401" s="1">
        <v>23</v>
      </c>
      <c r="O11401" s="1" t="s">
        <v>26</v>
      </c>
      <c r="P11401" s="1" t="str">
        <f t="shared" si="390"/>
        <v>236.55000025</v>
      </c>
      <c r="Q11401" s="28">
        <f t="shared" si="391"/>
        <v>0.38139241858931461</v>
      </c>
    </row>
    <row r="11402" spans="11:17" x14ac:dyDescent="0.35">
      <c r="K11402" s="1">
        <v>26</v>
      </c>
      <c r="L11402" s="1">
        <v>50000</v>
      </c>
      <c r="M11402" s="27">
        <v>6.5</v>
      </c>
      <c r="N11402" s="1">
        <v>23</v>
      </c>
      <c r="O11402" s="1" t="s">
        <v>17</v>
      </c>
      <c r="P11402" s="1" t="str">
        <f t="shared" si="390"/>
        <v>236.55000026</v>
      </c>
      <c r="Q11402" s="28">
        <f t="shared" si="391"/>
        <v>0.28560588871493353</v>
      </c>
    </row>
    <row r="11403" spans="11:17" x14ac:dyDescent="0.35">
      <c r="K11403" s="1">
        <v>27</v>
      </c>
      <c r="L11403" s="1">
        <v>50000</v>
      </c>
      <c r="M11403" s="27">
        <v>6.5</v>
      </c>
      <c r="N11403" s="1">
        <v>23</v>
      </c>
      <c r="O11403" s="1" t="s">
        <v>17</v>
      </c>
      <c r="P11403" s="1" t="str">
        <f t="shared" si="390"/>
        <v>236.55000027</v>
      </c>
      <c r="Q11403" s="28">
        <f t="shared" si="391"/>
        <v>0.28560588871493353</v>
      </c>
    </row>
    <row r="11404" spans="11:17" x14ac:dyDescent="0.35">
      <c r="K11404" s="1">
        <v>28</v>
      </c>
      <c r="L11404" s="1">
        <v>50000</v>
      </c>
      <c r="M11404" s="27">
        <v>6.5</v>
      </c>
      <c r="N11404" s="1">
        <v>23</v>
      </c>
      <c r="O11404" s="1" t="s">
        <v>17</v>
      </c>
      <c r="P11404" s="1" t="str">
        <f t="shared" si="390"/>
        <v>236.55000028</v>
      </c>
      <c r="Q11404" s="28">
        <f t="shared" si="391"/>
        <v>0.28560588871493353</v>
      </c>
    </row>
    <row r="11405" spans="11:17" x14ac:dyDescent="0.35">
      <c r="K11405" s="1">
        <v>29</v>
      </c>
      <c r="L11405" s="1">
        <v>50000</v>
      </c>
      <c r="M11405" s="27">
        <v>6.5</v>
      </c>
      <c r="N11405" s="1">
        <v>23</v>
      </c>
      <c r="O11405" s="1" t="s">
        <v>17</v>
      </c>
      <c r="P11405" s="1" t="str">
        <f t="shared" si="390"/>
        <v>236.55000029</v>
      </c>
      <c r="Q11405" s="28">
        <f t="shared" si="391"/>
        <v>0.28560588871493353</v>
      </c>
    </row>
    <row r="11406" spans="11:17" x14ac:dyDescent="0.35">
      <c r="K11406" s="1">
        <v>30</v>
      </c>
      <c r="L11406" s="1">
        <v>50000</v>
      </c>
      <c r="M11406" s="27">
        <v>6.5</v>
      </c>
      <c r="N11406" s="1">
        <v>23</v>
      </c>
      <c r="O11406" s="1" t="s">
        <v>17</v>
      </c>
      <c r="P11406" s="1" t="str">
        <f t="shared" si="390"/>
        <v>236.55000030</v>
      </c>
      <c r="Q11406" s="28">
        <f t="shared" si="391"/>
        <v>0.28560588871493353</v>
      </c>
    </row>
    <row r="11407" spans="11:17" x14ac:dyDescent="0.35">
      <c r="K11407" s="1">
        <v>31</v>
      </c>
      <c r="L11407" s="1">
        <v>50000</v>
      </c>
      <c r="M11407" s="27">
        <v>6.5</v>
      </c>
      <c r="N11407" s="1">
        <v>23</v>
      </c>
      <c r="O11407" s="1" t="s">
        <v>17</v>
      </c>
      <c r="P11407" s="1" t="str">
        <f t="shared" si="390"/>
        <v>236.55000031</v>
      </c>
      <c r="Q11407" s="28">
        <f t="shared" si="391"/>
        <v>0.28560588871493353</v>
      </c>
    </row>
    <row r="11408" spans="11:17" x14ac:dyDescent="0.35">
      <c r="K11408" s="1">
        <v>32</v>
      </c>
      <c r="L11408" s="1">
        <v>50000</v>
      </c>
      <c r="M11408" s="27">
        <v>6.5</v>
      </c>
      <c r="N11408" s="1">
        <v>23</v>
      </c>
      <c r="O11408" s="1" t="s">
        <v>17</v>
      </c>
      <c r="P11408" s="1" t="str">
        <f t="shared" si="390"/>
        <v>236.55000032</v>
      </c>
      <c r="Q11408" s="28">
        <f t="shared" si="391"/>
        <v>0.28560588871493353</v>
      </c>
    </row>
    <row r="11409" spans="11:17" x14ac:dyDescent="0.35">
      <c r="K11409" s="1">
        <v>33</v>
      </c>
      <c r="L11409" s="1">
        <v>50000</v>
      </c>
      <c r="M11409" s="27">
        <v>6.5</v>
      </c>
      <c r="N11409" s="1">
        <v>23</v>
      </c>
      <c r="O11409" s="1" t="s">
        <v>17</v>
      </c>
      <c r="P11409" s="1" t="str">
        <f t="shared" si="390"/>
        <v>236.55000033</v>
      </c>
      <c r="Q11409" s="28">
        <f t="shared" si="391"/>
        <v>0.28560588871493353</v>
      </c>
    </row>
    <row r="11410" spans="11:17" x14ac:dyDescent="0.35">
      <c r="K11410" s="1">
        <v>34</v>
      </c>
      <c r="L11410" s="1">
        <v>50000</v>
      </c>
      <c r="M11410" s="27">
        <v>6.5</v>
      </c>
      <c r="N11410" s="1">
        <v>23</v>
      </c>
      <c r="O11410" s="1" t="s">
        <v>17</v>
      </c>
      <c r="P11410" s="1" t="str">
        <f t="shared" si="390"/>
        <v>236.55000034</v>
      </c>
      <c r="Q11410" s="28">
        <f t="shared" si="391"/>
        <v>0.28560588871493353</v>
      </c>
    </row>
    <row r="11411" spans="11:17" x14ac:dyDescent="0.35">
      <c r="K11411" s="1">
        <v>35</v>
      </c>
      <c r="L11411" s="1">
        <v>50000</v>
      </c>
      <c r="M11411" s="27">
        <v>6.5</v>
      </c>
      <c r="N11411" s="1">
        <v>23</v>
      </c>
      <c r="O11411" s="1" t="s">
        <v>17</v>
      </c>
      <c r="P11411" s="1" t="str">
        <f t="shared" si="390"/>
        <v>236.55000035</v>
      </c>
      <c r="Q11411" s="28">
        <f t="shared" si="391"/>
        <v>0.28560588871493353</v>
      </c>
    </row>
    <row r="11412" spans="11:17" x14ac:dyDescent="0.35">
      <c r="K11412" s="1">
        <v>36</v>
      </c>
      <c r="L11412" s="1">
        <v>50000</v>
      </c>
      <c r="M11412" s="27">
        <v>6.5</v>
      </c>
      <c r="N11412" s="1">
        <v>23</v>
      </c>
      <c r="O11412" s="1" t="s">
        <v>18</v>
      </c>
      <c r="P11412" s="1" t="str">
        <f t="shared" si="390"/>
        <v>236.55000036</v>
      </c>
      <c r="Q11412" s="28">
        <f t="shared" si="391"/>
        <v>0.26802893292674246</v>
      </c>
    </row>
    <row r="11413" spans="11:17" x14ac:dyDescent="0.35">
      <c r="K11413" s="1">
        <v>37</v>
      </c>
      <c r="L11413" s="1">
        <v>50000</v>
      </c>
      <c r="M11413" s="27">
        <v>6.5</v>
      </c>
      <c r="N11413" s="1">
        <v>23</v>
      </c>
      <c r="O11413" s="1" t="s">
        <v>18</v>
      </c>
      <c r="P11413" s="1" t="str">
        <f t="shared" si="390"/>
        <v>236.55000037</v>
      </c>
      <c r="Q11413" s="28">
        <f t="shared" si="391"/>
        <v>0.26802893292674246</v>
      </c>
    </row>
    <row r="11414" spans="11:17" x14ac:dyDescent="0.35">
      <c r="K11414" s="1">
        <v>38</v>
      </c>
      <c r="L11414" s="1">
        <v>50000</v>
      </c>
      <c r="M11414" s="27">
        <v>6.5</v>
      </c>
      <c r="N11414" s="1">
        <v>23</v>
      </c>
      <c r="O11414" s="1" t="s">
        <v>18</v>
      </c>
      <c r="P11414" s="1" t="str">
        <f t="shared" si="390"/>
        <v>236.55000038</v>
      </c>
      <c r="Q11414" s="28">
        <f t="shared" si="391"/>
        <v>0.26802893292674246</v>
      </c>
    </row>
    <row r="11415" spans="11:17" x14ac:dyDescent="0.35">
      <c r="K11415" s="1">
        <v>39</v>
      </c>
      <c r="L11415" s="1">
        <v>50000</v>
      </c>
      <c r="M11415" s="27">
        <v>6.5</v>
      </c>
      <c r="N11415" s="1">
        <v>23</v>
      </c>
      <c r="O11415" s="1" t="s">
        <v>18</v>
      </c>
      <c r="P11415" s="1" t="str">
        <f t="shared" si="390"/>
        <v>236.55000039</v>
      </c>
      <c r="Q11415" s="28">
        <f t="shared" si="391"/>
        <v>0.26802893292674246</v>
      </c>
    </row>
    <row r="11416" spans="11:17" x14ac:dyDescent="0.35">
      <c r="K11416" s="1">
        <v>40</v>
      </c>
      <c r="L11416" s="1">
        <v>50000</v>
      </c>
      <c r="M11416" s="27">
        <v>6.5</v>
      </c>
      <c r="N11416" s="1">
        <v>23</v>
      </c>
      <c r="O11416" s="1" t="s">
        <v>18</v>
      </c>
      <c r="P11416" s="1" t="str">
        <f t="shared" si="390"/>
        <v>236.55000040</v>
      </c>
      <c r="Q11416" s="28">
        <f t="shared" si="391"/>
        <v>0.26802893292674246</v>
      </c>
    </row>
    <row r="11417" spans="11:17" x14ac:dyDescent="0.35">
      <c r="K11417" s="1">
        <v>41</v>
      </c>
      <c r="L11417" s="1">
        <v>50000</v>
      </c>
      <c r="M11417" s="27">
        <v>6.5</v>
      </c>
      <c r="N11417" s="1">
        <v>23</v>
      </c>
      <c r="O11417" s="1" t="s">
        <v>18</v>
      </c>
      <c r="P11417" s="1" t="str">
        <f t="shared" si="390"/>
        <v>236.55000041</v>
      </c>
      <c r="Q11417" s="28">
        <f t="shared" si="391"/>
        <v>0.26802893292674246</v>
      </c>
    </row>
    <row r="11418" spans="11:17" x14ac:dyDescent="0.35">
      <c r="K11418" s="1">
        <v>42</v>
      </c>
      <c r="L11418" s="1">
        <v>50000</v>
      </c>
      <c r="M11418" s="27">
        <v>6.5</v>
      </c>
      <c r="N11418" s="1">
        <v>23</v>
      </c>
      <c r="O11418" s="1" t="s">
        <v>18</v>
      </c>
      <c r="P11418" s="1" t="str">
        <f t="shared" si="390"/>
        <v>236.55000042</v>
      </c>
      <c r="Q11418" s="28">
        <f t="shared" si="391"/>
        <v>0.26802893292674246</v>
      </c>
    </row>
    <row r="11419" spans="11:17" x14ac:dyDescent="0.35">
      <c r="K11419" s="1">
        <v>43</v>
      </c>
      <c r="L11419" s="1">
        <v>50000</v>
      </c>
      <c r="M11419" s="27">
        <v>6.5</v>
      </c>
      <c r="N11419" s="1">
        <v>23</v>
      </c>
      <c r="O11419" s="1" t="s">
        <v>18</v>
      </c>
      <c r="P11419" s="1" t="str">
        <f t="shared" si="390"/>
        <v>236.55000043</v>
      </c>
      <c r="Q11419" s="28">
        <f t="shared" si="391"/>
        <v>0.26802893292674246</v>
      </c>
    </row>
    <row r="11420" spans="11:17" x14ac:dyDescent="0.35">
      <c r="K11420" s="1">
        <v>44</v>
      </c>
      <c r="L11420" s="1">
        <v>50000</v>
      </c>
      <c r="M11420" s="27">
        <v>6.5</v>
      </c>
      <c r="N11420" s="1">
        <v>23</v>
      </c>
      <c r="O11420" s="1" t="s">
        <v>18</v>
      </c>
      <c r="P11420" s="1" t="str">
        <f t="shared" si="390"/>
        <v>236.55000044</v>
      </c>
      <c r="Q11420" s="28">
        <f t="shared" si="391"/>
        <v>0.26802893292674246</v>
      </c>
    </row>
    <row r="11421" spans="11:17" x14ac:dyDescent="0.35">
      <c r="K11421" s="1">
        <v>45</v>
      </c>
      <c r="L11421" s="1">
        <v>50000</v>
      </c>
      <c r="M11421" s="27">
        <v>6.5</v>
      </c>
      <c r="N11421" s="1">
        <v>23</v>
      </c>
      <c r="O11421" s="1" t="s">
        <v>18</v>
      </c>
      <c r="P11421" s="1" t="str">
        <f t="shared" si="390"/>
        <v>236.55000045</v>
      </c>
      <c r="Q11421" s="28">
        <f t="shared" si="391"/>
        <v>0.26802893292674246</v>
      </c>
    </row>
    <row r="11422" spans="11:17" x14ac:dyDescent="0.35">
      <c r="K11422" s="1">
        <v>46</v>
      </c>
      <c r="L11422" s="1">
        <v>50000</v>
      </c>
      <c r="M11422" s="27">
        <v>6.5</v>
      </c>
      <c r="N11422" s="1">
        <v>23</v>
      </c>
      <c r="O11422" s="1" t="s">
        <v>33</v>
      </c>
      <c r="P11422" s="1" t="str">
        <f t="shared" si="390"/>
        <v>236.55000046</v>
      </c>
      <c r="Q11422" s="28">
        <f t="shared" si="391"/>
        <v>0.24998742976746147</v>
      </c>
    </row>
    <row r="11423" spans="11:17" x14ac:dyDescent="0.35">
      <c r="K11423" s="1">
        <v>47</v>
      </c>
      <c r="L11423" s="1">
        <v>50000</v>
      </c>
      <c r="M11423" s="27">
        <v>6.5</v>
      </c>
      <c r="N11423" s="1">
        <v>23</v>
      </c>
      <c r="O11423" s="1" t="s">
        <v>33</v>
      </c>
      <c r="P11423" s="1" t="str">
        <f t="shared" si="390"/>
        <v>236.55000047</v>
      </c>
      <c r="Q11423" s="28">
        <f t="shared" si="391"/>
        <v>0.24998742976746147</v>
      </c>
    </row>
    <row r="11424" spans="11:17" x14ac:dyDescent="0.35">
      <c r="K11424" s="1">
        <v>48</v>
      </c>
      <c r="L11424" s="1">
        <v>50000</v>
      </c>
      <c r="M11424" s="27">
        <v>6.5</v>
      </c>
      <c r="N11424" s="1">
        <v>23</v>
      </c>
      <c r="O11424" s="1" t="s">
        <v>33</v>
      </c>
      <c r="P11424" s="1" t="str">
        <f t="shared" si="390"/>
        <v>236.55000048</v>
      </c>
      <c r="Q11424" s="28">
        <f t="shared" si="391"/>
        <v>0.24998742976746147</v>
      </c>
    </row>
    <row r="11425" spans="11:17" x14ac:dyDescent="0.35">
      <c r="K11425" s="1">
        <v>49</v>
      </c>
      <c r="L11425" s="1">
        <v>50000</v>
      </c>
      <c r="M11425" s="27">
        <v>6.5</v>
      </c>
      <c r="N11425" s="1">
        <v>23</v>
      </c>
      <c r="O11425" s="1" t="s">
        <v>33</v>
      </c>
      <c r="P11425" s="1" t="str">
        <f t="shared" si="390"/>
        <v>236.55000049</v>
      </c>
      <c r="Q11425" s="28">
        <f t="shared" si="391"/>
        <v>0.24998742976746147</v>
      </c>
    </row>
    <row r="11426" spans="11:17" x14ac:dyDescent="0.35">
      <c r="K11426" s="1">
        <v>50</v>
      </c>
      <c r="L11426" s="1">
        <v>50000</v>
      </c>
      <c r="M11426" s="27">
        <v>6.5</v>
      </c>
      <c r="N11426" s="1">
        <v>23</v>
      </c>
      <c r="O11426" s="1" t="s">
        <v>33</v>
      </c>
      <c r="P11426" s="1" t="str">
        <f t="shared" si="390"/>
        <v>236.55000050</v>
      </c>
      <c r="Q11426" s="28">
        <f t="shared" si="391"/>
        <v>0.24998742976746147</v>
      </c>
    </row>
    <row r="11427" spans="11:17" x14ac:dyDescent="0.35">
      <c r="K11427" s="1">
        <v>51</v>
      </c>
      <c r="L11427" s="1">
        <v>50000</v>
      </c>
      <c r="M11427" s="27">
        <v>6.5</v>
      </c>
      <c r="N11427" s="1">
        <v>23</v>
      </c>
      <c r="O11427" s="1" t="s">
        <v>33</v>
      </c>
      <c r="P11427" s="1" t="str">
        <f t="shared" si="390"/>
        <v>236.55000051</v>
      </c>
      <c r="Q11427" s="28">
        <f t="shared" si="391"/>
        <v>0.24998742976746147</v>
      </c>
    </row>
    <row r="11428" spans="11:17" x14ac:dyDescent="0.35">
      <c r="K11428" s="1">
        <v>52</v>
      </c>
      <c r="L11428" s="1">
        <v>50000</v>
      </c>
      <c r="M11428" s="27">
        <v>6.5</v>
      </c>
      <c r="N11428" s="1">
        <v>23</v>
      </c>
      <c r="O11428" s="1" t="s">
        <v>33</v>
      </c>
      <c r="P11428" s="1" t="str">
        <f t="shared" si="390"/>
        <v>236.55000052</v>
      </c>
      <c r="Q11428" s="28">
        <f t="shared" si="391"/>
        <v>0.24998742976746147</v>
      </c>
    </row>
    <row r="11429" spans="11:17" x14ac:dyDescent="0.35">
      <c r="K11429" s="1">
        <v>53</v>
      </c>
      <c r="L11429" s="1">
        <v>50000</v>
      </c>
      <c r="M11429" s="27">
        <v>6.5</v>
      </c>
      <c r="N11429" s="1">
        <v>23</v>
      </c>
      <c r="O11429" s="1" t="s">
        <v>33</v>
      </c>
      <c r="P11429" s="1" t="str">
        <f t="shared" si="390"/>
        <v>236.55000053</v>
      </c>
      <c r="Q11429" s="28">
        <f t="shared" si="391"/>
        <v>0.24998742976746147</v>
      </c>
    </row>
    <row r="11430" spans="11:17" x14ac:dyDescent="0.35">
      <c r="K11430" s="1">
        <v>54</v>
      </c>
      <c r="L11430" s="1">
        <v>50000</v>
      </c>
      <c r="M11430" s="27">
        <v>6.5</v>
      </c>
      <c r="N11430" s="1">
        <v>23</v>
      </c>
      <c r="O11430" s="1" t="s">
        <v>33</v>
      </c>
      <c r="P11430" s="1" t="str">
        <f t="shared" si="390"/>
        <v>236.55000054</v>
      </c>
      <c r="Q11430" s="28">
        <f t="shared" si="391"/>
        <v>0.24998742976746147</v>
      </c>
    </row>
    <row r="11431" spans="11:17" x14ac:dyDescent="0.35">
      <c r="K11431" s="1">
        <v>55</v>
      </c>
      <c r="L11431" s="1">
        <v>50000</v>
      </c>
      <c r="M11431" s="27">
        <v>6.5</v>
      </c>
      <c r="N11431" s="1">
        <v>23</v>
      </c>
      <c r="O11431" s="1" t="s">
        <v>33</v>
      </c>
      <c r="P11431" s="1" t="str">
        <f t="shared" si="390"/>
        <v>236.55000055</v>
      </c>
      <c r="Q11431" s="28">
        <f t="shared" si="391"/>
        <v>0.24998742976746147</v>
      </c>
    </row>
    <row r="11432" spans="11:17" x14ac:dyDescent="0.35">
      <c r="K11432" s="1">
        <v>56</v>
      </c>
      <c r="L11432" s="1">
        <v>50000</v>
      </c>
      <c r="M11432" s="27">
        <v>6.5</v>
      </c>
      <c r="N11432" s="1">
        <v>23</v>
      </c>
      <c r="O11432" s="1" t="s">
        <v>27</v>
      </c>
      <c r="P11432" s="1" t="str">
        <f t="shared" si="390"/>
        <v>236.55000056</v>
      </c>
      <c r="Q11432" s="28">
        <f t="shared" si="391"/>
        <v>0.10000000000000009</v>
      </c>
    </row>
    <row r="11433" spans="11:17" x14ac:dyDescent="0.35">
      <c r="K11433" s="1">
        <v>57</v>
      </c>
      <c r="L11433" s="1">
        <v>50000</v>
      </c>
      <c r="M11433" s="27">
        <v>6.5</v>
      </c>
      <c r="N11433" s="1">
        <v>23</v>
      </c>
      <c r="O11433" s="1" t="s">
        <v>27</v>
      </c>
      <c r="P11433" s="1" t="str">
        <f t="shared" si="390"/>
        <v>236.55000057</v>
      </c>
      <c r="Q11433" s="28">
        <f t="shared" si="391"/>
        <v>0.10000000000000009</v>
      </c>
    </row>
    <row r="11434" spans="11:17" x14ac:dyDescent="0.35">
      <c r="K11434" s="1">
        <v>58</v>
      </c>
      <c r="L11434" s="1">
        <v>50000</v>
      </c>
      <c r="M11434" s="27">
        <v>6.5</v>
      </c>
      <c r="N11434" s="1">
        <v>23</v>
      </c>
      <c r="O11434" s="1" t="s">
        <v>27</v>
      </c>
      <c r="P11434" s="1" t="str">
        <f t="shared" si="390"/>
        <v>236.55000058</v>
      </c>
      <c r="Q11434" s="28">
        <f t="shared" si="391"/>
        <v>0.10000000000000009</v>
      </c>
    </row>
    <row r="11435" spans="11:17" x14ac:dyDescent="0.35">
      <c r="K11435" s="1">
        <v>59</v>
      </c>
      <c r="L11435" s="1">
        <v>50000</v>
      </c>
      <c r="M11435" s="27">
        <v>6.5</v>
      </c>
      <c r="N11435" s="1">
        <v>23</v>
      </c>
      <c r="O11435" s="1" t="s">
        <v>27</v>
      </c>
      <c r="P11435" s="1" t="str">
        <f t="shared" si="390"/>
        <v>236.55000059</v>
      </c>
      <c r="Q11435" s="28">
        <f t="shared" si="391"/>
        <v>0.10000000000000009</v>
      </c>
    </row>
    <row r="11436" spans="11:17" x14ac:dyDescent="0.35">
      <c r="K11436" s="1">
        <v>60</v>
      </c>
      <c r="L11436" s="1">
        <v>50000</v>
      </c>
      <c r="M11436" s="27">
        <v>6.5</v>
      </c>
      <c r="N11436" s="1">
        <v>23</v>
      </c>
      <c r="O11436" s="1" t="s">
        <v>27</v>
      </c>
      <c r="P11436" s="1" t="str">
        <f t="shared" si="390"/>
        <v>236.55000060</v>
      </c>
      <c r="Q11436" s="28">
        <f t="shared" si="391"/>
        <v>0.10000000000000009</v>
      </c>
    </row>
    <row r="11437" spans="11:17" x14ac:dyDescent="0.35">
      <c r="K11437" s="1">
        <v>61</v>
      </c>
      <c r="L11437" s="1">
        <v>50000</v>
      </c>
      <c r="M11437" s="27">
        <v>6.5</v>
      </c>
      <c r="N11437" s="1">
        <v>23</v>
      </c>
      <c r="O11437" s="1" t="s">
        <v>27</v>
      </c>
      <c r="P11437" s="1" t="str">
        <f t="shared" si="390"/>
        <v>236.55000061</v>
      </c>
      <c r="Q11437" s="28">
        <f t="shared" si="391"/>
        <v>0.10000000000000009</v>
      </c>
    </row>
    <row r="11438" spans="11:17" x14ac:dyDescent="0.35">
      <c r="K11438" s="1">
        <v>62</v>
      </c>
      <c r="L11438" s="1">
        <v>50000</v>
      </c>
      <c r="M11438" s="27">
        <v>6.5</v>
      </c>
      <c r="N11438" s="1">
        <v>23</v>
      </c>
      <c r="O11438" s="1" t="s">
        <v>27</v>
      </c>
      <c r="P11438" s="1" t="str">
        <f t="shared" si="390"/>
        <v>236.55000062</v>
      </c>
      <c r="Q11438" s="28">
        <f t="shared" si="391"/>
        <v>0.10000000000000009</v>
      </c>
    </row>
    <row r="11439" spans="11:17" x14ac:dyDescent="0.35">
      <c r="K11439" s="1">
        <v>63</v>
      </c>
      <c r="L11439" s="1">
        <v>50000</v>
      </c>
      <c r="M11439" s="27">
        <v>6.5</v>
      </c>
      <c r="N11439" s="1">
        <v>23</v>
      </c>
      <c r="O11439" s="1" t="s">
        <v>27</v>
      </c>
      <c r="P11439" s="1" t="str">
        <f t="shared" si="390"/>
        <v>236.55000063</v>
      </c>
      <c r="Q11439" s="28">
        <f t="shared" si="391"/>
        <v>0.10000000000000009</v>
      </c>
    </row>
    <row r="11440" spans="11:17" x14ac:dyDescent="0.35">
      <c r="K11440" s="1">
        <v>64</v>
      </c>
      <c r="L11440" s="1">
        <v>50000</v>
      </c>
      <c r="M11440" s="27">
        <v>6.5</v>
      </c>
      <c r="N11440" s="1">
        <v>23</v>
      </c>
      <c r="O11440" s="1" t="s">
        <v>27</v>
      </c>
      <c r="P11440" s="1" t="str">
        <f t="shared" si="390"/>
        <v>236.55000064</v>
      </c>
      <c r="Q11440" s="28">
        <f t="shared" si="391"/>
        <v>0.10000000000000009</v>
      </c>
    </row>
    <row r="11441" spans="11:17" x14ac:dyDescent="0.35">
      <c r="K11441" s="1">
        <v>65</v>
      </c>
      <c r="L11441" s="1">
        <v>50000</v>
      </c>
      <c r="M11441" s="27">
        <v>6.5</v>
      </c>
      <c r="N11441" s="1">
        <v>23</v>
      </c>
      <c r="O11441" s="1" t="s">
        <v>27</v>
      </c>
      <c r="P11441" s="1" t="str">
        <f t="shared" si="390"/>
        <v>236.55000065</v>
      </c>
      <c r="Q11441" s="28">
        <f t="shared" si="391"/>
        <v>0.10000000000000009</v>
      </c>
    </row>
    <row r="11442" spans="11:17" x14ac:dyDescent="0.35">
      <c r="K11442" s="1">
        <v>66</v>
      </c>
      <c r="L11442" s="1">
        <v>50000</v>
      </c>
      <c r="M11442" s="27">
        <v>6.5</v>
      </c>
      <c r="N11442" s="1">
        <v>23</v>
      </c>
      <c r="O11442" s="1" t="s">
        <v>27</v>
      </c>
      <c r="P11442" s="1" t="str">
        <f t="shared" si="390"/>
        <v>236.55000066</v>
      </c>
      <c r="Q11442" s="28">
        <f t="shared" si="391"/>
        <v>0.10000000000000009</v>
      </c>
    </row>
    <row r="11443" spans="11:17" x14ac:dyDescent="0.35">
      <c r="K11443" s="1">
        <v>67</v>
      </c>
      <c r="L11443" s="1">
        <v>50000</v>
      </c>
      <c r="M11443" s="27">
        <v>6.5</v>
      </c>
      <c r="N11443" s="1">
        <v>23</v>
      </c>
      <c r="O11443" s="1" t="s">
        <v>27</v>
      </c>
      <c r="P11443" s="1" t="str">
        <f t="shared" si="390"/>
        <v>236.55000067</v>
      </c>
      <c r="Q11443" s="28">
        <f t="shared" si="391"/>
        <v>0.10000000000000009</v>
      </c>
    </row>
    <row r="11444" spans="11:17" x14ac:dyDescent="0.35">
      <c r="K11444" s="1">
        <v>68</v>
      </c>
      <c r="L11444" s="1">
        <v>50000</v>
      </c>
      <c r="M11444" s="27">
        <v>6.5</v>
      </c>
      <c r="N11444" s="1">
        <v>23</v>
      </c>
      <c r="O11444" s="1" t="s">
        <v>27</v>
      </c>
      <c r="P11444" s="1" t="str">
        <f t="shared" si="390"/>
        <v>236.55000068</v>
      </c>
      <c r="Q11444" s="28">
        <f t="shared" si="391"/>
        <v>0.10000000000000009</v>
      </c>
    </row>
    <row r="11445" spans="11:17" x14ac:dyDescent="0.35">
      <c r="K11445" s="1">
        <v>69</v>
      </c>
      <c r="L11445" s="1">
        <v>50000</v>
      </c>
      <c r="M11445" s="27">
        <v>6.5</v>
      </c>
      <c r="N11445" s="1">
        <v>23</v>
      </c>
      <c r="O11445" s="1" t="s">
        <v>27</v>
      </c>
      <c r="P11445" s="1" t="str">
        <f t="shared" si="390"/>
        <v>236.55000069</v>
      </c>
      <c r="Q11445" s="28">
        <f t="shared" si="391"/>
        <v>0.10000000000000009</v>
      </c>
    </row>
    <row r="11446" spans="11:17" x14ac:dyDescent="0.35">
      <c r="K11446" s="1">
        <v>70</v>
      </c>
      <c r="L11446" s="1">
        <v>50000</v>
      </c>
      <c r="M11446" s="27">
        <v>6.5</v>
      </c>
      <c r="N11446" s="1">
        <v>23</v>
      </c>
      <c r="O11446" s="1" t="s">
        <v>27</v>
      </c>
      <c r="P11446" s="1" t="str">
        <f t="shared" si="390"/>
        <v>236.55000070</v>
      </c>
      <c r="Q11446" s="28">
        <f t="shared" si="391"/>
        <v>0.10000000000000009</v>
      </c>
    </row>
    <row r="11447" spans="11:17" x14ac:dyDescent="0.35">
      <c r="K11447" s="1">
        <v>71</v>
      </c>
      <c r="L11447" s="1">
        <v>50000</v>
      </c>
      <c r="M11447" s="27">
        <v>6.5</v>
      </c>
      <c r="N11447" s="1">
        <v>23</v>
      </c>
      <c r="O11447" s="1" t="s">
        <v>27</v>
      </c>
      <c r="P11447" s="1" t="str">
        <f t="shared" si="390"/>
        <v>236.55000071</v>
      </c>
      <c r="Q11447" s="28">
        <f t="shared" si="391"/>
        <v>0.10000000000000009</v>
      </c>
    </row>
    <row r="11448" spans="11:17" x14ac:dyDescent="0.35">
      <c r="K11448" s="1">
        <v>72</v>
      </c>
      <c r="L11448" s="1">
        <v>50000</v>
      </c>
      <c r="M11448" s="27">
        <v>6.5</v>
      </c>
      <c r="N11448" s="1">
        <v>23</v>
      </c>
      <c r="O11448" s="1" t="s">
        <v>27</v>
      </c>
      <c r="P11448" s="1" t="str">
        <f t="shared" si="390"/>
        <v>236.55000072</v>
      </c>
      <c r="Q11448" s="28">
        <f t="shared" si="391"/>
        <v>0.10000000000000009</v>
      </c>
    </row>
    <row r="11449" spans="11:17" x14ac:dyDescent="0.35">
      <c r="K11449" s="1">
        <v>73</v>
      </c>
      <c r="L11449" s="1">
        <v>50000</v>
      </c>
      <c r="M11449" s="27">
        <v>6.5</v>
      </c>
      <c r="N11449" s="1">
        <v>23</v>
      </c>
      <c r="O11449" s="1" t="s">
        <v>27</v>
      </c>
      <c r="P11449" s="1" t="str">
        <f t="shared" si="390"/>
        <v>236.55000073</v>
      </c>
      <c r="Q11449" s="28">
        <f t="shared" si="391"/>
        <v>0.10000000000000009</v>
      </c>
    </row>
    <row r="11450" spans="11:17" x14ac:dyDescent="0.35">
      <c r="K11450" s="1">
        <v>74</v>
      </c>
      <c r="L11450" s="1">
        <v>50000</v>
      </c>
      <c r="M11450" s="27">
        <v>6.5</v>
      </c>
      <c r="N11450" s="1">
        <v>23</v>
      </c>
      <c r="O11450" s="1" t="s">
        <v>27</v>
      </c>
      <c r="P11450" s="1" t="str">
        <f t="shared" si="390"/>
        <v>236.55000074</v>
      </c>
      <c r="Q11450" s="28">
        <f t="shared" si="391"/>
        <v>0.10000000000000009</v>
      </c>
    </row>
    <row r="11451" spans="11:17" x14ac:dyDescent="0.35">
      <c r="K11451" s="1">
        <v>75</v>
      </c>
      <c r="L11451" s="1">
        <v>50000</v>
      </c>
      <c r="M11451" s="27">
        <v>6.5</v>
      </c>
      <c r="N11451" s="1">
        <v>23</v>
      </c>
      <c r="O11451" s="1" t="s">
        <v>27</v>
      </c>
      <c r="P11451" s="1" t="str">
        <f t="shared" si="390"/>
        <v>236.55000075</v>
      </c>
      <c r="Q11451" s="28">
        <f t="shared" si="391"/>
        <v>0.10000000000000009</v>
      </c>
    </row>
    <row r="11452" spans="11:17" x14ac:dyDescent="0.35">
      <c r="K11452" s="1">
        <v>76</v>
      </c>
      <c r="L11452" s="1">
        <v>50000</v>
      </c>
      <c r="M11452" s="27">
        <v>6.5</v>
      </c>
      <c r="N11452" s="1">
        <v>23</v>
      </c>
      <c r="O11452" s="1" t="s">
        <v>27</v>
      </c>
      <c r="P11452" s="1" t="str">
        <f t="shared" si="390"/>
        <v>236.55000076</v>
      </c>
      <c r="Q11452" s="28">
        <f t="shared" si="391"/>
        <v>0.10000000000000009</v>
      </c>
    </row>
    <row r="11453" spans="11:17" x14ac:dyDescent="0.35">
      <c r="K11453" s="1">
        <v>77</v>
      </c>
      <c r="L11453" s="1">
        <v>50000</v>
      </c>
      <c r="M11453" s="27">
        <v>6.5</v>
      </c>
      <c r="N11453" s="1">
        <v>23</v>
      </c>
      <c r="O11453" s="1" t="s">
        <v>27</v>
      </c>
      <c r="P11453" s="1" t="str">
        <f t="shared" si="390"/>
        <v>236.55000077</v>
      </c>
      <c r="Q11453" s="28">
        <f t="shared" si="391"/>
        <v>0.10000000000000009</v>
      </c>
    </row>
    <row r="11454" spans="11:17" x14ac:dyDescent="0.35">
      <c r="K11454" s="1">
        <v>78</v>
      </c>
      <c r="L11454" s="1">
        <v>50000</v>
      </c>
      <c r="M11454" s="27">
        <v>6.5</v>
      </c>
      <c r="N11454" s="1">
        <v>23</v>
      </c>
      <c r="O11454" s="1" t="s">
        <v>27</v>
      </c>
      <c r="P11454" s="1" t="str">
        <f t="shared" si="390"/>
        <v>236.55000078</v>
      </c>
      <c r="Q11454" s="28">
        <f t="shared" si="391"/>
        <v>0.10000000000000009</v>
      </c>
    </row>
    <row r="11455" spans="11:17" x14ac:dyDescent="0.35">
      <c r="K11455" s="1">
        <v>79</v>
      </c>
      <c r="L11455" s="1">
        <v>50000</v>
      </c>
      <c r="M11455" s="27">
        <v>6.5</v>
      </c>
      <c r="N11455" s="1">
        <v>23</v>
      </c>
      <c r="O11455" s="1" t="s">
        <v>27</v>
      </c>
      <c r="P11455" s="1" t="str">
        <f t="shared" si="390"/>
        <v>236.55000079</v>
      </c>
      <c r="Q11455" s="28">
        <f t="shared" si="391"/>
        <v>0.10000000000000009</v>
      </c>
    </row>
    <row r="11456" spans="11:17" x14ac:dyDescent="0.35">
      <c r="K11456" s="1">
        <v>80</v>
      </c>
      <c r="L11456" s="1">
        <v>50000</v>
      </c>
      <c r="M11456" s="27">
        <v>6.5</v>
      </c>
      <c r="N11456" s="1">
        <v>23</v>
      </c>
      <c r="O11456" s="1" t="s">
        <v>27</v>
      </c>
      <c r="P11456" s="1" t="str">
        <f t="shared" si="390"/>
        <v>236.55000080</v>
      </c>
      <c r="Q11456" s="28">
        <f t="shared" si="391"/>
        <v>0.10000000000000009</v>
      </c>
    </row>
    <row r="11457" spans="11:17" x14ac:dyDescent="0.35">
      <c r="K11457" s="1">
        <v>81</v>
      </c>
      <c r="L11457" s="1">
        <v>50000</v>
      </c>
      <c r="M11457" s="27">
        <v>6.5</v>
      </c>
      <c r="N11457" s="1">
        <v>23</v>
      </c>
      <c r="O11457" s="1" t="s">
        <v>27</v>
      </c>
      <c r="P11457" s="1" t="str">
        <f t="shared" si="390"/>
        <v>236.55000081</v>
      </c>
      <c r="Q11457" s="28">
        <f t="shared" si="391"/>
        <v>0.10000000000000009</v>
      </c>
    </row>
    <row r="11458" spans="11:17" x14ac:dyDescent="0.35">
      <c r="K11458" s="1">
        <v>82</v>
      </c>
      <c r="L11458" s="1">
        <v>50000</v>
      </c>
      <c r="M11458" s="27">
        <v>6.5</v>
      </c>
      <c r="N11458" s="1">
        <v>23</v>
      </c>
      <c r="O11458" s="1" t="s">
        <v>27</v>
      </c>
      <c r="P11458" s="1" t="str">
        <f t="shared" si="390"/>
        <v>236.55000082</v>
      </c>
      <c r="Q11458" s="28">
        <f t="shared" si="391"/>
        <v>0.10000000000000009</v>
      </c>
    </row>
    <row r="11459" spans="11:17" x14ac:dyDescent="0.35">
      <c r="K11459" s="1">
        <v>83</v>
      </c>
      <c r="L11459" s="1">
        <v>50000</v>
      </c>
      <c r="M11459" s="27">
        <v>6.5</v>
      </c>
      <c r="N11459" s="1">
        <v>23</v>
      </c>
      <c r="O11459" s="1" t="s">
        <v>27</v>
      </c>
      <c r="P11459" s="1" t="str">
        <f t="shared" ref="P11459:P11522" si="392">N11459&amp;M11459&amp;L11459&amp;K11459</f>
        <v>236.55000083</v>
      </c>
      <c r="Q11459" s="28">
        <f t="shared" ref="Q11459:Q11522" si="393">VLOOKUP(O11459&amp;L11459&amp;M11459&amp;N11459,$W$2:$X$1051,2,FALSE)</f>
        <v>0.10000000000000009</v>
      </c>
    </row>
    <row r="11460" spans="11:17" x14ac:dyDescent="0.35">
      <c r="K11460" s="1">
        <v>84</v>
      </c>
      <c r="L11460" s="1">
        <v>50000</v>
      </c>
      <c r="M11460" s="27">
        <v>6.5</v>
      </c>
      <c r="N11460" s="1">
        <v>23</v>
      </c>
      <c r="O11460" s="1" t="s">
        <v>27</v>
      </c>
      <c r="P11460" s="1" t="str">
        <f t="shared" si="392"/>
        <v>236.55000084</v>
      </c>
      <c r="Q11460" s="28">
        <f t="shared" si="393"/>
        <v>0.10000000000000009</v>
      </c>
    </row>
    <row r="11461" spans="11:17" x14ac:dyDescent="0.35">
      <c r="K11461" s="1">
        <v>85</v>
      </c>
      <c r="L11461" s="1">
        <v>50000</v>
      </c>
      <c r="M11461" s="27">
        <v>6.5</v>
      </c>
      <c r="N11461" s="1">
        <v>23</v>
      </c>
      <c r="O11461" s="1" t="s">
        <v>27</v>
      </c>
      <c r="P11461" s="1" t="str">
        <f t="shared" si="392"/>
        <v>236.55000085</v>
      </c>
      <c r="Q11461" s="28">
        <f t="shared" si="393"/>
        <v>0.10000000000000009</v>
      </c>
    </row>
    <row r="11462" spans="11:17" x14ac:dyDescent="0.35">
      <c r="K11462" s="1">
        <v>86</v>
      </c>
      <c r="L11462" s="1">
        <v>50000</v>
      </c>
      <c r="M11462" s="27">
        <v>6.5</v>
      </c>
      <c r="N11462" s="1">
        <v>23</v>
      </c>
      <c r="O11462" s="1" t="s">
        <v>27</v>
      </c>
      <c r="P11462" s="1" t="str">
        <f t="shared" si="392"/>
        <v>236.55000086</v>
      </c>
      <c r="Q11462" s="28">
        <f t="shared" si="393"/>
        <v>0.10000000000000009</v>
      </c>
    </row>
    <row r="11463" spans="11:17" x14ac:dyDescent="0.35">
      <c r="K11463" s="1">
        <v>87</v>
      </c>
      <c r="L11463" s="1">
        <v>50000</v>
      </c>
      <c r="M11463" s="27">
        <v>6.5</v>
      </c>
      <c r="N11463" s="1">
        <v>23</v>
      </c>
      <c r="O11463" s="1" t="s">
        <v>27</v>
      </c>
      <c r="P11463" s="1" t="str">
        <f t="shared" si="392"/>
        <v>236.55000087</v>
      </c>
      <c r="Q11463" s="28">
        <f t="shared" si="393"/>
        <v>0.10000000000000009</v>
      </c>
    </row>
    <row r="11464" spans="11:17" x14ac:dyDescent="0.35">
      <c r="K11464" s="1">
        <v>88</v>
      </c>
      <c r="L11464" s="1">
        <v>50000</v>
      </c>
      <c r="M11464" s="27">
        <v>6.5</v>
      </c>
      <c r="N11464" s="1">
        <v>23</v>
      </c>
      <c r="O11464" s="1" t="s">
        <v>27</v>
      </c>
      <c r="P11464" s="1" t="str">
        <f t="shared" si="392"/>
        <v>236.55000088</v>
      </c>
      <c r="Q11464" s="28">
        <f t="shared" si="393"/>
        <v>0.10000000000000009</v>
      </c>
    </row>
    <row r="11465" spans="11:17" x14ac:dyDescent="0.35">
      <c r="K11465" s="1">
        <v>89</v>
      </c>
      <c r="L11465" s="1">
        <v>50000</v>
      </c>
      <c r="M11465" s="27">
        <v>6.5</v>
      </c>
      <c r="N11465" s="1">
        <v>23</v>
      </c>
      <c r="O11465" s="1" t="s">
        <v>27</v>
      </c>
      <c r="P11465" s="1" t="str">
        <f t="shared" si="392"/>
        <v>236.55000089</v>
      </c>
      <c r="Q11465" s="28">
        <f t="shared" si="393"/>
        <v>0.10000000000000009</v>
      </c>
    </row>
    <row r="11466" spans="11:17" x14ac:dyDescent="0.35">
      <c r="K11466" s="1">
        <v>90</v>
      </c>
      <c r="L11466" s="1">
        <v>50000</v>
      </c>
      <c r="M11466" s="27">
        <v>6.5</v>
      </c>
      <c r="N11466" s="1">
        <v>23</v>
      </c>
      <c r="O11466" s="1" t="s">
        <v>27</v>
      </c>
      <c r="P11466" s="1" t="str">
        <f t="shared" si="392"/>
        <v>236.55000090</v>
      </c>
      <c r="Q11466" s="28">
        <f t="shared" si="393"/>
        <v>0.10000000000000009</v>
      </c>
    </row>
    <row r="11467" spans="11:17" x14ac:dyDescent="0.35">
      <c r="K11467" s="1">
        <v>91</v>
      </c>
      <c r="L11467" s="1">
        <v>50000</v>
      </c>
      <c r="M11467" s="27">
        <v>6.5</v>
      </c>
      <c r="N11467" s="1">
        <v>23</v>
      </c>
      <c r="O11467" s="1" t="s">
        <v>27</v>
      </c>
      <c r="P11467" s="1" t="str">
        <f t="shared" si="392"/>
        <v>236.55000091</v>
      </c>
      <c r="Q11467" s="28">
        <f t="shared" si="393"/>
        <v>0.10000000000000009</v>
      </c>
    </row>
    <row r="11468" spans="11:17" x14ac:dyDescent="0.35">
      <c r="K11468" s="1">
        <v>92</v>
      </c>
      <c r="L11468" s="1">
        <v>50000</v>
      </c>
      <c r="M11468" s="27">
        <v>6.5</v>
      </c>
      <c r="N11468" s="1">
        <v>23</v>
      </c>
      <c r="O11468" s="1" t="s">
        <v>27</v>
      </c>
      <c r="P11468" s="1" t="str">
        <f t="shared" si="392"/>
        <v>236.55000092</v>
      </c>
      <c r="Q11468" s="28">
        <f t="shared" si="393"/>
        <v>0.10000000000000009</v>
      </c>
    </row>
    <row r="11469" spans="11:17" x14ac:dyDescent="0.35">
      <c r="K11469" s="1">
        <v>93</v>
      </c>
      <c r="L11469" s="1">
        <v>50000</v>
      </c>
      <c r="M11469" s="27">
        <v>6.5</v>
      </c>
      <c r="N11469" s="1">
        <v>23</v>
      </c>
      <c r="O11469" s="1" t="s">
        <v>27</v>
      </c>
      <c r="P11469" s="1" t="str">
        <f t="shared" si="392"/>
        <v>236.55000093</v>
      </c>
      <c r="Q11469" s="28">
        <f t="shared" si="393"/>
        <v>0.10000000000000009</v>
      </c>
    </row>
    <row r="11470" spans="11:17" x14ac:dyDescent="0.35">
      <c r="K11470" s="1">
        <v>94</v>
      </c>
      <c r="L11470" s="1">
        <v>50000</v>
      </c>
      <c r="M11470" s="27">
        <v>6.5</v>
      </c>
      <c r="N11470" s="1">
        <v>23</v>
      </c>
      <c r="O11470" s="1" t="s">
        <v>27</v>
      </c>
      <c r="P11470" s="1" t="str">
        <f t="shared" si="392"/>
        <v>236.55000094</v>
      </c>
      <c r="Q11470" s="28">
        <f t="shared" si="393"/>
        <v>0.10000000000000009</v>
      </c>
    </row>
    <row r="11471" spans="11:17" x14ac:dyDescent="0.35">
      <c r="K11471" s="1">
        <v>95</v>
      </c>
      <c r="L11471" s="1">
        <v>50000</v>
      </c>
      <c r="M11471" s="27">
        <v>6.5</v>
      </c>
      <c r="N11471" s="1">
        <v>23</v>
      </c>
      <c r="O11471" s="1" t="s">
        <v>27</v>
      </c>
      <c r="P11471" s="1" t="str">
        <f t="shared" si="392"/>
        <v>236.55000095</v>
      </c>
      <c r="Q11471" s="28">
        <f t="shared" si="393"/>
        <v>0.10000000000000009</v>
      </c>
    </row>
    <row r="11472" spans="11:17" x14ac:dyDescent="0.35">
      <c r="K11472" s="1">
        <v>96</v>
      </c>
      <c r="L11472" s="1">
        <v>50000</v>
      </c>
      <c r="M11472" s="27">
        <v>6.5</v>
      </c>
      <c r="N11472" s="1">
        <v>23</v>
      </c>
      <c r="O11472" s="1" t="s">
        <v>27</v>
      </c>
      <c r="P11472" s="1" t="str">
        <f t="shared" si="392"/>
        <v>236.55000096</v>
      </c>
      <c r="Q11472" s="28">
        <f t="shared" si="393"/>
        <v>0.10000000000000009</v>
      </c>
    </row>
    <row r="11473" spans="11:17" x14ac:dyDescent="0.35">
      <c r="K11473" s="1">
        <v>97</v>
      </c>
      <c r="L11473" s="1">
        <v>50000</v>
      </c>
      <c r="M11473" s="27">
        <v>6.5</v>
      </c>
      <c r="N11473" s="1">
        <v>23</v>
      </c>
      <c r="O11473" s="1" t="s">
        <v>27</v>
      </c>
      <c r="P11473" s="1" t="str">
        <f t="shared" si="392"/>
        <v>236.55000097</v>
      </c>
      <c r="Q11473" s="28">
        <f t="shared" si="393"/>
        <v>0.10000000000000009</v>
      </c>
    </row>
    <row r="11474" spans="11:17" x14ac:dyDescent="0.35">
      <c r="K11474" s="1">
        <v>98</v>
      </c>
      <c r="L11474" s="1">
        <v>50000</v>
      </c>
      <c r="M11474" s="27">
        <v>6.5</v>
      </c>
      <c r="N11474" s="1">
        <v>23</v>
      </c>
      <c r="O11474" s="1" t="s">
        <v>27</v>
      </c>
      <c r="P11474" s="1" t="str">
        <f t="shared" si="392"/>
        <v>236.55000098</v>
      </c>
      <c r="Q11474" s="28">
        <f t="shared" si="393"/>
        <v>0.10000000000000009</v>
      </c>
    </row>
    <row r="11475" spans="11:17" x14ac:dyDescent="0.35">
      <c r="K11475" s="1">
        <v>99</v>
      </c>
      <c r="L11475" s="1">
        <v>50000</v>
      </c>
      <c r="M11475" s="27">
        <v>6.5</v>
      </c>
      <c r="N11475" s="1">
        <v>23</v>
      </c>
      <c r="O11475" s="1" t="s">
        <v>27</v>
      </c>
      <c r="P11475" s="1" t="str">
        <f t="shared" si="392"/>
        <v>236.55000099</v>
      </c>
      <c r="Q11475" s="28">
        <f t="shared" si="393"/>
        <v>0.10000000000000009</v>
      </c>
    </row>
    <row r="11476" spans="11:17" x14ac:dyDescent="0.35">
      <c r="K11476" s="1">
        <v>100</v>
      </c>
      <c r="L11476" s="1">
        <v>50000</v>
      </c>
      <c r="M11476" s="27">
        <v>6.5</v>
      </c>
      <c r="N11476" s="1">
        <v>23</v>
      </c>
      <c r="O11476" s="1" t="s">
        <v>27</v>
      </c>
      <c r="P11476" s="1" t="str">
        <f t="shared" si="392"/>
        <v>236.550000100</v>
      </c>
      <c r="Q11476" s="28">
        <f t="shared" si="393"/>
        <v>0.10000000000000009</v>
      </c>
    </row>
    <row r="11477" spans="11:17" x14ac:dyDescent="0.35">
      <c r="K11477" s="1">
        <v>101</v>
      </c>
      <c r="L11477" s="1">
        <v>50000</v>
      </c>
      <c r="M11477" s="27">
        <v>6.5</v>
      </c>
      <c r="N11477" s="1">
        <v>23</v>
      </c>
      <c r="O11477" s="1" t="s">
        <v>27</v>
      </c>
      <c r="P11477" s="1" t="str">
        <f t="shared" si="392"/>
        <v>236.550000101</v>
      </c>
      <c r="Q11477" s="28">
        <f t="shared" si="393"/>
        <v>0.10000000000000009</v>
      </c>
    </row>
    <row r="11478" spans="11:17" x14ac:dyDescent="0.35">
      <c r="K11478" s="1">
        <v>102</v>
      </c>
      <c r="L11478" s="1">
        <v>50000</v>
      </c>
      <c r="M11478" s="27">
        <v>6.5</v>
      </c>
      <c r="N11478" s="1">
        <v>23</v>
      </c>
      <c r="O11478" s="1" t="s">
        <v>27</v>
      </c>
      <c r="P11478" s="1" t="str">
        <f t="shared" si="392"/>
        <v>236.550000102</v>
      </c>
      <c r="Q11478" s="28">
        <f t="shared" si="393"/>
        <v>0.10000000000000009</v>
      </c>
    </row>
    <row r="11479" spans="11:17" x14ac:dyDescent="0.35">
      <c r="K11479" s="1">
        <v>103</v>
      </c>
      <c r="L11479" s="1">
        <v>50000</v>
      </c>
      <c r="M11479" s="27">
        <v>6.5</v>
      </c>
      <c r="N11479" s="1">
        <v>23</v>
      </c>
      <c r="O11479" s="1" t="s">
        <v>27</v>
      </c>
      <c r="P11479" s="1" t="str">
        <f t="shared" si="392"/>
        <v>236.550000103</v>
      </c>
      <c r="Q11479" s="28">
        <f t="shared" si="393"/>
        <v>0.10000000000000009</v>
      </c>
    </row>
    <row r="11480" spans="11:17" x14ac:dyDescent="0.35">
      <c r="K11480" s="1">
        <v>104</v>
      </c>
      <c r="L11480" s="1">
        <v>50000</v>
      </c>
      <c r="M11480" s="27">
        <v>6.5</v>
      </c>
      <c r="N11480" s="1">
        <v>23</v>
      </c>
      <c r="O11480" s="1" t="s">
        <v>27</v>
      </c>
      <c r="P11480" s="1" t="str">
        <f t="shared" si="392"/>
        <v>236.550000104</v>
      </c>
      <c r="Q11480" s="28">
        <f t="shared" si="393"/>
        <v>0.10000000000000009</v>
      </c>
    </row>
    <row r="11481" spans="11:17" x14ac:dyDescent="0.35">
      <c r="K11481" s="1">
        <v>105</v>
      </c>
      <c r="L11481" s="1">
        <v>50000</v>
      </c>
      <c r="M11481" s="27">
        <v>6.5</v>
      </c>
      <c r="N11481" s="1">
        <v>23</v>
      </c>
      <c r="O11481" s="1" t="s">
        <v>27</v>
      </c>
      <c r="P11481" s="1" t="str">
        <f t="shared" si="392"/>
        <v>236.550000105</v>
      </c>
      <c r="Q11481" s="28">
        <f t="shared" si="393"/>
        <v>0.10000000000000009</v>
      </c>
    </row>
    <row r="11482" spans="11:17" x14ac:dyDescent="0.35">
      <c r="K11482" s="1">
        <v>106</v>
      </c>
      <c r="L11482" s="1">
        <v>50000</v>
      </c>
      <c r="M11482" s="27">
        <v>6.5</v>
      </c>
      <c r="N11482" s="1">
        <v>23</v>
      </c>
      <c r="O11482" s="1" t="s">
        <v>27</v>
      </c>
      <c r="P11482" s="1" t="str">
        <f t="shared" si="392"/>
        <v>236.550000106</v>
      </c>
      <c r="Q11482" s="28">
        <f t="shared" si="393"/>
        <v>0.10000000000000009</v>
      </c>
    </row>
    <row r="11483" spans="11:17" x14ac:dyDescent="0.35">
      <c r="K11483" s="1">
        <v>107</v>
      </c>
      <c r="L11483" s="1">
        <v>50000</v>
      </c>
      <c r="M11483" s="27">
        <v>6.5</v>
      </c>
      <c r="N11483" s="1">
        <v>23</v>
      </c>
      <c r="O11483" s="1" t="s">
        <v>27</v>
      </c>
      <c r="P11483" s="1" t="str">
        <f t="shared" si="392"/>
        <v>236.550000107</v>
      </c>
      <c r="Q11483" s="28">
        <f t="shared" si="393"/>
        <v>0.10000000000000009</v>
      </c>
    </row>
    <row r="11484" spans="11:17" x14ac:dyDescent="0.35">
      <c r="K11484" s="1">
        <v>108</v>
      </c>
      <c r="L11484" s="1">
        <v>50000</v>
      </c>
      <c r="M11484" s="27">
        <v>6.5</v>
      </c>
      <c r="N11484" s="1">
        <v>23</v>
      </c>
      <c r="O11484" s="1" t="s">
        <v>27</v>
      </c>
      <c r="P11484" s="1" t="str">
        <f t="shared" si="392"/>
        <v>236.550000108</v>
      </c>
      <c r="Q11484" s="28">
        <f t="shared" si="393"/>
        <v>0.10000000000000009</v>
      </c>
    </row>
    <row r="11485" spans="11:17" x14ac:dyDescent="0.35">
      <c r="K11485" s="1">
        <v>109</v>
      </c>
      <c r="L11485" s="1">
        <v>50000</v>
      </c>
      <c r="M11485" s="27">
        <v>6.5</v>
      </c>
      <c r="N11485" s="1">
        <v>23</v>
      </c>
      <c r="O11485" s="1" t="s">
        <v>27</v>
      </c>
      <c r="P11485" s="1" t="str">
        <f t="shared" si="392"/>
        <v>236.550000109</v>
      </c>
      <c r="Q11485" s="28">
        <f t="shared" si="393"/>
        <v>0.10000000000000009</v>
      </c>
    </row>
    <row r="11486" spans="11:17" x14ac:dyDescent="0.35">
      <c r="K11486" s="1">
        <v>110</v>
      </c>
      <c r="L11486" s="1">
        <v>50000</v>
      </c>
      <c r="M11486" s="27">
        <v>6.5</v>
      </c>
      <c r="N11486" s="1">
        <v>23</v>
      </c>
      <c r="O11486" s="1" t="s">
        <v>27</v>
      </c>
      <c r="P11486" s="1" t="str">
        <f t="shared" si="392"/>
        <v>236.550000110</v>
      </c>
      <c r="Q11486" s="28">
        <f t="shared" si="393"/>
        <v>0.10000000000000009</v>
      </c>
    </row>
    <row r="11487" spans="11:17" x14ac:dyDescent="0.35">
      <c r="K11487" s="1">
        <v>111</v>
      </c>
      <c r="L11487" s="1">
        <v>50000</v>
      </c>
      <c r="M11487" s="27">
        <v>6.5</v>
      </c>
      <c r="N11487" s="1">
        <v>23</v>
      </c>
      <c r="O11487" s="1" t="s">
        <v>27</v>
      </c>
      <c r="P11487" s="1" t="str">
        <f t="shared" si="392"/>
        <v>236.550000111</v>
      </c>
      <c r="Q11487" s="28">
        <f t="shared" si="393"/>
        <v>0.10000000000000009</v>
      </c>
    </row>
    <row r="11488" spans="11:17" x14ac:dyDescent="0.35">
      <c r="K11488" s="1">
        <v>112</v>
      </c>
      <c r="L11488" s="1">
        <v>50000</v>
      </c>
      <c r="M11488" s="27">
        <v>6.5</v>
      </c>
      <c r="N11488" s="1">
        <v>23</v>
      </c>
      <c r="O11488" s="1" t="s">
        <v>27</v>
      </c>
      <c r="P11488" s="1" t="str">
        <f t="shared" si="392"/>
        <v>236.550000112</v>
      </c>
      <c r="Q11488" s="28">
        <f t="shared" si="393"/>
        <v>0.10000000000000009</v>
      </c>
    </row>
    <row r="11489" spans="11:17" x14ac:dyDescent="0.35">
      <c r="K11489" s="1">
        <v>113</v>
      </c>
      <c r="L11489" s="1">
        <v>50000</v>
      </c>
      <c r="M11489" s="27">
        <v>6.5</v>
      </c>
      <c r="N11489" s="1">
        <v>23</v>
      </c>
      <c r="O11489" s="1" t="s">
        <v>27</v>
      </c>
      <c r="P11489" s="1" t="str">
        <f t="shared" si="392"/>
        <v>236.550000113</v>
      </c>
      <c r="Q11489" s="28">
        <f t="shared" si="393"/>
        <v>0.10000000000000009</v>
      </c>
    </row>
    <row r="11490" spans="11:17" x14ac:dyDescent="0.35">
      <c r="K11490" s="1">
        <v>114</v>
      </c>
      <c r="L11490" s="1">
        <v>50000</v>
      </c>
      <c r="M11490" s="27">
        <v>6.5</v>
      </c>
      <c r="N11490" s="1">
        <v>23</v>
      </c>
      <c r="O11490" s="1" t="s">
        <v>27</v>
      </c>
      <c r="P11490" s="1" t="str">
        <f t="shared" si="392"/>
        <v>236.550000114</v>
      </c>
      <c r="Q11490" s="28">
        <f t="shared" si="393"/>
        <v>0.10000000000000009</v>
      </c>
    </row>
    <row r="11491" spans="11:17" x14ac:dyDescent="0.35">
      <c r="K11491" s="1">
        <v>115</v>
      </c>
      <c r="L11491" s="1">
        <v>50000</v>
      </c>
      <c r="M11491" s="27">
        <v>6.5</v>
      </c>
      <c r="N11491" s="1">
        <v>23</v>
      </c>
      <c r="O11491" s="1" t="s">
        <v>27</v>
      </c>
      <c r="P11491" s="1" t="str">
        <f t="shared" si="392"/>
        <v>236.550000115</v>
      </c>
      <c r="Q11491" s="28">
        <f t="shared" si="393"/>
        <v>0.10000000000000009</v>
      </c>
    </row>
    <row r="11492" spans="11:17" x14ac:dyDescent="0.35">
      <c r="K11492" s="1">
        <v>116</v>
      </c>
      <c r="L11492" s="1">
        <v>50000</v>
      </c>
      <c r="M11492" s="27">
        <v>6.5</v>
      </c>
      <c r="N11492" s="1">
        <v>23</v>
      </c>
      <c r="O11492" s="1" t="s">
        <v>27</v>
      </c>
      <c r="P11492" s="1" t="str">
        <f t="shared" si="392"/>
        <v>236.550000116</v>
      </c>
      <c r="Q11492" s="28">
        <f t="shared" si="393"/>
        <v>0.10000000000000009</v>
      </c>
    </row>
    <row r="11493" spans="11:17" x14ac:dyDescent="0.35">
      <c r="K11493" s="1">
        <v>117</v>
      </c>
      <c r="L11493" s="1">
        <v>50000</v>
      </c>
      <c r="M11493" s="27">
        <v>6.5</v>
      </c>
      <c r="N11493" s="1">
        <v>23</v>
      </c>
      <c r="O11493" s="1" t="s">
        <v>27</v>
      </c>
      <c r="P11493" s="1" t="str">
        <f t="shared" si="392"/>
        <v>236.550000117</v>
      </c>
      <c r="Q11493" s="28">
        <f t="shared" si="393"/>
        <v>0.10000000000000009</v>
      </c>
    </row>
    <row r="11494" spans="11:17" x14ac:dyDescent="0.35">
      <c r="K11494" s="1">
        <v>118</v>
      </c>
      <c r="L11494" s="1">
        <v>50000</v>
      </c>
      <c r="M11494" s="27">
        <v>6.5</v>
      </c>
      <c r="N11494" s="1">
        <v>23</v>
      </c>
      <c r="O11494" s="1" t="s">
        <v>27</v>
      </c>
      <c r="P11494" s="1" t="str">
        <f t="shared" si="392"/>
        <v>236.550000118</v>
      </c>
      <c r="Q11494" s="28">
        <f t="shared" si="393"/>
        <v>0.10000000000000009</v>
      </c>
    </row>
    <row r="11495" spans="11:17" x14ac:dyDescent="0.35">
      <c r="K11495" s="1">
        <v>119</v>
      </c>
      <c r="L11495" s="1">
        <v>50000</v>
      </c>
      <c r="M11495" s="27">
        <v>6.5</v>
      </c>
      <c r="N11495" s="1">
        <v>23</v>
      </c>
      <c r="O11495" s="1" t="s">
        <v>27</v>
      </c>
      <c r="P11495" s="1" t="str">
        <f t="shared" si="392"/>
        <v>236.550000119</v>
      </c>
      <c r="Q11495" s="28">
        <f t="shared" si="393"/>
        <v>0.10000000000000009</v>
      </c>
    </row>
    <row r="11496" spans="11:17" x14ac:dyDescent="0.35">
      <c r="K11496" s="1">
        <v>120</v>
      </c>
      <c r="L11496" s="1">
        <v>50000</v>
      </c>
      <c r="M11496" s="27">
        <v>6.5</v>
      </c>
      <c r="N11496" s="1">
        <v>23</v>
      </c>
      <c r="O11496" s="1" t="s">
        <v>27</v>
      </c>
      <c r="P11496" s="1" t="str">
        <f t="shared" si="392"/>
        <v>236.550000120</v>
      </c>
      <c r="Q11496" s="28">
        <f t="shared" si="393"/>
        <v>0.10000000000000009</v>
      </c>
    </row>
    <row r="11497" spans="11:17" x14ac:dyDescent="0.35">
      <c r="K11497" s="1">
        <v>121</v>
      </c>
      <c r="L11497" s="1">
        <v>50000</v>
      </c>
      <c r="M11497" s="27">
        <v>6.5</v>
      </c>
      <c r="N11497" s="1">
        <v>23</v>
      </c>
      <c r="O11497" s="1" t="s">
        <v>27</v>
      </c>
      <c r="P11497" s="1" t="str">
        <f t="shared" si="392"/>
        <v>236.550000121</v>
      </c>
      <c r="Q11497" s="28">
        <f t="shared" si="393"/>
        <v>0.10000000000000009</v>
      </c>
    </row>
    <row r="11498" spans="11:17" x14ac:dyDescent="0.35">
      <c r="K11498" s="1">
        <v>122</v>
      </c>
      <c r="L11498" s="1">
        <v>50000</v>
      </c>
      <c r="M11498" s="27">
        <v>6.5</v>
      </c>
      <c r="N11498" s="1">
        <v>23</v>
      </c>
      <c r="O11498" s="1" t="s">
        <v>27</v>
      </c>
      <c r="P11498" s="1" t="str">
        <f t="shared" si="392"/>
        <v>236.550000122</v>
      </c>
      <c r="Q11498" s="28">
        <f t="shared" si="393"/>
        <v>0.10000000000000009</v>
      </c>
    </row>
    <row r="11499" spans="11:17" x14ac:dyDescent="0.35">
      <c r="K11499" s="1">
        <v>123</v>
      </c>
      <c r="L11499" s="1">
        <v>50000</v>
      </c>
      <c r="M11499" s="27">
        <v>6.5</v>
      </c>
      <c r="N11499" s="1">
        <v>23</v>
      </c>
      <c r="O11499" s="1" t="s">
        <v>27</v>
      </c>
      <c r="P11499" s="1" t="str">
        <f t="shared" si="392"/>
        <v>236.550000123</v>
      </c>
      <c r="Q11499" s="28">
        <f t="shared" si="393"/>
        <v>0.10000000000000009</v>
      </c>
    </row>
    <row r="11500" spans="11:17" x14ac:dyDescent="0.35">
      <c r="K11500" s="1">
        <v>124</v>
      </c>
      <c r="L11500" s="1">
        <v>50000</v>
      </c>
      <c r="M11500" s="27">
        <v>6.5</v>
      </c>
      <c r="N11500" s="1">
        <v>23</v>
      </c>
      <c r="O11500" s="1" t="s">
        <v>27</v>
      </c>
      <c r="P11500" s="1" t="str">
        <f t="shared" si="392"/>
        <v>236.550000124</v>
      </c>
      <c r="Q11500" s="28">
        <f t="shared" si="393"/>
        <v>0.10000000000000009</v>
      </c>
    </row>
    <row r="11501" spans="11:17" x14ac:dyDescent="0.35">
      <c r="K11501" s="1">
        <v>125</v>
      </c>
      <c r="L11501" s="1">
        <v>50000</v>
      </c>
      <c r="M11501" s="27">
        <v>6.5</v>
      </c>
      <c r="N11501" s="1">
        <v>23</v>
      </c>
      <c r="O11501" s="1" t="s">
        <v>27</v>
      </c>
      <c r="P11501" s="1" t="str">
        <f t="shared" si="392"/>
        <v>236.550000125</v>
      </c>
      <c r="Q11501" s="28">
        <f t="shared" si="393"/>
        <v>0.10000000000000009</v>
      </c>
    </row>
    <row r="11502" spans="11:17" x14ac:dyDescent="0.35">
      <c r="K11502" s="1">
        <v>1</v>
      </c>
      <c r="L11502" s="1">
        <v>50000</v>
      </c>
      <c r="M11502" s="27">
        <v>9.5</v>
      </c>
      <c r="N11502" s="1">
        <v>23</v>
      </c>
      <c r="O11502" s="1" t="s">
        <v>26</v>
      </c>
      <c r="P11502" s="1" t="str">
        <f t="shared" si="392"/>
        <v>239.5500001</v>
      </c>
      <c r="Q11502" s="28">
        <f t="shared" si="393"/>
        <v>0.38139241858931461</v>
      </c>
    </row>
    <row r="11503" spans="11:17" x14ac:dyDescent="0.35">
      <c r="K11503" s="1">
        <v>2</v>
      </c>
      <c r="L11503" s="1">
        <v>50000</v>
      </c>
      <c r="M11503" s="27">
        <v>9.5</v>
      </c>
      <c r="N11503" s="1">
        <v>23</v>
      </c>
      <c r="O11503" s="1" t="s">
        <v>26</v>
      </c>
      <c r="P11503" s="1" t="str">
        <f t="shared" si="392"/>
        <v>239.5500002</v>
      </c>
      <c r="Q11503" s="28">
        <f t="shared" si="393"/>
        <v>0.38139241858931461</v>
      </c>
    </row>
    <row r="11504" spans="11:17" x14ac:dyDescent="0.35">
      <c r="K11504" s="1">
        <v>3</v>
      </c>
      <c r="L11504" s="1">
        <v>50000</v>
      </c>
      <c r="M11504" s="27">
        <v>9.5</v>
      </c>
      <c r="N11504" s="1">
        <v>23</v>
      </c>
      <c r="O11504" s="1" t="s">
        <v>26</v>
      </c>
      <c r="P11504" s="1" t="str">
        <f t="shared" si="392"/>
        <v>239.5500003</v>
      </c>
      <c r="Q11504" s="28">
        <f t="shared" si="393"/>
        <v>0.38139241858931461</v>
      </c>
    </row>
    <row r="11505" spans="11:17" x14ac:dyDescent="0.35">
      <c r="K11505" s="1">
        <v>4</v>
      </c>
      <c r="L11505" s="1">
        <v>50000</v>
      </c>
      <c r="M11505" s="27">
        <v>9.5</v>
      </c>
      <c r="N11505" s="1">
        <v>23</v>
      </c>
      <c r="O11505" s="1" t="s">
        <v>26</v>
      </c>
      <c r="P11505" s="1" t="str">
        <f t="shared" si="392"/>
        <v>239.5500004</v>
      </c>
      <c r="Q11505" s="28">
        <f t="shared" si="393"/>
        <v>0.38139241858931461</v>
      </c>
    </row>
    <row r="11506" spans="11:17" x14ac:dyDescent="0.35">
      <c r="K11506" s="1">
        <v>5</v>
      </c>
      <c r="L11506" s="1">
        <v>50000</v>
      </c>
      <c r="M11506" s="27">
        <v>9.5</v>
      </c>
      <c r="N11506" s="1">
        <v>23</v>
      </c>
      <c r="O11506" s="1" t="s">
        <v>26</v>
      </c>
      <c r="P11506" s="1" t="str">
        <f t="shared" si="392"/>
        <v>239.5500005</v>
      </c>
      <c r="Q11506" s="28">
        <f t="shared" si="393"/>
        <v>0.38139241858931461</v>
      </c>
    </row>
    <row r="11507" spans="11:17" x14ac:dyDescent="0.35">
      <c r="K11507" s="1">
        <v>6</v>
      </c>
      <c r="L11507" s="1">
        <v>50000</v>
      </c>
      <c r="M11507" s="27">
        <v>9.5</v>
      </c>
      <c r="N11507" s="1">
        <v>23</v>
      </c>
      <c r="O11507" s="1" t="s">
        <v>26</v>
      </c>
      <c r="P11507" s="1" t="str">
        <f t="shared" si="392"/>
        <v>239.5500006</v>
      </c>
      <c r="Q11507" s="28">
        <f t="shared" si="393"/>
        <v>0.38139241858931461</v>
      </c>
    </row>
    <row r="11508" spans="11:17" x14ac:dyDescent="0.35">
      <c r="K11508" s="1">
        <v>7</v>
      </c>
      <c r="L11508" s="1">
        <v>50000</v>
      </c>
      <c r="M11508" s="27">
        <v>9.5</v>
      </c>
      <c r="N11508" s="1">
        <v>23</v>
      </c>
      <c r="O11508" s="1" t="s">
        <v>26</v>
      </c>
      <c r="P11508" s="1" t="str">
        <f t="shared" si="392"/>
        <v>239.5500007</v>
      </c>
      <c r="Q11508" s="28">
        <f t="shared" si="393"/>
        <v>0.38139241858931461</v>
      </c>
    </row>
    <row r="11509" spans="11:17" x14ac:dyDescent="0.35">
      <c r="K11509" s="1">
        <v>8</v>
      </c>
      <c r="L11509" s="1">
        <v>50000</v>
      </c>
      <c r="M11509" s="27">
        <v>9.5</v>
      </c>
      <c r="N11509" s="1">
        <v>23</v>
      </c>
      <c r="O11509" s="1" t="s">
        <v>26</v>
      </c>
      <c r="P11509" s="1" t="str">
        <f t="shared" si="392"/>
        <v>239.5500008</v>
      </c>
      <c r="Q11509" s="28">
        <f t="shared" si="393"/>
        <v>0.38139241858931461</v>
      </c>
    </row>
    <row r="11510" spans="11:17" x14ac:dyDescent="0.35">
      <c r="K11510" s="1">
        <v>9</v>
      </c>
      <c r="L11510" s="1">
        <v>50000</v>
      </c>
      <c r="M11510" s="27">
        <v>9.5</v>
      </c>
      <c r="N11510" s="1">
        <v>23</v>
      </c>
      <c r="O11510" s="1" t="s">
        <v>26</v>
      </c>
      <c r="P11510" s="1" t="str">
        <f t="shared" si="392"/>
        <v>239.5500009</v>
      </c>
      <c r="Q11510" s="28">
        <f t="shared" si="393"/>
        <v>0.38139241858931461</v>
      </c>
    </row>
    <row r="11511" spans="11:17" x14ac:dyDescent="0.35">
      <c r="K11511" s="1">
        <v>10</v>
      </c>
      <c r="L11511" s="1">
        <v>50000</v>
      </c>
      <c r="M11511" s="27">
        <v>9.5</v>
      </c>
      <c r="N11511" s="1">
        <v>23</v>
      </c>
      <c r="O11511" s="1" t="s">
        <v>26</v>
      </c>
      <c r="P11511" s="1" t="str">
        <f t="shared" si="392"/>
        <v>239.55000010</v>
      </c>
      <c r="Q11511" s="28">
        <f t="shared" si="393"/>
        <v>0.38139241858931461</v>
      </c>
    </row>
    <row r="11512" spans="11:17" x14ac:dyDescent="0.35">
      <c r="K11512" s="1">
        <v>11</v>
      </c>
      <c r="L11512" s="1">
        <v>50000</v>
      </c>
      <c r="M11512" s="27">
        <v>9.5</v>
      </c>
      <c r="N11512" s="1">
        <v>23</v>
      </c>
      <c r="O11512" s="1" t="s">
        <v>26</v>
      </c>
      <c r="P11512" s="1" t="str">
        <f t="shared" si="392"/>
        <v>239.55000011</v>
      </c>
      <c r="Q11512" s="28">
        <f t="shared" si="393"/>
        <v>0.38139241858931461</v>
      </c>
    </row>
    <row r="11513" spans="11:17" x14ac:dyDescent="0.35">
      <c r="K11513" s="1">
        <v>12</v>
      </c>
      <c r="L11513" s="1">
        <v>50000</v>
      </c>
      <c r="M11513" s="27">
        <v>9.5</v>
      </c>
      <c r="N11513" s="1">
        <v>23</v>
      </c>
      <c r="O11513" s="1" t="s">
        <v>26</v>
      </c>
      <c r="P11513" s="1" t="str">
        <f t="shared" si="392"/>
        <v>239.55000012</v>
      </c>
      <c r="Q11513" s="28">
        <f t="shared" si="393"/>
        <v>0.38139241858931461</v>
      </c>
    </row>
    <row r="11514" spans="11:17" x14ac:dyDescent="0.35">
      <c r="K11514" s="1">
        <v>13</v>
      </c>
      <c r="L11514" s="1">
        <v>50000</v>
      </c>
      <c r="M11514" s="27">
        <v>9.5</v>
      </c>
      <c r="N11514" s="1">
        <v>23</v>
      </c>
      <c r="O11514" s="1" t="s">
        <v>26</v>
      </c>
      <c r="P11514" s="1" t="str">
        <f t="shared" si="392"/>
        <v>239.55000013</v>
      </c>
      <c r="Q11514" s="28">
        <f t="shared" si="393"/>
        <v>0.38139241858931461</v>
      </c>
    </row>
    <row r="11515" spans="11:17" x14ac:dyDescent="0.35">
      <c r="K11515" s="1">
        <v>14</v>
      </c>
      <c r="L11515" s="1">
        <v>50000</v>
      </c>
      <c r="M11515" s="27">
        <v>9.5</v>
      </c>
      <c r="N11515" s="1">
        <v>23</v>
      </c>
      <c r="O11515" s="1" t="s">
        <v>26</v>
      </c>
      <c r="P11515" s="1" t="str">
        <f t="shared" si="392"/>
        <v>239.55000014</v>
      </c>
      <c r="Q11515" s="28">
        <f t="shared" si="393"/>
        <v>0.38139241858931461</v>
      </c>
    </row>
    <row r="11516" spans="11:17" x14ac:dyDescent="0.35">
      <c r="K11516" s="1">
        <v>15</v>
      </c>
      <c r="L11516" s="1">
        <v>50000</v>
      </c>
      <c r="M11516" s="27">
        <v>9.5</v>
      </c>
      <c r="N11516" s="1">
        <v>23</v>
      </c>
      <c r="O11516" s="1" t="s">
        <v>26</v>
      </c>
      <c r="P11516" s="1" t="str">
        <f t="shared" si="392"/>
        <v>239.55000015</v>
      </c>
      <c r="Q11516" s="28">
        <f t="shared" si="393"/>
        <v>0.38139241858931461</v>
      </c>
    </row>
    <row r="11517" spans="11:17" x14ac:dyDescent="0.35">
      <c r="K11517" s="1">
        <v>16</v>
      </c>
      <c r="L11517" s="1">
        <v>50000</v>
      </c>
      <c r="M11517" s="27">
        <v>9.5</v>
      </c>
      <c r="N11517" s="1">
        <v>23</v>
      </c>
      <c r="O11517" s="1" t="s">
        <v>26</v>
      </c>
      <c r="P11517" s="1" t="str">
        <f t="shared" si="392"/>
        <v>239.55000016</v>
      </c>
      <c r="Q11517" s="28">
        <f t="shared" si="393"/>
        <v>0.38139241858931461</v>
      </c>
    </row>
    <row r="11518" spans="11:17" x14ac:dyDescent="0.35">
      <c r="K11518" s="1">
        <v>17</v>
      </c>
      <c r="L11518" s="1">
        <v>50000</v>
      </c>
      <c r="M11518" s="27">
        <v>9.5</v>
      </c>
      <c r="N11518" s="1">
        <v>23</v>
      </c>
      <c r="O11518" s="1" t="s">
        <v>26</v>
      </c>
      <c r="P11518" s="1" t="str">
        <f t="shared" si="392"/>
        <v>239.55000017</v>
      </c>
      <c r="Q11518" s="28">
        <f t="shared" si="393"/>
        <v>0.38139241858931461</v>
      </c>
    </row>
    <row r="11519" spans="11:17" x14ac:dyDescent="0.35">
      <c r="K11519" s="1">
        <v>18</v>
      </c>
      <c r="L11519" s="1">
        <v>50000</v>
      </c>
      <c r="M11519" s="27">
        <v>9.5</v>
      </c>
      <c r="N11519" s="1">
        <v>23</v>
      </c>
      <c r="O11519" s="1" t="s">
        <v>26</v>
      </c>
      <c r="P11519" s="1" t="str">
        <f t="shared" si="392"/>
        <v>239.55000018</v>
      </c>
      <c r="Q11519" s="28">
        <f t="shared" si="393"/>
        <v>0.38139241858931461</v>
      </c>
    </row>
    <row r="11520" spans="11:17" x14ac:dyDescent="0.35">
      <c r="K11520" s="1">
        <v>19</v>
      </c>
      <c r="L11520" s="1">
        <v>50000</v>
      </c>
      <c r="M11520" s="27">
        <v>9.5</v>
      </c>
      <c r="N11520" s="1">
        <v>23</v>
      </c>
      <c r="O11520" s="1" t="s">
        <v>26</v>
      </c>
      <c r="P11520" s="1" t="str">
        <f t="shared" si="392"/>
        <v>239.55000019</v>
      </c>
      <c r="Q11520" s="28">
        <f t="shared" si="393"/>
        <v>0.38139241858931461</v>
      </c>
    </row>
    <row r="11521" spans="11:17" x14ac:dyDescent="0.35">
      <c r="K11521" s="1">
        <v>20</v>
      </c>
      <c r="L11521" s="1">
        <v>50000</v>
      </c>
      <c r="M11521" s="27">
        <v>9.5</v>
      </c>
      <c r="N11521" s="1">
        <v>23</v>
      </c>
      <c r="O11521" s="1" t="s">
        <v>26</v>
      </c>
      <c r="P11521" s="1" t="str">
        <f t="shared" si="392"/>
        <v>239.55000020</v>
      </c>
      <c r="Q11521" s="28">
        <f t="shared" si="393"/>
        <v>0.38139241858931461</v>
      </c>
    </row>
    <row r="11522" spans="11:17" x14ac:dyDescent="0.35">
      <c r="K11522" s="1">
        <v>21</v>
      </c>
      <c r="L11522" s="1">
        <v>50000</v>
      </c>
      <c r="M11522" s="27">
        <v>9.5</v>
      </c>
      <c r="N11522" s="1">
        <v>23</v>
      </c>
      <c r="O11522" s="1" t="s">
        <v>26</v>
      </c>
      <c r="P11522" s="1" t="str">
        <f t="shared" si="392"/>
        <v>239.55000021</v>
      </c>
      <c r="Q11522" s="28">
        <f t="shared" si="393"/>
        <v>0.38139241858931461</v>
      </c>
    </row>
    <row r="11523" spans="11:17" x14ac:dyDescent="0.35">
      <c r="K11523" s="1">
        <v>22</v>
      </c>
      <c r="L11523" s="1">
        <v>50000</v>
      </c>
      <c r="M11523" s="27">
        <v>9.5</v>
      </c>
      <c r="N11523" s="1">
        <v>23</v>
      </c>
      <c r="O11523" s="1" t="s">
        <v>26</v>
      </c>
      <c r="P11523" s="1" t="str">
        <f t="shared" ref="P11523:P11586" si="394">N11523&amp;M11523&amp;L11523&amp;K11523</f>
        <v>239.55000022</v>
      </c>
      <c r="Q11523" s="28">
        <f t="shared" ref="Q11523:Q11586" si="395">VLOOKUP(O11523&amp;L11523&amp;M11523&amp;N11523,$W$2:$X$1051,2,FALSE)</f>
        <v>0.38139241858931461</v>
      </c>
    </row>
    <row r="11524" spans="11:17" x14ac:dyDescent="0.35">
      <c r="K11524" s="1">
        <v>23</v>
      </c>
      <c r="L11524" s="1">
        <v>50000</v>
      </c>
      <c r="M11524" s="27">
        <v>9.5</v>
      </c>
      <c r="N11524" s="1">
        <v>23</v>
      </c>
      <c r="O11524" s="1" t="s">
        <v>26</v>
      </c>
      <c r="P11524" s="1" t="str">
        <f t="shared" si="394"/>
        <v>239.55000023</v>
      </c>
      <c r="Q11524" s="28">
        <f t="shared" si="395"/>
        <v>0.38139241858931461</v>
      </c>
    </row>
    <row r="11525" spans="11:17" x14ac:dyDescent="0.35">
      <c r="K11525" s="1">
        <v>24</v>
      </c>
      <c r="L11525" s="1">
        <v>50000</v>
      </c>
      <c r="M11525" s="27">
        <v>9.5</v>
      </c>
      <c r="N11525" s="1">
        <v>23</v>
      </c>
      <c r="O11525" s="1" t="s">
        <v>26</v>
      </c>
      <c r="P11525" s="1" t="str">
        <f t="shared" si="394"/>
        <v>239.55000024</v>
      </c>
      <c r="Q11525" s="28">
        <f t="shared" si="395"/>
        <v>0.38139241858931461</v>
      </c>
    </row>
    <row r="11526" spans="11:17" x14ac:dyDescent="0.35">
      <c r="K11526" s="1">
        <v>25</v>
      </c>
      <c r="L11526" s="1">
        <v>50000</v>
      </c>
      <c r="M11526" s="27">
        <v>9.5</v>
      </c>
      <c r="N11526" s="1">
        <v>23</v>
      </c>
      <c r="O11526" s="1" t="s">
        <v>26</v>
      </c>
      <c r="P11526" s="1" t="str">
        <f t="shared" si="394"/>
        <v>239.55000025</v>
      </c>
      <c r="Q11526" s="28">
        <f t="shared" si="395"/>
        <v>0.38139241858931461</v>
      </c>
    </row>
    <row r="11527" spans="11:17" x14ac:dyDescent="0.35">
      <c r="K11527" s="1">
        <v>26</v>
      </c>
      <c r="L11527" s="1">
        <v>50000</v>
      </c>
      <c r="M11527" s="27">
        <v>9.5</v>
      </c>
      <c r="N11527" s="1">
        <v>23</v>
      </c>
      <c r="O11527" s="1" t="s">
        <v>17</v>
      </c>
      <c r="P11527" s="1" t="str">
        <f t="shared" si="394"/>
        <v>239.55000026</v>
      </c>
      <c r="Q11527" s="28">
        <f t="shared" si="395"/>
        <v>0.28560588871493364</v>
      </c>
    </row>
    <row r="11528" spans="11:17" x14ac:dyDescent="0.35">
      <c r="K11528" s="1">
        <v>27</v>
      </c>
      <c r="L11528" s="1">
        <v>50000</v>
      </c>
      <c r="M11528" s="27">
        <v>9.5</v>
      </c>
      <c r="N11528" s="1">
        <v>23</v>
      </c>
      <c r="O11528" s="1" t="s">
        <v>17</v>
      </c>
      <c r="P11528" s="1" t="str">
        <f t="shared" si="394"/>
        <v>239.55000027</v>
      </c>
      <c r="Q11528" s="28">
        <f t="shared" si="395"/>
        <v>0.28560588871493364</v>
      </c>
    </row>
    <row r="11529" spans="11:17" x14ac:dyDescent="0.35">
      <c r="K11529" s="1">
        <v>28</v>
      </c>
      <c r="L11529" s="1">
        <v>50000</v>
      </c>
      <c r="M11529" s="27">
        <v>9.5</v>
      </c>
      <c r="N11529" s="1">
        <v>23</v>
      </c>
      <c r="O11529" s="1" t="s">
        <v>17</v>
      </c>
      <c r="P11529" s="1" t="str">
        <f t="shared" si="394"/>
        <v>239.55000028</v>
      </c>
      <c r="Q11529" s="28">
        <f t="shared" si="395"/>
        <v>0.28560588871493364</v>
      </c>
    </row>
    <row r="11530" spans="11:17" x14ac:dyDescent="0.35">
      <c r="K11530" s="1">
        <v>29</v>
      </c>
      <c r="L11530" s="1">
        <v>50000</v>
      </c>
      <c r="M11530" s="27">
        <v>9.5</v>
      </c>
      <c r="N11530" s="1">
        <v>23</v>
      </c>
      <c r="O11530" s="1" t="s">
        <v>17</v>
      </c>
      <c r="P11530" s="1" t="str">
        <f t="shared" si="394"/>
        <v>239.55000029</v>
      </c>
      <c r="Q11530" s="28">
        <f t="shared" si="395"/>
        <v>0.28560588871493364</v>
      </c>
    </row>
    <row r="11531" spans="11:17" x14ac:dyDescent="0.35">
      <c r="K11531" s="1">
        <v>30</v>
      </c>
      <c r="L11531" s="1">
        <v>50000</v>
      </c>
      <c r="M11531" s="27">
        <v>9.5</v>
      </c>
      <c r="N11531" s="1">
        <v>23</v>
      </c>
      <c r="O11531" s="1" t="s">
        <v>17</v>
      </c>
      <c r="P11531" s="1" t="str">
        <f t="shared" si="394"/>
        <v>239.55000030</v>
      </c>
      <c r="Q11531" s="28">
        <f t="shared" si="395"/>
        <v>0.28560588871493364</v>
      </c>
    </row>
    <row r="11532" spans="11:17" x14ac:dyDescent="0.35">
      <c r="K11532" s="1">
        <v>31</v>
      </c>
      <c r="L11532" s="1">
        <v>50000</v>
      </c>
      <c r="M11532" s="27">
        <v>9.5</v>
      </c>
      <c r="N11532" s="1">
        <v>23</v>
      </c>
      <c r="O11532" s="1" t="s">
        <v>17</v>
      </c>
      <c r="P11532" s="1" t="str">
        <f t="shared" si="394"/>
        <v>239.55000031</v>
      </c>
      <c r="Q11532" s="28">
        <f t="shared" si="395"/>
        <v>0.28560588871493364</v>
      </c>
    </row>
    <row r="11533" spans="11:17" x14ac:dyDescent="0.35">
      <c r="K11533" s="1">
        <v>32</v>
      </c>
      <c r="L11533" s="1">
        <v>50000</v>
      </c>
      <c r="M11533" s="27">
        <v>9.5</v>
      </c>
      <c r="N11533" s="1">
        <v>23</v>
      </c>
      <c r="O11533" s="1" t="s">
        <v>17</v>
      </c>
      <c r="P11533" s="1" t="str">
        <f t="shared" si="394"/>
        <v>239.55000032</v>
      </c>
      <c r="Q11533" s="28">
        <f t="shared" si="395"/>
        <v>0.28560588871493364</v>
      </c>
    </row>
    <row r="11534" spans="11:17" x14ac:dyDescent="0.35">
      <c r="K11534" s="1">
        <v>33</v>
      </c>
      <c r="L11534" s="1">
        <v>50000</v>
      </c>
      <c r="M11534" s="27">
        <v>9.5</v>
      </c>
      <c r="N11534" s="1">
        <v>23</v>
      </c>
      <c r="O11534" s="1" t="s">
        <v>17</v>
      </c>
      <c r="P11534" s="1" t="str">
        <f t="shared" si="394"/>
        <v>239.55000033</v>
      </c>
      <c r="Q11534" s="28">
        <f t="shared" si="395"/>
        <v>0.28560588871493364</v>
      </c>
    </row>
    <row r="11535" spans="11:17" x14ac:dyDescent="0.35">
      <c r="K11535" s="1">
        <v>34</v>
      </c>
      <c r="L11535" s="1">
        <v>50000</v>
      </c>
      <c r="M11535" s="27">
        <v>9.5</v>
      </c>
      <c r="N11535" s="1">
        <v>23</v>
      </c>
      <c r="O11535" s="1" t="s">
        <v>17</v>
      </c>
      <c r="P11535" s="1" t="str">
        <f t="shared" si="394"/>
        <v>239.55000034</v>
      </c>
      <c r="Q11535" s="28">
        <f t="shared" si="395"/>
        <v>0.28560588871493364</v>
      </c>
    </row>
    <row r="11536" spans="11:17" x14ac:dyDescent="0.35">
      <c r="K11536" s="1">
        <v>35</v>
      </c>
      <c r="L11536" s="1">
        <v>50000</v>
      </c>
      <c r="M11536" s="27">
        <v>9.5</v>
      </c>
      <c r="N11536" s="1">
        <v>23</v>
      </c>
      <c r="O11536" s="1" t="s">
        <v>17</v>
      </c>
      <c r="P11536" s="1" t="str">
        <f t="shared" si="394"/>
        <v>239.55000035</v>
      </c>
      <c r="Q11536" s="28">
        <f t="shared" si="395"/>
        <v>0.28560588871493364</v>
      </c>
    </row>
    <row r="11537" spans="11:17" x14ac:dyDescent="0.35">
      <c r="K11537" s="1">
        <v>36</v>
      </c>
      <c r="L11537" s="1">
        <v>50000</v>
      </c>
      <c r="M11537" s="27">
        <v>9.5</v>
      </c>
      <c r="N11537" s="1">
        <v>23</v>
      </c>
      <c r="O11537" s="1" t="s">
        <v>18</v>
      </c>
      <c r="P11537" s="1" t="str">
        <f t="shared" si="394"/>
        <v>239.55000036</v>
      </c>
      <c r="Q11537" s="28">
        <f t="shared" si="395"/>
        <v>0.26802893292674235</v>
      </c>
    </row>
    <row r="11538" spans="11:17" x14ac:dyDescent="0.35">
      <c r="K11538" s="1">
        <v>37</v>
      </c>
      <c r="L11538" s="1">
        <v>50000</v>
      </c>
      <c r="M11538" s="27">
        <v>9.5</v>
      </c>
      <c r="N11538" s="1">
        <v>23</v>
      </c>
      <c r="O11538" s="1" t="s">
        <v>18</v>
      </c>
      <c r="P11538" s="1" t="str">
        <f t="shared" si="394"/>
        <v>239.55000037</v>
      </c>
      <c r="Q11538" s="28">
        <f t="shared" si="395"/>
        <v>0.26802893292674235</v>
      </c>
    </row>
    <row r="11539" spans="11:17" x14ac:dyDescent="0.35">
      <c r="K11539" s="1">
        <v>38</v>
      </c>
      <c r="L11539" s="1">
        <v>50000</v>
      </c>
      <c r="M11539" s="27">
        <v>9.5</v>
      </c>
      <c r="N11539" s="1">
        <v>23</v>
      </c>
      <c r="O11539" s="1" t="s">
        <v>18</v>
      </c>
      <c r="P11539" s="1" t="str">
        <f t="shared" si="394"/>
        <v>239.55000038</v>
      </c>
      <c r="Q11539" s="28">
        <f t="shared" si="395"/>
        <v>0.26802893292674235</v>
      </c>
    </row>
    <row r="11540" spans="11:17" x14ac:dyDescent="0.35">
      <c r="K11540" s="1">
        <v>39</v>
      </c>
      <c r="L11540" s="1">
        <v>50000</v>
      </c>
      <c r="M11540" s="27">
        <v>9.5</v>
      </c>
      <c r="N11540" s="1">
        <v>23</v>
      </c>
      <c r="O11540" s="1" t="s">
        <v>18</v>
      </c>
      <c r="P11540" s="1" t="str">
        <f t="shared" si="394"/>
        <v>239.55000039</v>
      </c>
      <c r="Q11540" s="28">
        <f t="shared" si="395"/>
        <v>0.26802893292674235</v>
      </c>
    </row>
    <row r="11541" spans="11:17" x14ac:dyDescent="0.35">
      <c r="K11541" s="1">
        <v>40</v>
      </c>
      <c r="L11541" s="1">
        <v>50000</v>
      </c>
      <c r="M11541" s="27">
        <v>9.5</v>
      </c>
      <c r="N11541" s="1">
        <v>23</v>
      </c>
      <c r="O11541" s="1" t="s">
        <v>18</v>
      </c>
      <c r="P11541" s="1" t="str">
        <f t="shared" si="394"/>
        <v>239.55000040</v>
      </c>
      <c r="Q11541" s="28">
        <f t="shared" si="395"/>
        <v>0.26802893292674235</v>
      </c>
    </row>
    <row r="11542" spans="11:17" x14ac:dyDescent="0.35">
      <c r="K11542" s="1">
        <v>41</v>
      </c>
      <c r="L11542" s="1">
        <v>50000</v>
      </c>
      <c r="M11542" s="27">
        <v>9.5</v>
      </c>
      <c r="N11542" s="1">
        <v>23</v>
      </c>
      <c r="O11542" s="1" t="s">
        <v>18</v>
      </c>
      <c r="P11542" s="1" t="str">
        <f t="shared" si="394"/>
        <v>239.55000041</v>
      </c>
      <c r="Q11542" s="28">
        <f t="shared" si="395"/>
        <v>0.26802893292674235</v>
      </c>
    </row>
    <row r="11543" spans="11:17" x14ac:dyDescent="0.35">
      <c r="K11543" s="1">
        <v>42</v>
      </c>
      <c r="L11543" s="1">
        <v>50000</v>
      </c>
      <c r="M11543" s="27">
        <v>9.5</v>
      </c>
      <c r="N11543" s="1">
        <v>23</v>
      </c>
      <c r="O11543" s="1" t="s">
        <v>18</v>
      </c>
      <c r="P11543" s="1" t="str">
        <f t="shared" si="394"/>
        <v>239.55000042</v>
      </c>
      <c r="Q11543" s="28">
        <f t="shared" si="395"/>
        <v>0.26802893292674235</v>
      </c>
    </row>
    <row r="11544" spans="11:17" x14ac:dyDescent="0.35">
      <c r="K11544" s="1">
        <v>43</v>
      </c>
      <c r="L11544" s="1">
        <v>50000</v>
      </c>
      <c r="M11544" s="27">
        <v>9.5</v>
      </c>
      <c r="N11544" s="1">
        <v>23</v>
      </c>
      <c r="O11544" s="1" t="s">
        <v>18</v>
      </c>
      <c r="P11544" s="1" t="str">
        <f t="shared" si="394"/>
        <v>239.55000043</v>
      </c>
      <c r="Q11544" s="28">
        <f t="shared" si="395"/>
        <v>0.26802893292674235</v>
      </c>
    </row>
    <row r="11545" spans="11:17" x14ac:dyDescent="0.35">
      <c r="K11545" s="1">
        <v>44</v>
      </c>
      <c r="L11545" s="1">
        <v>50000</v>
      </c>
      <c r="M11545" s="27">
        <v>9.5</v>
      </c>
      <c r="N11545" s="1">
        <v>23</v>
      </c>
      <c r="O11545" s="1" t="s">
        <v>18</v>
      </c>
      <c r="P11545" s="1" t="str">
        <f t="shared" si="394"/>
        <v>239.55000044</v>
      </c>
      <c r="Q11545" s="28">
        <f t="shared" si="395"/>
        <v>0.26802893292674235</v>
      </c>
    </row>
    <row r="11546" spans="11:17" x14ac:dyDescent="0.35">
      <c r="K11546" s="1">
        <v>45</v>
      </c>
      <c r="L11546" s="1">
        <v>50000</v>
      </c>
      <c r="M11546" s="27">
        <v>9.5</v>
      </c>
      <c r="N11546" s="1">
        <v>23</v>
      </c>
      <c r="O11546" s="1" t="s">
        <v>18</v>
      </c>
      <c r="P11546" s="1" t="str">
        <f t="shared" si="394"/>
        <v>239.55000045</v>
      </c>
      <c r="Q11546" s="28">
        <f t="shared" si="395"/>
        <v>0.26802893292674235</v>
      </c>
    </row>
    <row r="11547" spans="11:17" x14ac:dyDescent="0.35">
      <c r="K11547" s="1">
        <v>46</v>
      </c>
      <c r="L11547" s="1">
        <v>50000</v>
      </c>
      <c r="M11547" s="27">
        <v>9.5</v>
      </c>
      <c r="N11547" s="1">
        <v>23</v>
      </c>
      <c r="O11547" s="1" t="s">
        <v>33</v>
      </c>
      <c r="P11547" s="1" t="str">
        <f t="shared" si="394"/>
        <v>239.55000046</v>
      </c>
      <c r="Q11547" s="28">
        <f t="shared" si="395"/>
        <v>0.24998742976746136</v>
      </c>
    </row>
    <row r="11548" spans="11:17" x14ac:dyDescent="0.35">
      <c r="K11548" s="1">
        <v>47</v>
      </c>
      <c r="L11548" s="1">
        <v>50000</v>
      </c>
      <c r="M11548" s="27">
        <v>9.5</v>
      </c>
      <c r="N11548" s="1">
        <v>23</v>
      </c>
      <c r="O11548" s="1" t="s">
        <v>33</v>
      </c>
      <c r="P11548" s="1" t="str">
        <f t="shared" si="394"/>
        <v>239.55000047</v>
      </c>
      <c r="Q11548" s="28">
        <f t="shared" si="395"/>
        <v>0.24998742976746136</v>
      </c>
    </row>
    <row r="11549" spans="11:17" x14ac:dyDescent="0.35">
      <c r="K11549" s="1">
        <v>48</v>
      </c>
      <c r="L11549" s="1">
        <v>50000</v>
      </c>
      <c r="M11549" s="27">
        <v>9.5</v>
      </c>
      <c r="N11549" s="1">
        <v>23</v>
      </c>
      <c r="O11549" s="1" t="s">
        <v>33</v>
      </c>
      <c r="P11549" s="1" t="str">
        <f t="shared" si="394"/>
        <v>239.55000048</v>
      </c>
      <c r="Q11549" s="28">
        <f t="shared" si="395"/>
        <v>0.24998742976746136</v>
      </c>
    </row>
    <row r="11550" spans="11:17" x14ac:dyDescent="0.35">
      <c r="K11550" s="1">
        <v>49</v>
      </c>
      <c r="L11550" s="1">
        <v>50000</v>
      </c>
      <c r="M11550" s="27">
        <v>9.5</v>
      </c>
      <c r="N11550" s="1">
        <v>23</v>
      </c>
      <c r="O11550" s="1" t="s">
        <v>33</v>
      </c>
      <c r="P11550" s="1" t="str">
        <f t="shared" si="394"/>
        <v>239.55000049</v>
      </c>
      <c r="Q11550" s="28">
        <f t="shared" si="395"/>
        <v>0.24998742976746136</v>
      </c>
    </row>
    <row r="11551" spans="11:17" x14ac:dyDescent="0.35">
      <c r="K11551" s="1">
        <v>50</v>
      </c>
      <c r="L11551" s="1">
        <v>50000</v>
      </c>
      <c r="M11551" s="27">
        <v>9.5</v>
      </c>
      <c r="N11551" s="1">
        <v>23</v>
      </c>
      <c r="O11551" s="1" t="s">
        <v>33</v>
      </c>
      <c r="P11551" s="1" t="str">
        <f t="shared" si="394"/>
        <v>239.55000050</v>
      </c>
      <c r="Q11551" s="28">
        <f t="shared" si="395"/>
        <v>0.24998742976746136</v>
      </c>
    </row>
    <row r="11552" spans="11:17" x14ac:dyDescent="0.35">
      <c r="K11552" s="1">
        <v>51</v>
      </c>
      <c r="L11552" s="1">
        <v>50000</v>
      </c>
      <c r="M11552" s="27">
        <v>9.5</v>
      </c>
      <c r="N11552" s="1">
        <v>23</v>
      </c>
      <c r="O11552" s="1" t="s">
        <v>33</v>
      </c>
      <c r="P11552" s="1" t="str">
        <f t="shared" si="394"/>
        <v>239.55000051</v>
      </c>
      <c r="Q11552" s="28">
        <f t="shared" si="395"/>
        <v>0.24998742976746136</v>
      </c>
    </row>
    <row r="11553" spans="11:17" x14ac:dyDescent="0.35">
      <c r="K11553" s="1">
        <v>52</v>
      </c>
      <c r="L11553" s="1">
        <v>50000</v>
      </c>
      <c r="M11553" s="27">
        <v>9.5</v>
      </c>
      <c r="N11553" s="1">
        <v>23</v>
      </c>
      <c r="O11553" s="1" t="s">
        <v>33</v>
      </c>
      <c r="P11553" s="1" t="str">
        <f t="shared" si="394"/>
        <v>239.55000052</v>
      </c>
      <c r="Q11553" s="28">
        <f t="shared" si="395"/>
        <v>0.24998742976746136</v>
      </c>
    </row>
    <row r="11554" spans="11:17" x14ac:dyDescent="0.35">
      <c r="K11554" s="1">
        <v>53</v>
      </c>
      <c r="L11554" s="1">
        <v>50000</v>
      </c>
      <c r="M11554" s="27">
        <v>9.5</v>
      </c>
      <c r="N11554" s="1">
        <v>23</v>
      </c>
      <c r="O11554" s="1" t="s">
        <v>33</v>
      </c>
      <c r="P11554" s="1" t="str">
        <f t="shared" si="394"/>
        <v>239.55000053</v>
      </c>
      <c r="Q11554" s="28">
        <f t="shared" si="395"/>
        <v>0.24998742976746136</v>
      </c>
    </row>
    <row r="11555" spans="11:17" x14ac:dyDescent="0.35">
      <c r="K11555" s="1">
        <v>54</v>
      </c>
      <c r="L11555" s="1">
        <v>50000</v>
      </c>
      <c r="M11555" s="27">
        <v>9.5</v>
      </c>
      <c r="N11555" s="1">
        <v>23</v>
      </c>
      <c r="O11555" s="1" t="s">
        <v>33</v>
      </c>
      <c r="P11555" s="1" t="str">
        <f t="shared" si="394"/>
        <v>239.55000054</v>
      </c>
      <c r="Q11555" s="28">
        <f t="shared" si="395"/>
        <v>0.24998742976746136</v>
      </c>
    </row>
    <row r="11556" spans="11:17" x14ac:dyDescent="0.35">
      <c r="K11556" s="1">
        <v>55</v>
      </c>
      <c r="L11556" s="1">
        <v>50000</v>
      </c>
      <c r="M11556" s="27">
        <v>9.5</v>
      </c>
      <c r="N11556" s="1">
        <v>23</v>
      </c>
      <c r="O11556" s="1" t="s">
        <v>33</v>
      </c>
      <c r="P11556" s="1" t="str">
        <f t="shared" si="394"/>
        <v>239.55000055</v>
      </c>
      <c r="Q11556" s="28">
        <f t="shared" si="395"/>
        <v>0.24998742976746136</v>
      </c>
    </row>
    <row r="11557" spans="11:17" x14ac:dyDescent="0.35">
      <c r="K11557" s="1">
        <v>56</v>
      </c>
      <c r="L11557" s="1">
        <v>50000</v>
      </c>
      <c r="M11557" s="27">
        <v>9.5</v>
      </c>
      <c r="N11557" s="1">
        <v>23</v>
      </c>
      <c r="O11557" s="1" t="s">
        <v>27</v>
      </c>
      <c r="P11557" s="1" t="str">
        <f t="shared" si="394"/>
        <v>239.55000056</v>
      </c>
      <c r="Q11557" s="28">
        <f t="shared" si="395"/>
        <v>9.9999999999999978E-2</v>
      </c>
    </row>
    <row r="11558" spans="11:17" x14ac:dyDescent="0.35">
      <c r="K11558" s="1">
        <v>57</v>
      </c>
      <c r="L11558" s="1">
        <v>50000</v>
      </c>
      <c r="M11558" s="27">
        <v>9.5</v>
      </c>
      <c r="N11558" s="1">
        <v>23</v>
      </c>
      <c r="O11558" s="1" t="s">
        <v>27</v>
      </c>
      <c r="P11558" s="1" t="str">
        <f t="shared" si="394"/>
        <v>239.55000057</v>
      </c>
      <c r="Q11558" s="28">
        <f t="shared" si="395"/>
        <v>9.9999999999999978E-2</v>
      </c>
    </row>
    <row r="11559" spans="11:17" x14ac:dyDescent="0.35">
      <c r="K11559" s="1">
        <v>58</v>
      </c>
      <c r="L11559" s="1">
        <v>50000</v>
      </c>
      <c r="M11559" s="27">
        <v>9.5</v>
      </c>
      <c r="N11559" s="1">
        <v>23</v>
      </c>
      <c r="O11559" s="1" t="s">
        <v>27</v>
      </c>
      <c r="P11559" s="1" t="str">
        <f t="shared" si="394"/>
        <v>239.55000058</v>
      </c>
      <c r="Q11559" s="28">
        <f t="shared" si="395"/>
        <v>9.9999999999999978E-2</v>
      </c>
    </row>
    <row r="11560" spans="11:17" x14ac:dyDescent="0.35">
      <c r="K11560" s="1">
        <v>59</v>
      </c>
      <c r="L11560" s="1">
        <v>50000</v>
      </c>
      <c r="M11560" s="27">
        <v>9.5</v>
      </c>
      <c r="N11560" s="1">
        <v>23</v>
      </c>
      <c r="O11560" s="1" t="s">
        <v>27</v>
      </c>
      <c r="P11560" s="1" t="str">
        <f t="shared" si="394"/>
        <v>239.55000059</v>
      </c>
      <c r="Q11560" s="28">
        <f t="shared" si="395"/>
        <v>9.9999999999999978E-2</v>
      </c>
    </row>
    <row r="11561" spans="11:17" x14ac:dyDescent="0.35">
      <c r="K11561" s="1">
        <v>60</v>
      </c>
      <c r="L11561" s="1">
        <v>50000</v>
      </c>
      <c r="M11561" s="27">
        <v>9.5</v>
      </c>
      <c r="N11561" s="1">
        <v>23</v>
      </c>
      <c r="O11561" s="1" t="s">
        <v>27</v>
      </c>
      <c r="P11561" s="1" t="str">
        <f t="shared" si="394"/>
        <v>239.55000060</v>
      </c>
      <c r="Q11561" s="28">
        <f t="shared" si="395"/>
        <v>9.9999999999999978E-2</v>
      </c>
    </row>
    <row r="11562" spans="11:17" x14ac:dyDescent="0.35">
      <c r="K11562" s="1">
        <v>61</v>
      </c>
      <c r="L11562" s="1">
        <v>50000</v>
      </c>
      <c r="M11562" s="27">
        <v>9.5</v>
      </c>
      <c r="N11562" s="1">
        <v>23</v>
      </c>
      <c r="O11562" s="1" t="s">
        <v>27</v>
      </c>
      <c r="P11562" s="1" t="str">
        <f t="shared" si="394"/>
        <v>239.55000061</v>
      </c>
      <c r="Q11562" s="28">
        <f t="shared" si="395"/>
        <v>9.9999999999999978E-2</v>
      </c>
    </row>
    <row r="11563" spans="11:17" x14ac:dyDescent="0.35">
      <c r="K11563" s="1">
        <v>62</v>
      </c>
      <c r="L11563" s="1">
        <v>50000</v>
      </c>
      <c r="M11563" s="27">
        <v>9.5</v>
      </c>
      <c r="N11563" s="1">
        <v>23</v>
      </c>
      <c r="O11563" s="1" t="s">
        <v>27</v>
      </c>
      <c r="P11563" s="1" t="str">
        <f t="shared" si="394"/>
        <v>239.55000062</v>
      </c>
      <c r="Q11563" s="28">
        <f t="shared" si="395"/>
        <v>9.9999999999999978E-2</v>
      </c>
    </row>
    <row r="11564" spans="11:17" x14ac:dyDescent="0.35">
      <c r="K11564" s="1">
        <v>63</v>
      </c>
      <c r="L11564" s="1">
        <v>50000</v>
      </c>
      <c r="M11564" s="27">
        <v>9.5</v>
      </c>
      <c r="N11564" s="1">
        <v>23</v>
      </c>
      <c r="O11564" s="1" t="s">
        <v>27</v>
      </c>
      <c r="P11564" s="1" t="str">
        <f t="shared" si="394"/>
        <v>239.55000063</v>
      </c>
      <c r="Q11564" s="28">
        <f t="shared" si="395"/>
        <v>9.9999999999999978E-2</v>
      </c>
    </row>
    <row r="11565" spans="11:17" x14ac:dyDescent="0.35">
      <c r="K11565" s="1">
        <v>64</v>
      </c>
      <c r="L11565" s="1">
        <v>50000</v>
      </c>
      <c r="M11565" s="27">
        <v>9.5</v>
      </c>
      <c r="N11565" s="1">
        <v>23</v>
      </c>
      <c r="O11565" s="1" t="s">
        <v>27</v>
      </c>
      <c r="P11565" s="1" t="str">
        <f t="shared" si="394"/>
        <v>239.55000064</v>
      </c>
      <c r="Q11565" s="28">
        <f t="shared" si="395"/>
        <v>9.9999999999999978E-2</v>
      </c>
    </row>
    <row r="11566" spans="11:17" x14ac:dyDescent="0.35">
      <c r="K11566" s="1">
        <v>65</v>
      </c>
      <c r="L11566" s="1">
        <v>50000</v>
      </c>
      <c r="M11566" s="27">
        <v>9.5</v>
      </c>
      <c r="N11566" s="1">
        <v>23</v>
      </c>
      <c r="O11566" s="1" t="s">
        <v>27</v>
      </c>
      <c r="P11566" s="1" t="str">
        <f t="shared" si="394"/>
        <v>239.55000065</v>
      </c>
      <c r="Q11566" s="28">
        <f t="shared" si="395"/>
        <v>9.9999999999999978E-2</v>
      </c>
    </row>
    <row r="11567" spans="11:17" x14ac:dyDescent="0.35">
      <c r="K11567" s="1">
        <v>66</v>
      </c>
      <c r="L11567" s="1">
        <v>50000</v>
      </c>
      <c r="M11567" s="27">
        <v>9.5</v>
      </c>
      <c r="N11567" s="1">
        <v>23</v>
      </c>
      <c r="O11567" s="1" t="s">
        <v>27</v>
      </c>
      <c r="P11567" s="1" t="str">
        <f t="shared" si="394"/>
        <v>239.55000066</v>
      </c>
      <c r="Q11567" s="28">
        <f t="shared" si="395"/>
        <v>9.9999999999999978E-2</v>
      </c>
    </row>
    <row r="11568" spans="11:17" x14ac:dyDescent="0.35">
      <c r="K11568" s="1">
        <v>67</v>
      </c>
      <c r="L11568" s="1">
        <v>50000</v>
      </c>
      <c r="M11568" s="27">
        <v>9.5</v>
      </c>
      <c r="N11568" s="1">
        <v>23</v>
      </c>
      <c r="O11568" s="1" t="s">
        <v>27</v>
      </c>
      <c r="P11568" s="1" t="str">
        <f t="shared" si="394"/>
        <v>239.55000067</v>
      </c>
      <c r="Q11568" s="28">
        <f t="shared" si="395"/>
        <v>9.9999999999999978E-2</v>
      </c>
    </row>
    <row r="11569" spans="11:17" x14ac:dyDescent="0.35">
      <c r="K11569" s="1">
        <v>68</v>
      </c>
      <c r="L11569" s="1">
        <v>50000</v>
      </c>
      <c r="M11569" s="27">
        <v>9.5</v>
      </c>
      <c r="N11569" s="1">
        <v>23</v>
      </c>
      <c r="O11569" s="1" t="s">
        <v>27</v>
      </c>
      <c r="P11569" s="1" t="str">
        <f t="shared" si="394"/>
        <v>239.55000068</v>
      </c>
      <c r="Q11569" s="28">
        <f t="shared" si="395"/>
        <v>9.9999999999999978E-2</v>
      </c>
    </row>
    <row r="11570" spans="11:17" x14ac:dyDescent="0.35">
      <c r="K11570" s="1">
        <v>69</v>
      </c>
      <c r="L11570" s="1">
        <v>50000</v>
      </c>
      <c r="M11570" s="27">
        <v>9.5</v>
      </c>
      <c r="N11570" s="1">
        <v>23</v>
      </c>
      <c r="O11570" s="1" t="s">
        <v>27</v>
      </c>
      <c r="P11570" s="1" t="str">
        <f t="shared" si="394"/>
        <v>239.55000069</v>
      </c>
      <c r="Q11570" s="28">
        <f t="shared" si="395"/>
        <v>9.9999999999999978E-2</v>
      </c>
    </row>
    <row r="11571" spans="11:17" x14ac:dyDescent="0.35">
      <c r="K11571" s="1">
        <v>70</v>
      </c>
      <c r="L11571" s="1">
        <v>50000</v>
      </c>
      <c r="M11571" s="27">
        <v>9.5</v>
      </c>
      <c r="N11571" s="1">
        <v>23</v>
      </c>
      <c r="O11571" s="1" t="s">
        <v>27</v>
      </c>
      <c r="P11571" s="1" t="str">
        <f t="shared" si="394"/>
        <v>239.55000070</v>
      </c>
      <c r="Q11571" s="28">
        <f t="shared" si="395"/>
        <v>9.9999999999999978E-2</v>
      </c>
    </row>
    <row r="11572" spans="11:17" x14ac:dyDescent="0.35">
      <c r="K11572" s="1">
        <v>71</v>
      </c>
      <c r="L11572" s="1">
        <v>50000</v>
      </c>
      <c r="M11572" s="27">
        <v>9.5</v>
      </c>
      <c r="N11572" s="1">
        <v>23</v>
      </c>
      <c r="O11572" s="1" t="s">
        <v>27</v>
      </c>
      <c r="P11572" s="1" t="str">
        <f t="shared" si="394"/>
        <v>239.55000071</v>
      </c>
      <c r="Q11572" s="28">
        <f t="shared" si="395"/>
        <v>9.9999999999999978E-2</v>
      </c>
    </row>
    <row r="11573" spans="11:17" x14ac:dyDescent="0.35">
      <c r="K11573" s="1">
        <v>72</v>
      </c>
      <c r="L11573" s="1">
        <v>50000</v>
      </c>
      <c r="M11573" s="27">
        <v>9.5</v>
      </c>
      <c r="N11573" s="1">
        <v>23</v>
      </c>
      <c r="O11573" s="1" t="s">
        <v>27</v>
      </c>
      <c r="P11573" s="1" t="str">
        <f t="shared" si="394"/>
        <v>239.55000072</v>
      </c>
      <c r="Q11573" s="28">
        <f t="shared" si="395"/>
        <v>9.9999999999999978E-2</v>
      </c>
    </row>
    <row r="11574" spans="11:17" x14ac:dyDescent="0.35">
      <c r="K11574" s="1">
        <v>73</v>
      </c>
      <c r="L11574" s="1">
        <v>50000</v>
      </c>
      <c r="M11574" s="27">
        <v>9.5</v>
      </c>
      <c r="N11574" s="1">
        <v>23</v>
      </c>
      <c r="O11574" s="1" t="s">
        <v>27</v>
      </c>
      <c r="P11574" s="1" t="str">
        <f t="shared" si="394"/>
        <v>239.55000073</v>
      </c>
      <c r="Q11574" s="28">
        <f t="shared" si="395"/>
        <v>9.9999999999999978E-2</v>
      </c>
    </row>
    <row r="11575" spans="11:17" x14ac:dyDescent="0.35">
      <c r="K11575" s="1">
        <v>74</v>
      </c>
      <c r="L11575" s="1">
        <v>50000</v>
      </c>
      <c r="M11575" s="27">
        <v>9.5</v>
      </c>
      <c r="N11575" s="1">
        <v>23</v>
      </c>
      <c r="O11575" s="1" t="s">
        <v>27</v>
      </c>
      <c r="P11575" s="1" t="str">
        <f t="shared" si="394"/>
        <v>239.55000074</v>
      </c>
      <c r="Q11575" s="28">
        <f t="shared" si="395"/>
        <v>9.9999999999999978E-2</v>
      </c>
    </row>
    <row r="11576" spans="11:17" x14ac:dyDescent="0.35">
      <c r="K11576" s="1">
        <v>75</v>
      </c>
      <c r="L11576" s="1">
        <v>50000</v>
      </c>
      <c r="M11576" s="27">
        <v>9.5</v>
      </c>
      <c r="N11576" s="1">
        <v>23</v>
      </c>
      <c r="O11576" s="1" t="s">
        <v>27</v>
      </c>
      <c r="P11576" s="1" t="str">
        <f t="shared" si="394"/>
        <v>239.55000075</v>
      </c>
      <c r="Q11576" s="28">
        <f t="shared" si="395"/>
        <v>9.9999999999999978E-2</v>
      </c>
    </row>
    <row r="11577" spans="11:17" x14ac:dyDescent="0.35">
      <c r="K11577" s="1">
        <v>76</v>
      </c>
      <c r="L11577" s="1">
        <v>50000</v>
      </c>
      <c r="M11577" s="27">
        <v>9.5</v>
      </c>
      <c r="N11577" s="1">
        <v>23</v>
      </c>
      <c r="O11577" s="1" t="s">
        <v>27</v>
      </c>
      <c r="P11577" s="1" t="str">
        <f t="shared" si="394"/>
        <v>239.55000076</v>
      </c>
      <c r="Q11577" s="28">
        <f t="shared" si="395"/>
        <v>9.9999999999999978E-2</v>
      </c>
    </row>
    <row r="11578" spans="11:17" x14ac:dyDescent="0.35">
      <c r="K11578" s="1">
        <v>77</v>
      </c>
      <c r="L11578" s="1">
        <v>50000</v>
      </c>
      <c r="M11578" s="27">
        <v>9.5</v>
      </c>
      <c r="N11578" s="1">
        <v>23</v>
      </c>
      <c r="O11578" s="1" t="s">
        <v>27</v>
      </c>
      <c r="P11578" s="1" t="str">
        <f t="shared" si="394"/>
        <v>239.55000077</v>
      </c>
      <c r="Q11578" s="28">
        <f t="shared" si="395"/>
        <v>9.9999999999999978E-2</v>
      </c>
    </row>
    <row r="11579" spans="11:17" x14ac:dyDescent="0.35">
      <c r="K11579" s="1">
        <v>78</v>
      </c>
      <c r="L11579" s="1">
        <v>50000</v>
      </c>
      <c r="M11579" s="27">
        <v>9.5</v>
      </c>
      <c r="N11579" s="1">
        <v>23</v>
      </c>
      <c r="O11579" s="1" t="s">
        <v>27</v>
      </c>
      <c r="P11579" s="1" t="str">
        <f t="shared" si="394"/>
        <v>239.55000078</v>
      </c>
      <c r="Q11579" s="28">
        <f t="shared" si="395"/>
        <v>9.9999999999999978E-2</v>
      </c>
    </row>
    <row r="11580" spans="11:17" x14ac:dyDescent="0.35">
      <c r="K11580" s="1">
        <v>79</v>
      </c>
      <c r="L11580" s="1">
        <v>50000</v>
      </c>
      <c r="M11580" s="27">
        <v>9.5</v>
      </c>
      <c r="N11580" s="1">
        <v>23</v>
      </c>
      <c r="O11580" s="1" t="s">
        <v>27</v>
      </c>
      <c r="P11580" s="1" t="str">
        <f t="shared" si="394"/>
        <v>239.55000079</v>
      </c>
      <c r="Q11580" s="28">
        <f t="shared" si="395"/>
        <v>9.9999999999999978E-2</v>
      </c>
    </row>
    <row r="11581" spans="11:17" x14ac:dyDescent="0.35">
      <c r="K11581" s="1">
        <v>80</v>
      </c>
      <c r="L11581" s="1">
        <v>50000</v>
      </c>
      <c r="M11581" s="27">
        <v>9.5</v>
      </c>
      <c r="N11581" s="1">
        <v>23</v>
      </c>
      <c r="O11581" s="1" t="s">
        <v>27</v>
      </c>
      <c r="P11581" s="1" t="str">
        <f t="shared" si="394"/>
        <v>239.55000080</v>
      </c>
      <c r="Q11581" s="28">
        <f t="shared" si="395"/>
        <v>9.9999999999999978E-2</v>
      </c>
    </row>
    <row r="11582" spans="11:17" x14ac:dyDescent="0.35">
      <c r="K11582" s="1">
        <v>81</v>
      </c>
      <c r="L11582" s="1">
        <v>50000</v>
      </c>
      <c r="M11582" s="27">
        <v>9.5</v>
      </c>
      <c r="N11582" s="1">
        <v>23</v>
      </c>
      <c r="O11582" s="1" t="s">
        <v>27</v>
      </c>
      <c r="P11582" s="1" t="str">
        <f t="shared" si="394"/>
        <v>239.55000081</v>
      </c>
      <c r="Q11582" s="28">
        <f t="shared" si="395"/>
        <v>9.9999999999999978E-2</v>
      </c>
    </row>
    <row r="11583" spans="11:17" x14ac:dyDescent="0.35">
      <c r="K11583" s="1">
        <v>82</v>
      </c>
      <c r="L11583" s="1">
        <v>50000</v>
      </c>
      <c r="M11583" s="27">
        <v>9.5</v>
      </c>
      <c r="N11583" s="1">
        <v>23</v>
      </c>
      <c r="O11583" s="1" t="s">
        <v>27</v>
      </c>
      <c r="P11583" s="1" t="str">
        <f t="shared" si="394"/>
        <v>239.55000082</v>
      </c>
      <c r="Q11583" s="28">
        <f t="shared" si="395"/>
        <v>9.9999999999999978E-2</v>
      </c>
    </row>
    <row r="11584" spans="11:17" x14ac:dyDescent="0.35">
      <c r="K11584" s="1">
        <v>83</v>
      </c>
      <c r="L11584" s="1">
        <v>50000</v>
      </c>
      <c r="M11584" s="27">
        <v>9.5</v>
      </c>
      <c r="N11584" s="1">
        <v>23</v>
      </c>
      <c r="O11584" s="1" t="s">
        <v>27</v>
      </c>
      <c r="P11584" s="1" t="str">
        <f t="shared" si="394"/>
        <v>239.55000083</v>
      </c>
      <c r="Q11584" s="28">
        <f t="shared" si="395"/>
        <v>9.9999999999999978E-2</v>
      </c>
    </row>
    <row r="11585" spans="11:17" x14ac:dyDescent="0.35">
      <c r="K11585" s="1">
        <v>84</v>
      </c>
      <c r="L11585" s="1">
        <v>50000</v>
      </c>
      <c r="M11585" s="27">
        <v>9.5</v>
      </c>
      <c r="N11585" s="1">
        <v>23</v>
      </c>
      <c r="O11585" s="1" t="s">
        <v>27</v>
      </c>
      <c r="P11585" s="1" t="str">
        <f t="shared" si="394"/>
        <v>239.55000084</v>
      </c>
      <c r="Q11585" s="28">
        <f t="shared" si="395"/>
        <v>9.9999999999999978E-2</v>
      </c>
    </row>
    <row r="11586" spans="11:17" x14ac:dyDescent="0.35">
      <c r="K11586" s="1">
        <v>85</v>
      </c>
      <c r="L11586" s="1">
        <v>50000</v>
      </c>
      <c r="M11586" s="27">
        <v>9.5</v>
      </c>
      <c r="N11586" s="1">
        <v>23</v>
      </c>
      <c r="O11586" s="1" t="s">
        <v>27</v>
      </c>
      <c r="P11586" s="1" t="str">
        <f t="shared" si="394"/>
        <v>239.55000085</v>
      </c>
      <c r="Q11586" s="28">
        <f t="shared" si="395"/>
        <v>9.9999999999999978E-2</v>
      </c>
    </row>
    <row r="11587" spans="11:17" x14ac:dyDescent="0.35">
      <c r="K11587" s="1">
        <v>86</v>
      </c>
      <c r="L11587" s="1">
        <v>50000</v>
      </c>
      <c r="M11587" s="27">
        <v>9.5</v>
      </c>
      <c r="N11587" s="1">
        <v>23</v>
      </c>
      <c r="O11587" s="1" t="s">
        <v>27</v>
      </c>
      <c r="P11587" s="1" t="str">
        <f t="shared" ref="P11587:P11650" si="396">N11587&amp;M11587&amp;L11587&amp;K11587</f>
        <v>239.55000086</v>
      </c>
      <c r="Q11587" s="28">
        <f t="shared" ref="Q11587:Q11650" si="397">VLOOKUP(O11587&amp;L11587&amp;M11587&amp;N11587,$W$2:$X$1051,2,FALSE)</f>
        <v>9.9999999999999978E-2</v>
      </c>
    </row>
    <row r="11588" spans="11:17" x14ac:dyDescent="0.35">
      <c r="K11588" s="1">
        <v>87</v>
      </c>
      <c r="L11588" s="1">
        <v>50000</v>
      </c>
      <c r="M11588" s="27">
        <v>9.5</v>
      </c>
      <c r="N11588" s="1">
        <v>23</v>
      </c>
      <c r="O11588" s="1" t="s">
        <v>27</v>
      </c>
      <c r="P11588" s="1" t="str">
        <f t="shared" si="396"/>
        <v>239.55000087</v>
      </c>
      <c r="Q11588" s="28">
        <f t="shared" si="397"/>
        <v>9.9999999999999978E-2</v>
      </c>
    </row>
    <row r="11589" spans="11:17" x14ac:dyDescent="0.35">
      <c r="K11589" s="1">
        <v>88</v>
      </c>
      <c r="L11589" s="1">
        <v>50000</v>
      </c>
      <c r="M11589" s="27">
        <v>9.5</v>
      </c>
      <c r="N11589" s="1">
        <v>23</v>
      </c>
      <c r="O11589" s="1" t="s">
        <v>27</v>
      </c>
      <c r="P11589" s="1" t="str">
        <f t="shared" si="396"/>
        <v>239.55000088</v>
      </c>
      <c r="Q11589" s="28">
        <f t="shared" si="397"/>
        <v>9.9999999999999978E-2</v>
      </c>
    </row>
    <row r="11590" spans="11:17" x14ac:dyDescent="0.35">
      <c r="K11590" s="1">
        <v>89</v>
      </c>
      <c r="L11590" s="1">
        <v>50000</v>
      </c>
      <c r="M11590" s="27">
        <v>9.5</v>
      </c>
      <c r="N11590" s="1">
        <v>23</v>
      </c>
      <c r="O11590" s="1" t="s">
        <v>27</v>
      </c>
      <c r="P11590" s="1" t="str">
        <f t="shared" si="396"/>
        <v>239.55000089</v>
      </c>
      <c r="Q11590" s="28">
        <f t="shared" si="397"/>
        <v>9.9999999999999978E-2</v>
      </c>
    </row>
    <row r="11591" spans="11:17" x14ac:dyDescent="0.35">
      <c r="K11591" s="1">
        <v>90</v>
      </c>
      <c r="L11591" s="1">
        <v>50000</v>
      </c>
      <c r="M11591" s="27">
        <v>9.5</v>
      </c>
      <c r="N11591" s="1">
        <v>23</v>
      </c>
      <c r="O11591" s="1" t="s">
        <v>27</v>
      </c>
      <c r="P11591" s="1" t="str">
        <f t="shared" si="396"/>
        <v>239.55000090</v>
      </c>
      <c r="Q11591" s="28">
        <f t="shared" si="397"/>
        <v>9.9999999999999978E-2</v>
      </c>
    </row>
    <row r="11592" spans="11:17" x14ac:dyDescent="0.35">
      <c r="K11592" s="1">
        <v>91</v>
      </c>
      <c r="L11592" s="1">
        <v>50000</v>
      </c>
      <c r="M11592" s="27">
        <v>9.5</v>
      </c>
      <c r="N11592" s="1">
        <v>23</v>
      </c>
      <c r="O11592" s="1" t="s">
        <v>27</v>
      </c>
      <c r="P11592" s="1" t="str">
        <f t="shared" si="396"/>
        <v>239.55000091</v>
      </c>
      <c r="Q11592" s="28">
        <f t="shared" si="397"/>
        <v>9.9999999999999978E-2</v>
      </c>
    </row>
    <row r="11593" spans="11:17" x14ac:dyDescent="0.35">
      <c r="K11593" s="1">
        <v>92</v>
      </c>
      <c r="L11593" s="1">
        <v>50000</v>
      </c>
      <c r="M11593" s="27">
        <v>9.5</v>
      </c>
      <c r="N11593" s="1">
        <v>23</v>
      </c>
      <c r="O11593" s="1" t="s">
        <v>27</v>
      </c>
      <c r="P11593" s="1" t="str">
        <f t="shared" si="396"/>
        <v>239.55000092</v>
      </c>
      <c r="Q11593" s="28">
        <f t="shared" si="397"/>
        <v>9.9999999999999978E-2</v>
      </c>
    </row>
    <row r="11594" spans="11:17" x14ac:dyDescent="0.35">
      <c r="K11594" s="1">
        <v>93</v>
      </c>
      <c r="L11594" s="1">
        <v>50000</v>
      </c>
      <c r="M11594" s="27">
        <v>9.5</v>
      </c>
      <c r="N11594" s="1">
        <v>23</v>
      </c>
      <c r="O11594" s="1" t="s">
        <v>27</v>
      </c>
      <c r="P11594" s="1" t="str">
        <f t="shared" si="396"/>
        <v>239.55000093</v>
      </c>
      <c r="Q11594" s="28">
        <f t="shared" si="397"/>
        <v>9.9999999999999978E-2</v>
      </c>
    </row>
    <row r="11595" spans="11:17" x14ac:dyDescent="0.35">
      <c r="K11595" s="1">
        <v>94</v>
      </c>
      <c r="L11595" s="1">
        <v>50000</v>
      </c>
      <c r="M11595" s="27">
        <v>9.5</v>
      </c>
      <c r="N11595" s="1">
        <v>23</v>
      </c>
      <c r="O11595" s="1" t="s">
        <v>27</v>
      </c>
      <c r="P11595" s="1" t="str">
        <f t="shared" si="396"/>
        <v>239.55000094</v>
      </c>
      <c r="Q11595" s="28">
        <f t="shared" si="397"/>
        <v>9.9999999999999978E-2</v>
      </c>
    </row>
    <row r="11596" spans="11:17" x14ac:dyDescent="0.35">
      <c r="K11596" s="1">
        <v>95</v>
      </c>
      <c r="L11596" s="1">
        <v>50000</v>
      </c>
      <c r="M11596" s="27">
        <v>9.5</v>
      </c>
      <c r="N11596" s="1">
        <v>23</v>
      </c>
      <c r="O11596" s="1" t="s">
        <v>27</v>
      </c>
      <c r="P11596" s="1" t="str">
        <f t="shared" si="396"/>
        <v>239.55000095</v>
      </c>
      <c r="Q11596" s="28">
        <f t="shared" si="397"/>
        <v>9.9999999999999978E-2</v>
      </c>
    </row>
    <row r="11597" spans="11:17" x14ac:dyDescent="0.35">
      <c r="K11597" s="1">
        <v>96</v>
      </c>
      <c r="L11597" s="1">
        <v>50000</v>
      </c>
      <c r="M11597" s="27">
        <v>9.5</v>
      </c>
      <c r="N11597" s="1">
        <v>23</v>
      </c>
      <c r="O11597" s="1" t="s">
        <v>27</v>
      </c>
      <c r="P11597" s="1" t="str">
        <f t="shared" si="396"/>
        <v>239.55000096</v>
      </c>
      <c r="Q11597" s="28">
        <f t="shared" si="397"/>
        <v>9.9999999999999978E-2</v>
      </c>
    </row>
    <row r="11598" spans="11:17" x14ac:dyDescent="0.35">
      <c r="K11598" s="1">
        <v>97</v>
      </c>
      <c r="L11598" s="1">
        <v>50000</v>
      </c>
      <c r="M11598" s="27">
        <v>9.5</v>
      </c>
      <c r="N11598" s="1">
        <v>23</v>
      </c>
      <c r="O11598" s="1" t="s">
        <v>27</v>
      </c>
      <c r="P11598" s="1" t="str">
        <f t="shared" si="396"/>
        <v>239.55000097</v>
      </c>
      <c r="Q11598" s="28">
        <f t="shared" si="397"/>
        <v>9.9999999999999978E-2</v>
      </c>
    </row>
    <row r="11599" spans="11:17" x14ac:dyDescent="0.35">
      <c r="K11599" s="1">
        <v>98</v>
      </c>
      <c r="L11599" s="1">
        <v>50000</v>
      </c>
      <c r="M11599" s="27">
        <v>9.5</v>
      </c>
      <c r="N11599" s="1">
        <v>23</v>
      </c>
      <c r="O11599" s="1" t="s">
        <v>27</v>
      </c>
      <c r="P11599" s="1" t="str">
        <f t="shared" si="396"/>
        <v>239.55000098</v>
      </c>
      <c r="Q11599" s="28">
        <f t="shared" si="397"/>
        <v>9.9999999999999978E-2</v>
      </c>
    </row>
    <row r="11600" spans="11:17" x14ac:dyDescent="0.35">
      <c r="K11600" s="1">
        <v>99</v>
      </c>
      <c r="L11600" s="1">
        <v>50000</v>
      </c>
      <c r="M11600" s="27">
        <v>9.5</v>
      </c>
      <c r="N11600" s="1">
        <v>23</v>
      </c>
      <c r="O11600" s="1" t="s">
        <v>27</v>
      </c>
      <c r="P11600" s="1" t="str">
        <f t="shared" si="396"/>
        <v>239.55000099</v>
      </c>
      <c r="Q11600" s="28">
        <f t="shared" si="397"/>
        <v>9.9999999999999978E-2</v>
      </c>
    </row>
    <row r="11601" spans="11:17" x14ac:dyDescent="0.35">
      <c r="K11601" s="1">
        <v>100</v>
      </c>
      <c r="L11601" s="1">
        <v>50000</v>
      </c>
      <c r="M11601" s="27">
        <v>9.5</v>
      </c>
      <c r="N11601" s="1">
        <v>23</v>
      </c>
      <c r="O11601" s="1" t="s">
        <v>27</v>
      </c>
      <c r="P11601" s="1" t="str">
        <f t="shared" si="396"/>
        <v>239.550000100</v>
      </c>
      <c r="Q11601" s="28">
        <f t="shared" si="397"/>
        <v>9.9999999999999978E-2</v>
      </c>
    </row>
    <row r="11602" spans="11:17" x14ac:dyDescent="0.35">
      <c r="K11602" s="1">
        <v>101</v>
      </c>
      <c r="L11602" s="1">
        <v>50000</v>
      </c>
      <c r="M11602" s="27">
        <v>9.5</v>
      </c>
      <c r="N11602" s="1">
        <v>23</v>
      </c>
      <c r="O11602" s="1" t="s">
        <v>27</v>
      </c>
      <c r="P11602" s="1" t="str">
        <f t="shared" si="396"/>
        <v>239.550000101</v>
      </c>
      <c r="Q11602" s="28">
        <f t="shared" si="397"/>
        <v>9.9999999999999978E-2</v>
      </c>
    </row>
    <row r="11603" spans="11:17" x14ac:dyDescent="0.35">
      <c r="K11603" s="1">
        <v>102</v>
      </c>
      <c r="L11603" s="1">
        <v>50000</v>
      </c>
      <c r="M11603" s="27">
        <v>9.5</v>
      </c>
      <c r="N11603" s="1">
        <v>23</v>
      </c>
      <c r="O11603" s="1" t="s">
        <v>27</v>
      </c>
      <c r="P11603" s="1" t="str">
        <f t="shared" si="396"/>
        <v>239.550000102</v>
      </c>
      <c r="Q11603" s="28">
        <f t="shared" si="397"/>
        <v>9.9999999999999978E-2</v>
      </c>
    </row>
    <row r="11604" spans="11:17" x14ac:dyDescent="0.35">
      <c r="K11604" s="1">
        <v>103</v>
      </c>
      <c r="L11604" s="1">
        <v>50000</v>
      </c>
      <c r="M11604" s="27">
        <v>9.5</v>
      </c>
      <c r="N11604" s="1">
        <v>23</v>
      </c>
      <c r="O11604" s="1" t="s">
        <v>27</v>
      </c>
      <c r="P11604" s="1" t="str">
        <f t="shared" si="396"/>
        <v>239.550000103</v>
      </c>
      <c r="Q11604" s="28">
        <f t="shared" si="397"/>
        <v>9.9999999999999978E-2</v>
      </c>
    </row>
    <row r="11605" spans="11:17" x14ac:dyDescent="0.35">
      <c r="K11605" s="1">
        <v>104</v>
      </c>
      <c r="L11605" s="1">
        <v>50000</v>
      </c>
      <c r="M11605" s="27">
        <v>9.5</v>
      </c>
      <c r="N11605" s="1">
        <v>23</v>
      </c>
      <c r="O11605" s="1" t="s">
        <v>27</v>
      </c>
      <c r="P11605" s="1" t="str">
        <f t="shared" si="396"/>
        <v>239.550000104</v>
      </c>
      <c r="Q11605" s="28">
        <f t="shared" si="397"/>
        <v>9.9999999999999978E-2</v>
      </c>
    </row>
    <row r="11606" spans="11:17" x14ac:dyDescent="0.35">
      <c r="K11606" s="1">
        <v>105</v>
      </c>
      <c r="L11606" s="1">
        <v>50000</v>
      </c>
      <c r="M11606" s="27">
        <v>9.5</v>
      </c>
      <c r="N11606" s="1">
        <v>23</v>
      </c>
      <c r="O11606" s="1" t="s">
        <v>27</v>
      </c>
      <c r="P11606" s="1" t="str">
        <f t="shared" si="396"/>
        <v>239.550000105</v>
      </c>
      <c r="Q11606" s="28">
        <f t="shared" si="397"/>
        <v>9.9999999999999978E-2</v>
      </c>
    </row>
    <row r="11607" spans="11:17" x14ac:dyDescent="0.35">
      <c r="K11607" s="1">
        <v>106</v>
      </c>
      <c r="L11607" s="1">
        <v>50000</v>
      </c>
      <c r="M11607" s="27">
        <v>9.5</v>
      </c>
      <c r="N11607" s="1">
        <v>23</v>
      </c>
      <c r="O11607" s="1" t="s">
        <v>27</v>
      </c>
      <c r="P11607" s="1" t="str">
        <f t="shared" si="396"/>
        <v>239.550000106</v>
      </c>
      <c r="Q11607" s="28">
        <f t="shared" si="397"/>
        <v>9.9999999999999978E-2</v>
      </c>
    </row>
    <row r="11608" spans="11:17" x14ac:dyDescent="0.35">
      <c r="K11608" s="1">
        <v>107</v>
      </c>
      <c r="L11608" s="1">
        <v>50000</v>
      </c>
      <c r="M11608" s="27">
        <v>9.5</v>
      </c>
      <c r="N11608" s="1">
        <v>23</v>
      </c>
      <c r="O11608" s="1" t="s">
        <v>27</v>
      </c>
      <c r="P11608" s="1" t="str">
        <f t="shared" si="396"/>
        <v>239.550000107</v>
      </c>
      <c r="Q11608" s="28">
        <f t="shared" si="397"/>
        <v>9.9999999999999978E-2</v>
      </c>
    </row>
    <row r="11609" spans="11:17" x14ac:dyDescent="0.35">
      <c r="K11609" s="1">
        <v>108</v>
      </c>
      <c r="L11609" s="1">
        <v>50000</v>
      </c>
      <c r="M11609" s="27">
        <v>9.5</v>
      </c>
      <c r="N11609" s="1">
        <v>23</v>
      </c>
      <c r="O11609" s="1" t="s">
        <v>27</v>
      </c>
      <c r="P11609" s="1" t="str">
        <f t="shared" si="396"/>
        <v>239.550000108</v>
      </c>
      <c r="Q11609" s="28">
        <f t="shared" si="397"/>
        <v>9.9999999999999978E-2</v>
      </c>
    </row>
    <row r="11610" spans="11:17" x14ac:dyDescent="0.35">
      <c r="K11610" s="1">
        <v>109</v>
      </c>
      <c r="L11610" s="1">
        <v>50000</v>
      </c>
      <c r="M11610" s="27">
        <v>9.5</v>
      </c>
      <c r="N11610" s="1">
        <v>23</v>
      </c>
      <c r="O11610" s="1" t="s">
        <v>27</v>
      </c>
      <c r="P11610" s="1" t="str">
        <f t="shared" si="396"/>
        <v>239.550000109</v>
      </c>
      <c r="Q11610" s="28">
        <f t="shared" si="397"/>
        <v>9.9999999999999978E-2</v>
      </c>
    </row>
    <row r="11611" spans="11:17" x14ac:dyDescent="0.35">
      <c r="K11611" s="1">
        <v>110</v>
      </c>
      <c r="L11611" s="1">
        <v>50000</v>
      </c>
      <c r="M11611" s="27">
        <v>9.5</v>
      </c>
      <c r="N11611" s="1">
        <v>23</v>
      </c>
      <c r="O11611" s="1" t="s">
        <v>27</v>
      </c>
      <c r="P11611" s="1" t="str">
        <f t="shared" si="396"/>
        <v>239.550000110</v>
      </c>
      <c r="Q11611" s="28">
        <f t="shared" si="397"/>
        <v>9.9999999999999978E-2</v>
      </c>
    </row>
    <row r="11612" spans="11:17" x14ac:dyDescent="0.35">
      <c r="K11612" s="1">
        <v>111</v>
      </c>
      <c r="L11612" s="1">
        <v>50000</v>
      </c>
      <c r="M11612" s="27">
        <v>9.5</v>
      </c>
      <c r="N11612" s="1">
        <v>23</v>
      </c>
      <c r="O11612" s="1" t="s">
        <v>27</v>
      </c>
      <c r="P11612" s="1" t="str">
        <f t="shared" si="396"/>
        <v>239.550000111</v>
      </c>
      <c r="Q11612" s="28">
        <f t="shared" si="397"/>
        <v>9.9999999999999978E-2</v>
      </c>
    </row>
    <row r="11613" spans="11:17" x14ac:dyDescent="0.35">
      <c r="K11613" s="1">
        <v>112</v>
      </c>
      <c r="L11613" s="1">
        <v>50000</v>
      </c>
      <c r="M11613" s="27">
        <v>9.5</v>
      </c>
      <c r="N11613" s="1">
        <v>23</v>
      </c>
      <c r="O11613" s="1" t="s">
        <v>27</v>
      </c>
      <c r="P11613" s="1" t="str">
        <f t="shared" si="396"/>
        <v>239.550000112</v>
      </c>
      <c r="Q11613" s="28">
        <f t="shared" si="397"/>
        <v>9.9999999999999978E-2</v>
      </c>
    </row>
    <row r="11614" spans="11:17" x14ac:dyDescent="0.35">
      <c r="K11614" s="1">
        <v>113</v>
      </c>
      <c r="L11614" s="1">
        <v>50000</v>
      </c>
      <c r="M11614" s="27">
        <v>9.5</v>
      </c>
      <c r="N11614" s="1">
        <v>23</v>
      </c>
      <c r="O11614" s="1" t="s">
        <v>27</v>
      </c>
      <c r="P11614" s="1" t="str">
        <f t="shared" si="396"/>
        <v>239.550000113</v>
      </c>
      <c r="Q11614" s="28">
        <f t="shared" si="397"/>
        <v>9.9999999999999978E-2</v>
      </c>
    </row>
    <row r="11615" spans="11:17" x14ac:dyDescent="0.35">
      <c r="K11615" s="1">
        <v>114</v>
      </c>
      <c r="L11615" s="1">
        <v>50000</v>
      </c>
      <c r="M11615" s="27">
        <v>9.5</v>
      </c>
      <c r="N11615" s="1">
        <v>23</v>
      </c>
      <c r="O11615" s="1" t="s">
        <v>27</v>
      </c>
      <c r="P11615" s="1" t="str">
        <f t="shared" si="396"/>
        <v>239.550000114</v>
      </c>
      <c r="Q11615" s="28">
        <f t="shared" si="397"/>
        <v>9.9999999999999978E-2</v>
      </c>
    </row>
    <row r="11616" spans="11:17" x14ac:dyDescent="0.35">
      <c r="K11616" s="1">
        <v>115</v>
      </c>
      <c r="L11616" s="1">
        <v>50000</v>
      </c>
      <c r="M11616" s="27">
        <v>9.5</v>
      </c>
      <c r="N11616" s="1">
        <v>23</v>
      </c>
      <c r="O11616" s="1" t="s">
        <v>27</v>
      </c>
      <c r="P11616" s="1" t="str">
        <f t="shared" si="396"/>
        <v>239.550000115</v>
      </c>
      <c r="Q11616" s="28">
        <f t="shared" si="397"/>
        <v>9.9999999999999978E-2</v>
      </c>
    </row>
    <row r="11617" spans="11:17" x14ac:dyDescent="0.35">
      <c r="K11617" s="1">
        <v>116</v>
      </c>
      <c r="L11617" s="1">
        <v>50000</v>
      </c>
      <c r="M11617" s="27">
        <v>9.5</v>
      </c>
      <c r="N11617" s="1">
        <v>23</v>
      </c>
      <c r="O11617" s="1" t="s">
        <v>27</v>
      </c>
      <c r="P11617" s="1" t="str">
        <f t="shared" si="396"/>
        <v>239.550000116</v>
      </c>
      <c r="Q11617" s="28">
        <f t="shared" si="397"/>
        <v>9.9999999999999978E-2</v>
      </c>
    </row>
    <row r="11618" spans="11:17" x14ac:dyDescent="0.35">
      <c r="K11618" s="1">
        <v>117</v>
      </c>
      <c r="L11618" s="1">
        <v>50000</v>
      </c>
      <c r="M11618" s="27">
        <v>9.5</v>
      </c>
      <c r="N11618" s="1">
        <v>23</v>
      </c>
      <c r="O11618" s="1" t="s">
        <v>27</v>
      </c>
      <c r="P11618" s="1" t="str">
        <f t="shared" si="396"/>
        <v>239.550000117</v>
      </c>
      <c r="Q11618" s="28">
        <f t="shared" si="397"/>
        <v>9.9999999999999978E-2</v>
      </c>
    </row>
    <row r="11619" spans="11:17" x14ac:dyDescent="0.35">
      <c r="K11619" s="1">
        <v>118</v>
      </c>
      <c r="L11619" s="1">
        <v>50000</v>
      </c>
      <c r="M11619" s="27">
        <v>9.5</v>
      </c>
      <c r="N11619" s="1">
        <v>23</v>
      </c>
      <c r="O11619" s="1" t="s">
        <v>27</v>
      </c>
      <c r="P11619" s="1" t="str">
        <f t="shared" si="396"/>
        <v>239.550000118</v>
      </c>
      <c r="Q11619" s="28">
        <f t="shared" si="397"/>
        <v>9.9999999999999978E-2</v>
      </c>
    </row>
    <row r="11620" spans="11:17" x14ac:dyDescent="0.35">
      <c r="K11620" s="1">
        <v>119</v>
      </c>
      <c r="L11620" s="1">
        <v>50000</v>
      </c>
      <c r="M11620" s="27">
        <v>9.5</v>
      </c>
      <c r="N11620" s="1">
        <v>23</v>
      </c>
      <c r="O11620" s="1" t="s">
        <v>27</v>
      </c>
      <c r="P11620" s="1" t="str">
        <f t="shared" si="396"/>
        <v>239.550000119</v>
      </c>
      <c r="Q11620" s="28">
        <f t="shared" si="397"/>
        <v>9.9999999999999978E-2</v>
      </c>
    </row>
    <row r="11621" spans="11:17" x14ac:dyDescent="0.35">
      <c r="K11621" s="1">
        <v>120</v>
      </c>
      <c r="L11621" s="1">
        <v>50000</v>
      </c>
      <c r="M11621" s="27">
        <v>9.5</v>
      </c>
      <c r="N11621" s="1">
        <v>23</v>
      </c>
      <c r="O11621" s="1" t="s">
        <v>27</v>
      </c>
      <c r="P11621" s="1" t="str">
        <f t="shared" si="396"/>
        <v>239.550000120</v>
      </c>
      <c r="Q11621" s="28">
        <f t="shared" si="397"/>
        <v>9.9999999999999978E-2</v>
      </c>
    </row>
    <row r="11622" spans="11:17" x14ac:dyDescent="0.35">
      <c r="K11622" s="1">
        <v>121</v>
      </c>
      <c r="L11622" s="1">
        <v>50000</v>
      </c>
      <c r="M11622" s="27">
        <v>9.5</v>
      </c>
      <c r="N11622" s="1">
        <v>23</v>
      </c>
      <c r="O11622" s="1" t="s">
        <v>27</v>
      </c>
      <c r="P11622" s="1" t="str">
        <f t="shared" si="396"/>
        <v>239.550000121</v>
      </c>
      <c r="Q11622" s="28">
        <f t="shared" si="397"/>
        <v>9.9999999999999978E-2</v>
      </c>
    </row>
    <row r="11623" spans="11:17" x14ac:dyDescent="0.35">
      <c r="K11623" s="1">
        <v>122</v>
      </c>
      <c r="L11623" s="1">
        <v>50000</v>
      </c>
      <c r="M11623" s="27">
        <v>9.5</v>
      </c>
      <c r="N11623" s="1">
        <v>23</v>
      </c>
      <c r="O11623" s="1" t="s">
        <v>27</v>
      </c>
      <c r="P11623" s="1" t="str">
        <f t="shared" si="396"/>
        <v>239.550000122</v>
      </c>
      <c r="Q11623" s="28">
        <f t="shared" si="397"/>
        <v>9.9999999999999978E-2</v>
      </c>
    </row>
    <row r="11624" spans="11:17" x14ac:dyDescent="0.35">
      <c r="K11624" s="1">
        <v>123</v>
      </c>
      <c r="L11624" s="1">
        <v>50000</v>
      </c>
      <c r="M11624" s="27">
        <v>9.5</v>
      </c>
      <c r="N11624" s="1">
        <v>23</v>
      </c>
      <c r="O11624" s="1" t="s">
        <v>27</v>
      </c>
      <c r="P11624" s="1" t="str">
        <f t="shared" si="396"/>
        <v>239.550000123</v>
      </c>
      <c r="Q11624" s="28">
        <f t="shared" si="397"/>
        <v>9.9999999999999978E-2</v>
      </c>
    </row>
    <row r="11625" spans="11:17" x14ac:dyDescent="0.35">
      <c r="K11625" s="1">
        <v>124</v>
      </c>
      <c r="L11625" s="1">
        <v>50000</v>
      </c>
      <c r="M11625" s="27">
        <v>9.5</v>
      </c>
      <c r="N11625" s="1">
        <v>23</v>
      </c>
      <c r="O11625" s="1" t="s">
        <v>27</v>
      </c>
      <c r="P11625" s="1" t="str">
        <f t="shared" si="396"/>
        <v>239.550000124</v>
      </c>
      <c r="Q11625" s="28">
        <f t="shared" si="397"/>
        <v>9.9999999999999978E-2</v>
      </c>
    </row>
    <row r="11626" spans="11:17" x14ac:dyDescent="0.35">
      <c r="K11626" s="1">
        <v>125</v>
      </c>
      <c r="L11626" s="1">
        <v>50000</v>
      </c>
      <c r="M11626" s="27">
        <v>9.5</v>
      </c>
      <c r="N11626" s="1">
        <v>23</v>
      </c>
      <c r="O11626" s="1" t="s">
        <v>27</v>
      </c>
      <c r="P11626" s="1" t="str">
        <f t="shared" si="396"/>
        <v>239.550000125</v>
      </c>
      <c r="Q11626" s="28">
        <f t="shared" si="397"/>
        <v>9.9999999999999978E-2</v>
      </c>
    </row>
    <row r="11627" spans="11:17" x14ac:dyDescent="0.35">
      <c r="K11627" s="1">
        <v>1</v>
      </c>
      <c r="L11627" s="1">
        <v>100000</v>
      </c>
      <c r="M11627" s="27">
        <v>3.5</v>
      </c>
      <c r="N11627" s="1">
        <v>23</v>
      </c>
      <c r="O11627" s="1" t="s">
        <v>26</v>
      </c>
      <c r="P11627" s="1" t="str">
        <f t="shared" si="396"/>
        <v>233.51000001</v>
      </c>
      <c r="Q11627" s="28">
        <f t="shared" si="397"/>
        <v>0.37351872664642938</v>
      </c>
    </row>
    <row r="11628" spans="11:17" x14ac:dyDescent="0.35">
      <c r="K11628" s="1">
        <v>2</v>
      </c>
      <c r="L11628" s="1">
        <v>100000</v>
      </c>
      <c r="M11628" s="27">
        <v>3.5</v>
      </c>
      <c r="N11628" s="1">
        <v>23</v>
      </c>
      <c r="O11628" s="1" t="s">
        <v>26</v>
      </c>
      <c r="P11628" s="1" t="str">
        <f t="shared" si="396"/>
        <v>233.51000002</v>
      </c>
      <c r="Q11628" s="28">
        <f t="shared" si="397"/>
        <v>0.37351872664642938</v>
      </c>
    </row>
    <row r="11629" spans="11:17" x14ac:dyDescent="0.35">
      <c r="K11629" s="1">
        <v>3</v>
      </c>
      <c r="L11629" s="1">
        <v>100000</v>
      </c>
      <c r="M11629" s="27">
        <v>3.5</v>
      </c>
      <c r="N11629" s="1">
        <v>23</v>
      </c>
      <c r="O11629" s="1" t="s">
        <v>26</v>
      </c>
      <c r="P11629" s="1" t="str">
        <f t="shared" si="396"/>
        <v>233.51000003</v>
      </c>
      <c r="Q11629" s="28">
        <f t="shared" si="397"/>
        <v>0.37351872664642938</v>
      </c>
    </row>
    <row r="11630" spans="11:17" x14ac:dyDescent="0.35">
      <c r="K11630" s="1">
        <v>4</v>
      </c>
      <c r="L11630" s="1">
        <v>100000</v>
      </c>
      <c r="M11630" s="27">
        <v>3.5</v>
      </c>
      <c r="N11630" s="1">
        <v>23</v>
      </c>
      <c r="O11630" s="1" t="s">
        <v>26</v>
      </c>
      <c r="P11630" s="1" t="str">
        <f t="shared" si="396"/>
        <v>233.51000004</v>
      </c>
      <c r="Q11630" s="28">
        <f t="shared" si="397"/>
        <v>0.37351872664642938</v>
      </c>
    </row>
    <row r="11631" spans="11:17" x14ac:dyDescent="0.35">
      <c r="K11631" s="1">
        <v>5</v>
      </c>
      <c r="L11631" s="1">
        <v>100000</v>
      </c>
      <c r="M11631" s="27">
        <v>3.5</v>
      </c>
      <c r="N11631" s="1">
        <v>23</v>
      </c>
      <c r="O11631" s="1" t="s">
        <v>26</v>
      </c>
      <c r="P11631" s="1" t="str">
        <f t="shared" si="396"/>
        <v>233.51000005</v>
      </c>
      <c r="Q11631" s="28">
        <f t="shared" si="397"/>
        <v>0.37351872664642938</v>
      </c>
    </row>
    <row r="11632" spans="11:17" x14ac:dyDescent="0.35">
      <c r="K11632" s="1">
        <v>6</v>
      </c>
      <c r="L11632" s="1">
        <v>100000</v>
      </c>
      <c r="M11632" s="27">
        <v>3.5</v>
      </c>
      <c r="N11632" s="1">
        <v>23</v>
      </c>
      <c r="O11632" s="1" t="s">
        <v>26</v>
      </c>
      <c r="P11632" s="1" t="str">
        <f t="shared" si="396"/>
        <v>233.51000006</v>
      </c>
      <c r="Q11632" s="28">
        <f t="shared" si="397"/>
        <v>0.37351872664642938</v>
      </c>
    </row>
    <row r="11633" spans="11:17" x14ac:dyDescent="0.35">
      <c r="K11633" s="1">
        <v>7</v>
      </c>
      <c r="L11633" s="1">
        <v>100000</v>
      </c>
      <c r="M11633" s="27">
        <v>3.5</v>
      </c>
      <c r="N11633" s="1">
        <v>23</v>
      </c>
      <c r="O11633" s="1" t="s">
        <v>26</v>
      </c>
      <c r="P11633" s="1" t="str">
        <f t="shared" si="396"/>
        <v>233.51000007</v>
      </c>
      <c r="Q11633" s="28">
        <f t="shared" si="397"/>
        <v>0.37351872664642938</v>
      </c>
    </row>
    <row r="11634" spans="11:17" x14ac:dyDescent="0.35">
      <c r="K11634" s="1">
        <v>8</v>
      </c>
      <c r="L11634" s="1">
        <v>100000</v>
      </c>
      <c r="M11634" s="27">
        <v>3.5</v>
      </c>
      <c r="N11634" s="1">
        <v>23</v>
      </c>
      <c r="O11634" s="1" t="s">
        <v>26</v>
      </c>
      <c r="P11634" s="1" t="str">
        <f t="shared" si="396"/>
        <v>233.51000008</v>
      </c>
      <c r="Q11634" s="28">
        <f t="shared" si="397"/>
        <v>0.37351872664642938</v>
      </c>
    </row>
    <row r="11635" spans="11:17" x14ac:dyDescent="0.35">
      <c r="K11635" s="1">
        <v>9</v>
      </c>
      <c r="L11635" s="1">
        <v>100000</v>
      </c>
      <c r="M11635" s="27">
        <v>3.5</v>
      </c>
      <c r="N11635" s="1">
        <v>23</v>
      </c>
      <c r="O11635" s="1" t="s">
        <v>26</v>
      </c>
      <c r="P11635" s="1" t="str">
        <f t="shared" si="396"/>
        <v>233.51000009</v>
      </c>
      <c r="Q11635" s="28">
        <f t="shared" si="397"/>
        <v>0.37351872664642938</v>
      </c>
    </row>
    <row r="11636" spans="11:17" x14ac:dyDescent="0.35">
      <c r="K11636" s="1">
        <v>10</v>
      </c>
      <c r="L11636" s="1">
        <v>100000</v>
      </c>
      <c r="M11636" s="27">
        <v>3.5</v>
      </c>
      <c r="N11636" s="1">
        <v>23</v>
      </c>
      <c r="O11636" s="1" t="s">
        <v>26</v>
      </c>
      <c r="P11636" s="1" t="str">
        <f t="shared" si="396"/>
        <v>233.510000010</v>
      </c>
      <c r="Q11636" s="28">
        <f t="shared" si="397"/>
        <v>0.37351872664642938</v>
      </c>
    </row>
    <row r="11637" spans="11:17" x14ac:dyDescent="0.35">
      <c r="K11637" s="1">
        <v>11</v>
      </c>
      <c r="L11637" s="1">
        <v>100000</v>
      </c>
      <c r="M11637" s="27">
        <v>3.5</v>
      </c>
      <c r="N11637" s="1">
        <v>23</v>
      </c>
      <c r="O11637" s="1" t="s">
        <v>26</v>
      </c>
      <c r="P11637" s="1" t="str">
        <f t="shared" si="396"/>
        <v>233.510000011</v>
      </c>
      <c r="Q11637" s="28">
        <f t="shared" si="397"/>
        <v>0.37351872664642938</v>
      </c>
    </row>
    <row r="11638" spans="11:17" x14ac:dyDescent="0.35">
      <c r="K11638" s="1">
        <v>12</v>
      </c>
      <c r="L11638" s="1">
        <v>100000</v>
      </c>
      <c r="M11638" s="27">
        <v>3.5</v>
      </c>
      <c r="N11638" s="1">
        <v>23</v>
      </c>
      <c r="O11638" s="1" t="s">
        <v>26</v>
      </c>
      <c r="P11638" s="1" t="str">
        <f t="shared" si="396"/>
        <v>233.510000012</v>
      </c>
      <c r="Q11638" s="28">
        <f t="shared" si="397"/>
        <v>0.37351872664642938</v>
      </c>
    </row>
    <row r="11639" spans="11:17" x14ac:dyDescent="0.35">
      <c r="K11639" s="1">
        <v>13</v>
      </c>
      <c r="L11639" s="1">
        <v>100000</v>
      </c>
      <c r="M11639" s="27">
        <v>3.5</v>
      </c>
      <c r="N11639" s="1">
        <v>23</v>
      </c>
      <c r="O11639" s="1" t="s">
        <v>26</v>
      </c>
      <c r="P11639" s="1" t="str">
        <f t="shared" si="396"/>
        <v>233.510000013</v>
      </c>
      <c r="Q11639" s="28">
        <f t="shared" si="397"/>
        <v>0.37351872664642938</v>
      </c>
    </row>
    <row r="11640" spans="11:17" x14ac:dyDescent="0.35">
      <c r="K11640" s="1">
        <v>14</v>
      </c>
      <c r="L11640" s="1">
        <v>100000</v>
      </c>
      <c r="M11640" s="27">
        <v>3.5</v>
      </c>
      <c r="N11640" s="1">
        <v>23</v>
      </c>
      <c r="O11640" s="1" t="s">
        <v>26</v>
      </c>
      <c r="P11640" s="1" t="str">
        <f t="shared" si="396"/>
        <v>233.510000014</v>
      </c>
      <c r="Q11640" s="28">
        <f t="shared" si="397"/>
        <v>0.37351872664642938</v>
      </c>
    </row>
    <row r="11641" spans="11:17" x14ac:dyDescent="0.35">
      <c r="K11641" s="1">
        <v>15</v>
      </c>
      <c r="L11641" s="1">
        <v>100000</v>
      </c>
      <c r="M11641" s="27">
        <v>3.5</v>
      </c>
      <c r="N11641" s="1">
        <v>23</v>
      </c>
      <c r="O11641" s="1" t="s">
        <v>26</v>
      </c>
      <c r="P11641" s="1" t="str">
        <f t="shared" si="396"/>
        <v>233.510000015</v>
      </c>
      <c r="Q11641" s="28">
        <f t="shared" si="397"/>
        <v>0.37351872664642938</v>
      </c>
    </row>
    <row r="11642" spans="11:17" x14ac:dyDescent="0.35">
      <c r="K11642" s="1">
        <v>16</v>
      </c>
      <c r="L11642" s="1">
        <v>100000</v>
      </c>
      <c r="M11642" s="27">
        <v>3.5</v>
      </c>
      <c r="N11642" s="1">
        <v>23</v>
      </c>
      <c r="O11642" s="1" t="s">
        <v>26</v>
      </c>
      <c r="P11642" s="1" t="str">
        <f t="shared" si="396"/>
        <v>233.510000016</v>
      </c>
      <c r="Q11642" s="28">
        <f t="shared" si="397"/>
        <v>0.37351872664642938</v>
      </c>
    </row>
    <row r="11643" spans="11:17" x14ac:dyDescent="0.35">
      <c r="K11643" s="1">
        <v>17</v>
      </c>
      <c r="L11643" s="1">
        <v>100000</v>
      </c>
      <c r="M11643" s="27">
        <v>3.5</v>
      </c>
      <c r="N11643" s="1">
        <v>23</v>
      </c>
      <c r="O11643" s="1" t="s">
        <v>26</v>
      </c>
      <c r="P11643" s="1" t="str">
        <f t="shared" si="396"/>
        <v>233.510000017</v>
      </c>
      <c r="Q11643" s="28">
        <f t="shared" si="397"/>
        <v>0.37351872664642938</v>
      </c>
    </row>
    <row r="11644" spans="11:17" x14ac:dyDescent="0.35">
      <c r="K11644" s="1">
        <v>18</v>
      </c>
      <c r="L11644" s="1">
        <v>100000</v>
      </c>
      <c r="M11644" s="27">
        <v>3.5</v>
      </c>
      <c r="N11644" s="1">
        <v>23</v>
      </c>
      <c r="O11644" s="1" t="s">
        <v>26</v>
      </c>
      <c r="P11644" s="1" t="str">
        <f t="shared" si="396"/>
        <v>233.510000018</v>
      </c>
      <c r="Q11644" s="28">
        <f t="shared" si="397"/>
        <v>0.37351872664642938</v>
      </c>
    </row>
    <row r="11645" spans="11:17" x14ac:dyDescent="0.35">
      <c r="K11645" s="1">
        <v>19</v>
      </c>
      <c r="L11645" s="1">
        <v>100000</v>
      </c>
      <c r="M11645" s="27">
        <v>3.5</v>
      </c>
      <c r="N11645" s="1">
        <v>23</v>
      </c>
      <c r="O11645" s="1" t="s">
        <v>26</v>
      </c>
      <c r="P11645" s="1" t="str">
        <f t="shared" si="396"/>
        <v>233.510000019</v>
      </c>
      <c r="Q11645" s="28">
        <f t="shared" si="397"/>
        <v>0.37351872664642938</v>
      </c>
    </row>
    <row r="11646" spans="11:17" x14ac:dyDescent="0.35">
      <c r="K11646" s="1">
        <v>20</v>
      </c>
      <c r="L11646" s="1">
        <v>100000</v>
      </c>
      <c r="M11646" s="27">
        <v>3.5</v>
      </c>
      <c r="N11646" s="1">
        <v>23</v>
      </c>
      <c r="O11646" s="1" t="s">
        <v>26</v>
      </c>
      <c r="P11646" s="1" t="str">
        <f t="shared" si="396"/>
        <v>233.510000020</v>
      </c>
      <c r="Q11646" s="28">
        <f t="shared" si="397"/>
        <v>0.37351872664642938</v>
      </c>
    </row>
    <row r="11647" spans="11:17" x14ac:dyDescent="0.35">
      <c r="K11647" s="1">
        <v>21</v>
      </c>
      <c r="L11647" s="1">
        <v>100000</v>
      </c>
      <c r="M11647" s="27">
        <v>3.5</v>
      </c>
      <c r="N11647" s="1">
        <v>23</v>
      </c>
      <c r="O11647" s="1" t="s">
        <v>26</v>
      </c>
      <c r="P11647" s="1" t="str">
        <f t="shared" si="396"/>
        <v>233.510000021</v>
      </c>
      <c r="Q11647" s="28">
        <f t="shared" si="397"/>
        <v>0.37351872664642938</v>
      </c>
    </row>
    <row r="11648" spans="11:17" x14ac:dyDescent="0.35">
      <c r="K11648" s="1">
        <v>22</v>
      </c>
      <c r="L11648" s="1">
        <v>100000</v>
      </c>
      <c r="M11648" s="27">
        <v>3.5</v>
      </c>
      <c r="N11648" s="1">
        <v>23</v>
      </c>
      <c r="O11648" s="1" t="s">
        <v>26</v>
      </c>
      <c r="P11648" s="1" t="str">
        <f t="shared" si="396"/>
        <v>233.510000022</v>
      </c>
      <c r="Q11648" s="28">
        <f t="shared" si="397"/>
        <v>0.37351872664642938</v>
      </c>
    </row>
    <row r="11649" spans="11:17" x14ac:dyDescent="0.35">
      <c r="K11649" s="1">
        <v>23</v>
      </c>
      <c r="L11649" s="1">
        <v>100000</v>
      </c>
      <c r="M11649" s="27">
        <v>3.5</v>
      </c>
      <c r="N11649" s="1">
        <v>23</v>
      </c>
      <c r="O11649" s="1" t="s">
        <v>26</v>
      </c>
      <c r="P11649" s="1" t="str">
        <f t="shared" si="396"/>
        <v>233.510000023</v>
      </c>
      <c r="Q11649" s="28">
        <f t="shared" si="397"/>
        <v>0.37351872664642938</v>
      </c>
    </row>
    <row r="11650" spans="11:17" x14ac:dyDescent="0.35">
      <c r="K11650" s="1">
        <v>24</v>
      </c>
      <c r="L11650" s="1">
        <v>100000</v>
      </c>
      <c r="M11650" s="27">
        <v>3.5</v>
      </c>
      <c r="N11650" s="1">
        <v>23</v>
      </c>
      <c r="O11650" s="1" t="s">
        <v>26</v>
      </c>
      <c r="P11650" s="1" t="str">
        <f t="shared" si="396"/>
        <v>233.510000024</v>
      </c>
      <c r="Q11650" s="28">
        <f t="shared" si="397"/>
        <v>0.37351872664642938</v>
      </c>
    </row>
    <row r="11651" spans="11:17" x14ac:dyDescent="0.35">
      <c r="K11651" s="1">
        <v>25</v>
      </c>
      <c r="L11651" s="1">
        <v>100000</v>
      </c>
      <c r="M11651" s="27">
        <v>3.5</v>
      </c>
      <c r="N11651" s="1">
        <v>23</v>
      </c>
      <c r="O11651" s="1" t="s">
        <v>26</v>
      </c>
      <c r="P11651" s="1" t="str">
        <f t="shared" ref="P11651:P11714" si="398">N11651&amp;M11651&amp;L11651&amp;K11651</f>
        <v>233.510000025</v>
      </c>
      <c r="Q11651" s="28">
        <f t="shared" ref="Q11651:Q11714" si="399">VLOOKUP(O11651&amp;L11651&amp;M11651&amp;N11651,$W$2:$X$1051,2,FALSE)</f>
        <v>0.37351872664642938</v>
      </c>
    </row>
    <row r="11652" spans="11:17" x14ac:dyDescent="0.35">
      <c r="K11652" s="1">
        <v>26</v>
      </c>
      <c r="L11652" s="1">
        <v>100000</v>
      </c>
      <c r="M11652" s="27">
        <v>3.5</v>
      </c>
      <c r="N11652" s="1">
        <v>23</v>
      </c>
      <c r="O11652" s="1" t="s">
        <v>17</v>
      </c>
      <c r="P11652" s="1" t="str">
        <f t="shared" si="398"/>
        <v>233.510000026</v>
      </c>
      <c r="Q11652" s="28">
        <f t="shared" si="399"/>
        <v>0.27650710754785712</v>
      </c>
    </row>
    <row r="11653" spans="11:17" x14ac:dyDescent="0.35">
      <c r="K11653" s="1">
        <v>27</v>
      </c>
      <c r="L11653" s="1">
        <v>100000</v>
      </c>
      <c r="M11653" s="27">
        <v>3.5</v>
      </c>
      <c r="N11653" s="1">
        <v>23</v>
      </c>
      <c r="O11653" s="1" t="s">
        <v>17</v>
      </c>
      <c r="P11653" s="1" t="str">
        <f t="shared" si="398"/>
        <v>233.510000027</v>
      </c>
      <c r="Q11653" s="28">
        <f t="shared" si="399"/>
        <v>0.27650710754785712</v>
      </c>
    </row>
    <row r="11654" spans="11:17" x14ac:dyDescent="0.35">
      <c r="K11654" s="1">
        <v>28</v>
      </c>
      <c r="L11654" s="1">
        <v>100000</v>
      </c>
      <c r="M11654" s="27">
        <v>3.5</v>
      </c>
      <c r="N11654" s="1">
        <v>23</v>
      </c>
      <c r="O11654" s="1" t="s">
        <v>17</v>
      </c>
      <c r="P11654" s="1" t="str">
        <f t="shared" si="398"/>
        <v>233.510000028</v>
      </c>
      <c r="Q11654" s="28">
        <f t="shared" si="399"/>
        <v>0.27650710754785712</v>
      </c>
    </row>
    <row r="11655" spans="11:17" x14ac:dyDescent="0.35">
      <c r="K11655" s="1">
        <v>29</v>
      </c>
      <c r="L11655" s="1">
        <v>100000</v>
      </c>
      <c r="M11655" s="27">
        <v>3.5</v>
      </c>
      <c r="N11655" s="1">
        <v>23</v>
      </c>
      <c r="O11655" s="1" t="s">
        <v>17</v>
      </c>
      <c r="P11655" s="1" t="str">
        <f t="shared" si="398"/>
        <v>233.510000029</v>
      </c>
      <c r="Q11655" s="28">
        <f t="shared" si="399"/>
        <v>0.27650710754785712</v>
      </c>
    </row>
    <row r="11656" spans="11:17" x14ac:dyDescent="0.35">
      <c r="K11656" s="1">
        <v>30</v>
      </c>
      <c r="L11656" s="1">
        <v>100000</v>
      </c>
      <c r="M11656" s="27">
        <v>3.5</v>
      </c>
      <c r="N11656" s="1">
        <v>23</v>
      </c>
      <c r="O11656" s="1" t="s">
        <v>17</v>
      </c>
      <c r="P11656" s="1" t="str">
        <f t="shared" si="398"/>
        <v>233.510000030</v>
      </c>
      <c r="Q11656" s="28">
        <f t="shared" si="399"/>
        <v>0.27650710754785712</v>
      </c>
    </row>
    <row r="11657" spans="11:17" x14ac:dyDescent="0.35">
      <c r="K11657" s="1">
        <v>31</v>
      </c>
      <c r="L11657" s="1">
        <v>100000</v>
      </c>
      <c r="M11657" s="27">
        <v>3.5</v>
      </c>
      <c r="N11657" s="1">
        <v>23</v>
      </c>
      <c r="O11657" s="1" t="s">
        <v>17</v>
      </c>
      <c r="P11657" s="1" t="str">
        <f t="shared" si="398"/>
        <v>233.510000031</v>
      </c>
      <c r="Q11657" s="28">
        <f t="shared" si="399"/>
        <v>0.27650710754785712</v>
      </c>
    </row>
    <row r="11658" spans="11:17" x14ac:dyDescent="0.35">
      <c r="K11658" s="1">
        <v>32</v>
      </c>
      <c r="L11658" s="1">
        <v>100000</v>
      </c>
      <c r="M11658" s="27">
        <v>3.5</v>
      </c>
      <c r="N11658" s="1">
        <v>23</v>
      </c>
      <c r="O11658" s="1" t="s">
        <v>17</v>
      </c>
      <c r="P11658" s="1" t="str">
        <f t="shared" si="398"/>
        <v>233.510000032</v>
      </c>
      <c r="Q11658" s="28">
        <f t="shared" si="399"/>
        <v>0.27650710754785712</v>
      </c>
    </row>
    <row r="11659" spans="11:17" x14ac:dyDescent="0.35">
      <c r="K11659" s="1">
        <v>33</v>
      </c>
      <c r="L11659" s="1">
        <v>100000</v>
      </c>
      <c r="M11659" s="27">
        <v>3.5</v>
      </c>
      <c r="N11659" s="1">
        <v>23</v>
      </c>
      <c r="O11659" s="1" t="s">
        <v>17</v>
      </c>
      <c r="P11659" s="1" t="str">
        <f t="shared" si="398"/>
        <v>233.510000033</v>
      </c>
      <c r="Q11659" s="28">
        <f t="shared" si="399"/>
        <v>0.27650710754785712</v>
      </c>
    </row>
    <row r="11660" spans="11:17" x14ac:dyDescent="0.35">
      <c r="K11660" s="1">
        <v>34</v>
      </c>
      <c r="L11660" s="1">
        <v>100000</v>
      </c>
      <c r="M11660" s="27">
        <v>3.5</v>
      </c>
      <c r="N11660" s="1">
        <v>23</v>
      </c>
      <c r="O11660" s="1" t="s">
        <v>17</v>
      </c>
      <c r="P11660" s="1" t="str">
        <f t="shared" si="398"/>
        <v>233.510000034</v>
      </c>
      <c r="Q11660" s="28">
        <f t="shared" si="399"/>
        <v>0.27650710754785712</v>
      </c>
    </row>
    <row r="11661" spans="11:17" x14ac:dyDescent="0.35">
      <c r="K11661" s="1">
        <v>35</v>
      </c>
      <c r="L11661" s="1">
        <v>100000</v>
      </c>
      <c r="M11661" s="27">
        <v>3.5</v>
      </c>
      <c r="N11661" s="1">
        <v>23</v>
      </c>
      <c r="O11661" s="1" t="s">
        <v>17</v>
      </c>
      <c r="P11661" s="1" t="str">
        <f t="shared" si="398"/>
        <v>233.510000035</v>
      </c>
      <c r="Q11661" s="28">
        <f t="shared" si="399"/>
        <v>0.27650710754785712</v>
      </c>
    </row>
    <row r="11662" spans="11:17" x14ac:dyDescent="0.35">
      <c r="K11662" s="1">
        <v>36</v>
      </c>
      <c r="L11662" s="1">
        <v>100000</v>
      </c>
      <c r="M11662" s="27">
        <v>3.5</v>
      </c>
      <c r="N11662" s="1">
        <v>23</v>
      </c>
      <c r="O11662" s="1" t="s">
        <v>18</v>
      </c>
      <c r="P11662" s="1" t="str">
        <f t="shared" si="398"/>
        <v>233.510000036</v>
      </c>
      <c r="Q11662" s="28">
        <f t="shared" si="399"/>
        <v>0.26077823920457521</v>
      </c>
    </row>
    <row r="11663" spans="11:17" x14ac:dyDescent="0.35">
      <c r="K11663" s="1">
        <v>37</v>
      </c>
      <c r="L11663" s="1">
        <v>100000</v>
      </c>
      <c r="M11663" s="27">
        <v>3.5</v>
      </c>
      <c r="N11663" s="1">
        <v>23</v>
      </c>
      <c r="O11663" s="1" t="s">
        <v>18</v>
      </c>
      <c r="P11663" s="1" t="str">
        <f t="shared" si="398"/>
        <v>233.510000037</v>
      </c>
      <c r="Q11663" s="28">
        <f t="shared" si="399"/>
        <v>0.26077823920457521</v>
      </c>
    </row>
    <row r="11664" spans="11:17" x14ac:dyDescent="0.35">
      <c r="K11664" s="1">
        <v>38</v>
      </c>
      <c r="L11664" s="1">
        <v>100000</v>
      </c>
      <c r="M11664" s="27">
        <v>3.5</v>
      </c>
      <c r="N11664" s="1">
        <v>23</v>
      </c>
      <c r="O11664" s="1" t="s">
        <v>18</v>
      </c>
      <c r="P11664" s="1" t="str">
        <f t="shared" si="398"/>
        <v>233.510000038</v>
      </c>
      <c r="Q11664" s="28">
        <f t="shared" si="399"/>
        <v>0.26077823920457521</v>
      </c>
    </row>
    <row r="11665" spans="11:17" x14ac:dyDescent="0.35">
      <c r="K11665" s="1">
        <v>39</v>
      </c>
      <c r="L11665" s="1">
        <v>100000</v>
      </c>
      <c r="M11665" s="27">
        <v>3.5</v>
      </c>
      <c r="N11665" s="1">
        <v>23</v>
      </c>
      <c r="O11665" s="1" t="s">
        <v>18</v>
      </c>
      <c r="P11665" s="1" t="str">
        <f t="shared" si="398"/>
        <v>233.510000039</v>
      </c>
      <c r="Q11665" s="28">
        <f t="shared" si="399"/>
        <v>0.26077823920457521</v>
      </c>
    </row>
    <row r="11666" spans="11:17" x14ac:dyDescent="0.35">
      <c r="K11666" s="1">
        <v>40</v>
      </c>
      <c r="L11666" s="1">
        <v>100000</v>
      </c>
      <c r="M11666" s="27">
        <v>3.5</v>
      </c>
      <c r="N11666" s="1">
        <v>23</v>
      </c>
      <c r="O11666" s="1" t="s">
        <v>18</v>
      </c>
      <c r="P11666" s="1" t="str">
        <f t="shared" si="398"/>
        <v>233.510000040</v>
      </c>
      <c r="Q11666" s="28">
        <f t="shared" si="399"/>
        <v>0.26077823920457521</v>
      </c>
    </row>
    <row r="11667" spans="11:17" x14ac:dyDescent="0.35">
      <c r="K11667" s="1">
        <v>41</v>
      </c>
      <c r="L11667" s="1">
        <v>100000</v>
      </c>
      <c r="M11667" s="27">
        <v>3.5</v>
      </c>
      <c r="N11667" s="1">
        <v>23</v>
      </c>
      <c r="O11667" s="1" t="s">
        <v>18</v>
      </c>
      <c r="P11667" s="1" t="str">
        <f t="shared" si="398"/>
        <v>233.510000041</v>
      </c>
      <c r="Q11667" s="28">
        <f t="shared" si="399"/>
        <v>0.26077823920457521</v>
      </c>
    </row>
    <row r="11668" spans="11:17" x14ac:dyDescent="0.35">
      <c r="K11668" s="1">
        <v>42</v>
      </c>
      <c r="L11668" s="1">
        <v>100000</v>
      </c>
      <c r="M11668" s="27">
        <v>3.5</v>
      </c>
      <c r="N11668" s="1">
        <v>23</v>
      </c>
      <c r="O11668" s="1" t="s">
        <v>18</v>
      </c>
      <c r="P11668" s="1" t="str">
        <f t="shared" si="398"/>
        <v>233.510000042</v>
      </c>
      <c r="Q11668" s="28">
        <f t="shared" si="399"/>
        <v>0.26077823920457521</v>
      </c>
    </row>
    <row r="11669" spans="11:17" x14ac:dyDescent="0.35">
      <c r="K11669" s="1">
        <v>43</v>
      </c>
      <c r="L11669" s="1">
        <v>100000</v>
      </c>
      <c r="M11669" s="27">
        <v>3.5</v>
      </c>
      <c r="N11669" s="1">
        <v>23</v>
      </c>
      <c r="O11669" s="1" t="s">
        <v>18</v>
      </c>
      <c r="P11669" s="1" t="str">
        <f t="shared" si="398"/>
        <v>233.510000043</v>
      </c>
      <c r="Q11669" s="28">
        <f t="shared" si="399"/>
        <v>0.26077823920457521</v>
      </c>
    </row>
    <row r="11670" spans="11:17" x14ac:dyDescent="0.35">
      <c r="K11670" s="1">
        <v>44</v>
      </c>
      <c r="L11670" s="1">
        <v>100000</v>
      </c>
      <c r="M11670" s="27">
        <v>3.5</v>
      </c>
      <c r="N11670" s="1">
        <v>23</v>
      </c>
      <c r="O11670" s="1" t="s">
        <v>18</v>
      </c>
      <c r="P11670" s="1" t="str">
        <f t="shared" si="398"/>
        <v>233.510000044</v>
      </c>
      <c r="Q11670" s="28">
        <f t="shared" si="399"/>
        <v>0.26077823920457521</v>
      </c>
    </row>
    <row r="11671" spans="11:17" x14ac:dyDescent="0.35">
      <c r="K11671" s="1">
        <v>45</v>
      </c>
      <c r="L11671" s="1">
        <v>100000</v>
      </c>
      <c r="M11671" s="27">
        <v>3.5</v>
      </c>
      <c r="N11671" s="1">
        <v>23</v>
      </c>
      <c r="O11671" s="1" t="s">
        <v>18</v>
      </c>
      <c r="P11671" s="1" t="str">
        <f t="shared" si="398"/>
        <v>233.510000045</v>
      </c>
      <c r="Q11671" s="28">
        <f t="shared" si="399"/>
        <v>0.26077823920457521</v>
      </c>
    </row>
    <row r="11672" spans="11:17" x14ac:dyDescent="0.35">
      <c r="K11672" s="1">
        <v>46</v>
      </c>
      <c r="L11672" s="1">
        <v>100000</v>
      </c>
      <c r="M11672" s="27">
        <v>3.5</v>
      </c>
      <c r="N11672" s="1">
        <v>23</v>
      </c>
      <c r="O11672" s="1" t="s">
        <v>33</v>
      </c>
      <c r="P11672" s="1" t="str">
        <f t="shared" si="398"/>
        <v>233.510000046</v>
      </c>
      <c r="Q11672" s="28">
        <f t="shared" si="399"/>
        <v>0.24516491893070091</v>
      </c>
    </row>
    <row r="11673" spans="11:17" x14ac:dyDescent="0.35">
      <c r="K11673" s="1">
        <v>47</v>
      </c>
      <c r="L11673" s="1">
        <v>100000</v>
      </c>
      <c r="M11673" s="27">
        <v>3.5</v>
      </c>
      <c r="N11673" s="1">
        <v>23</v>
      </c>
      <c r="O11673" s="1" t="s">
        <v>33</v>
      </c>
      <c r="P11673" s="1" t="str">
        <f t="shared" si="398"/>
        <v>233.510000047</v>
      </c>
      <c r="Q11673" s="28">
        <f t="shared" si="399"/>
        <v>0.24516491893070091</v>
      </c>
    </row>
    <row r="11674" spans="11:17" x14ac:dyDescent="0.35">
      <c r="K11674" s="1">
        <v>48</v>
      </c>
      <c r="L11674" s="1">
        <v>100000</v>
      </c>
      <c r="M11674" s="27">
        <v>3.5</v>
      </c>
      <c r="N11674" s="1">
        <v>23</v>
      </c>
      <c r="O11674" s="1" t="s">
        <v>33</v>
      </c>
      <c r="P11674" s="1" t="str">
        <f t="shared" si="398"/>
        <v>233.510000048</v>
      </c>
      <c r="Q11674" s="28">
        <f t="shared" si="399"/>
        <v>0.24516491893070091</v>
      </c>
    </row>
    <row r="11675" spans="11:17" x14ac:dyDescent="0.35">
      <c r="K11675" s="1">
        <v>49</v>
      </c>
      <c r="L11675" s="1">
        <v>100000</v>
      </c>
      <c r="M11675" s="27">
        <v>3.5</v>
      </c>
      <c r="N11675" s="1">
        <v>23</v>
      </c>
      <c r="O11675" s="1" t="s">
        <v>33</v>
      </c>
      <c r="P11675" s="1" t="str">
        <f t="shared" si="398"/>
        <v>233.510000049</v>
      </c>
      <c r="Q11675" s="28">
        <f t="shared" si="399"/>
        <v>0.24516491893070091</v>
      </c>
    </row>
    <row r="11676" spans="11:17" x14ac:dyDescent="0.35">
      <c r="K11676" s="1">
        <v>50</v>
      </c>
      <c r="L11676" s="1">
        <v>100000</v>
      </c>
      <c r="M11676" s="27">
        <v>3.5</v>
      </c>
      <c r="N11676" s="1">
        <v>23</v>
      </c>
      <c r="O11676" s="1" t="s">
        <v>33</v>
      </c>
      <c r="P11676" s="1" t="str">
        <f t="shared" si="398"/>
        <v>233.510000050</v>
      </c>
      <c r="Q11676" s="28">
        <f t="shared" si="399"/>
        <v>0.24516491893070091</v>
      </c>
    </row>
    <row r="11677" spans="11:17" x14ac:dyDescent="0.35">
      <c r="K11677" s="1">
        <v>51</v>
      </c>
      <c r="L11677" s="1">
        <v>100000</v>
      </c>
      <c r="M11677" s="27">
        <v>3.5</v>
      </c>
      <c r="N11677" s="1">
        <v>23</v>
      </c>
      <c r="O11677" s="1" t="s">
        <v>33</v>
      </c>
      <c r="P11677" s="1" t="str">
        <f t="shared" si="398"/>
        <v>233.510000051</v>
      </c>
      <c r="Q11677" s="28">
        <f t="shared" si="399"/>
        <v>0.24516491893070091</v>
      </c>
    </row>
    <row r="11678" spans="11:17" x14ac:dyDescent="0.35">
      <c r="K11678" s="1">
        <v>52</v>
      </c>
      <c r="L11678" s="1">
        <v>100000</v>
      </c>
      <c r="M11678" s="27">
        <v>3.5</v>
      </c>
      <c r="N11678" s="1">
        <v>23</v>
      </c>
      <c r="O11678" s="1" t="s">
        <v>33</v>
      </c>
      <c r="P11678" s="1" t="str">
        <f t="shared" si="398"/>
        <v>233.510000052</v>
      </c>
      <c r="Q11678" s="28">
        <f t="shared" si="399"/>
        <v>0.24516491893070091</v>
      </c>
    </row>
    <row r="11679" spans="11:17" x14ac:dyDescent="0.35">
      <c r="K11679" s="1">
        <v>53</v>
      </c>
      <c r="L11679" s="1">
        <v>100000</v>
      </c>
      <c r="M11679" s="27">
        <v>3.5</v>
      </c>
      <c r="N11679" s="1">
        <v>23</v>
      </c>
      <c r="O11679" s="1" t="s">
        <v>33</v>
      </c>
      <c r="P11679" s="1" t="str">
        <f t="shared" si="398"/>
        <v>233.510000053</v>
      </c>
      <c r="Q11679" s="28">
        <f t="shared" si="399"/>
        <v>0.24516491893070091</v>
      </c>
    </row>
    <row r="11680" spans="11:17" x14ac:dyDescent="0.35">
      <c r="K11680" s="1">
        <v>54</v>
      </c>
      <c r="L11680" s="1">
        <v>100000</v>
      </c>
      <c r="M11680" s="27">
        <v>3.5</v>
      </c>
      <c r="N11680" s="1">
        <v>23</v>
      </c>
      <c r="O11680" s="1" t="s">
        <v>33</v>
      </c>
      <c r="P11680" s="1" t="str">
        <f t="shared" si="398"/>
        <v>233.510000054</v>
      </c>
      <c r="Q11680" s="28">
        <f t="shared" si="399"/>
        <v>0.24516491893070091</v>
      </c>
    </row>
    <row r="11681" spans="11:17" x14ac:dyDescent="0.35">
      <c r="K11681" s="1">
        <v>55</v>
      </c>
      <c r="L11681" s="1">
        <v>100000</v>
      </c>
      <c r="M11681" s="27">
        <v>3.5</v>
      </c>
      <c r="N11681" s="1">
        <v>23</v>
      </c>
      <c r="O11681" s="1" t="s">
        <v>33</v>
      </c>
      <c r="P11681" s="1" t="str">
        <f t="shared" si="398"/>
        <v>233.510000055</v>
      </c>
      <c r="Q11681" s="28">
        <f t="shared" si="399"/>
        <v>0.24516491893070091</v>
      </c>
    </row>
    <row r="11682" spans="11:17" x14ac:dyDescent="0.35">
      <c r="K11682" s="1">
        <v>56</v>
      </c>
      <c r="L11682" s="1">
        <v>100000</v>
      </c>
      <c r="M11682" s="27">
        <v>3.5</v>
      </c>
      <c r="N11682" s="1">
        <v>23</v>
      </c>
      <c r="O11682" s="1" t="s">
        <v>27</v>
      </c>
      <c r="P11682" s="1" t="str">
        <f t="shared" si="398"/>
        <v>233.510000056</v>
      </c>
      <c r="Q11682" s="28">
        <f t="shared" si="399"/>
        <v>9.7777777777777741E-2</v>
      </c>
    </row>
    <row r="11683" spans="11:17" x14ac:dyDescent="0.35">
      <c r="K11683" s="1">
        <v>57</v>
      </c>
      <c r="L11683" s="1">
        <v>100000</v>
      </c>
      <c r="M11683" s="27">
        <v>3.5</v>
      </c>
      <c r="N11683" s="1">
        <v>23</v>
      </c>
      <c r="O11683" s="1" t="s">
        <v>27</v>
      </c>
      <c r="P11683" s="1" t="str">
        <f t="shared" si="398"/>
        <v>233.510000057</v>
      </c>
      <c r="Q11683" s="28">
        <f t="shared" si="399"/>
        <v>9.7777777777777741E-2</v>
      </c>
    </row>
    <row r="11684" spans="11:17" x14ac:dyDescent="0.35">
      <c r="K11684" s="1">
        <v>58</v>
      </c>
      <c r="L11684" s="1">
        <v>100000</v>
      </c>
      <c r="M11684" s="27">
        <v>3.5</v>
      </c>
      <c r="N11684" s="1">
        <v>23</v>
      </c>
      <c r="O11684" s="1" t="s">
        <v>27</v>
      </c>
      <c r="P11684" s="1" t="str">
        <f t="shared" si="398"/>
        <v>233.510000058</v>
      </c>
      <c r="Q11684" s="28">
        <f t="shared" si="399"/>
        <v>9.7777777777777741E-2</v>
      </c>
    </row>
    <row r="11685" spans="11:17" x14ac:dyDescent="0.35">
      <c r="K11685" s="1">
        <v>59</v>
      </c>
      <c r="L11685" s="1">
        <v>100000</v>
      </c>
      <c r="M11685" s="27">
        <v>3.5</v>
      </c>
      <c r="N11685" s="1">
        <v>23</v>
      </c>
      <c r="O11685" s="1" t="s">
        <v>27</v>
      </c>
      <c r="P11685" s="1" t="str">
        <f t="shared" si="398"/>
        <v>233.510000059</v>
      </c>
      <c r="Q11685" s="28">
        <f t="shared" si="399"/>
        <v>9.7777777777777741E-2</v>
      </c>
    </row>
    <row r="11686" spans="11:17" x14ac:dyDescent="0.35">
      <c r="K11686" s="1">
        <v>60</v>
      </c>
      <c r="L11686" s="1">
        <v>100000</v>
      </c>
      <c r="M11686" s="27">
        <v>3.5</v>
      </c>
      <c r="N11686" s="1">
        <v>23</v>
      </c>
      <c r="O11686" s="1" t="s">
        <v>27</v>
      </c>
      <c r="P11686" s="1" t="str">
        <f t="shared" si="398"/>
        <v>233.510000060</v>
      </c>
      <c r="Q11686" s="28">
        <f t="shared" si="399"/>
        <v>9.7777777777777741E-2</v>
      </c>
    </row>
    <row r="11687" spans="11:17" x14ac:dyDescent="0.35">
      <c r="K11687" s="1">
        <v>61</v>
      </c>
      <c r="L11687" s="1">
        <v>100000</v>
      </c>
      <c r="M11687" s="27">
        <v>3.5</v>
      </c>
      <c r="N11687" s="1">
        <v>23</v>
      </c>
      <c r="O11687" s="1" t="s">
        <v>27</v>
      </c>
      <c r="P11687" s="1" t="str">
        <f t="shared" si="398"/>
        <v>233.510000061</v>
      </c>
      <c r="Q11687" s="28">
        <f t="shared" si="399"/>
        <v>9.7777777777777741E-2</v>
      </c>
    </row>
    <row r="11688" spans="11:17" x14ac:dyDescent="0.35">
      <c r="K11688" s="1">
        <v>62</v>
      </c>
      <c r="L11688" s="1">
        <v>100000</v>
      </c>
      <c r="M11688" s="27">
        <v>3.5</v>
      </c>
      <c r="N11688" s="1">
        <v>23</v>
      </c>
      <c r="O11688" s="1" t="s">
        <v>27</v>
      </c>
      <c r="P11688" s="1" t="str">
        <f t="shared" si="398"/>
        <v>233.510000062</v>
      </c>
      <c r="Q11688" s="28">
        <f t="shared" si="399"/>
        <v>9.7777777777777741E-2</v>
      </c>
    </row>
    <row r="11689" spans="11:17" x14ac:dyDescent="0.35">
      <c r="K11689" s="1">
        <v>63</v>
      </c>
      <c r="L11689" s="1">
        <v>100000</v>
      </c>
      <c r="M11689" s="27">
        <v>3.5</v>
      </c>
      <c r="N11689" s="1">
        <v>23</v>
      </c>
      <c r="O11689" s="1" t="s">
        <v>27</v>
      </c>
      <c r="P11689" s="1" t="str">
        <f t="shared" si="398"/>
        <v>233.510000063</v>
      </c>
      <c r="Q11689" s="28">
        <f t="shared" si="399"/>
        <v>9.7777777777777741E-2</v>
      </c>
    </row>
    <row r="11690" spans="11:17" x14ac:dyDescent="0.35">
      <c r="K11690" s="1">
        <v>64</v>
      </c>
      <c r="L11690" s="1">
        <v>100000</v>
      </c>
      <c r="M11690" s="27">
        <v>3.5</v>
      </c>
      <c r="N11690" s="1">
        <v>23</v>
      </c>
      <c r="O11690" s="1" t="s">
        <v>27</v>
      </c>
      <c r="P11690" s="1" t="str">
        <f t="shared" si="398"/>
        <v>233.510000064</v>
      </c>
      <c r="Q11690" s="28">
        <f t="shared" si="399"/>
        <v>9.7777777777777741E-2</v>
      </c>
    </row>
    <row r="11691" spans="11:17" x14ac:dyDescent="0.35">
      <c r="K11691" s="1">
        <v>65</v>
      </c>
      <c r="L11691" s="1">
        <v>100000</v>
      </c>
      <c r="M11691" s="27">
        <v>3.5</v>
      </c>
      <c r="N11691" s="1">
        <v>23</v>
      </c>
      <c r="O11691" s="1" t="s">
        <v>27</v>
      </c>
      <c r="P11691" s="1" t="str">
        <f t="shared" si="398"/>
        <v>233.510000065</v>
      </c>
      <c r="Q11691" s="28">
        <f t="shared" si="399"/>
        <v>9.7777777777777741E-2</v>
      </c>
    </row>
    <row r="11692" spans="11:17" x14ac:dyDescent="0.35">
      <c r="K11692" s="1">
        <v>66</v>
      </c>
      <c r="L11692" s="1">
        <v>100000</v>
      </c>
      <c r="M11692" s="27">
        <v>3.5</v>
      </c>
      <c r="N11692" s="1">
        <v>23</v>
      </c>
      <c r="O11692" s="1" t="s">
        <v>27</v>
      </c>
      <c r="P11692" s="1" t="str">
        <f t="shared" si="398"/>
        <v>233.510000066</v>
      </c>
      <c r="Q11692" s="28">
        <f t="shared" si="399"/>
        <v>9.7777777777777741E-2</v>
      </c>
    </row>
    <row r="11693" spans="11:17" x14ac:dyDescent="0.35">
      <c r="K11693" s="1">
        <v>67</v>
      </c>
      <c r="L11693" s="1">
        <v>100000</v>
      </c>
      <c r="M11693" s="27">
        <v>3.5</v>
      </c>
      <c r="N11693" s="1">
        <v>23</v>
      </c>
      <c r="O11693" s="1" t="s">
        <v>27</v>
      </c>
      <c r="P11693" s="1" t="str">
        <f t="shared" si="398"/>
        <v>233.510000067</v>
      </c>
      <c r="Q11693" s="28">
        <f t="shared" si="399"/>
        <v>9.7777777777777741E-2</v>
      </c>
    </row>
    <row r="11694" spans="11:17" x14ac:dyDescent="0.35">
      <c r="K11694" s="1">
        <v>68</v>
      </c>
      <c r="L11694" s="1">
        <v>100000</v>
      </c>
      <c r="M11694" s="27">
        <v>3.5</v>
      </c>
      <c r="N11694" s="1">
        <v>23</v>
      </c>
      <c r="O11694" s="1" t="s">
        <v>27</v>
      </c>
      <c r="P11694" s="1" t="str">
        <f t="shared" si="398"/>
        <v>233.510000068</v>
      </c>
      <c r="Q11694" s="28">
        <f t="shared" si="399"/>
        <v>9.7777777777777741E-2</v>
      </c>
    </row>
    <row r="11695" spans="11:17" x14ac:dyDescent="0.35">
      <c r="K11695" s="1">
        <v>69</v>
      </c>
      <c r="L11695" s="1">
        <v>100000</v>
      </c>
      <c r="M11695" s="27">
        <v>3.5</v>
      </c>
      <c r="N11695" s="1">
        <v>23</v>
      </c>
      <c r="O11695" s="1" t="s">
        <v>27</v>
      </c>
      <c r="P11695" s="1" t="str">
        <f t="shared" si="398"/>
        <v>233.510000069</v>
      </c>
      <c r="Q11695" s="28">
        <f t="shared" si="399"/>
        <v>9.7777777777777741E-2</v>
      </c>
    </row>
    <row r="11696" spans="11:17" x14ac:dyDescent="0.35">
      <c r="K11696" s="1">
        <v>70</v>
      </c>
      <c r="L11696" s="1">
        <v>100000</v>
      </c>
      <c r="M11696" s="27">
        <v>3.5</v>
      </c>
      <c r="N11696" s="1">
        <v>23</v>
      </c>
      <c r="O11696" s="1" t="s">
        <v>27</v>
      </c>
      <c r="P11696" s="1" t="str">
        <f t="shared" si="398"/>
        <v>233.510000070</v>
      </c>
      <c r="Q11696" s="28">
        <f t="shared" si="399"/>
        <v>9.7777777777777741E-2</v>
      </c>
    </row>
    <row r="11697" spans="11:17" x14ac:dyDescent="0.35">
      <c r="K11697" s="1">
        <v>71</v>
      </c>
      <c r="L11697" s="1">
        <v>100000</v>
      </c>
      <c r="M11697" s="27">
        <v>3.5</v>
      </c>
      <c r="N11697" s="1">
        <v>23</v>
      </c>
      <c r="O11697" s="1" t="s">
        <v>27</v>
      </c>
      <c r="P11697" s="1" t="str">
        <f t="shared" si="398"/>
        <v>233.510000071</v>
      </c>
      <c r="Q11697" s="28">
        <f t="shared" si="399"/>
        <v>9.7777777777777741E-2</v>
      </c>
    </row>
    <row r="11698" spans="11:17" x14ac:dyDescent="0.35">
      <c r="K11698" s="1">
        <v>72</v>
      </c>
      <c r="L11698" s="1">
        <v>100000</v>
      </c>
      <c r="M11698" s="27">
        <v>3.5</v>
      </c>
      <c r="N11698" s="1">
        <v>23</v>
      </c>
      <c r="O11698" s="1" t="s">
        <v>27</v>
      </c>
      <c r="P11698" s="1" t="str">
        <f t="shared" si="398"/>
        <v>233.510000072</v>
      </c>
      <c r="Q11698" s="28">
        <f t="shared" si="399"/>
        <v>9.7777777777777741E-2</v>
      </c>
    </row>
    <row r="11699" spans="11:17" x14ac:dyDescent="0.35">
      <c r="K11699" s="1">
        <v>73</v>
      </c>
      <c r="L11699" s="1">
        <v>100000</v>
      </c>
      <c r="M11699" s="27">
        <v>3.5</v>
      </c>
      <c r="N11699" s="1">
        <v>23</v>
      </c>
      <c r="O11699" s="1" t="s">
        <v>27</v>
      </c>
      <c r="P11699" s="1" t="str">
        <f t="shared" si="398"/>
        <v>233.510000073</v>
      </c>
      <c r="Q11699" s="28">
        <f t="shared" si="399"/>
        <v>9.7777777777777741E-2</v>
      </c>
    </row>
    <row r="11700" spans="11:17" x14ac:dyDescent="0.35">
      <c r="K11700" s="1">
        <v>74</v>
      </c>
      <c r="L11700" s="1">
        <v>100000</v>
      </c>
      <c r="M11700" s="27">
        <v>3.5</v>
      </c>
      <c r="N11700" s="1">
        <v>23</v>
      </c>
      <c r="O11700" s="1" t="s">
        <v>27</v>
      </c>
      <c r="P11700" s="1" t="str">
        <f t="shared" si="398"/>
        <v>233.510000074</v>
      </c>
      <c r="Q11700" s="28">
        <f t="shared" si="399"/>
        <v>9.7777777777777741E-2</v>
      </c>
    </row>
    <row r="11701" spans="11:17" x14ac:dyDescent="0.35">
      <c r="K11701" s="1">
        <v>75</v>
      </c>
      <c r="L11701" s="1">
        <v>100000</v>
      </c>
      <c r="M11701" s="27">
        <v>3.5</v>
      </c>
      <c r="N11701" s="1">
        <v>23</v>
      </c>
      <c r="O11701" s="1" t="s">
        <v>27</v>
      </c>
      <c r="P11701" s="1" t="str">
        <f t="shared" si="398"/>
        <v>233.510000075</v>
      </c>
      <c r="Q11701" s="28">
        <f t="shared" si="399"/>
        <v>9.7777777777777741E-2</v>
      </c>
    </row>
    <row r="11702" spans="11:17" x14ac:dyDescent="0.35">
      <c r="K11702" s="1">
        <v>76</v>
      </c>
      <c r="L11702" s="1">
        <v>100000</v>
      </c>
      <c r="M11702" s="27">
        <v>3.5</v>
      </c>
      <c r="N11702" s="1">
        <v>23</v>
      </c>
      <c r="O11702" s="1" t="s">
        <v>27</v>
      </c>
      <c r="P11702" s="1" t="str">
        <f t="shared" si="398"/>
        <v>233.510000076</v>
      </c>
      <c r="Q11702" s="28">
        <f t="shared" si="399"/>
        <v>9.7777777777777741E-2</v>
      </c>
    </row>
    <row r="11703" spans="11:17" x14ac:dyDescent="0.35">
      <c r="K11703" s="1">
        <v>77</v>
      </c>
      <c r="L11703" s="1">
        <v>100000</v>
      </c>
      <c r="M11703" s="27">
        <v>3.5</v>
      </c>
      <c r="N11703" s="1">
        <v>23</v>
      </c>
      <c r="O11703" s="1" t="s">
        <v>27</v>
      </c>
      <c r="P11703" s="1" t="str">
        <f t="shared" si="398"/>
        <v>233.510000077</v>
      </c>
      <c r="Q11703" s="28">
        <f t="shared" si="399"/>
        <v>9.7777777777777741E-2</v>
      </c>
    </row>
    <row r="11704" spans="11:17" x14ac:dyDescent="0.35">
      <c r="K11704" s="1">
        <v>78</v>
      </c>
      <c r="L11704" s="1">
        <v>100000</v>
      </c>
      <c r="M11704" s="27">
        <v>3.5</v>
      </c>
      <c r="N11704" s="1">
        <v>23</v>
      </c>
      <c r="O11704" s="1" t="s">
        <v>27</v>
      </c>
      <c r="P11704" s="1" t="str">
        <f t="shared" si="398"/>
        <v>233.510000078</v>
      </c>
      <c r="Q11704" s="28">
        <f t="shared" si="399"/>
        <v>9.7777777777777741E-2</v>
      </c>
    </row>
    <row r="11705" spans="11:17" x14ac:dyDescent="0.35">
      <c r="K11705" s="1">
        <v>79</v>
      </c>
      <c r="L11705" s="1">
        <v>100000</v>
      </c>
      <c r="M11705" s="27">
        <v>3.5</v>
      </c>
      <c r="N11705" s="1">
        <v>23</v>
      </c>
      <c r="O11705" s="1" t="s">
        <v>27</v>
      </c>
      <c r="P11705" s="1" t="str">
        <f t="shared" si="398"/>
        <v>233.510000079</v>
      </c>
      <c r="Q11705" s="28">
        <f t="shared" si="399"/>
        <v>9.7777777777777741E-2</v>
      </c>
    </row>
    <row r="11706" spans="11:17" x14ac:dyDescent="0.35">
      <c r="K11706" s="1">
        <v>80</v>
      </c>
      <c r="L11706" s="1">
        <v>100000</v>
      </c>
      <c r="M11706" s="27">
        <v>3.5</v>
      </c>
      <c r="N11706" s="1">
        <v>23</v>
      </c>
      <c r="O11706" s="1" t="s">
        <v>27</v>
      </c>
      <c r="P11706" s="1" t="str">
        <f t="shared" si="398"/>
        <v>233.510000080</v>
      </c>
      <c r="Q11706" s="28">
        <f t="shared" si="399"/>
        <v>9.7777777777777741E-2</v>
      </c>
    </row>
    <row r="11707" spans="11:17" x14ac:dyDescent="0.35">
      <c r="K11707" s="1">
        <v>81</v>
      </c>
      <c r="L11707" s="1">
        <v>100000</v>
      </c>
      <c r="M11707" s="27">
        <v>3.5</v>
      </c>
      <c r="N11707" s="1">
        <v>23</v>
      </c>
      <c r="O11707" s="1" t="s">
        <v>27</v>
      </c>
      <c r="P11707" s="1" t="str">
        <f t="shared" si="398"/>
        <v>233.510000081</v>
      </c>
      <c r="Q11707" s="28">
        <f t="shared" si="399"/>
        <v>9.7777777777777741E-2</v>
      </c>
    </row>
    <row r="11708" spans="11:17" x14ac:dyDescent="0.35">
      <c r="K11708" s="1">
        <v>82</v>
      </c>
      <c r="L11708" s="1">
        <v>100000</v>
      </c>
      <c r="M11708" s="27">
        <v>3.5</v>
      </c>
      <c r="N11708" s="1">
        <v>23</v>
      </c>
      <c r="O11708" s="1" t="s">
        <v>27</v>
      </c>
      <c r="P11708" s="1" t="str">
        <f t="shared" si="398"/>
        <v>233.510000082</v>
      </c>
      <c r="Q11708" s="28">
        <f t="shared" si="399"/>
        <v>9.7777777777777741E-2</v>
      </c>
    </row>
    <row r="11709" spans="11:17" x14ac:dyDescent="0.35">
      <c r="K11709" s="1">
        <v>83</v>
      </c>
      <c r="L11709" s="1">
        <v>100000</v>
      </c>
      <c r="M11709" s="27">
        <v>3.5</v>
      </c>
      <c r="N11709" s="1">
        <v>23</v>
      </c>
      <c r="O11709" s="1" t="s">
        <v>27</v>
      </c>
      <c r="P11709" s="1" t="str">
        <f t="shared" si="398"/>
        <v>233.510000083</v>
      </c>
      <c r="Q11709" s="28">
        <f t="shared" si="399"/>
        <v>9.7777777777777741E-2</v>
      </c>
    </row>
    <row r="11710" spans="11:17" x14ac:dyDescent="0.35">
      <c r="K11710" s="1">
        <v>84</v>
      </c>
      <c r="L11710" s="1">
        <v>100000</v>
      </c>
      <c r="M11710" s="27">
        <v>3.5</v>
      </c>
      <c r="N11710" s="1">
        <v>23</v>
      </c>
      <c r="O11710" s="1" t="s">
        <v>27</v>
      </c>
      <c r="P11710" s="1" t="str">
        <f t="shared" si="398"/>
        <v>233.510000084</v>
      </c>
      <c r="Q11710" s="28">
        <f t="shared" si="399"/>
        <v>9.7777777777777741E-2</v>
      </c>
    </row>
    <row r="11711" spans="11:17" x14ac:dyDescent="0.35">
      <c r="K11711" s="1">
        <v>85</v>
      </c>
      <c r="L11711" s="1">
        <v>100000</v>
      </c>
      <c r="M11711" s="27">
        <v>3.5</v>
      </c>
      <c r="N11711" s="1">
        <v>23</v>
      </c>
      <c r="O11711" s="1" t="s">
        <v>27</v>
      </c>
      <c r="P11711" s="1" t="str">
        <f t="shared" si="398"/>
        <v>233.510000085</v>
      </c>
      <c r="Q11711" s="28">
        <f t="shared" si="399"/>
        <v>9.7777777777777741E-2</v>
      </c>
    </row>
    <row r="11712" spans="11:17" x14ac:dyDescent="0.35">
      <c r="K11712" s="1">
        <v>86</v>
      </c>
      <c r="L11712" s="1">
        <v>100000</v>
      </c>
      <c r="M11712" s="27">
        <v>3.5</v>
      </c>
      <c r="N11712" s="1">
        <v>23</v>
      </c>
      <c r="O11712" s="1" t="s">
        <v>27</v>
      </c>
      <c r="P11712" s="1" t="str">
        <f t="shared" si="398"/>
        <v>233.510000086</v>
      </c>
      <c r="Q11712" s="28">
        <f t="shared" si="399"/>
        <v>9.7777777777777741E-2</v>
      </c>
    </row>
    <row r="11713" spans="11:17" x14ac:dyDescent="0.35">
      <c r="K11713" s="1">
        <v>87</v>
      </c>
      <c r="L11713" s="1">
        <v>100000</v>
      </c>
      <c r="M11713" s="27">
        <v>3.5</v>
      </c>
      <c r="N11713" s="1">
        <v>23</v>
      </c>
      <c r="O11713" s="1" t="s">
        <v>27</v>
      </c>
      <c r="P11713" s="1" t="str">
        <f t="shared" si="398"/>
        <v>233.510000087</v>
      </c>
      <c r="Q11713" s="28">
        <f t="shared" si="399"/>
        <v>9.7777777777777741E-2</v>
      </c>
    </row>
    <row r="11714" spans="11:17" x14ac:dyDescent="0.35">
      <c r="K11714" s="1">
        <v>88</v>
      </c>
      <c r="L11714" s="1">
        <v>100000</v>
      </c>
      <c r="M11714" s="27">
        <v>3.5</v>
      </c>
      <c r="N11714" s="1">
        <v>23</v>
      </c>
      <c r="O11714" s="1" t="s">
        <v>27</v>
      </c>
      <c r="P11714" s="1" t="str">
        <f t="shared" si="398"/>
        <v>233.510000088</v>
      </c>
      <c r="Q11714" s="28">
        <f t="shared" si="399"/>
        <v>9.7777777777777741E-2</v>
      </c>
    </row>
    <row r="11715" spans="11:17" x14ac:dyDescent="0.35">
      <c r="K11715" s="1">
        <v>89</v>
      </c>
      <c r="L11715" s="1">
        <v>100000</v>
      </c>
      <c r="M11715" s="27">
        <v>3.5</v>
      </c>
      <c r="N11715" s="1">
        <v>23</v>
      </c>
      <c r="O11715" s="1" t="s">
        <v>27</v>
      </c>
      <c r="P11715" s="1" t="str">
        <f t="shared" ref="P11715:P11778" si="400">N11715&amp;M11715&amp;L11715&amp;K11715</f>
        <v>233.510000089</v>
      </c>
      <c r="Q11715" s="28">
        <f t="shared" ref="Q11715:Q11778" si="401">VLOOKUP(O11715&amp;L11715&amp;M11715&amp;N11715,$W$2:$X$1051,2,FALSE)</f>
        <v>9.7777777777777741E-2</v>
      </c>
    </row>
    <row r="11716" spans="11:17" x14ac:dyDescent="0.35">
      <c r="K11716" s="1">
        <v>90</v>
      </c>
      <c r="L11716" s="1">
        <v>100000</v>
      </c>
      <c r="M11716" s="27">
        <v>3.5</v>
      </c>
      <c r="N11716" s="1">
        <v>23</v>
      </c>
      <c r="O11716" s="1" t="s">
        <v>27</v>
      </c>
      <c r="P11716" s="1" t="str">
        <f t="shared" si="400"/>
        <v>233.510000090</v>
      </c>
      <c r="Q11716" s="28">
        <f t="shared" si="401"/>
        <v>9.7777777777777741E-2</v>
      </c>
    </row>
    <row r="11717" spans="11:17" x14ac:dyDescent="0.35">
      <c r="K11717" s="1">
        <v>91</v>
      </c>
      <c r="L11717" s="1">
        <v>100000</v>
      </c>
      <c r="M11717" s="27">
        <v>3.5</v>
      </c>
      <c r="N11717" s="1">
        <v>23</v>
      </c>
      <c r="O11717" s="1" t="s">
        <v>27</v>
      </c>
      <c r="P11717" s="1" t="str">
        <f t="shared" si="400"/>
        <v>233.510000091</v>
      </c>
      <c r="Q11717" s="28">
        <f t="shared" si="401"/>
        <v>9.7777777777777741E-2</v>
      </c>
    </row>
    <row r="11718" spans="11:17" x14ac:dyDescent="0.35">
      <c r="K11718" s="1">
        <v>92</v>
      </c>
      <c r="L11718" s="1">
        <v>100000</v>
      </c>
      <c r="M11718" s="27">
        <v>3.5</v>
      </c>
      <c r="N11718" s="1">
        <v>23</v>
      </c>
      <c r="O11718" s="1" t="s">
        <v>27</v>
      </c>
      <c r="P11718" s="1" t="str">
        <f t="shared" si="400"/>
        <v>233.510000092</v>
      </c>
      <c r="Q11718" s="28">
        <f t="shared" si="401"/>
        <v>9.7777777777777741E-2</v>
      </c>
    </row>
    <row r="11719" spans="11:17" x14ac:dyDescent="0.35">
      <c r="K11719" s="1">
        <v>93</v>
      </c>
      <c r="L11719" s="1">
        <v>100000</v>
      </c>
      <c r="M11719" s="27">
        <v>3.5</v>
      </c>
      <c r="N11719" s="1">
        <v>23</v>
      </c>
      <c r="O11719" s="1" t="s">
        <v>27</v>
      </c>
      <c r="P11719" s="1" t="str">
        <f t="shared" si="400"/>
        <v>233.510000093</v>
      </c>
      <c r="Q11719" s="28">
        <f t="shared" si="401"/>
        <v>9.7777777777777741E-2</v>
      </c>
    </row>
    <row r="11720" spans="11:17" x14ac:dyDescent="0.35">
      <c r="K11720" s="1">
        <v>94</v>
      </c>
      <c r="L11720" s="1">
        <v>100000</v>
      </c>
      <c r="M11720" s="27">
        <v>3.5</v>
      </c>
      <c r="N11720" s="1">
        <v>23</v>
      </c>
      <c r="O11720" s="1" t="s">
        <v>27</v>
      </c>
      <c r="P11720" s="1" t="str">
        <f t="shared" si="400"/>
        <v>233.510000094</v>
      </c>
      <c r="Q11720" s="28">
        <f t="shared" si="401"/>
        <v>9.7777777777777741E-2</v>
      </c>
    </row>
    <row r="11721" spans="11:17" x14ac:dyDescent="0.35">
      <c r="K11721" s="1">
        <v>95</v>
      </c>
      <c r="L11721" s="1">
        <v>100000</v>
      </c>
      <c r="M11721" s="27">
        <v>3.5</v>
      </c>
      <c r="N11721" s="1">
        <v>23</v>
      </c>
      <c r="O11721" s="1" t="s">
        <v>27</v>
      </c>
      <c r="P11721" s="1" t="str">
        <f t="shared" si="400"/>
        <v>233.510000095</v>
      </c>
      <c r="Q11721" s="28">
        <f t="shared" si="401"/>
        <v>9.7777777777777741E-2</v>
      </c>
    </row>
    <row r="11722" spans="11:17" x14ac:dyDescent="0.35">
      <c r="K11722" s="1">
        <v>96</v>
      </c>
      <c r="L11722" s="1">
        <v>100000</v>
      </c>
      <c r="M11722" s="27">
        <v>3.5</v>
      </c>
      <c r="N11722" s="1">
        <v>23</v>
      </c>
      <c r="O11722" s="1" t="s">
        <v>27</v>
      </c>
      <c r="P11722" s="1" t="str">
        <f t="shared" si="400"/>
        <v>233.510000096</v>
      </c>
      <c r="Q11722" s="28">
        <f t="shared" si="401"/>
        <v>9.7777777777777741E-2</v>
      </c>
    </row>
    <row r="11723" spans="11:17" x14ac:dyDescent="0.35">
      <c r="K11723" s="1">
        <v>97</v>
      </c>
      <c r="L11723" s="1">
        <v>100000</v>
      </c>
      <c r="M11723" s="27">
        <v>3.5</v>
      </c>
      <c r="N11723" s="1">
        <v>23</v>
      </c>
      <c r="O11723" s="1" t="s">
        <v>27</v>
      </c>
      <c r="P11723" s="1" t="str">
        <f t="shared" si="400"/>
        <v>233.510000097</v>
      </c>
      <c r="Q11723" s="28">
        <f t="shared" si="401"/>
        <v>9.7777777777777741E-2</v>
      </c>
    </row>
    <row r="11724" spans="11:17" x14ac:dyDescent="0.35">
      <c r="K11724" s="1">
        <v>98</v>
      </c>
      <c r="L11724" s="1">
        <v>100000</v>
      </c>
      <c r="M11724" s="27">
        <v>3.5</v>
      </c>
      <c r="N11724" s="1">
        <v>23</v>
      </c>
      <c r="O11724" s="1" t="s">
        <v>27</v>
      </c>
      <c r="P11724" s="1" t="str">
        <f t="shared" si="400"/>
        <v>233.510000098</v>
      </c>
      <c r="Q11724" s="28">
        <f t="shared" si="401"/>
        <v>9.7777777777777741E-2</v>
      </c>
    </row>
    <row r="11725" spans="11:17" x14ac:dyDescent="0.35">
      <c r="K11725" s="1">
        <v>99</v>
      </c>
      <c r="L11725" s="1">
        <v>100000</v>
      </c>
      <c r="M11725" s="27">
        <v>3.5</v>
      </c>
      <c r="N11725" s="1">
        <v>23</v>
      </c>
      <c r="O11725" s="1" t="s">
        <v>27</v>
      </c>
      <c r="P11725" s="1" t="str">
        <f t="shared" si="400"/>
        <v>233.510000099</v>
      </c>
      <c r="Q11725" s="28">
        <f t="shared" si="401"/>
        <v>9.7777777777777741E-2</v>
      </c>
    </row>
    <row r="11726" spans="11:17" x14ac:dyDescent="0.35">
      <c r="K11726" s="1">
        <v>100</v>
      </c>
      <c r="L11726" s="1">
        <v>100000</v>
      </c>
      <c r="M11726" s="27">
        <v>3.5</v>
      </c>
      <c r="N11726" s="1">
        <v>23</v>
      </c>
      <c r="O11726" s="1" t="s">
        <v>27</v>
      </c>
      <c r="P11726" s="1" t="str">
        <f t="shared" si="400"/>
        <v>233.5100000100</v>
      </c>
      <c r="Q11726" s="28">
        <f t="shared" si="401"/>
        <v>9.7777777777777741E-2</v>
      </c>
    </row>
    <row r="11727" spans="11:17" x14ac:dyDescent="0.35">
      <c r="K11727" s="1">
        <v>101</v>
      </c>
      <c r="L11727" s="1">
        <v>100000</v>
      </c>
      <c r="M11727" s="27">
        <v>3.5</v>
      </c>
      <c r="N11727" s="1">
        <v>23</v>
      </c>
      <c r="O11727" s="1" t="s">
        <v>27</v>
      </c>
      <c r="P11727" s="1" t="str">
        <f t="shared" si="400"/>
        <v>233.5100000101</v>
      </c>
      <c r="Q11727" s="28">
        <f t="shared" si="401"/>
        <v>9.7777777777777741E-2</v>
      </c>
    </row>
    <row r="11728" spans="11:17" x14ac:dyDescent="0.35">
      <c r="K11728" s="1">
        <v>102</v>
      </c>
      <c r="L11728" s="1">
        <v>100000</v>
      </c>
      <c r="M11728" s="27">
        <v>3.5</v>
      </c>
      <c r="N11728" s="1">
        <v>23</v>
      </c>
      <c r="O11728" s="1" t="s">
        <v>27</v>
      </c>
      <c r="P11728" s="1" t="str">
        <f t="shared" si="400"/>
        <v>233.5100000102</v>
      </c>
      <c r="Q11728" s="28">
        <f t="shared" si="401"/>
        <v>9.7777777777777741E-2</v>
      </c>
    </row>
    <row r="11729" spans="11:17" x14ac:dyDescent="0.35">
      <c r="K11729" s="1">
        <v>103</v>
      </c>
      <c r="L11729" s="1">
        <v>100000</v>
      </c>
      <c r="M11729" s="27">
        <v>3.5</v>
      </c>
      <c r="N11729" s="1">
        <v>23</v>
      </c>
      <c r="O11729" s="1" t="s">
        <v>27</v>
      </c>
      <c r="P11729" s="1" t="str">
        <f t="shared" si="400"/>
        <v>233.5100000103</v>
      </c>
      <c r="Q11729" s="28">
        <f t="shared" si="401"/>
        <v>9.7777777777777741E-2</v>
      </c>
    </row>
    <row r="11730" spans="11:17" x14ac:dyDescent="0.35">
      <c r="K11730" s="1">
        <v>104</v>
      </c>
      <c r="L11730" s="1">
        <v>100000</v>
      </c>
      <c r="M11730" s="27">
        <v>3.5</v>
      </c>
      <c r="N11730" s="1">
        <v>23</v>
      </c>
      <c r="O11730" s="1" t="s">
        <v>27</v>
      </c>
      <c r="P11730" s="1" t="str">
        <f t="shared" si="400"/>
        <v>233.5100000104</v>
      </c>
      <c r="Q11730" s="28">
        <f t="shared" si="401"/>
        <v>9.7777777777777741E-2</v>
      </c>
    </row>
    <row r="11731" spans="11:17" x14ac:dyDescent="0.35">
      <c r="K11731" s="1">
        <v>105</v>
      </c>
      <c r="L11731" s="1">
        <v>100000</v>
      </c>
      <c r="M11731" s="27">
        <v>3.5</v>
      </c>
      <c r="N11731" s="1">
        <v>23</v>
      </c>
      <c r="O11731" s="1" t="s">
        <v>27</v>
      </c>
      <c r="P11731" s="1" t="str">
        <f t="shared" si="400"/>
        <v>233.5100000105</v>
      </c>
      <c r="Q11731" s="28">
        <f t="shared" si="401"/>
        <v>9.7777777777777741E-2</v>
      </c>
    </row>
    <row r="11732" spans="11:17" x14ac:dyDescent="0.35">
      <c r="K11732" s="1">
        <v>106</v>
      </c>
      <c r="L11732" s="1">
        <v>100000</v>
      </c>
      <c r="M11732" s="27">
        <v>3.5</v>
      </c>
      <c r="N11732" s="1">
        <v>23</v>
      </c>
      <c r="O11732" s="1" t="s">
        <v>27</v>
      </c>
      <c r="P11732" s="1" t="str">
        <f t="shared" si="400"/>
        <v>233.5100000106</v>
      </c>
      <c r="Q11732" s="28">
        <f t="shared" si="401"/>
        <v>9.7777777777777741E-2</v>
      </c>
    </row>
    <row r="11733" spans="11:17" x14ac:dyDescent="0.35">
      <c r="K11733" s="1">
        <v>107</v>
      </c>
      <c r="L11733" s="1">
        <v>100000</v>
      </c>
      <c r="M11733" s="27">
        <v>3.5</v>
      </c>
      <c r="N11733" s="1">
        <v>23</v>
      </c>
      <c r="O11733" s="1" t="s">
        <v>27</v>
      </c>
      <c r="P11733" s="1" t="str">
        <f t="shared" si="400"/>
        <v>233.5100000107</v>
      </c>
      <c r="Q11733" s="28">
        <f t="shared" si="401"/>
        <v>9.7777777777777741E-2</v>
      </c>
    </row>
    <row r="11734" spans="11:17" x14ac:dyDescent="0.35">
      <c r="K11734" s="1">
        <v>108</v>
      </c>
      <c r="L11734" s="1">
        <v>100000</v>
      </c>
      <c r="M11734" s="27">
        <v>3.5</v>
      </c>
      <c r="N11734" s="1">
        <v>23</v>
      </c>
      <c r="O11734" s="1" t="s">
        <v>27</v>
      </c>
      <c r="P11734" s="1" t="str">
        <f t="shared" si="400"/>
        <v>233.5100000108</v>
      </c>
      <c r="Q11734" s="28">
        <f t="shared" si="401"/>
        <v>9.7777777777777741E-2</v>
      </c>
    </row>
    <row r="11735" spans="11:17" x14ac:dyDescent="0.35">
      <c r="K11735" s="1">
        <v>109</v>
      </c>
      <c r="L11735" s="1">
        <v>100000</v>
      </c>
      <c r="M11735" s="27">
        <v>3.5</v>
      </c>
      <c r="N11735" s="1">
        <v>23</v>
      </c>
      <c r="O11735" s="1" t="s">
        <v>27</v>
      </c>
      <c r="P11735" s="1" t="str">
        <f t="shared" si="400"/>
        <v>233.5100000109</v>
      </c>
      <c r="Q11735" s="28">
        <f t="shared" si="401"/>
        <v>9.7777777777777741E-2</v>
      </c>
    </row>
    <row r="11736" spans="11:17" x14ac:dyDescent="0.35">
      <c r="K11736" s="1">
        <v>110</v>
      </c>
      <c r="L11736" s="1">
        <v>100000</v>
      </c>
      <c r="M11736" s="27">
        <v>3.5</v>
      </c>
      <c r="N11736" s="1">
        <v>23</v>
      </c>
      <c r="O11736" s="1" t="s">
        <v>27</v>
      </c>
      <c r="P11736" s="1" t="str">
        <f t="shared" si="400"/>
        <v>233.5100000110</v>
      </c>
      <c r="Q11736" s="28">
        <f t="shared" si="401"/>
        <v>9.7777777777777741E-2</v>
      </c>
    </row>
    <row r="11737" spans="11:17" x14ac:dyDescent="0.35">
      <c r="K11737" s="1">
        <v>111</v>
      </c>
      <c r="L11737" s="1">
        <v>100000</v>
      </c>
      <c r="M11737" s="27">
        <v>3.5</v>
      </c>
      <c r="N11737" s="1">
        <v>23</v>
      </c>
      <c r="O11737" s="1" t="s">
        <v>27</v>
      </c>
      <c r="P11737" s="1" t="str">
        <f t="shared" si="400"/>
        <v>233.5100000111</v>
      </c>
      <c r="Q11737" s="28">
        <f t="shared" si="401"/>
        <v>9.7777777777777741E-2</v>
      </c>
    </row>
    <row r="11738" spans="11:17" x14ac:dyDescent="0.35">
      <c r="K11738" s="1">
        <v>112</v>
      </c>
      <c r="L11738" s="1">
        <v>100000</v>
      </c>
      <c r="M11738" s="27">
        <v>3.5</v>
      </c>
      <c r="N11738" s="1">
        <v>23</v>
      </c>
      <c r="O11738" s="1" t="s">
        <v>27</v>
      </c>
      <c r="P11738" s="1" t="str">
        <f t="shared" si="400"/>
        <v>233.5100000112</v>
      </c>
      <c r="Q11738" s="28">
        <f t="shared" si="401"/>
        <v>9.7777777777777741E-2</v>
      </c>
    </row>
    <row r="11739" spans="11:17" x14ac:dyDescent="0.35">
      <c r="K11739" s="1">
        <v>113</v>
      </c>
      <c r="L11739" s="1">
        <v>100000</v>
      </c>
      <c r="M11739" s="27">
        <v>3.5</v>
      </c>
      <c r="N11739" s="1">
        <v>23</v>
      </c>
      <c r="O11739" s="1" t="s">
        <v>27</v>
      </c>
      <c r="P11739" s="1" t="str">
        <f t="shared" si="400"/>
        <v>233.5100000113</v>
      </c>
      <c r="Q11739" s="28">
        <f t="shared" si="401"/>
        <v>9.7777777777777741E-2</v>
      </c>
    </row>
    <row r="11740" spans="11:17" x14ac:dyDescent="0.35">
      <c r="K11740" s="1">
        <v>114</v>
      </c>
      <c r="L11740" s="1">
        <v>100000</v>
      </c>
      <c r="M11740" s="27">
        <v>3.5</v>
      </c>
      <c r="N11740" s="1">
        <v>23</v>
      </c>
      <c r="O11740" s="1" t="s">
        <v>27</v>
      </c>
      <c r="P11740" s="1" t="str">
        <f t="shared" si="400"/>
        <v>233.5100000114</v>
      </c>
      <c r="Q11740" s="28">
        <f t="shared" si="401"/>
        <v>9.7777777777777741E-2</v>
      </c>
    </row>
    <row r="11741" spans="11:17" x14ac:dyDescent="0.35">
      <c r="K11741" s="1">
        <v>115</v>
      </c>
      <c r="L11741" s="1">
        <v>100000</v>
      </c>
      <c r="M11741" s="27">
        <v>3.5</v>
      </c>
      <c r="N11741" s="1">
        <v>23</v>
      </c>
      <c r="O11741" s="1" t="s">
        <v>27</v>
      </c>
      <c r="P11741" s="1" t="str">
        <f t="shared" si="400"/>
        <v>233.5100000115</v>
      </c>
      <c r="Q11741" s="28">
        <f t="shared" si="401"/>
        <v>9.7777777777777741E-2</v>
      </c>
    </row>
    <row r="11742" spans="11:17" x14ac:dyDescent="0.35">
      <c r="K11742" s="1">
        <v>116</v>
      </c>
      <c r="L11742" s="1">
        <v>100000</v>
      </c>
      <c r="M11742" s="27">
        <v>3.5</v>
      </c>
      <c r="N11742" s="1">
        <v>23</v>
      </c>
      <c r="O11742" s="1" t="s">
        <v>27</v>
      </c>
      <c r="P11742" s="1" t="str">
        <f t="shared" si="400"/>
        <v>233.5100000116</v>
      </c>
      <c r="Q11742" s="28">
        <f t="shared" si="401"/>
        <v>9.7777777777777741E-2</v>
      </c>
    </row>
    <row r="11743" spans="11:17" x14ac:dyDescent="0.35">
      <c r="K11743" s="1">
        <v>117</v>
      </c>
      <c r="L11743" s="1">
        <v>100000</v>
      </c>
      <c r="M11743" s="27">
        <v>3.5</v>
      </c>
      <c r="N11743" s="1">
        <v>23</v>
      </c>
      <c r="O11743" s="1" t="s">
        <v>27</v>
      </c>
      <c r="P11743" s="1" t="str">
        <f t="shared" si="400"/>
        <v>233.5100000117</v>
      </c>
      <c r="Q11743" s="28">
        <f t="shared" si="401"/>
        <v>9.7777777777777741E-2</v>
      </c>
    </row>
    <row r="11744" spans="11:17" x14ac:dyDescent="0.35">
      <c r="K11744" s="1">
        <v>118</v>
      </c>
      <c r="L11744" s="1">
        <v>100000</v>
      </c>
      <c r="M11744" s="27">
        <v>3.5</v>
      </c>
      <c r="N11744" s="1">
        <v>23</v>
      </c>
      <c r="O11744" s="1" t="s">
        <v>27</v>
      </c>
      <c r="P11744" s="1" t="str">
        <f t="shared" si="400"/>
        <v>233.5100000118</v>
      </c>
      <c r="Q11744" s="28">
        <f t="shared" si="401"/>
        <v>9.7777777777777741E-2</v>
      </c>
    </row>
    <row r="11745" spans="11:17" x14ac:dyDescent="0.35">
      <c r="K11745" s="1">
        <v>119</v>
      </c>
      <c r="L11745" s="1">
        <v>100000</v>
      </c>
      <c r="M11745" s="27">
        <v>3.5</v>
      </c>
      <c r="N11745" s="1">
        <v>23</v>
      </c>
      <c r="O11745" s="1" t="s">
        <v>27</v>
      </c>
      <c r="P11745" s="1" t="str">
        <f t="shared" si="400"/>
        <v>233.5100000119</v>
      </c>
      <c r="Q11745" s="28">
        <f t="shared" si="401"/>
        <v>9.7777777777777741E-2</v>
      </c>
    </row>
    <row r="11746" spans="11:17" x14ac:dyDescent="0.35">
      <c r="K11746" s="1">
        <v>120</v>
      </c>
      <c r="L11746" s="1">
        <v>100000</v>
      </c>
      <c r="M11746" s="27">
        <v>3.5</v>
      </c>
      <c r="N11746" s="1">
        <v>23</v>
      </c>
      <c r="O11746" s="1" t="s">
        <v>27</v>
      </c>
      <c r="P11746" s="1" t="str">
        <f t="shared" si="400"/>
        <v>233.5100000120</v>
      </c>
      <c r="Q11746" s="28">
        <f t="shared" si="401"/>
        <v>9.7777777777777741E-2</v>
      </c>
    </row>
    <row r="11747" spans="11:17" x14ac:dyDescent="0.35">
      <c r="K11747" s="1">
        <v>121</v>
      </c>
      <c r="L11747" s="1">
        <v>100000</v>
      </c>
      <c r="M11747" s="27">
        <v>3.5</v>
      </c>
      <c r="N11747" s="1">
        <v>23</v>
      </c>
      <c r="O11747" s="1" t="s">
        <v>27</v>
      </c>
      <c r="P11747" s="1" t="str">
        <f t="shared" si="400"/>
        <v>233.5100000121</v>
      </c>
      <c r="Q11747" s="28">
        <f t="shared" si="401"/>
        <v>9.7777777777777741E-2</v>
      </c>
    </row>
    <row r="11748" spans="11:17" x14ac:dyDescent="0.35">
      <c r="K11748" s="1">
        <v>122</v>
      </c>
      <c r="L11748" s="1">
        <v>100000</v>
      </c>
      <c r="M11748" s="27">
        <v>3.5</v>
      </c>
      <c r="N11748" s="1">
        <v>23</v>
      </c>
      <c r="O11748" s="1" t="s">
        <v>27</v>
      </c>
      <c r="P11748" s="1" t="str">
        <f t="shared" si="400"/>
        <v>233.5100000122</v>
      </c>
      <c r="Q11748" s="28">
        <f t="shared" si="401"/>
        <v>9.7777777777777741E-2</v>
      </c>
    </row>
    <row r="11749" spans="11:17" x14ac:dyDescent="0.35">
      <c r="K11749" s="1">
        <v>123</v>
      </c>
      <c r="L11749" s="1">
        <v>100000</v>
      </c>
      <c r="M11749" s="27">
        <v>3.5</v>
      </c>
      <c r="N11749" s="1">
        <v>23</v>
      </c>
      <c r="O11749" s="1" t="s">
        <v>27</v>
      </c>
      <c r="P11749" s="1" t="str">
        <f t="shared" si="400"/>
        <v>233.5100000123</v>
      </c>
      <c r="Q11749" s="28">
        <f t="shared" si="401"/>
        <v>9.7777777777777741E-2</v>
      </c>
    </row>
    <row r="11750" spans="11:17" x14ac:dyDescent="0.35">
      <c r="K11750" s="1">
        <v>124</v>
      </c>
      <c r="L11750" s="1">
        <v>100000</v>
      </c>
      <c r="M11750" s="27">
        <v>3.5</v>
      </c>
      <c r="N11750" s="1">
        <v>23</v>
      </c>
      <c r="O11750" s="1" t="s">
        <v>27</v>
      </c>
      <c r="P11750" s="1" t="str">
        <f t="shared" si="400"/>
        <v>233.5100000124</v>
      </c>
      <c r="Q11750" s="28">
        <f t="shared" si="401"/>
        <v>9.7777777777777741E-2</v>
      </c>
    </row>
    <row r="11751" spans="11:17" x14ac:dyDescent="0.35">
      <c r="K11751" s="1">
        <v>125</v>
      </c>
      <c r="L11751" s="1">
        <v>100000</v>
      </c>
      <c r="M11751" s="27">
        <v>3.5</v>
      </c>
      <c r="N11751" s="1">
        <v>23</v>
      </c>
      <c r="O11751" s="1" t="s">
        <v>27</v>
      </c>
      <c r="P11751" s="1" t="str">
        <f t="shared" si="400"/>
        <v>233.5100000125</v>
      </c>
      <c r="Q11751" s="28">
        <f t="shared" si="401"/>
        <v>9.7777777777777741E-2</v>
      </c>
    </row>
    <row r="11752" spans="11:17" x14ac:dyDescent="0.35">
      <c r="K11752" s="1">
        <v>1</v>
      </c>
      <c r="L11752" s="1">
        <v>100000</v>
      </c>
      <c r="M11752" s="27">
        <v>6.5</v>
      </c>
      <c r="N11752" s="1">
        <v>23</v>
      </c>
      <c r="O11752" s="1" t="s">
        <v>26</v>
      </c>
      <c r="P11752" s="1" t="str">
        <f t="shared" si="400"/>
        <v>236.51000001</v>
      </c>
      <c r="Q11752" s="28">
        <f t="shared" si="401"/>
        <v>0.3735187266464296</v>
      </c>
    </row>
    <row r="11753" spans="11:17" x14ac:dyDescent="0.35">
      <c r="K11753" s="1">
        <v>2</v>
      </c>
      <c r="L11753" s="1">
        <v>100000</v>
      </c>
      <c r="M11753" s="27">
        <v>6.5</v>
      </c>
      <c r="N11753" s="1">
        <v>23</v>
      </c>
      <c r="O11753" s="1" t="s">
        <v>26</v>
      </c>
      <c r="P11753" s="1" t="str">
        <f t="shared" si="400"/>
        <v>236.51000002</v>
      </c>
      <c r="Q11753" s="28">
        <f t="shared" si="401"/>
        <v>0.3735187266464296</v>
      </c>
    </row>
    <row r="11754" spans="11:17" x14ac:dyDescent="0.35">
      <c r="K11754" s="1">
        <v>3</v>
      </c>
      <c r="L11754" s="1">
        <v>100000</v>
      </c>
      <c r="M11754" s="27">
        <v>6.5</v>
      </c>
      <c r="N11754" s="1">
        <v>23</v>
      </c>
      <c r="O11754" s="1" t="s">
        <v>26</v>
      </c>
      <c r="P11754" s="1" t="str">
        <f t="shared" si="400"/>
        <v>236.51000003</v>
      </c>
      <c r="Q11754" s="28">
        <f t="shared" si="401"/>
        <v>0.3735187266464296</v>
      </c>
    </row>
    <row r="11755" spans="11:17" x14ac:dyDescent="0.35">
      <c r="K11755" s="1">
        <v>4</v>
      </c>
      <c r="L11755" s="1">
        <v>100000</v>
      </c>
      <c r="M11755" s="27">
        <v>6.5</v>
      </c>
      <c r="N11755" s="1">
        <v>23</v>
      </c>
      <c r="O11755" s="1" t="s">
        <v>26</v>
      </c>
      <c r="P11755" s="1" t="str">
        <f t="shared" si="400"/>
        <v>236.51000004</v>
      </c>
      <c r="Q11755" s="28">
        <f t="shared" si="401"/>
        <v>0.3735187266464296</v>
      </c>
    </row>
    <row r="11756" spans="11:17" x14ac:dyDescent="0.35">
      <c r="K11756" s="1">
        <v>5</v>
      </c>
      <c r="L11756" s="1">
        <v>100000</v>
      </c>
      <c r="M11756" s="27">
        <v>6.5</v>
      </c>
      <c r="N11756" s="1">
        <v>23</v>
      </c>
      <c r="O11756" s="1" t="s">
        <v>26</v>
      </c>
      <c r="P11756" s="1" t="str">
        <f t="shared" si="400"/>
        <v>236.51000005</v>
      </c>
      <c r="Q11756" s="28">
        <f t="shared" si="401"/>
        <v>0.3735187266464296</v>
      </c>
    </row>
    <row r="11757" spans="11:17" x14ac:dyDescent="0.35">
      <c r="K11757" s="1">
        <v>6</v>
      </c>
      <c r="L11757" s="1">
        <v>100000</v>
      </c>
      <c r="M11757" s="27">
        <v>6.5</v>
      </c>
      <c r="N11757" s="1">
        <v>23</v>
      </c>
      <c r="O11757" s="1" t="s">
        <v>26</v>
      </c>
      <c r="P11757" s="1" t="str">
        <f t="shared" si="400"/>
        <v>236.51000006</v>
      </c>
      <c r="Q11757" s="28">
        <f t="shared" si="401"/>
        <v>0.3735187266464296</v>
      </c>
    </row>
    <row r="11758" spans="11:17" x14ac:dyDescent="0.35">
      <c r="K11758" s="1">
        <v>7</v>
      </c>
      <c r="L11758" s="1">
        <v>100000</v>
      </c>
      <c r="M11758" s="27">
        <v>6.5</v>
      </c>
      <c r="N11758" s="1">
        <v>23</v>
      </c>
      <c r="O11758" s="1" t="s">
        <v>26</v>
      </c>
      <c r="P11758" s="1" t="str">
        <f t="shared" si="400"/>
        <v>236.51000007</v>
      </c>
      <c r="Q11758" s="28">
        <f t="shared" si="401"/>
        <v>0.3735187266464296</v>
      </c>
    </row>
    <row r="11759" spans="11:17" x14ac:dyDescent="0.35">
      <c r="K11759" s="1">
        <v>8</v>
      </c>
      <c r="L11759" s="1">
        <v>100000</v>
      </c>
      <c r="M11759" s="27">
        <v>6.5</v>
      </c>
      <c r="N11759" s="1">
        <v>23</v>
      </c>
      <c r="O11759" s="1" t="s">
        <v>26</v>
      </c>
      <c r="P11759" s="1" t="str">
        <f t="shared" si="400"/>
        <v>236.51000008</v>
      </c>
      <c r="Q11759" s="28">
        <f t="shared" si="401"/>
        <v>0.3735187266464296</v>
      </c>
    </row>
    <row r="11760" spans="11:17" x14ac:dyDescent="0.35">
      <c r="K11760" s="1">
        <v>9</v>
      </c>
      <c r="L11760" s="1">
        <v>100000</v>
      </c>
      <c r="M11760" s="27">
        <v>6.5</v>
      </c>
      <c r="N11760" s="1">
        <v>23</v>
      </c>
      <c r="O11760" s="1" t="s">
        <v>26</v>
      </c>
      <c r="P11760" s="1" t="str">
        <f t="shared" si="400"/>
        <v>236.51000009</v>
      </c>
      <c r="Q11760" s="28">
        <f t="shared" si="401"/>
        <v>0.3735187266464296</v>
      </c>
    </row>
    <row r="11761" spans="11:17" x14ac:dyDescent="0.35">
      <c r="K11761" s="1">
        <v>10</v>
      </c>
      <c r="L11761" s="1">
        <v>100000</v>
      </c>
      <c r="M11761" s="27">
        <v>6.5</v>
      </c>
      <c r="N11761" s="1">
        <v>23</v>
      </c>
      <c r="O11761" s="1" t="s">
        <v>26</v>
      </c>
      <c r="P11761" s="1" t="str">
        <f t="shared" si="400"/>
        <v>236.510000010</v>
      </c>
      <c r="Q11761" s="28">
        <f t="shared" si="401"/>
        <v>0.3735187266464296</v>
      </c>
    </row>
    <row r="11762" spans="11:17" x14ac:dyDescent="0.35">
      <c r="K11762" s="1">
        <v>11</v>
      </c>
      <c r="L11762" s="1">
        <v>100000</v>
      </c>
      <c r="M11762" s="27">
        <v>6.5</v>
      </c>
      <c r="N11762" s="1">
        <v>23</v>
      </c>
      <c r="O11762" s="1" t="s">
        <v>26</v>
      </c>
      <c r="P11762" s="1" t="str">
        <f t="shared" si="400"/>
        <v>236.510000011</v>
      </c>
      <c r="Q11762" s="28">
        <f t="shared" si="401"/>
        <v>0.3735187266464296</v>
      </c>
    </row>
    <row r="11763" spans="11:17" x14ac:dyDescent="0.35">
      <c r="K11763" s="1">
        <v>12</v>
      </c>
      <c r="L11763" s="1">
        <v>100000</v>
      </c>
      <c r="M11763" s="27">
        <v>6.5</v>
      </c>
      <c r="N11763" s="1">
        <v>23</v>
      </c>
      <c r="O11763" s="1" t="s">
        <v>26</v>
      </c>
      <c r="P11763" s="1" t="str">
        <f t="shared" si="400"/>
        <v>236.510000012</v>
      </c>
      <c r="Q11763" s="28">
        <f t="shared" si="401"/>
        <v>0.3735187266464296</v>
      </c>
    </row>
    <row r="11764" spans="11:17" x14ac:dyDescent="0.35">
      <c r="K11764" s="1">
        <v>13</v>
      </c>
      <c r="L11764" s="1">
        <v>100000</v>
      </c>
      <c r="M11764" s="27">
        <v>6.5</v>
      </c>
      <c r="N11764" s="1">
        <v>23</v>
      </c>
      <c r="O11764" s="1" t="s">
        <v>26</v>
      </c>
      <c r="P11764" s="1" t="str">
        <f t="shared" si="400"/>
        <v>236.510000013</v>
      </c>
      <c r="Q11764" s="28">
        <f t="shared" si="401"/>
        <v>0.3735187266464296</v>
      </c>
    </row>
    <row r="11765" spans="11:17" x14ac:dyDescent="0.35">
      <c r="K11765" s="1">
        <v>14</v>
      </c>
      <c r="L11765" s="1">
        <v>100000</v>
      </c>
      <c r="M11765" s="27">
        <v>6.5</v>
      </c>
      <c r="N11765" s="1">
        <v>23</v>
      </c>
      <c r="O11765" s="1" t="s">
        <v>26</v>
      </c>
      <c r="P11765" s="1" t="str">
        <f t="shared" si="400"/>
        <v>236.510000014</v>
      </c>
      <c r="Q11765" s="28">
        <f t="shared" si="401"/>
        <v>0.3735187266464296</v>
      </c>
    </row>
    <row r="11766" spans="11:17" x14ac:dyDescent="0.35">
      <c r="K11766" s="1">
        <v>15</v>
      </c>
      <c r="L11766" s="1">
        <v>100000</v>
      </c>
      <c r="M11766" s="27">
        <v>6.5</v>
      </c>
      <c r="N11766" s="1">
        <v>23</v>
      </c>
      <c r="O11766" s="1" t="s">
        <v>26</v>
      </c>
      <c r="P11766" s="1" t="str">
        <f t="shared" si="400"/>
        <v>236.510000015</v>
      </c>
      <c r="Q11766" s="28">
        <f t="shared" si="401"/>
        <v>0.3735187266464296</v>
      </c>
    </row>
    <row r="11767" spans="11:17" x14ac:dyDescent="0.35">
      <c r="K11767" s="1">
        <v>16</v>
      </c>
      <c r="L11767" s="1">
        <v>100000</v>
      </c>
      <c r="M11767" s="27">
        <v>6.5</v>
      </c>
      <c r="N11767" s="1">
        <v>23</v>
      </c>
      <c r="O11767" s="1" t="s">
        <v>26</v>
      </c>
      <c r="P11767" s="1" t="str">
        <f t="shared" si="400"/>
        <v>236.510000016</v>
      </c>
      <c r="Q11767" s="28">
        <f t="shared" si="401"/>
        <v>0.3735187266464296</v>
      </c>
    </row>
    <row r="11768" spans="11:17" x14ac:dyDescent="0.35">
      <c r="K11768" s="1">
        <v>17</v>
      </c>
      <c r="L11768" s="1">
        <v>100000</v>
      </c>
      <c r="M11768" s="27">
        <v>6.5</v>
      </c>
      <c r="N11768" s="1">
        <v>23</v>
      </c>
      <c r="O11768" s="1" t="s">
        <v>26</v>
      </c>
      <c r="P11768" s="1" t="str">
        <f t="shared" si="400"/>
        <v>236.510000017</v>
      </c>
      <c r="Q11768" s="28">
        <f t="shared" si="401"/>
        <v>0.3735187266464296</v>
      </c>
    </row>
    <row r="11769" spans="11:17" x14ac:dyDescent="0.35">
      <c r="K11769" s="1">
        <v>18</v>
      </c>
      <c r="L11769" s="1">
        <v>100000</v>
      </c>
      <c r="M11769" s="27">
        <v>6.5</v>
      </c>
      <c r="N11769" s="1">
        <v>23</v>
      </c>
      <c r="O11769" s="1" t="s">
        <v>26</v>
      </c>
      <c r="P11769" s="1" t="str">
        <f t="shared" si="400"/>
        <v>236.510000018</v>
      </c>
      <c r="Q11769" s="28">
        <f t="shared" si="401"/>
        <v>0.3735187266464296</v>
      </c>
    </row>
    <row r="11770" spans="11:17" x14ac:dyDescent="0.35">
      <c r="K11770" s="1">
        <v>19</v>
      </c>
      <c r="L11770" s="1">
        <v>100000</v>
      </c>
      <c r="M11770" s="27">
        <v>6.5</v>
      </c>
      <c r="N11770" s="1">
        <v>23</v>
      </c>
      <c r="O11770" s="1" t="s">
        <v>26</v>
      </c>
      <c r="P11770" s="1" t="str">
        <f t="shared" si="400"/>
        <v>236.510000019</v>
      </c>
      <c r="Q11770" s="28">
        <f t="shared" si="401"/>
        <v>0.3735187266464296</v>
      </c>
    </row>
    <row r="11771" spans="11:17" x14ac:dyDescent="0.35">
      <c r="K11771" s="1">
        <v>20</v>
      </c>
      <c r="L11771" s="1">
        <v>100000</v>
      </c>
      <c r="M11771" s="27">
        <v>6.5</v>
      </c>
      <c r="N11771" s="1">
        <v>23</v>
      </c>
      <c r="O11771" s="1" t="s">
        <v>26</v>
      </c>
      <c r="P11771" s="1" t="str">
        <f t="shared" si="400"/>
        <v>236.510000020</v>
      </c>
      <c r="Q11771" s="28">
        <f t="shared" si="401"/>
        <v>0.3735187266464296</v>
      </c>
    </row>
    <row r="11772" spans="11:17" x14ac:dyDescent="0.35">
      <c r="K11772" s="1">
        <v>21</v>
      </c>
      <c r="L11772" s="1">
        <v>100000</v>
      </c>
      <c r="M11772" s="27">
        <v>6.5</v>
      </c>
      <c r="N11772" s="1">
        <v>23</v>
      </c>
      <c r="O11772" s="1" t="s">
        <v>26</v>
      </c>
      <c r="P11772" s="1" t="str">
        <f t="shared" si="400"/>
        <v>236.510000021</v>
      </c>
      <c r="Q11772" s="28">
        <f t="shared" si="401"/>
        <v>0.3735187266464296</v>
      </c>
    </row>
    <row r="11773" spans="11:17" x14ac:dyDescent="0.35">
      <c r="K11773" s="1">
        <v>22</v>
      </c>
      <c r="L11773" s="1">
        <v>100000</v>
      </c>
      <c r="M11773" s="27">
        <v>6.5</v>
      </c>
      <c r="N11773" s="1">
        <v>23</v>
      </c>
      <c r="O11773" s="1" t="s">
        <v>26</v>
      </c>
      <c r="P11773" s="1" t="str">
        <f t="shared" si="400"/>
        <v>236.510000022</v>
      </c>
      <c r="Q11773" s="28">
        <f t="shared" si="401"/>
        <v>0.3735187266464296</v>
      </c>
    </row>
    <row r="11774" spans="11:17" x14ac:dyDescent="0.35">
      <c r="K11774" s="1">
        <v>23</v>
      </c>
      <c r="L11774" s="1">
        <v>100000</v>
      </c>
      <c r="M11774" s="27">
        <v>6.5</v>
      </c>
      <c r="N11774" s="1">
        <v>23</v>
      </c>
      <c r="O11774" s="1" t="s">
        <v>26</v>
      </c>
      <c r="P11774" s="1" t="str">
        <f t="shared" si="400"/>
        <v>236.510000023</v>
      </c>
      <c r="Q11774" s="28">
        <f t="shared" si="401"/>
        <v>0.3735187266464296</v>
      </c>
    </row>
    <row r="11775" spans="11:17" x14ac:dyDescent="0.35">
      <c r="K11775" s="1">
        <v>24</v>
      </c>
      <c r="L11775" s="1">
        <v>100000</v>
      </c>
      <c r="M11775" s="27">
        <v>6.5</v>
      </c>
      <c r="N11775" s="1">
        <v>23</v>
      </c>
      <c r="O11775" s="1" t="s">
        <v>26</v>
      </c>
      <c r="P11775" s="1" t="str">
        <f t="shared" si="400"/>
        <v>236.510000024</v>
      </c>
      <c r="Q11775" s="28">
        <f t="shared" si="401"/>
        <v>0.3735187266464296</v>
      </c>
    </row>
    <row r="11776" spans="11:17" x14ac:dyDescent="0.35">
      <c r="K11776" s="1">
        <v>25</v>
      </c>
      <c r="L11776" s="1">
        <v>100000</v>
      </c>
      <c r="M11776" s="27">
        <v>6.5</v>
      </c>
      <c r="N11776" s="1">
        <v>23</v>
      </c>
      <c r="O11776" s="1" t="s">
        <v>26</v>
      </c>
      <c r="P11776" s="1" t="str">
        <f t="shared" si="400"/>
        <v>236.510000025</v>
      </c>
      <c r="Q11776" s="28">
        <f t="shared" si="401"/>
        <v>0.3735187266464296</v>
      </c>
    </row>
    <row r="11777" spans="11:17" x14ac:dyDescent="0.35">
      <c r="K11777" s="1">
        <v>26</v>
      </c>
      <c r="L11777" s="1">
        <v>100000</v>
      </c>
      <c r="M11777" s="27">
        <v>6.5</v>
      </c>
      <c r="N11777" s="1">
        <v>23</v>
      </c>
      <c r="O11777" s="1" t="s">
        <v>17</v>
      </c>
      <c r="P11777" s="1" t="str">
        <f t="shared" si="400"/>
        <v>236.510000026</v>
      </c>
      <c r="Q11777" s="28">
        <f t="shared" si="401"/>
        <v>0.27650710754785723</v>
      </c>
    </row>
    <row r="11778" spans="11:17" x14ac:dyDescent="0.35">
      <c r="K11778" s="1">
        <v>27</v>
      </c>
      <c r="L11778" s="1">
        <v>100000</v>
      </c>
      <c r="M11778" s="27">
        <v>6.5</v>
      </c>
      <c r="N11778" s="1">
        <v>23</v>
      </c>
      <c r="O11778" s="1" t="s">
        <v>17</v>
      </c>
      <c r="P11778" s="1" t="str">
        <f t="shared" si="400"/>
        <v>236.510000027</v>
      </c>
      <c r="Q11778" s="28">
        <f t="shared" si="401"/>
        <v>0.27650710754785723</v>
      </c>
    </row>
    <row r="11779" spans="11:17" x14ac:dyDescent="0.35">
      <c r="K11779" s="1">
        <v>28</v>
      </c>
      <c r="L11779" s="1">
        <v>100000</v>
      </c>
      <c r="M11779" s="27">
        <v>6.5</v>
      </c>
      <c r="N11779" s="1">
        <v>23</v>
      </c>
      <c r="O11779" s="1" t="s">
        <v>17</v>
      </c>
      <c r="P11779" s="1" t="str">
        <f t="shared" ref="P11779:P11842" si="402">N11779&amp;M11779&amp;L11779&amp;K11779</f>
        <v>236.510000028</v>
      </c>
      <c r="Q11779" s="28">
        <f t="shared" ref="Q11779:Q11842" si="403">VLOOKUP(O11779&amp;L11779&amp;M11779&amp;N11779,$W$2:$X$1051,2,FALSE)</f>
        <v>0.27650710754785723</v>
      </c>
    </row>
    <row r="11780" spans="11:17" x14ac:dyDescent="0.35">
      <c r="K11780" s="1">
        <v>29</v>
      </c>
      <c r="L11780" s="1">
        <v>100000</v>
      </c>
      <c r="M11780" s="27">
        <v>6.5</v>
      </c>
      <c r="N11780" s="1">
        <v>23</v>
      </c>
      <c r="O11780" s="1" t="s">
        <v>17</v>
      </c>
      <c r="P11780" s="1" t="str">
        <f t="shared" si="402"/>
        <v>236.510000029</v>
      </c>
      <c r="Q11780" s="28">
        <f t="shared" si="403"/>
        <v>0.27650710754785723</v>
      </c>
    </row>
    <row r="11781" spans="11:17" x14ac:dyDescent="0.35">
      <c r="K11781" s="1">
        <v>30</v>
      </c>
      <c r="L11781" s="1">
        <v>100000</v>
      </c>
      <c r="M11781" s="27">
        <v>6.5</v>
      </c>
      <c r="N11781" s="1">
        <v>23</v>
      </c>
      <c r="O11781" s="1" t="s">
        <v>17</v>
      </c>
      <c r="P11781" s="1" t="str">
        <f t="shared" si="402"/>
        <v>236.510000030</v>
      </c>
      <c r="Q11781" s="28">
        <f t="shared" si="403"/>
        <v>0.27650710754785723</v>
      </c>
    </row>
    <row r="11782" spans="11:17" x14ac:dyDescent="0.35">
      <c r="K11782" s="1">
        <v>31</v>
      </c>
      <c r="L11782" s="1">
        <v>100000</v>
      </c>
      <c r="M11782" s="27">
        <v>6.5</v>
      </c>
      <c r="N11782" s="1">
        <v>23</v>
      </c>
      <c r="O11782" s="1" t="s">
        <v>17</v>
      </c>
      <c r="P11782" s="1" t="str">
        <f t="shared" si="402"/>
        <v>236.510000031</v>
      </c>
      <c r="Q11782" s="28">
        <f t="shared" si="403"/>
        <v>0.27650710754785723</v>
      </c>
    </row>
    <row r="11783" spans="11:17" x14ac:dyDescent="0.35">
      <c r="K11783" s="1">
        <v>32</v>
      </c>
      <c r="L11783" s="1">
        <v>100000</v>
      </c>
      <c r="M11783" s="27">
        <v>6.5</v>
      </c>
      <c r="N11783" s="1">
        <v>23</v>
      </c>
      <c r="O11783" s="1" t="s">
        <v>17</v>
      </c>
      <c r="P11783" s="1" t="str">
        <f t="shared" si="402"/>
        <v>236.510000032</v>
      </c>
      <c r="Q11783" s="28">
        <f t="shared" si="403"/>
        <v>0.27650710754785723</v>
      </c>
    </row>
    <row r="11784" spans="11:17" x14ac:dyDescent="0.35">
      <c r="K11784" s="1">
        <v>33</v>
      </c>
      <c r="L11784" s="1">
        <v>100000</v>
      </c>
      <c r="M11784" s="27">
        <v>6.5</v>
      </c>
      <c r="N11784" s="1">
        <v>23</v>
      </c>
      <c r="O11784" s="1" t="s">
        <v>17</v>
      </c>
      <c r="P11784" s="1" t="str">
        <f t="shared" si="402"/>
        <v>236.510000033</v>
      </c>
      <c r="Q11784" s="28">
        <f t="shared" si="403"/>
        <v>0.27650710754785723</v>
      </c>
    </row>
    <row r="11785" spans="11:17" x14ac:dyDescent="0.35">
      <c r="K11785" s="1">
        <v>34</v>
      </c>
      <c r="L11785" s="1">
        <v>100000</v>
      </c>
      <c r="M11785" s="27">
        <v>6.5</v>
      </c>
      <c r="N11785" s="1">
        <v>23</v>
      </c>
      <c r="O11785" s="1" t="s">
        <v>17</v>
      </c>
      <c r="P11785" s="1" t="str">
        <f t="shared" si="402"/>
        <v>236.510000034</v>
      </c>
      <c r="Q11785" s="28">
        <f t="shared" si="403"/>
        <v>0.27650710754785723</v>
      </c>
    </row>
    <row r="11786" spans="11:17" x14ac:dyDescent="0.35">
      <c r="K11786" s="1">
        <v>35</v>
      </c>
      <c r="L11786" s="1">
        <v>100000</v>
      </c>
      <c r="M11786" s="27">
        <v>6.5</v>
      </c>
      <c r="N11786" s="1">
        <v>23</v>
      </c>
      <c r="O11786" s="1" t="s">
        <v>17</v>
      </c>
      <c r="P11786" s="1" t="str">
        <f t="shared" si="402"/>
        <v>236.510000035</v>
      </c>
      <c r="Q11786" s="28">
        <f t="shared" si="403"/>
        <v>0.27650710754785723</v>
      </c>
    </row>
    <row r="11787" spans="11:17" x14ac:dyDescent="0.35">
      <c r="K11787" s="1">
        <v>36</v>
      </c>
      <c r="L11787" s="1">
        <v>100000</v>
      </c>
      <c r="M11787" s="27">
        <v>6.5</v>
      </c>
      <c r="N11787" s="1">
        <v>23</v>
      </c>
      <c r="O11787" s="1" t="s">
        <v>18</v>
      </c>
      <c r="P11787" s="1" t="str">
        <f t="shared" si="402"/>
        <v>236.510000036</v>
      </c>
      <c r="Q11787" s="28">
        <f t="shared" si="403"/>
        <v>0.26077823920457532</v>
      </c>
    </row>
    <row r="11788" spans="11:17" x14ac:dyDescent="0.35">
      <c r="K11788" s="1">
        <v>37</v>
      </c>
      <c r="L11788" s="1">
        <v>100000</v>
      </c>
      <c r="M11788" s="27">
        <v>6.5</v>
      </c>
      <c r="N11788" s="1">
        <v>23</v>
      </c>
      <c r="O11788" s="1" t="s">
        <v>18</v>
      </c>
      <c r="P11788" s="1" t="str">
        <f t="shared" si="402"/>
        <v>236.510000037</v>
      </c>
      <c r="Q11788" s="28">
        <f t="shared" si="403"/>
        <v>0.26077823920457532</v>
      </c>
    </row>
    <row r="11789" spans="11:17" x14ac:dyDescent="0.35">
      <c r="K11789" s="1">
        <v>38</v>
      </c>
      <c r="L11789" s="1">
        <v>100000</v>
      </c>
      <c r="M11789" s="27">
        <v>6.5</v>
      </c>
      <c r="N11789" s="1">
        <v>23</v>
      </c>
      <c r="O11789" s="1" t="s">
        <v>18</v>
      </c>
      <c r="P11789" s="1" t="str">
        <f t="shared" si="402"/>
        <v>236.510000038</v>
      </c>
      <c r="Q11789" s="28">
        <f t="shared" si="403"/>
        <v>0.26077823920457532</v>
      </c>
    </row>
    <row r="11790" spans="11:17" x14ac:dyDescent="0.35">
      <c r="K11790" s="1">
        <v>39</v>
      </c>
      <c r="L11790" s="1">
        <v>100000</v>
      </c>
      <c r="M11790" s="27">
        <v>6.5</v>
      </c>
      <c r="N11790" s="1">
        <v>23</v>
      </c>
      <c r="O11790" s="1" t="s">
        <v>18</v>
      </c>
      <c r="P11790" s="1" t="str">
        <f t="shared" si="402"/>
        <v>236.510000039</v>
      </c>
      <c r="Q11790" s="28">
        <f t="shared" si="403"/>
        <v>0.26077823920457532</v>
      </c>
    </row>
    <row r="11791" spans="11:17" x14ac:dyDescent="0.35">
      <c r="K11791" s="1">
        <v>40</v>
      </c>
      <c r="L11791" s="1">
        <v>100000</v>
      </c>
      <c r="M11791" s="27">
        <v>6.5</v>
      </c>
      <c r="N11791" s="1">
        <v>23</v>
      </c>
      <c r="O11791" s="1" t="s">
        <v>18</v>
      </c>
      <c r="P11791" s="1" t="str">
        <f t="shared" si="402"/>
        <v>236.510000040</v>
      </c>
      <c r="Q11791" s="28">
        <f t="shared" si="403"/>
        <v>0.26077823920457532</v>
      </c>
    </row>
    <row r="11792" spans="11:17" x14ac:dyDescent="0.35">
      <c r="K11792" s="1">
        <v>41</v>
      </c>
      <c r="L11792" s="1">
        <v>100000</v>
      </c>
      <c r="M11792" s="27">
        <v>6.5</v>
      </c>
      <c r="N11792" s="1">
        <v>23</v>
      </c>
      <c r="O11792" s="1" t="s">
        <v>18</v>
      </c>
      <c r="P11792" s="1" t="str">
        <f t="shared" si="402"/>
        <v>236.510000041</v>
      </c>
      <c r="Q11792" s="28">
        <f t="shared" si="403"/>
        <v>0.26077823920457532</v>
      </c>
    </row>
    <row r="11793" spans="11:17" x14ac:dyDescent="0.35">
      <c r="K11793" s="1">
        <v>42</v>
      </c>
      <c r="L11793" s="1">
        <v>100000</v>
      </c>
      <c r="M11793" s="27">
        <v>6.5</v>
      </c>
      <c r="N11793" s="1">
        <v>23</v>
      </c>
      <c r="O11793" s="1" t="s">
        <v>18</v>
      </c>
      <c r="P11793" s="1" t="str">
        <f t="shared" si="402"/>
        <v>236.510000042</v>
      </c>
      <c r="Q11793" s="28">
        <f t="shared" si="403"/>
        <v>0.26077823920457532</v>
      </c>
    </row>
    <row r="11794" spans="11:17" x14ac:dyDescent="0.35">
      <c r="K11794" s="1">
        <v>43</v>
      </c>
      <c r="L11794" s="1">
        <v>100000</v>
      </c>
      <c r="M11794" s="27">
        <v>6.5</v>
      </c>
      <c r="N11794" s="1">
        <v>23</v>
      </c>
      <c r="O11794" s="1" t="s">
        <v>18</v>
      </c>
      <c r="P11794" s="1" t="str">
        <f t="shared" si="402"/>
        <v>236.510000043</v>
      </c>
      <c r="Q11794" s="28">
        <f t="shared" si="403"/>
        <v>0.26077823920457532</v>
      </c>
    </row>
    <row r="11795" spans="11:17" x14ac:dyDescent="0.35">
      <c r="K11795" s="1">
        <v>44</v>
      </c>
      <c r="L11795" s="1">
        <v>100000</v>
      </c>
      <c r="M11795" s="27">
        <v>6.5</v>
      </c>
      <c r="N11795" s="1">
        <v>23</v>
      </c>
      <c r="O11795" s="1" t="s">
        <v>18</v>
      </c>
      <c r="P11795" s="1" t="str">
        <f t="shared" si="402"/>
        <v>236.510000044</v>
      </c>
      <c r="Q11795" s="28">
        <f t="shared" si="403"/>
        <v>0.26077823920457532</v>
      </c>
    </row>
    <row r="11796" spans="11:17" x14ac:dyDescent="0.35">
      <c r="K11796" s="1">
        <v>45</v>
      </c>
      <c r="L11796" s="1">
        <v>100000</v>
      </c>
      <c r="M11796" s="27">
        <v>6.5</v>
      </c>
      <c r="N11796" s="1">
        <v>23</v>
      </c>
      <c r="O11796" s="1" t="s">
        <v>18</v>
      </c>
      <c r="P11796" s="1" t="str">
        <f t="shared" si="402"/>
        <v>236.510000045</v>
      </c>
      <c r="Q11796" s="28">
        <f t="shared" si="403"/>
        <v>0.26077823920457532</v>
      </c>
    </row>
    <row r="11797" spans="11:17" x14ac:dyDescent="0.35">
      <c r="K11797" s="1">
        <v>46</v>
      </c>
      <c r="L11797" s="1">
        <v>100000</v>
      </c>
      <c r="M11797" s="27">
        <v>6.5</v>
      </c>
      <c r="N11797" s="1">
        <v>23</v>
      </c>
      <c r="O11797" s="1" t="s">
        <v>33</v>
      </c>
      <c r="P11797" s="1" t="str">
        <f t="shared" si="402"/>
        <v>236.510000046</v>
      </c>
      <c r="Q11797" s="28">
        <f t="shared" si="403"/>
        <v>0.24516491893070091</v>
      </c>
    </row>
    <row r="11798" spans="11:17" x14ac:dyDescent="0.35">
      <c r="K11798" s="1">
        <v>47</v>
      </c>
      <c r="L11798" s="1">
        <v>100000</v>
      </c>
      <c r="M11798" s="27">
        <v>6.5</v>
      </c>
      <c r="N11798" s="1">
        <v>23</v>
      </c>
      <c r="O11798" s="1" t="s">
        <v>33</v>
      </c>
      <c r="P11798" s="1" t="str">
        <f t="shared" si="402"/>
        <v>236.510000047</v>
      </c>
      <c r="Q11798" s="28">
        <f t="shared" si="403"/>
        <v>0.24516491893070091</v>
      </c>
    </row>
    <row r="11799" spans="11:17" x14ac:dyDescent="0.35">
      <c r="K11799" s="1">
        <v>48</v>
      </c>
      <c r="L11799" s="1">
        <v>100000</v>
      </c>
      <c r="M11799" s="27">
        <v>6.5</v>
      </c>
      <c r="N11799" s="1">
        <v>23</v>
      </c>
      <c r="O11799" s="1" t="s">
        <v>33</v>
      </c>
      <c r="P11799" s="1" t="str">
        <f t="shared" si="402"/>
        <v>236.510000048</v>
      </c>
      <c r="Q11799" s="28">
        <f t="shared" si="403"/>
        <v>0.24516491893070091</v>
      </c>
    </row>
    <row r="11800" spans="11:17" x14ac:dyDescent="0.35">
      <c r="K11800" s="1">
        <v>49</v>
      </c>
      <c r="L11800" s="1">
        <v>100000</v>
      </c>
      <c r="M11800" s="27">
        <v>6.5</v>
      </c>
      <c r="N11800" s="1">
        <v>23</v>
      </c>
      <c r="O11800" s="1" t="s">
        <v>33</v>
      </c>
      <c r="P11800" s="1" t="str">
        <f t="shared" si="402"/>
        <v>236.510000049</v>
      </c>
      <c r="Q11800" s="28">
        <f t="shared" si="403"/>
        <v>0.24516491893070091</v>
      </c>
    </row>
    <row r="11801" spans="11:17" x14ac:dyDescent="0.35">
      <c r="K11801" s="1">
        <v>50</v>
      </c>
      <c r="L11801" s="1">
        <v>100000</v>
      </c>
      <c r="M11801" s="27">
        <v>6.5</v>
      </c>
      <c r="N11801" s="1">
        <v>23</v>
      </c>
      <c r="O11801" s="1" t="s">
        <v>33</v>
      </c>
      <c r="P11801" s="1" t="str">
        <f t="shared" si="402"/>
        <v>236.510000050</v>
      </c>
      <c r="Q11801" s="28">
        <f t="shared" si="403"/>
        <v>0.24516491893070091</v>
      </c>
    </row>
    <row r="11802" spans="11:17" x14ac:dyDescent="0.35">
      <c r="K11802" s="1">
        <v>51</v>
      </c>
      <c r="L11802" s="1">
        <v>100000</v>
      </c>
      <c r="M11802" s="27">
        <v>6.5</v>
      </c>
      <c r="N11802" s="1">
        <v>23</v>
      </c>
      <c r="O11802" s="1" t="s">
        <v>33</v>
      </c>
      <c r="P11802" s="1" t="str">
        <f t="shared" si="402"/>
        <v>236.510000051</v>
      </c>
      <c r="Q11802" s="28">
        <f t="shared" si="403"/>
        <v>0.24516491893070091</v>
      </c>
    </row>
    <row r="11803" spans="11:17" x14ac:dyDescent="0.35">
      <c r="K11803" s="1">
        <v>52</v>
      </c>
      <c r="L11803" s="1">
        <v>100000</v>
      </c>
      <c r="M11803" s="27">
        <v>6.5</v>
      </c>
      <c r="N11803" s="1">
        <v>23</v>
      </c>
      <c r="O11803" s="1" t="s">
        <v>33</v>
      </c>
      <c r="P11803" s="1" t="str">
        <f t="shared" si="402"/>
        <v>236.510000052</v>
      </c>
      <c r="Q11803" s="28">
        <f t="shared" si="403"/>
        <v>0.24516491893070091</v>
      </c>
    </row>
    <row r="11804" spans="11:17" x14ac:dyDescent="0.35">
      <c r="K11804" s="1">
        <v>53</v>
      </c>
      <c r="L11804" s="1">
        <v>100000</v>
      </c>
      <c r="M11804" s="27">
        <v>6.5</v>
      </c>
      <c r="N11804" s="1">
        <v>23</v>
      </c>
      <c r="O11804" s="1" t="s">
        <v>33</v>
      </c>
      <c r="P11804" s="1" t="str">
        <f t="shared" si="402"/>
        <v>236.510000053</v>
      </c>
      <c r="Q11804" s="28">
        <f t="shared" si="403"/>
        <v>0.24516491893070091</v>
      </c>
    </row>
    <row r="11805" spans="11:17" x14ac:dyDescent="0.35">
      <c r="K11805" s="1">
        <v>54</v>
      </c>
      <c r="L11805" s="1">
        <v>100000</v>
      </c>
      <c r="M11805" s="27">
        <v>6.5</v>
      </c>
      <c r="N11805" s="1">
        <v>23</v>
      </c>
      <c r="O11805" s="1" t="s">
        <v>33</v>
      </c>
      <c r="P11805" s="1" t="str">
        <f t="shared" si="402"/>
        <v>236.510000054</v>
      </c>
      <c r="Q11805" s="28">
        <f t="shared" si="403"/>
        <v>0.24516491893070091</v>
      </c>
    </row>
    <row r="11806" spans="11:17" x14ac:dyDescent="0.35">
      <c r="K11806" s="1">
        <v>55</v>
      </c>
      <c r="L11806" s="1">
        <v>100000</v>
      </c>
      <c r="M11806" s="27">
        <v>6.5</v>
      </c>
      <c r="N11806" s="1">
        <v>23</v>
      </c>
      <c r="O11806" s="1" t="s">
        <v>33</v>
      </c>
      <c r="P11806" s="1" t="str">
        <f t="shared" si="402"/>
        <v>236.510000055</v>
      </c>
      <c r="Q11806" s="28">
        <f t="shared" si="403"/>
        <v>0.24516491893070091</v>
      </c>
    </row>
    <row r="11807" spans="11:17" x14ac:dyDescent="0.35">
      <c r="K11807" s="1">
        <v>56</v>
      </c>
      <c r="L11807" s="1">
        <v>100000</v>
      </c>
      <c r="M11807" s="27">
        <v>6.5</v>
      </c>
      <c r="N11807" s="1">
        <v>23</v>
      </c>
      <c r="O11807" s="1" t="s">
        <v>27</v>
      </c>
      <c r="P11807" s="1" t="str">
        <f t="shared" si="402"/>
        <v>236.510000056</v>
      </c>
      <c r="Q11807" s="28">
        <f t="shared" si="403"/>
        <v>9.777777777777763E-2</v>
      </c>
    </row>
    <row r="11808" spans="11:17" x14ac:dyDescent="0.35">
      <c r="K11808" s="1">
        <v>57</v>
      </c>
      <c r="L11808" s="1">
        <v>100000</v>
      </c>
      <c r="M11808" s="27">
        <v>6.5</v>
      </c>
      <c r="N11808" s="1">
        <v>23</v>
      </c>
      <c r="O11808" s="1" t="s">
        <v>27</v>
      </c>
      <c r="P11808" s="1" t="str">
        <f t="shared" si="402"/>
        <v>236.510000057</v>
      </c>
      <c r="Q11808" s="28">
        <f t="shared" si="403"/>
        <v>9.777777777777763E-2</v>
      </c>
    </row>
    <row r="11809" spans="11:17" x14ac:dyDescent="0.35">
      <c r="K11809" s="1">
        <v>58</v>
      </c>
      <c r="L11809" s="1">
        <v>100000</v>
      </c>
      <c r="M11809" s="27">
        <v>6.5</v>
      </c>
      <c r="N11809" s="1">
        <v>23</v>
      </c>
      <c r="O11809" s="1" t="s">
        <v>27</v>
      </c>
      <c r="P11809" s="1" t="str">
        <f t="shared" si="402"/>
        <v>236.510000058</v>
      </c>
      <c r="Q11809" s="28">
        <f t="shared" si="403"/>
        <v>9.777777777777763E-2</v>
      </c>
    </row>
    <row r="11810" spans="11:17" x14ac:dyDescent="0.35">
      <c r="K11810" s="1">
        <v>59</v>
      </c>
      <c r="L11810" s="1">
        <v>100000</v>
      </c>
      <c r="M11810" s="27">
        <v>6.5</v>
      </c>
      <c r="N11810" s="1">
        <v>23</v>
      </c>
      <c r="O11810" s="1" t="s">
        <v>27</v>
      </c>
      <c r="P11810" s="1" t="str">
        <f t="shared" si="402"/>
        <v>236.510000059</v>
      </c>
      <c r="Q11810" s="28">
        <f t="shared" si="403"/>
        <v>9.777777777777763E-2</v>
      </c>
    </row>
    <row r="11811" spans="11:17" x14ac:dyDescent="0.35">
      <c r="K11811" s="1">
        <v>60</v>
      </c>
      <c r="L11811" s="1">
        <v>100000</v>
      </c>
      <c r="M11811" s="27">
        <v>6.5</v>
      </c>
      <c r="N11811" s="1">
        <v>23</v>
      </c>
      <c r="O11811" s="1" t="s">
        <v>27</v>
      </c>
      <c r="P11811" s="1" t="str">
        <f t="shared" si="402"/>
        <v>236.510000060</v>
      </c>
      <c r="Q11811" s="28">
        <f t="shared" si="403"/>
        <v>9.777777777777763E-2</v>
      </c>
    </row>
    <row r="11812" spans="11:17" x14ac:dyDescent="0.35">
      <c r="K11812" s="1">
        <v>61</v>
      </c>
      <c r="L11812" s="1">
        <v>100000</v>
      </c>
      <c r="M11812" s="27">
        <v>6.5</v>
      </c>
      <c r="N11812" s="1">
        <v>23</v>
      </c>
      <c r="O11812" s="1" t="s">
        <v>27</v>
      </c>
      <c r="P11812" s="1" t="str">
        <f t="shared" si="402"/>
        <v>236.510000061</v>
      </c>
      <c r="Q11812" s="28">
        <f t="shared" si="403"/>
        <v>9.777777777777763E-2</v>
      </c>
    </row>
    <row r="11813" spans="11:17" x14ac:dyDescent="0.35">
      <c r="K11813" s="1">
        <v>62</v>
      </c>
      <c r="L11813" s="1">
        <v>100000</v>
      </c>
      <c r="M11813" s="27">
        <v>6.5</v>
      </c>
      <c r="N11813" s="1">
        <v>23</v>
      </c>
      <c r="O11813" s="1" t="s">
        <v>27</v>
      </c>
      <c r="P11813" s="1" t="str">
        <f t="shared" si="402"/>
        <v>236.510000062</v>
      </c>
      <c r="Q11813" s="28">
        <f t="shared" si="403"/>
        <v>9.777777777777763E-2</v>
      </c>
    </row>
    <row r="11814" spans="11:17" x14ac:dyDescent="0.35">
      <c r="K11814" s="1">
        <v>63</v>
      </c>
      <c r="L11814" s="1">
        <v>100000</v>
      </c>
      <c r="M11814" s="27">
        <v>6.5</v>
      </c>
      <c r="N11814" s="1">
        <v>23</v>
      </c>
      <c r="O11814" s="1" t="s">
        <v>27</v>
      </c>
      <c r="P11814" s="1" t="str">
        <f t="shared" si="402"/>
        <v>236.510000063</v>
      </c>
      <c r="Q11814" s="28">
        <f t="shared" si="403"/>
        <v>9.777777777777763E-2</v>
      </c>
    </row>
    <row r="11815" spans="11:17" x14ac:dyDescent="0.35">
      <c r="K11815" s="1">
        <v>64</v>
      </c>
      <c r="L11815" s="1">
        <v>100000</v>
      </c>
      <c r="M11815" s="27">
        <v>6.5</v>
      </c>
      <c r="N11815" s="1">
        <v>23</v>
      </c>
      <c r="O11815" s="1" t="s">
        <v>27</v>
      </c>
      <c r="P11815" s="1" t="str">
        <f t="shared" si="402"/>
        <v>236.510000064</v>
      </c>
      <c r="Q11815" s="28">
        <f t="shared" si="403"/>
        <v>9.777777777777763E-2</v>
      </c>
    </row>
    <row r="11816" spans="11:17" x14ac:dyDescent="0.35">
      <c r="K11816" s="1">
        <v>65</v>
      </c>
      <c r="L11816" s="1">
        <v>100000</v>
      </c>
      <c r="M11816" s="27">
        <v>6.5</v>
      </c>
      <c r="N11816" s="1">
        <v>23</v>
      </c>
      <c r="O11816" s="1" t="s">
        <v>27</v>
      </c>
      <c r="P11816" s="1" t="str">
        <f t="shared" si="402"/>
        <v>236.510000065</v>
      </c>
      <c r="Q11816" s="28">
        <f t="shared" si="403"/>
        <v>9.777777777777763E-2</v>
      </c>
    </row>
    <row r="11817" spans="11:17" x14ac:dyDescent="0.35">
      <c r="K11817" s="1">
        <v>66</v>
      </c>
      <c r="L11817" s="1">
        <v>100000</v>
      </c>
      <c r="M11817" s="27">
        <v>6.5</v>
      </c>
      <c r="N11817" s="1">
        <v>23</v>
      </c>
      <c r="O11817" s="1" t="s">
        <v>27</v>
      </c>
      <c r="P11817" s="1" t="str">
        <f t="shared" si="402"/>
        <v>236.510000066</v>
      </c>
      <c r="Q11817" s="28">
        <f t="shared" si="403"/>
        <v>9.777777777777763E-2</v>
      </c>
    </row>
    <row r="11818" spans="11:17" x14ac:dyDescent="0.35">
      <c r="K11818" s="1">
        <v>67</v>
      </c>
      <c r="L11818" s="1">
        <v>100000</v>
      </c>
      <c r="M11818" s="27">
        <v>6.5</v>
      </c>
      <c r="N11818" s="1">
        <v>23</v>
      </c>
      <c r="O11818" s="1" t="s">
        <v>27</v>
      </c>
      <c r="P11818" s="1" t="str">
        <f t="shared" si="402"/>
        <v>236.510000067</v>
      </c>
      <c r="Q11818" s="28">
        <f t="shared" si="403"/>
        <v>9.777777777777763E-2</v>
      </c>
    </row>
    <row r="11819" spans="11:17" x14ac:dyDescent="0.35">
      <c r="K11819" s="1">
        <v>68</v>
      </c>
      <c r="L11819" s="1">
        <v>100000</v>
      </c>
      <c r="M11819" s="27">
        <v>6.5</v>
      </c>
      <c r="N11819" s="1">
        <v>23</v>
      </c>
      <c r="O11819" s="1" t="s">
        <v>27</v>
      </c>
      <c r="P11819" s="1" t="str">
        <f t="shared" si="402"/>
        <v>236.510000068</v>
      </c>
      <c r="Q11819" s="28">
        <f t="shared" si="403"/>
        <v>9.777777777777763E-2</v>
      </c>
    </row>
    <row r="11820" spans="11:17" x14ac:dyDescent="0.35">
      <c r="K11820" s="1">
        <v>69</v>
      </c>
      <c r="L11820" s="1">
        <v>100000</v>
      </c>
      <c r="M11820" s="27">
        <v>6.5</v>
      </c>
      <c r="N11820" s="1">
        <v>23</v>
      </c>
      <c r="O11820" s="1" t="s">
        <v>27</v>
      </c>
      <c r="P11820" s="1" t="str">
        <f t="shared" si="402"/>
        <v>236.510000069</v>
      </c>
      <c r="Q11820" s="28">
        <f t="shared" si="403"/>
        <v>9.777777777777763E-2</v>
      </c>
    </row>
    <row r="11821" spans="11:17" x14ac:dyDescent="0.35">
      <c r="K11821" s="1">
        <v>70</v>
      </c>
      <c r="L11821" s="1">
        <v>100000</v>
      </c>
      <c r="M11821" s="27">
        <v>6.5</v>
      </c>
      <c r="N11821" s="1">
        <v>23</v>
      </c>
      <c r="O11821" s="1" t="s">
        <v>27</v>
      </c>
      <c r="P11821" s="1" t="str">
        <f t="shared" si="402"/>
        <v>236.510000070</v>
      </c>
      <c r="Q11821" s="28">
        <f t="shared" si="403"/>
        <v>9.777777777777763E-2</v>
      </c>
    </row>
    <row r="11822" spans="11:17" x14ac:dyDescent="0.35">
      <c r="K11822" s="1">
        <v>71</v>
      </c>
      <c r="L11822" s="1">
        <v>100000</v>
      </c>
      <c r="M11822" s="27">
        <v>6.5</v>
      </c>
      <c r="N11822" s="1">
        <v>23</v>
      </c>
      <c r="O11822" s="1" t="s">
        <v>27</v>
      </c>
      <c r="P11822" s="1" t="str">
        <f t="shared" si="402"/>
        <v>236.510000071</v>
      </c>
      <c r="Q11822" s="28">
        <f t="shared" si="403"/>
        <v>9.777777777777763E-2</v>
      </c>
    </row>
    <row r="11823" spans="11:17" x14ac:dyDescent="0.35">
      <c r="K11823" s="1">
        <v>72</v>
      </c>
      <c r="L11823" s="1">
        <v>100000</v>
      </c>
      <c r="M11823" s="27">
        <v>6.5</v>
      </c>
      <c r="N11823" s="1">
        <v>23</v>
      </c>
      <c r="O11823" s="1" t="s">
        <v>27</v>
      </c>
      <c r="P11823" s="1" t="str">
        <f t="shared" si="402"/>
        <v>236.510000072</v>
      </c>
      <c r="Q11823" s="28">
        <f t="shared" si="403"/>
        <v>9.777777777777763E-2</v>
      </c>
    </row>
    <row r="11824" spans="11:17" x14ac:dyDescent="0.35">
      <c r="K11824" s="1">
        <v>73</v>
      </c>
      <c r="L11824" s="1">
        <v>100000</v>
      </c>
      <c r="M11824" s="27">
        <v>6.5</v>
      </c>
      <c r="N11824" s="1">
        <v>23</v>
      </c>
      <c r="O11824" s="1" t="s">
        <v>27</v>
      </c>
      <c r="P11824" s="1" t="str">
        <f t="shared" si="402"/>
        <v>236.510000073</v>
      </c>
      <c r="Q11824" s="28">
        <f t="shared" si="403"/>
        <v>9.777777777777763E-2</v>
      </c>
    </row>
    <row r="11825" spans="11:17" x14ac:dyDescent="0.35">
      <c r="K11825" s="1">
        <v>74</v>
      </c>
      <c r="L11825" s="1">
        <v>100000</v>
      </c>
      <c r="M11825" s="27">
        <v>6.5</v>
      </c>
      <c r="N11825" s="1">
        <v>23</v>
      </c>
      <c r="O11825" s="1" t="s">
        <v>27</v>
      </c>
      <c r="P11825" s="1" t="str">
        <f t="shared" si="402"/>
        <v>236.510000074</v>
      </c>
      <c r="Q11825" s="28">
        <f t="shared" si="403"/>
        <v>9.777777777777763E-2</v>
      </c>
    </row>
    <row r="11826" spans="11:17" x14ac:dyDescent="0.35">
      <c r="K11826" s="1">
        <v>75</v>
      </c>
      <c r="L11826" s="1">
        <v>100000</v>
      </c>
      <c r="M11826" s="27">
        <v>6.5</v>
      </c>
      <c r="N11826" s="1">
        <v>23</v>
      </c>
      <c r="O11826" s="1" t="s">
        <v>27</v>
      </c>
      <c r="P11826" s="1" t="str">
        <f t="shared" si="402"/>
        <v>236.510000075</v>
      </c>
      <c r="Q11826" s="28">
        <f t="shared" si="403"/>
        <v>9.777777777777763E-2</v>
      </c>
    </row>
    <row r="11827" spans="11:17" x14ac:dyDescent="0.35">
      <c r="K11827" s="1">
        <v>76</v>
      </c>
      <c r="L11827" s="1">
        <v>100000</v>
      </c>
      <c r="M11827" s="27">
        <v>6.5</v>
      </c>
      <c r="N11827" s="1">
        <v>23</v>
      </c>
      <c r="O11827" s="1" t="s">
        <v>27</v>
      </c>
      <c r="P11827" s="1" t="str">
        <f t="shared" si="402"/>
        <v>236.510000076</v>
      </c>
      <c r="Q11827" s="28">
        <f t="shared" si="403"/>
        <v>9.777777777777763E-2</v>
      </c>
    </row>
    <row r="11828" spans="11:17" x14ac:dyDescent="0.35">
      <c r="K11828" s="1">
        <v>77</v>
      </c>
      <c r="L11828" s="1">
        <v>100000</v>
      </c>
      <c r="M11828" s="27">
        <v>6.5</v>
      </c>
      <c r="N11828" s="1">
        <v>23</v>
      </c>
      <c r="O11828" s="1" t="s">
        <v>27</v>
      </c>
      <c r="P11828" s="1" t="str">
        <f t="shared" si="402"/>
        <v>236.510000077</v>
      </c>
      <c r="Q11828" s="28">
        <f t="shared" si="403"/>
        <v>9.777777777777763E-2</v>
      </c>
    </row>
    <row r="11829" spans="11:17" x14ac:dyDescent="0.35">
      <c r="K11829" s="1">
        <v>78</v>
      </c>
      <c r="L11829" s="1">
        <v>100000</v>
      </c>
      <c r="M11829" s="27">
        <v>6.5</v>
      </c>
      <c r="N11829" s="1">
        <v>23</v>
      </c>
      <c r="O11829" s="1" t="s">
        <v>27</v>
      </c>
      <c r="P11829" s="1" t="str">
        <f t="shared" si="402"/>
        <v>236.510000078</v>
      </c>
      <c r="Q11829" s="28">
        <f t="shared" si="403"/>
        <v>9.777777777777763E-2</v>
      </c>
    </row>
    <row r="11830" spans="11:17" x14ac:dyDescent="0.35">
      <c r="K11830" s="1">
        <v>79</v>
      </c>
      <c r="L11830" s="1">
        <v>100000</v>
      </c>
      <c r="M11830" s="27">
        <v>6.5</v>
      </c>
      <c r="N11830" s="1">
        <v>23</v>
      </c>
      <c r="O11830" s="1" t="s">
        <v>27</v>
      </c>
      <c r="P11830" s="1" t="str">
        <f t="shared" si="402"/>
        <v>236.510000079</v>
      </c>
      <c r="Q11830" s="28">
        <f t="shared" si="403"/>
        <v>9.777777777777763E-2</v>
      </c>
    </row>
    <row r="11831" spans="11:17" x14ac:dyDescent="0.35">
      <c r="K11831" s="1">
        <v>80</v>
      </c>
      <c r="L11831" s="1">
        <v>100000</v>
      </c>
      <c r="M11831" s="27">
        <v>6.5</v>
      </c>
      <c r="N11831" s="1">
        <v>23</v>
      </c>
      <c r="O11831" s="1" t="s">
        <v>27</v>
      </c>
      <c r="P11831" s="1" t="str">
        <f t="shared" si="402"/>
        <v>236.510000080</v>
      </c>
      <c r="Q11831" s="28">
        <f t="shared" si="403"/>
        <v>9.777777777777763E-2</v>
      </c>
    </row>
    <row r="11832" spans="11:17" x14ac:dyDescent="0.35">
      <c r="K11832" s="1">
        <v>81</v>
      </c>
      <c r="L11832" s="1">
        <v>100000</v>
      </c>
      <c r="M11832" s="27">
        <v>6.5</v>
      </c>
      <c r="N11832" s="1">
        <v>23</v>
      </c>
      <c r="O11832" s="1" t="s">
        <v>27</v>
      </c>
      <c r="P11832" s="1" t="str">
        <f t="shared" si="402"/>
        <v>236.510000081</v>
      </c>
      <c r="Q11832" s="28">
        <f t="shared" si="403"/>
        <v>9.777777777777763E-2</v>
      </c>
    </row>
    <row r="11833" spans="11:17" x14ac:dyDescent="0.35">
      <c r="K11833" s="1">
        <v>82</v>
      </c>
      <c r="L11833" s="1">
        <v>100000</v>
      </c>
      <c r="M11833" s="27">
        <v>6.5</v>
      </c>
      <c r="N11833" s="1">
        <v>23</v>
      </c>
      <c r="O11833" s="1" t="s">
        <v>27</v>
      </c>
      <c r="P11833" s="1" t="str">
        <f t="shared" si="402"/>
        <v>236.510000082</v>
      </c>
      <c r="Q11833" s="28">
        <f t="shared" si="403"/>
        <v>9.777777777777763E-2</v>
      </c>
    </row>
    <row r="11834" spans="11:17" x14ac:dyDescent="0.35">
      <c r="K11834" s="1">
        <v>83</v>
      </c>
      <c r="L11834" s="1">
        <v>100000</v>
      </c>
      <c r="M11834" s="27">
        <v>6.5</v>
      </c>
      <c r="N11834" s="1">
        <v>23</v>
      </c>
      <c r="O11834" s="1" t="s">
        <v>27</v>
      </c>
      <c r="P11834" s="1" t="str">
        <f t="shared" si="402"/>
        <v>236.510000083</v>
      </c>
      <c r="Q11834" s="28">
        <f t="shared" si="403"/>
        <v>9.777777777777763E-2</v>
      </c>
    </row>
    <row r="11835" spans="11:17" x14ac:dyDescent="0.35">
      <c r="K11835" s="1">
        <v>84</v>
      </c>
      <c r="L11835" s="1">
        <v>100000</v>
      </c>
      <c r="M11835" s="27">
        <v>6.5</v>
      </c>
      <c r="N11835" s="1">
        <v>23</v>
      </c>
      <c r="O11835" s="1" t="s">
        <v>27</v>
      </c>
      <c r="P11835" s="1" t="str">
        <f t="shared" si="402"/>
        <v>236.510000084</v>
      </c>
      <c r="Q11835" s="28">
        <f t="shared" si="403"/>
        <v>9.777777777777763E-2</v>
      </c>
    </row>
    <row r="11836" spans="11:17" x14ac:dyDescent="0.35">
      <c r="K11836" s="1">
        <v>85</v>
      </c>
      <c r="L11836" s="1">
        <v>100000</v>
      </c>
      <c r="M11836" s="27">
        <v>6.5</v>
      </c>
      <c r="N11836" s="1">
        <v>23</v>
      </c>
      <c r="O11836" s="1" t="s">
        <v>27</v>
      </c>
      <c r="P11836" s="1" t="str">
        <f t="shared" si="402"/>
        <v>236.510000085</v>
      </c>
      <c r="Q11836" s="28">
        <f t="shared" si="403"/>
        <v>9.777777777777763E-2</v>
      </c>
    </row>
    <row r="11837" spans="11:17" x14ac:dyDescent="0.35">
      <c r="K11837" s="1">
        <v>86</v>
      </c>
      <c r="L11837" s="1">
        <v>100000</v>
      </c>
      <c r="M11837" s="27">
        <v>6.5</v>
      </c>
      <c r="N11837" s="1">
        <v>23</v>
      </c>
      <c r="O11837" s="1" t="s">
        <v>27</v>
      </c>
      <c r="P11837" s="1" t="str">
        <f t="shared" si="402"/>
        <v>236.510000086</v>
      </c>
      <c r="Q11837" s="28">
        <f t="shared" si="403"/>
        <v>9.777777777777763E-2</v>
      </c>
    </row>
    <row r="11838" spans="11:17" x14ac:dyDescent="0.35">
      <c r="K11838" s="1">
        <v>87</v>
      </c>
      <c r="L11838" s="1">
        <v>100000</v>
      </c>
      <c r="M11838" s="27">
        <v>6.5</v>
      </c>
      <c r="N11838" s="1">
        <v>23</v>
      </c>
      <c r="O11838" s="1" t="s">
        <v>27</v>
      </c>
      <c r="P11838" s="1" t="str">
        <f t="shared" si="402"/>
        <v>236.510000087</v>
      </c>
      <c r="Q11838" s="28">
        <f t="shared" si="403"/>
        <v>9.777777777777763E-2</v>
      </c>
    </row>
    <row r="11839" spans="11:17" x14ac:dyDescent="0.35">
      <c r="K11839" s="1">
        <v>88</v>
      </c>
      <c r="L11839" s="1">
        <v>100000</v>
      </c>
      <c r="M11839" s="27">
        <v>6.5</v>
      </c>
      <c r="N11839" s="1">
        <v>23</v>
      </c>
      <c r="O11839" s="1" t="s">
        <v>27</v>
      </c>
      <c r="P11839" s="1" t="str">
        <f t="shared" si="402"/>
        <v>236.510000088</v>
      </c>
      <c r="Q11839" s="28">
        <f t="shared" si="403"/>
        <v>9.777777777777763E-2</v>
      </c>
    </row>
    <row r="11840" spans="11:17" x14ac:dyDescent="0.35">
      <c r="K11840" s="1">
        <v>89</v>
      </c>
      <c r="L11840" s="1">
        <v>100000</v>
      </c>
      <c r="M11840" s="27">
        <v>6.5</v>
      </c>
      <c r="N11840" s="1">
        <v>23</v>
      </c>
      <c r="O11840" s="1" t="s">
        <v>27</v>
      </c>
      <c r="P11840" s="1" t="str">
        <f t="shared" si="402"/>
        <v>236.510000089</v>
      </c>
      <c r="Q11840" s="28">
        <f t="shared" si="403"/>
        <v>9.777777777777763E-2</v>
      </c>
    </row>
    <row r="11841" spans="11:17" x14ac:dyDescent="0.35">
      <c r="K11841" s="1">
        <v>90</v>
      </c>
      <c r="L11841" s="1">
        <v>100000</v>
      </c>
      <c r="M11841" s="27">
        <v>6.5</v>
      </c>
      <c r="N11841" s="1">
        <v>23</v>
      </c>
      <c r="O11841" s="1" t="s">
        <v>27</v>
      </c>
      <c r="P11841" s="1" t="str">
        <f t="shared" si="402"/>
        <v>236.510000090</v>
      </c>
      <c r="Q11841" s="28">
        <f t="shared" si="403"/>
        <v>9.777777777777763E-2</v>
      </c>
    </row>
    <row r="11842" spans="11:17" x14ac:dyDescent="0.35">
      <c r="K11842" s="1">
        <v>91</v>
      </c>
      <c r="L11842" s="1">
        <v>100000</v>
      </c>
      <c r="M11842" s="27">
        <v>6.5</v>
      </c>
      <c r="N11842" s="1">
        <v>23</v>
      </c>
      <c r="O11842" s="1" t="s">
        <v>27</v>
      </c>
      <c r="P11842" s="1" t="str">
        <f t="shared" si="402"/>
        <v>236.510000091</v>
      </c>
      <c r="Q11842" s="28">
        <f t="shared" si="403"/>
        <v>9.777777777777763E-2</v>
      </c>
    </row>
    <row r="11843" spans="11:17" x14ac:dyDescent="0.35">
      <c r="K11843" s="1">
        <v>92</v>
      </c>
      <c r="L11843" s="1">
        <v>100000</v>
      </c>
      <c r="M11843" s="27">
        <v>6.5</v>
      </c>
      <c r="N11843" s="1">
        <v>23</v>
      </c>
      <c r="O11843" s="1" t="s">
        <v>27</v>
      </c>
      <c r="P11843" s="1" t="str">
        <f t="shared" ref="P11843:P11906" si="404">N11843&amp;M11843&amp;L11843&amp;K11843</f>
        <v>236.510000092</v>
      </c>
      <c r="Q11843" s="28">
        <f t="shared" ref="Q11843:Q11906" si="405">VLOOKUP(O11843&amp;L11843&amp;M11843&amp;N11843,$W$2:$X$1051,2,FALSE)</f>
        <v>9.777777777777763E-2</v>
      </c>
    </row>
    <row r="11844" spans="11:17" x14ac:dyDescent="0.35">
      <c r="K11844" s="1">
        <v>93</v>
      </c>
      <c r="L11844" s="1">
        <v>100000</v>
      </c>
      <c r="M11844" s="27">
        <v>6.5</v>
      </c>
      <c r="N11844" s="1">
        <v>23</v>
      </c>
      <c r="O11844" s="1" t="s">
        <v>27</v>
      </c>
      <c r="P11844" s="1" t="str">
        <f t="shared" si="404"/>
        <v>236.510000093</v>
      </c>
      <c r="Q11844" s="28">
        <f t="shared" si="405"/>
        <v>9.777777777777763E-2</v>
      </c>
    </row>
    <row r="11845" spans="11:17" x14ac:dyDescent="0.35">
      <c r="K11845" s="1">
        <v>94</v>
      </c>
      <c r="L11845" s="1">
        <v>100000</v>
      </c>
      <c r="M11845" s="27">
        <v>6.5</v>
      </c>
      <c r="N11845" s="1">
        <v>23</v>
      </c>
      <c r="O11845" s="1" t="s">
        <v>27</v>
      </c>
      <c r="P11845" s="1" t="str">
        <f t="shared" si="404"/>
        <v>236.510000094</v>
      </c>
      <c r="Q11845" s="28">
        <f t="shared" si="405"/>
        <v>9.777777777777763E-2</v>
      </c>
    </row>
    <row r="11846" spans="11:17" x14ac:dyDescent="0.35">
      <c r="K11846" s="1">
        <v>95</v>
      </c>
      <c r="L11846" s="1">
        <v>100000</v>
      </c>
      <c r="M11846" s="27">
        <v>6.5</v>
      </c>
      <c r="N11846" s="1">
        <v>23</v>
      </c>
      <c r="O11846" s="1" t="s">
        <v>27</v>
      </c>
      <c r="P11846" s="1" t="str">
        <f t="shared" si="404"/>
        <v>236.510000095</v>
      </c>
      <c r="Q11846" s="28">
        <f t="shared" si="405"/>
        <v>9.777777777777763E-2</v>
      </c>
    </row>
    <row r="11847" spans="11:17" x14ac:dyDescent="0.35">
      <c r="K11847" s="1">
        <v>96</v>
      </c>
      <c r="L11847" s="1">
        <v>100000</v>
      </c>
      <c r="M11847" s="27">
        <v>6.5</v>
      </c>
      <c r="N11847" s="1">
        <v>23</v>
      </c>
      <c r="O11847" s="1" t="s">
        <v>27</v>
      </c>
      <c r="P11847" s="1" t="str">
        <f t="shared" si="404"/>
        <v>236.510000096</v>
      </c>
      <c r="Q11847" s="28">
        <f t="shared" si="405"/>
        <v>9.777777777777763E-2</v>
      </c>
    </row>
    <row r="11848" spans="11:17" x14ac:dyDescent="0.35">
      <c r="K11848" s="1">
        <v>97</v>
      </c>
      <c r="L11848" s="1">
        <v>100000</v>
      </c>
      <c r="M11848" s="27">
        <v>6.5</v>
      </c>
      <c r="N11848" s="1">
        <v>23</v>
      </c>
      <c r="O11848" s="1" t="s">
        <v>27</v>
      </c>
      <c r="P11848" s="1" t="str">
        <f t="shared" si="404"/>
        <v>236.510000097</v>
      </c>
      <c r="Q11848" s="28">
        <f t="shared" si="405"/>
        <v>9.777777777777763E-2</v>
      </c>
    </row>
    <row r="11849" spans="11:17" x14ac:dyDescent="0.35">
      <c r="K11849" s="1">
        <v>98</v>
      </c>
      <c r="L11849" s="1">
        <v>100000</v>
      </c>
      <c r="M11849" s="27">
        <v>6.5</v>
      </c>
      <c r="N11849" s="1">
        <v>23</v>
      </c>
      <c r="O11849" s="1" t="s">
        <v>27</v>
      </c>
      <c r="P11849" s="1" t="str">
        <f t="shared" si="404"/>
        <v>236.510000098</v>
      </c>
      <c r="Q11849" s="28">
        <f t="shared" si="405"/>
        <v>9.777777777777763E-2</v>
      </c>
    </row>
    <row r="11850" spans="11:17" x14ac:dyDescent="0.35">
      <c r="K11850" s="1">
        <v>99</v>
      </c>
      <c r="L11850" s="1">
        <v>100000</v>
      </c>
      <c r="M11850" s="27">
        <v>6.5</v>
      </c>
      <c r="N11850" s="1">
        <v>23</v>
      </c>
      <c r="O11850" s="1" t="s">
        <v>27</v>
      </c>
      <c r="P11850" s="1" t="str">
        <f t="shared" si="404"/>
        <v>236.510000099</v>
      </c>
      <c r="Q11850" s="28">
        <f t="shared" si="405"/>
        <v>9.777777777777763E-2</v>
      </c>
    </row>
    <row r="11851" spans="11:17" x14ac:dyDescent="0.35">
      <c r="K11851" s="1">
        <v>100</v>
      </c>
      <c r="L11851" s="1">
        <v>100000</v>
      </c>
      <c r="M11851" s="27">
        <v>6.5</v>
      </c>
      <c r="N11851" s="1">
        <v>23</v>
      </c>
      <c r="O11851" s="1" t="s">
        <v>27</v>
      </c>
      <c r="P11851" s="1" t="str">
        <f t="shared" si="404"/>
        <v>236.5100000100</v>
      </c>
      <c r="Q11851" s="28">
        <f t="shared" si="405"/>
        <v>9.777777777777763E-2</v>
      </c>
    </row>
    <row r="11852" spans="11:17" x14ac:dyDescent="0.35">
      <c r="K11852" s="1">
        <v>101</v>
      </c>
      <c r="L11852" s="1">
        <v>100000</v>
      </c>
      <c r="M11852" s="27">
        <v>6.5</v>
      </c>
      <c r="N11852" s="1">
        <v>23</v>
      </c>
      <c r="O11852" s="1" t="s">
        <v>27</v>
      </c>
      <c r="P11852" s="1" t="str">
        <f t="shared" si="404"/>
        <v>236.5100000101</v>
      </c>
      <c r="Q11852" s="28">
        <f t="shared" si="405"/>
        <v>9.777777777777763E-2</v>
      </c>
    </row>
    <row r="11853" spans="11:17" x14ac:dyDescent="0.35">
      <c r="K11853" s="1">
        <v>102</v>
      </c>
      <c r="L11853" s="1">
        <v>100000</v>
      </c>
      <c r="M11853" s="27">
        <v>6.5</v>
      </c>
      <c r="N11853" s="1">
        <v>23</v>
      </c>
      <c r="O11853" s="1" t="s">
        <v>27</v>
      </c>
      <c r="P11853" s="1" t="str">
        <f t="shared" si="404"/>
        <v>236.5100000102</v>
      </c>
      <c r="Q11853" s="28">
        <f t="shared" si="405"/>
        <v>9.777777777777763E-2</v>
      </c>
    </row>
    <row r="11854" spans="11:17" x14ac:dyDescent="0.35">
      <c r="K11854" s="1">
        <v>103</v>
      </c>
      <c r="L11854" s="1">
        <v>100000</v>
      </c>
      <c r="M11854" s="27">
        <v>6.5</v>
      </c>
      <c r="N11854" s="1">
        <v>23</v>
      </c>
      <c r="O11854" s="1" t="s">
        <v>27</v>
      </c>
      <c r="P11854" s="1" t="str">
        <f t="shared" si="404"/>
        <v>236.5100000103</v>
      </c>
      <c r="Q11854" s="28">
        <f t="shared" si="405"/>
        <v>9.777777777777763E-2</v>
      </c>
    </row>
    <row r="11855" spans="11:17" x14ac:dyDescent="0.35">
      <c r="K11855" s="1">
        <v>104</v>
      </c>
      <c r="L11855" s="1">
        <v>100000</v>
      </c>
      <c r="M11855" s="27">
        <v>6.5</v>
      </c>
      <c r="N11855" s="1">
        <v>23</v>
      </c>
      <c r="O11855" s="1" t="s">
        <v>27</v>
      </c>
      <c r="P11855" s="1" t="str">
        <f t="shared" si="404"/>
        <v>236.5100000104</v>
      </c>
      <c r="Q11855" s="28">
        <f t="shared" si="405"/>
        <v>9.777777777777763E-2</v>
      </c>
    </row>
    <row r="11856" spans="11:17" x14ac:dyDescent="0.35">
      <c r="K11856" s="1">
        <v>105</v>
      </c>
      <c r="L11856" s="1">
        <v>100000</v>
      </c>
      <c r="M11856" s="27">
        <v>6.5</v>
      </c>
      <c r="N11856" s="1">
        <v>23</v>
      </c>
      <c r="O11856" s="1" t="s">
        <v>27</v>
      </c>
      <c r="P11856" s="1" t="str">
        <f t="shared" si="404"/>
        <v>236.5100000105</v>
      </c>
      <c r="Q11856" s="28">
        <f t="shared" si="405"/>
        <v>9.777777777777763E-2</v>
      </c>
    </row>
    <row r="11857" spans="11:17" x14ac:dyDescent="0.35">
      <c r="K11857" s="1">
        <v>106</v>
      </c>
      <c r="L11857" s="1">
        <v>100000</v>
      </c>
      <c r="M11857" s="27">
        <v>6.5</v>
      </c>
      <c r="N11857" s="1">
        <v>23</v>
      </c>
      <c r="O11857" s="1" t="s">
        <v>27</v>
      </c>
      <c r="P11857" s="1" t="str">
        <f t="shared" si="404"/>
        <v>236.5100000106</v>
      </c>
      <c r="Q11857" s="28">
        <f t="shared" si="405"/>
        <v>9.777777777777763E-2</v>
      </c>
    </row>
    <row r="11858" spans="11:17" x14ac:dyDescent="0.35">
      <c r="K11858" s="1">
        <v>107</v>
      </c>
      <c r="L11858" s="1">
        <v>100000</v>
      </c>
      <c r="M11858" s="27">
        <v>6.5</v>
      </c>
      <c r="N11858" s="1">
        <v>23</v>
      </c>
      <c r="O11858" s="1" t="s">
        <v>27</v>
      </c>
      <c r="P11858" s="1" t="str">
        <f t="shared" si="404"/>
        <v>236.5100000107</v>
      </c>
      <c r="Q11858" s="28">
        <f t="shared" si="405"/>
        <v>9.777777777777763E-2</v>
      </c>
    </row>
    <row r="11859" spans="11:17" x14ac:dyDescent="0.35">
      <c r="K11859" s="1">
        <v>108</v>
      </c>
      <c r="L11859" s="1">
        <v>100000</v>
      </c>
      <c r="M11859" s="27">
        <v>6.5</v>
      </c>
      <c r="N11859" s="1">
        <v>23</v>
      </c>
      <c r="O11859" s="1" t="s">
        <v>27</v>
      </c>
      <c r="P11859" s="1" t="str">
        <f t="shared" si="404"/>
        <v>236.5100000108</v>
      </c>
      <c r="Q11859" s="28">
        <f t="shared" si="405"/>
        <v>9.777777777777763E-2</v>
      </c>
    </row>
    <row r="11860" spans="11:17" x14ac:dyDescent="0.35">
      <c r="K11860" s="1">
        <v>109</v>
      </c>
      <c r="L11860" s="1">
        <v>100000</v>
      </c>
      <c r="M11860" s="27">
        <v>6.5</v>
      </c>
      <c r="N11860" s="1">
        <v>23</v>
      </c>
      <c r="O11860" s="1" t="s">
        <v>27</v>
      </c>
      <c r="P11860" s="1" t="str">
        <f t="shared" si="404"/>
        <v>236.5100000109</v>
      </c>
      <c r="Q11860" s="28">
        <f t="shared" si="405"/>
        <v>9.777777777777763E-2</v>
      </c>
    </row>
    <row r="11861" spans="11:17" x14ac:dyDescent="0.35">
      <c r="K11861" s="1">
        <v>110</v>
      </c>
      <c r="L11861" s="1">
        <v>100000</v>
      </c>
      <c r="M11861" s="27">
        <v>6.5</v>
      </c>
      <c r="N11861" s="1">
        <v>23</v>
      </c>
      <c r="O11861" s="1" t="s">
        <v>27</v>
      </c>
      <c r="P11861" s="1" t="str">
        <f t="shared" si="404"/>
        <v>236.5100000110</v>
      </c>
      <c r="Q11861" s="28">
        <f t="shared" si="405"/>
        <v>9.777777777777763E-2</v>
      </c>
    </row>
    <row r="11862" spans="11:17" x14ac:dyDescent="0.35">
      <c r="K11862" s="1">
        <v>111</v>
      </c>
      <c r="L11862" s="1">
        <v>100000</v>
      </c>
      <c r="M11862" s="27">
        <v>6.5</v>
      </c>
      <c r="N11862" s="1">
        <v>23</v>
      </c>
      <c r="O11862" s="1" t="s">
        <v>27</v>
      </c>
      <c r="P11862" s="1" t="str">
        <f t="shared" si="404"/>
        <v>236.5100000111</v>
      </c>
      <c r="Q11862" s="28">
        <f t="shared" si="405"/>
        <v>9.777777777777763E-2</v>
      </c>
    </row>
    <row r="11863" spans="11:17" x14ac:dyDescent="0.35">
      <c r="K11863" s="1">
        <v>112</v>
      </c>
      <c r="L11863" s="1">
        <v>100000</v>
      </c>
      <c r="M11863" s="27">
        <v>6.5</v>
      </c>
      <c r="N11863" s="1">
        <v>23</v>
      </c>
      <c r="O11863" s="1" t="s">
        <v>27</v>
      </c>
      <c r="P11863" s="1" t="str">
        <f t="shared" si="404"/>
        <v>236.5100000112</v>
      </c>
      <c r="Q11863" s="28">
        <f t="shared" si="405"/>
        <v>9.777777777777763E-2</v>
      </c>
    </row>
    <row r="11864" spans="11:17" x14ac:dyDescent="0.35">
      <c r="K11864" s="1">
        <v>113</v>
      </c>
      <c r="L11864" s="1">
        <v>100000</v>
      </c>
      <c r="M11864" s="27">
        <v>6.5</v>
      </c>
      <c r="N11864" s="1">
        <v>23</v>
      </c>
      <c r="O11864" s="1" t="s">
        <v>27</v>
      </c>
      <c r="P11864" s="1" t="str">
        <f t="shared" si="404"/>
        <v>236.5100000113</v>
      </c>
      <c r="Q11864" s="28">
        <f t="shared" si="405"/>
        <v>9.777777777777763E-2</v>
      </c>
    </row>
    <row r="11865" spans="11:17" x14ac:dyDescent="0.35">
      <c r="K11865" s="1">
        <v>114</v>
      </c>
      <c r="L11865" s="1">
        <v>100000</v>
      </c>
      <c r="M11865" s="27">
        <v>6.5</v>
      </c>
      <c r="N11865" s="1">
        <v>23</v>
      </c>
      <c r="O11865" s="1" t="s">
        <v>27</v>
      </c>
      <c r="P11865" s="1" t="str">
        <f t="shared" si="404"/>
        <v>236.5100000114</v>
      </c>
      <c r="Q11865" s="28">
        <f t="shared" si="405"/>
        <v>9.777777777777763E-2</v>
      </c>
    </row>
    <row r="11866" spans="11:17" x14ac:dyDescent="0.35">
      <c r="K11866" s="1">
        <v>115</v>
      </c>
      <c r="L11866" s="1">
        <v>100000</v>
      </c>
      <c r="M11866" s="27">
        <v>6.5</v>
      </c>
      <c r="N11866" s="1">
        <v>23</v>
      </c>
      <c r="O11866" s="1" t="s">
        <v>27</v>
      </c>
      <c r="P11866" s="1" t="str">
        <f t="shared" si="404"/>
        <v>236.5100000115</v>
      </c>
      <c r="Q11866" s="28">
        <f t="shared" si="405"/>
        <v>9.777777777777763E-2</v>
      </c>
    </row>
    <row r="11867" spans="11:17" x14ac:dyDescent="0.35">
      <c r="K11867" s="1">
        <v>116</v>
      </c>
      <c r="L11867" s="1">
        <v>100000</v>
      </c>
      <c r="M11867" s="27">
        <v>6.5</v>
      </c>
      <c r="N11867" s="1">
        <v>23</v>
      </c>
      <c r="O11867" s="1" t="s">
        <v>27</v>
      </c>
      <c r="P11867" s="1" t="str">
        <f t="shared" si="404"/>
        <v>236.5100000116</v>
      </c>
      <c r="Q11867" s="28">
        <f t="shared" si="405"/>
        <v>9.777777777777763E-2</v>
      </c>
    </row>
    <row r="11868" spans="11:17" x14ac:dyDescent="0.35">
      <c r="K11868" s="1">
        <v>117</v>
      </c>
      <c r="L11868" s="1">
        <v>100000</v>
      </c>
      <c r="M11868" s="27">
        <v>6.5</v>
      </c>
      <c r="N11868" s="1">
        <v>23</v>
      </c>
      <c r="O11868" s="1" t="s">
        <v>27</v>
      </c>
      <c r="P11868" s="1" t="str">
        <f t="shared" si="404"/>
        <v>236.5100000117</v>
      </c>
      <c r="Q11868" s="28">
        <f t="shared" si="405"/>
        <v>9.777777777777763E-2</v>
      </c>
    </row>
    <row r="11869" spans="11:17" x14ac:dyDescent="0.35">
      <c r="K11869" s="1">
        <v>118</v>
      </c>
      <c r="L11869" s="1">
        <v>100000</v>
      </c>
      <c r="M11869" s="27">
        <v>6.5</v>
      </c>
      <c r="N11869" s="1">
        <v>23</v>
      </c>
      <c r="O11869" s="1" t="s">
        <v>27</v>
      </c>
      <c r="P11869" s="1" t="str">
        <f t="shared" si="404"/>
        <v>236.5100000118</v>
      </c>
      <c r="Q11869" s="28">
        <f t="shared" si="405"/>
        <v>9.777777777777763E-2</v>
      </c>
    </row>
    <row r="11870" spans="11:17" x14ac:dyDescent="0.35">
      <c r="K11870" s="1">
        <v>119</v>
      </c>
      <c r="L11870" s="1">
        <v>100000</v>
      </c>
      <c r="M11870" s="27">
        <v>6.5</v>
      </c>
      <c r="N11870" s="1">
        <v>23</v>
      </c>
      <c r="O11870" s="1" t="s">
        <v>27</v>
      </c>
      <c r="P11870" s="1" t="str">
        <f t="shared" si="404"/>
        <v>236.5100000119</v>
      </c>
      <c r="Q11870" s="28">
        <f t="shared" si="405"/>
        <v>9.777777777777763E-2</v>
      </c>
    </row>
    <row r="11871" spans="11:17" x14ac:dyDescent="0.35">
      <c r="K11871" s="1">
        <v>120</v>
      </c>
      <c r="L11871" s="1">
        <v>100000</v>
      </c>
      <c r="M11871" s="27">
        <v>6.5</v>
      </c>
      <c r="N11871" s="1">
        <v>23</v>
      </c>
      <c r="O11871" s="1" t="s">
        <v>27</v>
      </c>
      <c r="P11871" s="1" t="str">
        <f t="shared" si="404"/>
        <v>236.5100000120</v>
      </c>
      <c r="Q11871" s="28">
        <f t="shared" si="405"/>
        <v>9.777777777777763E-2</v>
      </c>
    </row>
    <row r="11872" spans="11:17" x14ac:dyDescent="0.35">
      <c r="K11872" s="1">
        <v>121</v>
      </c>
      <c r="L11872" s="1">
        <v>100000</v>
      </c>
      <c r="M11872" s="27">
        <v>6.5</v>
      </c>
      <c r="N11872" s="1">
        <v>23</v>
      </c>
      <c r="O11872" s="1" t="s">
        <v>27</v>
      </c>
      <c r="P11872" s="1" t="str">
        <f t="shared" si="404"/>
        <v>236.5100000121</v>
      </c>
      <c r="Q11872" s="28">
        <f t="shared" si="405"/>
        <v>9.777777777777763E-2</v>
      </c>
    </row>
    <row r="11873" spans="11:17" x14ac:dyDescent="0.35">
      <c r="K11873" s="1">
        <v>122</v>
      </c>
      <c r="L11873" s="1">
        <v>100000</v>
      </c>
      <c r="M11873" s="27">
        <v>6.5</v>
      </c>
      <c r="N11873" s="1">
        <v>23</v>
      </c>
      <c r="O11873" s="1" t="s">
        <v>27</v>
      </c>
      <c r="P11873" s="1" t="str">
        <f t="shared" si="404"/>
        <v>236.5100000122</v>
      </c>
      <c r="Q11873" s="28">
        <f t="shared" si="405"/>
        <v>9.777777777777763E-2</v>
      </c>
    </row>
    <row r="11874" spans="11:17" x14ac:dyDescent="0.35">
      <c r="K11874" s="1">
        <v>123</v>
      </c>
      <c r="L11874" s="1">
        <v>100000</v>
      </c>
      <c r="M11874" s="27">
        <v>6.5</v>
      </c>
      <c r="N11874" s="1">
        <v>23</v>
      </c>
      <c r="O11874" s="1" t="s">
        <v>27</v>
      </c>
      <c r="P11874" s="1" t="str">
        <f t="shared" si="404"/>
        <v>236.5100000123</v>
      </c>
      <c r="Q11874" s="28">
        <f t="shared" si="405"/>
        <v>9.777777777777763E-2</v>
      </c>
    </row>
    <row r="11875" spans="11:17" x14ac:dyDescent="0.35">
      <c r="K11875" s="1">
        <v>124</v>
      </c>
      <c r="L11875" s="1">
        <v>100000</v>
      </c>
      <c r="M11875" s="27">
        <v>6.5</v>
      </c>
      <c r="N11875" s="1">
        <v>23</v>
      </c>
      <c r="O11875" s="1" t="s">
        <v>27</v>
      </c>
      <c r="P11875" s="1" t="str">
        <f t="shared" si="404"/>
        <v>236.5100000124</v>
      </c>
      <c r="Q11875" s="28">
        <f t="shared" si="405"/>
        <v>9.777777777777763E-2</v>
      </c>
    </row>
    <row r="11876" spans="11:17" x14ac:dyDescent="0.35">
      <c r="K11876" s="1">
        <v>125</v>
      </c>
      <c r="L11876" s="1">
        <v>100000</v>
      </c>
      <c r="M11876" s="27">
        <v>6.5</v>
      </c>
      <c r="N11876" s="1">
        <v>23</v>
      </c>
      <c r="O11876" s="1" t="s">
        <v>27</v>
      </c>
      <c r="P11876" s="1" t="str">
        <f t="shared" si="404"/>
        <v>236.5100000125</v>
      </c>
      <c r="Q11876" s="28">
        <f t="shared" si="405"/>
        <v>9.777777777777763E-2</v>
      </c>
    </row>
    <row r="11877" spans="11:17" x14ac:dyDescent="0.35">
      <c r="K11877" s="1">
        <v>1</v>
      </c>
      <c r="L11877" s="1">
        <v>100000</v>
      </c>
      <c r="M11877" s="27">
        <v>9.5</v>
      </c>
      <c r="N11877" s="1">
        <v>23</v>
      </c>
      <c r="O11877" s="1" t="s">
        <v>26</v>
      </c>
      <c r="P11877" s="1" t="str">
        <f t="shared" si="404"/>
        <v>239.51000001</v>
      </c>
      <c r="Q11877" s="28">
        <f t="shared" si="405"/>
        <v>0.3735187266464296</v>
      </c>
    </row>
    <row r="11878" spans="11:17" x14ac:dyDescent="0.35">
      <c r="K11878" s="1">
        <v>2</v>
      </c>
      <c r="L11878" s="1">
        <v>100000</v>
      </c>
      <c r="M11878" s="27">
        <v>9.5</v>
      </c>
      <c r="N11878" s="1">
        <v>23</v>
      </c>
      <c r="O11878" s="1" t="s">
        <v>26</v>
      </c>
      <c r="P11878" s="1" t="str">
        <f t="shared" si="404"/>
        <v>239.51000002</v>
      </c>
      <c r="Q11878" s="28">
        <f t="shared" si="405"/>
        <v>0.3735187266464296</v>
      </c>
    </row>
    <row r="11879" spans="11:17" x14ac:dyDescent="0.35">
      <c r="K11879" s="1">
        <v>3</v>
      </c>
      <c r="L11879" s="1">
        <v>100000</v>
      </c>
      <c r="M11879" s="27">
        <v>9.5</v>
      </c>
      <c r="N11879" s="1">
        <v>23</v>
      </c>
      <c r="O11879" s="1" t="s">
        <v>26</v>
      </c>
      <c r="P11879" s="1" t="str">
        <f t="shared" si="404"/>
        <v>239.51000003</v>
      </c>
      <c r="Q11879" s="28">
        <f t="shared" si="405"/>
        <v>0.3735187266464296</v>
      </c>
    </row>
    <row r="11880" spans="11:17" x14ac:dyDescent="0.35">
      <c r="K11880" s="1">
        <v>4</v>
      </c>
      <c r="L11880" s="1">
        <v>100000</v>
      </c>
      <c r="M11880" s="27">
        <v>9.5</v>
      </c>
      <c r="N11880" s="1">
        <v>23</v>
      </c>
      <c r="O11880" s="1" t="s">
        <v>26</v>
      </c>
      <c r="P11880" s="1" t="str">
        <f t="shared" si="404"/>
        <v>239.51000004</v>
      </c>
      <c r="Q11880" s="28">
        <f t="shared" si="405"/>
        <v>0.3735187266464296</v>
      </c>
    </row>
    <row r="11881" spans="11:17" x14ac:dyDescent="0.35">
      <c r="K11881" s="1">
        <v>5</v>
      </c>
      <c r="L11881" s="1">
        <v>100000</v>
      </c>
      <c r="M11881" s="27">
        <v>9.5</v>
      </c>
      <c r="N11881" s="1">
        <v>23</v>
      </c>
      <c r="O11881" s="1" t="s">
        <v>26</v>
      </c>
      <c r="P11881" s="1" t="str">
        <f t="shared" si="404"/>
        <v>239.51000005</v>
      </c>
      <c r="Q11881" s="28">
        <f t="shared" si="405"/>
        <v>0.3735187266464296</v>
      </c>
    </row>
    <row r="11882" spans="11:17" x14ac:dyDescent="0.35">
      <c r="K11882" s="1">
        <v>6</v>
      </c>
      <c r="L11882" s="1">
        <v>100000</v>
      </c>
      <c r="M11882" s="27">
        <v>9.5</v>
      </c>
      <c r="N11882" s="1">
        <v>23</v>
      </c>
      <c r="O11882" s="1" t="s">
        <v>26</v>
      </c>
      <c r="P11882" s="1" t="str">
        <f t="shared" si="404"/>
        <v>239.51000006</v>
      </c>
      <c r="Q11882" s="28">
        <f t="shared" si="405"/>
        <v>0.3735187266464296</v>
      </c>
    </row>
    <row r="11883" spans="11:17" x14ac:dyDescent="0.35">
      <c r="K11883" s="1">
        <v>7</v>
      </c>
      <c r="L11883" s="1">
        <v>100000</v>
      </c>
      <c r="M11883" s="27">
        <v>9.5</v>
      </c>
      <c r="N11883" s="1">
        <v>23</v>
      </c>
      <c r="O11883" s="1" t="s">
        <v>26</v>
      </c>
      <c r="P11883" s="1" t="str">
        <f t="shared" si="404"/>
        <v>239.51000007</v>
      </c>
      <c r="Q11883" s="28">
        <f t="shared" si="405"/>
        <v>0.3735187266464296</v>
      </c>
    </row>
    <row r="11884" spans="11:17" x14ac:dyDescent="0.35">
      <c r="K11884" s="1">
        <v>8</v>
      </c>
      <c r="L11884" s="1">
        <v>100000</v>
      </c>
      <c r="M11884" s="27">
        <v>9.5</v>
      </c>
      <c r="N11884" s="1">
        <v>23</v>
      </c>
      <c r="O11884" s="1" t="s">
        <v>26</v>
      </c>
      <c r="P11884" s="1" t="str">
        <f t="shared" si="404"/>
        <v>239.51000008</v>
      </c>
      <c r="Q11884" s="28">
        <f t="shared" si="405"/>
        <v>0.3735187266464296</v>
      </c>
    </row>
    <row r="11885" spans="11:17" x14ac:dyDescent="0.35">
      <c r="K11885" s="1">
        <v>9</v>
      </c>
      <c r="L11885" s="1">
        <v>100000</v>
      </c>
      <c r="M11885" s="27">
        <v>9.5</v>
      </c>
      <c r="N11885" s="1">
        <v>23</v>
      </c>
      <c r="O11885" s="1" t="s">
        <v>26</v>
      </c>
      <c r="P11885" s="1" t="str">
        <f t="shared" si="404"/>
        <v>239.51000009</v>
      </c>
      <c r="Q11885" s="28">
        <f t="shared" si="405"/>
        <v>0.3735187266464296</v>
      </c>
    </row>
    <row r="11886" spans="11:17" x14ac:dyDescent="0.35">
      <c r="K11886" s="1">
        <v>10</v>
      </c>
      <c r="L11886" s="1">
        <v>100000</v>
      </c>
      <c r="M11886" s="27">
        <v>9.5</v>
      </c>
      <c r="N11886" s="1">
        <v>23</v>
      </c>
      <c r="O11886" s="1" t="s">
        <v>26</v>
      </c>
      <c r="P11886" s="1" t="str">
        <f t="shared" si="404"/>
        <v>239.510000010</v>
      </c>
      <c r="Q11886" s="28">
        <f t="shared" si="405"/>
        <v>0.3735187266464296</v>
      </c>
    </row>
    <row r="11887" spans="11:17" x14ac:dyDescent="0.35">
      <c r="K11887" s="1">
        <v>11</v>
      </c>
      <c r="L11887" s="1">
        <v>100000</v>
      </c>
      <c r="M11887" s="27">
        <v>9.5</v>
      </c>
      <c r="N11887" s="1">
        <v>23</v>
      </c>
      <c r="O11887" s="1" t="s">
        <v>26</v>
      </c>
      <c r="P11887" s="1" t="str">
        <f t="shared" si="404"/>
        <v>239.510000011</v>
      </c>
      <c r="Q11887" s="28">
        <f t="shared" si="405"/>
        <v>0.3735187266464296</v>
      </c>
    </row>
    <row r="11888" spans="11:17" x14ac:dyDescent="0.35">
      <c r="K11888" s="1">
        <v>12</v>
      </c>
      <c r="L11888" s="1">
        <v>100000</v>
      </c>
      <c r="M11888" s="27">
        <v>9.5</v>
      </c>
      <c r="N11888" s="1">
        <v>23</v>
      </c>
      <c r="O11888" s="1" t="s">
        <v>26</v>
      </c>
      <c r="P11888" s="1" t="str">
        <f t="shared" si="404"/>
        <v>239.510000012</v>
      </c>
      <c r="Q11888" s="28">
        <f t="shared" si="405"/>
        <v>0.3735187266464296</v>
      </c>
    </row>
    <row r="11889" spans="11:17" x14ac:dyDescent="0.35">
      <c r="K11889" s="1">
        <v>13</v>
      </c>
      <c r="L11889" s="1">
        <v>100000</v>
      </c>
      <c r="M11889" s="27">
        <v>9.5</v>
      </c>
      <c r="N11889" s="1">
        <v>23</v>
      </c>
      <c r="O11889" s="1" t="s">
        <v>26</v>
      </c>
      <c r="P11889" s="1" t="str">
        <f t="shared" si="404"/>
        <v>239.510000013</v>
      </c>
      <c r="Q11889" s="28">
        <f t="shared" si="405"/>
        <v>0.3735187266464296</v>
      </c>
    </row>
    <row r="11890" spans="11:17" x14ac:dyDescent="0.35">
      <c r="K11890" s="1">
        <v>14</v>
      </c>
      <c r="L11890" s="1">
        <v>100000</v>
      </c>
      <c r="M11890" s="27">
        <v>9.5</v>
      </c>
      <c r="N11890" s="1">
        <v>23</v>
      </c>
      <c r="O11890" s="1" t="s">
        <v>26</v>
      </c>
      <c r="P11890" s="1" t="str">
        <f t="shared" si="404"/>
        <v>239.510000014</v>
      </c>
      <c r="Q11890" s="28">
        <f t="shared" si="405"/>
        <v>0.3735187266464296</v>
      </c>
    </row>
    <row r="11891" spans="11:17" x14ac:dyDescent="0.35">
      <c r="K11891" s="1">
        <v>15</v>
      </c>
      <c r="L11891" s="1">
        <v>100000</v>
      </c>
      <c r="M11891" s="27">
        <v>9.5</v>
      </c>
      <c r="N11891" s="1">
        <v>23</v>
      </c>
      <c r="O11891" s="1" t="s">
        <v>26</v>
      </c>
      <c r="P11891" s="1" t="str">
        <f t="shared" si="404"/>
        <v>239.510000015</v>
      </c>
      <c r="Q11891" s="28">
        <f t="shared" si="405"/>
        <v>0.3735187266464296</v>
      </c>
    </row>
    <row r="11892" spans="11:17" x14ac:dyDescent="0.35">
      <c r="K11892" s="1">
        <v>16</v>
      </c>
      <c r="L11892" s="1">
        <v>100000</v>
      </c>
      <c r="M11892" s="27">
        <v>9.5</v>
      </c>
      <c r="N11892" s="1">
        <v>23</v>
      </c>
      <c r="O11892" s="1" t="s">
        <v>26</v>
      </c>
      <c r="P11892" s="1" t="str">
        <f t="shared" si="404"/>
        <v>239.510000016</v>
      </c>
      <c r="Q11892" s="28">
        <f t="shared" si="405"/>
        <v>0.3735187266464296</v>
      </c>
    </row>
    <row r="11893" spans="11:17" x14ac:dyDescent="0.35">
      <c r="K11893" s="1">
        <v>17</v>
      </c>
      <c r="L11893" s="1">
        <v>100000</v>
      </c>
      <c r="M11893" s="27">
        <v>9.5</v>
      </c>
      <c r="N11893" s="1">
        <v>23</v>
      </c>
      <c r="O11893" s="1" t="s">
        <v>26</v>
      </c>
      <c r="P11893" s="1" t="str">
        <f t="shared" si="404"/>
        <v>239.510000017</v>
      </c>
      <c r="Q11893" s="28">
        <f t="shared" si="405"/>
        <v>0.3735187266464296</v>
      </c>
    </row>
    <row r="11894" spans="11:17" x14ac:dyDescent="0.35">
      <c r="K11894" s="1">
        <v>18</v>
      </c>
      <c r="L11894" s="1">
        <v>100000</v>
      </c>
      <c r="M11894" s="27">
        <v>9.5</v>
      </c>
      <c r="N11894" s="1">
        <v>23</v>
      </c>
      <c r="O11894" s="1" t="s">
        <v>26</v>
      </c>
      <c r="P11894" s="1" t="str">
        <f t="shared" si="404"/>
        <v>239.510000018</v>
      </c>
      <c r="Q11894" s="28">
        <f t="shared" si="405"/>
        <v>0.3735187266464296</v>
      </c>
    </row>
    <row r="11895" spans="11:17" x14ac:dyDescent="0.35">
      <c r="K11895" s="1">
        <v>19</v>
      </c>
      <c r="L11895" s="1">
        <v>100000</v>
      </c>
      <c r="M11895" s="27">
        <v>9.5</v>
      </c>
      <c r="N11895" s="1">
        <v>23</v>
      </c>
      <c r="O11895" s="1" t="s">
        <v>26</v>
      </c>
      <c r="P11895" s="1" t="str">
        <f t="shared" si="404"/>
        <v>239.510000019</v>
      </c>
      <c r="Q11895" s="28">
        <f t="shared" si="405"/>
        <v>0.3735187266464296</v>
      </c>
    </row>
    <row r="11896" spans="11:17" x14ac:dyDescent="0.35">
      <c r="K11896" s="1">
        <v>20</v>
      </c>
      <c r="L11896" s="1">
        <v>100000</v>
      </c>
      <c r="M11896" s="27">
        <v>9.5</v>
      </c>
      <c r="N11896" s="1">
        <v>23</v>
      </c>
      <c r="O11896" s="1" t="s">
        <v>26</v>
      </c>
      <c r="P11896" s="1" t="str">
        <f t="shared" si="404"/>
        <v>239.510000020</v>
      </c>
      <c r="Q11896" s="28">
        <f t="shared" si="405"/>
        <v>0.3735187266464296</v>
      </c>
    </row>
    <row r="11897" spans="11:17" x14ac:dyDescent="0.35">
      <c r="K11897" s="1">
        <v>21</v>
      </c>
      <c r="L11897" s="1">
        <v>100000</v>
      </c>
      <c r="M11897" s="27">
        <v>9.5</v>
      </c>
      <c r="N11897" s="1">
        <v>23</v>
      </c>
      <c r="O11897" s="1" t="s">
        <v>26</v>
      </c>
      <c r="P11897" s="1" t="str">
        <f t="shared" si="404"/>
        <v>239.510000021</v>
      </c>
      <c r="Q11897" s="28">
        <f t="shared" si="405"/>
        <v>0.3735187266464296</v>
      </c>
    </row>
    <row r="11898" spans="11:17" x14ac:dyDescent="0.35">
      <c r="K11898" s="1">
        <v>22</v>
      </c>
      <c r="L11898" s="1">
        <v>100000</v>
      </c>
      <c r="M11898" s="27">
        <v>9.5</v>
      </c>
      <c r="N11898" s="1">
        <v>23</v>
      </c>
      <c r="O11898" s="1" t="s">
        <v>26</v>
      </c>
      <c r="P11898" s="1" t="str">
        <f t="shared" si="404"/>
        <v>239.510000022</v>
      </c>
      <c r="Q11898" s="28">
        <f t="shared" si="405"/>
        <v>0.3735187266464296</v>
      </c>
    </row>
    <row r="11899" spans="11:17" x14ac:dyDescent="0.35">
      <c r="K11899" s="1">
        <v>23</v>
      </c>
      <c r="L11899" s="1">
        <v>100000</v>
      </c>
      <c r="M11899" s="27">
        <v>9.5</v>
      </c>
      <c r="N11899" s="1">
        <v>23</v>
      </c>
      <c r="O11899" s="1" t="s">
        <v>26</v>
      </c>
      <c r="P11899" s="1" t="str">
        <f t="shared" si="404"/>
        <v>239.510000023</v>
      </c>
      <c r="Q11899" s="28">
        <f t="shared" si="405"/>
        <v>0.3735187266464296</v>
      </c>
    </row>
    <row r="11900" spans="11:17" x14ac:dyDescent="0.35">
      <c r="K11900" s="1">
        <v>24</v>
      </c>
      <c r="L11900" s="1">
        <v>100000</v>
      </c>
      <c r="M11900" s="27">
        <v>9.5</v>
      </c>
      <c r="N11900" s="1">
        <v>23</v>
      </c>
      <c r="O11900" s="1" t="s">
        <v>26</v>
      </c>
      <c r="P11900" s="1" t="str">
        <f t="shared" si="404"/>
        <v>239.510000024</v>
      </c>
      <c r="Q11900" s="28">
        <f t="shared" si="405"/>
        <v>0.3735187266464296</v>
      </c>
    </row>
    <row r="11901" spans="11:17" x14ac:dyDescent="0.35">
      <c r="K11901" s="1">
        <v>25</v>
      </c>
      <c r="L11901" s="1">
        <v>100000</v>
      </c>
      <c r="M11901" s="27">
        <v>9.5</v>
      </c>
      <c r="N11901" s="1">
        <v>23</v>
      </c>
      <c r="O11901" s="1" t="s">
        <v>26</v>
      </c>
      <c r="P11901" s="1" t="str">
        <f t="shared" si="404"/>
        <v>239.510000025</v>
      </c>
      <c r="Q11901" s="28">
        <f t="shared" si="405"/>
        <v>0.3735187266464296</v>
      </c>
    </row>
    <row r="11902" spans="11:17" x14ac:dyDescent="0.35">
      <c r="K11902" s="1">
        <v>26</v>
      </c>
      <c r="L11902" s="1">
        <v>100000</v>
      </c>
      <c r="M11902" s="27">
        <v>9.5</v>
      </c>
      <c r="N11902" s="1">
        <v>23</v>
      </c>
      <c r="O11902" s="1" t="s">
        <v>17</v>
      </c>
      <c r="P11902" s="1" t="str">
        <f t="shared" si="404"/>
        <v>239.510000026</v>
      </c>
      <c r="Q11902" s="28">
        <f t="shared" si="405"/>
        <v>0.27650710754785723</v>
      </c>
    </row>
    <row r="11903" spans="11:17" x14ac:dyDescent="0.35">
      <c r="K11903" s="1">
        <v>27</v>
      </c>
      <c r="L11903" s="1">
        <v>100000</v>
      </c>
      <c r="M11903" s="27">
        <v>9.5</v>
      </c>
      <c r="N11903" s="1">
        <v>23</v>
      </c>
      <c r="O11903" s="1" t="s">
        <v>17</v>
      </c>
      <c r="P11903" s="1" t="str">
        <f t="shared" si="404"/>
        <v>239.510000027</v>
      </c>
      <c r="Q11903" s="28">
        <f t="shared" si="405"/>
        <v>0.27650710754785723</v>
      </c>
    </row>
    <row r="11904" spans="11:17" x14ac:dyDescent="0.35">
      <c r="K11904" s="1">
        <v>28</v>
      </c>
      <c r="L11904" s="1">
        <v>100000</v>
      </c>
      <c r="M11904" s="27">
        <v>9.5</v>
      </c>
      <c r="N11904" s="1">
        <v>23</v>
      </c>
      <c r="O11904" s="1" t="s">
        <v>17</v>
      </c>
      <c r="P11904" s="1" t="str">
        <f t="shared" si="404"/>
        <v>239.510000028</v>
      </c>
      <c r="Q11904" s="28">
        <f t="shared" si="405"/>
        <v>0.27650710754785723</v>
      </c>
    </row>
    <row r="11905" spans="11:17" x14ac:dyDescent="0.35">
      <c r="K11905" s="1">
        <v>29</v>
      </c>
      <c r="L11905" s="1">
        <v>100000</v>
      </c>
      <c r="M11905" s="27">
        <v>9.5</v>
      </c>
      <c r="N11905" s="1">
        <v>23</v>
      </c>
      <c r="O11905" s="1" t="s">
        <v>17</v>
      </c>
      <c r="P11905" s="1" t="str">
        <f t="shared" si="404"/>
        <v>239.510000029</v>
      </c>
      <c r="Q11905" s="28">
        <f t="shared" si="405"/>
        <v>0.27650710754785723</v>
      </c>
    </row>
    <row r="11906" spans="11:17" x14ac:dyDescent="0.35">
      <c r="K11906" s="1">
        <v>30</v>
      </c>
      <c r="L11906" s="1">
        <v>100000</v>
      </c>
      <c r="M11906" s="27">
        <v>9.5</v>
      </c>
      <c r="N11906" s="1">
        <v>23</v>
      </c>
      <c r="O11906" s="1" t="s">
        <v>17</v>
      </c>
      <c r="P11906" s="1" t="str">
        <f t="shared" si="404"/>
        <v>239.510000030</v>
      </c>
      <c r="Q11906" s="28">
        <f t="shared" si="405"/>
        <v>0.27650710754785723</v>
      </c>
    </row>
    <row r="11907" spans="11:17" x14ac:dyDescent="0.35">
      <c r="K11907" s="1">
        <v>31</v>
      </c>
      <c r="L11907" s="1">
        <v>100000</v>
      </c>
      <c r="M11907" s="27">
        <v>9.5</v>
      </c>
      <c r="N11907" s="1">
        <v>23</v>
      </c>
      <c r="O11907" s="1" t="s">
        <v>17</v>
      </c>
      <c r="P11907" s="1" t="str">
        <f t="shared" ref="P11907:P11970" si="406">N11907&amp;M11907&amp;L11907&amp;K11907</f>
        <v>239.510000031</v>
      </c>
      <c r="Q11907" s="28">
        <f t="shared" ref="Q11907:Q11970" si="407">VLOOKUP(O11907&amp;L11907&amp;M11907&amp;N11907,$W$2:$X$1051,2,FALSE)</f>
        <v>0.27650710754785723</v>
      </c>
    </row>
    <row r="11908" spans="11:17" x14ac:dyDescent="0.35">
      <c r="K11908" s="1">
        <v>32</v>
      </c>
      <c r="L11908" s="1">
        <v>100000</v>
      </c>
      <c r="M11908" s="27">
        <v>9.5</v>
      </c>
      <c r="N11908" s="1">
        <v>23</v>
      </c>
      <c r="O11908" s="1" t="s">
        <v>17</v>
      </c>
      <c r="P11908" s="1" t="str">
        <f t="shared" si="406"/>
        <v>239.510000032</v>
      </c>
      <c r="Q11908" s="28">
        <f t="shared" si="407"/>
        <v>0.27650710754785723</v>
      </c>
    </row>
    <row r="11909" spans="11:17" x14ac:dyDescent="0.35">
      <c r="K11909" s="1">
        <v>33</v>
      </c>
      <c r="L11909" s="1">
        <v>100000</v>
      </c>
      <c r="M11909" s="27">
        <v>9.5</v>
      </c>
      <c r="N11909" s="1">
        <v>23</v>
      </c>
      <c r="O11909" s="1" t="s">
        <v>17</v>
      </c>
      <c r="P11909" s="1" t="str">
        <f t="shared" si="406"/>
        <v>239.510000033</v>
      </c>
      <c r="Q11909" s="28">
        <f t="shared" si="407"/>
        <v>0.27650710754785723</v>
      </c>
    </row>
    <row r="11910" spans="11:17" x14ac:dyDescent="0.35">
      <c r="K11910" s="1">
        <v>34</v>
      </c>
      <c r="L11910" s="1">
        <v>100000</v>
      </c>
      <c r="M11910" s="27">
        <v>9.5</v>
      </c>
      <c r="N11910" s="1">
        <v>23</v>
      </c>
      <c r="O11910" s="1" t="s">
        <v>17</v>
      </c>
      <c r="P11910" s="1" t="str">
        <f t="shared" si="406"/>
        <v>239.510000034</v>
      </c>
      <c r="Q11910" s="28">
        <f t="shared" si="407"/>
        <v>0.27650710754785723</v>
      </c>
    </row>
    <row r="11911" spans="11:17" x14ac:dyDescent="0.35">
      <c r="K11911" s="1">
        <v>35</v>
      </c>
      <c r="L11911" s="1">
        <v>100000</v>
      </c>
      <c r="M11911" s="27">
        <v>9.5</v>
      </c>
      <c r="N11911" s="1">
        <v>23</v>
      </c>
      <c r="O11911" s="1" t="s">
        <v>17</v>
      </c>
      <c r="P11911" s="1" t="str">
        <f t="shared" si="406"/>
        <v>239.510000035</v>
      </c>
      <c r="Q11911" s="28">
        <f t="shared" si="407"/>
        <v>0.27650710754785723</v>
      </c>
    </row>
    <row r="11912" spans="11:17" x14ac:dyDescent="0.35">
      <c r="K11912" s="1">
        <v>36</v>
      </c>
      <c r="L11912" s="1">
        <v>100000</v>
      </c>
      <c r="M11912" s="27">
        <v>9.5</v>
      </c>
      <c r="N11912" s="1">
        <v>23</v>
      </c>
      <c r="O11912" s="1" t="s">
        <v>18</v>
      </c>
      <c r="P11912" s="1" t="str">
        <f t="shared" si="406"/>
        <v>239.510000036</v>
      </c>
      <c r="Q11912" s="28">
        <f t="shared" si="407"/>
        <v>0.26077823920457532</v>
      </c>
    </row>
    <row r="11913" spans="11:17" x14ac:dyDescent="0.35">
      <c r="K11913" s="1">
        <v>37</v>
      </c>
      <c r="L11913" s="1">
        <v>100000</v>
      </c>
      <c r="M11913" s="27">
        <v>9.5</v>
      </c>
      <c r="N11913" s="1">
        <v>23</v>
      </c>
      <c r="O11913" s="1" t="s">
        <v>18</v>
      </c>
      <c r="P11913" s="1" t="str">
        <f t="shared" si="406"/>
        <v>239.510000037</v>
      </c>
      <c r="Q11913" s="28">
        <f t="shared" si="407"/>
        <v>0.26077823920457532</v>
      </c>
    </row>
    <row r="11914" spans="11:17" x14ac:dyDescent="0.35">
      <c r="K11914" s="1">
        <v>38</v>
      </c>
      <c r="L11914" s="1">
        <v>100000</v>
      </c>
      <c r="M11914" s="27">
        <v>9.5</v>
      </c>
      <c r="N11914" s="1">
        <v>23</v>
      </c>
      <c r="O11914" s="1" t="s">
        <v>18</v>
      </c>
      <c r="P11914" s="1" t="str">
        <f t="shared" si="406"/>
        <v>239.510000038</v>
      </c>
      <c r="Q11914" s="28">
        <f t="shared" si="407"/>
        <v>0.26077823920457532</v>
      </c>
    </row>
    <row r="11915" spans="11:17" x14ac:dyDescent="0.35">
      <c r="K11915" s="1">
        <v>39</v>
      </c>
      <c r="L11915" s="1">
        <v>100000</v>
      </c>
      <c r="M11915" s="27">
        <v>9.5</v>
      </c>
      <c r="N11915" s="1">
        <v>23</v>
      </c>
      <c r="O11915" s="1" t="s">
        <v>18</v>
      </c>
      <c r="P11915" s="1" t="str">
        <f t="shared" si="406"/>
        <v>239.510000039</v>
      </c>
      <c r="Q11915" s="28">
        <f t="shared" si="407"/>
        <v>0.26077823920457532</v>
      </c>
    </row>
    <row r="11916" spans="11:17" x14ac:dyDescent="0.35">
      <c r="K11916" s="1">
        <v>40</v>
      </c>
      <c r="L11916" s="1">
        <v>100000</v>
      </c>
      <c r="M11916" s="27">
        <v>9.5</v>
      </c>
      <c r="N11916" s="1">
        <v>23</v>
      </c>
      <c r="O11916" s="1" t="s">
        <v>18</v>
      </c>
      <c r="P11916" s="1" t="str">
        <f t="shared" si="406"/>
        <v>239.510000040</v>
      </c>
      <c r="Q11916" s="28">
        <f t="shared" si="407"/>
        <v>0.26077823920457532</v>
      </c>
    </row>
    <row r="11917" spans="11:17" x14ac:dyDescent="0.35">
      <c r="K11917" s="1">
        <v>41</v>
      </c>
      <c r="L11917" s="1">
        <v>100000</v>
      </c>
      <c r="M11917" s="27">
        <v>9.5</v>
      </c>
      <c r="N11917" s="1">
        <v>23</v>
      </c>
      <c r="O11917" s="1" t="s">
        <v>18</v>
      </c>
      <c r="P11917" s="1" t="str">
        <f t="shared" si="406"/>
        <v>239.510000041</v>
      </c>
      <c r="Q11917" s="28">
        <f t="shared" si="407"/>
        <v>0.26077823920457532</v>
      </c>
    </row>
    <row r="11918" spans="11:17" x14ac:dyDescent="0.35">
      <c r="K11918" s="1">
        <v>42</v>
      </c>
      <c r="L11918" s="1">
        <v>100000</v>
      </c>
      <c r="M11918" s="27">
        <v>9.5</v>
      </c>
      <c r="N11918" s="1">
        <v>23</v>
      </c>
      <c r="O11918" s="1" t="s">
        <v>18</v>
      </c>
      <c r="P11918" s="1" t="str">
        <f t="shared" si="406"/>
        <v>239.510000042</v>
      </c>
      <c r="Q11918" s="28">
        <f t="shared" si="407"/>
        <v>0.26077823920457532</v>
      </c>
    </row>
    <row r="11919" spans="11:17" x14ac:dyDescent="0.35">
      <c r="K11919" s="1">
        <v>43</v>
      </c>
      <c r="L11919" s="1">
        <v>100000</v>
      </c>
      <c r="M11919" s="27">
        <v>9.5</v>
      </c>
      <c r="N11919" s="1">
        <v>23</v>
      </c>
      <c r="O11919" s="1" t="s">
        <v>18</v>
      </c>
      <c r="P11919" s="1" t="str">
        <f t="shared" si="406"/>
        <v>239.510000043</v>
      </c>
      <c r="Q11919" s="28">
        <f t="shared" si="407"/>
        <v>0.26077823920457532</v>
      </c>
    </row>
    <row r="11920" spans="11:17" x14ac:dyDescent="0.35">
      <c r="K11920" s="1">
        <v>44</v>
      </c>
      <c r="L11920" s="1">
        <v>100000</v>
      </c>
      <c r="M11920" s="27">
        <v>9.5</v>
      </c>
      <c r="N11920" s="1">
        <v>23</v>
      </c>
      <c r="O11920" s="1" t="s">
        <v>18</v>
      </c>
      <c r="P11920" s="1" t="str">
        <f t="shared" si="406"/>
        <v>239.510000044</v>
      </c>
      <c r="Q11920" s="28">
        <f t="shared" si="407"/>
        <v>0.26077823920457532</v>
      </c>
    </row>
    <row r="11921" spans="11:17" x14ac:dyDescent="0.35">
      <c r="K11921" s="1">
        <v>45</v>
      </c>
      <c r="L11921" s="1">
        <v>100000</v>
      </c>
      <c r="M11921" s="27">
        <v>9.5</v>
      </c>
      <c r="N11921" s="1">
        <v>23</v>
      </c>
      <c r="O11921" s="1" t="s">
        <v>18</v>
      </c>
      <c r="P11921" s="1" t="str">
        <f t="shared" si="406"/>
        <v>239.510000045</v>
      </c>
      <c r="Q11921" s="28">
        <f t="shared" si="407"/>
        <v>0.26077823920457532</v>
      </c>
    </row>
    <row r="11922" spans="11:17" x14ac:dyDescent="0.35">
      <c r="K11922" s="1">
        <v>46</v>
      </c>
      <c r="L11922" s="1">
        <v>100000</v>
      </c>
      <c r="M11922" s="27">
        <v>9.5</v>
      </c>
      <c r="N11922" s="1">
        <v>23</v>
      </c>
      <c r="O11922" s="1" t="s">
        <v>33</v>
      </c>
      <c r="P11922" s="1" t="str">
        <f t="shared" si="406"/>
        <v>239.510000046</v>
      </c>
      <c r="Q11922" s="28">
        <f t="shared" si="407"/>
        <v>0.24516491893070091</v>
      </c>
    </row>
    <row r="11923" spans="11:17" x14ac:dyDescent="0.35">
      <c r="K11923" s="1">
        <v>47</v>
      </c>
      <c r="L11923" s="1">
        <v>100000</v>
      </c>
      <c r="M11923" s="27">
        <v>9.5</v>
      </c>
      <c r="N11923" s="1">
        <v>23</v>
      </c>
      <c r="O11923" s="1" t="s">
        <v>33</v>
      </c>
      <c r="P11923" s="1" t="str">
        <f t="shared" si="406"/>
        <v>239.510000047</v>
      </c>
      <c r="Q11923" s="28">
        <f t="shared" si="407"/>
        <v>0.24516491893070091</v>
      </c>
    </row>
    <row r="11924" spans="11:17" x14ac:dyDescent="0.35">
      <c r="K11924" s="1">
        <v>48</v>
      </c>
      <c r="L11924" s="1">
        <v>100000</v>
      </c>
      <c r="M11924" s="27">
        <v>9.5</v>
      </c>
      <c r="N11924" s="1">
        <v>23</v>
      </c>
      <c r="O11924" s="1" t="s">
        <v>33</v>
      </c>
      <c r="P11924" s="1" t="str">
        <f t="shared" si="406"/>
        <v>239.510000048</v>
      </c>
      <c r="Q11924" s="28">
        <f t="shared" si="407"/>
        <v>0.24516491893070091</v>
      </c>
    </row>
    <row r="11925" spans="11:17" x14ac:dyDescent="0.35">
      <c r="K11925" s="1">
        <v>49</v>
      </c>
      <c r="L11925" s="1">
        <v>100000</v>
      </c>
      <c r="M11925" s="27">
        <v>9.5</v>
      </c>
      <c r="N11925" s="1">
        <v>23</v>
      </c>
      <c r="O11925" s="1" t="s">
        <v>33</v>
      </c>
      <c r="P11925" s="1" t="str">
        <f t="shared" si="406"/>
        <v>239.510000049</v>
      </c>
      <c r="Q11925" s="28">
        <f t="shared" si="407"/>
        <v>0.24516491893070091</v>
      </c>
    </row>
    <row r="11926" spans="11:17" x14ac:dyDescent="0.35">
      <c r="K11926" s="1">
        <v>50</v>
      </c>
      <c r="L11926" s="1">
        <v>100000</v>
      </c>
      <c r="M11926" s="27">
        <v>9.5</v>
      </c>
      <c r="N11926" s="1">
        <v>23</v>
      </c>
      <c r="O11926" s="1" t="s">
        <v>33</v>
      </c>
      <c r="P11926" s="1" t="str">
        <f t="shared" si="406"/>
        <v>239.510000050</v>
      </c>
      <c r="Q11926" s="28">
        <f t="shared" si="407"/>
        <v>0.24516491893070091</v>
      </c>
    </row>
    <row r="11927" spans="11:17" x14ac:dyDescent="0.35">
      <c r="K11927" s="1">
        <v>51</v>
      </c>
      <c r="L11927" s="1">
        <v>100000</v>
      </c>
      <c r="M11927" s="27">
        <v>9.5</v>
      </c>
      <c r="N11927" s="1">
        <v>23</v>
      </c>
      <c r="O11927" s="1" t="s">
        <v>33</v>
      </c>
      <c r="P11927" s="1" t="str">
        <f t="shared" si="406"/>
        <v>239.510000051</v>
      </c>
      <c r="Q11927" s="28">
        <f t="shared" si="407"/>
        <v>0.24516491893070091</v>
      </c>
    </row>
    <row r="11928" spans="11:17" x14ac:dyDescent="0.35">
      <c r="K11928" s="1">
        <v>52</v>
      </c>
      <c r="L11928" s="1">
        <v>100000</v>
      </c>
      <c r="M11928" s="27">
        <v>9.5</v>
      </c>
      <c r="N11928" s="1">
        <v>23</v>
      </c>
      <c r="O11928" s="1" t="s">
        <v>33</v>
      </c>
      <c r="P11928" s="1" t="str">
        <f t="shared" si="406"/>
        <v>239.510000052</v>
      </c>
      <c r="Q11928" s="28">
        <f t="shared" si="407"/>
        <v>0.24516491893070091</v>
      </c>
    </row>
    <row r="11929" spans="11:17" x14ac:dyDescent="0.35">
      <c r="K11929" s="1">
        <v>53</v>
      </c>
      <c r="L11929" s="1">
        <v>100000</v>
      </c>
      <c r="M11929" s="27">
        <v>9.5</v>
      </c>
      <c r="N11929" s="1">
        <v>23</v>
      </c>
      <c r="O11929" s="1" t="s">
        <v>33</v>
      </c>
      <c r="P11929" s="1" t="str">
        <f t="shared" si="406"/>
        <v>239.510000053</v>
      </c>
      <c r="Q11929" s="28">
        <f t="shared" si="407"/>
        <v>0.24516491893070091</v>
      </c>
    </row>
    <row r="11930" spans="11:17" x14ac:dyDescent="0.35">
      <c r="K11930" s="1">
        <v>54</v>
      </c>
      <c r="L11930" s="1">
        <v>100000</v>
      </c>
      <c r="M11930" s="27">
        <v>9.5</v>
      </c>
      <c r="N11930" s="1">
        <v>23</v>
      </c>
      <c r="O11930" s="1" t="s">
        <v>33</v>
      </c>
      <c r="P11930" s="1" t="str">
        <f t="shared" si="406"/>
        <v>239.510000054</v>
      </c>
      <c r="Q11930" s="28">
        <f t="shared" si="407"/>
        <v>0.24516491893070091</v>
      </c>
    </row>
    <row r="11931" spans="11:17" x14ac:dyDescent="0.35">
      <c r="K11931" s="1">
        <v>55</v>
      </c>
      <c r="L11931" s="1">
        <v>100000</v>
      </c>
      <c r="M11931" s="27">
        <v>9.5</v>
      </c>
      <c r="N11931" s="1">
        <v>23</v>
      </c>
      <c r="O11931" s="1" t="s">
        <v>33</v>
      </c>
      <c r="P11931" s="1" t="str">
        <f t="shared" si="406"/>
        <v>239.510000055</v>
      </c>
      <c r="Q11931" s="28">
        <f t="shared" si="407"/>
        <v>0.24516491893070091</v>
      </c>
    </row>
    <row r="11932" spans="11:17" x14ac:dyDescent="0.35">
      <c r="K11932" s="1">
        <v>56</v>
      </c>
      <c r="L11932" s="1">
        <v>100000</v>
      </c>
      <c r="M11932" s="27">
        <v>9.5</v>
      </c>
      <c r="N11932" s="1">
        <v>23</v>
      </c>
      <c r="O11932" s="1" t="s">
        <v>27</v>
      </c>
      <c r="P11932" s="1" t="str">
        <f t="shared" si="406"/>
        <v>239.510000056</v>
      </c>
      <c r="Q11932" s="28">
        <f t="shared" si="407"/>
        <v>9.777777777777763E-2</v>
      </c>
    </row>
    <row r="11933" spans="11:17" x14ac:dyDescent="0.35">
      <c r="K11933" s="1">
        <v>57</v>
      </c>
      <c r="L11933" s="1">
        <v>100000</v>
      </c>
      <c r="M11933" s="27">
        <v>9.5</v>
      </c>
      <c r="N11933" s="1">
        <v>23</v>
      </c>
      <c r="O11933" s="1" t="s">
        <v>27</v>
      </c>
      <c r="P11933" s="1" t="str">
        <f t="shared" si="406"/>
        <v>239.510000057</v>
      </c>
      <c r="Q11933" s="28">
        <f t="shared" si="407"/>
        <v>9.777777777777763E-2</v>
      </c>
    </row>
    <row r="11934" spans="11:17" x14ac:dyDescent="0.35">
      <c r="K11934" s="1">
        <v>58</v>
      </c>
      <c r="L11934" s="1">
        <v>100000</v>
      </c>
      <c r="M11934" s="27">
        <v>9.5</v>
      </c>
      <c r="N11934" s="1">
        <v>23</v>
      </c>
      <c r="O11934" s="1" t="s">
        <v>27</v>
      </c>
      <c r="P11934" s="1" t="str">
        <f t="shared" si="406"/>
        <v>239.510000058</v>
      </c>
      <c r="Q11934" s="28">
        <f t="shared" si="407"/>
        <v>9.777777777777763E-2</v>
      </c>
    </row>
    <row r="11935" spans="11:17" x14ac:dyDescent="0.35">
      <c r="K11935" s="1">
        <v>59</v>
      </c>
      <c r="L11935" s="1">
        <v>100000</v>
      </c>
      <c r="M11935" s="27">
        <v>9.5</v>
      </c>
      <c r="N11935" s="1">
        <v>23</v>
      </c>
      <c r="O11935" s="1" t="s">
        <v>27</v>
      </c>
      <c r="P11935" s="1" t="str">
        <f t="shared" si="406"/>
        <v>239.510000059</v>
      </c>
      <c r="Q11935" s="28">
        <f t="shared" si="407"/>
        <v>9.777777777777763E-2</v>
      </c>
    </row>
    <row r="11936" spans="11:17" x14ac:dyDescent="0.35">
      <c r="K11936" s="1">
        <v>60</v>
      </c>
      <c r="L11936" s="1">
        <v>100000</v>
      </c>
      <c r="M11936" s="27">
        <v>9.5</v>
      </c>
      <c r="N11936" s="1">
        <v>23</v>
      </c>
      <c r="O11936" s="1" t="s">
        <v>27</v>
      </c>
      <c r="P11936" s="1" t="str">
        <f t="shared" si="406"/>
        <v>239.510000060</v>
      </c>
      <c r="Q11936" s="28">
        <f t="shared" si="407"/>
        <v>9.777777777777763E-2</v>
      </c>
    </row>
    <row r="11937" spans="11:17" x14ac:dyDescent="0.35">
      <c r="K11937" s="1">
        <v>61</v>
      </c>
      <c r="L11937" s="1">
        <v>100000</v>
      </c>
      <c r="M11937" s="27">
        <v>9.5</v>
      </c>
      <c r="N11937" s="1">
        <v>23</v>
      </c>
      <c r="O11937" s="1" t="s">
        <v>27</v>
      </c>
      <c r="P11937" s="1" t="str">
        <f t="shared" si="406"/>
        <v>239.510000061</v>
      </c>
      <c r="Q11937" s="28">
        <f t="shared" si="407"/>
        <v>9.777777777777763E-2</v>
      </c>
    </row>
    <row r="11938" spans="11:17" x14ac:dyDescent="0.35">
      <c r="K11938" s="1">
        <v>62</v>
      </c>
      <c r="L11938" s="1">
        <v>100000</v>
      </c>
      <c r="M11938" s="27">
        <v>9.5</v>
      </c>
      <c r="N11938" s="1">
        <v>23</v>
      </c>
      <c r="O11938" s="1" t="s">
        <v>27</v>
      </c>
      <c r="P11938" s="1" t="str">
        <f t="shared" si="406"/>
        <v>239.510000062</v>
      </c>
      <c r="Q11938" s="28">
        <f t="shared" si="407"/>
        <v>9.777777777777763E-2</v>
      </c>
    </row>
    <row r="11939" spans="11:17" x14ac:dyDescent="0.35">
      <c r="K11939" s="1">
        <v>63</v>
      </c>
      <c r="L11939" s="1">
        <v>100000</v>
      </c>
      <c r="M11939" s="27">
        <v>9.5</v>
      </c>
      <c r="N11939" s="1">
        <v>23</v>
      </c>
      <c r="O11939" s="1" t="s">
        <v>27</v>
      </c>
      <c r="P11939" s="1" t="str">
        <f t="shared" si="406"/>
        <v>239.510000063</v>
      </c>
      <c r="Q11939" s="28">
        <f t="shared" si="407"/>
        <v>9.777777777777763E-2</v>
      </c>
    </row>
    <row r="11940" spans="11:17" x14ac:dyDescent="0.35">
      <c r="K11940" s="1">
        <v>64</v>
      </c>
      <c r="L11940" s="1">
        <v>100000</v>
      </c>
      <c r="M11940" s="27">
        <v>9.5</v>
      </c>
      <c r="N11940" s="1">
        <v>23</v>
      </c>
      <c r="O11940" s="1" t="s">
        <v>27</v>
      </c>
      <c r="P11940" s="1" t="str">
        <f t="shared" si="406"/>
        <v>239.510000064</v>
      </c>
      <c r="Q11940" s="28">
        <f t="shared" si="407"/>
        <v>9.777777777777763E-2</v>
      </c>
    </row>
    <row r="11941" spans="11:17" x14ac:dyDescent="0.35">
      <c r="K11941" s="1">
        <v>65</v>
      </c>
      <c r="L11941" s="1">
        <v>100000</v>
      </c>
      <c r="M11941" s="27">
        <v>9.5</v>
      </c>
      <c r="N11941" s="1">
        <v>23</v>
      </c>
      <c r="O11941" s="1" t="s">
        <v>27</v>
      </c>
      <c r="P11941" s="1" t="str">
        <f t="shared" si="406"/>
        <v>239.510000065</v>
      </c>
      <c r="Q11941" s="28">
        <f t="shared" si="407"/>
        <v>9.777777777777763E-2</v>
      </c>
    </row>
    <row r="11942" spans="11:17" x14ac:dyDescent="0.35">
      <c r="K11942" s="1">
        <v>66</v>
      </c>
      <c r="L11942" s="1">
        <v>100000</v>
      </c>
      <c r="M11942" s="27">
        <v>9.5</v>
      </c>
      <c r="N11942" s="1">
        <v>23</v>
      </c>
      <c r="O11942" s="1" t="s">
        <v>27</v>
      </c>
      <c r="P11942" s="1" t="str">
        <f t="shared" si="406"/>
        <v>239.510000066</v>
      </c>
      <c r="Q11942" s="28">
        <f t="shared" si="407"/>
        <v>9.777777777777763E-2</v>
      </c>
    </row>
    <row r="11943" spans="11:17" x14ac:dyDescent="0.35">
      <c r="K11943" s="1">
        <v>67</v>
      </c>
      <c r="L11943" s="1">
        <v>100000</v>
      </c>
      <c r="M11943" s="27">
        <v>9.5</v>
      </c>
      <c r="N11943" s="1">
        <v>23</v>
      </c>
      <c r="O11943" s="1" t="s">
        <v>27</v>
      </c>
      <c r="P11943" s="1" t="str">
        <f t="shared" si="406"/>
        <v>239.510000067</v>
      </c>
      <c r="Q11943" s="28">
        <f t="shared" si="407"/>
        <v>9.777777777777763E-2</v>
      </c>
    </row>
    <row r="11944" spans="11:17" x14ac:dyDescent="0.35">
      <c r="K11944" s="1">
        <v>68</v>
      </c>
      <c r="L11944" s="1">
        <v>100000</v>
      </c>
      <c r="M11944" s="27">
        <v>9.5</v>
      </c>
      <c r="N11944" s="1">
        <v>23</v>
      </c>
      <c r="O11944" s="1" t="s">
        <v>27</v>
      </c>
      <c r="P11944" s="1" t="str">
        <f t="shared" si="406"/>
        <v>239.510000068</v>
      </c>
      <c r="Q11944" s="28">
        <f t="shared" si="407"/>
        <v>9.777777777777763E-2</v>
      </c>
    </row>
    <row r="11945" spans="11:17" x14ac:dyDescent="0.35">
      <c r="K11945" s="1">
        <v>69</v>
      </c>
      <c r="L11945" s="1">
        <v>100000</v>
      </c>
      <c r="M11945" s="27">
        <v>9.5</v>
      </c>
      <c r="N11945" s="1">
        <v>23</v>
      </c>
      <c r="O11945" s="1" t="s">
        <v>27</v>
      </c>
      <c r="P11945" s="1" t="str">
        <f t="shared" si="406"/>
        <v>239.510000069</v>
      </c>
      <c r="Q11945" s="28">
        <f t="shared" si="407"/>
        <v>9.777777777777763E-2</v>
      </c>
    </row>
    <row r="11946" spans="11:17" x14ac:dyDescent="0.35">
      <c r="K11946" s="1">
        <v>70</v>
      </c>
      <c r="L11946" s="1">
        <v>100000</v>
      </c>
      <c r="M11946" s="27">
        <v>9.5</v>
      </c>
      <c r="N11946" s="1">
        <v>23</v>
      </c>
      <c r="O11946" s="1" t="s">
        <v>27</v>
      </c>
      <c r="P11946" s="1" t="str">
        <f t="shared" si="406"/>
        <v>239.510000070</v>
      </c>
      <c r="Q11946" s="28">
        <f t="shared" si="407"/>
        <v>9.777777777777763E-2</v>
      </c>
    </row>
    <row r="11947" spans="11:17" x14ac:dyDescent="0.35">
      <c r="K11947" s="1">
        <v>71</v>
      </c>
      <c r="L11947" s="1">
        <v>100000</v>
      </c>
      <c r="M11947" s="27">
        <v>9.5</v>
      </c>
      <c r="N11947" s="1">
        <v>23</v>
      </c>
      <c r="O11947" s="1" t="s">
        <v>27</v>
      </c>
      <c r="P11947" s="1" t="str">
        <f t="shared" si="406"/>
        <v>239.510000071</v>
      </c>
      <c r="Q11947" s="28">
        <f t="shared" si="407"/>
        <v>9.777777777777763E-2</v>
      </c>
    </row>
    <row r="11948" spans="11:17" x14ac:dyDescent="0.35">
      <c r="K11948" s="1">
        <v>72</v>
      </c>
      <c r="L11948" s="1">
        <v>100000</v>
      </c>
      <c r="M11948" s="27">
        <v>9.5</v>
      </c>
      <c r="N11948" s="1">
        <v>23</v>
      </c>
      <c r="O11948" s="1" t="s">
        <v>27</v>
      </c>
      <c r="P11948" s="1" t="str">
        <f t="shared" si="406"/>
        <v>239.510000072</v>
      </c>
      <c r="Q11948" s="28">
        <f t="shared" si="407"/>
        <v>9.777777777777763E-2</v>
      </c>
    </row>
    <row r="11949" spans="11:17" x14ac:dyDescent="0.35">
      <c r="K11949" s="1">
        <v>73</v>
      </c>
      <c r="L11949" s="1">
        <v>100000</v>
      </c>
      <c r="M11949" s="27">
        <v>9.5</v>
      </c>
      <c r="N11949" s="1">
        <v>23</v>
      </c>
      <c r="O11949" s="1" t="s">
        <v>27</v>
      </c>
      <c r="P11949" s="1" t="str">
        <f t="shared" si="406"/>
        <v>239.510000073</v>
      </c>
      <c r="Q11949" s="28">
        <f t="shared" si="407"/>
        <v>9.777777777777763E-2</v>
      </c>
    </row>
    <row r="11950" spans="11:17" x14ac:dyDescent="0.35">
      <c r="K11950" s="1">
        <v>74</v>
      </c>
      <c r="L11950" s="1">
        <v>100000</v>
      </c>
      <c r="M11950" s="27">
        <v>9.5</v>
      </c>
      <c r="N11950" s="1">
        <v>23</v>
      </c>
      <c r="O11950" s="1" t="s">
        <v>27</v>
      </c>
      <c r="P11950" s="1" t="str">
        <f t="shared" si="406"/>
        <v>239.510000074</v>
      </c>
      <c r="Q11950" s="28">
        <f t="shared" si="407"/>
        <v>9.777777777777763E-2</v>
      </c>
    </row>
    <row r="11951" spans="11:17" x14ac:dyDescent="0.35">
      <c r="K11951" s="1">
        <v>75</v>
      </c>
      <c r="L11951" s="1">
        <v>100000</v>
      </c>
      <c r="M11951" s="27">
        <v>9.5</v>
      </c>
      <c r="N11951" s="1">
        <v>23</v>
      </c>
      <c r="O11951" s="1" t="s">
        <v>27</v>
      </c>
      <c r="P11951" s="1" t="str">
        <f t="shared" si="406"/>
        <v>239.510000075</v>
      </c>
      <c r="Q11951" s="28">
        <f t="shared" si="407"/>
        <v>9.777777777777763E-2</v>
      </c>
    </row>
    <row r="11952" spans="11:17" x14ac:dyDescent="0.35">
      <c r="K11952" s="1">
        <v>76</v>
      </c>
      <c r="L11952" s="1">
        <v>100000</v>
      </c>
      <c r="M11952" s="27">
        <v>9.5</v>
      </c>
      <c r="N11952" s="1">
        <v>23</v>
      </c>
      <c r="O11952" s="1" t="s">
        <v>27</v>
      </c>
      <c r="P11952" s="1" t="str">
        <f t="shared" si="406"/>
        <v>239.510000076</v>
      </c>
      <c r="Q11952" s="28">
        <f t="shared" si="407"/>
        <v>9.777777777777763E-2</v>
      </c>
    </row>
    <row r="11953" spans="11:17" x14ac:dyDescent="0.35">
      <c r="K11953" s="1">
        <v>77</v>
      </c>
      <c r="L11953" s="1">
        <v>100000</v>
      </c>
      <c r="M11953" s="27">
        <v>9.5</v>
      </c>
      <c r="N11953" s="1">
        <v>23</v>
      </c>
      <c r="O11953" s="1" t="s">
        <v>27</v>
      </c>
      <c r="P11953" s="1" t="str">
        <f t="shared" si="406"/>
        <v>239.510000077</v>
      </c>
      <c r="Q11953" s="28">
        <f t="shared" si="407"/>
        <v>9.777777777777763E-2</v>
      </c>
    </row>
    <row r="11954" spans="11:17" x14ac:dyDescent="0.35">
      <c r="K11954" s="1">
        <v>78</v>
      </c>
      <c r="L11954" s="1">
        <v>100000</v>
      </c>
      <c r="M11954" s="27">
        <v>9.5</v>
      </c>
      <c r="N11954" s="1">
        <v>23</v>
      </c>
      <c r="O11954" s="1" t="s">
        <v>27</v>
      </c>
      <c r="P11954" s="1" t="str">
        <f t="shared" si="406"/>
        <v>239.510000078</v>
      </c>
      <c r="Q11954" s="28">
        <f t="shared" si="407"/>
        <v>9.777777777777763E-2</v>
      </c>
    </row>
    <row r="11955" spans="11:17" x14ac:dyDescent="0.35">
      <c r="K11955" s="1">
        <v>79</v>
      </c>
      <c r="L11955" s="1">
        <v>100000</v>
      </c>
      <c r="M11955" s="27">
        <v>9.5</v>
      </c>
      <c r="N11955" s="1">
        <v>23</v>
      </c>
      <c r="O11955" s="1" t="s">
        <v>27</v>
      </c>
      <c r="P11955" s="1" t="str">
        <f t="shared" si="406"/>
        <v>239.510000079</v>
      </c>
      <c r="Q11955" s="28">
        <f t="shared" si="407"/>
        <v>9.777777777777763E-2</v>
      </c>
    </row>
    <row r="11956" spans="11:17" x14ac:dyDescent="0.35">
      <c r="K11956" s="1">
        <v>80</v>
      </c>
      <c r="L11956" s="1">
        <v>100000</v>
      </c>
      <c r="M11956" s="27">
        <v>9.5</v>
      </c>
      <c r="N11956" s="1">
        <v>23</v>
      </c>
      <c r="O11956" s="1" t="s">
        <v>27</v>
      </c>
      <c r="P11956" s="1" t="str">
        <f t="shared" si="406"/>
        <v>239.510000080</v>
      </c>
      <c r="Q11956" s="28">
        <f t="shared" si="407"/>
        <v>9.777777777777763E-2</v>
      </c>
    </row>
    <row r="11957" spans="11:17" x14ac:dyDescent="0.35">
      <c r="K11957" s="1">
        <v>81</v>
      </c>
      <c r="L11957" s="1">
        <v>100000</v>
      </c>
      <c r="M11957" s="27">
        <v>9.5</v>
      </c>
      <c r="N11957" s="1">
        <v>23</v>
      </c>
      <c r="O11957" s="1" t="s">
        <v>27</v>
      </c>
      <c r="P11957" s="1" t="str">
        <f t="shared" si="406"/>
        <v>239.510000081</v>
      </c>
      <c r="Q11957" s="28">
        <f t="shared" si="407"/>
        <v>9.777777777777763E-2</v>
      </c>
    </row>
    <row r="11958" spans="11:17" x14ac:dyDescent="0.35">
      <c r="K11958" s="1">
        <v>82</v>
      </c>
      <c r="L11958" s="1">
        <v>100000</v>
      </c>
      <c r="M11958" s="27">
        <v>9.5</v>
      </c>
      <c r="N11958" s="1">
        <v>23</v>
      </c>
      <c r="O11958" s="1" t="s">
        <v>27</v>
      </c>
      <c r="P11958" s="1" t="str">
        <f t="shared" si="406"/>
        <v>239.510000082</v>
      </c>
      <c r="Q11958" s="28">
        <f t="shared" si="407"/>
        <v>9.777777777777763E-2</v>
      </c>
    </row>
    <row r="11959" spans="11:17" x14ac:dyDescent="0.35">
      <c r="K11959" s="1">
        <v>83</v>
      </c>
      <c r="L11959" s="1">
        <v>100000</v>
      </c>
      <c r="M11959" s="27">
        <v>9.5</v>
      </c>
      <c r="N11959" s="1">
        <v>23</v>
      </c>
      <c r="O11959" s="1" t="s">
        <v>27</v>
      </c>
      <c r="P11959" s="1" t="str">
        <f t="shared" si="406"/>
        <v>239.510000083</v>
      </c>
      <c r="Q11959" s="28">
        <f t="shared" si="407"/>
        <v>9.777777777777763E-2</v>
      </c>
    </row>
    <row r="11960" spans="11:17" x14ac:dyDescent="0.35">
      <c r="K11960" s="1">
        <v>84</v>
      </c>
      <c r="L11960" s="1">
        <v>100000</v>
      </c>
      <c r="M11960" s="27">
        <v>9.5</v>
      </c>
      <c r="N11960" s="1">
        <v>23</v>
      </c>
      <c r="O11960" s="1" t="s">
        <v>27</v>
      </c>
      <c r="P11960" s="1" t="str">
        <f t="shared" si="406"/>
        <v>239.510000084</v>
      </c>
      <c r="Q11960" s="28">
        <f t="shared" si="407"/>
        <v>9.777777777777763E-2</v>
      </c>
    </row>
    <row r="11961" spans="11:17" x14ac:dyDescent="0.35">
      <c r="K11961" s="1">
        <v>85</v>
      </c>
      <c r="L11961" s="1">
        <v>100000</v>
      </c>
      <c r="M11961" s="27">
        <v>9.5</v>
      </c>
      <c r="N11961" s="1">
        <v>23</v>
      </c>
      <c r="O11961" s="1" t="s">
        <v>27</v>
      </c>
      <c r="P11961" s="1" t="str">
        <f t="shared" si="406"/>
        <v>239.510000085</v>
      </c>
      <c r="Q11961" s="28">
        <f t="shared" si="407"/>
        <v>9.777777777777763E-2</v>
      </c>
    </row>
    <row r="11962" spans="11:17" x14ac:dyDescent="0.35">
      <c r="K11962" s="1">
        <v>86</v>
      </c>
      <c r="L11962" s="1">
        <v>100000</v>
      </c>
      <c r="M11962" s="27">
        <v>9.5</v>
      </c>
      <c r="N11962" s="1">
        <v>23</v>
      </c>
      <c r="O11962" s="1" t="s">
        <v>27</v>
      </c>
      <c r="P11962" s="1" t="str">
        <f t="shared" si="406"/>
        <v>239.510000086</v>
      </c>
      <c r="Q11962" s="28">
        <f t="shared" si="407"/>
        <v>9.777777777777763E-2</v>
      </c>
    </row>
    <row r="11963" spans="11:17" x14ac:dyDescent="0.35">
      <c r="K11963" s="1">
        <v>87</v>
      </c>
      <c r="L11963" s="1">
        <v>100000</v>
      </c>
      <c r="M11963" s="27">
        <v>9.5</v>
      </c>
      <c r="N11963" s="1">
        <v>23</v>
      </c>
      <c r="O11963" s="1" t="s">
        <v>27</v>
      </c>
      <c r="P11963" s="1" t="str">
        <f t="shared" si="406"/>
        <v>239.510000087</v>
      </c>
      <c r="Q11963" s="28">
        <f t="shared" si="407"/>
        <v>9.777777777777763E-2</v>
      </c>
    </row>
    <row r="11964" spans="11:17" x14ac:dyDescent="0.35">
      <c r="K11964" s="1">
        <v>88</v>
      </c>
      <c r="L11964" s="1">
        <v>100000</v>
      </c>
      <c r="M11964" s="27">
        <v>9.5</v>
      </c>
      <c r="N11964" s="1">
        <v>23</v>
      </c>
      <c r="O11964" s="1" t="s">
        <v>27</v>
      </c>
      <c r="P11964" s="1" t="str">
        <f t="shared" si="406"/>
        <v>239.510000088</v>
      </c>
      <c r="Q11964" s="28">
        <f t="shared" si="407"/>
        <v>9.777777777777763E-2</v>
      </c>
    </row>
    <row r="11965" spans="11:17" x14ac:dyDescent="0.35">
      <c r="K11965" s="1">
        <v>89</v>
      </c>
      <c r="L11965" s="1">
        <v>100000</v>
      </c>
      <c r="M11965" s="27">
        <v>9.5</v>
      </c>
      <c r="N11965" s="1">
        <v>23</v>
      </c>
      <c r="O11965" s="1" t="s">
        <v>27</v>
      </c>
      <c r="P11965" s="1" t="str">
        <f t="shared" si="406"/>
        <v>239.510000089</v>
      </c>
      <c r="Q11965" s="28">
        <f t="shared" si="407"/>
        <v>9.777777777777763E-2</v>
      </c>
    </row>
    <row r="11966" spans="11:17" x14ac:dyDescent="0.35">
      <c r="K11966" s="1">
        <v>90</v>
      </c>
      <c r="L11966" s="1">
        <v>100000</v>
      </c>
      <c r="M11966" s="27">
        <v>9.5</v>
      </c>
      <c r="N11966" s="1">
        <v>23</v>
      </c>
      <c r="O11966" s="1" t="s">
        <v>27</v>
      </c>
      <c r="P11966" s="1" t="str">
        <f t="shared" si="406"/>
        <v>239.510000090</v>
      </c>
      <c r="Q11966" s="28">
        <f t="shared" si="407"/>
        <v>9.777777777777763E-2</v>
      </c>
    </row>
    <row r="11967" spans="11:17" x14ac:dyDescent="0.35">
      <c r="K11967" s="1">
        <v>91</v>
      </c>
      <c r="L11967" s="1">
        <v>100000</v>
      </c>
      <c r="M11967" s="27">
        <v>9.5</v>
      </c>
      <c r="N11967" s="1">
        <v>23</v>
      </c>
      <c r="O11967" s="1" t="s">
        <v>27</v>
      </c>
      <c r="P11967" s="1" t="str">
        <f t="shared" si="406"/>
        <v>239.510000091</v>
      </c>
      <c r="Q11967" s="28">
        <f t="shared" si="407"/>
        <v>9.777777777777763E-2</v>
      </c>
    </row>
    <row r="11968" spans="11:17" x14ac:dyDescent="0.35">
      <c r="K11968" s="1">
        <v>92</v>
      </c>
      <c r="L11968" s="1">
        <v>100000</v>
      </c>
      <c r="M11968" s="27">
        <v>9.5</v>
      </c>
      <c r="N11968" s="1">
        <v>23</v>
      </c>
      <c r="O11968" s="1" t="s">
        <v>27</v>
      </c>
      <c r="P11968" s="1" t="str">
        <f t="shared" si="406"/>
        <v>239.510000092</v>
      </c>
      <c r="Q11968" s="28">
        <f t="shared" si="407"/>
        <v>9.777777777777763E-2</v>
      </c>
    </row>
    <row r="11969" spans="11:17" x14ac:dyDescent="0.35">
      <c r="K11969" s="1">
        <v>93</v>
      </c>
      <c r="L11969" s="1">
        <v>100000</v>
      </c>
      <c r="M11969" s="27">
        <v>9.5</v>
      </c>
      <c r="N11969" s="1">
        <v>23</v>
      </c>
      <c r="O11969" s="1" t="s">
        <v>27</v>
      </c>
      <c r="P11969" s="1" t="str">
        <f t="shared" si="406"/>
        <v>239.510000093</v>
      </c>
      <c r="Q11969" s="28">
        <f t="shared" si="407"/>
        <v>9.777777777777763E-2</v>
      </c>
    </row>
    <row r="11970" spans="11:17" x14ac:dyDescent="0.35">
      <c r="K11970" s="1">
        <v>94</v>
      </c>
      <c r="L11970" s="1">
        <v>100000</v>
      </c>
      <c r="M11970" s="27">
        <v>9.5</v>
      </c>
      <c r="N11970" s="1">
        <v>23</v>
      </c>
      <c r="O11970" s="1" t="s">
        <v>27</v>
      </c>
      <c r="P11970" s="1" t="str">
        <f t="shared" si="406"/>
        <v>239.510000094</v>
      </c>
      <c r="Q11970" s="28">
        <f t="shared" si="407"/>
        <v>9.777777777777763E-2</v>
      </c>
    </row>
    <row r="11971" spans="11:17" x14ac:dyDescent="0.35">
      <c r="K11971" s="1">
        <v>95</v>
      </c>
      <c r="L11971" s="1">
        <v>100000</v>
      </c>
      <c r="M11971" s="27">
        <v>9.5</v>
      </c>
      <c r="N11971" s="1">
        <v>23</v>
      </c>
      <c r="O11971" s="1" t="s">
        <v>27</v>
      </c>
      <c r="P11971" s="1" t="str">
        <f t="shared" ref="P11971:P12034" si="408">N11971&amp;M11971&amp;L11971&amp;K11971</f>
        <v>239.510000095</v>
      </c>
      <c r="Q11971" s="28">
        <f t="shared" ref="Q11971:Q12034" si="409">VLOOKUP(O11971&amp;L11971&amp;M11971&amp;N11971,$W$2:$X$1051,2,FALSE)</f>
        <v>9.777777777777763E-2</v>
      </c>
    </row>
    <row r="11972" spans="11:17" x14ac:dyDescent="0.35">
      <c r="K11972" s="1">
        <v>96</v>
      </c>
      <c r="L11972" s="1">
        <v>100000</v>
      </c>
      <c r="M11972" s="27">
        <v>9.5</v>
      </c>
      <c r="N11972" s="1">
        <v>23</v>
      </c>
      <c r="O11972" s="1" t="s">
        <v>27</v>
      </c>
      <c r="P11972" s="1" t="str">
        <f t="shared" si="408"/>
        <v>239.510000096</v>
      </c>
      <c r="Q11972" s="28">
        <f t="shared" si="409"/>
        <v>9.777777777777763E-2</v>
      </c>
    </row>
    <row r="11973" spans="11:17" x14ac:dyDescent="0.35">
      <c r="K11973" s="1">
        <v>97</v>
      </c>
      <c r="L11973" s="1">
        <v>100000</v>
      </c>
      <c r="M11973" s="27">
        <v>9.5</v>
      </c>
      <c r="N11973" s="1">
        <v>23</v>
      </c>
      <c r="O11973" s="1" t="s">
        <v>27</v>
      </c>
      <c r="P11973" s="1" t="str">
        <f t="shared" si="408"/>
        <v>239.510000097</v>
      </c>
      <c r="Q11973" s="28">
        <f t="shared" si="409"/>
        <v>9.777777777777763E-2</v>
      </c>
    </row>
    <row r="11974" spans="11:17" x14ac:dyDescent="0.35">
      <c r="K11974" s="1">
        <v>98</v>
      </c>
      <c r="L11974" s="1">
        <v>100000</v>
      </c>
      <c r="M11974" s="27">
        <v>9.5</v>
      </c>
      <c r="N11974" s="1">
        <v>23</v>
      </c>
      <c r="O11974" s="1" t="s">
        <v>27</v>
      </c>
      <c r="P11974" s="1" t="str">
        <f t="shared" si="408"/>
        <v>239.510000098</v>
      </c>
      <c r="Q11974" s="28">
        <f t="shared" si="409"/>
        <v>9.777777777777763E-2</v>
      </c>
    </row>
    <row r="11975" spans="11:17" x14ac:dyDescent="0.35">
      <c r="K11975" s="1">
        <v>99</v>
      </c>
      <c r="L11975" s="1">
        <v>100000</v>
      </c>
      <c r="M11975" s="27">
        <v>9.5</v>
      </c>
      <c r="N11975" s="1">
        <v>23</v>
      </c>
      <c r="O11975" s="1" t="s">
        <v>27</v>
      </c>
      <c r="P11975" s="1" t="str">
        <f t="shared" si="408"/>
        <v>239.510000099</v>
      </c>
      <c r="Q11975" s="28">
        <f t="shared" si="409"/>
        <v>9.777777777777763E-2</v>
      </c>
    </row>
    <row r="11976" spans="11:17" x14ac:dyDescent="0.35">
      <c r="K11976" s="1">
        <v>100</v>
      </c>
      <c r="L11976" s="1">
        <v>100000</v>
      </c>
      <c r="M11976" s="27">
        <v>9.5</v>
      </c>
      <c r="N11976" s="1">
        <v>23</v>
      </c>
      <c r="O11976" s="1" t="s">
        <v>27</v>
      </c>
      <c r="P11976" s="1" t="str">
        <f t="shared" si="408"/>
        <v>239.5100000100</v>
      </c>
      <c r="Q11976" s="28">
        <f t="shared" si="409"/>
        <v>9.777777777777763E-2</v>
      </c>
    </row>
    <row r="11977" spans="11:17" x14ac:dyDescent="0.35">
      <c r="K11977" s="1">
        <v>101</v>
      </c>
      <c r="L11977" s="1">
        <v>100000</v>
      </c>
      <c r="M11977" s="27">
        <v>9.5</v>
      </c>
      <c r="N11977" s="1">
        <v>23</v>
      </c>
      <c r="O11977" s="1" t="s">
        <v>27</v>
      </c>
      <c r="P11977" s="1" t="str">
        <f t="shared" si="408"/>
        <v>239.5100000101</v>
      </c>
      <c r="Q11977" s="28">
        <f t="shared" si="409"/>
        <v>9.777777777777763E-2</v>
      </c>
    </row>
    <row r="11978" spans="11:17" x14ac:dyDescent="0.35">
      <c r="K11978" s="1">
        <v>102</v>
      </c>
      <c r="L11978" s="1">
        <v>100000</v>
      </c>
      <c r="M11978" s="27">
        <v>9.5</v>
      </c>
      <c r="N11978" s="1">
        <v>23</v>
      </c>
      <c r="O11978" s="1" t="s">
        <v>27</v>
      </c>
      <c r="P11978" s="1" t="str">
        <f t="shared" si="408"/>
        <v>239.5100000102</v>
      </c>
      <c r="Q11978" s="28">
        <f t="shared" si="409"/>
        <v>9.777777777777763E-2</v>
      </c>
    </row>
    <row r="11979" spans="11:17" x14ac:dyDescent="0.35">
      <c r="K11979" s="1">
        <v>103</v>
      </c>
      <c r="L11979" s="1">
        <v>100000</v>
      </c>
      <c r="M11979" s="27">
        <v>9.5</v>
      </c>
      <c r="N11979" s="1">
        <v>23</v>
      </c>
      <c r="O11979" s="1" t="s">
        <v>27</v>
      </c>
      <c r="P11979" s="1" t="str">
        <f t="shared" si="408"/>
        <v>239.5100000103</v>
      </c>
      <c r="Q11979" s="28">
        <f t="shared" si="409"/>
        <v>9.777777777777763E-2</v>
      </c>
    </row>
    <row r="11980" spans="11:17" x14ac:dyDescent="0.35">
      <c r="K11980" s="1">
        <v>104</v>
      </c>
      <c r="L11980" s="1">
        <v>100000</v>
      </c>
      <c r="M11980" s="27">
        <v>9.5</v>
      </c>
      <c r="N11980" s="1">
        <v>23</v>
      </c>
      <c r="O11980" s="1" t="s">
        <v>27</v>
      </c>
      <c r="P11980" s="1" t="str">
        <f t="shared" si="408"/>
        <v>239.5100000104</v>
      </c>
      <c r="Q11980" s="28">
        <f t="shared" si="409"/>
        <v>9.777777777777763E-2</v>
      </c>
    </row>
    <row r="11981" spans="11:17" x14ac:dyDescent="0.35">
      <c r="K11981" s="1">
        <v>105</v>
      </c>
      <c r="L11981" s="1">
        <v>100000</v>
      </c>
      <c r="M11981" s="27">
        <v>9.5</v>
      </c>
      <c r="N11981" s="1">
        <v>23</v>
      </c>
      <c r="O11981" s="1" t="s">
        <v>27</v>
      </c>
      <c r="P11981" s="1" t="str">
        <f t="shared" si="408"/>
        <v>239.5100000105</v>
      </c>
      <c r="Q11981" s="28">
        <f t="shared" si="409"/>
        <v>9.777777777777763E-2</v>
      </c>
    </row>
    <row r="11982" spans="11:17" x14ac:dyDescent="0.35">
      <c r="K11982" s="1">
        <v>106</v>
      </c>
      <c r="L11982" s="1">
        <v>100000</v>
      </c>
      <c r="M11982" s="27">
        <v>9.5</v>
      </c>
      <c r="N11982" s="1">
        <v>23</v>
      </c>
      <c r="O11982" s="1" t="s">
        <v>27</v>
      </c>
      <c r="P11982" s="1" t="str">
        <f t="shared" si="408"/>
        <v>239.5100000106</v>
      </c>
      <c r="Q11982" s="28">
        <f t="shared" si="409"/>
        <v>9.777777777777763E-2</v>
      </c>
    </row>
    <row r="11983" spans="11:17" x14ac:dyDescent="0.35">
      <c r="K11983" s="1">
        <v>107</v>
      </c>
      <c r="L11983" s="1">
        <v>100000</v>
      </c>
      <c r="M11983" s="27">
        <v>9.5</v>
      </c>
      <c r="N11983" s="1">
        <v>23</v>
      </c>
      <c r="O11983" s="1" t="s">
        <v>27</v>
      </c>
      <c r="P11983" s="1" t="str">
        <f t="shared" si="408"/>
        <v>239.5100000107</v>
      </c>
      <c r="Q11983" s="28">
        <f t="shared" si="409"/>
        <v>9.777777777777763E-2</v>
      </c>
    </row>
    <row r="11984" spans="11:17" x14ac:dyDescent="0.35">
      <c r="K11984" s="1">
        <v>108</v>
      </c>
      <c r="L11984" s="1">
        <v>100000</v>
      </c>
      <c r="M11984" s="27">
        <v>9.5</v>
      </c>
      <c r="N11984" s="1">
        <v>23</v>
      </c>
      <c r="O11984" s="1" t="s">
        <v>27</v>
      </c>
      <c r="P11984" s="1" t="str">
        <f t="shared" si="408"/>
        <v>239.5100000108</v>
      </c>
      <c r="Q11984" s="28">
        <f t="shared" si="409"/>
        <v>9.777777777777763E-2</v>
      </c>
    </row>
    <row r="11985" spans="11:17" x14ac:dyDescent="0.35">
      <c r="K11985" s="1">
        <v>109</v>
      </c>
      <c r="L11985" s="1">
        <v>100000</v>
      </c>
      <c r="M11985" s="27">
        <v>9.5</v>
      </c>
      <c r="N11985" s="1">
        <v>23</v>
      </c>
      <c r="O11985" s="1" t="s">
        <v>27</v>
      </c>
      <c r="P11985" s="1" t="str">
        <f t="shared" si="408"/>
        <v>239.5100000109</v>
      </c>
      <c r="Q11985" s="28">
        <f t="shared" si="409"/>
        <v>9.777777777777763E-2</v>
      </c>
    </row>
    <row r="11986" spans="11:17" x14ac:dyDescent="0.35">
      <c r="K11986" s="1">
        <v>110</v>
      </c>
      <c r="L11986" s="1">
        <v>100000</v>
      </c>
      <c r="M11986" s="27">
        <v>9.5</v>
      </c>
      <c r="N11986" s="1">
        <v>23</v>
      </c>
      <c r="O11986" s="1" t="s">
        <v>27</v>
      </c>
      <c r="P11986" s="1" t="str">
        <f t="shared" si="408"/>
        <v>239.5100000110</v>
      </c>
      <c r="Q11986" s="28">
        <f t="shared" si="409"/>
        <v>9.777777777777763E-2</v>
      </c>
    </row>
    <row r="11987" spans="11:17" x14ac:dyDescent="0.35">
      <c r="K11987" s="1">
        <v>111</v>
      </c>
      <c r="L11987" s="1">
        <v>100000</v>
      </c>
      <c r="M11987" s="27">
        <v>9.5</v>
      </c>
      <c r="N11987" s="1">
        <v>23</v>
      </c>
      <c r="O11987" s="1" t="s">
        <v>27</v>
      </c>
      <c r="P11987" s="1" t="str">
        <f t="shared" si="408"/>
        <v>239.5100000111</v>
      </c>
      <c r="Q11987" s="28">
        <f t="shared" si="409"/>
        <v>9.777777777777763E-2</v>
      </c>
    </row>
    <row r="11988" spans="11:17" x14ac:dyDescent="0.35">
      <c r="K11988" s="1">
        <v>112</v>
      </c>
      <c r="L11988" s="1">
        <v>100000</v>
      </c>
      <c r="M11988" s="27">
        <v>9.5</v>
      </c>
      <c r="N11988" s="1">
        <v>23</v>
      </c>
      <c r="O11988" s="1" t="s">
        <v>27</v>
      </c>
      <c r="P11988" s="1" t="str">
        <f t="shared" si="408"/>
        <v>239.5100000112</v>
      </c>
      <c r="Q11988" s="28">
        <f t="shared" si="409"/>
        <v>9.777777777777763E-2</v>
      </c>
    </row>
    <row r="11989" spans="11:17" x14ac:dyDescent="0.35">
      <c r="K11989" s="1">
        <v>113</v>
      </c>
      <c r="L11989" s="1">
        <v>100000</v>
      </c>
      <c r="M11989" s="27">
        <v>9.5</v>
      </c>
      <c r="N11989" s="1">
        <v>23</v>
      </c>
      <c r="O11989" s="1" t="s">
        <v>27</v>
      </c>
      <c r="P11989" s="1" t="str">
        <f t="shared" si="408"/>
        <v>239.5100000113</v>
      </c>
      <c r="Q11989" s="28">
        <f t="shared" si="409"/>
        <v>9.777777777777763E-2</v>
      </c>
    </row>
    <row r="11990" spans="11:17" x14ac:dyDescent="0.35">
      <c r="K11990" s="1">
        <v>114</v>
      </c>
      <c r="L11990" s="1">
        <v>100000</v>
      </c>
      <c r="M11990" s="27">
        <v>9.5</v>
      </c>
      <c r="N11990" s="1">
        <v>23</v>
      </c>
      <c r="O11990" s="1" t="s">
        <v>27</v>
      </c>
      <c r="P11990" s="1" t="str">
        <f t="shared" si="408"/>
        <v>239.5100000114</v>
      </c>
      <c r="Q11990" s="28">
        <f t="shared" si="409"/>
        <v>9.777777777777763E-2</v>
      </c>
    </row>
    <row r="11991" spans="11:17" x14ac:dyDescent="0.35">
      <c r="K11991" s="1">
        <v>115</v>
      </c>
      <c r="L11991" s="1">
        <v>100000</v>
      </c>
      <c r="M11991" s="27">
        <v>9.5</v>
      </c>
      <c r="N11991" s="1">
        <v>23</v>
      </c>
      <c r="O11991" s="1" t="s">
        <v>27</v>
      </c>
      <c r="P11991" s="1" t="str">
        <f t="shared" si="408"/>
        <v>239.5100000115</v>
      </c>
      <c r="Q11991" s="28">
        <f t="shared" si="409"/>
        <v>9.777777777777763E-2</v>
      </c>
    </row>
    <row r="11992" spans="11:17" x14ac:dyDescent="0.35">
      <c r="K11992" s="1">
        <v>116</v>
      </c>
      <c r="L11992" s="1">
        <v>100000</v>
      </c>
      <c r="M11992" s="27">
        <v>9.5</v>
      </c>
      <c r="N11992" s="1">
        <v>23</v>
      </c>
      <c r="O11992" s="1" t="s">
        <v>27</v>
      </c>
      <c r="P11992" s="1" t="str">
        <f t="shared" si="408"/>
        <v>239.5100000116</v>
      </c>
      <c r="Q11992" s="28">
        <f t="shared" si="409"/>
        <v>9.777777777777763E-2</v>
      </c>
    </row>
    <row r="11993" spans="11:17" x14ac:dyDescent="0.35">
      <c r="K11993" s="1">
        <v>117</v>
      </c>
      <c r="L11993" s="1">
        <v>100000</v>
      </c>
      <c r="M11993" s="27">
        <v>9.5</v>
      </c>
      <c r="N11993" s="1">
        <v>23</v>
      </c>
      <c r="O11993" s="1" t="s">
        <v>27</v>
      </c>
      <c r="P11993" s="1" t="str">
        <f t="shared" si="408"/>
        <v>239.5100000117</v>
      </c>
      <c r="Q11993" s="28">
        <f t="shared" si="409"/>
        <v>9.777777777777763E-2</v>
      </c>
    </row>
    <row r="11994" spans="11:17" x14ac:dyDescent="0.35">
      <c r="K11994" s="1">
        <v>118</v>
      </c>
      <c r="L11994" s="1">
        <v>100000</v>
      </c>
      <c r="M11994" s="27">
        <v>9.5</v>
      </c>
      <c r="N11994" s="1">
        <v>23</v>
      </c>
      <c r="O11994" s="1" t="s">
        <v>27</v>
      </c>
      <c r="P11994" s="1" t="str">
        <f t="shared" si="408"/>
        <v>239.5100000118</v>
      </c>
      <c r="Q11994" s="28">
        <f t="shared" si="409"/>
        <v>9.777777777777763E-2</v>
      </c>
    </row>
    <row r="11995" spans="11:17" x14ac:dyDescent="0.35">
      <c r="K11995" s="1">
        <v>119</v>
      </c>
      <c r="L11995" s="1">
        <v>100000</v>
      </c>
      <c r="M11995" s="27">
        <v>9.5</v>
      </c>
      <c r="N11995" s="1">
        <v>23</v>
      </c>
      <c r="O11995" s="1" t="s">
        <v>27</v>
      </c>
      <c r="P11995" s="1" t="str">
        <f t="shared" si="408"/>
        <v>239.5100000119</v>
      </c>
      <c r="Q11995" s="28">
        <f t="shared" si="409"/>
        <v>9.777777777777763E-2</v>
      </c>
    </row>
    <row r="11996" spans="11:17" x14ac:dyDescent="0.35">
      <c r="K11996" s="1">
        <v>120</v>
      </c>
      <c r="L11996" s="1">
        <v>100000</v>
      </c>
      <c r="M11996" s="27">
        <v>9.5</v>
      </c>
      <c r="N11996" s="1">
        <v>23</v>
      </c>
      <c r="O11996" s="1" t="s">
        <v>27</v>
      </c>
      <c r="P11996" s="1" t="str">
        <f t="shared" si="408"/>
        <v>239.5100000120</v>
      </c>
      <c r="Q11996" s="28">
        <f t="shared" si="409"/>
        <v>9.777777777777763E-2</v>
      </c>
    </row>
    <row r="11997" spans="11:17" x14ac:dyDescent="0.35">
      <c r="K11997" s="1">
        <v>121</v>
      </c>
      <c r="L11997" s="1">
        <v>100000</v>
      </c>
      <c r="M11997" s="27">
        <v>9.5</v>
      </c>
      <c r="N11997" s="1">
        <v>23</v>
      </c>
      <c r="O11997" s="1" t="s">
        <v>27</v>
      </c>
      <c r="P11997" s="1" t="str">
        <f t="shared" si="408"/>
        <v>239.5100000121</v>
      </c>
      <c r="Q11997" s="28">
        <f t="shared" si="409"/>
        <v>9.777777777777763E-2</v>
      </c>
    </row>
    <row r="11998" spans="11:17" x14ac:dyDescent="0.35">
      <c r="K11998" s="1">
        <v>122</v>
      </c>
      <c r="L11998" s="1">
        <v>100000</v>
      </c>
      <c r="M11998" s="27">
        <v>9.5</v>
      </c>
      <c r="N11998" s="1">
        <v>23</v>
      </c>
      <c r="O11998" s="1" t="s">
        <v>27</v>
      </c>
      <c r="P11998" s="1" t="str">
        <f t="shared" si="408"/>
        <v>239.5100000122</v>
      </c>
      <c r="Q11998" s="28">
        <f t="shared" si="409"/>
        <v>9.777777777777763E-2</v>
      </c>
    </row>
    <row r="11999" spans="11:17" x14ac:dyDescent="0.35">
      <c r="K11999" s="1">
        <v>123</v>
      </c>
      <c r="L11999" s="1">
        <v>100000</v>
      </c>
      <c r="M11999" s="27">
        <v>9.5</v>
      </c>
      <c r="N11999" s="1">
        <v>23</v>
      </c>
      <c r="O11999" s="1" t="s">
        <v>27</v>
      </c>
      <c r="P11999" s="1" t="str">
        <f t="shared" si="408"/>
        <v>239.5100000123</v>
      </c>
      <c r="Q11999" s="28">
        <f t="shared" si="409"/>
        <v>9.777777777777763E-2</v>
      </c>
    </row>
    <row r="12000" spans="11:17" x14ac:dyDescent="0.35">
      <c r="K12000" s="1">
        <v>124</v>
      </c>
      <c r="L12000" s="1">
        <v>100000</v>
      </c>
      <c r="M12000" s="27">
        <v>9.5</v>
      </c>
      <c r="N12000" s="1">
        <v>23</v>
      </c>
      <c r="O12000" s="1" t="s">
        <v>27</v>
      </c>
      <c r="P12000" s="1" t="str">
        <f t="shared" si="408"/>
        <v>239.5100000124</v>
      </c>
      <c r="Q12000" s="28">
        <f t="shared" si="409"/>
        <v>9.777777777777763E-2</v>
      </c>
    </row>
    <row r="12001" spans="11:17" x14ac:dyDescent="0.35">
      <c r="K12001" s="1">
        <v>125</v>
      </c>
      <c r="L12001" s="1">
        <v>100000</v>
      </c>
      <c r="M12001" s="27">
        <v>9.5</v>
      </c>
      <c r="N12001" s="1">
        <v>23</v>
      </c>
      <c r="O12001" s="1" t="s">
        <v>27</v>
      </c>
      <c r="P12001" s="1" t="str">
        <f t="shared" si="408"/>
        <v>239.5100000125</v>
      </c>
      <c r="Q12001" s="28">
        <f t="shared" si="409"/>
        <v>9.777777777777763E-2</v>
      </c>
    </row>
    <row r="12002" spans="11:17" x14ac:dyDescent="0.35">
      <c r="K12002" s="1">
        <v>1</v>
      </c>
      <c r="L12002" s="1">
        <v>150000</v>
      </c>
      <c r="M12002" s="27">
        <v>3.5</v>
      </c>
      <c r="N12002" s="1">
        <v>23</v>
      </c>
      <c r="O12002" s="1" t="s">
        <v>26</v>
      </c>
      <c r="P12002" s="1" t="str">
        <f t="shared" si="408"/>
        <v>233.51500001</v>
      </c>
      <c r="Q12002" s="28">
        <f t="shared" si="409"/>
        <v>0.36549693651429871</v>
      </c>
    </row>
    <row r="12003" spans="11:17" x14ac:dyDescent="0.35">
      <c r="K12003" s="1">
        <v>2</v>
      </c>
      <c r="L12003" s="1">
        <v>150000</v>
      </c>
      <c r="M12003" s="27">
        <v>3.5</v>
      </c>
      <c r="N12003" s="1">
        <v>23</v>
      </c>
      <c r="O12003" s="1" t="s">
        <v>26</v>
      </c>
      <c r="P12003" s="1" t="str">
        <f t="shared" si="408"/>
        <v>233.51500002</v>
      </c>
      <c r="Q12003" s="28">
        <f t="shared" si="409"/>
        <v>0.36549693651429871</v>
      </c>
    </row>
    <row r="12004" spans="11:17" x14ac:dyDescent="0.35">
      <c r="K12004" s="1">
        <v>3</v>
      </c>
      <c r="L12004" s="1">
        <v>150000</v>
      </c>
      <c r="M12004" s="27">
        <v>3.5</v>
      </c>
      <c r="N12004" s="1">
        <v>23</v>
      </c>
      <c r="O12004" s="1" t="s">
        <v>26</v>
      </c>
      <c r="P12004" s="1" t="str">
        <f t="shared" si="408"/>
        <v>233.51500003</v>
      </c>
      <c r="Q12004" s="28">
        <f t="shared" si="409"/>
        <v>0.36549693651429871</v>
      </c>
    </row>
    <row r="12005" spans="11:17" x14ac:dyDescent="0.35">
      <c r="K12005" s="1">
        <v>4</v>
      </c>
      <c r="L12005" s="1">
        <v>150000</v>
      </c>
      <c r="M12005" s="27">
        <v>3.5</v>
      </c>
      <c r="N12005" s="1">
        <v>23</v>
      </c>
      <c r="O12005" s="1" t="s">
        <v>26</v>
      </c>
      <c r="P12005" s="1" t="str">
        <f t="shared" si="408"/>
        <v>233.51500004</v>
      </c>
      <c r="Q12005" s="28">
        <f t="shared" si="409"/>
        <v>0.36549693651429871</v>
      </c>
    </row>
    <row r="12006" spans="11:17" x14ac:dyDescent="0.35">
      <c r="K12006" s="1">
        <v>5</v>
      </c>
      <c r="L12006" s="1">
        <v>150000</v>
      </c>
      <c r="M12006" s="27">
        <v>3.5</v>
      </c>
      <c r="N12006" s="1">
        <v>23</v>
      </c>
      <c r="O12006" s="1" t="s">
        <v>26</v>
      </c>
      <c r="P12006" s="1" t="str">
        <f t="shared" si="408"/>
        <v>233.51500005</v>
      </c>
      <c r="Q12006" s="28">
        <f t="shared" si="409"/>
        <v>0.36549693651429871</v>
      </c>
    </row>
    <row r="12007" spans="11:17" x14ac:dyDescent="0.35">
      <c r="K12007" s="1">
        <v>6</v>
      </c>
      <c r="L12007" s="1">
        <v>150000</v>
      </c>
      <c r="M12007" s="27">
        <v>3.5</v>
      </c>
      <c r="N12007" s="1">
        <v>23</v>
      </c>
      <c r="O12007" s="1" t="s">
        <v>26</v>
      </c>
      <c r="P12007" s="1" t="str">
        <f t="shared" si="408"/>
        <v>233.51500006</v>
      </c>
      <c r="Q12007" s="28">
        <f t="shared" si="409"/>
        <v>0.36549693651429871</v>
      </c>
    </row>
    <row r="12008" spans="11:17" x14ac:dyDescent="0.35">
      <c r="K12008" s="1">
        <v>7</v>
      </c>
      <c r="L12008" s="1">
        <v>150000</v>
      </c>
      <c r="M12008" s="27">
        <v>3.5</v>
      </c>
      <c r="N12008" s="1">
        <v>23</v>
      </c>
      <c r="O12008" s="1" t="s">
        <v>26</v>
      </c>
      <c r="P12008" s="1" t="str">
        <f t="shared" si="408"/>
        <v>233.51500007</v>
      </c>
      <c r="Q12008" s="28">
        <f t="shared" si="409"/>
        <v>0.36549693651429871</v>
      </c>
    </row>
    <row r="12009" spans="11:17" x14ac:dyDescent="0.35">
      <c r="K12009" s="1">
        <v>8</v>
      </c>
      <c r="L12009" s="1">
        <v>150000</v>
      </c>
      <c r="M12009" s="27">
        <v>3.5</v>
      </c>
      <c r="N12009" s="1">
        <v>23</v>
      </c>
      <c r="O12009" s="1" t="s">
        <v>26</v>
      </c>
      <c r="P12009" s="1" t="str">
        <f t="shared" si="408"/>
        <v>233.51500008</v>
      </c>
      <c r="Q12009" s="28">
        <f t="shared" si="409"/>
        <v>0.36549693651429871</v>
      </c>
    </row>
    <row r="12010" spans="11:17" x14ac:dyDescent="0.35">
      <c r="K12010" s="1">
        <v>9</v>
      </c>
      <c r="L12010" s="1">
        <v>150000</v>
      </c>
      <c r="M12010" s="27">
        <v>3.5</v>
      </c>
      <c r="N12010" s="1">
        <v>23</v>
      </c>
      <c r="O12010" s="1" t="s">
        <v>26</v>
      </c>
      <c r="P12010" s="1" t="str">
        <f t="shared" si="408"/>
        <v>233.51500009</v>
      </c>
      <c r="Q12010" s="28">
        <f t="shared" si="409"/>
        <v>0.36549693651429871</v>
      </c>
    </row>
    <row r="12011" spans="11:17" x14ac:dyDescent="0.35">
      <c r="K12011" s="1">
        <v>10</v>
      </c>
      <c r="L12011" s="1">
        <v>150000</v>
      </c>
      <c r="M12011" s="27">
        <v>3.5</v>
      </c>
      <c r="N12011" s="1">
        <v>23</v>
      </c>
      <c r="O12011" s="1" t="s">
        <v>26</v>
      </c>
      <c r="P12011" s="1" t="str">
        <f t="shared" si="408"/>
        <v>233.515000010</v>
      </c>
      <c r="Q12011" s="28">
        <f t="shared" si="409"/>
        <v>0.36549693651429871</v>
      </c>
    </row>
    <row r="12012" spans="11:17" x14ac:dyDescent="0.35">
      <c r="K12012" s="1">
        <v>11</v>
      </c>
      <c r="L12012" s="1">
        <v>150000</v>
      </c>
      <c r="M12012" s="27">
        <v>3.5</v>
      </c>
      <c r="N12012" s="1">
        <v>23</v>
      </c>
      <c r="O12012" s="1" t="s">
        <v>26</v>
      </c>
      <c r="P12012" s="1" t="str">
        <f t="shared" si="408"/>
        <v>233.515000011</v>
      </c>
      <c r="Q12012" s="28">
        <f t="shared" si="409"/>
        <v>0.36549693651429871</v>
      </c>
    </row>
    <row r="12013" spans="11:17" x14ac:dyDescent="0.35">
      <c r="K12013" s="1">
        <v>12</v>
      </c>
      <c r="L12013" s="1">
        <v>150000</v>
      </c>
      <c r="M12013" s="27">
        <v>3.5</v>
      </c>
      <c r="N12013" s="1">
        <v>23</v>
      </c>
      <c r="O12013" s="1" t="s">
        <v>26</v>
      </c>
      <c r="P12013" s="1" t="str">
        <f t="shared" si="408"/>
        <v>233.515000012</v>
      </c>
      <c r="Q12013" s="28">
        <f t="shared" si="409"/>
        <v>0.36549693651429871</v>
      </c>
    </row>
    <row r="12014" spans="11:17" x14ac:dyDescent="0.35">
      <c r="K12014" s="1">
        <v>13</v>
      </c>
      <c r="L12014" s="1">
        <v>150000</v>
      </c>
      <c r="M12014" s="27">
        <v>3.5</v>
      </c>
      <c r="N12014" s="1">
        <v>23</v>
      </c>
      <c r="O12014" s="1" t="s">
        <v>26</v>
      </c>
      <c r="P12014" s="1" t="str">
        <f t="shared" si="408"/>
        <v>233.515000013</v>
      </c>
      <c r="Q12014" s="28">
        <f t="shared" si="409"/>
        <v>0.36549693651429871</v>
      </c>
    </row>
    <row r="12015" spans="11:17" x14ac:dyDescent="0.35">
      <c r="K12015" s="1">
        <v>14</v>
      </c>
      <c r="L12015" s="1">
        <v>150000</v>
      </c>
      <c r="M12015" s="27">
        <v>3.5</v>
      </c>
      <c r="N12015" s="1">
        <v>23</v>
      </c>
      <c r="O12015" s="1" t="s">
        <v>26</v>
      </c>
      <c r="P12015" s="1" t="str">
        <f t="shared" si="408"/>
        <v>233.515000014</v>
      </c>
      <c r="Q12015" s="28">
        <f t="shared" si="409"/>
        <v>0.36549693651429871</v>
      </c>
    </row>
    <row r="12016" spans="11:17" x14ac:dyDescent="0.35">
      <c r="K12016" s="1">
        <v>15</v>
      </c>
      <c r="L12016" s="1">
        <v>150000</v>
      </c>
      <c r="M12016" s="27">
        <v>3.5</v>
      </c>
      <c r="N12016" s="1">
        <v>23</v>
      </c>
      <c r="O12016" s="1" t="s">
        <v>26</v>
      </c>
      <c r="P12016" s="1" t="str">
        <f t="shared" si="408"/>
        <v>233.515000015</v>
      </c>
      <c r="Q12016" s="28">
        <f t="shared" si="409"/>
        <v>0.36549693651429871</v>
      </c>
    </row>
    <row r="12017" spans="11:17" x14ac:dyDescent="0.35">
      <c r="K12017" s="1">
        <v>16</v>
      </c>
      <c r="L12017" s="1">
        <v>150000</v>
      </c>
      <c r="M12017" s="27">
        <v>3.5</v>
      </c>
      <c r="N12017" s="1">
        <v>23</v>
      </c>
      <c r="O12017" s="1" t="s">
        <v>26</v>
      </c>
      <c r="P12017" s="1" t="str">
        <f t="shared" si="408"/>
        <v>233.515000016</v>
      </c>
      <c r="Q12017" s="28">
        <f t="shared" si="409"/>
        <v>0.36549693651429871</v>
      </c>
    </row>
    <row r="12018" spans="11:17" x14ac:dyDescent="0.35">
      <c r="K12018" s="1">
        <v>17</v>
      </c>
      <c r="L12018" s="1">
        <v>150000</v>
      </c>
      <c r="M12018" s="27">
        <v>3.5</v>
      </c>
      <c r="N12018" s="1">
        <v>23</v>
      </c>
      <c r="O12018" s="1" t="s">
        <v>26</v>
      </c>
      <c r="P12018" s="1" t="str">
        <f t="shared" si="408"/>
        <v>233.515000017</v>
      </c>
      <c r="Q12018" s="28">
        <f t="shared" si="409"/>
        <v>0.36549693651429871</v>
      </c>
    </row>
    <row r="12019" spans="11:17" x14ac:dyDescent="0.35">
      <c r="K12019" s="1">
        <v>18</v>
      </c>
      <c r="L12019" s="1">
        <v>150000</v>
      </c>
      <c r="M12019" s="27">
        <v>3.5</v>
      </c>
      <c r="N12019" s="1">
        <v>23</v>
      </c>
      <c r="O12019" s="1" t="s">
        <v>26</v>
      </c>
      <c r="P12019" s="1" t="str">
        <f t="shared" si="408"/>
        <v>233.515000018</v>
      </c>
      <c r="Q12019" s="28">
        <f t="shared" si="409"/>
        <v>0.36549693651429871</v>
      </c>
    </row>
    <row r="12020" spans="11:17" x14ac:dyDescent="0.35">
      <c r="K12020" s="1">
        <v>19</v>
      </c>
      <c r="L12020" s="1">
        <v>150000</v>
      </c>
      <c r="M12020" s="27">
        <v>3.5</v>
      </c>
      <c r="N12020" s="1">
        <v>23</v>
      </c>
      <c r="O12020" s="1" t="s">
        <v>26</v>
      </c>
      <c r="P12020" s="1" t="str">
        <f t="shared" si="408"/>
        <v>233.515000019</v>
      </c>
      <c r="Q12020" s="28">
        <f t="shared" si="409"/>
        <v>0.36549693651429871</v>
      </c>
    </row>
    <row r="12021" spans="11:17" x14ac:dyDescent="0.35">
      <c r="K12021" s="1">
        <v>20</v>
      </c>
      <c r="L12021" s="1">
        <v>150000</v>
      </c>
      <c r="M12021" s="27">
        <v>3.5</v>
      </c>
      <c r="N12021" s="1">
        <v>23</v>
      </c>
      <c r="O12021" s="1" t="s">
        <v>26</v>
      </c>
      <c r="P12021" s="1" t="str">
        <f t="shared" si="408"/>
        <v>233.515000020</v>
      </c>
      <c r="Q12021" s="28">
        <f t="shared" si="409"/>
        <v>0.36549693651429871</v>
      </c>
    </row>
    <row r="12022" spans="11:17" x14ac:dyDescent="0.35">
      <c r="K12022" s="1">
        <v>21</v>
      </c>
      <c r="L12022" s="1">
        <v>150000</v>
      </c>
      <c r="M12022" s="27">
        <v>3.5</v>
      </c>
      <c r="N12022" s="1">
        <v>23</v>
      </c>
      <c r="O12022" s="1" t="s">
        <v>26</v>
      </c>
      <c r="P12022" s="1" t="str">
        <f t="shared" si="408"/>
        <v>233.515000021</v>
      </c>
      <c r="Q12022" s="28">
        <f t="shared" si="409"/>
        <v>0.36549693651429871</v>
      </c>
    </row>
    <row r="12023" spans="11:17" x14ac:dyDescent="0.35">
      <c r="K12023" s="1">
        <v>22</v>
      </c>
      <c r="L12023" s="1">
        <v>150000</v>
      </c>
      <c r="M12023" s="27">
        <v>3.5</v>
      </c>
      <c r="N12023" s="1">
        <v>23</v>
      </c>
      <c r="O12023" s="1" t="s">
        <v>26</v>
      </c>
      <c r="P12023" s="1" t="str">
        <f t="shared" si="408"/>
        <v>233.515000022</v>
      </c>
      <c r="Q12023" s="28">
        <f t="shared" si="409"/>
        <v>0.36549693651429871</v>
      </c>
    </row>
    <row r="12024" spans="11:17" x14ac:dyDescent="0.35">
      <c r="K12024" s="1">
        <v>23</v>
      </c>
      <c r="L12024" s="1">
        <v>150000</v>
      </c>
      <c r="M12024" s="27">
        <v>3.5</v>
      </c>
      <c r="N12024" s="1">
        <v>23</v>
      </c>
      <c r="O12024" s="1" t="s">
        <v>26</v>
      </c>
      <c r="P12024" s="1" t="str">
        <f t="shared" si="408"/>
        <v>233.515000023</v>
      </c>
      <c r="Q12024" s="28">
        <f t="shared" si="409"/>
        <v>0.36549693651429871</v>
      </c>
    </row>
    <row r="12025" spans="11:17" x14ac:dyDescent="0.35">
      <c r="K12025" s="1">
        <v>24</v>
      </c>
      <c r="L12025" s="1">
        <v>150000</v>
      </c>
      <c r="M12025" s="27">
        <v>3.5</v>
      </c>
      <c r="N12025" s="1">
        <v>23</v>
      </c>
      <c r="O12025" s="1" t="s">
        <v>26</v>
      </c>
      <c r="P12025" s="1" t="str">
        <f t="shared" si="408"/>
        <v>233.515000024</v>
      </c>
      <c r="Q12025" s="28">
        <f t="shared" si="409"/>
        <v>0.36549693651429871</v>
      </c>
    </row>
    <row r="12026" spans="11:17" x14ac:dyDescent="0.35">
      <c r="K12026" s="1">
        <v>25</v>
      </c>
      <c r="L12026" s="1">
        <v>150000</v>
      </c>
      <c r="M12026" s="27">
        <v>3.5</v>
      </c>
      <c r="N12026" s="1">
        <v>23</v>
      </c>
      <c r="O12026" s="1" t="s">
        <v>26</v>
      </c>
      <c r="P12026" s="1" t="str">
        <f t="shared" si="408"/>
        <v>233.515000025</v>
      </c>
      <c r="Q12026" s="28">
        <f t="shared" si="409"/>
        <v>0.36549693651429871</v>
      </c>
    </row>
    <row r="12027" spans="11:17" x14ac:dyDescent="0.35">
      <c r="K12027" s="1">
        <v>26</v>
      </c>
      <c r="L12027" s="1">
        <v>150000</v>
      </c>
      <c r="M12027" s="27">
        <v>3.5</v>
      </c>
      <c r="N12027" s="1">
        <v>23</v>
      </c>
      <c r="O12027" s="1" t="s">
        <v>17</v>
      </c>
      <c r="P12027" s="1" t="str">
        <f t="shared" si="408"/>
        <v>233.515000026</v>
      </c>
      <c r="Q12027" s="28">
        <f t="shared" si="409"/>
        <v>0.26723665690762721</v>
      </c>
    </row>
    <row r="12028" spans="11:17" x14ac:dyDescent="0.35">
      <c r="K12028" s="1">
        <v>27</v>
      </c>
      <c r="L12028" s="1">
        <v>150000</v>
      </c>
      <c r="M12028" s="27">
        <v>3.5</v>
      </c>
      <c r="N12028" s="1">
        <v>23</v>
      </c>
      <c r="O12028" s="1" t="s">
        <v>17</v>
      </c>
      <c r="P12028" s="1" t="str">
        <f t="shared" si="408"/>
        <v>233.515000027</v>
      </c>
      <c r="Q12028" s="28">
        <f t="shared" si="409"/>
        <v>0.26723665690762721</v>
      </c>
    </row>
    <row r="12029" spans="11:17" x14ac:dyDescent="0.35">
      <c r="K12029" s="1">
        <v>28</v>
      </c>
      <c r="L12029" s="1">
        <v>150000</v>
      </c>
      <c r="M12029" s="27">
        <v>3.5</v>
      </c>
      <c r="N12029" s="1">
        <v>23</v>
      </c>
      <c r="O12029" s="1" t="s">
        <v>17</v>
      </c>
      <c r="P12029" s="1" t="str">
        <f t="shared" si="408"/>
        <v>233.515000028</v>
      </c>
      <c r="Q12029" s="28">
        <f t="shared" si="409"/>
        <v>0.26723665690762721</v>
      </c>
    </row>
    <row r="12030" spans="11:17" x14ac:dyDescent="0.35">
      <c r="K12030" s="1">
        <v>29</v>
      </c>
      <c r="L12030" s="1">
        <v>150000</v>
      </c>
      <c r="M12030" s="27">
        <v>3.5</v>
      </c>
      <c r="N12030" s="1">
        <v>23</v>
      </c>
      <c r="O12030" s="1" t="s">
        <v>17</v>
      </c>
      <c r="P12030" s="1" t="str">
        <f t="shared" si="408"/>
        <v>233.515000029</v>
      </c>
      <c r="Q12030" s="28">
        <f t="shared" si="409"/>
        <v>0.26723665690762721</v>
      </c>
    </row>
    <row r="12031" spans="11:17" x14ac:dyDescent="0.35">
      <c r="K12031" s="1">
        <v>30</v>
      </c>
      <c r="L12031" s="1">
        <v>150000</v>
      </c>
      <c r="M12031" s="27">
        <v>3.5</v>
      </c>
      <c r="N12031" s="1">
        <v>23</v>
      </c>
      <c r="O12031" s="1" t="s">
        <v>17</v>
      </c>
      <c r="P12031" s="1" t="str">
        <f t="shared" si="408"/>
        <v>233.515000030</v>
      </c>
      <c r="Q12031" s="28">
        <f t="shared" si="409"/>
        <v>0.26723665690762721</v>
      </c>
    </row>
    <row r="12032" spans="11:17" x14ac:dyDescent="0.35">
      <c r="K12032" s="1">
        <v>31</v>
      </c>
      <c r="L12032" s="1">
        <v>150000</v>
      </c>
      <c r="M12032" s="27">
        <v>3.5</v>
      </c>
      <c r="N12032" s="1">
        <v>23</v>
      </c>
      <c r="O12032" s="1" t="s">
        <v>17</v>
      </c>
      <c r="P12032" s="1" t="str">
        <f t="shared" si="408"/>
        <v>233.515000031</v>
      </c>
      <c r="Q12032" s="28">
        <f t="shared" si="409"/>
        <v>0.26723665690762721</v>
      </c>
    </row>
    <row r="12033" spans="11:17" x14ac:dyDescent="0.35">
      <c r="K12033" s="1">
        <v>32</v>
      </c>
      <c r="L12033" s="1">
        <v>150000</v>
      </c>
      <c r="M12033" s="27">
        <v>3.5</v>
      </c>
      <c r="N12033" s="1">
        <v>23</v>
      </c>
      <c r="O12033" s="1" t="s">
        <v>17</v>
      </c>
      <c r="P12033" s="1" t="str">
        <f t="shared" si="408"/>
        <v>233.515000032</v>
      </c>
      <c r="Q12033" s="28">
        <f t="shared" si="409"/>
        <v>0.26723665690762721</v>
      </c>
    </row>
    <row r="12034" spans="11:17" x14ac:dyDescent="0.35">
      <c r="K12034" s="1">
        <v>33</v>
      </c>
      <c r="L12034" s="1">
        <v>150000</v>
      </c>
      <c r="M12034" s="27">
        <v>3.5</v>
      </c>
      <c r="N12034" s="1">
        <v>23</v>
      </c>
      <c r="O12034" s="1" t="s">
        <v>17</v>
      </c>
      <c r="P12034" s="1" t="str">
        <f t="shared" si="408"/>
        <v>233.515000033</v>
      </c>
      <c r="Q12034" s="28">
        <f t="shared" si="409"/>
        <v>0.26723665690762721</v>
      </c>
    </row>
    <row r="12035" spans="11:17" x14ac:dyDescent="0.35">
      <c r="K12035" s="1">
        <v>34</v>
      </c>
      <c r="L12035" s="1">
        <v>150000</v>
      </c>
      <c r="M12035" s="27">
        <v>3.5</v>
      </c>
      <c r="N12035" s="1">
        <v>23</v>
      </c>
      <c r="O12035" s="1" t="s">
        <v>17</v>
      </c>
      <c r="P12035" s="1" t="str">
        <f t="shared" ref="P12035:P12098" si="410">N12035&amp;M12035&amp;L12035&amp;K12035</f>
        <v>233.515000034</v>
      </c>
      <c r="Q12035" s="28">
        <f t="shared" ref="Q12035:Q12098" si="411">VLOOKUP(O12035&amp;L12035&amp;M12035&amp;N12035,$W$2:$X$1051,2,FALSE)</f>
        <v>0.26723665690762721</v>
      </c>
    </row>
    <row r="12036" spans="11:17" x14ac:dyDescent="0.35">
      <c r="K12036" s="1">
        <v>35</v>
      </c>
      <c r="L12036" s="1">
        <v>150000</v>
      </c>
      <c r="M12036" s="27">
        <v>3.5</v>
      </c>
      <c r="N12036" s="1">
        <v>23</v>
      </c>
      <c r="O12036" s="1" t="s">
        <v>17</v>
      </c>
      <c r="P12036" s="1" t="str">
        <f t="shared" si="410"/>
        <v>233.515000035</v>
      </c>
      <c r="Q12036" s="28">
        <f t="shared" si="411"/>
        <v>0.26723665690762721</v>
      </c>
    </row>
    <row r="12037" spans="11:17" x14ac:dyDescent="0.35">
      <c r="K12037" s="1">
        <v>36</v>
      </c>
      <c r="L12037" s="1">
        <v>150000</v>
      </c>
      <c r="M12037" s="27">
        <v>3.5</v>
      </c>
      <c r="N12037" s="1">
        <v>23</v>
      </c>
      <c r="O12037" s="1" t="s">
        <v>18</v>
      </c>
      <c r="P12037" s="1" t="str">
        <f t="shared" si="410"/>
        <v>233.515000036</v>
      </c>
      <c r="Q12037" s="28">
        <f t="shared" si="411"/>
        <v>0.25341661103900814</v>
      </c>
    </row>
    <row r="12038" spans="11:17" x14ac:dyDescent="0.35">
      <c r="K12038" s="1">
        <v>37</v>
      </c>
      <c r="L12038" s="1">
        <v>150000</v>
      </c>
      <c r="M12038" s="27">
        <v>3.5</v>
      </c>
      <c r="N12038" s="1">
        <v>23</v>
      </c>
      <c r="O12038" s="1" t="s">
        <v>18</v>
      </c>
      <c r="P12038" s="1" t="str">
        <f t="shared" si="410"/>
        <v>233.515000037</v>
      </c>
      <c r="Q12038" s="28">
        <f t="shared" si="411"/>
        <v>0.25341661103900814</v>
      </c>
    </row>
    <row r="12039" spans="11:17" x14ac:dyDescent="0.35">
      <c r="K12039" s="1">
        <v>38</v>
      </c>
      <c r="L12039" s="1">
        <v>150000</v>
      </c>
      <c r="M12039" s="27">
        <v>3.5</v>
      </c>
      <c r="N12039" s="1">
        <v>23</v>
      </c>
      <c r="O12039" s="1" t="s">
        <v>18</v>
      </c>
      <c r="P12039" s="1" t="str">
        <f t="shared" si="410"/>
        <v>233.515000038</v>
      </c>
      <c r="Q12039" s="28">
        <f t="shared" si="411"/>
        <v>0.25341661103900814</v>
      </c>
    </row>
    <row r="12040" spans="11:17" x14ac:dyDescent="0.35">
      <c r="K12040" s="1">
        <v>39</v>
      </c>
      <c r="L12040" s="1">
        <v>150000</v>
      </c>
      <c r="M12040" s="27">
        <v>3.5</v>
      </c>
      <c r="N12040" s="1">
        <v>23</v>
      </c>
      <c r="O12040" s="1" t="s">
        <v>18</v>
      </c>
      <c r="P12040" s="1" t="str">
        <f t="shared" si="410"/>
        <v>233.515000039</v>
      </c>
      <c r="Q12040" s="28">
        <f t="shared" si="411"/>
        <v>0.25341661103900814</v>
      </c>
    </row>
    <row r="12041" spans="11:17" x14ac:dyDescent="0.35">
      <c r="K12041" s="1">
        <v>40</v>
      </c>
      <c r="L12041" s="1">
        <v>150000</v>
      </c>
      <c r="M12041" s="27">
        <v>3.5</v>
      </c>
      <c r="N12041" s="1">
        <v>23</v>
      </c>
      <c r="O12041" s="1" t="s">
        <v>18</v>
      </c>
      <c r="P12041" s="1" t="str">
        <f t="shared" si="410"/>
        <v>233.515000040</v>
      </c>
      <c r="Q12041" s="28">
        <f t="shared" si="411"/>
        <v>0.25341661103900814</v>
      </c>
    </row>
    <row r="12042" spans="11:17" x14ac:dyDescent="0.35">
      <c r="K12042" s="1">
        <v>41</v>
      </c>
      <c r="L12042" s="1">
        <v>150000</v>
      </c>
      <c r="M12042" s="27">
        <v>3.5</v>
      </c>
      <c r="N12042" s="1">
        <v>23</v>
      </c>
      <c r="O12042" s="1" t="s">
        <v>18</v>
      </c>
      <c r="P12042" s="1" t="str">
        <f t="shared" si="410"/>
        <v>233.515000041</v>
      </c>
      <c r="Q12042" s="28">
        <f t="shared" si="411"/>
        <v>0.25341661103900814</v>
      </c>
    </row>
    <row r="12043" spans="11:17" x14ac:dyDescent="0.35">
      <c r="K12043" s="1">
        <v>42</v>
      </c>
      <c r="L12043" s="1">
        <v>150000</v>
      </c>
      <c r="M12043" s="27">
        <v>3.5</v>
      </c>
      <c r="N12043" s="1">
        <v>23</v>
      </c>
      <c r="O12043" s="1" t="s">
        <v>18</v>
      </c>
      <c r="P12043" s="1" t="str">
        <f t="shared" si="410"/>
        <v>233.515000042</v>
      </c>
      <c r="Q12043" s="28">
        <f t="shared" si="411"/>
        <v>0.25341661103900814</v>
      </c>
    </row>
    <row r="12044" spans="11:17" x14ac:dyDescent="0.35">
      <c r="K12044" s="1">
        <v>43</v>
      </c>
      <c r="L12044" s="1">
        <v>150000</v>
      </c>
      <c r="M12044" s="27">
        <v>3.5</v>
      </c>
      <c r="N12044" s="1">
        <v>23</v>
      </c>
      <c r="O12044" s="1" t="s">
        <v>18</v>
      </c>
      <c r="P12044" s="1" t="str">
        <f t="shared" si="410"/>
        <v>233.515000043</v>
      </c>
      <c r="Q12044" s="28">
        <f t="shared" si="411"/>
        <v>0.25341661103900814</v>
      </c>
    </row>
    <row r="12045" spans="11:17" x14ac:dyDescent="0.35">
      <c r="K12045" s="1">
        <v>44</v>
      </c>
      <c r="L12045" s="1">
        <v>150000</v>
      </c>
      <c r="M12045" s="27">
        <v>3.5</v>
      </c>
      <c r="N12045" s="1">
        <v>23</v>
      </c>
      <c r="O12045" s="1" t="s">
        <v>18</v>
      </c>
      <c r="P12045" s="1" t="str">
        <f t="shared" si="410"/>
        <v>233.515000044</v>
      </c>
      <c r="Q12045" s="28">
        <f t="shared" si="411"/>
        <v>0.25341661103900814</v>
      </c>
    </row>
    <row r="12046" spans="11:17" x14ac:dyDescent="0.35">
      <c r="K12046" s="1">
        <v>45</v>
      </c>
      <c r="L12046" s="1">
        <v>150000</v>
      </c>
      <c r="M12046" s="27">
        <v>3.5</v>
      </c>
      <c r="N12046" s="1">
        <v>23</v>
      </c>
      <c r="O12046" s="1" t="s">
        <v>18</v>
      </c>
      <c r="P12046" s="1" t="str">
        <f t="shared" si="410"/>
        <v>233.515000045</v>
      </c>
      <c r="Q12046" s="28">
        <f t="shared" si="411"/>
        <v>0.25341661103900814</v>
      </c>
    </row>
    <row r="12047" spans="11:17" x14ac:dyDescent="0.35">
      <c r="K12047" s="1">
        <v>46</v>
      </c>
      <c r="L12047" s="1">
        <v>150000</v>
      </c>
      <c r="M12047" s="27">
        <v>3.5</v>
      </c>
      <c r="N12047" s="1">
        <v>23</v>
      </c>
      <c r="O12047" s="1" t="s">
        <v>33</v>
      </c>
      <c r="P12047" s="1" t="str">
        <f t="shared" si="410"/>
        <v>233.515000046</v>
      </c>
      <c r="Q12047" s="28">
        <f t="shared" si="411"/>
        <v>0.24028925165375303</v>
      </c>
    </row>
    <row r="12048" spans="11:17" x14ac:dyDescent="0.35">
      <c r="K12048" s="1">
        <v>47</v>
      </c>
      <c r="L12048" s="1">
        <v>150000</v>
      </c>
      <c r="M12048" s="27">
        <v>3.5</v>
      </c>
      <c r="N12048" s="1">
        <v>23</v>
      </c>
      <c r="O12048" s="1" t="s">
        <v>33</v>
      </c>
      <c r="P12048" s="1" t="str">
        <f t="shared" si="410"/>
        <v>233.515000047</v>
      </c>
      <c r="Q12048" s="28">
        <f t="shared" si="411"/>
        <v>0.24028925165375303</v>
      </c>
    </row>
    <row r="12049" spans="11:17" x14ac:dyDescent="0.35">
      <c r="K12049" s="1">
        <v>48</v>
      </c>
      <c r="L12049" s="1">
        <v>150000</v>
      </c>
      <c r="M12049" s="27">
        <v>3.5</v>
      </c>
      <c r="N12049" s="1">
        <v>23</v>
      </c>
      <c r="O12049" s="1" t="s">
        <v>33</v>
      </c>
      <c r="P12049" s="1" t="str">
        <f t="shared" si="410"/>
        <v>233.515000048</v>
      </c>
      <c r="Q12049" s="28">
        <f t="shared" si="411"/>
        <v>0.24028925165375303</v>
      </c>
    </row>
    <row r="12050" spans="11:17" x14ac:dyDescent="0.35">
      <c r="K12050" s="1">
        <v>49</v>
      </c>
      <c r="L12050" s="1">
        <v>150000</v>
      </c>
      <c r="M12050" s="27">
        <v>3.5</v>
      </c>
      <c r="N12050" s="1">
        <v>23</v>
      </c>
      <c r="O12050" s="1" t="s">
        <v>33</v>
      </c>
      <c r="P12050" s="1" t="str">
        <f t="shared" si="410"/>
        <v>233.515000049</v>
      </c>
      <c r="Q12050" s="28">
        <f t="shared" si="411"/>
        <v>0.24028925165375303</v>
      </c>
    </row>
    <row r="12051" spans="11:17" x14ac:dyDescent="0.35">
      <c r="K12051" s="1">
        <v>50</v>
      </c>
      <c r="L12051" s="1">
        <v>150000</v>
      </c>
      <c r="M12051" s="27">
        <v>3.5</v>
      </c>
      <c r="N12051" s="1">
        <v>23</v>
      </c>
      <c r="O12051" s="1" t="s">
        <v>33</v>
      </c>
      <c r="P12051" s="1" t="str">
        <f t="shared" si="410"/>
        <v>233.515000050</v>
      </c>
      <c r="Q12051" s="28">
        <f t="shared" si="411"/>
        <v>0.24028925165375303</v>
      </c>
    </row>
    <row r="12052" spans="11:17" x14ac:dyDescent="0.35">
      <c r="K12052" s="1">
        <v>51</v>
      </c>
      <c r="L12052" s="1">
        <v>150000</v>
      </c>
      <c r="M12052" s="27">
        <v>3.5</v>
      </c>
      <c r="N12052" s="1">
        <v>23</v>
      </c>
      <c r="O12052" s="1" t="s">
        <v>33</v>
      </c>
      <c r="P12052" s="1" t="str">
        <f t="shared" si="410"/>
        <v>233.515000051</v>
      </c>
      <c r="Q12052" s="28">
        <f t="shared" si="411"/>
        <v>0.24028925165375303</v>
      </c>
    </row>
    <row r="12053" spans="11:17" x14ac:dyDescent="0.35">
      <c r="K12053" s="1">
        <v>52</v>
      </c>
      <c r="L12053" s="1">
        <v>150000</v>
      </c>
      <c r="M12053" s="27">
        <v>3.5</v>
      </c>
      <c r="N12053" s="1">
        <v>23</v>
      </c>
      <c r="O12053" s="1" t="s">
        <v>33</v>
      </c>
      <c r="P12053" s="1" t="str">
        <f t="shared" si="410"/>
        <v>233.515000052</v>
      </c>
      <c r="Q12053" s="28">
        <f t="shared" si="411"/>
        <v>0.24028925165375303</v>
      </c>
    </row>
    <row r="12054" spans="11:17" x14ac:dyDescent="0.35">
      <c r="K12054" s="1">
        <v>53</v>
      </c>
      <c r="L12054" s="1">
        <v>150000</v>
      </c>
      <c r="M12054" s="27">
        <v>3.5</v>
      </c>
      <c r="N12054" s="1">
        <v>23</v>
      </c>
      <c r="O12054" s="1" t="s">
        <v>33</v>
      </c>
      <c r="P12054" s="1" t="str">
        <f t="shared" si="410"/>
        <v>233.515000053</v>
      </c>
      <c r="Q12054" s="28">
        <f t="shared" si="411"/>
        <v>0.24028925165375303</v>
      </c>
    </row>
    <row r="12055" spans="11:17" x14ac:dyDescent="0.35">
      <c r="K12055" s="1">
        <v>54</v>
      </c>
      <c r="L12055" s="1">
        <v>150000</v>
      </c>
      <c r="M12055" s="27">
        <v>3.5</v>
      </c>
      <c r="N12055" s="1">
        <v>23</v>
      </c>
      <c r="O12055" s="1" t="s">
        <v>33</v>
      </c>
      <c r="P12055" s="1" t="str">
        <f t="shared" si="410"/>
        <v>233.515000054</v>
      </c>
      <c r="Q12055" s="28">
        <f t="shared" si="411"/>
        <v>0.24028925165375303</v>
      </c>
    </row>
    <row r="12056" spans="11:17" x14ac:dyDescent="0.35">
      <c r="K12056" s="1">
        <v>55</v>
      </c>
      <c r="L12056" s="1">
        <v>150000</v>
      </c>
      <c r="M12056" s="27">
        <v>3.5</v>
      </c>
      <c r="N12056" s="1">
        <v>23</v>
      </c>
      <c r="O12056" s="1" t="s">
        <v>33</v>
      </c>
      <c r="P12056" s="1" t="str">
        <f t="shared" si="410"/>
        <v>233.515000055</v>
      </c>
      <c r="Q12056" s="28">
        <f t="shared" si="411"/>
        <v>0.24028925165375303</v>
      </c>
    </row>
    <row r="12057" spans="11:17" x14ac:dyDescent="0.35">
      <c r="K12057" s="1">
        <v>56</v>
      </c>
      <c r="L12057" s="1">
        <v>150000</v>
      </c>
      <c r="M12057" s="27">
        <v>3.5</v>
      </c>
      <c r="N12057" s="1">
        <v>23</v>
      </c>
      <c r="O12057" s="1" t="s">
        <v>27</v>
      </c>
      <c r="P12057" s="1" t="str">
        <f t="shared" si="410"/>
        <v>233.515000056</v>
      </c>
      <c r="Q12057" s="28">
        <f t="shared" si="411"/>
        <v>9.5555555555555616E-2</v>
      </c>
    </row>
    <row r="12058" spans="11:17" x14ac:dyDescent="0.35">
      <c r="K12058" s="1">
        <v>57</v>
      </c>
      <c r="L12058" s="1">
        <v>150000</v>
      </c>
      <c r="M12058" s="27">
        <v>3.5</v>
      </c>
      <c r="N12058" s="1">
        <v>23</v>
      </c>
      <c r="O12058" s="1" t="s">
        <v>27</v>
      </c>
      <c r="P12058" s="1" t="str">
        <f t="shared" si="410"/>
        <v>233.515000057</v>
      </c>
      <c r="Q12058" s="28">
        <f t="shared" si="411"/>
        <v>9.5555555555555616E-2</v>
      </c>
    </row>
    <row r="12059" spans="11:17" x14ac:dyDescent="0.35">
      <c r="K12059" s="1">
        <v>58</v>
      </c>
      <c r="L12059" s="1">
        <v>150000</v>
      </c>
      <c r="M12059" s="27">
        <v>3.5</v>
      </c>
      <c r="N12059" s="1">
        <v>23</v>
      </c>
      <c r="O12059" s="1" t="s">
        <v>27</v>
      </c>
      <c r="P12059" s="1" t="str">
        <f t="shared" si="410"/>
        <v>233.515000058</v>
      </c>
      <c r="Q12059" s="28">
        <f t="shared" si="411"/>
        <v>9.5555555555555616E-2</v>
      </c>
    </row>
    <row r="12060" spans="11:17" x14ac:dyDescent="0.35">
      <c r="K12060" s="1">
        <v>59</v>
      </c>
      <c r="L12060" s="1">
        <v>150000</v>
      </c>
      <c r="M12060" s="27">
        <v>3.5</v>
      </c>
      <c r="N12060" s="1">
        <v>23</v>
      </c>
      <c r="O12060" s="1" t="s">
        <v>27</v>
      </c>
      <c r="P12060" s="1" t="str">
        <f t="shared" si="410"/>
        <v>233.515000059</v>
      </c>
      <c r="Q12060" s="28">
        <f t="shared" si="411"/>
        <v>9.5555555555555616E-2</v>
      </c>
    </row>
    <row r="12061" spans="11:17" x14ac:dyDescent="0.35">
      <c r="K12061" s="1">
        <v>60</v>
      </c>
      <c r="L12061" s="1">
        <v>150000</v>
      </c>
      <c r="M12061" s="27">
        <v>3.5</v>
      </c>
      <c r="N12061" s="1">
        <v>23</v>
      </c>
      <c r="O12061" s="1" t="s">
        <v>27</v>
      </c>
      <c r="P12061" s="1" t="str">
        <f t="shared" si="410"/>
        <v>233.515000060</v>
      </c>
      <c r="Q12061" s="28">
        <f t="shared" si="411"/>
        <v>9.5555555555555616E-2</v>
      </c>
    </row>
    <row r="12062" spans="11:17" x14ac:dyDescent="0.35">
      <c r="K12062" s="1">
        <v>61</v>
      </c>
      <c r="L12062" s="1">
        <v>150000</v>
      </c>
      <c r="M12062" s="27">
        <v>3.5</v>
      </c>
      <c r="N12062" s="1">
        <v>23</v>
      </c>
      <c r="O12062" s="1" t="s">
        <v>27</v>
      </c>
      <c r="P12062" s="1" t="str">
        <f t="shared" si="410"/>
        <v>233.515000061</v>
      </c>
      <c r="Q12062" s="28">
        <f t="shared" si="411"/>
        <v>9.5555555555555616E-2</v>
      </c>
    </row>
    <row r="12063" spans="11:17" x14ac:dyDescent="0.35">
      <c r="K12063" s="1">
        <v>62</v>
      </c>
      <c r="L12063" s="1">
        <v>150000</v>
      </c>
      <c r="M12063" s="27">
        <v>3.5</v>
      </c>
      <c r="N12063" s="1">
        <v>23</v>
      </c>
      <c r="O12063" s="1" t="s">
        <v>27</v>
      </c>
      <c r="P12063" s="1" t="str">
        <f t="shared" si="410"/>
        <v>233.515000062</v>
      </c>
      <c r="Q12063" s="28">
        <f t="shared" si="411"/>
        <v>9.5555555555555616E-2</v>
      </c>
    </row>
    <row r="12064" spans="11:17" x14ac:dyDescent="0.35">
      <c r="K12064" s="1">
        <v>63</v>
      </c>
      <c r="L12064" s="1">
        <v>150000</v>
      </c>
      <c r="M12064" s="27">
        <v>3.5</v>
      </c>
      <c r="N12064" s="1">
        <v>23</v>
      </c>
      <c r="O12064" s="1" t="s">
        <v>27</v>
      </c>
      <c r="P12064" s="1" t="str">
        <f t="shared" si="410"/>
        <v>233.515000063</v>
      </c>
      <c r="Q12064" s="28">
        <f t="shared" si="411"/>
        <v>9.5555555555555616E-2</v>
      </c>
    </row>
    <row r="12065" spans="11:17" x14ac:dyDescent="0.35">
      <c r="K12065" s="1">
        <v>64</v>
      </c>
      <c r="L12065" s="1">
        <v>150000</v>
      </c>
      <c r="M12065" s="27">
        <v>3.5</v>
      </c>
      <c r="N12065" s="1">
        <v>23</v>
      </c>
      <c r="O12065" s="1" t="s">
        <v>27</v>
      </c>
      <c r="P12065" s="1" t="str">
        <f t="shared" si="410"/>
        <v>233.515000064</v>
      </c>
      <c r="Q12065" s="28">
        <f t="shared" si="411"/>
        <v>9.5555555555555616E-2</v>
      </c>
    </row>
    <row r="12066" spans="11:17" x14ac:dyDescent="0.35">
      <c r="K12066" s="1">
        <v>65</v>
      </c>
      <c r="L12066" s="1">
        <v>150000</v>
      </c>
      <c r="M12066" s="27">
        <v>3.5</v>
      </c>
      <c r="N12066" s="1">
        <v>23</v>
      </c>
      <c r="O12066" s="1" t="s">
        <v>27</v>
      </c>
      <c r="P12066" s="1" t="str">
        <f t="shared" si="410"/>
        <v>233.515000065</v>
      </c>
      <c r="Q12066" s="28">
        <f t="shared" si="411"/>
        <v>9.5555555555555616E-2</v>
      </c>
    </row>
    <row r="12067" spans="11:17" x14ac:dyDescent="0.35">
      <c r="K12067" s="1">
        <v>66</v>
      </c>
      <c r="L12067" s="1">
        <v>150000</v>
      </c>
      <c r="M12067" s="27">
        <v>3.5</v>
      </c>
      <c r="N12067" s="1">
        <v>23</v>
      </c>
      <c r="O12067" s="1" t="s">
        <v>27</v>
      </c>
      <c r="P12067" s="1" t="str">
        <f t="shared" si="410"/>
        <v>233.515000066</v>
      </c>
      <c r="Q12067" s="28">
        <f t="shared" si="411"/>
        <v>9.5555555555555616E-2</v>
      </c>
    </row>
    <row r="12068" spans="11:17" x14ac:dyDescent="0.35">
      <c r="K12068" s="1">
        <v>67</v>
      </c>
      <c r="L12068" s="1">
        <v>150000</v>
      </c>
      <c r="M12068" s="27">
        <v>3.5</v>
      </c>
      <c r="N12068" s="1">
        <v>23</v>
      </c>
      <c r="O12068" s="1" t="s">
        <v>27</v>
      </c>
      <c r="P12068" s="1" t="str">
        <f t="shared" si="410"/>
        <v>233.515000067</v>
      </c>
      <c r="Q12068" s="28">
        <f t="shared" si="411"/>
        <v>9.5555555555555616E-2</v>
      </c>
    </row>
    <row r="12069" spans="11:17" x14ac:dyDescent="0.35">
      <c r="K12069" s="1">
        <v>68</v>
      </c>
      <c r="L12069" s="1">
        <v>150000</v>
      </c>
      <c r="M12069" s="27">
        <v>3.5</v>
      </c>
      <c r="N12069" s="1">
        <v>23</v>
      </c>
      <c r="O12069" s="1" t="s">
        <v>27</v>
      </c>
      <c r="P12069" s="1" t="str">
        <f t="shared" si="410"/>
        <v>233.515000068</v>
      </c>
      <c r="Q12069" s="28">
        <f t="shared" si="411"/>
        <v>9.5555555555555616E-2</v>
      </c>
    </row>
    <row r="12070" spans="11:17" x14ac:dyDescent="0.35">
      <c r="K12070" s="1">
        <v>69</v>
      </c>
      <c r="L12070" s="1">
        <v>150000</v>
      </c>
      <c r="M12070" s="27">
        <v>3.5</v>
      </c>
      <c r="N12070" s="1">
        <v>23</v>
      </c>
      <c r="O12070" s="1" t="s">
        <v>27</v>
      </c>
      <c r="P12070" s="1" t="str">
        <f t="shared" si="410"/>
        <v>233.515000069</v>
      </c>
      <c r="Q12070" s="28">
        <f t="shared" si="411"/>
        <v>9.5555555555555616E-2</v>
      </c>
    </row>
    <row r="12071" spans="11:17" x14ac:dyDescent="0.35">
      <c r="K12071" s="1">
        <v>70</v>
      </c>
      <c r="L12071" s="1">
        <v>150000</v>
      </c>
      <c r="M12071" s="27">
        <v>3.5</v>
      </c>
      <c r="N12071" s="1">
        <v>23</v>
      </c>
      <c r="O12071" s="1" t="s">
        <v>27</v>
      </c>
      <c r="P12071" s="1" t="str">
        <f t="shared" si="410"/>
        <v>233.515000070</v>
      </c>
      <c r="Q12071" s="28">
        <f t="shared" si="411"/>
        <v>9.5555555555555616E-2</v>
      </c>
    </row>
    <row r="12072" spans="11:17" x14ac:dyDescent="0.35">
      <c r="K12072" s="1">
        <v>71</v>
      </c>
      <c r="L12072" s="1">
        <v>150000</v>
      </c>
      <c r="M12072" s="27">
        <v>3.5</v>
      </c>
      <c r="N12072" s="1">
        <v>23</v>
      </c>
      <c r="O12072" s="1" t="s">
        <v>27</v>
      </c>
      <c r="P12072" s="1" t="str">
        <f t="shared" si="410"/>
        <v>233.515000071</v>
      </c>
      <c r="Q12072" s="28">
        <f t="shared" si="411"/>
        <v>9.5555555555555616E-2</v>
      </c>
    </row>
    <row r="12073" spans="11:17" x14ac:dyDescent="0.35">
      <c r="K12073" s="1">
        <v>72</v>
      </c>
      <c r="L12073" s="1">
        <v>150000</v>
      </c>
      <c r="M12073" s="27">
        <v>3.5</v>
      </c>
      <c r="N12073" s="1">
        <v>23</v>
      </c>
      <c r="O12073" s="1" t="s">
        <v>27</v>
      </c>
      <c r="P12073" s="1" t="str">
        <f t="shared" si="410"/>
        <v>233.515000072</v>
      </c>
      <c r="Q12073" s="28">
        <f t="shared" si="411"/>
        <v>9.5555555555555616E-2</v>
      </c>
    </row>
    <row r="12074" spans="11:17" x14ac:dyDescent="0.35">
      <c r="K12074" s="1">
        <v>73</v>
      </c>
      <c r="L12074" s="1">
        <v>150000</v>
      </c>
      <c r="M12074" s="27">
        <v>3.5</v>
      </c>
      <c r="N12074" s="1">
        <v>23</v>
      </c>
      <c r="O12074" s="1" t="s">
        <v>27</v>
      </c>
      <c r="P12074" s="1" t="str">
        <f t="shared" si="410"/>
        <v>233.515000073</v>
      </c>
      <c r="Q12074" s="28">
        <f t="shared" si="411"/>
        <v>9.5555555555555616E-2</v>
      </c>
    </row>
    <row r="12075" spans="11:17" x14ac:dyDescent="0.35">
      <c r="K12075" s="1">
        <v>74</v>
      </c>
      <c r="L12075" s="1">
        <v>150000</v>
      </c>
      <c r="M12075" s="27">
        <v>3.5</v>
      </c>
      <c r="N12075" s="1">
        <v>23</v>
      </c>
      <c r="O12075" s="1" t="s">
        <v>27</v>
      </c>
      <c r="P12075" s="1" t="str">
        <f t="shared" si="410"/>
        <v>233.515000074</v>
      </c>
      <c r="Q12075" s="28">
        <f t="shared" si="411"/>
        <v>9.5555555555555616E-2</v>
      </c>
    </row>
    <row r="12076" spans="11:17" x14ac:dyDescent="0.35">
      <c r="K12076" s="1">
        <v>75</v>
      </c>
      <c r="L12076" s="1">
        <v>150000</v>
      </c>
      <c r="M12076" s="27">
        <v>3.5</v>
      </c>
      <c r="N12076" s="1">
        <v>23</v>
      </c>
      <c r="O12076" s="1" t="s">
        <v>27</v>
      </c>
      <c r="P12076" s="1" t="str">
        <f t="shared" si="410"/>
        <v>233.515000075</v>
      </c>
      <c r="Q12076" s="28">
        <f t="shared" si="411"/>
        <v>9.5555555555555616E-2</v>
      </c>
    </row>
    <row r="12077" spans="11:17" x14ac:dyDescent="0.35">
      <c r="K12077" s="1">
        <v>76</v>
      </c>
      <c r="L12077" s="1">
        <v>150000</v>
      </c>
      <c r="M12077" s="27">
        <v>3.5</v>
      </c>
      <c r="N12077" s="1">
        <v>23</v>
      </c>
      <c r="O12077" s="1" t="s">
        <v>27</v>
      </c>
      <c r="P12077" s="1" t="str">
        <f t="shared" si="410"/>
        <v>233.515000076</v>
      </c>
      <c r="Q12077" s="28">
        <f t="shared" si="411"/>
        <v>9.5555555555555616E-2</v>
      </c>
    </row>
    <row r="12078" spans="11:17" x14ac:dyDescent="0.35">
      <c r="K12078" s="1">
        <v>77</v>
      </c>
      <c r="L12078" s="1">
        <v>150000</v>
      </c>
      <c r="M12078" s="27">
        <v>3.5</v>
      </c>
      <c r="N12078" s="1">
        <v>23</v>
      </c>
      <c r="O12078" s="1" t="s">
        <v>27</v>
      </c>
      <c r="P12078" s="1" t="str">
        <f t="shared" si="410"/>
        <v>233.515000077</v>
      </c>
      <c r="Q12078" s="28">
        <f t="shared" si="411"/>
        <v>9.5555555555555616E-2</v>
      </c>
    </row>
    <row r="12079" spans="11:17" x14ac:dyDescent="0.35">
      <c r="K12079" s="1">
        <v>78</v>
      </c>
      <c r="L12079" s="1">
        <v>150000</v>
      </c>
      <c r="M12079" s="27">
        <v>3.5</v>
      </c>
      <c r="N12079" s="1">
        <v>23</v>
      </c>
      <c r="O12079" s="1" t="s">
        <v>27</v>
      </c>
      <c r="P12079" s="1" t="str">
        <f t="shared" si="410"/>
        <v>233.515000078</v>
      </c>
      <c r="Q12079" s="28">
        <f t="shared" si="411"/>
        <v>9.5555555555555616E-2</v>
      </c>
    </row>
    <row r="12080" spans="11:17" x14ac:dyDescent="0.35">
      <c r="K12080" s="1">
        <v>79</v>
      </c>
      <c r="L12080" s="1">
        <v>150000</v>
      </c>
      <c r="M12080" s="27">
        <v>3.5</v>
      </c>
      <c r="N12080" s="1">
        <v>23</v>
      </c>
      <c r="O12080" s="1" t="s">
        <v>27</v>
      </c>
      <c r="P12080" s="1" t="str">
        <f t="shared" si="410"/>
        <v>233.515000079</v>
      </c>
      <c r="Q12080" s="28">
        <f t="shared" si="411"/>
        <v>9.5555555555555616E-2</v>
      </c>
    </row>
    <row r="12081" spans="11:17" x14ac:dyDescent="0.35">
      <c r="K12081" s="1">
        <v>80</v>
      </c>
      <c r="L12081" s="1">
        <v>150000</v>
      </c>
      <c r="M12081" s="27">
        <v>3.5</v>
      </c>
      <c r="N12081" s="1">
        <v>23</v>
      </c>
      <c r="O12081" s="1" t="s">
        <v>27</v>
      </c>
      <c r="P12081" s="1" t="str">
        <f t="shared" si="410"/>
        <v>233.515000080</v>
      </c>
      <c r="Q12081" s="28">
        <f t="shared" si="411"/>
        <v>9.5555555555555616E-2</v>
      </c>
    </row>
    <row r="12082" spans="11:17" x14ac:dyDescent="0.35">
      <c r="K12082" s="1">
        <v>81</v>
      </c>
      <c r="L12082" s="1">
        <v>150000</v>
      </c>
      <c r="M12082" s="27">
        <v>3.5</v>
      </c>
      <c r="N12082" s="1">
        <v>23</v>
      </c>
      <c r="O12082" s="1" t="s">
        <v>27</v>
      </c>
      <c r="P12082" s="1" t="str">
        <f t="shared" si="410"/>
        <v>233.515000081</v>
      </c>
      <c r="Q12082" s="28">
        <f t="shared" si="411"/>
        <v>9.5555555555555616E-2</v>
      </c>
    </row>
    <row r="12083" spans="11:17" x14ac:dyDescent="0.35">
      <c r="K12083" s="1">
        <v>82</v>
      </c>
      <c r="L12083" s="1">
        <v>150000</v>
      </c>
      <c r="M12083" s="27">
        <v>3.5</v>
      </c>
      <c r="N12083" s="1">
        <v>23</v>
      </c>
      <c r="O12083" s="1" t="s">
        <v>27</v>
      </c>
      <c r="P12083" s="1" t="str">
        <f t="shared" si="410"/>
        <v>233.515000082</v>
      </c>
      <c r="Q12083" s="28">
        <f t="shared" si="411"/>
        <v>9.5555555555555616E-2</v>
      </c>
    </row>
    <row r="12084" spans="11:17" x14ac:dyDescent="0.35">
      <c r="K12084" s="1">
        <v>83</v>
      </c>
      <c r="L12084" s="1">
        <v>150000</v>
      </c>
      <c r="M12084" s="27">
        <v>3.5</v>
      </c>
      <c r="N12084" s="1">
        <v>23</v>
      </c>
      <c r="O12084" s="1" t="s">
        <v>27</v>
      </c>
      <c r="P12084" s="1" t="str">
        <f t="shared" si="410"/>
        <v>233.515000083</v>
      </c>
      <c r="Q12084" s="28">
        <f t="shared" si="411"/>
        <v>9.5555555555555616E-2</v>
      </c>
    </row>
    <row r="12085" spans="11:17" x14ac:dyDescent="0.35">
      <c r="K12085" s="1">
        <v>84</v>
      </c>
      <c r="L12085" s="1">
        <v>150000</v>
      </c>
      <c r="M12085" s="27">
        <v>3.5</v>
      </c>
      <c r="N12085" s="1">
        <v>23</v>
      </c>
      <c r="O12085" s="1" t="s">
        <v>27</v>
      </c>
      <c r="P12085" s="1" t="str">
        <f t="shared" si="410"/>
        <v>233.515000084</v>
      </c>
      <c r="Q12085" s="28">
        <f t="shared" si="411"/>
        <v>9.5555555555555616E-2</v>
      </c>
    </row>
    <row r="12086" spans="11:17" x14ac:dyDescent="0.35">
      <c r="K12086" s="1">
        <v>85</v>
      </c>
      <c r="L12086" s="1">
        <v>150000</v>
      </c>
      <c r="M12086" s="27">
        <v>3.5</v>
      </c>
      <c r="N12086" s="1">
        <v>23</v>
      </c>
      <c r="O12086" s="1" t="s">
        <v>27</v>
      </c>
      <c r="P12086" s="1" t="str">
        <f t="shared" si="410"/>
        <v>233.515000085</v>
      </c>
      <c r="Q12086" s="28">
        <f t="shared" si="411"/>
        <v>9.5555555555555616E-2</v>
      </c>
    </row>
    <row r="12087" spans="11:17" x14ac:dyDescent="0.35">
      <c r="K12087" s="1">
        <v>86</v>
      </c>
      <c r="L12087" s="1">
        <v>150000</v>
      </c>
      <c r="M12087" s="27">
        <v>3.5</v>
      </c>
      <c r="N12087" s="1">
        <v>23</v>
      </c>
      <c r="O12087" s="1" t="s">
        <v>27</v>
      </c>
      <c r="P12087" s="1" t="str">
        <f t="shared" si="410"/>
        <v>233.515000086</v>
      </c>
      <c r="Q12087" s="28">
        <f t="shared" si="411"/>
        <v>9.5555555555555616E-2</v>
      </c>
    </row>
    <row r="12088" spans="11:17" x14ac:dyDescent="0.35">
      <c r="K12088" s="1">
        <v>87</v>
      </c>
      <c r="L12088" s="1">
        <v>150000</v>
      </c>
      <c r="M12088" s="27">
        <v>3.5</v>
      </c>
      <c r="N12088" s="1">
        <v>23</v>
      </c>
      <c r="O12088" s="1" t="s">
        <v>27</v>
      </c>
      <c r="P12088" s="1" t="str">
        <f t="shared" si="410"/>
        <v>233.515000087</v>
      </c>
      <c r="Q12088" s="28">
        <f t="shared" si="411"/>
        <v>9.5555555555555616E-2</v>
      </c>
    </row>
    <row r="12089" spans="11:17" x14ac:dyDescent="0.35">
      <c r="K12089" s="1">
        <v>88</v>
      </c>
      <c r="L12089" s="1">
        <v>150000</v>
      </c>
      <c r="M12089" s="27">
        <v>3.5</v>
      </c>
      <c r="N12089" s="1">
        <v>23</v>
      </c>
      <c r="O12089" s="1" t="s">
        <v>27</v>
      </c>
      <c r="P12089" s="1" t="str">
        <f t="shared" si="410"/>
        <v>233.515000088</v>
      </c>
      <c r="Q12089" s="28">
        <f t="shared" si="411"/>
        <v>9.5555555555555616E-2</v>
      </c>
    </row>
    <row r="12090" spans="11:17" x14ac:dyDescent="0.35">
      <c r="K12090" s="1">
        <v>89</v>
      </c>
      <c r="L12090" s="1">
        <v>150000</v>
      </c>
      <c r="M12090" s="27">
        <v>3.5</v>
      </c>
      <c r="N12090" s="1">
        <v>23</v>
      </c>
      <c r="O12090" s="1" t="s">
        <v>27</v>
      </c>
      <c r="P12090" s="1" t="str">
        <f t="shared" si="410"/>
        <v>233.515000089</v>
      </c>
      <c r="Q12090" s="28">
        <f t="shared" si="411"/>
        <v>9.5555555555555616E-2</v>
      </c>
    </row>
    <row r="12091" spans="11:17" x14ac:dyDescent="0.35">
      <c r="K12091" s="1">
        <v>90</v>
      </c>
      <c r="L12091" s="1">
        <v>150000</v>
      </c>
      <c r="M12091" s="27">
        <v>3.5</v>
      </c>
      <c r="N12091" s="1">
        <v>23</v>
      </c>
      <c r="O12091" s="1" t="s">
        <v>27</v>
      </c>
      <c r="P12091" s="1" t="str">
        <f t="shared" si="410"/>
        <v>233.515000090</v>
      </c>
      <c r="Q12091" s="28">
        <f t="shared" si="411"/>
        <v>9.5555555555555616E-2</v>
      </c>
    </row>
    <row r="12092" spans="11:17" x14ac:dyDescent="0.35">
      <c r="K12092" s="1">
        <v>91</v>
      </c>
      <c r="L12092" s="1">
        <v>150000</v>
      </c>
      <c r="M12092" s="27">
        <v>3.5</v>
      </c>
      <c r="N12092" s="1">
        <v>23</v>
      </c>
      <c r="O12092" s="1" t="s">
        <v>27</v>
      </c>
      <c r="P12092" s="1" t="str">
        <f t="shared" si="410"/>
        <v>233.515000091</v>
      </c>
      <c r="Q12092" s="28">
        <f t="shared" si="411"/>
        <v>9.5555555555555616E-2</v>
      </c>
    </row>
    <row r="12093" spans="11:17" x14ac:dyDescent="0.35">
      <c r="K12093" s="1">
        <v>92</v>
      </c>
      <c r="L12093" s="1">
        <v>150000</v>
      </c>
      <c r="M12093" s="27">
        <v>3.5</v>
      </c>
      <c r="N12093" s="1">
        <v>23</v>
      </c>
      <c r="O12093" s="1" t="s">
        <v>27</v>
      </c>
      <c r="P12093" s="1" t="str">
        <f t="shared" si="410"/>
        <v>233.515000092</v>
      </c>
      <c r="Q12093" s="28">
        <f t="shared" si="411"/>
        <v>9.5555555555555616E-2</v>
      </c>
    </row>
    <row r="12094" spans="11:17" x14ac:dyDescent="0.35">
      <c r="K12094" s="1">
        <v>93</v>
      </c>
      <c r="L12094" s="1">
        <v>150000</v>
      </c>
      <c r="M12094" s="27">
        <v>3.5</v>
      </c>
      <c r="N12094" s="1">
        <v>23</v>
      </c>
      <c r="O12094" s="1" t="s">
        <v>27</v>
      </c>
      <c r="P12094" s="1" t="str">
        <f t="shared" si="410"/>
        <v>233.515000093</v>
      </c>
      <c r="Q12094" s="28">
        <f t="shared" si="411"/>
        <v>9.5555555555555616E-2</v>
      </c>
    </row>
    <row r="12095" spans="11:17" x14ac:dyDescent="0.35">
      <c r="K12095" s="1">
        <v>94</v>
      </c>
      <c r="L12095" s="1">
        <v>150000</v>
      </c>
      <c r="M12095" s="27">
        <v>3.5</v>
      </c>
      <c r="N12095" s="1">
        <v>23</v>
      </c>
      <c r="O12095" s="1" t="s">
        <v>27</v>
      </c>
      <c r="P12095" s="1" t="str">
        <f t="shared" si="410"/>
        <v>233.515000094</v>
      </c>
      <c r="Q12095" s="28">
        <f t="shared" si="411"/>
        <v>9.5555555555555616E-2</v>
      </c>
    </row>
    <row r="12096" spans="11:17" x14ac:dyDescent="0.35">
      <c r="K12096" s="1">
        <v>95</v>
      </c>
      <c r="L12096" s="1">
        <v>150000</v>
      </c>
      <c r="M12096" s="27">
        <v>3.5</v>
      </c>
      <c r="N12096" s="1">
        <v>23</v>
      </c>
      <c r="O12096" s="1" t="s">
        <v>27</v>
      </c>
      <c r="P12096" s="1" t="str">
        <f t="shared" si="410"/>
        <v>233.515000095</v>
      </c>
      <c r="Q12096" s="28">
        <f t="shared" si="411"/>
        <v>9.5555555555555616E-2</v>
      </c>
    </row>
    <row r="12097" spans="11:17" x14ac:dyDescent="0.35">
      <c r="K12097" s="1">
        <v>96</v>
      </c>
      <c r="L12097" s="1">
        <v>150000</v>
      </c>
      <c r="M12097" s="27">
        <v>3.5</v>
      </c>
      <c r="N12097" s="1">
        <v>23</v>
      </c>
      <c r="O12097" s="1" t="s">
        <v>27</v>
      </c>
      <c r="P12097" s="1" t="str">
        <f t="shared" si="410"/>
        <v>233.515000096</v>
      </c>
      <c r="Q12097" s="28">
        <f t="shared" si="411"/>
        <v>9.5555555555555616E-2</v>
      </c>
    </row>
    <row r="12098" spans="11:17" x14ac:dyDescent="0.35">
      <c r="K12098" s="1">
        <v>97</v>
      </c>
      <c r="L12098" s="1">
        <v>150000</v>
      </c>
      <c r="M12098" s="27">
        <v>3.5</v>
      </c>
      <c r="N12098" s="1">
        <v>23</v>
      </c>
      <c r="O12098" s="1" t="s">
        <v>27</v>
      </c>
      <c r="P12098" s="1" t="str">
        <f t="shared" si="410"/>
        <v>233.515000097</v>
      </c>
      <c r="Q12098" s="28">
        <f t="shared" si="411"/>
        <v>9.5555555555555616E-2</v>
      </c>
    </row>
    <row r="12099" spans="11:17" x14ac:dyDescent="0.35">
      <c r="K12099" s="1">
        <v>98</v>
      </c>
      <c r="L12099" s="1">
        <v>150000</v>
      </c>
      <c r="M12099" s="27">
        <v>3.5</v>
      </c>
      <c r="N12099" s="1">
        <v>23</v>
      </c>
      <c r="O12099" s="1" t="s">
        <v>27</v>
      </c>
      <c r="P12099" s="1" t="str">
        <f t="shared" ref="P12099:P12162" si="412">N12099&amp;M12099&amp;L12099&amp;K12099</f>
        <v>233.515000098</v>
      </c>
      <c r="Q12099" s="28">
        <f t="shared" ref="Q12099:Q12162" si="413">VLOOKUP(O12099&amp;L12099&amp;M12099&amp;N12099,$W$2:$X$1051,2,FALSE)</f>
        <v>9.5555555555555616E-2</v>
      </c>
    </row>
    <row r="12100" spans="11:17" x14ac:dyDescent="0.35">
      <c r="K12100" s="1">
        <v>99</v>
      </c>
      <c r="L12100" s="1">
        <v>150000</v>
      </c>
      <c r="M12100" s="27">
        <v>3.5</v>
      </c>
      <c r="N12100" s="1">
        <v>23</v>
      </c>
      <c r="O12100" s="1" t="s">
        <v>27</v>
      </c>
      <c r="P12100" s="1" t="str">
        <f t="shared" si="412"/>
        <v>233.515000099</v>
      </c>
      <c r="Q12100" s="28">
        <f t="shared" si="413"/>
        <v>9.5555555555555616E-2</v>
      </c>
    </row>
    <row r="12101" spans="11:17" x14ac:dyDescent="0.35">
      <c r="K12101" s="1">
        <v>100</v>
      </c>
      <c r="L12101" s="1">
        <v>150000</v>
      </c>
      <c r="M12101" s="27">
        <v>3.5</v>
      </c>
      <c r="N12101" s="1">
        <v>23</v>
      </c>
      <c r="O12101" s="1" t="s">
        <v>27</v>
      </c>
      <c r="P12101" s="1" t="str">
        <f t="shared" si="412"/>
        <v>233.5150000100</v>
      </c>
      <c r="Q12101" s="28">
        <f t="shared" si="413"/>
        <v>9.5555555555555616E-2</v>
      </c>
    </row>
    <row r="12102" spans="11:17" x14ac:dyDescent="0.35">
      <c r="K12102" s="1">
        <v>101</v>
      </c>
      <c r="L12102" s="1">
        <v>150000</v>
      </c>
      <c r="M12102" s="27">
        <v>3.5</v>
      </c>
      <c r="N12102" s="1">
        <v>23</v>
      </c>
      <c r="O12102" s="1" t="s">
        <v>27</v>
      </c>
      <c r="P12102" s="1" t="str">
        <f t="shared" si="412"/>
        <v>233.5150000101</v>
      </c>
      <c r="Q12102" s="28">
        <f t="shared" si="413"/>
        <v>9.5555555555555616E-2</v>
      </c>
    </row>
    <row r="12103" spans="11:17" x14ac:dyDescent="0.35">
      <c r="K12103" s="1">
        <v>102</v>
      </c>
      <c r="L12103" s="1">
        <v>150000</v>
      </c>
      <c r="M12103" s="27">
        <v>3.5</v>
      </c>
      <c r="N12103" s="1">
        <v>23</v>
      </c>
      <c r="O12103" s="1" t="s">
        <v>27</v>
      </c>
      <c r="P12103" s="1" t="str">
        <f t="shared" si="412"/>
        <v>233.5150000102</v>
      </c>
      <c r="Q12103" s="28">
        <f t="shared" si="413"/>
        <v>9.5555555555555616E-2</v>
      </c>
    </row>
    <row r="12104" spans="11:17" x14ac:dyDescent="0.35">
      <c r="K12104" s="1">
        <v>103</v>
      </c>
      <c r="L12104" s="1">
        <v>150000</v>
      </c>
      <c r="M12104" s="27">
        <v>3.5</v>
      </c>
      <c r="N12104" s="1">
        <v>23</v>
      </c>
      <c r="O12104" s="1" t="s">
        <v>27</v>
      </c>
      <c r="P12104" s="1" t="str">
        <f t="shared" si="412"/>
        <v>233.5150000103</v>
      </c>
      <c r="Q12104" s="28">
        <f t="shared" si="413"/>
        <v>9.5555555555555616E-2</v>
      </c>
    </row>
    <row r="12105" spans="11:17" x14ac:dyDescent="0.35">
      <c r="K12105" s="1">
        <v>104</v>
      </c>
      <c r="L12105" s="1">
        <v>150000</v>
      </c>
      <c r="M12105" s="27">
        <v>3.5</v>
      </c>
      <c r="N12105" s="1">
        <v>23</v>
      </c>
      <c r="O12105" s="1" t="s">
        <v>27</v>
      </c>
      <c r="P12105" s="1" t="str">
        <f t="shared" si="412"/>
        <v>233.5150000104</v>
      </c>
      <c r="Q12105" s="28">
        <f t="shared" si="413"/>
        <v>9.5555555555555616E-2</v>
      </c>
    </row>
    <row r="12106" spans="11:17" x14ac:dyDescent="0.35">
      <c r="K12106" s="1">
        <v>105</v>
      </c>
      <c r="L12106" s="1">
        <v>150000</v>
      </c>
      <c r="M12106" s="27">
        <v>3.5</v>
      </c>
      <c r="N12106" s="1">
        <v>23</v>
      </c>
      <c r="O12106" s="1" t="s">
        <v>27</v>
      </c>
      <c r="P12106" s="1" t="str">
        <f t="shared" si="412"/>
        <v>233.5150000105</v>
      </c>
      <c r="Q12106" s="28">
        <f t="shared" si="413"/>
        <v>9.5555555555555616E-2</v>
      </c>
    </row>
    <row r="12107" spans="11:17" x14ac:dyDescent="0.35">
      <c r="K12107" s="1">
        <v>106</v>
      </c>
      <c r="L12107" s="1">
        <v>150000</v>
      </c>
      <c r="M12107" s="27">
        <v>3.5</v>
      </c>
      <c r="N12107" s="1">
        <v>23</v>
      </c>
      <c r="O12107" s="1" t="s">
        <v>27</v>
      </c>
      <c r="P12107" s="1" t="str">
        <f t="shared" si="412"/>
        <v>233.5150000106</v>
      </c>
      <c r="Q12107" s="28">
        <f t="shared" si="413"/>
        <v>9.5555555555555616E-2</v>
      </c>
    </row>
    <row r="12108" spans="11:17" x14ac:dyDescent="0.35">
      <c r="K12108" s="1">
        <v>107</v>
      </c>
      <c r="L12108" s="1">
        <v>150000</v>
      </c>
      <c r="M12108" s="27">
        <v>3.5</v>
      </c>
      <c r="N12108" s="1">
        <v>23</v>
      </c>
      <c r="O12108" s="1" t="s">
        <v>27</v>
      </c>
      <c r="P12108" s="1" t="str">
        <f t="shared" si="412"/>
        <v>233.5150000107</v>
      </c>
      <c r="Q12108" s="28">
        <f t="shared" si="413"/>
        <v>9.5555555555555616E-2</v>
      </c>
    </row>
    <row r="12109" spans="11:17" x14ac:dyDescent="0.35">
      <c r="K12109" s="1">
        <v>108</v>
      </c>
      <c r="L12109" s="1">
        <v>150000</v>
      </c>
      <c r="M12109" s="27">
        <v>3.5</v>
      </c>
      <c r="N12109" s="1">
        <v>23</v>
      </c>
      <c r="O12109" s="1" t="s">
        <v>27</v>
      </c>
      <c r="P12109" s="1" t="str">
        <f t="shared" si="412"/>
        <v>233.5150000108</v>
      </c>
      <c r="Q12109" s="28">
        <f t="shared" si="413"/>
        <v>9.5555555555555616E-2</v>
      </c>
    </row>
    <row r="12110" spans="11:17" x14ac:dyDescent="0.35">
      <c r="K12110" s="1">
        <v>109</v>
      </c>
      <c r="L12110" s="1">
        <v>150000</v>
      </c>
      <c r="M12110" s="27">
        <v>3.5</v>
      </c>
      <c r="N12110" s="1">
        <v>23</v>
      </c>
      <c r="O12110" s="1" t="s">
        <v>27</v>
      </c>
      <c r="P12110" s="1" t="str">
        <f t="shared" si="412"/>
        <v>233.5150000109</v>
      </c>
      <c r="Q12110" s="28">
        <f t="shared" si="413"/>
        <v>9.5555555555555616E-2</v>
      </c>
    </row>
    <row r="12111" spans="11:17" x14ac:dyDescent="0.35">
      <c r="K12111" s="1">
        <v>110</v>
      </c>
      <c r="L12111" s="1">
        <v>150000</v>
      </c>
      <c r="M12111" s="27">
        <v>3.5</v>
      </c>
      <c r="N12111" s="1">
        <v>23</v>
      </c>
      <c r="O12111" s="1" t="s">
        <v>27</v>
      </c>
      <c r="P12111" s="1" t="str">
        <f t="shared" si="412"/>
        <v>233.5150000110</v>
      </c>
      <c r="Q12111" s="28">
        <f t="shared" si="413"/>
        <v>9.5555555555555616E-2</v>
      </c>
    </row>
    <row r="12112" spans="11:17" x14ac:dyDescent="0.35">
      <c r="K12112" s="1">
        <v>111</v>
      </c>
      <c r="L12112" s="1">
        <v>150000</v>
      </c>
      <c r="M12112" s="27">
        <v>3.5</v>
      </c>
      <c r="N12112" s="1">
        <v>23</v>
      </c>
      <c r="O12112" s="1" t="s">
        <v>27</v>
      </c>
      <c r="P12112" s="1" t="str">
        <f t="shared" si="412"/>
        <v>233.5150000111</v>
      </c>
      <c r="Q12112" s="28">
        <f t="shared" si="413"/>
        <v>9.5555555555555616E-2</v>
      </c>
    </row>
    <row r="12113" spans="11:17" x14ac:dyDescent="0.35">
      <c r="K12113" s="1">
        <v>112</v>
      </c>
      <c r="L12113" s="1">
        <v>150000</v>
      </c>
      <c r="M12113" s="27">
        <v>3.5</v>
      </c>
      <c r="N12113" s="1">
        <v>23</v>
      </c>
      <c r="O12113" s="1" t="s">
        <v>27</v>
      </c>
      <c r="P12113" s="1" t="str">
        <f t="shared" si="412"/>
        <v>233.5150000112</v>
      </c>
      <c r="Q12113" s="28">
        <f t="shared" si="413"/>
        <v>9.5555555555555616E-2</v>
      </c>
    </row>
    <row r="12114" spans="11:17" x14ac:dyDescent="0.35">
      <c r="K12114" s="1">
        <v>113</v>
      </c>
      <c r="L12114" s="1">
        <v>150000</v>
      </c>
      <c r="M12114" s="27">
        <v>3.5</v>
      </c>
      <c r="N12114" s="1">
        <v>23</v>
      </c>
      <c r="O12114" s="1" t="s">
        <v>27</v>
      </c>
      <c r="P12114" s="1" t="str">
        <f t="shared" si="412"/>
        <v>233.5150000113</v>
      </c>
      <c r="Q12114" s="28">
        <f t="shared" si="413"/>
        <v>9.5555555555555616E-2</v>
      </c>
    </row>
    <row r="12115" spans="11:17" x14ac:dyDescent="0.35">
      <c r="K12115" s="1">
        <v>114</v>
      </c>
      <c r="L12115" s="1">
        <v>150000</v>
      </c>
      <c r="M12115" s="27">
        <v>3.5</v>
      </c>
      <c r="N12115" s="1">
        <v>23</v>
      </c>
      <c r="O12115" s="1" t="s">
        <v>27</v>
      </c>
      <c r="P12115" s="1" t="str">
        <f t="shared" si="412"/>
        <v>233.5150000114</v>
      </c>
      <c r="Q12115" s="28">
        <f t="shared" si="413"/>
        <v>9.5555555555555616E-2</v>
      </c>
    </row>
    <row r="12116" spans="11:17" x14ac:dyDescent="0.35">
      <c r="K12116" s="1">
        <v>115</v>
      </c>
      <c r="L12116" s="1">
        <v>150000</v>
      </c>
      <c r="M12116" s="27">
        <v>3.5</v>
      </c>
      <c r="N12116" s="1">
        <v>23</v>
      </c>
      <c r="O12116" s="1" t="s">
        <v>27</v>
      </c>
      <c r="P12116" s="1" t="str">
        <f t="shared" si="412"/>
        <v>233.5150000115</v>
      </c>
      <c r="Q12116" s="28">
        <f t="shared" si="413"/>
        <v>9.5555555555555616E-2</v>
      </c>
    </row>
    <row r="12117" spans="11:17" x14ac:dyDescent="0.35">
      <c r="K12117" s="1">
        <v>116</v>
      </c>
      <c r="L12117" s="1">
        <v>150000</v>
      </c>
      <c r="M12117" s="27">
        <v>3.5</v>
      </c>
      <c r="N12117" s="1">
        <v>23</v>
      </c>
      <c r="O12117" s="1" t="s">
        <v>27</v>
      </c>
      <c r="P12117" s="1" t="str">
        <f t="shared" si="412"/>
        <v>233.5150000116</v>
      </c>
      <c r="Q12117" s="28">
        <f t="shared" si="413"/>
        <v>9.5555555555555616E-2</v>
      </c>
    </row>
    <row r="12118" spans="11:17" x14ac:dyDescent="0.35">
      <c r="K12118" s="1">
        <v>117</v>
      </c>
      <c r="L12118" s="1">
        <v>150000</v>
      </c>
      <c r="M12118" s="27">
        <v>3.5</v>
      </c>
      <c r="N12118" s="1">
        <v>23</v>
      </c>
      <c r="O12118" s="1" t="s">
        <v>27</v>
      </c>
      <c r="P12118" s="1" t="str">
        <f t="shared" si="412"/>
        <v>233.5150000117</v>
      </c>
      <c r="Q12118" s="28">
        <f t="shared" si="413"/>
        <v>9.5555555555555616E-2</v>
      </c>
    </row>
    <row r="12119" spans="11:17" x14ac:dyDescent="0.35">
      <c r="K12119" s="1">
        <v>118</v>
      </c>
      <c r="L12119" s="1">
        <v>150000</v>
      </c>
      <c r="M12119" s="27">
        <v>3.5</v>
      </c>
      <c r="N12119" s="1">
        <v>23</v>
      </c>
      <c r="O12119" s="1" t="s">
        <v>27</v>
      </c>
      <c r="P12119" s="1" t="str">
        <f t="shared" si="412"/>
        <v>233.5150000118</v>
      </c>
      <c r="Q12119" s="28">
        <f t="shared" si="413"/>
        <v>9.5555555555555616E-2</v>
      </c>
    </row>
    <row r="12120" spans="11:17" x14ac:dyDescent="0.35">
      <c r="K12120" s="1">
        <v>119</v>
      </c>
      <c r="L12120" s="1">
        <v>150000</v>
      </c>
      <c r="M12120" s="27">
        <v>3.5</v>
      </c>
      <c r="N12120" s="1">
        <v>23</v>
      </c>
      <c r="O12120" s="1" t="s">
        <v>27</v>
      </c>
      <c r="P12120" s="1" t="str">
        <f t="shared" si="412"/>
        <v>233.5150000119</v>
      </c>
      <c r="Q12120" s="28">
        <f t="shared" si="413"/>
        <v>9.5555555555555616E-2</v>
      </c>
    </row>
    <row r="12121" spans="11:17" x14ac:dyDescent="0.35">
      <c r="K12121" s="1">
        <v>120</v>
      </c>
      <c r="L12121" s="1">
        <v>150000</v>
      </c>
      <c r="M12121" s="27">
        <v>3.5</v>
      </c>
      <c r="N12121" s="1">
        <v>23</v>
      </c>
      <c r="O12121" s="1" t="s">
        <v>27</v>
      </c>
      <c r="P12121" s="1" t="str">
        <f t="shared" si="412"/>
        <v>233.5150000120</v>
      </c>
      <c r="Q12121" s="28">
        <f t="shared" si="413"/>
        <v>9.5555555555555616E-2</v>
      </c>
    </row>
    <row r="12122" spans="11:17" x14ac:dyDescent="0.35">
      <c r="K12122" s="1">
        <v>121</v>
      </c>
      <c r="L12122" s="1">
        <v>150000</v>
      </c>
      <c r="M12122" s="27">
        <v>3.5</v>
      </c>
      <c r="N12122" s="1">
        <v>23</v>
      </c>
      <c r="O12122" s="1" t="s">
        <v>27</v>
      </c>
      <c r="P12122" s="1" t="str">
        <f t="shared" si="412"/>
        <v>233.5150000121</v>
      </c>
      <c r="Q12122" s="28">
        <f t="shared" si="413"/>
        <v>9.5555555555555616E-2</v>
      </c>
    </row>
    <row r="12123" spans="11:17" x14ac:dyDescent="0.35">
      <c r="K12123" s="1">
        <v>122</v>
      </c>
      <c r="L12123" s="1">
        <v>150000</v>
      </c>
      <c r="M12123" s="27">
        <v>3.5</v>
      </c>
      <c r="N12123" s="1">
        <v>23</v>
      </c>
      <c r="O12123" s="1" t="s">
        <v>27</v>
      </c>
      <c r="P12123" s="1" t="str">
        <f t="shared" si="412"/>
        <v>233.5150000122</v>
      </c>
      <c r="Q12123" s="28">
        <f t="shared" si="413"/>
        <v>9.5555555555555616E-2</v>
      </c>
    </row>
    <row r="12124" spans="11:17" x14ac:dyDescent="0.35">
      <c r="K12124" s="1">
        <v>123</v>
      </c>
      <c r="L12124" s="1">
        <v>150000</v>
      </c>
      <c r="M12124" s="27">
        <v>3.5</v>
      </c>
      <c r="N12124" s="1">
        <v>23</v>
      </c>
      <c r="O12124" s="1" t="s">
        <v>27</v>
      </c>
      <c r="P12124" s="1" t="str">
        <f t="shared" si="412"/>
        <v>233.5150000123</v>
      </c>
      <c r="Q12124" s="28">
        <f t="shared" si="413"/>
        <v>9.5555555555555616E-2</v>
      </c>
    </row>
    <row r="12125" spans="11:17" x14ac:dyDescent="0.35">
      <c r="K12125" s="1">
        <v>124</v>
      </c>
      <c r="L12125" s="1">
        <v>150000</v>
      </c>
      <c r="M12125" s="27">
        <v>3.5</v>
      </c>
      <c r="N12125" s="1">
        <v>23</v>
      </c>
      <c r="O12125" s="1" t="s">
        <v>27</v>
      </c>
      <c r="P12125" s="1" t="str">
        <f t="shared" si="412"/>
        <v>233.5150000124</v>
      </c>
      <c r="Q12125" s="28">
        <f t="shared" si="413"/>
        <v>9.5555555555555616E-2</v>
      </c>
    </row>
    <row r="12126" spans="11:17" x14ac:dyDescent="0.35">
      <c r="K12126" s="1">
        <v>125</v>
      </c>
      <c r="L12126" s="1">
        <v>150000</v>
      </c>
      <c r="M12126" s="27">
        <v>3.5</v>
      </c>
      <c r="N12126" s="1">
        <v>23</v>
      </c>
      <c r="O12126" s="1" t="s">
        <v>27</v>
      </c>
      <c r="P12126" s="1" t="str">
        <f t="shared" si="412"/>
        <v>233.5150000125</v>
      </c>
      <c r="Q12126" s="28">
        <f t="shared" si="413"/>
        <v>9.5555555555555616E-2</v>
      </c>
    </row>
    <row r="12127" spans="11:17" x14ac:dyDescent="0.35">
      <c r="K12127" s="1">
        <v>1</v>
      </c>
      <c r="L12127" s="1">
        <v>150000</v>
      </c>
      <c r="M12127" s="27">
        <v>6.5</v>
      </c>
      <c r="N12127" s="1">
        <v>23</v>
      </c>
      <c r="O12127" s="1" t="s">
        <v>26</v>
      </c>
      <c r="P12127" s="1" t="str">
        <f t="shared" si="412"/>
        <v>236.51500001</v>
      </c>
      <c r="Q12127" s="28">
        <f t="shared" si="413"/>
        <v>0.36549693651429871</v>
      </c>
    </row>
    <row r="12128" spans="11:17" x14ac:dyDescent="0.35">
      <c r="K12128" s="1">
        <v>2</v>
      </c>
      <c r="L12128" s="1">
        <v>150000</v>
      </c>
      <c r="M12128" s="27">
        <v>6.5</v>
      </c>
      <c r="N12128" s="1">
        <v>23</v>
      </c>
      <c r="O12128" s="1" t="s">
        <v>26</v>
      </c>
      <c r="P12128" s="1" t="str">
        <f t="shared" si="412"/>
        <v>236.51500002</v>
      </c>
      <c r="Q12128" s="28">
        <f t="shared" si="413"/>
        <v>0.36549693651429871</v>
      </c>
    </row>
    <row r="12129" spans="11:17" x14ac:dyDescent="0.35">
      <c r="K12129" s="1">
        <v>3</v>
      </c>
      <c r="L12129" s="1">
        <v>150000</v>
      </c>
      <c r="M12129" s="27">
        <v>6.5</v>
      </c>
      <c r="N12129" s="1">
        <v>23</v>
      </c>
      <c r="O12129" s="1" t="s">
        <v>26</v>
      </c>
      <c r="P12129" s="1" t="str">
        <f t="shared" si="412"/>
        <v>236.51500003</v>
      </c>
      <c r="Q12129" s="28">
        <f t="shared" si="413"/>
        <v>0.36549693651429871</v>
      </c>
    </row>
    <row r="12130" spans="11:17" x14ac:dyDescent="0.35">
      <c r="K12130" s="1">
        <v>4</v>
      </c>
      <c r="L12130" s="1">
        <v>150000</v>
      </c>
      <c r="M12130" s="27">
        <v>6.5</v>
      </c>
      <c r="N12130" s="1">
        <v>23</v>
      </c>
      <c r="O12130" s="1" t="s">
        <v>26</v>
      </c>
      <c r="P12130" s="1" t="str">
        <f t="shared" si="412"/>
        <v>236.51500004</v>
      </c>
      <c r="Q12130" s="28">
        <f t="shared" si="413"/>
        <v>0.36549693651429871</v>
      </c>
    </row>
    <row r="12131" spans="11:17" x14ac:dyDescent="0.35">
      <c r="K12131" s="1">
        <v>5</v>
      </c>
      <c r="L12131" s="1">
        <v>150000</v>
      </c>
      <c r="M12131" s="27">
        <v>6.5</v>
      </c>
      <c r="N12131" s="1">
        <v>23</v>
      </c>
      <c r="O12131" s="1" t="s">
        <v>26</v>
      </c>
      <c r="P12131" s="1" t="str">
        <f t="shared" si="412"/>
        <v>236.51500005</v>
      </c>
      <c r="Q12131" s="28">
        <f t="shared" si="413"/>
        <v>0.36549693651429871</v>
      </c>
    </row>
    <row r="12132" spans="11:17" x14ac:dyDescent="0.35">
      <c r="K12132" s="1">
        <v>6</v>
      </c>
      <c r="L12132" s="1">
        <v>150000</v>
      </c>
      <c r="M12132" s="27">
        <v>6.5</v>
      </c>
      <c r="N12132" s="1">
        <v>23</v>
      </c>
      <c r="O12132" s="1" t="s">
        <v>26</v>
      </c>
      <c r="P12132" s="1" t="str">
        <f t="shared" si="412"/>
        <v>236.51500006</v>
      </c>
      <c r="Q12132" s="28">
        <f t="shared" si="413"/>
        <v>0.36549693651429871</v>
      </c>
    </row>
    <row r="12133" spans="11:17" x14ac:dyDescent="0.35">
      <c r="K12133" s="1">
        <v>7</v>
      </c>
      <c r="L12133" s="1">
        <v>150000</v>
      </c>
      <c r="M12133" s="27">
        <v>6.5</v>
      </c>
      <c r="N12133" s="1">
        <v>23</v>
      </c>
      <c r="O12133" s="1" t="s">
        <v>26</v>
      </c>
      <c r="P12133" s="1" t="str">
        <f t="shared" si="412"/>
        <v>236.51500007</v>
      </c>
      <c r="Q12133" s="28">
        <f t="shared" si="413"/>
        <v>0.36549693651429871</v>
      </c>
    </row>
    <row r="12134" spans="11:17" x14ac:dyDescent="0.35">
      <c r="K12134" s="1">
        <v>8</v>
      </c>
      <c r="L12134" s="1">
        <v>150000</v>
      </c>
      <c r="M12134" s="27">
        <v>6.5</v>
      </c>
      <c r="N12134" s="1">
        <v>23</v>
      </c>
      <c r="O12134" s="1" t="s">
        <v>26</v>
      </c>
      <c r="P12134" s="1" t="str">
        <f t="shared" si="412"/>
        <v>236.51500008</v>
      </c>
      <c r="Q12134" s="28">
        <f t="shared" si="413"/>
        <v>0.36549693651429871</v>
      </c>
    </row>
    <row r="12135" spans="11:17" x14ac:dyDescent="0.35">
      <c r="K12135" s="1">
        <v>9</v>
      </c>
      <c r="L12135" s="1">
        <v>150000</v>
      </c>
      <c r="M12135" s="27">
        <v>6.5</v>
      </c>
      <c r="N12135" s="1">
        <v>23</v>
      </c>
      <c r="O12135" s="1" t="s">
        <v>26</v>
      </c>
      <c r="P12135" s="1" t="str">
        <f t="shared" si="412"/>
        <v>236.51500009</v>
      </c>
      <c r="Q12135" s="28">
        <f t="shared" si="413"/>
        <v>0.36549693651429871</v>
      </c>
    </row>
    <row r="12136" spans="11:17" x14ac:dyDescent="0.35">
      <c r="K12136" s="1">
        <v>10</v>
      </c>
      <c r="L12136" s="1">
        <v>150000</v>
      </c>
      <c r="M12136" s="27">
        <v>6.5</v>
      </c>
      <c r="N12136" s="1">
        <v>23</v>
      </c>
      <c r="O12136" s="1" t="s">
        <v>26</v>
      </c>
      <c r="P12136" s="1" t="str">
        <f t="shared" si="412"/>
        <v>236.515000010</v>
      </c>
      <c r="Q12136" s="28">
        <f t="shared" si="413"/>
        <v>0.36549693651429871</v>
      </c>
    </row>
    <row r="12137" spans="11:17" x14ac:dyDescent="0.35">
      <c r="K12137" s="1">
        <v>11</v>
      </c>
      <c r="L12137" s="1">
        <v>150000</v>
      </c>
      <c r="M12137" s="27">
        <v>6.5</v>
      </c>
      <c r="N12137" s="1">
        <v>23</v>
      </c>
      <c r="O12137" s="1" t="s">
        <v>26</v>
      </c>
      <c r="P12137" s="1" t="str">
        <f t="shared" si="412"/>
        <v>236.515000011</v>
      </c>
      <c r="Q12137" s="28">
        <f t="shared" si="413"/>
        <v>0.36549693651429871</v>
      </c>
    </row>
    <row r="12138" spans="11:17" x14ac:dyDescent="0.35">
      <c r="K12138" s="1">
        <v>12</v>
      </c>
      <c r="L12138" s="1">
        <v>150000</v>
      </c>
      <c r="M12138" s="27">
        <v>6.5</v>
      </c>
      <c r="N12138" s="1">
        <v>23</v>
      </c>
      <c r="O12138" s="1" t="s">
        <v>26</v>
      </c>
      <c r="P12138" s="1" t="str">
        <f t="shared" si="412"/>
        <v>236.515000012</v>
      </c>
      <c r="Q12138" s="28">
        <f t="shared" si="413"/>
        <v>0.36549693651429871</v>
      </c>
    </row>
    <row r="12139" spans="11:17" x14ac:dyDescent="0.35">
      <c r="K12139" s="1">
        <v>13</v>
      </c>
      <c r="L12139" s="1">
        <v>150000</v>
      </c>
      <c r="M12139" s="27">
        <v>6.5</v>
      </c>
      <c r="N12139" s="1">
        <v>23</v>
      </c>
      <c r="O12139" s="1" t="s">
        <v>26</v>
      </c>
      <c r="P12139" s="1" t="str">
        <f t="shared" si="412"/>
        <v>236.515000013</v>
      </c>
      <c r="Q12139" s="28">
        <f t="shared" si="413"/>
        <v>0.36549693651429871</v>
      </c>
    </row>
    <row r="12140" spans="11:17" x14ac:dyDescent="0.35">
      <c r="K12140" s="1">
        <v>14</v>
      </c>
      <c r="L12140" s="1">
        <v>150000</v>
      </c>
      <c r="M12140" s="27">
        <v>6.5</v>
      </c>
      <c r="N12140" s="1">
        <v>23</v>
      </c>
      <c r="O12140" s="1" t="s">
        <v>26</v>
      </c>
      <c r="P12140" s="1" t="str">
        <f t="shared" si="412"/>
        <v>236.515000014</v>
      </c>
      <c r="Q12140" s="28">
        <f t="shared" si="413"/>
        <v>0.36549693651429871</v>
      </c>
    </row>
    <row r="12141" spans="11:17" x14ac:dyDescent="0.35">
      <c r="K12141" s="1">
        <v>15</v>
      </c>
      <c r="L12141" s="1">
        <v>150000</v>
      </c>
      <c r="M12141" s="27">
        <v>6.5</v>
      </c>
      <c r="N12141" s="1">
        <v>23</v>
      </c>
      <c r="O12141" s="1" t="s">
        <v>26</v>
      </c>
      <c r="P12141" s="1" t="str">
        <f t="shared" si="412"/>
        <v>236.515000015</v>
      </c>
      <c r="Q12141" s="28">
        <f t="shared" si="413"/>
        <v>0.36549693651429871</v>
      </c>
    </row>
    <row r="12142" spans="11:17" x14ac:dyDescent="0.35">
      <c r="K12142" s="1">
        <v>16</v>
      </c>
      <c r="L12142" s="1">
        <v>150000</v>
      </c>
      <c r="M12142" s="27">
        <v>6.5</v>
      </c>
      <c r="N12142" s="1">
        <v>23</v>
      </c>
      <c r="O12142" s="1" t="s">
        <v>26</v>
      </c>
      <c r="P12142" s="1" t="str">
        <f t="shared" si="412"/>
        <v>236.515000016</v>
      </c>
      <c r="Q12142" s="28">
        <f t="shared" si="413"/>
        <v>0.36549693651429871</v>
      </c>
    </row>
    <row r="12143" spans="11:17" x14ac:dyDescent="0.35">
      <c r="K12143" s="1">
        <v>17</v>
      </c>
      <c r="L12143" s="1">
        <v>150000</v>
      </c>
      <c r="M12143" s="27">
        <v>6.5</v>
      </c>
      <c r="N12143" s="1">
        <v>23</v>
      </c>
      <c r="O12143" s="1" t="s">
        <v>26</v>
      </c>
      <c r="P12143" s="1" t="str">
        <f t="shared" si="412"/>
        <v>236.515000017</v>
      </c>
      <c r="Q12143" s="28">
        <f t="shared" si="413"/>
        <v>0.36549693651429871</v>
      </c>
    </row>
    <row r="12144" spans="11:17" x14ac:dyDescent="0.35">
      <c r="K12144" s="1">
        <v>18</v>
      </c>
      <c r="L12144" s="1">
        <v>150000</v>
      </c>
      <c r="M12144" s="27">
        <v>6.5</v>
      </c>
      <c r="N12144" s="1">
        <v>23</v>
      </c>
      <c r="O12144" s="1" t="s">
        <v>26</v>
      </c>
      <c r="P12144" s="1" t="str">
        <f t="shared" si="412"/>
        <v>236.515000018</v>
      </c>
      <c r="Q12144" s="28">
        <f t="shared" si="413"/>
        <v>0.36549693651429871</v>
      </c>
    </row>
    <row r="12145" spans="11:17" x14ac:dyDescent="0.35">
      <c r="K12145" s="1">
        <v>19</v>
      </c>
      <c r="L12145" s="1">
        <v>150000</v>
      </c>
      <c r="M12145" s="27">
        <v>6.5</v>
      </c>
      <c r="N12145" s="1">
        <v>23</v>
      </c>
      <c r="O12145" s="1" t="s">
        <v>26</v>
      </c>
      <c r="P12145" s="1" t="str">
        <f t="shared" si="412"/>
        <v>236.515000019</v>
      </c>
      <c r="Q12145" s="28">
        <f t="shared" si="413"/>
        <v>0.36549693651429871</v>
      </c>
    </row>
    <row r="12146" spans="11:17" x14ac:dyDescent="0.35">
      <c r="K12146" s="1">
        <v>20</v>
      </c>
      <c r="L12146" s="1">
        <v>150000</v>
      </c>
      <c r="M12146" s="27">
        <v>6.5</v>
      </c>
      <c r="N12146" s="1">
        <v>23</v>
      </c>
      <c r="O12146" s="1" t="s">
        <v>26</v>
      </c>
      <c r="P12146" s="1" t="str">
        <f t="shared" si="412"/>
        <v>236.515000020</v>
      </c>
      <c r="Q12146" s="28">
        <f t="shared" si="413"/>
        <v>0.36549693651429871</v>
      </c>
    </row>
    <row r="12147" spans="11:17" x14ac:dyDescent="0.35">
      <c r="K12147" s="1">
        <v>21</v>
      </c>
      <c r="L12147" s="1">
        <v>150000</v>
      </c>
      <c r="M12147" s="27">
        <v>6.5</v>
      </c>
      <c r="N12147" s="1">
        <v>23</v>
      </c>
      <c r="O12147" s="1" t="s">
        <v>26</v>
      </c>
      <c r="P12147" s="1" t="str">
        <f t="shared" si="412"/>
        <v>236.515000021</v>
      </c>
      <c r="Q12147" s="28">
        <f t="shared" si="413"/>
        <v>0.36549693651429871</v>
      </c>
    </row>
    <row r="12148" spans="11:17" x14ac:dyDescent="0.35">
      <c r="K12148" s="1">
        <v>22</v>
      </c>
      <c r="L12148" s="1">
        <v>150000</v>
      </c>
      <c r="M12148" s="27">
        <v>6.5</v>
      </c>
      <c r="N12148" s="1">
        <v>23</v>
      </c>
      <c r="O12148" s="1" t="s">
        <v>26</v>
      </c>
      <c r="P12148" s="1" t="str">
        <f t="shared" si="412"/>
        <v>236.515000022</v>
      </c>
      <c r="Q12148" s="28">
        <f t="shared" si="413"/>
        <v>0.36549693651429871</v>
      </c>
    </row>
    <row r="12149" spans="11:17" x14ac:dyDescent="0.35">
      <c r="K12149" s="1">
        <v>23</v>
      </c>
      <c r="L12149" s="1">
        <v>150000</v>
      </c>
      <c r="M12149" s="27">
        <v>6.5</v>
      </c>
      <c r="N12149" s="1">
        <v>23</v>
      </c>
      <c r="O12149" s="1" t="s">
        <v>26</v>
      </c>
      <c r="P12149" s="1" t="str">
        <f t="shared" si="412"/>
        <v>236.515000023</v>
      </c>
      <c r="Q12149" s="28">
        <f t="shared" si="413"/>
        <v>0.36549693651429871</v>
      </c>
    </row>
    <row r="12150" spans="11:17" x14ac:dyDescent="0.35">
      <c r="K12150" s="1">
        <v>24</v>
      </c>
      <c r="L12150" s="1">
        <v>150000</v>
      </c>
      <c r="M12150" s="27">
        <v>6.5</v>
      </c>
      <c r="N12150" s="1">
        <v>23</v>
      </c>
      <c r="O12150" s="1" t="s">
        <v>26</v>
      </c>
      <c r="P12150" s="1" t="str">
        <f t="shared" si="412"/>
        <v>236.515000024</v>
      </c>
      <c r="Q12150" s="28">
        <f t="shared" si="413"/>
        <v>0.36549693651429871</v>
      </c>
    </row>
    <row r="12151" spans="11:17" x14ac:dyDescent="0.35">
      <c r="K12151" s="1">
        <v>25</v>
      </c>
      <c r="L12151" s="1">
        <v>150000</v>
      </c>
      <c r="M12151" s="27">
        <v>6.5</v>
      </c>
      <c r="N12151" s="1">
        <v>23</v>
      </c>
      <c r="O12151" s="1" t="s">
        <v>26</v>
      </c>
      <c r="P12151" s="1" t="str">
        <f t="shared" si="412"/>
        <v>236.515000025</v>
      </c>
      <c r="Q12151" s="28">
        <f t="shared" si="413"/>
        <v>0.36549693651429871</v>
      </c>
    </row>
    <row r="12152" spans="11:17" x14ac:dyDescent="0.35">
      <c r="K12152" s="1">
        <v>26</v>
      </c>
      <c r="L12152" s="1">
        <v>150000</v>
      </c>
      <c r="M12152" s="27">
        <v>6.5</v>
      </c>
      <c r="N12152" s="1">
        <v>23</v>
      </c>
      <c r="O12152" s="1" t="s">
        <v>17</v>
      </c>
      <c r="P12152" s="1" t="str">
        <f t="shared" si="412"/>
        <v>236.515000026</v>
      </c>
      <c r="Q12152" s="28">
        <f t="shared" si="413"/>
        <v>0.26723665690762721</v>
      </c>
    </row>
    <row r="12153" spans="11:17" x14ac:dyDescent="0.35">
      <c r="K12153" s="1">
        <v>27</v>
      </c>
      <c r="L12153" s="1">
        <v>150000</v>
      </c>
      <c r="M12153" s="27">
        <v>6.5</v>
      </c>
      <c r="N12153" s="1">
        <v>23</v>
      </c>
      <c r="O12153" s="1" t="s">
        <v>17</v>
      </c>
      <c r="P12153" s="1" t="str">
        <f t="shared" si="412"/>
        <v>236.515000027</v>
      </c>
      <c r="Q12153" s="28">
        <f t="shared" si="413"/>
        <v>0.26723665690762721</v>
      </c>
    </row>
    <row r="12154" spans="11:17" x14ac:dyDescent="0.35">
      <c r="K12154" s="1">
        <v>28</v>
      </c>
      <c r="L12154" s="1">
        <v>150000</v>
      </c>
      <c r="M12154" s="27">
        <v>6.5</v>
      </c>
      <c r="N12154" s="1">
        <v>23</v>
      </c>
      <c r="O12154" s="1" t="s">
        <v>17</v>
      </c>
      <c r="P12154" s="1" t="str">
        <f t="shared" si="412"/>
        <v>236.515000028</v>
      </c>
      <c r="Q12154" s="28">
        <f t="shared" si="413"/>
        <v>0.26723665690762721</v>
      </c>
    </row>
    <row r="12155" spans="11:17" x14ac:dyDescent="0.35">
      <c r="K12155" s="1">
        <v>29</v>
      </c>
      <c r="L12155" s="1">
        <v>150000</v>
      </c>
      <c r="M12155" s="27">
        <v>6.5</v>
      </c>
      <c r="N12155" s="1">
        <v>23</v>
      </c>
      <c r="O12155" s="1" t="s">
        <v>17</v>
      </c>
      <c r="P12155" s="1" t="str">
        <f t="shared" si="412"/>
        <v>236.515000029</v>
      </c>
      <c r="Q12155" s="28">
        <f t="shared" si="413"/>
        <v>0.26723665690762721</v>
      </c>
    </row>
    <row r="12156" spans="11:17" x14ac:dyDescent="0.35">
      <c r="K12156" s="1">
        <v>30</v>
      </c>
      <c r="L12156" s="1">
        <v>150000</v>
      </c>
      <c r="M12156" s="27">
        <v>6.5</v>
      </c>
      <c r="N12156" s="1">
        <v>23</v>
      </c>
      <c r="O12156" s="1" t="s">
        <v>17</v>
      </c>
      <c r="P12156" s="1" t="str">
        <f t="shared" si="412"/>
        <v>236.515000030</v>
      </c>
      <c r="Q12156" s="28">
        <f t="shared" si="413"/>
        <v>0.26723665690762721</v>
      </c>
    </row>
    <row r="12157" spans="11:17" x14ac:dyDescent="0.35">
      <c r="K12157" s="1">
        <v>31</v>
      </c>
      <c r="L12157" s="1">
        <v>150000</v>
      </c>
      <c r="M12157" s="27">
        <v>6.5</v>
      </c>
      <c r="N12157" s="1">
        <v>23</v>
      </c>
      <c r="O12157" s="1" t="s">
        <v>17</v>
      </c>
      <c r="P12157" s="1" t="str">
        <f t="shared" si="412"/>
        <v>236.515000031</v>
      </c>
      <c r="Q12157" s="28">
        <f t="shared" si="413"/>
        <v>0.26723665690762721</v>
      </c>
    </row>
    <row r="12158" spans="11:17" x14ac:dyDescent="0.35">
      <c r="K12158" s="1">
        <v>32</v>
      </c>
      <c r="L12158" s="1">
        <v>150000</v>
      </c>
      <c r="M12158" s="27">
        <v>6.5</v>
      </c>
      <c r="N12158" s="1">
        <v>23</v>
      </c>
      <c r="O12158" s="1" t="s">
        <v>17</v>
      </c>
      <c r="P12158" s="1" t="str">
        <f t="shared" si="412"/>
        <v>236.515000032</v>
      </c>
      <c r="Q12158" s="28">
        <f t="shared" si="413"/>
        <v>0.26723665690762721</v>
      </c>
    </row>
    <row r="12159" spans="11:17" x14ac:dyDescent="0.35">
      <c r="K12159" s="1">
        <v>33</v>
      </c>
      <c r="L12159" s="1">
        <v>150000</v>
      </c>
      <c r="M12159" s="27">
        <v>6.5</v>
      </c>
      <c r="N12159" s="1">
        <v>23</v>
      </c>
      <c r="O12159" s="1" t="s">
        <v>17</v>
      </c>
      <c r="P12159" s="1" t="str">
        <f t="shared" si="412"/>
        <v>236.515000033</v>
      </c>
      <c r="Q12159" s="28">
        <f t="shared" si="413"/>
        <v>0.26723665690762721</v>
      </c>
    </row>
    <row r="12160" spans="11:17" x14ac:dyDescent="0.35">
      <c r="K12160" s="1">
        <v>34</v>
      </c>
      <c r="L12160" s="1">
        <v>150000</v>
      </c>
      <c r="M12160" s="27">
        <v>6.5</v>
      </c>
      <c r="N12160" s="1">
        <v>23</v>
      </c>
      <c r="O12160" s="1" t="s">
        <v>17</v>
      </c>
      <c r="P12160" s="1" t="str">
        <f t="shared" si="412"/>
        <v>236.515000034</v>
      </c>
      <c r="Q12160" s="28">
        <f t="shared" si="413"/>
        <v>0.26723665690762721</v>
      </c>
    </row>
    <row r="12161" spans="11:17" x14ac:dyDescent="0.35">
      <c r="K12161" s="1">
        <v>35</v>
      </c>
      <c r="L12161" s="1">
        <v>150000</v>
      </c>
      <c r="M12161" s="27">
        <v>6.5</v>
      </c>
      <c r="N12161" s="1">
        <v>23</v>
      </c>
      <c r="O12161" s="1" t="s">
        <v>17</v>
      </c>
      <c r="P12161" s="1" t="str">
        <f t="shared" si="412"/>
        <v>236.515000035</v>
      </c>
      <c r="Q12161" s="28">
        <f t="shared" si="413"/>
        <v>0.26723665690762721</v>
      </c>
    </row>
    <row r="12162" spans="11:17" x14ac:dyDescent="0.35">
      <c r="K12162" s="1">
        <v>36</v>
      </c>
      <c r="L12162" s="1">
        <v>150000</v>
      </c>
      <c r="M12162" s="27">
        <v>6.5</v>
      </c>
      <c r="N12162" s="1">
        <v>23</v>
      </c>
      <c r="O12162" s="1" t="s">
        <v>18</v>
      </c>
      <c r="P12162" s="1" t="str">
        <f t="shared" si="412"/>
        <v>236.515000036</v>
      </c>
      <c r="Q12162" s="28">
        <f t="shared" si="413"/>
        <v>0.25341661103900825</v>
      </c>
    </row>
    <row r="12163" spans="11:17" x14ac:dyDescent="0.35">
      <c r="K12163" s="1">
        <v>37</v>
      </c>
      <c r="L12163" s="1">
        <v>150000</v>
      </c>
      <c r="M12163" s="27">
        <v>6.5</v>
      </c>
      <c r="N12163" s="1">
        <v>23</v>
      </c>
      <c r="O12163" s="1" t="s">
        <v>18</v>
      </c>
      <c r="P12163" s="1" t="str">
        <f t="shared" ref="P12163:P12226" si="414">N12163&amp;M12163&amp;L12163&amp;K12163</f>
        <v>236.515000037</v>
      </c>
      <c r="Q12163" s="28">
        <f t="shared" ref="Q12163:Q12226" si="415">VLOOKUP(O12163&amp;L12163&amp;M12163&amp;N12163,$W$2:$X$1051,2,FALSE)</f>
        <v>0.25341661103900825</v>
      </c>
    </row>
    <row r="12164" spans="11:17" x14ac:dyDescent="0.35">
      <c r="K12164" s="1">
        <v>38</v>
      </c>
      <c r="L12164" s="1">
        <v>150000</v>
      </c>
      <c r="M12164" s="27">
        <v>6.5</v>
      </c>
      <c r="N12164" s="1">
        <v>23</v>
      </c>
      <c r="O12164" s="1" t="s">
        <v>18</v>
      </c>
      <c r="P12164" s="1" t="str">
        <f t="shared" si="414"/>
        <v>236.515000038</v>
      </c>
      <c r="Q12164" s="28">
        <f t="shared" si="415"/>
        <v>0.25341661103900825</v>
      </c>
    </row>
    <row r="12165" spans="11:17" x14ac:dyDescent="0.35">
      <c r="K12165" s="1">
        <v>39</v>
      </c>
      <c r="L12165" s="1">
        <v>150000</v>
      </c>
      <c r="M12165" s="27">
        <v>6.5</v>
      </c>
      <c r="N12165" s="1">
        <v>23</v>
      </c>
      <c r="O12165" s="1" t="s">
        <v>18</v>
      </c>
      <c r="P12165" s="1" t="str">
        <f t="shared" si="414"/>
        <v>236.515000039</v>
      </c>
      <c r="Q12165" s="28">
        <f t="shared" si="415"/>
        <v>0.25341661103900825</v>
      </c>
    </row>
    <row r="12166" spans="11:17" x14ac:dyDescent="0.35">
      <c r="K12166" s="1">
        <v>40</v>
      </c>
      <c r="L12166" s="1">
        <v>150000</v>
      </c>
      <c r="M12166" s="27">
        <v>6.5</v>
      </c>
      <c r="N12166" s="1">
        <v>23</v>
      </c>
      <c r="O12166" s="1" t="s">
        <v>18</v>
      </c>
      <c r="P12166" s="1" t="str">
        <f t="shared" si="414"/>
        <v>236.515000040</v>
      </c>
      <c r="Q12166" s="28">
        <f t="shared" si="415"/>
        <v>0.25341661103900825</v>
      </c>
    </row>
    <row r="12167" spans="11:17" x14ac:dyDescent="0.35">
      <c r="K12167" s="1">
        <v>41</v>
      </c>
      <c r="L12167" s="1">
        <v>150000</v>
      </c>
      <c r="M12167" s="27">
        <v>6.5</v>
      </c>
      <c r="N12167" s="1">
        <v>23</v>
      </c>
      <c r="O12167" s="1" t="s">
        <v>18</v>
      </c>
      <c r="P12167" s="1" t="str">
        <f t="shared" si="414"/>
        <v>236.515000041</v>
      </c>
      <c r="Q12167" s="28">
        <f t="shared" si="415"/>
        <v>0.25341661103900825</v>
      </c>
    </row>
    <row r="12168" spans="11:17" x14ac:dyDescent="0.35">
      <c r="K12168" s="1">
        <v>42</v>
      </c>
      <c r="L12168" s="1">
        <v>150000</v>
      </c>
      <c r="M12168" s="27">
        <v>6.5</v>
      </c>
      <c r="N12168" s="1">
        <v>23</v>
      </c>
      <c r="O12168" s="1" t="s">
        <v>18</v>
      </c>
      <c r="P12168" s="1" t="str">
        <f t="shared" si="414"/>
        <v>236.515000042</v>
      </c>
      <c r="Q12168" s="28">
        <f t="shared" si="415"/>
        <v>0.25341661103900825</v>
      </c>
    </row>
    <row r="12169" spans="11:17" x14ac:dyDescent="0.35">
      <c r="K12169" s="1">
        <v>43</v>
      </c>
      <c r="L12169" s="1">
        <v>150000</v>
      </c>
      <c r="M12169" s="27">
        <v>6.5</v>
      </c>
      <c r="N12169" s="1">
        <v>23</v>
      </c>
      <c r="O12169" s="1" t="s">
        <v>18</v>
      </c>
      <c r="P12169" s="1" t="str">
        <f t="shared" si="414"/>
        <v>236.515000043</v>
      </c>
      <c r="Q12169" s="28">
        <f t="shared" si="415"/>
        <v>0.25341661103900825</v>
      </c>
    </row>
    <row r="12170" spans="11:17" x14ac:dyDescent="0.35">
      <c r="K12170" s="1">
        <v>44</v>
      </c>
      <c r="L12170" s="1">
        <v>150000</v>
      </c>
      <c r="M12170" s="27">
        <v>6.5</v>
      </c>
      <c r="N12170" s="1">
        <v>23</v>
      </c>
      <c r="O12170" s="1" t="s">
        <v>18</v>
      </c>
      <c r="P12170" s="1" t="str">
        <f t="shared" si="414"/>
        <v>236.515000044</v>
      </c>
      <c r="Q12170" s="28">
        <f t="shared" si="415"/>
        <v>0.25341661103900825</v>
      </c>
    </row>
    <row r="12171" spans="11:17" x14ac:dyDescent="0.35">
      <c r="K12171" s="1">
        <v>45</v>
      </c>
      <c r="L12171" s="1">
        <v>150000</v>
      </c>
      <c r="M12171" s="27">
        <v>6.5</v>
      </c>
      <c r="N12171" s="1">
        <v>23</v>
      </c>
      <c r="O12171" s="1" t="s">
        <v>18</v>
      </c>
      <c r="P12171" s="1" t="str">
        <f t="shared" si="414"/>
        <v>236.515000045</v>
      </c>
      <c r="Q12171" s="28">
        <f t="shared" si="415"/>
        <v>0.25341661103900825</v>
      </c>
    </row>
    <row r="12172" spans="11:17" x14ac:dyDescent="0.35">
      <c r="K12172" s="1">
        <v>46</v>
      </c>
      <c r="L12172" s="1">
        <v>150000</v>
      </c>
      <c r="M12172" s="27">
        <v>6.5</v>
      </c>
      <c r="N12172" s="1">
        <v>23</v>
      </c>
      <c r="O12172" s="1" t="s">
        <v>33</v>
      </c>
      <c r="P12172" s="1" t="str">
        <f t="shared" si="414"/>
        <v>236.515000046</v>
      </c>
      <c r="Q12172" s="28">
        <f t="shared" si="415"/>
        <v>0.24028925165375303</v>
      </c>
    </row>
    <row r="12173" spans="11:17" x14ac:dyDescent="0.35">
      <c r="K12173" s="1">
        <v>47</v>
      </c>
      <c r="L12173" s="1">
        <v>150000</v>
      </c>
      <c r="M12173" s="27">
        <v>6.5</v>
      </c>
      <c r="N12173" s="1">
        <v>23</v>
      </c>
      <c r="O12173" s="1" t="s">
        <v>33</v>
      </c>
      <c r="P12173" s="1" t="str">
        <f t="shared" si="414"/>
        <v>236.515000047</v>
      </c>
      <c r="Q12173" s="28">
        <f t="shared" si="415"/>
        <v>0.24028925165375303</v>
      </c>
    </row>
    <row r="12174" spans="11:17" x14ac:dyDescent="0.35">
      <c r="K12174" s="1">
        <v>48</v>
      </c>
      <c r="L12174" s="1">
        <v>150000</v>
      </c>
      <c r="M12174" s="27">
        <v>6.5</v>
      </c>
      <c r="N12174" s="1">
        <v>23</v>
      </c>
      <c r="O12174" s="1" t="s">
        <v>33</v>
      </c>
      <c r="P12174" s="1" t="str">
        <f t="shared" si="414"/>
        <v>236.515000048</v>
      </c>
      <c r="Q12174" s="28">
        <f t="shared" si="415"/>
        <v>0.24028925165375303</v>
      </c>
    </row>
    <row r="12175" spans="11:17" x14ac:dyDescent="0.35">
      <c r="K12175" s="1">
        <v>49</v>
      </c>
      <c r="L12175" s="1">
        <v>150000</v>
      </c>
      <c r="M12175" s="27">
        <v>6.5</v>
      </c>
      <c r="N12175" s="1">
        <v>23</v>
      </c>
      <c r="O12175" s="1" t="s">
        <v>33</v>
      </c>
      <c r="P12175" s="1" t="str">
        <f t="shared" si="414"/>
        <v>236.515000049</v>
      </c>
      <c r="Q12175" s="28">
        <f t="shared" si="415"/>
        <v>0.24028925165375303</v>
      </c>
    </row>
    <row r="12176" spans="11:17" x14ac:dyDescent="0.35">
      <c r="K12176" s="1">
        <v>50</v>
      </c>
      <c r="L12176" s="1">
        <v>150000</v>
      </c>
      <c r="M12176" s="27">
        <v>6.5</v>
      </c>
      <c r="N12176" s="1">
        <v>23</v>
      </c>
      <c r="O12176" s="1" t="s">
        <v>33</v>
      </c>
      <c r="P12176" s="1" t="str">
        <f t="shared" si="414"/>
        <v>236.515000050</v>
      </c>
      <c r="Q12176" s="28">
        <f t="shared" si="415"/>
        <v>0.24028925165375303</v>
      </c>
    </row>
    <row r="12177" spans="11:17" x14ac:dyDescent="0.35">
      <c r="K12177" s="1">
        <v>51</v>
      </c>
      <c r="L12177" s="1">
        <v>150000</v>
      </c>
      <c r="M12177" s="27">
        <v>6.5</v>
      </c>
      <c r="N12177" s="1">
        <v>23</v>
      </c>
      <c r="O12177" s="1" t="s">
        <v>33</v>
      </c>
      <c r="P12177" s="1" t="str">
        <f t="shared" si="414"/>
        <v>236.515000051</v>
      </c>
      <c r="Q12177" s="28">
        <f t="shared" si="415"/>
        <v>0.24028925165375303</v>
      </c>
    </row>
    <row r="12178" spans="11:17" x14ac:dyDescent="0.35">
      <c r="K12178" s="1">
        <v>52</v>
      </c>
      <c r="L12178" s="1">
        <v>150000</v>
      </c>
      <c r="M12178" s="27">
        <v>6.5</v>
      </c>
      <c r="N12178" s="1">
        <v>23</v>
      </c>
      <c r="O12178" s="1" t="s">
        <v>33</v>
      </c>
      <c r="P12178" s="1" t="str">
        <f t="shared" si="414"/>
        <v>236.515000052</v>
      </c>
      <c r="Q12178" s="28">
        <f t="shared" si="415"/>
        <v>0.24028925165375303</v>
      </c>
    </row>
    <row r="12179" spans="11:17" x14ac:dyDescent="0.35">
      <c r="K12179" s="1">
        <v>53</v>
      </c>
      <c r="L12179" s="1">
        <v>150000</v>
      </c>
      <c r="M12179" s="27">
        <v>6.5</v>
      </c>
      <c r="N12179" s="1">
        <v>23</v>
      </c>
      <c r="O12179" s="1" t="s">
        <v>33</v>
      </c>
      <c r="P12179" s="1" t="str">
        <f t="shared" si="414"/>
        <v>236.515000053</v>
      </c>
      <c r="Q12179" s="28">
        <f t="shared" si="415"/>
        <v>0.24028925165375303</v>
      </c>
    </row>
    <row r="12180" spans="11:17" x14ac:dyDescent="0.35">
      <c r="K12180" s="1">
        <v>54</v>
      </c>
      <c r="L12180" s="1">
        <v>150000</v>
      </c>
      <c r="M12180" s="27">
        <v>6.5</v>
      </c>
      <c r="N12180" s="1">
        <v>23</v>
      </c>
      <c r="O12180" s="1" t="s">
        <v>33</v>
      </c>
      <c r="P12180" s="1" t="str">
        <f t="shared" si="414"/>
        <v>236.515000054</v>
      </c>
      <c r="Q12180" s="28">
        <f t="shared" si="415"/>
        <v>0.24028925165375303</v>
      </c>
    </row>
    <row r="12181" spans="11:17" x14ac:dyDescent="0.35">
      <c r="K12181" s="1">
        <v>55</v>
      </c>
      <c r="L12181" s="1">
        <v>150000</v>
      </c>
      <c r="M12181" s="27">
        <v>6.5</v>
      </c>
      <c r="N12181" s="1">
        <v>23</v>
      </c>
      <c r="O12181" s="1" t="s">
        <v>33</v>
      </c>
      <c r="P12181" s="1" t="str">
        <f t="shared" si="414"/>
        <v>236.515000055</v>
      </c>
      <c r="Q12181" s="28">
        <f t="shared" si="415"/>
        <v>0.24028925165375303</v>
      </c>
    </row>
    <row r="12182" spans="11:17" x14ac:dyDescent="0.35">
      <c r="K12182" s="1">
        <v>56</v>
      </c>
      <c r="L12182" s="1">
        <v>150000</v>
      </c>
      <c r="M12182" s="27">
        <v>6.5</v>
      </c>
      <c r="N12182" s="1">
        <v>23</v>
      </c>
      <c r="O12182" s="1" t="s">
        <v>27</v>
      </c>
      <c r="P12182" s="1" t="str">
        <f t="shared" si="414"/>
        <v>236.515000056</v>
      </c>
      <c r="Q12182" s="28">
        <f t="shared" si="415"/>
        <v>9.5555555555555727E-2</v>
      </c>
    </row>
    <row r="12183" spans="11:17" x14ac:dyDescent="0.35">
      <c r="K12183" s="1">
        <v>57</v>
      </c>
      <c r="L12183" s="1">
        <v>150000</v>
      </c>
      <c r="M12183" s="27">
        <v>6.5</v>
      </c>
      <c r="N12183" s="1">
        <v>23</v>
      </c>
      <c r="O12183" s="1" t="s">
        <v>27</v>
      </c>
      <c r="P12183" s="1" t="str">
        <f t="shared" si="414"/>
        <v>236.515000057</v>
      </c>
      <c r="Q12183" s="28">
        <f t="shared" si="415"/>
        <v>9.5555555555555727E-2</v>
      </c>
    </row>
    <row r="12184" spans="11:17" x14ac:dyDescent="0.35">
      <c r="K12184" s="1">
        <v>58</v>
      </c>
      <c r="L12184" s="1">
        <v>150000</v>
      </c>
      <c r="M12184" s="27">
        <v>6.5</v>
      </c>
      <c r="N12184" s="1">
        <v>23</v>
      </c>
      <c r="O12184" s="1" t="s">
        <v>27</v>
      </c>
      <c r="P12184" s="1" t="str">
        <f t="shared" si="414"/>
        <v>236.515000058</v>
      </c>
      <c r="Q12184" s="28">
        <f t="shared" si="415"/>
        <v>9.5555555555555727E-2</v>
      </c>
    </row>
    <row r="12185" spans="11:17" x14ac:dyDescent="0.35">
      <c r="K12185" s="1">
        <v>59</v>
      </c>
      <c r="L12185" s="1">
        <v>150000</v>
      </c>
      <c r="M12185" s="27">
        <v>6.5</v>
      </c>
      <c r="N12185" s="1">
        <v>23</v>
      </c>
      <c r="O12185" s="1" t="s">
        <v>27</v>
      </c>
      <c r="P12185" s="1" t="str">
        <f t="shared" si="414"/>
        <v>236.515000059</v>
      </c>
      <c r="Q12185" s="28">
        <f t="shared" si="415"/>
        <v>9.5555555555555727E-2</v>
      </c>
    </row>
    <row r="12186" spans="11:17" x14ac:dyDescent="0.35">
      <c r="K12186" s="1">
        <v>60</v>
      </c>
      <c r="L12186" s="1">
        <v>150000</v>
      </c>
      <c r="M12186" s="27">
        <v>6.5</v>
      </c>
      <c r="N12186" s="1">
        <v>23</v>
      </c>
      <c r="O12186" s="1" t="s">
        <v>27</v>
      </c>
      <c r="P12186" s="1" t="str">
        <f t="shared" si="414"/>
        <v>236.515000060</v>
      </c>
      <c r="Q12186" s="28">
        <f t="shared" si="415"/>
        <v>9.5555555555555727E-2</v>
      </c>
    </row>
    <row r="12187" spans="11:17" x14ac:dyDescent="0.35">
      <c r="K12187" s="1">
        <v>61</v>
      </c>
      <c r="L12187" s="1">
        <v>150000</v>
      </c>
      <c r="M12187" s="27">
        <v>6.5</v>
      </c>
      <c r="N12187" s="1">
        <v>23</v>
      </c>
      <c r="O12187" s="1" t="s">
        <v>27</v>
      </c>
      <c r="P12187" s="1" t="str">
        <f t="shared" si="414"/>
        <v>236.515000061</v>
      </c>
      <c r="Q12187" s="28">
        <f t="shared" si="415"/>
        <v>9.5555555555555727E-2</v>
      </c>
    </row>
    <row r="12188" spans="11:17" x14ac:dyDescent="0.35">
      <c r="K12188" s="1">
        <v>62</v>
      </c>
      <c r="L12188" s="1">
        <v>150000</v>
      </c>
      <c r="M12188" s="27">
        <v>6.5</v>
      </c>
      <c r="N12188" s="1">
        <v>23</v>
      </c>
      <c r="O12188" s="1" t="s">
        <v>27</v>
      </c>
      <c r="P12188" s="1" t="str">
        <f t="shared" si="414"/>
        <v>236.515000062</v>
      </c>
      <c r="Q12188" s="28">
        <f t="shared" si="415"/>
        <v>9.5555555555555727E-2</v>
      </c>
    </row>
    <row r="12189" spans="11:17" x14ac:dyDescent="0.35">
      <c r="K12189" s="1">
        <v>63</v>
      </c>
      <c r="L12189" s="1">
        <v>150000</v>
      </c>
      <c r="M12189" s="27">
        <v>6.5</v>
      </c>
      <c r="N12189" s="1">
        <v>23</v>
      </c>
      <c r="O12189" s="1" t="s">
        <v>27</v>
      </c>
      <c r="P12189" s="1" t="str">
        <f t="shared" si="414"/>
        <v>236.515000063</v>
      </c>
      <c r="Q12189" s="28">
        <f t="shared" si="415"/>
        <v>9.5555555555555727E-2</v>
      </c>
    </row>
    <row r="12190" spans="11:17" x14ac:dyDescent="0.35">
      <c r="K12190" s="1">
        <v>64</v>
      </c>
      <c r="L12190" s="1">
        <v>150000</v>
      </c>
      <c r="M12190" s="27">
        <v>6.5</v>
      </c>
      <c r="N12190" s="1">
        <v>23</v>
      </c>
      <c r="O12190" s="1" t="s">
        <v>27</v>
      </c>
      <c r="P12190" s="1" t="str">
        <f t="shared" si="414"/>
        <v>236.515000064</v>
      </c>
      <c r="Q12190" s="28">
        <f t="shared" si="415"/>
        <v>9.5555555555555727E-2</v>
      </c>
    </row>
    <row r="12191" spans="11:17" x14ac:dyDescent="0.35">
      <c r="K12191" s="1">
        <v>65</v>
      </c>
      <c r="L12191" s="1">
        <v>150000</v>
      </c>
      <c r="M12191" s="27">
        <v>6.5</v>
      </c>
      <c r="N12191" s="1">
        <v>23</v>
      </c>
      <c r="O12191" s="1" t="s">
        <v>27</v>
      </c>
      <c r="P12191" s="1" t="str">
        <f t="shared" si="414"/>
        <v>236.515000065</v>
      </c>
      <c r="Q12191" s="28">
        <f t="shared" si="415"/>
        <v>9.5555555555555727E-2</v>
      </c>
    </row>
    <row r="12192" spans="11:17" x14ac:dyDescent="0.35">
      <c r="K12192" s="1">
        <v>66</v>
      </c>
      <c r="L12192" s="1">
        <v>150000</v>
      </c>
      <c r="M12192" s="27">
        <v>6.5</v>
      </c>
      <c r="N12192" s="1">
        <v>23</v>
      </c>
      <c r="O12192" s="1" t="s">
        <v>27</v>
      </c>
      <c r="P12192" s="1" t="str">
        <f t="shared" si="414"/>
        <v>236.515000066</v>
      </c>
      <c r="Q12192" s="28">
        <f t="shared" si="415"/>
        <v>9.5555555555555727E-2</v>
      </c>
    </row>
    <row r="12193" spans="11:17" x14ac:dyDescent="0.35">
      <c r="K12193" s="1">
        <v>67</v>
      </c>
      <c r="L12193" s="1">
        <v>150000</v>
      </c>
      <c r="M12193" s="27">
        <v>6.5</v>
      </c>
      <c r="N12193" s="1">
        <v>23</v>
      </c>
      <c r="O12193" s="1" t="s">
        <v>27</v>
      </c>
      <c r="P12193" s="1" t="str">
        <f t="shared" si="414"/>
        <v>236.515000067</v>
      </c>
      <c r="Q12193" s="28">
        <f t="shared" si="415"/>
        <v>9.5555555555555727E-2</v>
      </c>
    </row>
    <row r="12194" spans="11:17" x14ac:dyDescent="0.35">
      <c r="K12194" s="1">
        <v>68</v>
      </c>
      <c r="L12194" s="1">
        <v>150000</v>
      </c>
      <c r="M12194" s="27">
        <v>6.5</v>
      </c>
      <c r="N12194" s="1">
        <v>23</v>
      </c>
      <c r="O12194" s="1" t="s">
        <v>27</v>
      </c>
      <c r="P12194" s="1" t="str">
        <f t="shared" si="414"/>
        <v>236.515000068</v>
      </c>
      <c r="Q12194" s="28">
        <f t="shared" si="415"/>
        <v>9.5555555555555727E-2</v>
      </c>
    </row>
    <row r="12195" spans="11:17" x14ac:dyDescent="0.35">
      <c r="K12195" s="1">
        <v>69</v>
      </c>
      <c r="L12195" s="1">
        <v>150000</v>
      </c>
      <c r="M12195" s="27">
        <v>6.5</v>
      </c>
      <c r="N12195" s="1">
        <v>23</v>
      </c>
      <c r="O12195" s="1" t="s">
        <v>27</v>
      </c>
      <c r="P12195" s="1" t="str">
        <f t="shared" si="414"/>
        <v>236.515000069</v>
      </c>
      <c r="Q12195" s="28">
        <f t="shared" si="415"/>
        <v>9.5555555555555727E-2</v>
      </c>
    </row>
    <row r="12196" spans="11:17" x14ac:dyDescent="0.35">
      <c r="K12196" s="1">
        <v>70</v>
      </c>
      <c r="L12196" s="1">
        <v>150000</v>
      </c>
      <c r="M12196" s="27">
        <v>6.5</v>
      </c>
      <c r="N12196" s="1">
        <v>23</v>
      </c>
      <c r="O12196" s="1" t="s">
        <v>27</v>
      </c>
      <c r="P12196" s="1" t="str">
        <f t="shared" si="414"/>
        <v>236.515000070</v>
      </c>
      <c r="Q12196" s="28">
        <f t="shared" si="415"/>
        <v>9.5555555555555727E-2</v>
      </c>
    </row>
    <row r="12197" spans="11:17" x14ac:dyDescent="0.35">
      <c r="K12197" s="1">
        <v>71</v>
      </c>
      <c r="L12197" s="1">
        <v>150000</v>
      </c>
      <c r="M12197" s="27">
        <v>6.5</v>
      </c>
      <c r="N12197" s="1">
        <v>23</v>
      </c>
      <c r="O12197" s="1" t="s">
        <v>27</v>
      </c>
      <c r="P12197" s="1" t="str">
        <f t="shared" si="414"/>
        <v>236.515000071</v>
      </c>
      <c r="Q12197" s="28">
        <f t="shared" si="415"/>
        <v>9.5555555555555727E-2</v>
      </c>
    </row>
    <row r="12198" spans="11:17" x14ac:dyDescent="0.35">
      <c r="K12198" s="1">
        <v>72</v>
      </c>
      <c r="L12198" s="1">
        <v>150000</v>
      </c>
      <c r="M12198" s="27">
        <v>6.5</v>
      </c>
      <c r="N12198" s="1">
        <v>23</v>
      </c>
      <c r="O12198" s="1" t="s">
        <v>27</v>
      </c>
      <c r="P12198" s="1" t="str">
        <f t="shared" si="414"/>
        <v>236.515000072</v>
      </c>
      <c r="Q12198" s="28">
        <f t="shared" si="415"/>
        <v>9.5555555555555727E-2</v>
      </c>
    </row>
    <row r="12199" spans="11:17" x14ac:dyDescent="0.35">
      <c r="K12199" s="1">
        <v>73</v>
      </c>
      <c r="L12199" s="1">
        <v>150000</v>
      </c>
      <c r="M12199" s="27">
        <v>6.5</v>
      </c>
      <c r="N12199" s="1">
        <v>23</v>
      </c>
      <c r="O12199" s="1" t="s">
        <v>27</v>
      </c>
      <c r="P12199" s="1" t="str">
        <f t="shared" si="414"/>
        <v>236.515000073</v>
      </c>
      <c r="Q12199" s="28">
        <f t="shared" si="415"/>
        <v>9.5555555555555727E-2</v>
      </c>
    </row>
    <row r="12200" spans="11:17" x14ac:dyDescent="0.35">
      <c r="K12200" s="1">
        <v>74</v>
      </c>
      <c r="L12200" s="1">
        <v>150000</v>
      </c>
      <c r="M12200" s="27">
        <v>6.5</v>
      </c>
      <c r="N12200" s="1">
        <v>23</v>
      </c>
      <c r="O12200" s="1" t="s">
        <v>27</v>
      </c>
      <c r="P12200" s="1" t="str">
        <f t="shared" si="414"/>
        <v>236.515000074</v>
      </c>
      <c r="Q12200" s="28">
        <f t="shared" si="415"/>
        <v>9.5555555555555727E-2</v>
      </c>
    </row>
    <row r="12201" spans="11:17" x14ac:dyDescent="0.35">
      <c r="K12201" s="1">
        <v>75</v>
      </c>
      <c r="L12201" s="1">
        <v>150000</v>
      </c>
      <c r="M12201" s="27">
        <v>6.5</v>
      </c>
      <c r="N12201" s="1">
        <v>23</v>
      </c>
      <c r="O12201" s="1" t="s">
        <v>27</v>
      </c>
      <c r="P12201" s="1" t="str">
        <f t="shared" si="414"/>
        <v>236.515000075</v>
      </c>
      <c r="Q12201" s="28">
        <f t="shared" si="415"/>
        <v>9.5555555555555727E-2</v>
      </c>
    </row>
    <row r="12202" spans="11:17" x14ac:dyDescent="0.35">
      <c r="K12202" s="1">
        <v>76</v>
      </c>
      <c r="L12202" s="1">
        <v>150000</v>
      </c>
      <c r="M12202" s="27">
        <v>6.5</v>
      </c>
      <c r="N12202" s="1">
        <v>23</v>
      </c>
      <c r="O12202" s="1" t="s">
        <v>27</v>
      </c>
      <c r="P12202" s="1" t="str">
        <f t="shared" si="414"/>
        <v>236.515000076</v>
      </c>
      <c r="Q12202" s="28">
        <f t="shared" si="415"/>
        <v>9.5555555555555727E-2</v>
      </c>
    </row>
    <row r="12203" spans="11:17" x14ac:dyDescent="0.35">
      <c r="K12203" s="1">
        <v>77</v>
      </c>
      <c r="L12203" s="1">
        <v>150000</v>
      </c>
      <c r="M12203" s="27">
        <v>6.5</v>
      </c>
      <c r="N12203" s="1">
        <v>23</v>
      </c>
      <c r="O12203" s="1" t="s">
        <v>27</v>
      </c>
      <c r="P12203" s="1" t="str">
        <f t="shared" si="414"/>
        <v>236.515000077</v>
      </c>
      <c r="Q12203" s="28">
        <f t="shared" si="415"/>
        <v>9.5555555555555727E-2</v>
      </c>
    </row>
    <row r="12204" spans="11:17" x14ac:dyDescent="0.35">
      <c r="K12204" s="1">
        <v>78</v>
      </c>
      <c r="L12204" s="1">
        <v>150000</v>
      </c>
      <c r="M12204" s="27">
        <v>6.5</v>
      </c>
      <c r="N12204" s="1">
        <v>23</v>
      </c>
      <c r="O12204" s="1" t="s">
        <v>27</v>
      </c>
      <c r="P12204" s="1" t="str">
        <f t="shared" si="414"/>
        <v>236.515000078</v>
      </c>
      <c r="Q12204" s="28">
        <f t="shared" si="415"/>
        <v>9.5555555555555727E-2</v>
      </c>
    </row>
    <row r="12205" spans="11:17" x14ac:dyDescent="0.35">
      <c r="K12205" s="1">
        <v>79</v>
      </c>
      <c r="L12205" s="1">
        <v>150000</v>
      </c>
      <c r="M12205" s="27">
        <v>6.5</v>
      </c>
      <c r="N12205" s="1">
        <v>23</v>
      </c>
      <c r="O12205" s="1" t="s">
        <v>27</v>
      </c>
      <c r="P12205" s="1" t="str">
        <f t="shared" si="414"/>
        <v>236.515000079</v>
      </c>
      <c r="Q12205" s="28">
        <f t="shared" si="415"/>
        <v>9.5555555555555727E-2</v>
      </c>
    </row>
    <row r="12206" spans="11:17" x14ac:dyDescent="0.35">
      <c r="K12206" s="1">
        <v>80</v>
      </c>
      <c r="L12206" s="1">
        <v>150000</v>
      </c>
      <c r="M12206" s="27">
        <v>6.5</v>
      </c>
      <c r="N12206" s="1">
        <v>23</v>
      </c>
      <c r="O12206" s="1" t="s">
        <v>27</v>
      </c>
      <c r="P12206" s="1" t="str">
        <f t="shared" si="414"/>
        <v>236.515000080</v>
      </c>
      <c r="Q12206" s="28">
        <f t="shared" si="415"/>
        <v>9.5555555555555727E-2</v>
      </c>
    </row>
    <row r="12207" spans="11:17" x14ac:dyDescent="0.35">
      <c r="K12207" s="1">
        <v>81</v>
      </c>
      <c r="L12207" s="1">
        <v>150000</v>
      </c>
      <c r="M12207" s="27">
        <v>6.5</v>
      </c>
      <c r="N12207" s="1">
        <v>23</v>
      </c>
      <c r="O12207" s="1" t="s">
        <v>27</v>
      </c>
      <c r="P12207" s="1" t="str">
        <f t="shared" si="414"/>
        <v>236.515000081</v>
      </c>
      <c r="Q12207" s="28">
        <f t="shared" si="415"/>
        <v>9.5555555555555727E-2</v>
      </c>
    </row>
    <row r="12208" spans="11:17" x14ac:dyDescent="0.35">
      <c r="K12208" s="1">
        <v>82</v>
      </c>
      <c r="L12208" s="1">
        <v>150000</v>
      </c>
      <c r="M12208" s="27">
        <v>6.5</v>
      </c>
      <c r="N12208" s="1">
        <v>23</v>
      </c>
      <c r="O12208" s="1" t="s">
        <v>27</v>
      </c>
      <c r="P12208" s="1" t="str">
        <f t="shared" si="414"/>
        <v>236.515000082</v>
      </c>
      <c r="Q12208" s="28">
        <f t="shared" si="415"/>
        <v>9.5555555555555727E-2</v>
      </c>
    </row>
    <row r="12209" spans="11:17" x14ac:dyDescent="0.35">
      <c r="K12209" s="1">
        <v>83</v>
      </c>
      <c r="L12209" s="1">
        <v>150000</v>
      </c>
      <c r="M12209" s="27">
        <v>6.5</v>
      </c>
      <c r="N12209" s="1">
        <v>23</v>
      </c>
      <c r="O12209" s="1" t="s">
        <v>27</v>
      </c>
      <c r="P12209" s="1" t="str">
        <f t="shared" si="414"/>
        <v>236.515000083</v>
      </c>
      <c r="Q12209" s="28">
        <f t="shared" si="415"/>
        <v>9.5555555555555727E-2</v>
      </c>
    </row>
    <row r="12210" spans="11:17" x14ac:dyDescent="0.35">
      <c r="K12210" s="1">
        <v>84</v>
      </c>
      <c r="L12210" s="1">
        <v>150000</v>
      </c>
      <c r="M12210" s="27">
        <v>6.5</v>
      </c>
      <c r="N12210" s="1">
        <v>23</v>
      </c>
      <c r="O12210" s="1" t="s">
        <v>27</v>
      </c>
      <c r="P12210" s="1" t="str">
        <f t="shared" si="414"/>
        <v>236.515000084</v>
      </c>
      <c r="Q12210" s="28">
        <f t="shared" si="415"/>
        <v>9.5555555555555727E-2</v>
      </c>
    </row>
    <row r="12211" spans="11:17" x14ac:dyDescent="0.35">
      <c r="K12211" s="1">
        <v>85</v>
      </c>
      <c r="L12211" s="1">
        <v>150000</v>
      </c>
      <c r="M12211" s="27">
        <v>6.5</v>
      </c>
      <c r="N12211" s="1">
        <v>23</v>
      </c>
      <c r="O12211" s="1" t="s">
        <v>27</v>
      </c>
      <c r="P12211" s="1" t="str">
        <f t="shared" si="414"/>
        <v>236.515000085</v>
      </c>
      <c r="Q12211" s="28">
        <f t="shared" si="415"/>
        <v>9.5555555555555727E-2</v>
      </c>
    </row>
    <row r="12212" spans="11:17" x14ac:dyDescent="0.35">
      <c r="K12212" s="1">
        <v>86</v>
      </c>
      <c r="L12212" s="1">
        <v>150000</v>
      </c>
      <c r="M12212" s="27">
        <v>6.5</v>
      </c>
      <c r="N12212" s="1">
        <v>23</v>
      </c>
      <c r="O12212" s="1" t="s">
        <v>27</v>
      </c>
      <c r="P12212" s="1" t="str">
        <f t="shared" si="414"/>
        <v>236.515000086</v>
      </c>
      <c r="Q12212" s="28">
        <f t="shared" si="415"/>
        <v>9.5555555555555727E-2</v>
      </c>
    </row>
    <row r="12213" spans="11:17" x14ac:dyDescent="0.35">
      <c r="K12213" s="1">
        <v>87</v>
      </c>
      <c r="L12213" s="1">
        <v>150000</v>
      </c>
      <c r="M12213" s="27">
        <v>6.5</v>
      </c>
      <c r="N12213" s="1">
        <v>23</v>
      </c>
      <c r="O12213" s="1" t="s">
        <v>27</v>
      </c>
      <c r="P12213" s="1" t="str">
        <f t="shared" si="414"/>
        <v>236.515000087</v>
      </c>
      <c r="Q12213" s="28">
        <f t="shared" si="415"/>
        <v>9.5555555555555727E-2</v>
      </c>
    </row>
    <row r="12214" spans="11:17" x14ac:dyDescent="0.35">
      <c r="K12214" s="1">
        <v>88</v>
      </c>
      <c r="L12214" s="1">
        <v>150000</v>
      </c>
      <c r="M12214" s="27">
        <v>6.5</v>
      </c>
      <c r="N12214" s="1">
        <v>23</v>
      </c>
      <c r="O12214" s="1" t="s">
        <v>27</v>
      </c>
      <c r="P12214" s="1" t="str">
        <f t="shared" si="414"/>
        <v>236.515000088</v>
      </c>
      <c r="Q12214" s="28">
        <f t="shared" si="415"/>
        <v>9.5555555555555727E-2</v>
      </c>
    </row>
    <row r="12215" spans="11:17" x14ac:dyDescent="0.35">
      <c r="K12215" s="1">
        <v>89</v>
      </c>
      <c r="L12215" s="1">
        <v>150000</v>
      </c>
      <c r="M12215" s="27">
        <v>6.5</v>
      </c>
      <c r="N12215" s="1">
        <v>23</v>
      </c>
      <c r="O12215" s="1" t="s">
        <v>27</v>
      </c>
      <c r="P12215" s="1" t="str">
        <f t="shared" si="414"/>
        <v>236.515000089</v>
      </c>
      <c r="Q12215" s="28">
        <f t="shared" si="415"/>
        <v>9.5555555555555727E-2</v>
      </c>
    </row>
    <row r="12216" spans="11:17" x14ac:dyDescent="0.35">
      <c r="K12216" s="1">
        <v>90</v>
      </c>
      <c r="L12216" s="1">
        <v>150000</v>
      </c>
      <c r="M12216" s="27">
        <v>6.5</v>
      </c>
      <c r="N12216" s="1">
        <v>23</v>
      </c>
      <c r="O12216" s="1" t="s">
        <v>27</v>
      </c>
      <c r="P12216" s="1" t="str">
        <f t="shared" si="414"/>
        <v>236.515000090</v>
      </c>
      <c r="Q12216" s="28">
        <f t="shared" si="415"/>
        <v>9.5555555555555727E-2</v>
      </c>
    </row>
    <row r="12217" spans="11:17" x14ac:dyDescent="0.35">
      <c r="K12217" s="1">
        <v>91</v>
      </c>
      <c r="L12217" s="1">
        <v>150000</v>
      </c>
      <c r="M12217" s="27">
        <v>6.5</v>
      </c>
      <c r="N12217" s="1">
        <v>23</v>
      </c>
      <c r="O12217" s="1" t="s">
        <v>27</v>
      </c>
      <c r="P12217" s="1" t="str">
        <f t="shared" si="414"/>
        <v>236.515000091</v>
      </c>
      <c r="Q12217" s="28">
        <f t="shared" si="415"/>
        <v>9.5555555555555727E-2</v>
      </c>
    </row>
    <row r="12218" spans="11:17" x14ac:dyDescent="0.35">
      <c r="K12218" s="1">
        <v>92</v>
      </c>
      <c r="L12218" s="1">
        <v>150000</v>
      </c>
      <c r="M12218" s="27">
        <v>6.5</v>
      </c>
      <c r="N12218" s="1">
        <v>23</v>
      </c>
      <c r="O12218" s="1" t="s">
        <v>27</v>
      </c>
      <c r="P12218" s="1" t="str">
        <f t="shared" si="414"/>
        <v>236.515000092</v>
      </c>
      <c r="Q12218" s="28">
        <f t="shared" si="415"/>
        <v>9.5555555555555727E-2</v>
      </c>
    </row>
    <row r="12219" spans="11:17" x14ac:dyDescent="0.35">
      <c r="K12219" s="1">
        <v>93</v>
      </c>
      <c r="L12219" s="1">
        <v>150000</v>
      </c>
      <c r="M12219" s="27">
        <v>6.5</v>
      </c>
      <c r="N12219" s="1">
        <v>23</v>
      </c>
      <c r="O12219" s="1" t="s">
        <v>27</v>
      </c>
      <c r="P12219" s="1" t="str">
        <f t="shared" si="414"/>
        <v>236.515000093</v>
      </c>
      <c r="Q12219" s="28">
        <f t="shared" si="415"/>
        <v>9.5555555555555727E-2</v>
      </c>
    </row>
    <row r="12220" spans="11:17" x14ac:dyDescent="0.35">
      <c r="K12220" s="1">
        <v>94</v>
      </c>
      <c r="L12220" s="1">
        <v>150000</v>
      </c>
      <c r="M12220" s="27">
        <v>6.5</v>
      </c>
      <c r="N12220" s="1">
        <v>23</v>
      </c>
      <c r="O12220" s="1" t="s">
        <v>27</v>
      </c>
      <c r="P12220" s="1" t="str">
        <f t="shared" si="414"/>
        <v>236.515000094</v>
      </c>
      <c r="Q12220" s="28">
        <f t="shared" si="415"/>
        <v>9.5555555555555727E-2</v>
      </c>
    </row>
    <row r="12221" spans="11:17" x14ac:dyDescent="0.35">
      <c r="K12221" s="1">
        <v>95</v>
      </c>
      <c r="L12221" s="1">
        <v>150000</v>
      </c>
      <c r="M12221" s="27">
        <v>6.5</v>
      </c>
      <c r="N12221" s="1">
        <v>23</v>
      </c>
      <c r="O12221" s="1" t="s">
        <v>27</v>
      </c>
      <c r="P12221" s="1" t="str">
        <f t="shared" si="414"/>
        <v>236.515000095</v>
      </c>
      <c r="Q12221" s="28">
        <f t="shared" si="415"/>
        <v>9.5555555555555727E-2</v>
      </c>
    </row>
    <row r="12222" spans="11:17" x14ac:dyDescent="0.35">
      <c r="K12222" s="1">
        <v>96</v>
      </c>
      <c r="L12222" s="1">
        <v>150000</v>
      </c>
      <c r="M12222" s="27">
        <v>6.5</v>
      </c>
      <c r="N12222" s="1">
        <v>23</v>
      </c>
      <c r="O12222" s="1" t="s">
        <v>27</v>
      </c>
      <c r="P12222" s="1" t="str">
        <f t="shared" si="414"/>
        <v>236.515000096</v>
      </c>
      <c r="Q12222" s="28">
        <f t="shared" si="415"/>
        <v>9.5555555555555727E-2</v>
      </c>
    </row>
    <row r="12223" spans="11:17" x14ac:dyDescent="0.35">
      <c r="K12223" s="1">
        <v>97</v>
      </c>
      <c r="L12223" s="1">
        <v>150000</v>
      </c>
      <c r="M12223" s="27">
        <v>6.5</v>
      </c>
      <c r="N12223" s="1">
        <v>23</v>
      </c>
      <c r="O12223" s="1" t="s">
        <v>27</v>
      </c>
      <c r="P12223" s="1" t="str">
        <f t="shared" si="414"/>
        <v>236.515000097</v>
      </c>
      <c r="Q12223" s="28">
        <f t="shared" si="415"/>
        <v>9.5555555555555727E-2</v>
      </c>
    </row>
    <row r="12224" spans="11:17" x14ac:dyDescent="0.35">
      <c r="K12224" s="1">
        <v>98</v>
      </c>
      <c r="L12224" s="1">
        <v>150000</v>
      </c>
      <c r="M12224" s="27">
        <v>6.5</v>
      </c>
      <c r="N12224" s="1">
        <v>23</v>
      </c>
      <c r="O12224" s="1" t="s">
        <v>27</v>
      </c>
      <c r="P12224" s="1" t="str">
        <f t="shared" si="414"/>
        <v>236.515000098</v>
      </c>
      <c r="Q12224" s="28">
        <f t="shared" si="415"/>
        <v>9.5555555555555727E-2</v>
      </c>
    </row>
    <row r="12225" spans="11:17" x14ac:dyDescent="0.35">
      <c r="K12225" s="1">
        <v>99</v>
      </c>
      <c r="L12225" s="1">
        <v>150000</v>
      </c>
      <c r="M12225" s="27">
        <v>6.5</v>
      </c>
      <c r="N12225" s="1">
        <v>23</v>
      </c>
      <c r="O12225" s="1" t="s">
        <v>27</v>
      </c>
      <c r="P12225" s="1" t="str">
        <f t="shared" si="414"/>
        <v>236.515000099</v>
      </c>
      <c r="Q12225" s="28">
        <f t="shared" si="415"/>
        <v>9.5555555555555727E-2</v>
      </c>
    </row>
    <row r="12226" spans="11:17" x14ac:dyDescent="0.35">
      <c r="K12226" s="1">
        <v>100</v>
      </c>
      <c r="L12226" s="1">
        <v>150000</v>
      </c>
      <c r="M12226" s="27">
        <v>6.5</v>
      </c>
      <c r="N12226" s="1">
        <v>23</v>
      </c>
      <c r="O12226" s="1" t="s">
        <v>27</v>
      </c>
      <c r="P12226" s="1" t="str">
        <f t="shared" si="414"/>
        <v>236.5150000100</v>
      </c>
      <c r="Q12226" s="28">
        <f t="shared" si="415"/>
        <v>9.5555555555555727E-2</v>
      </c>
    </row>
    <row r="12227" spans="11:17" x14ac:dyDescent="0.35">
      <c r="K12227" s="1">
        <v>101</v>
      </c>
      <c r="L12227" s="1">
        <v>150000</v>
      </c>
      <c r="M12227" s="27">
        <v>6.5</v>
      </c>
      <c r="N12227" s="1">
        <v>23</v>
      </c>
      <c r="O12227" s="1" t="s">
        <v>27</v>
      </c>
      <c r="P12227" s="1" t="str">
        <f t="shared" ref="P12227:P12290" si="416">N12227&amp;M12227&amp;L12227&amp;K12227</f>
        <v>236.5150000101</v>
      </c>
      <c r="Q12227" s="28">
        <f t="shared" ref="Q12227:Q12290" si="417">VLOOKUP(O12227&amp;L12227&amp;M12227&amp;N12227,$W$2:$X$1051,2,FALSE)</f>
        <v>9.5555555555555727E-2</v>
      </c>
    </row>
    <row r="12228" spans="11:17" x14ac:dyDescent="0.35">
      <c r="K12228" s="1">
        <v>102</v>
      </c>
      <c r="L12228" s="1">
        <v>150000</v>
      </c>
      <c r="M12228" s="27">
        <v>6.5</v>
      </c>
      <c r="N12228" s="1">
        <v>23</v>
      </c>
      <c r="O12228" s="1" t="s">
        <v>27</v>
      </c>
      <c r="P12228" s="1" t="str">
        <f t="shared" si="416"/>
        <v>236.5150000102</v>
      </c>
      <c r="Q12228" s="28">
        <f t="shared" si="417"/>
        <v>9.5555555555555727E-2</v>
      </c>
    </row>
    <row r="12229" spans="11:17" x14ac:dyDescent="0.35">
      <c r="K12229" s="1">
        <v>103</v>
      </c>
      <c r="L12229" s="1">
        <v>150000</v>
      </c>
      <c r="M12229" s="27">
        <v>6.5</v>
      </c>
      <c r="N12229" s="1">
        <v>23</v>
      </c>
      <c r="O12229" s="1" t="s">
        <v>27</v>
      </c>
      <c r="P12229" s="1" t="str">
        <f t="shared" si="416"/>
        <v>236.5150000103</v>
      </c>
      <c r="Q12229" s="28">
        <f t="shared" si="417"/>
        <v>9.5555555555555727E-2</v>
      </c>
    </row>
    <row r="12230" spans="11:17" x14ac:dyDescent="0.35">
      <c r="K12230" s="1">
        <v>104</v>
      </c>
      <c r="L12230" s="1">
        <v>150000</v>
      </c>
      <c r="M12230" s="27">
        <v>6.5</v>
      </c>
      <c r="N12230" s="1">
        <v>23</v>
      </c>
      <c r="O12230" s="1" t="s">
        <v>27</v>
      </c>
      <c r="P12230" s="1" t="str">
        <f t="shared" si="416"/>
        <v>236.5150000104</v>
      </c>
      <c r="Q12230" s="28">
        <f t="shared" si="417"/>
        <v>9.5555555555555727E-2</v>
      </c>
    </row>
    <row r="12231" spans="11:17" x14ac:dyDescent="0.35">
      <c r="K12231" s="1">
        <v>105</v>
      </c>
      <c r="L12231" s="1">
        <v>150000</v>
      </c>
      <c r="M12231" s="27">
        <v>6.5</v>
      </c>
      <c r="N12231" s="1">
        <v>23</v>
      </c>
      <c r="O12231" s="1" t="s">
        <v>27</v>
      </c>
      <c r="P12231" s="1" t="str">
        <f t="shared" si="416"/>
        <v>236.5150000105</v>
      </c>
      <c r="Q12231" s="28">
        <f t="shared" si="417"/>
        <v>9.5555555555555727E-2</v>
      </c>
    </row>
    <row r="12232" spans="11:17" x14ac:dyDescent="0.35">
      <c r="K12232" s="1">
        <v>106</v>
      </c>
      <c r="L12232" s="1">
        <v>150000</v>
      </c>
      <c r="M12232" s="27">
        <v>6.5</v>
      </c>
      <c r="N12232" s="1">
        <v>23</v>
      </c>
      <c r="O12232" s="1" t="s">
        <v>27</v>
      </c>
      <c r="P12232" s="1" t="str">
        <f t="shared" si="416"/>
        <v>236.5150000106</v>
      </c>
      <c r="Q12232" s="28">
        <f t="shared" si="417"/>
        <v>9.5555555555555727E-2</v>
      </c>
    </row>
    <row r="12233" spans="11:17" x14ac:dyDescent="0.35">
      <c r="K12233" s="1">
        <v>107</v>
      </c>
      <c r="L12233" s="1">
        <v>150000</v>
      </c>
      <c r="M12233" s="27">
        <v>6.5</v>
      </c>
      <c r="N12233" s="1">
        <v>23</v>
      </c>
      <c r="O12233" s="1" t="s">
        <v>27</v>
      </c>
      <c r="P12233" s="1" t="str">
        <f t="shared" si="416"/>
        <v>236.5150000107</v>
      </c>
      <c r="Q12233" s="28">
        <f t="shared" si="417"/>
        <v>9.5555555555555727E-2</v>
      </c>
    </row>
    <row r="12234" spans="11:17" x14ac:dyDescent="0.35">
      <c r="K12234" s="1">
        <v>108</v>
      </c>
      <c r="L12234" s="1">
        <v>150000</v>
      </c>
      <c r="M12234" s="27">
        <v>6.5</v>
      </c>
      <c r="N12234" s="1">
        <v>23</v>
      </c>
      <c r="O12234" s="1" t="s">
        <v>27</v>
      </c>
      <c r="P12234" s="1" t="str">
        <f t="shared" si="416"/>
        <v>236.5150000108</v>
      </c>
      <c r="Q12234" s="28">
        <f t="shared" si="417"/>
        <v>9.5555555555555727E-2</v>
      </c>
    </row>
    <row r="12235" spans="11:17" x14ac:dyDescent="0.35">
      <c r="K12235" s="1">
        <v>109</v>
      </c>
      <c r="L12235" s="1">
        <v>150000</v>
      </c>
      <c r="M12235" s="27">
        <v>6.5</v>
      </c>
      <c r="N12235" s="1">
        <v>23</v>
      </c>
      <c r="O12235" s="1" t="s">
        <v>27</v>
      </c>
      <c r="P12235" s="1" t="str">
        <f t="shared" si="416"/>
        <v>236.5150000109</v>
      </c>
      <c r="Q12235" s="28">
        <f t="shared" si="417"/>
        <v>9.5555555555555727E-2</v>
      </c>
    </row>
    <row r="12236" spans="11:17" x14ac:dyDescent="0.35">
      <c r="K12236" s="1">
        <v>110</v>
      </c>
      <c r="L12236" s="1">
        <v>150000</v>
      </c>
      <c r="M12236" s="27">
        <v>6.5</v>
      </c>
      <c r="N12236" s="1">
        <v>23</v>
      </c>
      <c r="O12236" s="1" t="s">
        <v>27</v>
      </c>
      <c r="P12236" s="1" t="str">
        <f t="shared" si="416"/>
        <v>236.5150000110</v>
      </c>
      <c r="Q12236" s="28">
        <f t="shared" si="417"/>
        <v>9.5555555555555727E-2</v>
      </c>
    </row>
    <row r="12237" spans="11:17" x14ac:dyDescent="0.35">
      <c r="K12237" s="1">
        <v>111</v>
      </c>
      <c r="L12237" s="1">
        <v>150000</v>
      </c>
      <c r="M12237" s="27">
        <v>6.5</v>
      </c>
      <c r="N12237" s="1">
        <v>23</v>
      </c>
      <c r="O12237" s="1" t="s">
        <v>27</v>
      </c>
      <c r="P12237" s="1" t="str">
        <f t="shared" si="416"/>
        <v>236.5150000111</v>
      </c>
      <c r="Q12237" s="28">
        <f t="shared" si="417"/>
        <v>9.5555555555555727E-2</v>
      </c>
    </row>
    <row r="12238" spans="11:17" x14ac:dyDescent="0.35">
      <c r="K12238" s="1">
        <v>112</v>
      </c>
      <c r="L12238" s="1">
        <v>150000</v>
      </c>
      <c r="M12238" s="27">
        <v>6.5</v>
      </c>
      <c r="N12238" s="1">
        <v>23</v>
      </c>
      <c r="O12238" s="1" t="s">
        <v>27</v>
      </c>
      <c r="P12238" s="1" t="str">
        <f t="shared" si="416"/>
        <v>236.5150000112</v>
      </c>
      <c r="Q12238" s="28">
        <f t="shared" si="417"/>
        <v>9.5555555555555727E-2</v>
      </c>
    </row>
    <row r="12239" spans="11:17" x14ac:dyDescent="0.35">
      <c r="K12239" s="1">
        <v>113</v>
      </c>
      <c r="L12239" s="1">
        <v>150000</v>
      </c>
      <c r="M12239" s="27">
        <v>6.5</v>
      </c>
      <c r="N12239" s="1">
        <v>23</v>
      </c>
      <c r="O12239" s="1" t="s">
        <v>27</v>
      </c>
      <c r="P12239" s="1" t="str">
        <f t="shared" si="416"/>
        <v>236.5150000113</v>
      </c>
      <c r="Q12239" s="28">
        <f t="shared" si="417"/>
        <v>9.5555555555555727E-2</v>
      </c>
    </row>
    <row r="12240" spans="11:17" x14ac:dyDescent="0.35">
      <c r="K12240" s="1">
        <v>114</v>
      </c>
      <c r="L12240" s="1">
        <v>150000</v>
      </c>
      <c r="M12240" s="27">
        <v>6.5</v>
      </c>
      <c r="N12240" s="1">
        <v>23</v>
      </c>
      <c r="O12240" s="1" t="s">
        <v>27</v>
      </c>
      <c r="P12240" s="1" t="str">
        <f t="shared" si="416"/>
        <v>236.5150000114</v>
      </c>
      <c r="Q12240" s="28">
        <f t="shared" si="417"/>
        <v>9.5555555555555727E-2</v>
      </c>
    </row>
    <row r="12241" spans="11:17" x14ac:dyDescent="0.35">
      <c r="K12241" s="1">
        <v>115</v>
      </c>
      <c r="L12241" s="1">
        <v>150000</v>
      </c>
      <c r="M12241" s="27">
        <v>6.5</v>
      </c>
      <c r="N12241" s="1">
        <v>23</v>
      </c>
      <c r="O12241" s="1" t="s">
        <v>27</v>
      </c>
      <c r="P12241" s="1" t="str">
        <f t="shared" si="416"/>
        <v>236.5150000115</v>
      </c>
      <c r="Q12241" s="28">
        <f t="shared" si="417"/>
        <v>9.5555555555555727E-2</v>
      </c>
    </row>
    <row r="12242" spans="11:17" x14ac:dyDescent="0.35">
      <c r="K12242" s="1">
        <v>116</v>
      </c>
      <c r="L12242" s="1">
        <v>150000</v>
      </c>
      <c r="M12242" s="27">
        <v>6.5</v>
      </c>
      <c r="N12242" s="1">
        <v>23</v>
      </c>
      <c r="O12242" s="1" t="s">
        <v>27</v>
      </c>
      <c r="P12242" s="1" t="str">
        <f t="shared" si="416"/>
        <v>236.5150000116</v>
      </c>
      <c r="Q12242" s="28">
        <f t="shared" si="417"/>
        <v>9.5555555555555727E-2</v>
      </c>
    </row>
    <row r="12243" spans="11:17" x14ac:dyDescent="0.35">
      <c r="K12243" s="1">
        <v>117</v>
      </c>
      <c r="L12243" s="1">
        <v>150000</v>
      </c>
      <c r="M12243" s="27">
        <v>6.5</v>
      </c>
      <c r="N12243" s="1">
        <v>23</v>
      </c>
      <c r="O12243" s="1" t="s">
        <v>27</v>
      </c>
      <c r="P12243" s="1" t="str">
        <f t="shared" si="416"/>
        <v>236.5150000117</v>
      </c>
      <c r="Q12243" s="28">
        <f t="shared" si="417"/>
        <v>9.5555555555555727E-2</v>
      </c>
    </row>
    <row r="12244" spans="11:17" x14ac:dyDescent="0.35">
      <c r="K12244" s="1">
        <v>118</v>
      </c>
      <c r="L12244" s="1">
        <v>150000</v>
      </c>
      <c r="M12244" s="27">
        <v>6.5</v>
      </c>
      <c r="N12244" s="1">
        <v>23</v>
      </c>
      <c r="O12244" s="1" t="s">
        <v>27</v>
      </c>
      <c r="P12244" s="1" t="str">
        <f t="shared" si="416"/>
        <v>236.5150000118</v>
      </c>
      <c r="Q12244" s="28">
        <f t="shared" si="417"/>
        <v>9.5555555555555727E-2</v>
      </c>
    </row>
    <row r="12245" spans="11:17" x14ac:dyDescent="0.35">
      <c r="K12245" s="1">
        <v>119</v>
      </c>
      <c r="L12245" s="1">
        <v>150000</v>
      </c>
      <c r="M12245" s="27">
        <v>6.5</v>
      </c>
      <c r="N12245" s="1">
        <v>23</v>
      </c>
      <c r="O12245" s="1" t="s">
        <v>27</v>
      </c>
      <c r="P12245" s="1" t="str">
        <f t="shared" si="416"/>
        <v>236.5150000119</v>
      </c>
      <c r="Q12245" s="28">
        <f t="shared" si="417"/>
        <v>9.5555555555555727E-2</v>
      </c>
    </row>
    <row r="12246" spans="11:17" x14ac:dyDescent="0.35">
      <c r="K12246" s="1">
        <v>120</v>
      </c>
      <c r="L12246" s="1">
        <v>150000</v>
      </c>
      <c r="M12246" s="27">
        <v>6.5</v>
      </c>
      <c r="N12246" s="1">
        <v>23</v>
      </c>
      <c r="O12246" s="1" t="s">
        <v>27</v>
      </c>
      <c r="P12246" s="1" t="str">
        <f t="shared" si="416"/>
        <v>236.5150000120</v>
      </c>
      <c r="Q12246" s="28">
        <f t="shared" si="417"/>
        <v>9.5555555555555727E-2</v>
      </c>
    </row>
    <row r="12247" spans="11:17" x14ac:dyDescent="0.35">
      <c r="K12247" s="1">
        <v>121</v>
      </c>
      <c r="L12247" s="1">
        <v>150000</v>
      </c>
      <c r="M12247" s="27">
        <v>6.5</v>
      </c>
      <c r="N12247" s="1">
        <v>23</v>
      </c>
      <c r="O12247" s="1" t="s">
        <v>27</v>
      </c>
      <c r="P12247" s="1" t="str">
        <f t="shared" si="416"/>
        <v>236.5150000121</v>
      </c>
      <c r="Q12247" s="28">
        <f t="shared" si="417"/>
        <v>9.5555555555555727E-2</v>
      </c>
    </row>
    <row r="12248" spans="11:17" x14ac:dyDescent="0.35">
      <c r="K12248" s="1">
        <v>122</v>
      </c>
      <c r="L12248" s="1">
        <v>150000</v>
      </c>
      <c r="M12248" s="27">
        <v>6.5</v>
      </c>
      <c r="N12248" s="1">
        <v>23</v>
      </c>
      <c r="O12248" s="1" t="s">
        <v>27</v>
      </c>
      <c r="P12248" s="1" t="str">
        <f t="shared" si="416"/>
        <v>236.5150000122</v>
      </c>
      <c r="Q12248" s="28">
        <f t="shared" si="417"/>
        <v>9.5555555555555727E-2</v>
      </c>
    </row>
    <row r="12249" spans="11:17" x14ac:dyDescent="0.35">
      <c r="K12249" s="1">
        <v>123</v>
      </c>
      <c r="L12249" s="1">
        <v>150000</v>
      </c>
      <c r="M12249" s="27">
        <v>6.5</v>
      </c>
      <c r="N12249" s="1">
        <v>23</v>
      </c>
      <c r="O12249" s="1" t="s">
        <v>27</v>
      </c>
      <c r="P12249" s="1" t="str">
        <f t="shared" si="416"/>
        <v>236.5150000123</v>
      </c>
      <c r="Q12249" s="28">
        <f t="shared" si="417"/>
        <v>9.5555555555555727E-2</v>
      </c>
    </row>
    <row r="12250" spans="11:17" x14ac:dyDescent="0.35">
      <c r="K12250" s="1">
        <v>124</v>
      </c>
      <c r="L12250" s="1">
        <v>150000</v>
      </c>
      <c r="M12250" s="27">
        <v>6.5</v>
      </c>
      <c r="N12250" s="1">
        <v>23</v>
      </c>
      <c r="O12250" s="1" t="s">
        <v>27</v>
      </c>
      <c r="P12250" s="1" t="str">
        <f t="shared" si="416"/>
        <v>236.5150000124</v>
      </c>
      <c r="Q12250" s="28">
        <f t="shared" si="417"/>
        <v>9.5555555555555727E-2</v>
      </c>
    </row>
    <row r="12251" spans="11:17" x14ac:dyDescent="0.35">
      <c r="K12251" s="1">
        <v>125</v>
      </c>
      <c r="L12251" s="1">
        <v>150000</v>
      </c>
      <c r="M12251" s="27">
        <v>6.5</v>
      </c>
      <c r="N12251" s="1">
        <v>23</v>
      </c>
      <c r="O12251" s="1" t="s">
        <v>27</v>
      </c>
      <c r="P12251" s="1" t="str">
        <f t="shared" si="416"/>
        <v>236.5150000125</v>
      </c>
      <c r="Q12251" s="28">
        <f t="shared" si="417"/>
        <v>9.5555555555555727E-2</v>
      </c>
    </row>
    <row r="12252" spans="11:17" x14ac:dyDescent="0.35">
      <c r="K12252" s="1">
        <v>1</v>
      </c>
      <c r="L12252" s="1">
        <v>150000</v>
      </c>
      <c r="M12252" s="27">
        <v>9.5</v>
      </c>
      <c r="N12252" s="1">
        <v>23</v>
      </c>
      <c r="O12252" s="1" t="s">
        <v>26</v>
      </c>
      <c r="P12252" s="1" t="str">
        <f t="shared" si="416"/>
        <v>239.51500001</v>
      </c>
      <c r="Q12252" s="28">
        <f t="shared" si="417"/>
        <v>0.36549693651429871</v>
      </c>
    </row>
    <row r="12253" spans="11:17" x14ac:dyDescent="0.35">
      <c r="K12253" s="1">
        <v>2</v>
      </c>
      <c r="L12253" s="1">
        <v>150000</v>
      </c>
      <c r="M12253" s="27">
        <v>9.5</v>
      </c>
      <c r="N12253" s="1">
        <v>23</v>
      </c>
      <c r="O12253" s="1" t="s">
        <v>26</v>
      </c>
      <c r="P12253" s="1" t="str">
        <f t="shared" si="416"/>
        <v>239.51500002</v>
      </c>
      <c r="Q12253" s="28">
        <f t="shared" si="417"/>
        <v>0.36549693651429871</v>
      </c>
    </row>
    <row r="12254" spans="11:17" x14ac:dyDescent="0.35">
      <c r="K12254" s="1">
        <v>3</v>
      </c>
      <c r="L12254" s="1">
        <v>150000</v>
      </c>
      <c r="M12254" s="27">
        <v>9.5</v>
      </c>
      <c r="N12254" s="1">
        <v>23</v>
      </c>
      <c r="O12254" s="1" t="s">
        <v>26</v>
      </c>
      <c r="P12254" s="1" t="str">
        <f t="shared" si="416"/>
        <v>239.51500003</v>
      </c>
      <c r="Q12254" s="28">
        <f t="shared" si="417"/>
        <v>0.36549693651429871</v>
      </c>
    </row>
    <row r="12255" spans="11:17" x14ac:dyDescent="0.35">
      <c r="K12255" s="1">
        <v>4</v>
      </c>
      <c r="L12255" s="1">
        <v>150000</v>
      </c>
      <c r="M12255" s="27">
        <v>9.5</v>
      </c>
      <c r="N12255" s="1">
        <v>23</v>
      </c>
      <c r="O12255" s="1" t="s">
        <v>26</v>
      </c>
      <c r="P12255" s="1" t="str">
        <f t="shared" si="416"/>
        <v>239.51500004</v>
      </c>
      <c r="Q12255" s="28">
        <f t="shared" si="417"/>
        <v>0.36549693651429871</v>
      </c>
    </row>
    <row r="12256" spans="11:17" x14ac:dyDescent="0.35">
      <c r="K12256" s="1">
        <v>5</v>
      </c>
      <c r="L12256" s="1">
        <v>150000</v>
      </c>
      <c r="M12256" s="27">
        <v>9.5</v>
      </c>
      <c r="N12256" s="1">
        <v>23</v>
      </c>
      <c r="O12256" s="1" t="s">
        <v>26</v>
      </c>
      <c r="P12256" s="1" t="str">
        <f t="shared" si="416"/>
        <v>239.51500005</v>
      </c>
      <c r="Q12256" s="28">
        <f t="shared" si="417"/>
        <v>0.36549693651429871</v>
      </c>
    </row>
    <row r="12257" spans="11:17" x14ac:dyDescent="0.35">
      <c r="K12257" s="1">
        <v>6</v>
      </c>
      <c r="L12257" s="1">
        <v>150000</v>
      </c>
      <c r="M12257" s="27">
        <v>9.5</v>
      </c>
      <c r="N12257" s="1">
        <v>23</v>
      </c>
      <c r="O12257" s="1" t="s">
        <v>26</v>
      </c>
      <c r="P12257" s="1" t="str">
        <f t="shared" si="416"/>
        <v>239.51500006</v>
      </c>
      <c r="Q12257" s="28">
        <f t="shared" si="417"/>
        <v>0.36549693651429871</v>
      </c>
    </row>
    <row r="12258" spans="11:17" x14ac:dyDescent="0.35">
      <c r="K12258" s="1">
        <v>7</v>
      </c>
      <c r="L12258" s="1">
        <v>150000</v>
      </c>
      <c r="M12258" s="27">
        <v>9.5</v>
      </c>
      <c r="N12258" s="1">
        <v>23</v>
      </c>
      <c r="O12258" s="1" t="s">
        <v>26</v>
      </c>
      <c r="P12258" s="1" t="str">
        <f t="shared" si="416"/>
        <v>239.51500007</v>
      </c>
      <c r="Q12258" s="28">
        <f t="shared" si="417"/>
        <v>0.36549693651429871</v>
      </c>
    </row>
    <row r="12259" spans="11:17" x14ac:dyDescent="0.35">
      <c r="K12259" s="1">
        <v>8</v>
      </c>
      <c r="L12259" s="1">
        <v>150000</v>
      </c>
      <c r="M12259" s="27">
        <v>9.5</v>
      </c>
      <c r="N12259" s="1">
        <v>23</v>
      </c>
      <c r="O12259" s="1" t="s">
        <v>26</v>
      </c>
      <c r="P12259" s="1" t="str">
        <f t="shared" si="416"/>
        <v>239.51500008</v>
      </c>
      <c r="Q12259" s="28">
        <f t="shared" si="417"/>
        <v>0.36549693651429871</v>
      </c>
    </row>
    <row r="12260" spans="11:17" x14ac:dyDescent="0.35">
      <c r="K12260" s="1">
        <v>9</v>
      </c>
      <c r="L12260" s="1">
        <v>150000</v>
      </c>
      <c r="M12260" s="27">
        <v>9.5</v>
      </c>
      <c r="N12260" s="1">
        <v>23</v>
      </c>
      <c r="O12260" s="1" t="s">
        <v>26</v>
      </c>
      <c r="P12260" s="1" t="str">
        <f t="shared" si="416"/>
        <v>239.51500009</v>
      </c>
      <c r="Q12260" s="28">
        <f t="shared" si="417"/>
        <v>0.36549693651429871</v>
      </c>
    </row>
    <row r="12261" spans="11:17" x14ac:dyDescent="0.35">
      <c r="K12261" s="1">
        <v>10</v>
      </c>
      <c r="L12261" s="1">
        <v>150000</v>
      </c>
      <c r="M12261" s="27">
        <v>9.5</v>
      </c>
      <c r="N12261" s="1">
        <v>23</v>
      </c>
      <c r="O12261" s="1" t="s">
        <v>26</v>
      </c>
      <c r="P12261" s="1" t="str">
        <f t="shared" si="416"/>
        <v>239.515000010</v>
      </c>
      <c r="Q12261" s="28">
        <f t="shared" si="417"/>
        <v>0.36549693651429871</v>
      </c>
    </row>
    <row r="12262" spans="11:17" x14ac:dyDescent="0.35">
      <c r="K12262" s="1">
        <v>11</v>
      </c>
      <c r="L12262" s="1">
        <v>150000</v>
      </c>
      <c r="M12262" s="27">
        <v>9.5</v>
      </c>
      <c r="N12262" s="1">
        <v>23</v>
      </c>
      <c r="O12262" s="1" t="s">
        <v>26</v>
      </c>
      <c r="P12262" s="1" t="str">
        <f t="shared" si="416"/>
        <v>239.515000011</v>
      </c>
      <c r="Q12262" s="28">
        <f t="shared" si="417"/>
        <v>0.36549693651429871</v>
      </c>
    </row>
    <row r="12263" spans="11:17" x14ac:dyDescent="0.35">
      <c r="K12263" s="1">
        <v>12</v>
      </c>
      <c r="L12263" s="1">
        <v>150000</v>
      </c>
      <c r="M12263" s="27">
        <v>9.5</v>
      </c>
      <c r="N12263" s="1">
        <v>23</v>
      </c>
      <c r="O12263" s="1" t="s">
        <v>26</v>
      </c>
      <c r="P12263" s="1" t="str">
        <f t="shared" si="416"/>
        <v>239.515000012</v>
      </c>
      <c r="Q12263" s="28">
        <f t="shared" si="417"/>
        <v>0.36549693651429871</v>
      </c>
    </row>
    <row r="12264" spans="11:17" x14ac:dyDescent="0.35">
      <c r="K12264" s="1">
        <v>13</v>
      </c>
      <c r="L12264" s="1">
        <v>150000</v>
      </c>
      <c r="M12264" s="27">
        <v>9.5</v>
      </c>
      <c r="N12264" s="1">
        <v>23</v>
      </c>
      <c r="O12264" s="1" t="s">
        <v>26</v>
      </c>
      <c r="P12264" s="1" t="str">
        <f t="shared" si="416"/>
        <v>239.515000013</v>
      </c>
      <c r="Q12264" s="28">
        <f t="shared" si="417"/>
        <v>0.36549693651429871</v>
      </c>
    </row>
    <row r="12265" spans="11:17" x14ac:dyDescent="0.35">
      <c r="K12265" s="1">
        <v>14</v>
      </c>
      <c r="L12265" s="1">
        <v>150000</v>
      </c>
      <c r="M12265" s="27">
        <v>9.5</v>
      </c>
      <c r="N12265" s="1">
        <v>23</v>
      </c>
      <c r="O12265" s="1" t="s">
        <v>26</v>
      </c>
      <c r="P12265" s="1" t="str">
        <f t="shared" si="416"/>
        <v>239.515000014</v>
      </c>
      <c r="Q12265" s="28">
        <f t="shared" si="417"/>
        <v>0.36549693651429871</v>
      </c>
    </row>
    <row r="12266" spans="11:17" x14ac:dyDescent="0.35">
      <c r="K12266" s="1">
        <v>15</v>
      </c>
      <c r="L12266" s="1">
        <v>150000</v>
      </c>
      <c r="M12266" s="27">
        <v>9.5</v>
      </c>
      <c r="N12266" s="1">
        <v>23</v>
      </c>
      <c r="O12266" s="1" t="s">
        <v>26</v>
      </c>
      <c r="P12266" s="1" t="str">
        <f t="shared" si="416"/>
        <v>239.515000015</v>
      </c>
      <c r="Q12266" s="28">
        <f t="shared" si="417"/>
        <v>0.36549693651429871</v>
      </c>
    </row>
    <row r="12267" spans="11:17" x14ac:dyDescent="0.35">
      <c r="K12267" s="1">
        <v>16</v>
      </c>
      <c r="L12267" s="1">
        <v>150000</v>
      </c>
      <c r="M12267" s="27">
        <v>9.5</v>
      </c>
      <c r="N12267" s="1">
        <v>23</v>
      </c>
      <c r="O12267" s="1" t="s">
        <v>26</v>
      </c>
      <c r="P12267" s="1" t="str">
        <f t="shared" si="416"/>
        <v>239.515000016</v>
      </c>
      <c r="Q12267" s="28">
        <f t="shared" si="417"/>
        <v>0.36549693651429871</v>
      </c>
    </row>
    <row r="12268" spans="11:17" x14ac:dyDescent="0.35">
      <c r="K12268" s="1">
        <v>17</v>
      </c>
      <c r="L12268" s="1">
        <v>150000</v>
      </c>
      <c r="M12268" s="27">
        <v>9.5</v>
      </c>
      <c r="N12268" s="1">
        <v>23</v>
      </c>
      <c r="O12268" s="1" t="s">
        <v>26</v>
      </c>
      <c r="P12268" s="1" t="str">
        <f t="shared" si="416"/>
        <v>239.515000017</v>
      </c>
      <c r="Q12268" s="28">
        <f t="shared" si="417"/>
        <v>0.36549693651429871</v>
      </c>
    </row>
    <row r="12269" spans="11:17" x14ac:dyDescent="0.35">
      <c r="K12269" s="1">
        <v>18</v>
      </c>
      <c r="L12269" s="1">
        <v>150000</v>
      </c>
      <c r="M12269" s="27">
        <v>9.5</v>
      </c>
      <c r="N12269" s="1">
        <v>23</v>
      </c>
      <c r="O12269" s="1" t="s">
        <v>26</v>
      </c>
      <c r="P12269" s="1" t="str">
        <f t="shared" si="416"/>
        <v>239.515000018</v>
      </c>
      <c r="Q12269" s="28">
        <f t="shared" si="417"/>
        <v>0.36549693651429871</v>
      </c>
    </row>
    <row r="12270" spans="11:17" x14ac:dyDescent="0.35">
      <c r="K12270" s="1">
        <v>19</v>
      </c>
      <c r="L12270" s="1">
        <v>150000</v>
      </c>
      <c r="M12270" s="27">
        <v>9.5</v>
      </c>
      <c r="N12270" s="1">
        <v>23</v>
      </c>
      <c r="O12270" s="1" t="s">
        <v>26</v>
      </c>
      <c r="P12270" s="1" t="str">
        <f t="shared" si="416"/>
        <v>239.515000019</v>
      </c>
      <c r="Q12270" s="28">
        <f t="shared" si="417"/>
        <v>0.36549693651429871</v>
      </c>
    </row>
    <row r="12271" spans="11:17" x14ac:dyDescent="0.35">
      <c r="K12271" s="1">
        <v>20</v>
      </c>
      <c r="L12271" s="1">
        <v>150000</v>
      </c>
      <c r="M12271" s="27">
        <v>9.5</v>
      </c>
      <c r="N12271" s="1">
        <v>23</v>
      </c>
      <c r="O12271" s="1" t="s">
        <v>26</v>
      </c>
      <c r="P12271" s="1" t="str">
        <f t="shared" si="416"/>
        <v>239.515000020</v>
      </c>
      <c r="Q12271" s="28">
        <f t="shared" si="417"/>
        <v>0.36549693651429871</v>
      </c>
    </row>
    <row r="12272" spans="11:17" x14ac:dyDescent="0.35">
      <c r="K12272" s="1">
        <v>21</v>
      </c>
      <c r="L12272" s="1">
        <v>150000</v>
      </c>
      <c r="M12272" s="27">
        <v>9.5</v>
      </c>
      <c r="N12272" s="1">
        <v>23</v>
      </c>
      <c r="O12272" s="1" t="s">
        <v>26</v>
      </c>
      <c r="P12272" s="1" t="str">
        <f t="shared" si="416"/>
        <v>239.515000021</v>
      </c>
      <c r="Q12272" s="28">
        <f t="shared" si="417"/>
        <v>0.36549693651429871</v>
      </c>
    </row>
    <row r="12273" spans="11:17" x14ac:dyDescent="0.35">
      <c r="K12273" s="1">
        <v>22</v>
      </c>
      <c r="L12273" s="1">
        <v>150000</v>
      </c>
      <c r="M12273" s="27">
        <v>9.5</v>
      </c>
      <c r="N12273" s="1">
        <v>23</v>
      </c>
      <c r="O12273" s="1" t="s">
        <v>26</v>
      </c>
      <c r="P12273" s="1" t="str">
        <f t="shared" si="416"/>
        <v>239.515000022</v>
      </c>
      <c r="Q12273" s="28">
        <f t="shared" si="417"/>
        <v>0.36549693651429871</v>
      </c>
    </row>
    <row r="12274" spans="11:17" x14ac:dyDescent="0.35">
      <c r="K12274" s="1">
        <v>23</v>
      </c>
      <c r="L12274" s="1">
        <v>150000</v>
      </c>
      <c r="M12274" s="27">
        <v>9.5</v>
      </c>
      <c r="N12274" s="1">
        <v>23</v>
      </c>
      <c r="O12274" s="1" t="s">
        <v>26</v>
      </c>
      <c r="P12274" s="1" t="str">
        <f t="shared" si="416"/>
        <v>239.515000023</v>
      </c>
      <c r="Q12274" s="28">
        <f t="shared" si="417"/>
        <v>0.36549693651429871</v>
      </c>
    </row>
    <row r="12275" spans="11:17" x14ac:dyDescent="0.35">
      <c r="K12275" s="1">
        <v>24</v>
      </c>
      <c r="L12275" s="1">
        <v>150000</v>
      </c>
      <c r="M12275" s="27">
        <v>9.5</v>
      </c>
      <c r="N12275" s="1">
        <v>23</v>
      </c>
      <c r="O12275" s="1" t="s">
        <v>26</v>
      </c>
      <c r="P12275" s="1" t="str">
        <f t="shared" si="416"/>
        <v>239.515000024</v>
      </c>
      <c r="Q12275" s="28">
        <f t="shared" si="417"/>
        <v>0.36549693651429871</v>
      </c>
    </row>
    <row r="12276" spans="11:17" x14ac:dyDescent="0.35">
      <c r="K12276" s="1">
        <v>25</v>
      </c>
      <c r="L12276" s="1">
        <v>150000</v>
      </c>
      <c r="M12276" s="27">
        <v>9.5</v>
      </c>
      <c r="N12276" s="1">
        <v>23</v>
      </c>
      <c r="O12276" s="1" t="s">
        <v>26</v>
      </c>
      <c r="P12276" s="1" t="str">
        <f t="shared" si="416"/>
        <v>239.515000025</v>
      </c>
      <c r="Q12276" s="28">
        <f t="shared" si="417"/>
        <v>0.36549693651429871</v>
      </c>
    </row>
    <row r="12277" spans="11:17" x14ac:dyDescent="0.35">
      <c r="K12277" s="1">
        <v>26</v>
      </c>
      <c r="L12277" s="1">
        <v>150000</v>
      </c>
      <c r="M12277" s="27">
        <v>9.5</v>
      </c>
      <c r="N12277" s="1">
        <v>23</v>
      </c>
      <c r="O12277" s="1" t="s">
        <v>17</v>
      </c>
      <c r="P12277" s="1" t="str">
        <f t="shared" si="416"/>
        <v>239.515000026</v>
      </c>
      <c r="Q12277" s="28">
        <f t="shared" si="417"/>
        <v>0.26723665690762721</v>
      </c>
    </row>
    <row r="12278" spans="11:17" x14ac:dyDescent="0.35">
      <c r="K12278" s="1">
        <v>27</v>
      </c>
      <c r="L12278" s="1">
        <v>150000</v>
      </c>
      <c r="M12278" s="27">
        <v>9.5</v>
      </c>
      <c r="N12278" s="1">
        <v>23</v>
      </c>
      <c r="O12278" s="1" t="s">
        <v>17</v>
      </c>
      <c r="P12278" s="1" t="str">
        <f t="shared" si="416"/>
        <v>239.515000027</v>
      </c>
      <c r="Q12278" s="28">
        <f t="shared" si="417"/>
        <v>0.26723665690762721</v>
      </c>
    </row>
    <row r="12279" spans="11:17" x14ac:dyDescent="0.35">
      <c r="K12279" s="1">
        <v>28</v>
      </c>
      <c r="L12279" s="1">
        <v>150000</v>
      </c>
      <c r="M12279" s="27">
        <v>9.5</v>
      </c>
      <c r="N12279" s="1">
        <v>23</v>
      </c>
      <c r="O12279" s="1" t="s">
        <v>17</v>
      </c>
      <c r="P12279" s="1" t="str">
        <f t="shared" si="416"/>
        <v>239.515000028</v>
      </c>
      <c r="Q12279" s="28">
        <f t="shared" si="417"/>
        <v>0.26723665690762721</v>
      </c>
    </row>
    <row r="12280" spans="11:17" x14ac:dyDescent="0.35">
      <c r="K12280" s="1">
        <v>29</v>
      </c>
      <c r="L12280" s="1">
        <v>150000</v>
      </c>
      <c r="M12280" s="27">
        <v>9.5</v>
      </c>
      <c r="N12280" s="1">
        <v>23</v>
      </c>
      <c r="O12280" s="1" t="s">
        <v>17</v>
      </c>
      <c r="P12280" s="1" t="str">
        <f t="shared" si="416"/>
        <v>239.515000029</v>
      </c>
      <c r="Q12280" s="28">
        <f t="shared" si="417"/>
        <v>0.26723665690762721</v>
      </c>
    </row>
    <row r="12281" spans="11:17" x14ac:dyDescent="0.35">
      <c r="K12281" s="1">
        <v>30</v>
      </c>
      <c r="L12281" s="1">
        <v>150000</v>
      </c>
      <c r="M12281" s="27">
        <v>9.5</v>
      </c>
      <c r="N12281" s="1">
        <v>23</v>
      </c>
      <c r="O12281" s="1" t="s">
        <v>17</v>
      </c>
      <c r="P12281" s="1" t="str">
        <f t="shared" si="416"/>
        <v>239.515000030</v>
      </c>
      <c r="Q12281" s="28">
        <f t="shared" si="417"/>
        <v>0.26723665690762721</v>
      </c>
    </row>
    <row r="12282" spans="11:17" x14ac:dyDescent="0.35">
      <c r="K12282" s="1">
        <v>31</v>
      </c>
      <c r="L12282" s="1">
        <v>150000</v>
      </c>
      <c r="M12282" s="27">
        <v>9.5</v>
      </c>
      <c r="N12282" s="1">
        <v>23</v>
      </c>
      <c r="O12282" s="1" t="s">
        <v>17</v>
      </c>
      <c r="P12282" s="1" t="str">
        <f t="shared" si="416"/>
        <v>239.515000031</v>
      </c>
      <c r="Q12282" s="28">
        <f t="shared" si="417"/>
        <v>0.26723665690762721</v>
      </c>
    </row>
    <row r="12283" spans="11:17" x14ac:dyDescent="0.35">
      <c r="K12283" s="1">
        <v>32</v>
      </c>
      <c r="L12283" s="1">
        <v>150000</v>
      </c>
      <c r="M12283" s="27">
        <v>9.5</v>
      </c>
      <c r="N12283" s="1">
        <v>23</v>
      </c>
      <c r="O12283" s="1" t="s">
        <v>17</v>
      </c>
      <c r="P12283" s="1" t="str">
        <f t="shared" si="416"/>
        <v>239.515000032</v>
      </c>
      <c r="Q12283" s="28">
        <f t="shared" si="417"/>
        <v>0.26723665690762721</v>
      </c>
    </row>
    <row r="12284" spans="11:17" x14ac:dyDescent="0.35">
      <c r="K12284" s="1">
        <v>33</v>
      </c>
      <c r="L12284" s="1">
        <v>150000</v>
      </c>
      <c r="M12284" s="27">
        <v>9.5</v>
      </c>
      <c r="N12284" s="1">
        <v>23</v>
      </c>
      <c r="O12284" s="1" t="s">
        <v>17</v>
      </c>
      <c r="P12284" s="1" t="str">
        <f t="shared" si="416"/>
        <v>239.515000033</v>
      </c>
      <c r="Q12284" s="28">
        <f t="shared" si="417"/>
        <v>0.26723665690762721</v>
      </c>
    </row>
    <row r="12285" spans="11:17" x14ac:dyDescent="0.35">
      <c r="K12285" s="1">
        <v>34</v>
      </c>
      <c r="L12285" s="1">
        <v>150000</v>
      </c>
      <c r="M12285" s="27">
        <v>9.5</v>
      </c>
      <c r="N12285" s="1">
        <v>23</v>
      </c>
      <c r="O12285" s="1" t="s">
        <v>17</v>
      </c>
      <c r="P12285" s="1" t="str">
        <f t="shared" si="416"/>
        <v>239.515000034</v>
      </c>
      <c r="Q12285" s="28">
        <f t="shared" si="417"/>
        <v>0.26723665690762721</v>
      </c>
    </row>
    <row r="12286" spans="11:17" x14ac:dyDescent="0.35">
      <c r="K12286" s="1">
        <v>35</v>
      </c>
      <c r="L12286" s="1">
        <v>150000</v>
      </c>
      <c r="M12286" s="27">
        <v>9.5</v>
      </c>
      <c r="N12286" s="1">
        <v>23</v>
      </c>
      <c r="O12286" s="1" t="s">
        <v>17</v>
      </c>
      <c r="P12286" s="1" t="str">
        <f t="shared" si="416"/>
        <v>239.515000035</v>
      </c>
      <c r="Q12286" s="28">
        <f t="shared" si="417"/>
        <v>0.26723665690762721</v>
      </c>
    </row>
    <row r="12287" spans="11:17" x14ac:dyDescent="0.35">
      <c r="K12287" s="1">
        <v>36</v>
      </c>
      <c r="L12287" s="1">
        <v>150000</v>
      </c>
      <c r="M12287" s="27">
        <v>9.5</v>
      </c>
      <c r="N12287" s="1">
        <v>23</v>
      </c>
      <c r="O12287" s="1" t="s">
        <v>18</v>
      </c>
      <c r="P12287" s="1" t="str">
        <f t="shared" si="416"/>
        <v>239.515000036</v>
      </c>
      <c r="Q12287" s="28">
        <f t="shared" si="417"/>
        <v>0.25341661103900814</v>
      </c>
    </row>
    <row r="12288" spans="11:17" x14ac:dyDescent="0.35">
      <c r="K12288" s="1">
        <v>37</v>
      </c>
      <c r="L12288" s="1">
        <v>150000</v>
      </c>
      <c r="M12288" s="27">
        <v>9.5</v>
      </c>
      <c r="N12288" s="1">
        <v>23</v>
      </c>
      <c r="O12288" s="1" t="s">
        <v>18</v>
      </c>
      <c r="P12288" s="1" t="str">
        <f t="shared" si="416"/>
        <v>239.515000037</v>
      </c>
      <c r="Q12288" s="28">
        <f t="shared" si="417"/>
        <v>0.25341661103900814</v>
      </c>
    </row>
    <row r="12289" spans="11:17" x14ac:dyDescent="0.35">
      <c r="K12289" s="1">
        <v>38</v>
      </c>
      <c r="L12289" s="1">
        <v>150000</v>
      </c>
      <c r="M12289" s="27">
        <v>9.5</v>
      </c>
      <c r="N12289" s="1">
        <v>23</v>
      </c>
      <c r="O12289" s="1" t="s">
        <v>18</v>
      </c>
      <c r="P12289" s="1" t="str">
        <f t="shared" si="416"/>
        <v>239.515000038</v>
      </c>
      <c r="Q12289" s="28">
        <f t="shared" si="417"/>
        <v>0.25341661103900814</v>
      </c>
    </row>
    <row r="12290" spans="11:17" x14ac:dyDescent="0.35">
      <c r="K12290" s="1">
        <v>39</v>
      </c>
      <c r="L12290" s="1">
        <v>150000</v>
      </c>
      <c r="M12290" s="27">
        <v>9.5</v>
      </c>
      <c r="N12290" s="1">
        <v>23</v>
      </c>
      <c r="O12290" s="1" t="s">
        <v>18</v>
      </c>
      <c r="P12290" s="1" t="str">
        <f t="shared" si="416"/>
        <v>239.515000039</v>
      </c>
      <c r="Q12290" s="28">
        <f t="shared" si="417"/>
        <v>0.25341661103900814</v>
      </c>
    </row>
    <row r="12291" spans="11:17" x14ac:dyDescent="0.35">
      <c r="K12291" s="1">
        <v>40</v>
      </c>
      <c r="L12291" s="1">
        <v>150000</v>
      </c>
      <c r="M12291" s="27">
        <v>9.5</v>
      </c>
      <c r="N12291" s="1">
        <v>23</v>
      </c>
      <c r="O12291" s="1" t="s">
        <v>18</v>
      </c>
      <c r="P12291" s="1" t="str">
        <f t="shared" ref="P12291:P12354" si="418">N12291&amp;M12291&amp;L12291&amp;K12291</f>
        <v>239.515000040</v>
      </c>
      <c r="Q12291" s="28">
        <f t="shared" ref="Q12291:Q12354" si="419">VLOOKUP(O12291&amp;L12291&amp;M12291&amp;N12291,$W$2:$X$1051,2,FALSE)</f>
        <v>0.25341661103900814</v>
      </c>
    </row>
    <row r="12292" spans="11:17" x14ac:dyDescent="0.35">
      <c r="K12292" s="1">
        <v>41</v>
      </c>
      <c r="L12292" s="1">
        <v>150000</v>
      </c>
      <c r="M12292" s="27">
        <v>9.5</v>
      </c>
      <c r="N12292" s="1">
        <v>23</v>
      </c>
      <c r="O12292" s="1" t="s">
        <v>18</v>
      </c>
      <c r="P12292" s="1" t="str">
        <f t="shared" si="418"/>
        <v>239.515000041</v>
      </c>
      <c r="Q12292" s="28">
        <f t="shared" si="419"/>
        <v>0.25341661103900814</v>
      </c>
    </row>
    <row r="12293" spans="11:17" x14ac:dyDescent="0.35">
      <c r="K12293" s="1">
        <v>42</v>
      </c>
      <c r="L12293" s="1">
        <v>150000</v>
      </c>
      <c r="M12293" s="27">
        <v>9.5</v>
      </c>
      <c r="N12293" s="1">
        <v>23</v>
      </c>
      <c r="O12293" s="1" t="s">
        <v>18</v>
      </c>
      <c r="P12293" s="1" t="str">
        <f t="shared" si="418"/>
        <v>239.515000042</v>
      </c>
      <c r="Q12293" s="28">
        <f t="shared" si="419"/>
        <v>0.25341661103900814</v>
      </c>
    </row>
    <row r="12294" spans="11:17" x14ac:dyDescent="0.35">
      <c r="K12294" s="1">
        <v>43</v>
      </c>
      <c r="L12294" s="1">
        <v>150000</v>
      </c>
      <c r="M12294" s="27">
        <v>9.5</v>
      </c>
      <c r="N12294" s="1">
        <v>23</v>
      </c>
      <c r="O12294" s="1" t="s">
        <v>18</v>
      </c>
      <c r="P12294" s="1" t="str">
        <f t="shared" si="418"/>
        <v>239.515000043</v>
      </c>
      <c r="Q12294" s="28">
        <f t="shared" si="419"/>
        <v>0.25341661103900814</v>
      </c>
    </row>
    <row r="12295" spans="11:17" x14ac:dyDescent="0.35">
      <c r="K12295" s="1">
        <v>44</v>
      </c>
      <c r="L12295" s="1">
        <v>150000</v>
      </c>
      <c r="M12295" s="27">
        <v>9.5</v>
      </c>
      <c r="N12295" s="1">
        <v>23</v>
      </c>
      <c r="O12295" s="1" t="s">
        <v>18</v>
      </c>
      <c r="P12295" s="1" t="str">
        <f t="shared" si="418"/>
        <v>239.515000044</v>
      </c>
      <c r="Q12295" s="28">
        <f t="shared" si="419"/>
        <v>0.25341661103900814</v>
      </c>
    </row>
    <row r="12296" spans="11:17" x14ac:dyDescent="0.35">
      <c r="K12296" s="1">
        <v>45</v>
      </c>
      <c r="L12296" s="1">
        <v>150000</v>
      </c>
      <c r="M12296" s="27">
        <v>9.5</v>
      </c>
      <c r="N12296" s="1">
        <v>23</v>
      </c>
      <c r="O12296" s="1" t="s">
        <v>18</v>
      </c>
      <c r="P12296" s="1" t="str">
        <f t="shared" si="418"/>
        <v>239.515000045</v>
      </c>
      <c r="Q12296" s="28">
        <f t="shared" si="419"/>
        <v>0.25341661103900814</v>
      </c>
    </row>
    <row r="12297" spans="11:17" x14ac:dyDescent="0.35">
      <c r="K12297" s="1">
        <v>46</v>
      </c>
      <c r="L12297" s="1">
        <v>150000</v>
      </c>
      <c r="M12297" s="27">
        <v>9.5</v>
      </c>
      <c r="N12297" s="1">
        <v>23</v>
      </c>
      <c r="O12297" s="1" t="s">
        <v>33</v>
      </c>
      <c r="P12297" s="1" t="str">
        <f t="shared" si="418"/>
        <v>239.515000046</v>
      </c>
      <c r="Q12297" s="28">
        <f t="shared" si="419"/>
        <v>0.24028925165375303</v>
      </c>
    </row>
    <row r="12298" spans="11:17" x14ac:dyDescent="0.35">
      <c r="K12298" s="1">
        <v>47</v>
      </c>
      <c r="L12298" s="1">
        <v>150000</v>
      </c>
      <c r="M12298" s="27">
        <v>9.5</v>
      </c>
      <c r="N12298" s="1">
        <v>23</v>
      </c>
      <c r="O12298" s="1" t="s">
        <v>33</v>
      </c>
      <c r="P12298" s="1" t="str">
        <f t="shared" si="418"/>
        <v>239.515000047</v>
      </c>
      <c r="Q12298" s="28">
        <f t="shared" si="419"/>
        <v>0.24028925165375303</v>
      </c>
    </row>
    <row r="12299" spans="11:17" x14ac:dyDescent="0.35">
      <c r="K12299" s="1">
        <v>48</v>
      </c>
      <c r="L12299" s="1">
        <v>150000</v>
      </c>
      <c r="M12299" s="27">
        <v>9.5</v>
      </c>
      <c r="N12299" s="1">
        <v>23</v>
      </c>
      <c r="O12299" s="1" t="s">
        <v>33</v>
      </c>
      <c r="P12299" s="1" t="str">
        <f t="shared" si="418"/>
        <v>239.515000048</v>
      </c>
      <c r="Q12299" s="28">
        <f t="shared" si="419"/>
        <v>0.24028925165375303</v>
      </c>
    </row>
    <row r="12300" spans="11:17" x14ac:dyDescent="0.35">
      <c r="K12300" s="1">
        <v>49</v>
      </c>
      <c r="L12300" s="1">
        <v>150000</v>
      </c>
      <c r="M12300" s="27">
        <v>9.5</v>
      </c>
      <c r="N12300" s="1">
        <v>23</v>
      </c>
      <c r="O12300" s="1" t="s">
        <v>33</v>
      </c>
      <c r="P12300" s="1" t="str">
        <f t="shared" si="418"/>
        <v>239.515000049</v>
      </c>
      <c r="Q12300" s="28">
        <f t="shared" si="419"/>
        <v>0.24028925165375303</v>
      </c>
    </row>
    <row r="12301" spans="11:17" x14ac:dyDescent="0.35">
      <c r="K12301" s="1">
        <v>50</v>
      </c>
      <c r="L12301" s="1">
        <v>150000</v>
      </c>
      <c r="M12301" s="27">
        <v>9.5</v>
      </c>
      <c r="N12301" s="1">
        <v>23</v>
      </c>
      <c r="O12301" s="1" t="s">
        <v>33</v>
      </c>
      <c r="P12301" s="1" t="str">
        <f t="shared" si="418"/>
        <v>239.515000050</v>
      </c>
      <c r="Q12301" s="28">
        <f t="shared" si="419"/>
        <v>0.24028925165375303</v>
      </c>
    </row>
    <row r="12302" spans="11:17" x14ac:dyDescent="0.35">
      <c r="K12302" s="1">
        <v>51</v>
      </c>
      <c r="L12302" s="1">
        <v>150000</v>
      </c>
      <c r="M12302" s="27">
        <v>9.5</v>
      </c>
      <c r="N12302" s="1">
        <v>23</v>
      </c>
      <c r="O12302" s="1" t="s">
        <v>33</v>
      </c>
      <c r="P12302" s="1" t="str">
        <f t="shared" si="418"/>
        <v>239.515000051</v>
      </c>
      <c r="Q12302" s="28">
        <f t="shared" si="419"/>
        <v>0.24028925165375303</v>
      </c>
    </row>
    <row r="12303" spans="11:17" x14ac:dyDescent="0.35">
      <c r="K12303" s="1">
        <v>52</v>
      </c>
      <c r="L12303" s="1">
        <v>150000</v>
      </c>
      <c r="M12303" s="27">
        <v>9.5</v>
      </c>
      <c r="N12303" s="1">
        <v>23</v>
      </c>
      <c r="O12303" s="1" t="s">
        <v>33</v>
      </c>
      <c r="P12303" s="1" t="str">
        <f t="shared" si="418"/>
        <v>239.515000052</v>
      </c>
      <c r="Q12303" s="28">
        <f t="shared" si="419"/>
        <v>0.24028925165375303</v>
      </c>
    </row>
    <row r="12304" spans="11:17" x14ac:dyDescent="0.35">
      <c r="K12304" s="1">
        <v>53</v>
      </c>
      <c r="L12304" s="1">
        <v>150000</v>
      </c>
      <c r="M12304" s="27">
        <v>9.5</v>
      </c>
      <c r="N12304" s="1">
        <v>23</v>
      </c>
      <c r="O12304" s="1" t="s">
        <v>33</v>
      </c>
      <c r="P12304" s="1" t="str">
        <f t="shared" si="418"/>
        <v>239.515000053</v>
      </c>
      <c r="Q12304" s="28">
        <f t="shared" si="419"/>
        <v>0.24028925165375303</v>
      </c>
    </row>
    <row r="12305" spans="11:17" x14ac:dyDescent="0.35">
      <c r="K12305" s="1">
        <v>54</v>
      </c>
      <c r="L12305" s="1">
        <v>150000</v>
      </c>
      <c r="M12305" s="27">
        <v>9.5</v>
      </c>
      <c r="N12305" s="1">
        <v>23</v>
      </c>
      <c r="O12305" s="1" t="s">
        <v>33</v>
      </c>
      <c r="P12305" s="1" t="str">
        <f t="shared" si="418"/>
        <v>239.515000054</v>
      </c>
      <c r="Q12305" s="28">
        <f t="shared" si="419"/>
        <v>0.24028925165375303</v>
      </c>
    </row>
    <row r="12306" spans="11:17" x14ac:dyDescent="0.35">
      <c r="K12306" s="1">
        <v>55</v>
      </c>
      <c r="L12306" s="1">
        <v>150000</v>
      </c>
      <c r="M12306" s="27">
        <v>9.5</v>
      </c>
      <c r="N12306" s="1">
        <v>23</v>
      </c>
      <c r="O12306" s="1" t="s">
        <v>33</v>
      </c>
      <c r="P12306" s="1" t="str">
        <f t="shared" si="418"/>
        <v>239.515000055</v>
      </c>
      <c r="Q12306" s="28">
        <f t="shared" si="419"/>
        <v>0.24028925165375303</v>
      </c>
    </row>
    <row r="12307" spans="11:17" x14ac:dyDescent="0.35">
      <c r="K12307" s="1">
        <v>56</v>
      </c>
      <c r="L12307" s="1">
        <v>150000</v>
      </c>
      <c r="M12307" s="27">
        <v>9.5</v>
      </c>
      <c r="N12307" s="1">
        <v>23</v>
      </c>
      <c r="O12307" s="1" t="s">
        <v>27</v>
      </c>
      <c r="P12307" s="1" t="str">
        <f t="shared" si="418"/>
        <v>239.515000056</v>
      </c>
      <c r="Q12307" s="28">
        <f t="shared" si="419"/>
        <v>9.5555555555555727E-2</v>
      </c>
    </row>
    <row r="12308" spans="11:17" x14ac:dyDescent="0.35">
      <c r="K12308" s="1">
        <v>57</v>
      </c>
      <c r="L12308" s="1">
        <v>150000</v>
      </c>
      <c r="M12308" s="27">
        <v>9.5</v>
      </c>
      <c r="N12308" s="1">
        <v>23</v>
      </c>
      <c r="O12308" s="1" t="s">
        <v>27</v>
      </c>
      <c r="P12308" s="1" t="str">
        <f t="shared" si="418"/>
        <v>239.515000057</v>
      </c>
      <c r="Q12308" s="28">
        <f t="shared" si="419"/>
        <v>9.5555555555555727E-2</v>
      </c>
    </row>
    <row r="12309" spans="11:17" x14ac:dyDescent="0.35">
      <c r="K12309" s="1">
        <v>58</v>
      </c>
      <c r="L12309" s="1">
        <v>150000</v>
      </c>
      <c r="M12309" s="27">
        <v>9.5</v>
      </c>
      <c r="N12309" s="1">
        <v>23</v>
      </c>
      <c r="O12309" s="1" t="s">
        <v>27</v>
      </c>
      <c r="P12309" s="1" t="str">
        <f t="shared" si="418"/>
        <v>239.515000058</v>
      </c>
      <c r="Q12309" s="28">
        <f t="shared" si="419"/>
        <v>9.5555555555555727E-2</v>
      </c>
    </row>
    <row r="12310" spans="11:17" x14ac:dyDescent="0.35">
      <c r="K12310" s="1">
        <v>59</v>
      </c>
      <c r="L12310" s="1">
        <v>150000</v>
      </c>
      <c r="M12310" s="27">
        <v>9.5</v>
      </c>
      <c r="N12310" s="1">
        <v>23</v>
      </c>
      <c r="O12310" s="1" t="s">
        <v>27</v>
      </c>
      <c r="P12310" s="1" t="str">
        <f t="shared" si="418"/>
        <v>239.515000059</v>
      </c>
      <c r="Q12310" s="28">
        <f t="shared" si="419"/>
        <v>9.5555555555555727E-2</v>
      </c>
    </row>
    <row r="12311" spans="11:17" x14ac:dyDescent="0.35">
      <c r="K12311" s="1">
        <v>60</v>
      </c>
      <c r="L12311" s="1">
        <v>150000</v>
      </c>
      <c r="M12311" s="27">
        <v>9.5</v>
      </c>
      <c r="N12311" s="1">
        <v>23</v>
      </c>
      <c r="O12311" s="1" t="s">
        <v>27</v>
      </c>
      <c r="P12311" s="1" t="str">
        <f t="shared" si="418"/>
        <v>239.515000060</v>
      </c>
      <c r="Q12311" s="28">
        <f t="shared" si="419"/>
        <v>9.5555555555555727E-2</v>
      </c>
    </row>
    <row r="12312" spans="11:17" x14ac:dyDescent="0.35">
      <c r="K12312" s="1">
        <v>61</v>
      </c>
      <c r="L12312" s="1">
        <v>150000</v>
      </c>
      <c r="M12312" s="27">
        <v>9.5</v>
      </c>
      <c r="N12312" s="1">
        <v>23</v>
      </c>
      <c r="O12312" s="1" t="s">
        <v>27</v>
      </c>
      <c r="P12312" s="1" t="str">
        <f t="shared" si="418"/>
        <v>239.515000061</v>
      </c>
      <c r="Q12312" s="28">
        <f t="shared" si="419"/>
        <v>9.5555555555555727E-2</v>
      </c>
    </row>
    <row r="12313" spans="11:17" x14ac:dyDescent="0.35">
      <c r="K12313" s="1">
        <v>62</v>
      </c>
      <c r="L12313" s="1">
        <v>150000</v>
      </c>
      <c r="M12313" s="27">
        <v>9.5</v>
      </c>
      <c r="N12313" s="1">
        <v>23</v>
      </c>
      <c r="O12313" s="1" t="s">
        <v>27</v>
      </c>
      <c r="P12313" s="1" t="str">
        <f t="shared" si="418"/>
        <v>239.515000062</v>
      </c>
      <c r="Q12313" s="28">
        <f t="shared" si="419"/>
        <v>9.5555555555555727E-2</v>
      </c>
    </row>
    <row r="12314" spans="11:17" x14ac:dyDescent="0.35">
      <c r="K12314" s="1">
        <v>63</v>
      </c>
      <c r="L12314" s="1">
        <v>150000</v>
      </c>
      <c r="M12314" s="27">
        <v>9.5</v>
      </c>
      <c r="N12314" s="1">
        <v>23</v>
      </c>
      <c r="O12314" s="1" t="s">
        <v>27</v>
      </c>
      <c r="P12314" s="1" t="str">
        <f t="shared" si="418"/>
        <v>239.515000063</v>
      </c>
      <c r="Q12314" s="28">
        <f t="shared" si="419"/>
        <v>9.5555555555555727E-2</v>
      </c>
    </row>
    <row r="12315" spans="11:17" x14ac:dyDescent="0.35">
      <c r="K12315" s="1">
        <v>64</v>
      </c>
      <c r="L12315" s="1">
        <v>150000</v>
      </c>
      <c r="M12315" s="27">
        <v>9.5</v>
      </c>
      <c r="N12315" s="1">
        <v>23</v>
      </c>
      <c r="O12315" s="1" t="s">
        <v>27</v>
      </c>
      <c r="P12315" s="1" t="str">
        <f t="shared" si="418"/>
        <v>239.515000064</v>
      </c>
      <c r="Q12315" s="28">
        <f t="shared" si="419"/>
        <v>9.5555555555555727E-2</v>
      </c>
    </row>
    <row r="12316" spans="11:17" x14ac:dyDescent="0.35">
      <c r="K12316" s="1">
        <v>65</v>
      </c>
      <c r="L12316" s="1">
        <v>150000</v>
      </c>
      <c r="M12316" s="27">
        <v>9.5</v>
      </c>
      <c r="N12316" s="1">
        <v>23</v>
      </c>
      <c r="O12316" s="1" t="s">
        <v>27</v>
      </c>
      <c r="P12316" s="1" t="str">
        <f t="shared" si="418"/>
        <v>239.515000065</v>
      </c>
      <c r="Q12316" s="28">
        <f t="shared" si="419"/>
        <v>9.5555555555555727E-2</v>
      </c>
    </row>
    <row r="12317" spans="11:17" x14ac:dyDescent="0.35">
      <c r="K12317" s="1">
        <v>66</v>
      </c>
      <c r="L12317" s="1">
        <v>150000</v>
      </c>
      <c r="M12317" s="27">
        <v>9.5</v>
      </c>
      <c r="N12317" s="1">
        <v>23</v>
      </c>
      <c r="O12317" s="1" t="s">
        <v>27</v>
      </c>
      <c r="P12317" s="1" t="str">
        <f t="shared" si="418"/>
        <v>239.515000066</v>
      </c>
      <c r="Q12317" s="28">
        <f t="shared" si="419"/>
        <v>9.5555555555555727E-2</v>
      </c>
    </row>
    <row r="12318" spans="11:17" x14ac:dyDescent="0.35">
      <c r="K12318" s="1">
        <v>67</v>
      </c>
      <c r="L12318" s="1">
        <v>150000</v>
      </c>
      <c r="M12318" s="27">
        <v>9.5</v>
      </c>
      <c r="N12318" s="1">
        <v>23</v>
      </c>
      <c r="O12318" s="1" t="s">
        <v>27</v>
      </c>
      <c r="P12318" s="1" t="str">
        <f t="shared" si="418"/>
        <v>239.515000067</v>
      </c>
      <c r="Q12318" s="28">
        <f t="shared" si="419"/>
        <v>9.5555555555555727E-2</v>
      </c>
    </row>
    <row r="12319" spans="11:17" x14ac:dyDescent="0.35">
      <c r="K12319" s="1">
        <v>68</v>
      </c>
      <c r="L12319" s="1">
        <v>150000</v>
      </c>
      <c r="M12319" s="27">
        <v>9.5</v>
      </c>
      <c r="N12319" s="1">
        <v>23</v>
      </c>
      <c r="O12319" s="1" t="s">
        <v>27</v>
      </c>
      <c r="P12319" s="1" t="str">
        <f t="shared" si="418"/>
        <v>239.515000068</v>
      </c>
      <c r="Q12319" s="28">
        <f t="shared" si="419"/>
        <v>9.5555555555555727E-2</v>
      </c>
    </row>
    <row r="12320" spans="11:17" x14ac:dyDescent="0.35">
      <c r="K12320" s="1">
        <v>69</v>
      </c>
      <c r="L12320" s="1">
        <v>150000</v>
      </c>
      <c r="M12320" s="27">
        <v>9.5</v>
      </c>
      <c r="N12320" s="1">
        <v>23</v>
      </c>
      <c r="O12320" s="1" t="s">
        <v>27</v>
      </c>
      <c r="P12320" s="1" t="str">
        <f t="shared" si="418"/>
        <v>239.515000069</v>
      </c>
      <c r="Q12320" s="28">
        <f t="shared" si="419"/>
        <v>9.5555555555555727E-2</v>
      </c>
    </row>
    <row r="12321" spans="11:17" x14ac:dyDescent="0.35">
      <c r="K12321" s="1">
        <v>70</v>
      </c>
      <c r="L12321" s="1">
        <v>150000</v>
      </c>
      <c r="M12321" s="27">
        <v>9.5</v>
      </c>
      <c r="N12321" s="1">
        <v>23</v>
      </c>
      <c r="O12321" s="1" t="s">
        <v>27</v>
      </c>
      <c r="P12321" s="1" t="str">
        <f t="shared" si="418"/>
        <v>239.515000070</v>
      </c>
      <c r="Q12321" s="28">
        <f t="shared" si="419"/>
        <v>9.5555555555555727E-2</v>
      </c>
    </row>
    <row r="12322" spans="11:17" x14ac:dyDescent="0.35">
      <c r="K12322" s="1">
        <v>71</v>
      </c>
      <c r="L12322" s="1">
        <v>150000</v>
      </c>
      <c r="M12322" s="27">
        <v>9.5</v>
      </c>
      <c r="N12322" s="1">
        <v>23</v>
      </c>
      <c r="O12322" s="1" t="s">
        <v>27</v>
      </c>
      <c r="P12322" s="1" t="str">
        <f t="shared" si="418"/>
        <v>239.515000071</v>
      </c>
      <c r="Q12322" s="28">
        <f t="shared" si="419"/>
        <v>9.5555555555555727E-2</v>
      </c>
    </row>
    <row r="12323" spans="11:17" x14ac:dyDescent="0.35">
      <c r="K12323" s="1">
        <v>72</v>
      </c>
      <c r="L12323" s="1">
        <v>150000</v>
      </c>
      <c r="M12323" s="27">
        <v>9.5</v>
      </c>
      <c r="N12323" s="1">
        <v>23</v>
      </c>
      <c r="O12323" s="1" t="s">
        <v>27</v>
      </c>
      <c r="P12323" s="1" t="str">
        <f t="shared" si="418"/>
        <v>239.515000072</v>
      </c>
      <c r="Q12323" s="28">
        <f t="shared" si="419"/>
        <v>9.5555555555555727E-2</v>
      </c>
    </row>
    <row r="12324" spans="11:17" x14ac:dyDescent="0.35">
      <c r="K12324" s="1">
        <v>73</v>
      </c>
      <c r="L12324" s="1">
        <v>150000</v>
      </c>
      <c r="M12324" s="27">
        <v>9.5</v>
      </c>
      <c r="N12324" s="1">
        <v>23</v>
      </c>
      <c r="O12324" s="1" t="s">
        <v>27</v>
      </c>
      <c r="P12324" s="1" t="str">
        <f t="shared" si="418"/>
        <v>239.515000073</v>
      </c>
      <c r="Q12324" s="28">
        <f t="shared" si="419"/>
        <v>9.5555555555555727E-2</v>
      </c>
    </row>
    <row r="12325" spans="11:17" x14ac:dyDescent="0.35">
      <c r="K12325" s="1">
        <v>74</v>
      </c>
      <c r="L12325" s="1">
        <v>150000</v>
      </c>
      <c r="M12325" s="27">
        <v>9.5</v>
      </c>
      <c r="N12325" s="1">
        <v>23</v>
      </c>
      <c r="O12325" s="1" t="s">
        <v>27</v>
      </c>
      <c r="P12325" s="1" t="str">
        <f t="shared" si="418"/>
        <v>239.515000074</v>
      </c>
      <c r="Q12325" s="28">
        <f t="shared" si="419"/>
        <v>9.5555555555555727E-2</v>
      </c>
    </row>
    <row r="12326" spans="11:17" x14ac:dyDescent="0.35">
      <c r="K12326" s="1">
        <v>75</v>
      </c>
      <c r="L12326" s="1">
        <v>150000</v>
      </c>
      <c r="M12326" s="27">
        <v>9.5</v>
      </c>
      <c r="N12326" s="1">
        <v>23</v>
      </c>
      <c r="O12326" s="1" t="s">
        <v>27</v>
      </c>
      <c r="P12326" s="1" t="str">
        <f t="shared" si="418"/>
        <v>239.515000075</v>
      </c>
      <c r="Q12326" s="28">
        <f t="shared" si="419"/>
        <v>9.5555555555555727E-2</v>
      </c>
    </row>
    <row r="12327" spans="11:17" x14ac:dyDescent="0.35">
      <c r="K12327" s="1">
        <v>76</v>
      </c>
      <c r="L12327" s="1">
        <v>150000</v>
      </c>
      <c r="M12327" s="27">
        <v>9.5</v>
      </c>
      <c r="N12327" s="1">
        <v>23</v>
      </c>
      <c r="O12327" s="1" t="s">
        <v>27</v>
      </c>
      <c r="P12327" s="1" t="str">
        <f t="shared" si="418"/>
        <v>239.515000076</v>
      </c>
      <c r="Q12327" s="28">
        <f t="shared" si="419"/>
        <v>9.5555555555555727E-2</v>
      </c>
    </row>
    <row r="12328" spans="11:17" x14ac:dyDescent="0.35">
      <c r="K12328" s="1">
        <v>77</v>
      </c>
      <c r="L12328" s="1">
        <v>150000</v>
      </c>
      <c r="M12328" s="27">
        <v>9.5</v>
      </c>
      <c r="N12328" s="1">
        <v>23</v>
      </c>
      <c r="O12328" s="1" t="s">
        <v>27</v>
      </c>
      <c r="P12328" s="1" t="str">
        <f t="shared" si="418"/>
        <v>239.515000077</v>
      </c>
      <c r="Q12328" s="28">
        <f t="shared" si="419"/>
        <v>9.5555555555555727E-2</v>
      </c>
    </row>
    <row r="12329" spans="11:17" x14ac:dyDescent="0.35">
      <c r="K12329" s="1">
        <v>78</v>
      </c>
      <c r="L12329" s="1">
        <v>150000</v>
      </c>
      <c r="M12329" s="27">
        <v>9.5</v>
      </c>
      <c r="N12329" s="1">
        <v>23</v>
      </c>
      <c r="O12329" s="1" t="s">
        <v>27</v>
      </c>
      <c r="P12329" s="1" t="str">
        <f t="shared" si="418"/>
        <v>239.515000078</v>
      </c>
      <c r="Q12329" s="28">
        <f t="shared" si="419"/>
        <v>9.5555555555555727E-2</v>
      </c>
    </row>
    <row r="12330" spans="11:17" x14ac:dyDescent="0.35">
      <c r="K12330" s="1">
        <v>79</v>
      </c>
      <c r="L12330" s="1">
        <v>150000</v>
      </c>
      <c r="M12330" s="27">
        <v>9.5</v>
      </c>
      <c r="N12330" s="1">
        <v>23</v>
      </c>
      <c r="O12330" s="1" t="s">
        <v>27</v>
      </c>
      <c r="P12330" s="1" t="str">
        <f t="shared" si="418"/>
        <v>239.515000079</v>
      </c>
      <c r="Q12330" s="28">
        <f t="shared" si="419"/>
        <v>9.5555555555555727E-2</v>
      </c>
    </row>
    <row r="12331" spans="11:17" x14ac:dyDescent="0.35">
      <c r="K12331" s="1">
        <v>80</v>
      </c>
      <c r="L12331" s="1">
        <v>150000</v>
      </c>
      <c r="M12331" s="27">
        <v>9.5</v>
      </c>
      <c r="N12331" s="1">
        <v>23</v>
      </c>
      <c r="O12331" s="1" t="s">
        <v>27</v>
      </c>
      <c r="P12331" s="1" t="str">
        <f t="shared" si="418"/>
        <v>239.515000080</v>
      </c>
      <c r="Q12331" s="28">
        <f t="shared" si="419"/>
        <v>9.5555555555555727E-2</v>
      </c>
    </row>
    <row r="12332" spans="11:17" x14ac:dyDescent="0.35">
      <c r="K12332" s="1">
        <v>81</v>
      </c>
      <c r="L12332" s="1">
        <v>150000</v>
      </c>
      <c r="M12332" s="27">
        <v>9.5</v>
      </c>
      <c r="N12332" s="1">
        <v>23</v>
      </c>
      <c r="O12332" s="1" t="s">
        <v>27</v>
      </c>
      <c r="P12332" s="1" t="str">
        <f t="shared" si="418"/>
        <v>239.515000081</v>
      </c>
      <c r="Q12332" s="28">
        <f t="shared" si="419"/>
        <v>9.5555555555555727E-2</v>
      </c>
    </row>
    <row r="12333" spans="11:17" x14ac:dyDescent="0.35">
      <c r="K12333" s="1">
        <v>82</v>
      </c>
      <c r="L12333" s="1">
        <v>150000</v>
      </c>
      <c r="M12333" s="27">
        <v>9.5</v>
      </c>
      <c r="N12333" s="1">
        <v>23</v>
      </c>
      <c r="O12333" s="1" t="s">
        <v>27</v>
      </c>
      <c r="P12333" s="1" t="str">
        <f t="shared" si="418"/>
        <v>239.515000082</v>
      </c>
      <c r="Q12333" s="28">
        <f t="shared" si="419"/>
        <v>9.5555555555555727E-2</v>
      </c>
    </row>
    <row r="12334" spans="11:17" x14ac:dyDescent="0.35">
      <c r="K12334" s="1">
        <v>83</v>
      </c>
      <c r="L12334" s="1">
        <v>150000</v>
      </c>
      <c r="M12334" s="27">
        <v>9.5</v>
      </c>
      <c r="N12334" s="1">
        <v>23</v>
      </c>
      <c r="O12334" s="1" t="s">
        <v>27</v>
      </c>
      <c r="P12334" s="1" t="str">
        <f t="shared" si="418"/>
        <v>239.515000083</v>
      </c>
      <c r="Q12334" s="28">
        <f t="shared" si="419"/>
        <v>9.5555555555555727E-2</v>
      </c>
    </row>
    <row r="12335" spans="11:17" x14ac:dyDescent="0.35">
      <c r="K12335" s="1">
        <v>84</v>
      </c>
      <c r="L12335" s="1">
        <v>150000</v>
      </c>
      <c r="M12335" s="27">
        <v>9.5</v>
      </c>
      <c r="N12335" s="1">
        <v>23</v>
      </c>
      <c r="O12335" s="1" t="s">
        <v>27</v>
      </c>
      <c r="P12335" s="1" t="str">
        <f t="shared" si="418"/>
        <v>239.515000084</v>
      </c>
      <c r="Q12335" s="28">
        <f t="shared" si="419"/>
        <v>9.5555555555555727E-2</v>
      </c>
    </row>
    <row r="12336" spans="11:17" x14ac:dyDescent="0.35">
      <c r="K12336" s="1">
        <v>85</v>
      </c>
      <c r="L12336" s="1">
        <v>150000</v>
      </c>
      <c r="M12336" s="27">
        <v>9.5</v>
      </c>
      <c r="N12336" s="1">
        <v>23</v>
      </c>
      <c r="O12336" s="1" t="s">
        <v>27</v>
      </c>
      <c r="P12336" s="1" t="str">
        <f t="shared" si="418"/>
        <v>239.515000085</v>
      </c>
      <c r="Q12336" s="28">
        <f t="shared" si="419"/>
        <v>9.5555555555555727E-2</v>
      </c>
    </row>
    <row r="12337" spans="11:17" x14ac:dyDescent="0.35">
      <c r="K12337" s="1">
        <v>86</v>
      </c>
      <c r="L12337" s="1">
        <v>150000</v>
      </c>
      <c r="M12337" s="27">
        <v>9.5</v>
      </c>
      <c r="N12337" s="1">
        <v>23</v>
      </c>
      <c r="O12337" s="1" t="s">
        <v>27</v>
      </c>
      <c r="P12337" s="1" t="str">
        <f t="shared" si="418"/>
        <v>239.515000086</v>
      </c>
      <c r="Q12337" s="28">
        <f t="shared" si="419"/>
        <v>9.5555555555555727E-2</v>
      </c>
    </row>
    <row r="12338" spans="11:17" x14ac:dyDescent="0.35">
      <c r="K12338" s="1">
        <v>87</v>
      </c>
      <c r="L12338" s="1">
        <v>150000</v>
      </c>
      <c r="M12338" s="27">
        <v>9.5</v>
      </c>
      <c r="N12338" s="1">
        <v>23</v>
      </c>
      <c r="O12338" s="1" t="s">
        <v>27</v>
      </c>
      <c r="P12338" s="1" t="str">
        <f t="shared" si="418"/>
        <v>239.515000087</v>
      </c>
      <c r="Q12338" s="28">
        <f t="shared" si="419"/>
        <v>9.5555555555555727E-2</v>
      </c>
    </row>
    <row r="12339" spans="11:17" x14ac:dyDescent="0.35">
      <c r="K12339" s="1">
        <v>88</v>
      </c>
      <c r="L12339" s="1">
        <v>150000</v>
      </c>
      <c r="M12339" s="27">
        <v>9.5</v>
      </c>
      <c r="N12339" s="1">
        <v>23</v>
      </c>
      <c r="O12339" s="1" t="s">
        <v>27</v>
      </c>
      <c r="P12339" s="1" t="str">
        <f t="shared" si="418"/>
        <v>239.515000088</v>
      </c>
      <c r="Q12339" s="28">
        <f t="shared" si="419"/>
        <v>9.5555555555555727E-2</v>
      </c>
    </row>
    <row r="12340" spans="11:17" x14ac:dyDescent="0.35">
      <c r="K12340" s="1">
        <v>89</v>
      </c>
      <c r="L12340" s="1">
        <v>150000</v>
      </c>
      <c r="M12340" s="27">
        <v>9.5</v>
      </c>
      <c r="N12340" s="1">
        <v>23</v>
      </c>
      <c r="O12340" s="1" t="s">
        <v>27</v>
      </c>
      <c r="P12340" s="1" t="str">
        <f t="shared" si="418"/>
        <v>239.515000089</v>
      </c>
      <c r="Q12340" s="28">
        <f t="shared" si="419"/>
        <v>9.5555555555555727E-2</v>
      </c>
    </row>
    <row r="12341" spans="11:17" x14ac:dyDescent="0.35">
      <c r="K12341" s="1">
        <v>90</v>
      </c>
      <c r="L12341" s="1">
        <v>150000</v>
      </c>
      <c r="M12341" s="27">
        <v>9.5</v>
      </c>
      <c r="N12341" s="1">
        <v>23</v>
      </c>
      <c r="O12341" s="1" t="s">
        <v>27</v>
      </c>
      <c r="P12341" s="1" t="str">
        <f t="shared" si="418"/>
        <v>239.515000090</v>
      </c>
      <c r="Q12341" s="28">
        <f t="shared" si="419"/>
        <v>9.5555555555555727E-2</v>
      </c>
    </row>
    <row r="12342" spans="11:17" x14ac:dyDescent="0.35">
      <c r="K12342" s="1">
        <v>91</v>
      </c>
      <c r="L12342" s="1">
        <v>150000</v>
      </c>
      <c r="M12342" s="27">
        <v>9.5</v>
      </c>
      <c r="N12342" s="1">
        <v>23</v>
      </c>
      <c r="O12342" s="1" t="s">
        <v>27</v>
      </c>
      <c r="P12342" s="1" t="str">
        <f t="shared" si="418"/>
        <v>239.515000091</v>
      </c>
      <c r="Q12342" s="28">
        <f t="shared" si="419"/>
        <v>9.5555555555555727E-2</v>
      </c>
    </row>
    <row r="12343" spans="11:17" x14ac:dyDescent="0.35">
      <c r="K12343" s="1">
        <v>92</v>
      </c>
      <c r="L12343" s="1">
        <v>150000</v>
      </c>
      <c r="M12343" s="27">
        <v>9.5</v>
      </c>
      <c r="N12343" s="1">
        <v>23</v>
      </c>
      <c r="O12343" s="1" t="s">
        <v>27</v>
      </c>
      <c r="P12343" s="1" t="str">
        <f t="shared" si="418"/>
        <v>239.515000092</v>
      </c>
      <c r="Q12343" s="28">
        <f t="shared" si="419"/>
        <v>9.5555555555555727E-2</v>
      </c>
    </row>
    <row r="12344" spans="11:17" x14ac:dyDescent="0.35">
      <c r="K12344" s="1">
        <v>93</v>
      </c>
      <c r="L12344" s="1">
        <v>150000</v>
      </c>
      <c r="M12344" s="27">
        <v>9.5</v>
      </c>
      <c r="N12344" s="1">
        <v>23</v>
      </c>
      <c r="O12344" s="1" t="s">
        <v>27</v>
      </c>
      <c r="P12344" s="1" t="str">
        <f t="shared" si="418"/>
        <v>239.515000093</v>
      </c>
      <c r="Q12344" s="28">
        <f t="shared" si="419"/>
        <v>9.5555555555555727E-2</v>
      </c>
    </row>
    <row r="12345" spans="11:17" x14ac:dyDescent="0.35">
      <c r="K12345" s="1">
        <v>94</v>
      </c>
      <c r="L12345" s="1">
        <v>150000</v>
      </c>
      <c r="M12345" s="27">
        <v>9.5</v>
      </c>
      <c r="N12345" s="1">
        <v>23</v>
      </c>
      <c r="O12345" s="1" t="s">
        <v>27</v>
      </c>
      <c r="P12345" s="1" t="str">
        <f t="shared" si="418"/>
        <v>239.515000094</v>
      </c>
      <c r="Q12345" s="28">
        <f t="shared" si="419"/>
        <v>9.5555555555555727E-2</v>
      </c>
    </row>
    <row r="12346" spans="11:17" x14ac:dyDescent="0.35">
      <c r="K12346" s="1">
        <v>95</v>
      </c>
      <c r="L12346" s="1">
        <v>150000</v>
      </c>
      <c r="M12346" s="27">
        <v>9.5</v>
      </c>
      <c r="N12346" s="1">
        <v>23</v>
      </c>
      <c r="O12346" s="1" t="s">
        <v>27</v>
      </c>
      <c r="P12346" s="1" t="str">
        <f t="shared" si="418"/>
        <v>239.515000095</v>
      </c>
      <c r="Q12346" s="28">
        <f t="shared" si="419"/>
        <v>9.5555555555555727E-2</v>
      </c>
    </row>
    <row r="12347" spans="11:17" x14ac:dyDescent="0.35">
      <c r="K12347" s="1">
        <v>96</v>
      </c>
      <c r="L12347" s="1">
        <v>150000</v>
      </c>
      <c r="M12347" s="27">
        <v>9.5</v>
      </c>
      <c r="N12347" s="1">
        <v>23</v>
      </c>
      <c r="O12347" s="1" t="s">
        <v>27</v>
      </c>
      <c r="P12347" s="1" t="str">
        <f t="shared" si="418"/>
        <v>239.515000096</v>
      </c>
      <c r="Q12347" s="28">
        <f t="shared" si="419"/>
        <v>9.5555555555555727E-2</v>
      </c>
    </row>
    <row r="12348" spans="11:17" x14ac:dyDescent="0.35">
      <c r="K12348" s="1">
        <v>97</v>
      </c>
      <c r="L12348" s="1">
        <v>150000</v>
      </c>
      <c r="M12348" s="27">
        <v>9.5</v>
      </c>
      <c r="N12348" s="1">
        <v>23</v>
      </c>
      <c r="O12348" s="1" t="s">
        <v>27</v>
      </c>
      <c r="P12348" s="1" t="str">
        <f t="shared" si="418"/>
        <v>239.515000097</v>
      </c>
      <c r="Q12348" s="28">
        <f t="shared" si="419"/>
        <v>9.5555555555555727E-2</v>
      </c>
    </row>
    <row r="12349" spans="11:17" x14ac:dyDescent="0.35">
      <c r="K12349" s="1">
        <v>98</v>
      </c>
      <c r="L12349" s="1">
        <v>150000</v>
      </c>
      <c r="M12349" s="27">
        <v>9.5</v>
      </c>
      <c r="N12349" s="1">
        <v>23</v>
      </c>
      <c r="O12349" s="1" t="s">
        <v>27</v>
      </c>
      <c r="P12349" s="1" t="str">
        <f t="shared" si="418"/>
        <v>239.515000098</v>
      </c>
      <c r="Q12349" s="28">
        <f t="shared" si="419"/>
        <v>9.5555555555555727E-2</v>
      </c>
    </row>
    <row r="12350" spans="11:17" x14ac:dyDescent="0.35">
      <c r="K12350" s="1">
        <v>99</v>
      </c>
      <c r="L12350" s="1">
        <v>150000</v>
      </c>
      <c r="M12350" s="27">
        <v>9.5</v>
      </c>
      <c r="N12350" s="1">
        <v>23</v>
      </c>
      <c r="O12350" s="1" t="s">
        <v>27</v>
      </c>
      <c r="P12350" s="1" t="str">
        <f t="shared" si="418"/>
        <v>239.515000099</v>
      </c>
      <c r="Q12350" s="28">
        <f t="shared" si="419"/>
        <v>9.5555555555555727E-2</v>
      </c>
    </row>
    <row r="12351" spans="11:17" x14ac:dyDescent="0.35">
      <c r="K12351" s="1">
        <v>100</v>
      </c>
      <c r="L12351" s="1">
        <v>150000</v>
      </c>
      <c r="M12351" s="27">
        <v>9.5</v>
      </c>
      <c r="N12351" s="1">
        <v>23</v>
      </c>
      <c r="O12351" s="1" t="s">
        <v>27</v>
      </c>
      <c r="P12351" s="1" t="str">
        <f t="shared" si="418"/>
        <v>239.5150000100</v>
      </c>
      <c r="Q12351" s="28">
        <f t="shared" si="419"/>
        <v>9.5555555555555727E-2</v>
      </c>
    </row>
    <row r="12352" spans="11:17" x14ac:dyDescent="0.35">
      <c r="K12352" s="1">
        <v>101</v>
      </c>
      <c r="L12352" s="1">
        <v>150000</v>
      </c>
      <c r="M12352" s="27">
        <v>9.5</v>
      </c>
      <c r="N12352" s="1">
        <v>23</v>
      </c>
      <c r="O12352" s="1" t="s">
        <v>27</v>
      </c>
      <c r="P12352" s="1" t="str">
        <f t="shared" si="418"/>
        <v>239.5150000101</v>
      </c>
      <c r="Q12352" s="28">
        <f t="shared" si="419"/>
        <v>9.5555555555555727E-2</v>
      </c>
    </row>
    <row r="12353" spans="11:17" x14ac:dyDescent="0.35">
      <c r="K12353" s="1">
        <v>102</v>
      </c>
      <c r="L12353" s="1">
        <v>150000</v>
      </c>
      <c r="M12353" s="27">
        <v>9.5</v>
      </c>
      <c r="N12353" s="1">
        <v>23</v>
      </c>
      <c r="O12353" s="1" t="s">
        <v>27</v>
      </c>
      <c r="P12353" s="1" t="str">
        <f t="shared" si="418"/>
        <v>239.5150000102</v>
      </c>
      <c r="Q12353" s="28">
        <f t="shared" si="419"/>
        <v>9.5555555555555727E-2</v>
      </c>
    </row>
    <row r="12354" spans="11:17" x14ac:dyDescent="0.35">
      <c r="K12354" s="1">
        <v>103</v>
      </c>
      <c r="L12354" s="1">
        <v>150000</v>
      </c>
      <c r="M12354" s="27">
        <v>9.5</v>
      </c>
      <c r="N12354" s="1">
        <v>23</v>
      </c>
      <c r="O12354" s="1" t="s">
        <v>27</v>
      </c>
      <c r="P12354" s="1" t="str">
        <f t="shared" si="418"/>
        <v>239.5150000103</v>
      </c>
      <c r="Q12354" s="28">
        <f t="shared" si="419"/>
        <v>9.5555555555555727E-2</v>
      </c>
    </row>
    <row r="12355" spans="11:17" x14ac:dyDescent="0.35">
      <c r="K12355" s="1">
        <v>104</v>
      </c>
      <c r="L12355" s="1">
        <v>150000</v>
      </c>
      <c r="M12355" s="27">
        <v>9.5</v>
      </c>
      <c r="N12355" s="1">
        <v>23</v>
      </c>
      <c r="O12355" s="1" t="s">
        <v>27</v>
      </c>
      <c r="P12355" s="1" t="str">
        <f t="shared" ref="P12355:P12418" si="420">N12355&amp;M12355&amp;L12355&amp;K12355</f>
        <v>239.5150000104</v>
      </c>
      <c r="Q12355" s="28">
        <f t="shared" ref="Q12355:Q12418" si="421">VLOOKUP(O12355&amp;L12355&amp;M12355&amp;N12355,$W$2:$X$1051,2,FALSE)</f>
        <v>9.5555555555555727E-2</v>
      </c>
    </row>
    <row r="12356" spans="11:17" x14ac:dyDescent="0.35">
      <c r="K12356" s="1">
        <v>105</v>
      </c>
      <c r="L12356" s="1">
        <v>150000</v>
      </c>
      <c r="M12356" s="27">
        <v>9.5</v>
      </c>
      <c r="N12356" s="1">
        <v>23</v>
      </c>
      <c r="O12356" s="1" t="s">
        <v>27</v>
      </c>
      <c r="P12356" s="1" t="str">
        <f t="shared" si="420"/>
        <v>239.5150000105</v>
      </c>
      <c r="Q12356" s="28">
        <f t="shared" si="421"/>
        <v>9.5555555555555727E-2</v>
      </c>
    </row>
    <row r="12357" spans="11:17" x14ac:dyDescent="0.35">
      <c r="K12357" s="1">
        <v>106</v>
      </c>
      <c r="L12357" s="1">
        <v>150000</v>
      </c>
      <c r="M12357" s="27">
        <v>9.5</v>
      </c>
      <c r="N12357" s="1">
        <v>23</v>
      </c>
      <c r="O12357" s="1" t="s">
        <v>27</v>
      </c>
      <c r="P12357" s="1" t="str">
        <f t="shared" si="420"/>
        <v>239.5150000106</v>
      </c>
      <c r="Q12357" s="28">
        <f t="shared" si="421"/>
        <v>9.5555555555555727E-2</v>
      </c>
    </row>
    <row r="12358" spans="11:17" x14ac:dyDescent="0.35">
      <c r="K12358" s="1">
        <v>107</v>
      </c>
      <c r="L12358" s="1">
        <v>150000</v>
      </c>
      <c r="M12358" s="27">
        <v>9.5</v>
      </c>
      <c r="N12358" s="1">
        <v>23</v>
      </c>
      <c r="O12358" s="1" t="s">
        <v>27</v>
      </c>
      <c r="P12358" s="1" t="str">
        <f t="shared" si="420"/>
        <v>239.5150000107</v>
      </c>
      <c r="Q12358" s="28">
        <f t="shared" si="421"/>
        <v>9.5555555555555727E-2</v>
      </c>
    </row>
    <row r="12359" spans="11:17" x14ac:dyDescent="0.35">
      <c r="K12359" s="1">
        <v>108</v>
      </c>
      <c r="L12359" s="1">
        <v>150000</v>
      </c>
      <c r="M12359" s="27">
        <v>9.5</v>
      </c>
      <c r="N12359" s="1">
        <v>23</v>
      </c>
      <c r="O12359" s="1" t="s">
        <v>27</v>
      </c>
      <c r="P12359" s="1" t="str">
        <f t="shared" si="420"/>
        <v>239.5150000108</v>
      </c>
      <c r="Q12359" s="28">
        <f t="shared" si="421"/>
        <v>9.5555555555555727E-2</v>
      </c>
    </row>
    <row r="12360" spans="11:17" x14ac:dyDescent="0.35">
      <c r="K12360" s="1">
        <v>109</v>
      </c>
      <c r="L12360" s="1">
        <v>150000</v>
      </c>
      <c r="M12360" s="27">
        <v>9.5</v>
      </c>
      <c r="N12360" s="1">
        <v>23</v>
      </c>
      <c r="O12360" s="1" t="s">
        <v>27</v>
      </c>
      <c r="P12360" s="1" t="str">
        <f t="shared" si="420"/>
        <v>239.5150000109</v>
      </c>
      <c r="Q12360" s="28">
        <f t="shared" si="421"/>
        <v>9.5555555555555727E-2</v>
      </c>
    </row>
    <row r="12361" spans="11:17" x14ac:dyDescent="0.35">
      <c r="K12361" s="1">
        <v>110</v>
      </c>
      <c r="L12361" s="1">
        <v>150000</v>
      </c>
      <c r="M12361" s="27">
        <v>9.5</v>
      </c>
      <c r="N12361" s="1">
        <v>23</v>
      </c>
      <c r="O12361" s="1" t="s">
        <v>27</v>
      </c>
      <c r="P12361" s="1" t="str">
        <f t="shared" si="420"/>
        <v>239.5150000110</v>
      </c>
      <c r="Q12361" s="28">
        <f t="shared" si="421"/>
        <v>9.5555555555555727E-2</v>
      </c>
    </row>
    <row r="12362" spans="11:17" x14ac:dyDescent="0.35">
      <c r="K12362" s="1">
        <v>111</v>
      </c>
      <c r="L12362" s="1">
        <v>150000</v>
      </c>
      <c r="M12362" s="27">
        <v>9.5</v>
      </c>
      <c r="N12362" s="1">
        <v>23</v>
      </c>
      <c r="O12362" s="1" t="s">
        <v>27</v>
      </c>
      <c r="P12362" s="1" t="str">
        <f t="shared" si="420"/>
        <v>239.5150000111</v>
      </c>
      <c r="Q12362" s="28">
        <f t="shared" si="421"/>
        <v>9.5555555555555727E-2</v>
      </c>
    </row>
    <row r="12363" spans="11:17" x14ac:dyDescent="0.35">
      <c r="K12363" s="1">
        <v>112</v>
      </c>
      <c r="L12363" s="1">
        <v>150000</v>
      </c>
      <c r="M12363" s="27">
        <v>9.5</v>
      </c>
      <c r="N12363" s="1">
        <v>23</v>
      </c>
      <c r="O12363" s="1" t="s">
        <v>27</v>
      </c>
      <c r="P12363" s="1" t="str">
        <f t="shared" si="420"/>
        <v>239.5150000112</v>
      </c>
      <c r="Q12363" s="28">
        <f t="shared" si="421"/>
        <v>9.5555555555555727E-2</v>
      </c>
    </row>
    <row r="12364" spans="11:17" x14ac:dyDescent="0.35">
      <c r="K12364" s="1">
        <v>113</v>
      </c>
      <c r="L12364" s="1">
        <v>150000</v>
      </c>
      <c r="M12364" s="27">
        <v>9.5</v>
      </c>
      <c r="N12364" s="1">
        <v>23</v>
      </c>
      <c r="O12364" s="1" t="s">
        <v>27</v>
      </c>
      <c r="P12364" s="1" t="str">
        <f t="shared" si="420"/>
        <v>239.5150000113</v>
      </c>
      <c r="Q12364" s="28">
        <f t="shared" si="421"/>
        <v>9.5555555555555727E-2</v>
      </c>
    </row>
    <row r="12365" spans="11:17" x14ac:dyDescent="0.35">
      <c r="K12365" s="1">
        <v>114</v>
      </c>
      <c r="L12365" s="1">
        <v>150000</v>
      </c>
      <c r="M12365" s="27">
        <v>9.5</v>
      </c>
      <c r="N12365" s="1">
        <v>23</v>
      </c>
      <c r="O12365" s="1" t="s">
        <v>27</v>
      </c>
      <c r="P12365" s="1" t="str">
        <f t="shared" si="420"/>
        <v>239.5150000114</v>
      </c>
      <c r="Q12365" s="28">
        <f t="shared" si="421"/>
        <v>9.5555555555555727E-2</v>
      </c>
    </row>
    <row r="12366" spans="11:17" x14ac:dyDescent="0.35">
      <c r="K12366" s="1">
        <v>115</v>
      </c>
      <c r="L12366" s="1">
        <v>150000</v>
      </c>
      <c r="M12366" s="27">
        <v>9.5</v>
      </c>
      <c r="N12366" s="1">
        <v>23</v>
      </c>
      <c r="O12366" s="1" t="s">
        <v>27</v>
      </c>
      <c r="P12366" s="1" t="str">
        <f t="shared" si="420"/>
        <v>239.5150000115</v>
      </c>
      <c r="Q12366" s="28">
        <f t="shared" si="421"/>
        <v>9.5555555555555727E-2</v>
      </c>
    </row>
    <row r="12367" spans="11:17" x14ac:dyDescent="0.35">
      <c r="K12367" s="1">
        <v>116</v>
      </c>
      <c r="L12367" s="1">
        <v>150000</v>
      </c>
      <c r="M12367" s="27">
        <v>9.5</v>
      </c>
      <c r="N12367" s="1">
        <v>23</v>
      </c>
      <c r="O12367" s="1" t="s">
        <v>27</v>
      </c>
      <c r="P12367" s="1" t="str">
        <f t="shared" si="420"/>
        <v>239.5150000116</v>
      </c>
      <c r="Q12367" s="28">
        <f t="shared" si="421"/>
        <v>9.5555555555555727E-2</v>
      </c>
    </row>
    <row r="12368" spans="11:17" x14ac:dyDescent="0.35">
      <c r="K12368" s="1">
        <v>117</v>
      </c>
      <c r="L12368" s="1">
        <v>150000</v>
      </c>
      <c r="M12368" s="27">
        <v>9.5</v>
      </c>
      <c r="N12368" s="1">
        <v>23</v>
      </c>
      <c r="O12368" s="1" t="s">
        <v>27</v>
      </c>
      <c r="P12368" s="1" t="str">
        <f t="shared" si="420"/>
        <v>239.5150000117</v>
      </c>
      <c r="Q12368" s="28">
        <f t="shared" si="421"/>
        <v>9.5555555555555727E-2</v>
      </c>
    </row>
    <row r="12369" spans="11:17" x14ac:dyDescent="0.35">
      <c r="K12369" s="1">
        <v>118</v>
      </c>
      <c r="L12369" s="1">
        <v>150000</v>
      </c>
      <c r="M12369" s="27">
        <v>9.5</v>
      </c>
      <c r="N12369" s="1">
        <v>23</v>
      </c>
      <c r="O12369" s="1" t="s">
        <v>27</v>
      </c>
      <c r="P12369" s="1" t="str">
        <f t="shared" si="420"/>
        <v>239.5150000118</v>
      </c>
      <c r="Q12369" s="28">
        <f t="shared" si="421"/>
        <v>9.5555555555555727E-2</v>
      </c>
    </row>
    <row r="12370" spans="11:17" x14ac:dyDescent="0.35">
      <c r="K12370" s="1">
        <v>119</v>
      </c>
      <c r="L12370" s="1">
        <v>150000</v>
      </c>
      <c r="M12370" s="27">
        <v>9.5</v>
      </c>
      <c r="N12370" s="1">
        <v>23</v>
      </c>
      <c r="O12370" s="1" t="s">
        <v>27</v>
      </c>
      <c r="P12370" s="1" t="str">
        <f t="shared" si="420"/>
        <v>239.5150000119</v>
      </c>
      <c r="Q12370" s="28">
        <f t="shared" si="421"/>
        <v>9.5555555555555727E-2</v>
      </c>
    </row>
    <row r="12371" spans="11:17" x14ac:dyDescent="0.35">
      <c r="K12371" s="1">
        <v>120</v>
      </c>
      <c r="L12371" s="1">
        <v>150000</v>
      </c>
      <c r="M12371" s="27">
        <v>9.5</v>
      </c>
      <c r="N12371" s="1">
        <v>23</v>
      </c>
      <c r="O12371" s="1" t="s">
        <v>27</v>
      </c>
      <c r="P12371" s="1" t="str">
        <f t="shared" si="420"/>
        <v>239.5150000120</v>
      </c>
      <c r="Q12371" s="28">
        <f t="shared" si="421"/>
        <v>9.5555555555555727E-2</v>
      </c>
    </row>
    <row r="12372" spans="11:17" x14ac:dyDescent="0.35">
      <c r="K12372" s="1">
        <v>121</v>
      </c>
      <c r="L12372" s="1">
        <v>150000</v>
      </c>
      <c r="M12372" s="27">
        <v>9.5</v>
      </c>
      <c r="N12372" s="1">
        <v>23</v>
      </c>
      <c r="O12372" s="1" t="s">
        <v>27</v>
      </c>
      <c r="P12372" s="1" t="str">
        <f t="shared" si="420"/>
        <v>239.5150000121</v>
      </c>
      <c r="Q12372" s="28">
        <f t="shared" si="421"/>
        <v>9.5555555555555727E-2</v>
      </c>
    </row>
    <row r="12373" spans="11:17" x14ac:dyDescent="0.35">
      <c r="K12373" s="1">
        <v>122</v>
      </c>
      <c r="L12373" s="1">
        <v>150000</v>
      </c>
      <c r="M12373" s="27">
        <v>9.5</v>
      </c>
      <c r="N12373" s="1">
        <v>23</v>
      </c>
      <c r="O12373" s="1" t="s">
        <v>27</v>
      </c>
      <c r="P12373" s="1" t="str">
        <f t="shared" si="420"/>
        <v>239.5150000122</v>
      </c>
      <c r="Q12373" s="28">
        <f t="shared" si="421"/>
        <v>9.5555555555555727E-2</v>
      </c>
    </row>
    <row r="12374" spans="11:17" x14ac:dyDescent="0.35">
      <c r="K12374" s="1">
        <v>123</v>
      </c>
      <c r="L12374" s="1">
        <v>150000</v>
      </c>
      <c r="M12374" s="27">
        <v>9.5</v>
      </c>
      <c r="N12374" s="1">
        <v>23</v>
      </c>
      <c r="O12374" s="1" t="s">
        <v>27</v>
      </c>
      <c r="P12374" s="1" t="str">
        <f t="shared" si="420"/>
        <v>239.5150000123</v>
      </c>
      <c r="Q12374" s="28">
        <f t="shared" si="421"/>
        <v>9.5555555555555727E-2</v>
      </c>
    </row>
    <row r="12375" spans="11:17" x14ac:dyDescent="0.35">
      <c r="K12375" s="1">
        <v>124</v>
      </c>
      <c r="L12375" s="1">
        <v>150000</v>
      </c>
      <c r="M12375" s="27">
        <v>9.5</v>
      </c>
      <c r="N12375" s="1">
        <v>23</v>
      </c>
      <c r="O12375" s="1" t="s">
        <v>27</v>
      </c>
      <c r="P12375" s="1" t="str">
        <f t="shared" si="420"/>
        <v>239.5150000124</v>
      </c>
      <c r="Q12375" s="28">
        <f t="shared" si="421"/>
        <v>9.5555555555555727E-2</v>
      </c>
    </row>
    <row r="12376" spans="11:17" x14ac:dyDescent="0.35">
      <c r="K12376" s="1">
        <v>125</v>
      </c>
      <c r="L12376" s="1">
        <v>150000</v>
      </c>
      <c r="M12376" s="27">
        <v>9.5</v>
      </c>
      <c r="N12376" s="1">
        <v>23</v>
      </c>
      <c r="O12376" s="1" t="s">
        <v>27</v>
      </c>
      <c r="P12376" s="1" t="str">
        <f t="shared" si="420"/>
        <v>239.5150000125</v>
      </c>
      <c r="Q12376" s="28">
        <f t="shared" si="421"/>
        <v>9.5555555555555727E-2</v>
      </c>
    </row>
    <row r="12377" spans="11:17" x14ac:dyDescent="0.35">
      <c r="K12377" s="1">
        <v>1</v>
      </c>
      <c r="L12377" s="1">
        <v>200000</v>
      </c>
      <c r="M12377" s="27">
        <v>3.5</v>
      </c>
      <c r="N12377" s="1">
        <v>23</v>
      </c>
      <c r="O12377" s="1" t="s">
        <v>26</v>
      </c>
      <c r="P12377" s="1" t="str">
        <f t="shared" si="420"/>
        <v>233.52000001</v>
      </c>
      <c r="Q12377" s="28">
        <f t="shared" si="421"/>
        <v>0.35797357943870534</v>
      </c>
    </row>
    <row r="12378" spans="11:17" x14ac:dyDescent="0.35">
      <c r="K12378" s="1">
        <v>2</v>
      </c>
      <c r="L12378" s="1">
        <v>200000</v>
      </c>
      <c r="M12378" s="27">
        <v>3.5</v>
      </c>
      <c r="N12378" s="1">
        <v>23</v>
      </c>
      <c r="O12378" s="1" t="s">
        <v>26</v>
      </c>
      <c r="P12378" s="1" t="str">
        <f t="shared" si="420"/>
        <v>233.52000002</v>
      </c>
      <c r="Q12378" s="28">
        <f t="shared" si="421"/>
        <v>0.35797357943870534</v>
      </c>
    </row>
    <row r="12379" spans="11:17" x14ac:dyDescent="0.35">
      <c r="K12379" s="1">
        <v>3</v>
      </c>
      <c r="L12379" s="1">
        <v>200000</v>
      </c>
      <c r="M12379" s="27">
        <v>3.5</v>
      </c>
      <c r="N12379" s="1">
        <v>23</v>
      </c>
      <c r="O12379" s="1" t="s">
        <v>26</v>
      </c>
      <c r="P12379" s="1" t="str">
        <f t="shared" si="420"/>
        <v>233.52000003</v>
      </c>
      <c r="Q12379" s="28">
        <f t="shared" si="421"/>
        <v>0.35797357943870534</v>
      </c>
    </row>
    <row r="12380" spans="11:17" x14ac:dyDescent="0.35">
      <c r="K12380" s="1">
        <v>4</v>
      </c>
      <c r="L12380" s="1">
        <v>200000</v>
      </c>
      <c r="M12380" s="27">
        <v>3.5</v>
      </c>
      <c r="N12380" s="1">
        <v>23</v>
      </c>
      <c r="O12380" s="1" t="s">
        <v>26</v>
      </c>
      <c r="P12380" s="1" t="str">
        <f t="shared" si="420"/>
        <v>233.52000004</v>
      </c>
      <c r="Q12380" s="28">
        <f t="shared" si="421"/>
        <v>0.35797357943870534</v>
      </c>
    </row>
    <row r="12381" spans="11:17" x14ac:dyDescent="0.35">
      <c r="K12381" s="1">
        <v>5</v>
      </c>
      <c r="L12381" s="1">
        <v>200000</v>
      </c>
      <c r="M12381" s="27">
        <v>3.5</v>
      </c>
      <c r="N12381" s="1">
        <v>23</v>
      </c>
      <c r="O12381" s="1" t="s">
        <v>26</v>
      </c>
      <c r="P12381" s="1" t="str">
        <f t="shared" si="420"/>
        <v>233.52000005</v>
      </c>
      <c r="Q12381" s="28">
        <f t="shared" si="421"/>
        <v>0.35797357943870534</v>
      </c>
    </row>
    <row r="12382" spans="11:17" x14ac:dyDescent="0.35">
      <c r="K12382" s="1">
        <v>6</v>
      </c>
      <c r="L12382" s="1">
        <v>200000</v>
      </c>
      <c r="M12382" s="27">
        <v>3.5</v>
      </c>
      <c r="N12382" s="1">
        <v>23</v>
      </c>
      <c r="O12382" s="1" t="s">
        <v>26</v>
      </c>
      <c r="P12382" s="1" t="str">
        <f t="shared" si="420"/>
        <v>233.52000006</v>
      </c>
      <c r="Q12382" s="28">
        <f t="shared" si="421"/>
        <v>0.35797357943870534</v>
      </c>
    </row>
    <row r="12383" spans="11:17" x14ac:dyDescent="0.35">
      <c r="K12383" s="1">
        <v>7</v>
      </c>
      <c r="L12383" s="1">
        <v>200000</v>
      </c>
      <c r="M12383" s="27">
        <v>3.5</v>
      </c>
      <c r="N12383" s="1">
        <v>23</v>
      </c>
      <c r="O12383" s="1" t="s">
        <v>26</v>
      </c>
      <c r="P12383" s="1" t="str">
        <f t="shared" si="420"/>
        <v>233.52000007</v>
      </c>
      <c r="Q12383" s="28">
        <f t="shared" si="421"/>
        <v>0.35797357943870534</v>
      </c>
    </row>
    <row r="12384" spans="11:17" x14ac:dyDescent="0.35">
      <c r="K12384" s="1">
        <v>8</v>
      </c>
      <c r="L12384" s="1">
        <v>200000</v>
      </c>
      <c r="M12384" s="27">
        <v>3.5</v>
      </c>
      <c r="N12384" s="1">
        <v>23</v>
      </c>
      <c r="O12384" s="1" t="s">
        <v>26</v>
      </c>
      <c r="P12384" s="1" t="str">
        <f t="shared" si="420"/>
        <v>233.52000008</v>
      </c>
      <c r="Q12384" s="28">
        <f t="shared" si="421"/>
        <v>0.35797357943870534</v>
      </c>
    </row>
    <row r="12385" spans="11:17" x14ac:dyDescent="0.35">
      <c r="K12385" s="1">
        <v>9</v>
      </c>
      <c r="L12385" s="1">
        <v>200000</v>
      </c>
      <c r="M12385" s="27">
        <v>3.5</v>
      </c>
      <c r="N12385" s="1">
        <v>23</v>
      </c>
      <c r="O12385" s="1" t="s">
        <v>26</v>
      </c>
      <c r="P12385" s="1" t="str">
        <f t="shared" si="420"/>
        <v>233.52000009</v>
      </c>
      <c r="Q12385" s="28">
        <f t="shared" si="421"/>
        <v>0.35797357943870534</v>
      </c>
    </row>
    <row r="12386" spans="11:17" x14ac:dyDescent="0.35">
      <c r="K12386" s="1">
        <v>10</v>
      </c>
      <c r="L12386" s="1">
        <v>200000</v>
      </c>
      <c r="M12386" s="27">
        <v>3.5</v>
      </c>
      <c r="N12386" s="1">
        <v>23</v>
      </c>
      <c r="O12386" s="1" t="s">
        <v>26</v>
      </c>
      <c r="P12386" s="1" t="str">
        <f t="shared" si="420"/>
        <v>233.520000010</v>
      </c>
      <c r="Q12386" s="28">
        <f t="shared" si="421"/>
        <v>0.35797357943870534</v>
      </c>
    </row>
    <row r="12387" spans="11:17" x14ac:dyDescent="0.35">
      <c r="K12387" s="1">
        <v>11</v>
      </c>
      <c r="L12387" s="1">
        <v>200000</v>
      </c>
      <c r="M12387" s="27">
        <v>3.5</v>
      </c>
      <c r="N12387" s="1">
        <v>23</v>
      </c>
      <c r="O12387" s="1" t="s">
        <v>26</v>
      </c>
      <c r="P12387" s="1" t="str">
        <f t="shared" si="420"/>
        <v>233.520000011</v>
      </c>
      <c r="Q12387" s="28">
        <f t="shared" si="421"/>
        <v>0.35797357943870534</v>
      </c>
    </row>
    <row r="12388" spans="11:17" x14ac:dyDescent="0.35">
      <c r="K12388" s="1">
        <v>12</v>
      </c>
      <c r="L12388" s="1">
        <v>200000</v>
      </c>
      <c r="M12388" s="27">
        <v>3.5</v>
      </c>
      <c r="N12388" s="1">
        <v>23</v>
      </c>
      <c r="O12388" s="1" t="s">
        <v>26</v>
      </c>
      <c r="P12388" s="1" t="str">
        <f t="shared" si="420"/>
        <v>233.520000012</v>
      </c>
      <c r="Q12388" s="28">
        <f t="shared" si="421"/>
        <v>0.35797357943870534</v>
      </c>
    </row>
    <row r="12389" spans="11:17" x14ac:dyDescent="0.35">
      <c r="K12389" s="1">
        <v>13</v>
      </c>
      <c r="L12389" s="1">
        <v>200000</v>
      </c>
      <c r="M12389" s="27">
        <v>3.5</v>
      </c>
      <c r="N12389" s="1">
        <v>23</v>
      </c>
      <c r="O12389" s="1" t="s">
        <v>26</v>
      </c>
      <c r="P12389" s="1" t="str">
        <f t="shared" si="420"/>
        <v>233.520000013</v>
      </c>
      <c r="Q12389" s="28">
        <f t="shared" si="421"/>
        <v>0.35797357943870534</v>
      </c>
    </row>
    <row r="12390" spans="11:17" x14ac:dyDescent="0.35">
      <c r="K12390" s="1">
        <v>14</v>
      </c>
      <c r="L12390" s="1">
        <v>200000</v>
      </c>
      <c r="M12390" s="27">
        <v>3.5</v>
      </c>
      <c r="N12390" s="1">
        <v>23</v>
      </c>
      <c r="O12390" s="1" t="s">
        <v>26</v>
      </c>
      <c r="P12390" s="1" t="str">
        <f t="shared" si="420"/>
        <v>233.520000014</v>
      </c>
      <c r="Q12390" s="28">
        <f t="shared" si="421"/>
        <v>0.35797357943870534</v>
      </c>
    </row>
    <row r="12391" spans="11:17" x14ac:dyDescent="0.35">
      <c r="K12391" s="1">
        <v>15</v>
      </c>
      <c r="L12391" s="1">
        <v>200000</v>
      </c>
      <c r="M12391" s="27">
        <v>3.5</v>
      </c>
      <c r="N12391" s="1">
        <v>23</v>
      </c>
      <c r="O12391" s="1" t="s">
        <v>26</v>
      </c>
      <c r="P12391" s="1" t="str">
        <f t="shared" si="420"/>
        <v>233.520000015</v>
      </c>
      <c r="Q12391" s="28">
        <f t="shared" si="421"/>
        <v>0.35797357943870534</v>
      </c>
    </row>
    <row r="12392" spans="11:17" x14ac:dyDescent="0.35">
      <c r="K12392" s="1">
        <v>16</v>
      </c>
      <c r="L12392" s="1">
        <v>200000</v>
      </c>
      <c r="M12392" s="27">
        <v>3.5</v>
      </c>
      <c r="N12392" s="1">
        <v>23</v>
      </c>
      <c r="O12392" s="1" t="s">
        <v>26</v>
      </c>
      <c r="P12392" s="1" t="str">
        <f t="shared" si="420"/>
        <v>233.520000016</v>
      </c>
      <c r="Q12392" s="28">
        <f t="shared" si="421"/>
        <v>0.35797357943870534</v>
      </c>
    </row>
    <row r="12393" spans="11:17" x14ac:dyDescent="0.35">
      <c r="K12393" s="1">
        <v>17</v>
      </c>
      <c r="L12393" s="1">
        <v>200000</v>
      </c>
      <c r="M12393" s="27">
        <v>3.5</v>
      </c>
      <c r="N12393" s="1">
        <v>23</v>
      </c>
      <c r="O12393" s="1" t="s">
        <v>26</v>
      </c>
      <c r="P12393" s="1" t="str">
        <f t="shared" si="420"/>
        <v>233.520000017</v>
      </c>
      <c r="Q12393" s="28">
        <f t="shared" si="421"/>
        <v>0.35797357943870534</v>
      </c>
    </row>
    <row r="12394" spans="11:17" x14ac:dyDescent="0.35">
      <c r="K12394" s="1">
        <v>18</v>
      </c>
      <c r="L12394" s="1">
        <v>200000</v>
      </c>
      <c r="M12394" s="27">
        <v>3.5</v>
      </c>
      <c r="N12394" s="1">
        <v>23</v>
      </c>
      <c r="O12394" s="1" t="s">
        <v>26</v>
      </c>
      <c r="P12394" s="1" t="str">
        <f t="shared" si="420"/>
        <v>233.520000018</v>
      </c>
      <c r="Q12394" s="28">
        <f t="shared" si="421"/>
        <v>0.35797357943870534</v>
      </c>
    </row>
    <row r="12395" spans="11:17" x14ac:dyDescent="0.35">
      <c r="K12395" s="1">
        <v>19</v>
      </c>
      <c r="L12395" s="1">
        <v>200000</v>
      </c>
      <c r="M12395" s="27">
        <v>3.5</v>
      </c>
      <c r="N12395" s="1">
        <v>23</v>
      </c>
      <c r="O12395" s="1" t="s">
        <v>26</v>
      </c>
      <c r="P12395" s="1" t="str">
        <f t="shared" si="420"/>
        <v>233.520000019</v>
      </c>
      <c r="Q12395" s="28">
        <f t="shared" si="421"/>
        <v>0.35797357943870534</v>
      </c>
    </row>
    <row r="12396" spans="11:17" x14ac:dyDescent="0.35">
      <c r="K12396" s="1">
        <v>20</v>
      </c>
      <c r="L12396" s="1">
        <v>200000</v>
      </c>
      <c r="M12396" s="27">
        <v>3.5</v>
      </c>
      <c r="N12396" s="1">
        <v>23</v>
      </c>
      <c r="O12396" s="1" t="s">
        <v>26</v>
      </c>
      <c r="P12396" s="1" t="str">
        <f t="shared" si="420"/>
        <v>233.520000020</v>
      </c>
      <c r="Q12396" s="28">
        <f t="shared" si="421"/>
        <v>0.35797357943870534</v>
      </c>
    </row>
    <row r="12397" spans="11:17" x14ac:dyDescent="0.35">
      <c r="K12397" s="1">
        <v>21</v>
      </c>
      <c r="L12397" s="1">
        <v>200000</v>
      </c>
      <c r="M12397" s="27">
        <v>3.5</v>
      </c>
      <c r="N12397" s="1">
        <v>23</v>
      </c>
      <c r="O12397" s="1" t="s">
        <v>26</v>
      </c>
      <c r="P12397" s="1" t="str">
        <f t="shared" si="420"/>
        <v>233.520000021</v>
      </c>
      <c r="Q12397" s="28">
        <f t="shared" si="421"/>
        <v>0.35797357943870534</v>
      </c>
    </row>
    <row r="12398" spans="11:17" x14ac:dyDescent="0.35">
      <c r="K12398" s="1">
        <v>22</v>
      </c>
      <c r="L12398" s="1">
        <v>200000</v>
      </c>
      <c r="M12398" s="27">
        <v>3.5</v>
      </c>
      <c r="N12398" s="1">
        <v>23</v>
      </c>
      <c r="O12398" s="1" t="s">
        <v>26</v>
      </c>
      <c r="P12398" s="1" t="str">
        <f t="shared" si="420"/>
        <v>233.520000022</v>
      </c>
      <c r="Q12398" s="28">
        <f t="shared" si="421"/>
        <v>0.35797357943870534</v>
      </c>
    </row>
    <row r="12399" spans="11:17" x14ac:dyDescent="0.35">
      <c r="K12399" s="1">
        <v>23</v>
      </c>
      <c r="L12399" s="1">
        <v>200000</v>
      </c>
      <c r="M12399" s="27">
        <v>3.5</v>
      </c>
      <c r="N12399" s="1">
        <v>23</v>
      </c>
      <c r="O12399" s="1" t="s">
        <v>26</v>
      </c>
      <c r="P12399" s="1" t="str">
        <f t="shared" si="420"/>
        <v>233.520000023</v>
      </c>
      <c r="Q12399" s="28">
        <f t="shared" si="421"/>
        <v>0.35797357943870534</v>
      </c>
    </row>
    <row r="12400" spans="11:17" x14ac:dyDescent="0.35">
      <c r="K12400" s="1">
        <v>24</v>
      </c>
      <c r="L12400" s="1">
        <v>200000</v>
      </c>
      <c r="M12400" s="27">
        <v>3.5</v>
      </c>
      <c r="N12400" s="1">
        <v>23</v>
      </c>
      <c r="O12400" s="1" t="s">
        <v>26</v>
      </c>
      <c r="P12400" s="1" t="str">
        <f t="shared" si="420"/>
        <v>233.520000024</v>
      </c>
      <c r="Q12400" s="28">
        <f t="shared" si="421"/>
        <v>0.35797357943870534</v>
      </c>
    </row>
    <row r="12401" spans="11:17" x14ac:dyDescent="0.35">
      <c r="K12401" s="1">
        <v>25</v>
      </c>
      <c r="L12401" s="1">
        <v>200000</v>
      </c>
      <c r="M12401" s="27">
        <v>3.5</v>
      </c>
      <c r="N12401" s="1">
        <v>23</v>
      </c>
      <c r="O12401" s="1" t="s">
        <v>26</v>
      </c>
      <c r="P12401" s="1" t="str">
        <f t="shared" si="420"/>
        <v>233.520000025</v>
      </c>
      <c r="Q12401" s="28">
        <f t="shared" si="421"/>
        <v>0.35797357943870534</v>
      </c>
    </row>
    <row r="12402" spans="11:17" x14ac:dyDescent="0.35">
      <c r="K12402" s="1">
        <v>26</v>
      </c>
      <c r="L12402" s="1">
        <v>200000</v>
      </c>
      <c r="M12402" s="27">
        <v>3.5</v>
      </c>
      <c r="N12402" s="1">
        <v>23</v>
      </c>
      <c r="O12402" s="1" t="s">
        <v>17</v>
      </c>
      <c r="P12402" s="1" t="str">
        <f t="shared" si="420"/>
        <v>233.520000026</v>
      </c>
      <c r="Q12402" s="28">
        <f t="shared" si="421"/>
        <v>0.25854222470866484</v>
      </c>
    </row>
    <row r="12403" spans="11:17" x14ac:dyDescent="0.35">
      <c r="K12403" s="1">
        <v>27</v>
      </c>
      <c r="L12403" s="1">
        <v>200000</v>
      </c>
      <c r="M12403" s="27">
        <v>3.5</v>
      </c>
      <c r="N12403" s="1">
        <v>23</v>
      </c>
      <c r="O12403" s="1" t="s">
        <v>17</v>
      </c>
      <c r="P12403" s="1" t="str">
        <f t="shared" si="420"/>
        <v>233.520000027</v>
      </c>
      <c r="Q12403" s="28">
        <f t="shared" si="421"/>
        <v>0.25854222470866484</v>
      </c>
    </row>
    <row r="12404" spans="11:17" x14ac:dyDescent="0.35">
      <c r="K12404" s="1">
        <v>28</v>
      </c>
      <c r="L12404" s="1">
        <v>200000</v>
      </c>
      <c r="M12404" s="27">
        <v>3.5</v>
      </c>
      <c r="N12404" s="1">
        <v>23</v>
      </c>
      <c r="O12404" s="1" t="s">
        <v>17</v>
      </c>
      <c r="P12404" s="1" t="str">
        <f t="shared" si="420"/>
        <v>233.520000028</v>
      </c>
      <c r="Q12404" s="28">
        <f t="shared" si="421"/>
        <v>0.25854222470866484</v>
      </c>
    </row>
    <row r="12405" spans="11:17" x14ac:dyDescent="0.35">
      <c r="K12405" s="1">
        <v>29</v>
      </c>
      <c r="L12405" s="1">
        <v>200000</v>
      </c>
      <c r="M12405" s="27">
        <v>3.5</v>
      </c>
      <c r="N12405" s="1">
        <v>23</v>
      </c>
      <c r="O12405" s="1" t="s">
        <v>17</v>
      </c>
      <c r="P12405" s="1" t="str">
        <f t="shared" si="420"/>
        <v>233.520000029</v>
      </c>
      <c r="Q12405" s="28">
        <f t="shared" si="421"/>
        <v>0.25854222470866484</v>
      </c>
    </row>
    <row r="12406" spans="11:17" x14ac:dyDescent="0.35">
      <c r="K12406" s="1">
        <v>30</v>
      </c>
      <c r="L12406" s="1">
        <v>200000</v>
      </c>
      <c r="M12406" s="27">
        <v>3.5</v>
      </c>
      <c r="N12406" s="1">
        <v>23</v>
      </c>
      <c r="O12406" s="1" t="s">
        <v>17</v>
      </c>
      <c r="P12406" s="1" t="str">
        <f t="shared" si="420"/>
        <v>233.520000030</v>
      </c>
      <c r="Q12406" s="28">
        <f t="shared" si="421"/>
        <v>0.25854222470866484</v>
      </c>
    </row>
    <row r="12407" spans="11:17" x14ac:dyDescent="0.35">
      <c r="K12407" s="1">
        <v>31</v>
      </c>
      <c r="L12407" s="1">
        <v>200000</v>
      </c>
      <c r="M12407" s="27">
        <v>3.5</v>
      </c>
      <c r="N12407" s="1">
        <v>23</v>
      </c>
      <c r="O12407" s="1" t="s">
        <v>17</v>
      </c>
      <c r="P12407" s="1" t="str">
        <f t="shared" si="420"/>
        <v>233.520000031</v>
      </c>
      <c r="Q12407" s="28">
        <f t="shared" si="421"/>
        <v>0.25854222470866484</v>
      </c>
    </row>
    <row r="12408" spans="11:17" x14ac:dyDescent="0.35">
      <c r="K12408" s="1">
        <v>32</v>
      </c>
      <c r="L12408" s="1">
        <v>200000</v>
      </c>
      <c r="M12408" s="27">
        <v>3.5</v>
      </c>
      <c r="N12408" s="1">
        <v>23</v>
      </c>
      <c r="O12408" s="1" t="s">
        <v>17</v>
      </c>
      <c r="P12408" s="1" t="str">
        <f t="shared" si="420"/>
        <v>233.520000032</v>
      </c>
      <c r="Q12408" s="28">
        <f t="shared" si="421"/>
        <v>0.25854222470866484</v>
      </c>
    </row>
    <row r="12409" spans="11:17" x14ac:dyDescent="0.35">
      <c r="K12409" s="1">
        <v>33</v>
      </c>
      <c r="L12409" s="1">
        <v>200000</v>
      </c>
      <c r="M12409" s="27">
        <v>3.5</v>
      </c>
      <c r="N12409" s="1">
        <v>23</v>
      </c>
      <c r="O12409" s="1" t="s">
        <v>17</v>
      </c>
      <c r="P12409" s="1" t="str">
        <f t="shared" si="420"/>
        <v>233.520000033</v>
      </c>
      <c r="Q12409" s="28">
        <f t="shared" si="421"/>
        <v>0.25854222470866484</v>
      </c>
    </row>
    <row r="12410" spans="11:17" x14ac:dyDescent="0.35">
      <c r="K12410" s="1">
        <v>34</v>
      </c>
      <c r="L12410" s="1">
        <v>200000</v>
      </c>
      <c r="M12410" s="27">
        <v>3.5</v>
      </c>
      <c r="N12410" s="1">
        <v>23</v>
      </c>
      <c r="O12410" s="1" t="s">
        <v>17</v>
      </c>
      <c r="P12410" s="1" t="str">
        <f t="shared" si="420"/>
        <v>233.520000034</v>
      </c>
      <c r="Q12410" s="28">
        <f t="shared" si="421"/>
        <v>0.25854222470866484</v>
      </c>
    </row>
    <row r="12411" spans="11:17" x14ac:dyDescent="0.35">
      <c r="K12411" s="1">
        <v>35</v>
      </c>
      <c r="L12411" s="1">
        <v>200000</v>
      </c>
      <c r="M12411" s="27">
        <v>3.5</v>
      </c>
      <c r="N12411" s="1">
        <v>23</v>
      </c>
      <c r="O12411" s="1" t="s">
        <v>17</v>
      </c>
      <c r="P12411" s="1" t="str">
        <f t="shared" si="420"/>
        <v>233.520000035</v>
      </c>
      <c r="Q12411" s="28">
        <f t="shared" si="421"/>
        <v>0.25854222470866484</v>
      </c>
    </row>
    <row r="12412" spans="11:17" x14ac:dyDescent="0.35">
      <c r="K12412" s="1">
        <v>36</v>
      </c>
      <c r="L12412" s="1">
        <v>200000</v>
      </c>
      <c r="M12412" s="27">
        <v>3.5</v>
      </c>
      <c r="N12412" s="1">
        <v>23</v>
      </c>
      <c r="O12412" s="1" t="s">
        <v>18</v>
      </c>
      <c r="P12412" s="1" t="str">
        <f t="shared" si="420"/>
        <v>233.520000036</v>
      </c>
      <c r="Q12412" s="28">
        <f t="shared" si="421"/>
        <v>0.24656754115534318</v>
      </c>
    </row>
    <row r="12413" spans="11:17" x14ac:dyDescent="0.35">
      <c r="K12413" s="1">
        <v>37</v>
      </c>
      <c r="L12413" s="1">
        <v>200000</v>
      </c>
      <c r="M12413" s="27">
        <v>3.5</v>
      </c>
      <c r="N12413" s="1">
        <v>23</v>
      </c>
      <c r="O12413" s="1" t="s">
        <v>18</v>
      </c>
      <c r="P12413" s="1" t="str">
        <f t="shared" si="420"/>
        <v>233.520000037</v>
      </c>
      <c r="Q12413" s="28">
        <f t="shared" si="421"/>
        <v>0.24656754115534318</v>
      </c>
    </row>
    <row r="12414" spans="11:17" x14ac:dyDescent="0.35">
      <c r="K12414" s="1">
        <v>38</v>
      </c>
      <c r="L12414" s="1">
        <v>200000</v>
      </c>
      <c r="M12414" s="27">
        <v>3.5</v>
      </c>
      <c r="N12414" s="1">
        <v>23</v>
      </c>
      <c r="O12414" s="1" t="s">
        <v>18</v>
      </c>
      <c r="P12414" s="1" t="str">
        <f t="shared" si="420"/>
        <v>233.520000038</v>
      </c>
      <c r="Q12414" s="28">
        <f t="shared" si="421"/>
        <v>0.24656754115534318</v>
      </c>
    </row>
    <row r="12415" spans="11:17" x14ac:dyDescent="0.35">
      <c r="K12415" s="1">
        <v>39</v>
      </c>
      <c r="L12415" s="1">
        <v>200000</v>
      </c>
      <c r="M12415" s="27">
        <v>3.5</v>
      </c>
      <c r="N12415" s="1">
        <v>23</v>
      </c>
      <c r="O12415" s="1" t="s">
        <v>18</v>
      </c>
      <c r="P12415" s="1" t="str">
        <f t="shared" si="420"/>
        <v>233.520000039</v>
      </c>
      <c r="Q12415" s="28">
        <f t="shared" si="421"/>
        <v>0.24656754115534318</v>
      </c>
    </row>
    <row r="12416" spans="11:17" x14ac:dyDescent="0.35">
      <c r="K12416" s="1">
        <v>40</v>
      </c>
      <c r="L12416" s="1">
        <v>200000</v>
      </c>
      <c r="M12416" s="27">
        <v>3.5</v>
      </c>
      <c r="N12416" s="1">
        <v>23</v>
      </c>
      <c r="O12416" s="1" t="s">
        <v>18</v>
      </c>
      <c r="P12416" s="1" t="str">
        <f t="shared" si="420"/>
        <v>233.520000040</v>
      </c>
      <c r="Q12416" s="28">
        <f t="shared" si="421"/>
        <v>0.24656754115534318</v>
      </c>
    </row>
    <row r="12417" spans="11:17" x14ac:dyDescent="0.35">
      <c r="K12417" s="1">
        <v>41</v>
      </c>
      <c r="L12417" s="1">
        <v>200000</v>
      </c>
      <c r="M12417" s="27">
        <v>3.5</v>
      </c>
      <c r="N12417" s="1">
        <v>23</v>
      </c>
      <c r="O12417" s="1" t="s">
        <v>18</v>
      </c>
      <c r="P12417" s="1" t="str">
        <f t="shared" si="420"/>
        <v>233.520000041</v>
      </c>
      <c r="Q12417" s="28">
        <f t="shared" si="421"/>
        <v>0.24656754115534318</v>
      </c>
    </row>
    <row r="12418" spans="11:17" x14ac:dyDescent="0.35">
      <c r="K12418" s="1">
        <v>42</v>
      </c>
      <c r="L12418" s="1">
        <v>200000</v>
      </c>
      <c r="M12418" s="27">
        <v>3.5</v>
      </c>
      <c r="N12418" s="1">
        <v>23</v>
      </c>
      <c r="O12418" s="1" t="s">
        <v>18</v>
      </c>
      <c r="P12418" s="1" t="str">
        <f t="shared" si="420"/>
        <v>233.520000042</v>
      </c>
      <c r="Q12418" s="28">
        <f t="shared" si="421"/>
        <v>0.24656754115534318</v>
      </c>
    </row>
    <row r="12419" spans="11:17" x14ac:dyDescent="0.35">
      <c r="K12419" s="1">
        <v>43</v>
      </c>
      <c r="L12419" s="1">
        <v>200000</v>
      </c>
      <c r="M12419" s="27">
        <v>3.5</v>
      </c>
      <c r="N12419" s="1">
        <v>23</v>
      </c>
      <c r="O12419" s="1" t="s">
        <v>18</v>
      </c>
      <c r="P12419" s="1" t="str">
        <f t="shared" ref="P12419:P12482" si="422">N12419&amp;M12419&amp;L12419&amp;K12419</f>
        <v>233.520000043</v>
      </c>
      <c r="Q12419" s="28">
        <f t="shared" ref="Q12419:Q12482" si="423">VLOOKUP(O12419&amp;L12419&amp;M12419&amp;N12419,$W$2:$X$1051,2,FALSE)</f>
        <v>0.24656754115534318</v>
      </c>
    </row>
    <row r="12420" spans="11:17" x14ac:dyDescent="0.35">
      <c r="K12420" s="1">
        <v>44</v>
      </c>
      <c r="L12420" s="1">
        <v>200000</v>
      </c>
      <c r="M12420" s="27">
        <v>3.5</v>
      </c>
      <c r="N12420" s="1">
        <v>23</v>
      </c>
      <c r="O12420" s="1" t="s">
        <v>18</v>
      </c>
      <c r="P12420" s="1" t="str">
        <f t="shared" si="422"/>
        <v>233.520000044</v>
      </c>
      <c r="Q12420" s="28">
        <f t="shared" si="423"/>
        <v>0.24656754115534318</v>
      </c>
    </row>
    <row r="12421" spans="11:17" x14ac:dyDescent="0.35">
      <c r="K12421" s="1">
        <v>45</v>
      </c>
      <c r="L12421" s="1">
        <v>200000</v>
      </c>
      <c r="M12421" s="27">
        <v>3.5</v>
      </c>
      <c r="N12421" s="1">
        <v>23</v>
      </c>
      <c r="O12421" s="1" t="s">
        <v>18</v>
      </c>
      <c r="P12421" s="1" t="str">
        <f t="shared" si="422"/>
        <v>233.520000045</v>
      </c>
      <c r="Q12421" s="28">
        <f t="shared" si="423"/>
        <v>0.24656754115534318</v>
      </c>
    </row>
    <row r="12422" spans="11:17" x14ac:dyDescent="0.35">
      <c r="K12422" s="1">
        <v>46</v>
      </c>
      <c r="L12422" s="1">
        <v>200000</v>
      </c>
      <c r="M12422" s="27">
        <v>3.5</v>
      </c>
      <c r="N12422" s="1">
        <v>23</v>
      </c>
      <c r="O12422" s="1" t="s">
        <v>33</v>
      </c>
      <c r="P12422" s="1" t="str">
        <f t="shared" si="422"/>
        <v>233.520000046</v>
      </c>
      <c r="Q12422" s="28">
        <f t="shared" si="423"/>
        <v>0.23579526805623896</v>
      </c>
    </row>
    <row r="12423" spans="11:17" x14ac:dyDescent="0.35">
      <c r="K12423" s="1">
        <v>47</v>
      </c>
      <c r="L12423" s="1">
        <v>200000</v>
      </c>
      <c r="M12423" s="27">
        <v>3.5</v>
      </c>
      <c r="N12423" s="1">
        <v>23</v>
      </c>
      <c r="O12423" s="1" t="s">
        <v>33</v>
      </c>
      <c r="P12423" s="1" t="str">
        <f t="shared" si="422"/>
        <v>233.520000047</v>
      </c>
      <c r="Q12423" s="28">
        <f t="shared" si="423"/>
        <v>0.23579526805623896</v>
      </c>
    </row>
    <row r="12424" spans="11:17" x14ac:dyDescent="0.35">
      <c r="K12424" s="1">
        <v>48</v>
      </c>
      <c r="L12424" s="1">
        <v>200000</v>
      </c>
      <c r="M12424" s="27">
        <v>3.5</v>
      </c>
      <c r="N12424" s="1">
        <v>23</v>
      </c>
      <c r="O12424" s="1" t="s">
        <v>33</v>
      </c>
      <c r="P12424" s="1" t="str">
        <f t="shared" si="422"/>
        <v>233.520000048</v>
      </c>
      <c r="Q12424" s="28">
        <f t="shared" si="423"/>
        <v>0.23579526805623896</v>
      </c>
    </row>
    <row r="12425" spans="11:17" x14ac:dyDescent="0.35">
      <c r="K12425" s="1">
        <v>49</v>
      </c>
      <c r="L12425" s="1">
        <v>200000</v>
      </c>
      <c r="M12425" s="27">
        <v>3.5</v>
      </c>
      <c r="N12425" s="1">
        <v>23</v>
      </c>
      <c r="O12425" s="1" t="s">
        <v>33</v>
      </c>
      <c r="P12425" s="1" t="str">
        <f t="shared" si="422"/>
        <v>233.520000049</v>
      </c>
      <c r="Q12425" s="28">
        <f t="shared" si="423"/>
        <v>0.23579526805623896</v>
      </c>
    </row>
    <row r="12426" spans="11:17" x14ac:dyDescent="0.35">
      <c r="K12426" s="1">
        <v>50</v>
      </c>
      <c r="L12426" s="1">
        <v>200000</v>
      </c>
      <c r="M12426" s="27">
        <v>3.5</v>
      </c>
      <c r="N12426" s="1">
        <v>23</v>
      </c>
      <c r="O12426" s="1" t="s">
        <v>33</v>
      </c>
      <c r="P12426" s="1" t="str">
        <f t="shared" si="422"/>
        <v>233.520000050</v>
      </c>
      <c r="Q12426" s="28">
        <f t="shared" si="423"/>
        <v>0.23579526805623896</v>
      </c>
    </row>
    <row r="12427" spans="11:17" x14ac:dyDescent="0.35">
      <c r="K12427" s="1">
        <v>51</v>
      </c>
      <c r="L12427" s="1">
        <v>200000</v>
      </c>
      <c r="M12427" s="27">
        <v>3.5</v>
      </c>
      <c r="N12427" s="1">
        <v>23</v>
      </c>
      <c r="O12427" s="1" t="s">
        <v>33</v>
      </c>
      <c r="P12427" s="1" t="str">
        <f t="shared" si="422"/>
        <v>233.520000051</v>
      </c>
      <c r="Q12427" s="28">
        <f t="shared" si="423"/>
        <v>0.23579526805623896</v>
      </c>
    </row>
    <row r="12428" spans="11:17" x14ac:dyDescent="0.35">
      <c r="K12428" s="1">
        <v>52</v>
      </c>
      <c r="L12428" s="1">
        <v>200000</v>
      </c>
      <c r="M12428" s="27">
        <v>3.5</v>
      </c>
      <c r="N12428" s="1">
        <v>23</v>
      </c>
      <c r="O12428" s="1" t="s">
        <v>33</v>
      </c>
      <c r="P12428" s="1" t="str">
        <f t="shared" si="422"/>
        <v>233.520000052</v>
      </c>
      <c r="Q12428" s="28">
        <f t="shared" si="423"/>
        <v>0.23579526805623896</v>
      </c>
    </row>
    <row r="12429" spans="11:17" x14ac:dyDescent="0.35">
      <c r="K12429" s="1">
        <v>53</v>
      </c>
      <c r="L12429" s="1">
        <v>200000</v>
      </c>
      <c r="M12429" s="27">
        <v>3.5</v>
      </c>
      <c r="N12429" s="1">
        <v>23</v>
      </c>
      <c r="O12429" s="1" t="s">
        <v>33</v>
      </c>
      <c r="P12429" s="1" t="str">
        <f t="shared" si="422"/>
        <v>233.520000053</v>
      </c>
      <c r="Q12429" s="28">
        <f t="shared" si="423"/>
        <v>0.23579526805623896</v>
      </c>
    </row>
    <row r="12430" spans="11:17" x14ac:dyDescent="0.35">
      <c r="K12430" s="1">
        <v>54</v>
      </c>
      <c r="L12430" s="1">
        <v>200000</v>
      </c>
      <c r="M12430" s="27">
        <v>3.5</v>
      </c>
      <c r="N12430" s="1">
        <v>23</v>
      </c>
      <c r="O12430" s="1" t="s">
        <v>33</v>
      </c>
      <c r="P12430" s="1" t="str">
        <f t="shared" si="422"/>
        <v>233.520000054</v>
      </c>
      <c r="Q12430" s="28">
        <f t="shared" si="423"/>
        <v>0.23579526805623896</v>
      </c>
    </row>
    <row r="12431" spans="11:17" x14ac:dyDescent="0.35">
      <c r="K12431" s="1">
        <v>55</v>
      </c>
      <c r="L12431" s="1">
        <v>200000</v>
      </c>
      <c r="M12431" s="27">
        <v>3.5</v>
      </c>
      <c r="N12431" s="1">
        <v>23</v>
      </c>
      <c r="O12431" s="1" t="s">
        <v>33</v>
      </c>
      <c r="P12431" s="1" t="str">
        <f t="shared" si="422"/>
        <v>233.520000055</v>
      </c>
      <c r="Q12431" s="28">
        <f t="shared" si="423"/>
        <v>0.23579526805623896</v>
      </c>
    </row>
    <row r="12432" spans="11:17" x14ac:dyDescent="0.35">
      <c r="K12432" s="1">
        <v>56</v>
      </c>
      <c r="L12432" s="1">
        <v>200000</v>
      </c>
      <c r="M12432" s="27">
        <v>3.5</v>
      </c>
      <c r="N12432" s="1">
        <v>23</v>
      </c>
      <c r="O12432" s="1" t="s">
        <v>27</v>
      </c>
      <c r="P12432" s="1" t="str">
        <f t="shared" si="422"/>
        <v>233.520000056</v>
      </c>
      <c r="Q12432" s="28">
        <f t="shared" si="423"/>
        <v>9.3333333333333379E-2</v>
      </c>
    </row>
    <row r="12433" spans="11:17" x14ac:dyDescent="0.35">
      <c r="K12433" s="1">
        <v>57</v>
      </c>
      <c r="L12433" s="1">
        <v>200000</v>
      </c>
      <c r="M12433" s="27">
        <v>3.5</v>
      </c>
      <c r="N12433" s="1">
        <v>23</v>
      </c>
      <c r="O12433" s="1" t="s">
        <v>27</v>
      </c>
      <c r="P12433" s="1" t="str">
        <f t="shared" si="422"/>
        <v>233.520000057</v>
      </c>
      <c r="Q12433" s="28">
        <f t="shared" si="423"/>
        <v>9.3333333333333379E-2</v>
      </c>
    </row>
    <row r="12434" spans="11:17" x14ac:dyDescent="0.35">
      <c r="K12434" s="1">
        <v>58</v>
      </c>
      <c r="L12434" s="1">
        <v>200000</v>
      </c>
      <c r="M12434" s="27">
        <v>3.5</v>
      </c>
      <c r="N12434" s="1">
        <v>23</v>
      </c>
      <c r="O12434" s="1" t="s">
        <v>27</v>
      </c>
      <c r="P12434" s="1" t="str">
        <f t="shared" si="422"/>
        <v>233.520000058</v>
      </c>
      <c r="Q12434" s="28">
        <f t="shared" si="423"/>
        <v>9.3333333333333379E-2</v>
      </c>
    </row>
    <row r="12435" spans="11:17" x14ac:dyDescent="0.35">
      <c r="K12435" s="1">
        <v>59</v>
      </c>
      <c r="L12435" s="1">
        <v>200000</v>
      </c>
      <c r="M12435" s="27">
        <v>3.5</v>
      </c>
      <c r="N12435" s="1">
        <v>23</v>
      </c>
      <c r="O12435" s="1" t="s">
        <v>27</v>
      </c>
      <c r="P12435" s="1" t="str">
        <f t="shared" si="422"/>
        <v>233.520000059</v>
      </c>
      <c r="Q12435" s="28">
        <f t="shared" si="423"/>
        <v>9.3333333333333379E-2</v>
      </c>
    </row>
    <row r="12436" spans="11:17" x14ac:dyDescent="0.35">
      <c r="K12436" s="1">
        <v>60</v>
      </c>
      <c r="L12436" s="1">
        <v>200000</v>
      </c>
      <c r="M12436" s="27">
        <v>3.5</v>
      </c>
      <c r="N12436" s="1">
        <v>23</v>
      </c>
      <c r="O12436" s="1" t="s">
        <v>27</v>
      </c>
      <c r="P12436" s="1" t="str">
        <f t="shared" si="422"/>
        <v>233.520000060</v>
      </c>
      <c r="Q12436" s="28">
        <f t="shared" si="423"/>
        <v>9.3333333333333379E-2</v>
      </c>
    </row>
    <row r="12437" spans="11:17" x14ac:dyDescent="0.35">
      <c r="K12437" s="1">
        <v>61</v>
      </c>
      <c r="L12437" s="1">
        <v>200000</v>
      </c>
      <c r="M12437" s="27">
        <v>3.5</v>
      </c>
      <c r="N12437" s="1">
        <v>23</v>
      </c>
      <c r="O12437" s="1" t="s">
        <v>27</v>
      </c>
      <c r="P12437" s="1" t="str">
        <f t="shared" si="422"/>
        <v>233.520000061</v>
      </c>
      <c r="Q12437" s="28">
        <f t="shared" si="423"/>
        <v>9.3333333333333379E-2</v>
      </c>
    </row>
    <row r="12438" spans="11:17" x14ac:dyDescent="0.35">
      <c r="K12438" s="1">
        <v>62</v>
      </c>
      <c r="L12438" s="1">
        <v>200000</v>
      </c>
      <c r="M12438" s="27">
        <v>3.5</v>
      </c>
      <c r="N12438" s="1">
        <v>23</v>
      </c>
      <c r="O12438" s="1" t="s">
        <v>27</v>
      </c>
      <c r="P12438" s="1" t="str">
        <f t="shared" si="422"/>
        <v>233.520000062</v>
      </c>
      <c r="Q12438" s="28">
        <f t="shared" si="423"/>
        <v>9.3333333333333379E-2</v>
      </c>
    </row>
    <row r="12439" spans="11:17" x14ac:dyDescent="0.35">
      <c r="K12439" s="1">
        <v>63</v>
      </c>
      <c r="L12439" s="1">
        <v>200000</v>
      </c>
      <c r="M12439" s="27">
        <v>3.5</v>
      </c>
      <c r="N12439" s="1">
        <v>23</v>
      </c>
      <c r="O12439" s="1" t="s">
        <v>27</v>
      </c>
      <c r="P12439" s="1" t="str">
        <f t="shared" si="422"/>
        <v>233.520000063</v>
      </c>
      <c r="Q12439" s="28">
        <f t="shared" si="423"/>
        <v>9.3333333333333379E-2</v>
      </c>
    </row>
    <row r="12440" spans="11:17" x14ac:dyDescent="0.35">
      <c r="K12440" s="1">
        <v>64</v>
      </c>
      <c r="L12440" s="1">
        <v>200000</v>
      </c>
      <c r="M12440" s="27">
        <v>3.5</v>
      </c>
      <c r="N12440" s="1">
        <v>23</v>
      </c>
      <c r="O12440" s="1" t="s">
        <v>27</v>
      </c>
      <c r="P12440" s="1" t="str">
        <f t="shared" si="422"/>
        <v>233.520000064</v>
      </c>
      <c r="Q12440" s="28">
        <f t="shared" si="423"/>
        <v>9.3333333333333379E-2</v>
      </c>
    </row>
    <row r="12441" spans="11:17" x14ac:dyDescent="0.35">
      <c r="K12441" s="1">
        <v>65</v>
      </c>
      <c r="L12441" s="1">
        <v>200000</v>
      </c>
      <c r="M12441" s="27">
        <v>3.5</v>
      </c>
      <c r="N12441" s="1">
        <v>23</v>
      </c>
      <c r="O12441" s="1" t="s">
        <v>27</v>
      </c>
      <c r="P12441" s="1" t="str">
        <f t="shared" si="422"/>
        <v>233.520000065</v>
      </c>
      <c r="Q12441" s="28">
        <f t="shared" si="423"/>
        <v>9.3333333333333379E-2</v>
      </c>
    </row>
    <row r="12442" spans="11:17" x14ac:dyDescent="0.35">
      <c r="K12442" s="1">
        <v>66</v>
      </c>
      <c r="L12442" s="1">
        <v>200000</v>
      </c>
      <c r="M12442" s="27">
        <v>3.5</v>
      </c>
      <c r="N12442" s="1">
        <v>23</v>
      </c>
      <c r="O12442" s="1" t="s">
        <v>27</v>
      </c>
      <c r="P12442" s="1" t="str">
        <f t="shared" si="422"/>
        <v>233.520000066</v>
      </c>
      <c r="Q12442" s="28">
        <f t="shared" si="423"/>
        <v>9.3333333333333379E-2</v>
      </c>
    </row>
    <row r="12443" spans="11:17" x14ac:dyDescent="0.35">
      <c r="K12443" s="1">
        <v>67</v>
      </c>
      <c r="L12443" s="1">
        <v>200000</v>
      </c>
      <c r="M12443" s="27">
        <v>3.5</v>
      </c>
      <c r="N12443" s="1">
        <v>23</v>
      </c>
      <c r="O12443" s="1" t="s">
        <v>27</v>
      </c>
      <c r="P12443" s="1" t="str">
        <f t="shared" si="422"/>
        <v>233.520000067</v>
      </c>
      <c r="Q12443" s="28">
        <f t="shared" si="423"/>
        <v>9.3333333333333379E-2</v>
      </c>
    </row>
    <row r="12444" spans="11:17" x14ac:dyDescent="0.35">
      <c r="K12444" s="1">
        <v>68</v>
      </c>
      <c r="L12444" s="1">
        <v>200000</v>
      </c>
      <c r="M12444" s="27">
        <v>3.5</v>
      </c>
      <c r="N12444" s="1">
        <v>23</v>
      </c>
      <c r="O12444" s="1" t="s">
        <v>27</v>
      </c>
      <c r="P12444" s="1" t="str">
        <f t="shared" si="422"/>
        <v>233.520000068</v>
      </c>
      <c r="Q12444" s="28">
        <f t="shared" si="423"/>
        <v>9.3333333333333379E-2</v>
      </c>
    </row>
    <row r="12445" spans="11:17" x14ac:dyDescent="0.35">
      <c r="K12445" s="1">
        <v>69</v>
      </c>
      <c r="L12445" s="1">
        <v>200000</v>
      </c>
      <c r="M12445" s="27">
        <v>3.5</v>
      </c>
      <c r="N12445" s="1">
        <v>23</v>
      </c>
      <c r="O12445" s="1" t="s">
        <v>27</v>
      </c>
      <c r="P12445" s="1" t="str">
        <f t="shared" si="422"/>
        <v>233.520000069</v>
      </c>
      <c r="Q12445" s="28">
        <f t="shared" si="423"/>
        <v>9.3333333333333379E-2</v>
      </c>
    </row>
    <row r="12446" spans="11:17" x14ac:dyDescent="0.35">
      <c r="K12446" s="1">
        <v>70</v>
      </c>
      <c r="L12446" s="1">
        <v>200000</v>
      </c>
      <c r="M12446" s="27">
        <v>3.5</v>
      </c>
      <c r="N12446" s="1">
        <v>23</v>
      </c>
      <c r="O12446" s="1" t="s">
        <v>27</v>
      </c>
      <c r="P12446" s="1" t="str">
        <f t="shared" si="422"/>
        <v>233.520000070</v>
      </c>
      <c r="Q12446" s="28">
        <f t="shared" si="423"/>
        <v>9.3333333333333379E-2</v>
      </c>
    </row>
    <row r="12447" spans="11:17" x14ac:dyDescent="0.35">
      <c r="K12447" s="1">
        <v>71</v>
      </c>
      <c r="L12447" s="1">
        <v>200000</v>
      </c>
      <c r="M12447" s="27">
        <v>3.5</v>
      </c>
      <c r="N12447" s="1">
        <v>23</v>
      </c>
      <c r="O12447" s="1" t="s">
        <v>27</v>
      </c>
      <c r="P12447" s="1" t="str">
        <f t="shared" si="422"/>
        <v>233.520000071</v>
      </c>
      <c r="Q12447" s="28">
        <f t="shared" si="423"/>
        <v>9.3333333333333379E-2</v>
      </c>
    </row>
    <row r="12448" spans="11:17" x14ac:dyDescent="0.35">
      <c r="K12448" s="1">
        <v>72</v>
      </c>
      <c r="L12448" s="1">
        <v>200000</v>
      </c>
      <c r="M12448" s="27">
        <v>3.5</v>
      </c>
      <c r="N12448" s="1">
        <v>23</v>
      </c>
      <c r="O12448" s="1" t="s">
        <v>27</v>
      </c>
      <c r="P12448" s="1" t="str">
        <f t="shared" si="422"/>
        <v>233.520000072</v>
      </c>
      <c r="Q12448" s="28">
        <f t="shared" si="423"/>
        <v>9.3333333333333379E-2</v>
      </c>
    </row>
    <row r="12449" spans="11:17" x14ac:dyDescent="0.35">
      <c r="K12449" s="1">
        <v>73</v>
      </c>
      <c r="L12449" s="1">
        <v>200000</v>
      </c>
      <c r="M12449" s="27">
        <v>3.5</v>
      </c>
      <c r="N12449" s="1">
        <v>23</v>
      </c>
      <c r="O12449" s="1" t="s">
        <v>27</v>
      </c>
      <c r="P12449" s="1" t="str">
        <f t="shared" si="422"/>
        <v>233.520000073</v>
      </c>
      <c r="Q12449" s="28">
        <f t="shared" si="423"/>
        <v>9.3333333333333379E-2</v>
      </c>
    </row>
    <row r="12450" spans="11:17" x14ac:dyDescent="0.35">
      <c r="K12450" s="1">
        <v>74</v>
      </c>
      <c r="L12450" s="1">
        <v>200000</v>
      </c>
      <c r="M12450" s="27">
        <v>3.5</v>
      </c>
      <c r="N12450" s="1">
        <v>23</v>
      </c>
      <c r="O12450" s="1" t="s">
        <v>27</v>
      </c>
      <c r="P12450" s="1" t="str">
        <f t="shared" si="422"/>
        <v>233.520000074</v>
      </c>
      <c r="Q12450" s="28">
        <f t="shared" si="423"/>
        <v>9.3333333333333379E-2</v>
      </c>
    </row>
    <row r="12451" spans="11:17" x14ac:dyDescent="0.35">
      <c r="K12451" s="1">
        <v>75</v>
      </c>
      <c r="L12451" s="1">
        <v>200000</v>
      </c>
      <c r="M12451" s="27">
        <v>3.5</v>
      </c>
      <c r="N12451" s="1">
        <v>23</v>
      </c>
      <c r="O12451" s="1" t="s">
        <v>27</v>
      </c>
      <c r="P12451" s="1" t="str">
        <f t="shared" si="422"/>
        <v>233.520000075</v>
      </c>
      <c r="Q12451" s="28">
        <f t="shared" si="423"/>
        <v>9.3333333333333379E-2</v>
      </c>
    </row>
    <row r="12452" spans="11:17" x14ac:dyDescent="0.35">
      <c r="K12452" s="1">
        <v>76</v>
      </c>
      <c r="L12452" s="1">
        <v>200000</v>
      </c>
      <c r="M12452" s="27">
        <v>3.5</v>
      </c>
      <c r="N12452" s="1">
        <v>23</v>
      </c>
      <c r="O12452" s="1" t="s">
        <v>27</v>
      </c>
      <c r="P12452" s="1" t="str">
        <f t="shared" si="422"/>
        <v>233.520000076</v>
      </c>
      <c r="Q12452" s="28">
        <f t="shared" si="423"/>
        <v>9.3333333333333379E-2</v>
      </c>
    </row>
    <row r="12453" spans="11:17" x14ac:dyDescent="0.35">
      <c r="K12453" s="1">
        <v>77</v>
      </c>
      <c r="L12453" s="1">
        <v>200000</v>
      </c>
      <c r="M12453" s="27">
        <v>3.5</v>
      </c>
      <c r="N12453" s="1">
        <v>23</v>
      </c>
      <c r="O12453" s="1" t="s">
        <v>27</v>
      </c>
      <c r="P12453" s="1" t="str">
        <f t="shared" si="422"/>
        <v>233.520000077</v>
      </c>
      <c r="Q12453" s="28">
        <f t="shared" si="423"/>
        <v>9.3333333333333379E-2</v>
      </c>
    </row>
    <row r="12454" spans="11:17" x14ac:dyDescent="0.35">
      <c r="K12454" s="1">
        <v>78</v>
      </c>
      <c r="L12454" s="1">
        <v>200000</v>
      </c>
      <c r="M12454" s="27">
        <v>3.5</v>
      </c>
      <c r="N12454" s="1">
        <v>23</v>
      </c>
      <c r="O12454" s="1" t="s">
        <v>27</v>
      </c>
      <c r="P12454" s="1" t="str">
        <f t="shared" si="422"/>
        <v>233.520000078</v>
      </c>
      <c r="Q12454" s="28">
        <f t="shared" si="423"/>
        <v>9.3333333333333379E-2</v>
      </c>
    </row>
    <row r="12455" spans="11:17" x14ac:dyDescent="0.35">
      <c r="K12455" s="1">
        <v>79</v>
      </c>
      <c r="L12455" s="1">
        <v>200000</v>
      </c>
      <c r="M12455" s="27">
        <v>3.5</v>
      </c>
      <c r="N12455" s="1">
        <v>23</v>
      </c>
      <c r="O12455" s="1" t="s">
        <v>27</v>
      </c>
      <c r="P12455" s="1" t="str">
        <f t="shared" si="422"/>
        <v>233.520000079</v>
      </c>
      <c r="Q12455" s="28">
        <f t="shared" si="423"/>
        <v>9.3333333333333379E-2</v>
      </c>
    </row>
    <row r="12456" spans="11:17" x14ac:dyDescent="0.35">
      <c r="K12456" s="1">
        <v>80</v>
      </c>
      <c r="L12456" s="1">
        <v>200000</v>
      </c>
      <c r="M12456" s="27">
        <v>3.5</v>
      </c>
      <c r="N12456" s="1">
        <v>23</v>
      </c>
      <c r="O12456" s="1" t="s">
        <v>27</v>
      </c>
      <c r="P12456" s="1" t="str">
        <f t="shared" si="422"/>
        <v>233.520000080</v>
      </c>
      <c r="Q12456" s="28">
        <f t="shared" si="423"/>
        <v>9.3333333333333379E-2</v>
      </c>
    </row>
    <row r="12457" spans="11:17" x14ac:dyDescent="0.35">
      <c r="K12457" s="1">
        <v>81</v>
      </c>
      <c r="L12457" s="1">
        <v>200000</v>
      </c>
      <c r="M12457" s="27">
        <v>3.5</v>
      </c>
      <c r="N12457" s="1">
        <v>23</v>
      </c>
      <c r="O12457" s="1" t="s">
        <v>27</v>
      </c>
      <c r="P12457" s="1" t="str">
        <f t="shared" si="422"/>
        <v>233.520000081</v>
      </c>
      <c r="Q12457" s="28">
        <f t="shared" si="423"/>
        <v>9.3333333333333379E-2</v>
      </c>
    </row>
    <row r="12458" spans="11:17" x14ac:dyDescent="0.35">
      <c r="K12458" s="1">
        <v>82</v>
      </c>
      <c r="L12458" s="1">
        <v>200000</v>
      </c>
      <c r="M12458" s="27">
        <v>3.5</v>
      </c>
      <c r="N12458" s="1">
        <v>23</v>
      </c>
      <c r="O12458" s="1" t="s">
        <v>27</v>
      </c>
      <c r="P12458" s="1" t="str">
        <f t="shared" si="422"/>
        <v>233.520000082</v>
      </c>
      <c r="Q12458" s="28">
        <f t="shared" si="423"/>
        <v>9.3333333333333379E-2</v>
      </c>
    </row>
    <row r="12459" spans="11:17" x14ac:dyDescent="0.35">
      <c r="K12459" s="1">
        <v>83</v>
      </c>
      <c r="L12459" s="1">
        <v>200000</v>
      </c>
      <c r="M12459" s="27">
        <v>3.5</v>
      </c>
      <c r="N12459" s="1">
        <v>23</v>
      </c>
      <c r="O12459" s="1" t="s">
        <v>27</v>
      </c>
      <c r="P12459" s="1" t="str">
        <f t="shared" si="422"/>
        <v>233.520000083</v>
      </c>
      <c r="Q12459" s="28">
        <f t="shared" si="423"/>
        <v>9.3333333333333379E-2</v>
      </c>
    </row>
    <row r="12460" spans="11:17" x14ac:dyDescent="0.35">
      <c r="K12460" s="1">
        <v>84</v>
      </c>
      <c r="L12460" s="1">
        <v>200000</v>
      </c>
      <c r="M12460" s="27">
        <v>3.5</v>
      </c>
      <c r="N12460" s="1">
        <v>23</v>
      </c>
      <c r="O12460" s="1" t="s">
        <v>27</v>
      </c>
      <c r="P12460" s="1" t="str">
        <f t="shared" si="422"/>
        <v>233.520000084</v>
      </c>
      <c r="Q12460" s="28">
        <f t="shared" si="423"/>
        <v>9.3333333333333379E-2</v>
      </c>
    </row>
    <row r="12461" spans="11:17" x14ac:dyDescent="0.35">
      <c r="K12461" s="1">
        <v>85</v>
      </c>
      <c r="L12461" s="1">
        <v>200000</v>
      </c>
      <c r="M12461" s="27">
        <v>3.5</v>
      </c>
      <c r="N12461" s="1">
        <v>23</v>
      </c>
      <c r="O12461" s="1" t="s">
        <v>27</v>
      </c>
      <c r="P12461" s="1" t="str">
        <f t="shared" si="422"/>
        <v>233.520000085</v>
      </c>
      <c r="Q12461" s="28">
        <f t="shared" si="423"/>
        <v>9.3333333333333379E-2</v>
      </c>
    </row>
    <row r="12462" spans="11:17" x14ac:dyDescent="0.35">
      <c r="K12462" s="1">
        <v>86</v>
      </c>
      <c r="L12462" s="1">
        <v>200000</v>
      </c>
      <c r="M12462" s="27">
        <v>3.5</v>
      </c>
      <c r="N12462" s="1">
        <v>23</v>
      </c>
      <c r="O12462" s="1" t="s">
        <v>27</v>
      </c>
      <c r="P12462" s="1" t="str">
        <f t="shared" si="422"/>
        <v>233.520000086</v>
      </c>
      <c r="Q12462" s="28">
        <f t="shared" si="423"/>
        <v>9.3333333333333379E-2</v>
      </c>
    </row>
    <row r="12463" spans="11:17" x14ac:dyDescent="0.35">
      <c r="K12463" s="1">
        <v>87</v>
      </c>
      <c r="L12463" s="1">
        <v>200000</v>
      </c>
      <c r="M12463" s="27">
        <v>3.5</v>
      </c>
      <c r="N12463" s="1">
        <v>23</v>
      </c>
      <c r="O12463" s="1" t="s">
        <v>27</v>
      </c>
      <c r="P12463" s="1" t="str">
        <f t="shared" si="422"/>
        <v>233.520000087</v>
      </c>
      <c r="Q12463" s="28">
        <f t="shared" si="423"/>
        <v>9.3333333333333379E-2</v>
      </c>
    </row>
    <row r="12464" spans="11:17" x14ac:dyDescent="0.35">
      <c r="K12464" s="1">
        <v>88</v>
      </c>
      <c r="L12464" s="1">
        <v>200000</v>
      </c>
      <c r="M12464" s="27">
        <v>3.5</v>
      </c>
      <c r="N12464" s="1">
        <v>23</v>
      </c>
      <c r="O12464" s="1" t="s">
        <v>27</v>
      </c>
      <c r="P12464" s="1" t="str">
        <f t="shared" si="422"/>
        <v>233.520000088</v>
      </c>
      <c r="Q12464" s="28">
        <f t="shared" si="423"/>
        <v>9.3333333333333379E-2</v>
      </c>
    </row>
    <row r="12465" spans="11:17" x14ac:dyDescent="0.35">
      <c r="K12465" s="1">
        <v>89</v>
      </c>
      <c r="L12465" s="1">
        <v>200000</v>
      </c>
      <c r="M12465" s="27">
        <v>3.5</v>
      </c>
      <c r="N12465" s="1">
        <v>23</v>
      </c>
      <c r="O12465" s="1" t="s">
        <v>27</v>
      </c>
      <c r="P12465" s="1" t="str">
        <f t="shared" si="422"/>
        <v>233.520000089</v>
      </c>
      <c r="Q12465" s="28">
        <f t="shared" si="423"/>
        <v>9.3333333333333379E-2</v>
      </c>
    </row>
    <row r="12466" spans="11:17" x14ac:dyDescent="0.35">
      <c r="K12466" s="1">
        <v>90</v>
      </c>
      <c r="L12466" s="1">
        <v>200000</v>
      </c>
      <c r="M12466" s="27">
        <v>3.5</v>
      </c>
      <c r="N12466" s="1">
        <v>23</v>
      </c>
      <c r="O12466" s="1" t="s">
        <v>27</v>
      </c>
      <c r="P12466" s="1" t="str">
        <f t="shared" si="422"/>
        <v>233.520000090</v>
      </c>
      <c r="Q12466" s="28">
        <f t="shared" si="423"/>
        <v>9.3333333333333379E-2</v>
      </c>
    </row>
    <row r="12467" spans="11:17" x14ac:dyDescent="0.35">
      <c r="K12467" s="1">
        <v>91</v>
      </c>
      <c r="L12467" s="1">
        <v>200000</v>
      </c>
      <c r="M12467" s="27">
        <v>3.5</v>
      </c>
      <c r="N12467" s="1">
        <v>23</v>
      </c>
      <c r="O12467" s="1" t="s">
        <v>27</v>
      </c>
      <c r="P12467" s="1" t="str">
        <f t="shared" si="422"/>
        <v>233.520000091</v>
      </c>
      <c r="Q12467" s="28">
        <f t="shared" si="423"/>
        <v>9.3333333333333379E-2</v>
      </c>
    </row>
    <row r="12468" spans="11:17" x14ac:dyDescent="0.35">
      <c r="K12468" s="1">
        <v>92</v>
      </c>
      <c r="L12468" s="1">
        <v>200000</v>
      </c>
      <c r="M12468" s="27">
        <v>3.5</v>
      </c>
      <c r="N12468" s="1">
        <v>23</v>
      </c>
      <c r="O12468" s="1" t="s">
        <v>27</v>
      </c>
      <c r="P12468" s="1" t="str">
        <f t="shared" si="422"/>
        <v>233.520000092</v>
      </c>
      <c r="Q12468" s="28">
        <f t="shared" si="423"/>
        <v>9.3333333333333379E-2</v>
      </c>
    </row>
    <row r="12469" spans="11:17" x14ac:dyDescent="0.35">
      <c r="K12469" s="1">
        <v>93</v>
      </c>
      <c r="L12469" s="1">
        <v>200000</v>
      </c>
      <c r="M12469" s="27">
        <v>3.5</v>
      </c>
      <c r="N12469" s="1">
        <v>23</v>
      </c>
      <c r="O12469" s="1" t="s">
        <v>27</v>
      </c>
      <c r="P12469" s="1" t="str">
        <f t="shared" si="422"/>
        <v>233.520000093</v>
      </c>
      <c r="Q12469" s="28">
        <f t="shared" si="423"/>
        <v>9.3333333333333379E-2</v>
      </c>
    </row>
    <row r="12470" spans="11:17" x14ac:dyDescent="0.35">
      <c r="K12470" s="1">
        <v>94</v>
      </c>
      <c r="L12470" s="1">
        <v>200000</v>
      </c>
      <c r="M12470" s="27">
        <v>3.5</v>
      </c>
      <c r="N12470" s="1">
        <v>23</v>
      </c>
      <c r="O12470" s="1" t="s">
        <v>27</v>
      </c>
      <c r="P12470" s="1" t="str">
        <f t="shared" si="422"/>
        <v>233.520000094</v>
      </c>
      <c r="Q12470" s="28">
        <f t="shared" si="423"/>
        <v>9.3333333333333379E-2</v>
      </c>
    </row>
    <row r="12471" spans="11:17" x14ac:dyDescent="0.35">
      <c r="K12471" s="1">
        <v>95</v>
      </c>
      <c r="L12471" s="1">
        <v>200000</v>
      </c>
      <c r="M12471" s="27">
        <v>3.5</v>
      </c>
      <c r="N12471" s="1">
        <v>23</v>
      </c>
      <c r="O12471" s="1" t="s">
        <v>27</v>
      </c>
      <c r="P12471" s="1" t="str">
        <f t="shared" si="422"/>
        <v>233.520000095</v>
      </c>
      <c r="Q12471" s="28">
        <f t="shared" si="423"/>
        <v>9.3333333333333379E-2</v>
      </c>
    </row>
    <row r="12472" spans="11:17" x14ac:dyDescent="0.35">
      <c r="K12472" s="1">
        <v>96</v>
      </c>
      <c r="L12472" s="1">
        <v>200000</v>
      </c>
      <c r="M12472" s="27">
        <v>3.5</v>
      </c>
      <c r="N12472" s="1">
        <v>23</v>
      </c>
      <c r="O12472" s="1" t="s">
        <v>27</v>
      </c>
      <c r="P12472" s="1" t="str">
        <f t="shared" si="422"/>
        <v>233.520000096</v>
      </c>
      <c r="Q12472" s="28">
        <f t="shared" si="423"/>
        <v>9.3333333333333379E-2</v>
      </c>
    </row>
    <row r="12473" spans="11:17" x14ac:dyDescent="0.35">
      <c r="K12473" s="1">
        <v>97</v>
      </c>
      <c r="L12473" s="1">
        <v>200000</v>
      </c>
      <c r="M12473" s="27">
        <v>3.5</v>
      </c>
      <c r="N12473" s="1">
        <v>23</v>
      </c>
      <c r="O12473" s="1" t="s">
        <v>27</v>
      </c>
      <c r="P12473" s="1" t="str">
        <f t="shared" si="422"/>
        <v>233.520000097</v>
      </c>
      <c r="Q12473" s="28">
        <f t="shared" si="423"/>
        <v>9.3333333333333379E-2</v>
      </c>
    </row>
    <row r="12474" spans="11:17" x14ac:dyDescent="0.35">
      <c r="K12474" s="1">
        <v>98</v>
      </c>
      <c r="L12474" s="1">
        <v>200000</v>
      </c>
      <c r="M12474" s="27">
        <v>3.5</v>
      </c>
      <c r="N12474" s="1">
        <v>23</v>
      </c>
      <c r="O12474" s="1" t="s">
        <v>27</v>
      </c>
      <c r="P12474" s="1" t="str">
        <f t="shared" si="422"/>
        <v>233.520000098</v>
      </c>
      <c r="Q12474" s="28">
        <f t="shared" si="423"/>
        <v>9.3333333333333379E-2</v>
      </c>
    </row>
    <row r="12475" spans="11:17" x14ac:dyDescent="0.35">
      <c r="K12475" s="1">
        <v>99</v>
      </c>
      <c r="L12475" s="1">
        <v>200000</v>
      </c>
      <c r="M12475" s="27">
        <v>3.5</v>
      </c>
      <c r="N12475" s="1">
        <v>23</v>
      </c>
      <c r="O12475" s="1" t="s">
        <v>27</v>
      </c>
      <c r="P12475" s="1" t="str">
        <f t="shared" si="422"/>
        <v>233.520000099</v>
      </c>
      <c r="Q12475" s="28">
        <f t="shared" si="423"/>
        <v>9.3333333333333379E-2</v>
      </c>
    </row>
    <row r="12476" spans="11:17" x14ac:dyDescent="0.35">
      <c r="K12476" s="1">
        <v>100</v>
      </c>
      <c r="L12476" s="1">
        <v>200000</v>
      </c>
      <c r="M12476" s="27">
        <v>3.5</v>
      </c>
      <c r="N12476" s="1">
        <v>23</v>
      </c>
      <c r="O12476" s="1" t="s">
        <v>27</v>
      </c>
      <c r="P12476" s="1" t="str">
        <f t="shared" si="422"/>
        <v>233.5200000100</v>
      </c>
      <c r="Q12476" s="28">
        <f t="shared" si="423"/>
        <v>9.3333333333333379E-2</v>
      </c>
    </row>
    <row r="12477" spans="11:17" x14ac:dyDescent="0.35">
      <c r="K12477" s="1">
        <v>101</v>
      </c>
      <c r="L12477" s="1">
        <v>200000</v>
      </c>
      <c r="M12477" s="27">
        <v>3.5</v>
      </c>
      <c r="N12477" s="1">
        <v>23</v>
      </c>
      <c r="O12477" s="1" t="s">
        <v>27</v>
      </c>
      <c r="P12477" s="1" t="str">
        <f t="shared" si="422"/>
        <v>233.5200000101</v>
      </c>
      <c r="Q12477" s="28">
        <f t="shared" si="423"/>
        <v>9.3333333333333379E-2</v>
      </c>
    </row>
    <row r="12478" spans="11:17" x14ac:dyDescent="0.35">
      <c r="K12478" s="1">
        <v>102</v>
      </c>
      <c r="L12478" s="1">
        <v>200000</v>
      </c>
      <c r="M12478" s="27">
        <v>3.5</v>
      </c>
      <c r="N12478" s="1">
        <v>23</v>
      </c>
      <c r="O12478" s="1" t="s">
        <v>27</v>
      </c>
      <c r="P12478" s="1" t="str">
        <f t="shared" si="422"/>
        <v>233.5200000102</v>
      </c>
      <c r="Q12478" s="28">
        <f t="shared" si="423"/>
        <v>9.3333333333333379E-2</v>
      </c>
    </row>
    <row r="12479" spans="11:17" x14ac:dyDescent="0.35">
      <c r="K12479" s="1">
        <v>103</v>
      </c>
      <c r="L12479" s="1">
        <v>200000</v>
      </c>
      <c r="M12479" s="27">
        <v>3.5</v>
      </c>
      <c r="N12479" s="1">
        <v>23</v>
      </c>
      <c r="O12479" s="1" t="s">
        <v>27</v>
      </c>
      <c r="P12479" s="1" t="str">
        <f t="shared" si="422"/>
        <v>233.5200000103</v>
      </c>
      <c r="Q12479" s="28">
        <f t="shared" si="423"/>
        <v>9.3333333333333379E-2</v>
      </c>
    </row>
    <row r="12480" spans="11:17" x14ac:dyDescent="0.35">
      <c r="K12480" s="1">
        <v>104</v>
      </c>
      <c r="L12480" s="1">
        <v>200000</v>
      </c>
      <c r="M12480" s="27">
        <v>3.5</v>
      </c>
      <c r="N12480" s="1">
        <v>23</v>
      </c>
      <c r="O12480" s="1" t="s">
        <v>27</v>
      </c>
      <c r="P12480" s="1" t="str">
        <f t="shared" si="422"/>
        <v>233.5200000104</v>
      </c>
      <c r="Q12480" s="28">
        <f t="shared" si="423"/>
        <v>9.3333333333333379E-2</v>
      </c>
    </row>
    <row r="12481" spans="11:17" x14ac:dyDescent="0.35">
      <c r="K12481" s="1">
        <v>105</v>
      </c>
      <c r="L12481" s="1">
        <v>200000</v>
      </c>
      <c r="M12481" s="27">
        <v>3.5</v>
      </c>
      <c r="N12481" s="1">
        <v>23</v>
      </c>
      <c r="O12481" s="1" t="s">
        <v>27</v>
      </c>
      <c r="P12481" s="1" t="str">
        <f t="shared" si="422"/>
        <v>233.5200000105</v>
      </c>
      <c r="Q12481" s="28">
        <f t="shared" si="423"/>
        <v>9.3333333333333379E-2</v>
      </c>
    </row>
    <row r="12482" spans="11:17" x14ac:dyDescent="0.35">
      <c r="K12482" s="1">
        <v>106</v>
      </c>
      <c r="L12482" s="1">
        <v>200000</v>
      </c>
      <c r="M12482" s="27">
        <v>3.5</v>
      </c>
      <c r="N12482" s="1">
        <v>23</v>
      </c>
      <c r="O12482" s="1" t="s">
        <v>27</v>
      </c>
      <c r="P12482" s="1" t="str">
        <f t="shared" si="422"/>
        <v>233.5200000106</v>
      </c>
      <c r="Q12482" s="28">
        <f t="shared" si="423"/>
        <v>9.3333333333333379E-2</v>
      </c>
    </row>
    <row r="12483" spans="11:17" x14ac:dyDescent="0.35">
      <c r="K12483" s="1">
        <v>107</v>
      </c>
      <c r="L12483" s="1">
        <v>200000</v>
      </c>
      <c r="M12483" s="27">
        <v>3.5</v>
      </c>
      <c r="N12483" s="1">
        <v>23</v>
      </c>
      <c r="O12483" s="1" t="s">
        <v>27</v>
      </c>
      <c r="P12483" s="1" t="str">
        <f t="shared" ref="P12483:P12546" si="424">N12483&amp;M12483&amp;L12483&amp;K12483</f>
        <v>233.5200000107</v>
      </c>
      <c r="Q12483" s="28">
        <f t="shared" ref="Q12483:Q12546" si="425">VLOOKUP(O12483&amp;L12483&amp;M12483&amp;N12483,$W$2:$X$1051,2,FALSE)</f>
        <v>9.3333333333333379E-2</v>
      </c>
    </row>
    <row r="12484" spans="11:17" x14ac:dyDescent="0.35">
      <c r="K12484" s="1">
        <v>108</v>
      </c>
      <c r="L12484" s="1">
        <v>200000</v>
      </c>
      <c r="M12484" s="27">
        <v>3.5</v>
      </c>
      <c r="N12484" s="1">
        <v>23</v>
      </c>
      <c r="O12484" s="1" t="s">
        <v>27</v>
      </c>
      <c r="P12484" s="1" t="str">
        <f t="shared" si="424"/>
        <v>233.5200000108</v>
      </c>
      <c r="Q12484" s="28">
        <f t="shared" si="425"/>
        <v>9.3333333333333379E-2</v>
      </c>
    </row>
    <row r="12485" spans="11:17" x14ac:dyDescent="0.35">
      <c r="K12485" s="1">
        <v>109</v>
      </c>
      <c r="L12485" s="1">
        <v>200000</v>
      </c>
      <c r="M12485" s="27">
        <v>3.5</v>
      </c>
      <c r="N12485" s="1">
        <v>23</v>
      </c>
      <c r="O12485" s="1" t="s">
        <v>27</v>
      </c>
      <c r="P12485" s="1" t="str">
        <f t="shared" si="424"/>
        <v>233.5200000109</v>
      </c>
      <c r="Q12485" s="28">
        <f t="shared" si="425"/>
        <v>9.3333333333333379E-2</v>
      </c>
    </row>
    <row r="12486" spans="11:17" x14ac:dyDescent="0.35">
      <c r="K12486" s="1">
        <v>110</v>
      </c>
      <c r="L12486" s="1">
        <v>200000</v>
      </c>
      <c r="M12486" s="27">
        <v>3.5</v>
      </c>
      <c r="N12486" s="1">
        <v>23</v>
      </c>
      <c r="O12486" s="1" t="s">
        <v>27</v>
      </c>
      <c r="P12486" s="1" t="str">
        <f t="shared" si="424"/>
        <v>233.5200000110</v>
      </c>
      <c r="Q12486" s="28">
        <f t="shared" si="425"/>
        <v>9.3333333333333379E-2</v>
      </c>
    </row>
    <row r="12487" spans="11:17" x14ac:dyDescent="0.35">
      <c r="K12487" s="1">
        <v>111</v>
      </c>
      <c r="L12487" s="1">
        <v>200000</v>
      </c>
      <c r="M12487" s="27">
        <v>3.5</v>
      </c>
      <c r="N12487" s="1">
        <v>23</v>
      </c>
      <c r="O12487" s="1" t="s">
        <v>27</v>
      </c>
      <c r="P12487" s="1" t="str">
        <f t="shared" si="424"/>
        <v>233.5200000111</v>
      </c>
      <c r="Q12487" s="28">
        <f t="shared" si="425"/>
        <v>9.3333333333333379E-2</v>
      </c>
    </row>
    <row r="12488" spans="11:17" x14ac:dyDescent="0.35">
      <c r="K12488" s="1">
        <v>112</v>
      </c>
      <c r="L12488" s="1">
        <v>200000</v>
      </c>
      <c r="M12488" s="27">
        <v>3.5</v>
      </c>
      <c r="N12488" s="1">
        <v>23</v>
      </c>
      <c r="O12488" s="1" t="s">
        <v>27</v>
      </c>
      <c r="P12488" s="1" t="str">
        <f t="shared" si="424"/>
        <v>233.5200000112</v>
      </c>
      <c r="Q12488" s="28">
        <f t="shared" si="425"/>
        <v>9.3333333333333379E-2</v>
      </c>
    </row>
    <row r="12489" spans="11:17" x14ac:dyDescent="0.35">
      <c r="K12489" s="1">
        <v>113</v>
      </c>
      <c r="L12489" s="1">
        <v>200000</v>
      </c>
      <c r="M12489" s="27">
        <v>3.5</v>
      </c>
      <c r="N12489" s="1">
        <v>23</v>
      </c>
      <c r="O12489" s="1" t="s">
        <v>27</v>
      </c>
      <c r="P12489" s="1" t="str">
        <f t="shared" si="424"/>
        <v>233.5200000113</v>
      </c>
      <c r="Q12489" s="28">
        <f t="shared" si="425"/>
        <v>9.3333333333333379E-2</v>
      </c>
    </row>
    <row r="12490" spans="11:17" x14ac:dyDescent="0.35">
      <c r="K12490" s="1">
        <v>114</v>
      </c>
      <c r="L12490" s="1">
        <v>200000</v>
      </c>
      <c r="M12490" s="27">
        <v>3.5</v>
      </c>
      <c r="N12490" s="1">
        <v>23</v>
      </c>
      <c r="O12490" s="1" t="s">
        <v>27</v>
      </c>
      <c r="P12490" s="1" t="str">
        <f t="shared" si="424"/>
        <v>233.5200000114</v>
      </c>
      <c r="Q12490" s="28">
        <f t="shared" si="425"/>
        <v>9.3333333333333379E-2</v>
      </c>
    </row>
    <row r="12491" spans="11:17" x14ac:dyDescent="0.35">
      <c r="K12491" s="1">
        <v>115</v>
      </c>
      <c r="L12491" s="1">
        <v>200000</v>
      </c>
      <c r="M12491" s="27">
        <v>3.5</v>
      </c>
      <c r="N12491" s="1">
        <v>23</v>
      </c>
      <c r="O12491" s="1" t="s">
        <v>27</v>
      </c>
      <c r="P12491" s="1" t="str">
        <f t="shared" si="424"/>
        <v>233.5200000115</v>
      </c>
      <c r="Q12491" s="28">
        <f t="shared" si="425"/>
        <v>9.3333333333333379E-2</v>
      </c>
    </row>
    <row r="12492" spans="11:17" x14ac:dyDescent="0.35">
      <c r="K12492" s="1">
        <v>116</v>
      </c>
      <c r="L12492" s="1">
        <v>200000</v>
      </c>
      <c r="M12492" s="27">
        <v>3.5</v>
      </c>
      <c r="N12492" s="1">
        <v>23</v>
      </c>
      <c r="O12492" s="1" t="s">
        <v>27</v>
      </c>
      <c r="P12492" s="1" t="str">
        <f t="shared" si="424"/>
        <v>233.5200000116</v>
      </c>
      <c r="Q12492" s="28">
        <f t="shared" si="425"/>
        <v>9.3333333333333379E-2</v>
      </c>
    </row>
    <row r="12493" spans="11:17" x14ac:dyDescent="0.35">
      <c r="K12493" s="1">
        <v>117</v>
      </c>
      <c r="L12493" s="1">
        <v>200000</v>
      </c>
      <c r="M12493" s="27">
        <v>3.5</v>
      </c>
      <c r="N12493" s="1">
        <v>23</v>
      </c>
      <c r="O12493" s="1" t="s">
        <v>27</v>
      </c>
      <c r="P12493" s="1" t="str">
        <f t="shared" si="424"/>
        <v>233.5200000117</v>
      </c>
      <c r="Q12493" s="28">
        <f t="shared" si="425"/>
        <v>9.3333333333333379E-2</v>
      </c>
    </row>
    <row r="12494" spans="11:17" x14ac:dyDescent="0.35">
      <c r="K12494" s="1">
        <v>118</v>
      </c>
      <c r="L12494" s="1">
        <v>200000</v>
      </c>
      <c r="M12494" s="27">
        <v>3.5</v>
      </c>
      <c r="N12494" s="1">
        <v>23</v>
      </c>
      <c r="O12494" s="1" t="s">
        <v>27</v>
      </c>
      <c r="P12494" s="1" t="str">
        <f t="shared" si="424"/>
        <v>233.5200000118</v>
      </c>
      <c r="Q12494" s="28">
        <f t="shared" si="425"/>
        <v>9.3333333333333379E-2</v>
      </c>
    </row>
    <row r="12495" spans="11:17" x14ac:dyDescent="0.35">
      <c r="K12495" s="1">
        <v>119</v>
      </c>
      <c r="L12495" s="1">
        <v>200000</v>
      </c>
      <c r="M12495" s="27">
        <v>3.5</v>
      </c>
      <c r="N12495" s="1">
        <v>23</v>
      </c>
      <c r="O12495" s="1" t="s">
        <v>27</v>
      </c>
      <c r="P12495" s="1" t="str">
        <f t="shared" si="424"/>
        <v>233.5200000119</v>
      </c>
      <c r="Q12495" s="28">
        <f t="shared" si="425"/>
        <v>9.3333333333333379E-2</v>
      </c>
    </row>
    <row r="12496" spans="11:17" x14ac:dyDescent="0.35">
      <c r="K12496" s="1">
        <v>120</v>
      </c>
      <c r="L12496" s="1">
        <v>200000</v>
      </c>
      <c r="M12496" s="27">
        <v>3.5</v>
      </c>
      <c r="N12496" s="1">
        <v>23</v>
      </c>
      <c r="O12496" s="1" t="s">
        <v>27</v>
      </c>
      <c r="P12496" s="1" t="str">
        <f t="shared" si="424"/>
        <v>233.5200000120</v>
      </c>
      <c r="Q12496" s="28">
        <f t="shared" si="425"/>
        <v>9.3333333333333379E-2</v>
      </c>
    </row>
    <row r="12497" spans="11:17" x14ac:dyDescent="0.35">
      <c r="K12497" s="1">
        <v>121</v>
      </c>
      <c r="L12497" s="1">
        <v>200000</v>
      </c>
      <c r="M12497" s="27">
        <v>3.5</v>
      </c>
      <c r="N12497" s="1">
        <v>23</v>
      </c>
      <c r="O12497" s="1" t="s">
        <v>27</v>
      </c>
      <c r="P12497" s="1" t="str">
        <f t="shared" si="424"/>
        <v>233.5200000121</v>
      </c>
      <c r="Q12497" s="28">
        <f t="shared" si="425"/>
        <v>9.3333333333333379E-2</v>
      </c>
    </row>
    <row r="12498" spans="11:17" x14ac:dyDescent="0.35">
      <c r="K12498" s="1">
        <v>122</v>
      </c>
      <c r="L12498" s="1">
        <v>200000</v>
      </c>
      <c r="M12498" s="27">
        <v>3.5</v>
      </c>
      <c r="N12498" s="1">
        <v>23</v>
      </c>
      <c r="O12498" s="1" t="s">
        <v>27</v>
      </c>
      <c r="P12498" s="1" t="str">
        <f t="shared" si="424"/>
        <v>233.5200000122</v>
      </c>
      <c r="Q12498" s="28">
        <f t="shared" si="425"/>
        <v>9.3333333333333379E-2</v>
      </c>
    </row>
    <row r="12499" spans="11:17" x14ac:dyDescent="0.35">
      <c r="K12499" s="1">
        <v>123</v>
      </c>
      <c r="L12499" s="1">
        <v>200000</v>
      </c>
      <c r="M12499" s="27">
        <v>3.5</v>
      </c>
      <c r="N12499" s="1">
        <v>23</v>
      </c>
      <c r="O12499" s="1" t="s">
        <v>27</v>
      </c>
      <c r="P12499" s="1" t="str">
        <f t="shared" si="424"/>
        <v>233.5200000123</v>
      </c>
      <c r="Q12499" s="28">
        <f t="shared" si="425"/>
        <v>9.3333333333333379E-2</v>
      </c>
    </row>
    <row r="12500" spans="11:17" x14ac:dyDescent="0.35">
      <c r="K12500" s="1">
        <v>124</v>
      </c>
      <c r="L12500" s="1">
        <v>200000</v>
      </c>
      <c r="M12500" s="27">
        <v>3.5</v>
      </c>
      <c r="N12500" s="1">
        <v>23</v>
      </c>
      <c r="O12500" s="1" t="s">
        <v>27</v>
      </c>
      <c r="P12500" s="1" t="str">
        <f t="shared" si="424"/>
        <v>233.5200000124</v>
      </c>
      <c r="Q12500" s="28">
        <f t="shared" si="425"/>
        <v>9.3333333333333379E-2</v>
      </c>
    </row>
    <row r="12501" spans="11:17" x14ac:dyDescent="0.35">
      <c r="K12501" s="1">
        <v>125</v>
      </c>
      <c r="L12501" s="1">
        <v>200000</v>
      </c>
      <c r="M12501" s="27">
        <v>3.5</v>
      </c>
      <c r="N12501" s="1">
        <v>23</v>
      </c>
      <c r="O12501" s="1" t="s">
        <v>27</v>
      </c>
      <c r="P12501" s="1" t="str">
        <f t="shared" si="424"/>
        <v>233.5200000125</v>
      </c>
      <c r="Q12501" s="28">
        <f t="shared" si="425"/>
        <v>9.3333333333333379E-2</v>
      </c>
    </row>
    <row r="12502" spans="11:17" x14ac:dyDescent="0.35">
      <c r="K12502" s="1">
        <v>1</v>
      </c>
      <c r="L12502" s="1">
        <v>200000</v>
      </c>
      <c r="M12502" s="27">
        <v>6.5</v>
      </c>
      <c r="N12502" s="1">
        <v>23</v>
      </c>
      <c r="O12502" s="1" t="s">
        <v>26</v>
      </c>
      <c r="P12502" s="1" t="str">
        <f t="shared" si="424"/>
        <v>236.52000001</v>
      </c>
      <c r="Q12502" s="28">
        <f t="shared" si="425"/>
        <v>0.35797357943870545</v>
      </c>
    </row>
    <row r="12503" spans="11:17" x14ac:dyDescent="0.35">
      <c r="K12503" s="1">
        <v>2</v>
      </c>
      <c r="L12503" s="1">
        <v>200000</v>
      </c>
      <c r="M12503" s="27">
        <v>6.5</v>
      </c>
      <c r="N12503" s="1">
        <v>23</v>
      </c>
      <c r="O12503" s="1" t="s">
        <v>26</v>
      </c>
      <c r="P12503" s="1" t="str">
        <f t="shared" si="424"/>
        <v>236.52000002</v>
      </c>
      <c r="Q12503" s="28">
        <f t="shared" si="425"/>
        <v>0.35797357943870545</v>
      </c>
    </row>
    <row r="12504" spans="11:17" x14ac:dyDescent="0.35">
      <c r="K12504" s="1">
        <v>3</v>
      </c>
      <c r="L12504" s="1">
        <v>200000</v>
      </c>
      <c r="M12504" s="27">
        <v>6.5</v>
      </c>
      <c r="N12504" s="1">
        <v>23</v>
      </c>
      <c r="O12504" s="1" t="s">
        <v>26</v>
      </c>
      <c r="P12504" s="1" t="str">
        <f t="shared" si="424"/>
        <v>236.52000003</v>
      </c>
      <c r="Q12504" s="28">
        <f t="shared" si="425"/>
        <v>0.35797357943870545</v>
      </c>
    </row>
    <row r="12505" spans="11:17" x14ac:dyDescent="0.35">
      <c r="K12505" s="1">
        <v>4</v>
      </c>
      <c r="L12505" s="1">
        <v>200000</v>
      </c>
      <c r="M12505" s="27">
        <v>6.5</v>
      </c>
      <c r="N12505" s="1">
        <v>23</v>
      </c>
      <c r="O12505" s="1" t="s">
        <v>26</v>
      </c>
      <c r="P12505" s="1" t="str">
        <f t="shared" si="424"/>
        <v>236.52000004</v>
      </c>
      <c r="Q12505" s="28">
        <f t="shared" si="425"/>
        <v>0.35797357943870545</v>
      </c>
    </row>
    <row r="12506" spans="11:17" x14ac:dyDescent="0.35">
      <c r="K12506" s="1">
        <v>5</v>
      </c>
      <c r="L12506" s="1">
        <v>200000</v>
      </c>
      <c r="M12506" s="27">
        <v>6.5</v>
      </c>
      <c r="N12506" s="1">
        <v>23</v>
      </c>
      <c r="O12506" s="1" t="s">
        <v>26</v>
      </c>
      <c r="P12506" s="1" t="str">
        <f t="shared" si="424"/>
        <v>236.52000005</v>
      </c>
      <c r="Q12506" s="28">
        <f t="shared" si="425"/>
        <v>0.35797357943870545</v>
      </c>
    </row>
    <row r="12507" spans="11:17" x14ac:dyDescent="0.35">
      <c r="K12507" s="1">
        <v>6</v>
      </c>
      <c r="L12507" s="1">
        <v>200000</v>
      </c>
      <c r="M12507" s="27">
        <v>6.5</v>
      </c>
      <c r="N12507" s="1">
        <v>23</v>
      </c>
      <c r="O12507" s="1" t="s">
        <v>26</v>
      </c>
      <c r="P12507" s="1" t="str">
        <f t="shared" si="424"/>
        <v>236.52000006</v>
      </c>
      <c r="Q12507" s="28">
        <f t="shared" si="425"/>
        <v>0.35797357943870545</v>
      </c>
    </row>
    <row r="12508" spans="11:17" x14ac:dyDescent="0.35">
      <c r="K12508" s="1">
        <v>7</v>
      </c>
      <c r="L12508" s="1">
        <v>200000</v>
      </c>
      <c r="M12508" s="27">
        <v>6.5</v>
      </c>
      <c r="N12508" s="1">
        <v>23</v>
      </c>
      <c r="O12508" s="1" t="s">
        <v>26</v>
      </c>
      <c r="P12508" s="1" t="str">
        <f t="shared" si="424"/>
        <v>236.52000007</v>
      </c>
      <c r="Q12508" s="28">
        <f t="shared" si="425"/>
        <v>0.35797357943870545</v>
      </c>
    </row>
    <row r="12509" spans="11:17" x14ac:dyDescent="0.35">
      <c r="K12509" s="1">
        <v>8</v>
      </c>
      <c r="L12509" s="1">
        <v>200000</v>
      </c>
      <c r="M12509" s="27">
        <v>6.5</v>
      </c>
      <c r="N12509" s="1">
        <v>23</v>
      </c>
      <c r="O12509" s="1" t="s">
        <v>26</v>
      </c>
      <c r="P12509" s="1" t="str">
        <f t="shared" si="424"/>
        <v>236.52000008</v>
      </c>
      <c r="Q12509" s="28">
        <f t="shared" si="425"/>
        <v>0.35797357943870545</v>
      </c>
    </row>
    <row r="12510" spans="11:17" x14ac:dyDescent="0.35">
      <c r="K12510" s="1">
        <v>9</v>
      </c>
      <c r="L12510" s="1">
        <v>200000</v>
      </c>
      <c r="M12510" s="27">
        <v>6.5</v>
      </c>
      <c r="N12510" s="1">
        <v>23</v>
      </c>
      <c r="O12510" s="1" t="s">
        <v>26</v>
      </c>
      <c r="P12510" s="1" t="str">
        <f t="shared" si="424"/>
        <v>236.52000009</v>
      </c>
      <c r="Q12510" s="28">
        <f t="shared" si="425"/>
        <v>0.35797357943870545</v>
      </c>
    </row>
    <row r="12511" spans="11:17" x14ac:dyDescent="0.35">
      <c r="K12511" s="1">
        <v>10</v>
      </c>
      <c r="L12511" s="1">
        <v>200000</v>
      </c>
      <c r="M12511" s="27">
        <v>6.5</v>
      </c>
      <c r="N12511" s="1">
        <v>23</v>
      </c>
      <c r="O12511" s="1" t="s">
        <v>26</v>
      </c>
      <c r="P12511" s="1" t="str">
        <f t="shared" si="424"/>
        <v>236.520000010</v>
      </c>
      <c r="Q12511" s="28">
        <f t="shared" si="425"/>
        <v>0.35797357943870545</v>
      </c>
    </row>
    <row r="12512" spans="11:17" x14ac:dyDescent="0.35">
      <c r="K12512" s="1">
        <v>11</v>
      </c>
      <c r="L12512" s="1">
        <v>200000</v>
      </c>
      <c r="M12512" s="27">
        <v>6.5</v>
      </c>
      <c r="N12512" s="1">
        <v>23</v>
      </c>
      <c r="O12512" s="1" t="s">
        <v>26</v>
      </c>
      <c r="P12512" s="1" t="str">
        <f t="shared" si="424"/>
        <v>236.520000011</v>
      </c>
      <c r="Q12512" s="28">
        <f t="shared" si="425"/>
        <v>0.35797357943870545</v>
      </c>
    </row>
    <row r="12513" spans="11:17" x14ac:dyDescent="0.35">
      <c r="K12513" s="1">
        <v>12</v>
      </c>
      <c r="L12513" s="1">
        <v>200000</v>
      </c>
      <c r="M12513" s="27">
        <v>6.5</v>
      </c>
      <c r="N12513" s="1">
        <v>23</v>
      </c>
      <c r="O12513" s="1" t="s">
        <v>26</v>
      </c>
      <c r="P12513" s="1" t="str">
        <f t="shared" si="424"/>
        <v>236.520000012</v>
      </c>
      <c r="Q12513" s="28">
        <f t="shared" si="425"/>
        <v>0.35797357943870545</v>
      </c>
    </row>
    <row r="12514" spans="11:17" x14ac:dyDescent="0.35">
      <c r="K12514" s="1">
        <v>13</v>
      </c>
      <c r="L12514" s="1">
        <v>200000</v>
      </c>
      <c r="M12514" s="27">
        <v>6.5</v>
      </c>
      <c r="N12514" s="1">
        <v>23</v>
      </c>
      <c r="O12514" s="1" t="s">
        <v>26</v>
      </c>
      <c r="P12514" s="1" t="str">
        <f t="shared" si="424"/>
        <v>236.520000013</v>
      </c>
      <c r="Q12514" s="28">
        <f t="shared" si="425"/>
        <v>0.35797357943870545</v>
      </c>
    </row>
    <row r="12515" spans="11:17" x14ac:dyDescent="0.35">
      <c r="K12515" s="1">
        <v>14</v>
      </c>
      <c r="L12515" s="1">
        <v>200000</v>
      </c>
      <c r="M12515" s="27">
        <v>6.5</v>
      </c>
      <c r="N12515" s="1">
        <v>23</v>
      </c>
      <c r="O12515" s="1" t="s">
        <v>26</v>
      </c>
      <c r="P12515" s="1" t="str">
        <f t="shared" si="424"/>
        <v>236.520000014</v>
      </c>
      <c r="Q12515" s="28">
        <f t="shared" si="425"/>
        <v>0.35797357943870545</v>
      </c>
    </row>
    <row r="12516" spans="11:17" x14ac:dyDescent="0.35">
      <c r="K12516" s="1">
        <v>15</v>
      </c>
      <c r="L12516" s="1">
        <v>200000</v>
      </c>
      <c r="M12516" s="27">
        <v>6.5</v>
      </c>
      <c r="N12516" s="1">
        <v>23</v>
      </c>
      <c r="O12516" s="1" t="s">
        <v>26</v>
      </c>
      <c r="P12516" s="1" t="str">
        <f t="shared" si="424"/>
        <v>236.520000015</v>
      </c>
      <c r="Q12516" s="28">
        <f t="shared" si="425"/>
        <v>0.35797357943870545</v>
      </c>
    </row>
    <row r="12517" spans="11:17" x14ac:dyDescent="0.35">
      <c r="K12517" s="1">
        <v>16</v>
      </c>
      <c r="L12517" s="1">
        <v>200000</v>
      </c>
      <c r="M12517" s="27">
        <v>6.5</v>
      </c>
      <c r="N12517" s="1">
        <v>23</v>
      </c>
      <c r="O12517" s="1" t="s">
        <v>26</v>
      </c>
      <c r="P12517" s="1" t="str">
        <f t="shared" si="424"/>
        <v>236.520000016</v>
      </c>
      <c r="Q12517" s="28">
        <f t="shared" si="425"/>
        <v>0.35797357943870545</v>
      </c>
    </row>
    <row r="12518" spans="11:17" x14ac:dyDescent="0.35">
      <c r="K12518" s="1">
        <v>17</v>
      </c>
      <c r="L12518" s="1">
        <v>200000</v>
      </c>
      <c r="M12518" s="27">
        <v>6.5</v>
      </c>
      <c r="N12518" s="1">
        <v>23</v>
      </c>
      <c r="O12518" s="1" t="s">
        <v>26</v>
      </c>
      <c r="P12518" s="1" t="str">
        <f t="shared" si="424"/>
        <v>236.520000017</v>
      </c>
      <c r="Q12518" s="28">
        <f t="shared" si="425"/>
        <v>0.35797357943870545</v>
      </c>
    </row>
    <row r="12519" spans="11:17" x14ac:dyDescent="0.35">
      <c r="K12519" s="1">
        <v>18</v>
      </c>
      <c r="L12519" s="1">
        <v>200000</v>
      </c>
      <c r="M12519" s="27">
        <v>6.5</v>
      </c>
      <c r="N12519" s="1">
        <v>23</v>
      </c>
      <c r="O12519" s="1" t="s">
        <v>26</v>
      </c>
      <c r="P12519" s="1" t="str">
        <f t="shared" si="424"/>
        <v>236.520000018</v>
      </c>
      <c r="Q12519" s="28">
        <f t="shared" si="425"/>
        <v>0.35797357943870545</v>
      </c>
    </row>
    <row r="12520" spans="11:17" x14ac:dyDescent="0.35">
      <c r="K12520" s="1">
        <v>19</v>
      </c>
      <c r="L12520" s="1">
        <v>200000</v>
      </c>
      <c r="M12520" s="27">
        <v>6.5</v>
      </c>
      <c r="N12520" s="1">
        <v>23</v>
      </c>
      <c r="O12520" s="1" t="s">
        <v>26</v>
      </c>
      <c r="P12520" s="1" t="str">
        <f t="shared" si="424"/>
        <v>236.520000019</v>
      </c>
      <c r="Q12520" s="28">
        <f t="shared" si="425"/>
        <v>0.35797357943870545</v>
      </c>
    </row>
    <row r="12521" spans="11:17" x14ac:dyDescent="0.35">
      <c r="K12521" s="1">
        <v>20</v>
      </c>
      <c r="L12521" s="1">
        <v>200000</v>
      </c>
      <c r="M12521" s="27">
        <v>6.5</v>
      </c>
      <c r="N12521" s="1">
        <v>23</v>
      </c>
      <c r="O12521" s="1" t="s">
        <v>26</v>
      </c>
      <c r="P12521" s="1" t="str">
        <f t="shared" si="424"/>
        <v>236.520000020</v>
      </c>
      <c r="Q12521" s="28">
        <f t="shared" si="425"/>
        <v>0.35797357943870545</v>
      </c>
    </row>
    <row r="12522" spans="11:17" x14ac:dyDescent="0.35">
      <c r="K12522" s="1">
        <v>21</v>
      </c>
      <c r="L12522" s="1">
        <v>200000</v>
      </c>
      <c r="M12522" s="27">
        <v>6.5</v>
      </c>
      <c r="N12522" s="1">
        <v>23</v>
      </c>
      <c r="O12522" s="1" t="s">
        <v>26</v>
      </c>
      <c r="P12522" s="1" t="str">
        <f t="shared" si="424"/>
        <v>236.520000021</v>
      </c>
      <c r="Q12522" s="28">
        <f t="shared" si="425"/>
        <v>0.35797357943870545</v>
      </c>
    </row>
    <row r="12523" spans="11:17" x14ac:dyDescent="0.35">
      <c r="K12523" s="1">
        <v>22</v>
      </c>
      <c r="L12523" s="1">
        <v>200000</v>
      </c>
      <c r="M12523" s="27">
        <v>6.5</v>
      </c>
      <c r="N12523" s="1">
        <v>23</v>
      </c>
      <c r="O12523" s="1" t="s">
        <v>26</v>
      </c>
      <c r="P12523" s="1" t="str">
        <f t="shared" si="424"/>
        <v>236.520000022</v>
      </c>
      <c r="Q12523" s="28">
        <f t="shared" si="425"/>
        <v>0.35797357943870545</v>
      </c>
    </row>
    <row r="12524" spans="11:17" x14ac:dyDescent="0.35">
      <c r="K12524" s="1">
        <v>23</v>
      </c>
      <c r="L12524" s="1">
        <v>200000</v>
      </c>
      <c r="M12524" s="27">
        <v>6.5</v>
      </c>
      <c r="N12524" s="1">
        <v>23</v>
      </c>
      <c r="O12524" s="1" t="s">
        <v>26</v>
      </c>
      <c r="P12524" s="1" t="str">
        <f t="shared" si="424"/>
        <v>236.520000023</v>
      </c>
      <c r="Q12524" s="28">
        <f t="shared" si="425"/>
        <v>0.35797357943870545</v>
      </c>
    </row>
    <row r="12525" spans="11:17" x14ac:dyDescent="0.35">
      <c r="K12525" s="1">
        <v>24</v>
      </c>
      <c r="L12525" s="1">
        <v>200000</v>
      </c>
      <c r="M12525" s="27">
        <v>6.5</v>
      </c>
      <c r="N12525" s="1">
        <v>23</v>
      </c>
      <c r="O12525" s="1" t="s">
        <v>26</v>
      </c>
      <c r="P12525" s="1" t="str">
        <f t="shared" si="424"/>
        <v>236.520000024</v>
      </c>
      <c r="Q12525" s="28">
        <f t="shared" si="425"/>
        <v>0.35797357943870545</v>
      </c>
    </row>
    <row r="12526" spans="11:17" x14ac:dyDescent="0.35">
      <c r="K12526" s="1">
        <v>25</v>
      </c>
      <c r="L12526" s="1">
        <v>200000</v>
      </c>
      <c r="M12526" s="27">
        <v>6.5</v>
      </c>
      <c r="N12526" s="1">
        <v>23</v>
      </c>
      <c r="O12526" s="1" t="s">
        <v>26</v>
      </c>
      <c r="P12526" s="1" t="str">
        <f t="shared" si="424"/>
        <v>236.520000025</v>
      </c>
      <c r="Q12526" s="28">
        <f t="shared" si="425"/>
        <v>0.35797357943870545</v>
      </c>
    </row>
    <row r="12527" spans="11:17" x14ac:dyDescent="0.35">
      <c r="K12527" s="1">
        <v>26</v>
      </c>
      <c r="L12527" s="1">
        <v>200000</v>
      </c>
      <c r="M12527" s="27">
        <v>6.5</v>
      </c>
      <c r="N12527" s="1">
        <v>23</v>
      </c>
      <c r="O12527" s="1" t="s">
        <v>17</v>
      </c>
      <c r="P12527" s="1" t="str">
        <f t="shared" si="424"/>
        <v>236.520000026</v>
      </c>
      <c r="Q12527" s="28">
        <f t="shared" si="425"/>
        <v>0.25854222470866473</v>
      </c>
    </row>
    <row r="12528" spans="11:17" x14ac:dyDescent="0.35">
      <c r="K12528" s="1">
        <v>27</v>
      </c>
      <c r="L12528" s="1">
        <v>200000</v>
      </c>
      <c r="M12528" s="27">
        <v>6.5</v>
      </c>
      <c r="N12528" s="1">
        <v>23</v>
      </c>
      <c r="O12528" s="1" t="s">
        <v>17</v>
      </c>
      <c r="P12528" s="1" t="str">
        <f t="shared" si="424"/>
        <v>236.520000027</v>
      </c>
      <c r="Q12528" s="28">
        <f t="shared" si="425"/>
        <v>0.25854222470866473</v>
      </c>
    </row>
    <row r="12529" spans="11:17" x14ac:dyDescent="0.35">
      <c r="K12529" s="1">
        <v>28</v>
      </c>
      <c r="L12529" s="1">
        <v>200000</v>
      </c>
      <c r="M12529" s="27">
        <v>6.5</v>
      </c>
      <c r="N12529" s="1">
        <v>23</v>
      </c>
      <c r="O12529" s="1" t="s">
        <v>17</v>
      </c>
      <c r="P12529" s="1" t="str">
        <f t="shared" si="424"/>
        <v>236.520000028</v>
      </c>
      <c r="Q12529" s="28">
        <f t="shared" si="425"/>
        <v>0.25854222470866473</v>
      </c>
    </row>
    <row r="12530" spans="11:17" x14ac:dyDescent="0.35">
      <c r="K12530" s="1">
        <v>29</v>
      </c>
      <c r="L12530" s="1">
        <v>200000</v>
      </c>
      <c r="M12530" s="27">
        <v>6.5</v>
      </c>
      <c r="N12530" s="1">
        <v>23</v>
      </c>
      <c r="O12530" s="1" t="s">
        <v>17</v>
      </c>
      <c r="P12530" s="1" t="str">
        <f t="shared" si="424"/>
        <v>236.520000029</v>
      </c>
      <c r="Q12530" s="28">
        <f t="shared" si="425"/>
        <v>0.25854222470866473</v>
      </c>
    </row>
    <row r="12531" spans="11:17" x14ac:dyDescent="0.35">
      <c r="K12531" s="1">
        <v>30</v>
      </c>
      <c r="L12531" s="1">
        <v>200000</v>
      </c>
      <c r="M12531" s="27">
        <v>6.5</v>
      </c>
      <c r="N12531" s="1">
        <v>23</v>
      </c>
      <c r="O12531" s="1" t="s">
        <v>17</v>
      </c>
      <c r="P12531" s="1" t="str">
        <f t="shared" si="424"/>
        <v>236.520000030</v>
      </c>
      <c r="Q12531" s="28">
        <f t="shared" si="425"/>
        <v>0.25854222470866473</v>
      </c>
    </row>
    <row r="12532" spans="11:17" x14ac:dyDescent="0.35">
      <c r="K12532" s="1">
        <v>31</v>
      </c>
      <c r="L12532" s="1">
        <v>200000</v>
      </c>
      <c r="M12532" s="27">
        <v>6.5</v>
      </c>
      <c r="N12532" s="1">
        <v>23</v>
      </c>
      <c r="O12532" s="1" t="s">
        <v>17</v>
      </c>
      <c r="P12532" s="1" t="str">
        <f t="shared" si="424"/>
        <v>236.520000031</v>
      </c>
      <c r="Q12532" s="28">
        <f t="shared" si="425"/>
        <v>0.25854222470866473</v>
      </c>
    </row>
    <row r="12533" spans="11:17" x14ac:dyDescent="0.35">
      <c r="K12533" s="1">
        <v>32</v>
      </c>
      <c r="L12533" s="1">
        <v>200000</v>
      </c>
      <c r="M12533" s="27">
        <v>6.5</v>
      </c>
      <c r="N12533" s="1">
        <v>23</v>
      </c>
      <c r="O12533" s="1" t="s">
        <v>17</v>
      </c>
      <c r="P12533" s="1" t="str">
        <f t="shared" si="424"/>
        <v>236.520000032</v>
      </c>
      <c r="Q12533" s="28">
        <f t="shared" si="425"/>
        <v>0.25854222470866473</v>
      </c>
    </row>
    <row r="12534" spans="11:17" x14ac:dyDescent="0.35">
      <c r="K12534" s="1">
        <v>33</v>
      </c>
      <c r="L12534" s="1">
        <v>200000</v>
      </c>
      <c r="M12534" s="27">
        <v>6.5</v>
      </c>
      <c r="N12534" s="1">
        <v>23</v>
      </c>
      <c r="O12534" s="1" t="s">
        <v>17</v>
      </c>
      <c r="P12534" s="1" t="str">
        <f t="shared" si="424"/>
        <v>236.520000033</v>
      </c>
      <c r="Q12534" s="28">
        <f t="shared" si="425"/>
        <v>0.25854222470866473</v>
      </c>
    </row>
    <row r="12535" spans="11:17" x14ac:dyDescent="0.35">
      <c r="K12535" s="1">
        <v>34</v>
      </c>
      <c r="L12535" s="1">
        <v>200000</v>
      </c>
      <c r="M12535" s="27">
        <v>6.5</v>
      </c>
      <c r="N12535" s="1">
        <v>23</v>
      </c>
      <c r="O12535" s="1" t="s">
        <v>17</v>
      </c>
      <c r="P12535" s="1" t="str">
        <f t="shared" si="424"/>
        <v>236.520000034</v>
      </c>
      <c r="Q12535" s="28">
        <f t="shared" si="425"/>
        <v>0.25854222470866473</v>
      </c>
    </row>
    <row r="12536" spans="11:17" x14ac:dyDescent="0.35">
      <c r="K12536" s="1">
        <v>35</v>
      </c>
      <c r="L12536" s="1">
        <v>200000</v>
      </c>
      <c r="M12536" s="27">
        <v>6.5</v>
      </c>
      <c r="N12536" s="1">
        <v>23</v>
      </c>
      <c r="O12536" s="1" t="s">
        <v>17</v>
      </c>
      <c r="P12536" s="1" t="str">
        <f t="shared" si="424"/>
        <v>236.520000035</v>
      </c>
      <c r="Q12536" s="28">
        <f t="shared" si="425"/>
        <v>0.25854222470866473</v>
      </c>
    </row>
    <row r="12537" spans="11:17" x14ac:dyDescent="0.35">
      <c r="K12537" s="1">
        <v>36</v>
      </c>
      <c r="L12537" s="1">
        <v>200000</v>
      </c>
      <c r="M12537" s="27">
        <v>6.5</v>
      </c>
      <c r="N12537" s="1">
        <v>23</v>
      </c>
      <c r="O12537" s="1" t="s">
        <v>18</v>
      </c>
      <c r="P12537" s="1" t="str">
        <f t="shared" si="424"/>
        <v>236.520000036</v>
      </c>
      <c r="Q12537" s="28">
        <f t="shared" si="425"/>
        <v>0.24656754115534329</v>
      </c>
    </row>
    <row r="12538" spans="11:17" x14ac:dyDescent="0.35">
      <c r="K12538" s="1">
        <v>37</v>
      </c>
      <c r="L12538" s="1">
        <v>200000</v>
      </c>
      <c r="M12538" s="27">
        <v>6.5</v>
      </c>
      <c r="N12538" s="1">
        <v>23</v>
      </c>
      <c r="O12538" s="1" t="s">
        <v>18</v>
      </c>
      <c r="P12538" s="1" t="str">
        <f t="shared" si="424"/>
        <v>236.520000037</v>
      </c>
      <c r="Q12538" s="28">
        <f t="shared" si="425"/>
        <v>0.24656754115534329</v>
      </c>
    </row>
    <row r="12539" spans="11:17" x14ac:dyDescent="0.35">
      <c r="K12539" s="1">
        <v>38</v>
      </c>
      <c r="L12539" s="1">
        <v>200000</v>
      </c>
      <c r="M12539" s="27">
        <v>6.5</v>
      </c>
      <c r="N12539" s="1">
        <v>23</v>
      </c>
      <c r="O12539" s="1" t="s">
        <v>18</v>
      </c>
      <c r="P12539" s="1" t="str">
        <f t="shared" si="424"/>
        <v>236.520000038</v>
      </c>
      <c r="Q12539" s="28">
        <f t="shared" si="425"/>
        <v>0.24656754115534329</v>
      </c>
    </row>
    <row r="12540" spans="11:17" x14ac:dyDescent="0.35">
      <c r="K12540" s="1">
        <v>39</v>
      </c>
      <c r="L12540" s="1">
        <v>200000</v>
      </c>
      <c r="M12540" s="27">
        <v>6.5</v>
      </c>
      <c r="N12540" s="1">
        <v>23</v>
      </c>
      <c r="O12540" s="1" t="s">
        <v>18</v>
      </c>
      <c r="P12540" s="1" t="str">
        <f t="shared" si="424"/>
        <v>236.520000039</v>
      </c>
      <c r="Q12540" s="28">
        <f t="shared" si="425"/>
        <v>0.24656754115534329</v>
      </c>
    </row>
    <row r="12541" spans="11:17" x14ac:dyDescent="0.35">
      <c r="K12541" s="1">
        <v>40</v>
      </c>
      <c r="L12541" s="1">
        <v>200000</v>
      </c>
      <c r="M12541" s="27">
        <v>6.5</v>
      </c>
      <c r="N12541" s="1">
        <v>23</v>
      </c>
      <c r="O12541" s="1" t="s">
        <v>18</v>
      </c>
      <c r="P12541" s="1" t="str">
        <f t="shared" si="424"/>
        <v>236.520000040</v>
      </c>
      <c r="Q12541" s="28">
        <f t="shared" si="425"/>
        <v>0.24656754115534329</v>
      </c>
    </row>
    <row r="12542" spans="11:17" x14ac:dyDescent="0.35">
      <c r="K12542" s="1">
        <v>41</v>
      </c>
      <c r="L12542" s="1">
        <v>200000</v>
      </c>
      <c r="M12542" s="27">
        <v>6.5</v>
      </c>
      <c r="N12542" s="1">
        <v>23</v>
      </c>
      <c r="O12542" s="1" t="s">
        <v>18</v>
      </c>
      <c r="P12542" s="1" t="str">
        <f t="shared" si="424"/>
        <v>236.520000041</v>
      </c>
      <c r="Q12542" s="28">
        <f t="shared" si="425"/>
        <v>0.24656754115534329</v>
      </c>
    </row>
    <row r="12543" spans="11:17" x14ac:dyDescent="0.35">
      <c r="K12543" s="1">
        <v>42</v>
      </c>
      <c r="L12543" s="1">
        <v>200000</v>
      </c>
      <c r="M12543" s="27">
        <v>6.5</v>
      </c>
      <c r="N12543" s="1">
        <v>23</v>
      </c>
      <c r="O12543" s="1" t="s">
        <v>18</v>
      </c>
      <c r="P12543" s="1" t="str">
        <f t="shared" si="424"/>
        <v>236.520000042</v>
      </c>
      <c r="Q12543" s="28">
        <f t="shared" si="425"/>
        <v>0.24656754115534329</v>
      </c>
    </row>
    <row r="12544" spans="11:17" x14ac:dyDescent="0.35">
      <c r="K12544" s="1">
        <v>43</v>
      </c>
      <c r="L12544" s="1">
        <v>200000</v>
      </c>
      <c r="M12544" s="27">
        <v>6.5</v>
      </c>
      <c r="N12544" s="1">
        <v>23</v>
      </c>
      <c r="O12544" s="1" t="s">
        <v>18</v>
      </c>
      <c r="P12544" s="1" t="str">
        <f t="shared" si="424"/>
        <v>236.520000043</v>
      </c>
      <c r="Q12544" s="28">
        <f t="shared" si="425"/>
        <v>0.24656754115534329</v>
      </c>
    </row>
    <row r="12545" spans="11:17" x14ac:dyDescent="0.35">
      <c r="K12545" s="1">
        <v>44</v>
      </c>
      <c r="L12545" s="1">
        <v>200000</v>
      </c>
      <c r="M12545" s="27">
        <v>6.5</v>
      </c>
      <c r="N12545" s="1">
        <v>23</v>
      </c>
      <c r="O12545" s="1" t="s">
        <v>18</v>
      </c>
      <c r="P12545" s="1" t="str">
        <f t="shared" si="424"/>
        <v>236.520000044</v>
      </c>
      <c r="Q12545" s="28">
        <f t="shared" si="425"/>
        <v>0.24656754115534329</v>
      </c>
    </row>
    <row r="12546" spans="11:17" x14ac:dyDescent="0.35">
      <c r="K12546" s="1">
        <v>45</v>
      </c>
      <c r="L12546" s="1">
        <v>200000</v>
      </c>
      <c r="M12546" s="27">
        <v>6.5</v>
      </c>
      <c r="N12546" s="1">
        <v>23</v>
      </c>
      <c r="O12546" s="1" t="s">
        <v>18</v>
      </c>
      <c r="P12546" s="1" t="str">
        <f t="shared" si="424"/>
        <v>236.520000045</v>
      </c>
      <c r="Q12546" s="28">
        <f t="shared" si="425"/>
        <v>0.24656754115534329</v>
      </c>
    </row>
    <row r="12547" spans="11:17" x14ac:dyDescent="0.35">
      <c r="K12547" s="1">
        <v>46</v>
      </c>
      <c r="L12547" s="1">
        <v>200000</v>
      </c>
      <c r="M12547" s="27">
        <v>6.5</v>
      </c>
      <c r="N12547" s="1">
        <v>23</v>
      </c>
      <c r="O12547" s="1" t="s">
        <v>33</v>
      </c>
      <c r="P12547" s="1" t="str">
        <f t="shared" ref="P12547:P12610" si="426">N12547&amp;M12547&amp;L12547&amp;K12547</f>
        <v>236.520000046</v>
      </c>
      <c r="Q12547" s="28">
        <f t="shared" ref="Q12547:Q12610" si="427">VLOOKUP(O12547&amp;L12547&amp;M12547&amp;N12547,$W$2:$X$1051,2,FALSE)</f>
        <v>0.23579526805623907</v>
      </c>
    </row>
    <row r="12548" spans="11:17" x14ac:dyDescent="0.35">
      <c r="K12548" s="1">
        <v>47</v>
      </c>
      <c r="L12548" s="1">
        <v>200000</v>
      </c>
      <c r="M12548" s="27">
        <v>6.5</v>
      </c>
      <c r="N12548" s="1">
        <v>23</v>
      </c>
      <c r="O12548" s="1" t="s">
        <v>33</v>
      </c>
      <c r="P12548" s="1" t="str">
        <f t="shared" si="426"/>
        <v>236.520000047</v>
      </c>
      <c r="Q12548" s="28">
        <f t="shared" si="427"/>
        <v>0.23579526805623907</v>
      </c>
    </row>
    <row r="12549" spans="11:17" x14ac:dyDescent="0.35">
      <c r="K12549" s="1">
        <v>48</v>
      </c>
      <c r="L12549" s="1">
        <v>200000</v>
      </c>
      <c r="M12549" s="27">
        <v>6.5</v>
      </c>
      <c r="N12549" s="1">
        <v>23</v>
      </c>
      <c r="O12549" s="1" t="s">
        <v>33</v>
      </c>
      <c r="P12549" s="1" t="str">
        <f t="shared" si="426"/>
        <v>236.520000048</v>
      </c>
      <c r="Q12549" s="28">
        <f t="shared" si="427"/>
        <v>0.23579526805623907</v>
      </c>
    </row>
    <row r="12550" spans="11:17" x14ac:dyDescent="0.35">
      <c r="K12550" s="1">
        <v>49</v>
      </c>
      <c r="L12550" s="1">
        <v>200000</v>
      </c>
      <c r="M12550" s="27">
        <v>6.5</v>
      </c>
      <c r="N12550" s="1">
        <v>23</v>
      </c>
      <c r="O12550" s="1" t="s">
        <v>33</v>
      </c>
      <c r="P12550" s="1" t="str">
        <f t="shared" si="426"/>
        <v>236.520000049</v>
      </c>
      <c r="Q12550" s="28">
        <f t="shared" si="427"/>
        <v>0.23579526805623907</v>
      </c>
    </row>
    <row r="12551" spans="11:17" x14ac:dyDescent="0.35">
      <c r="K12551" s="1">
        <v>50</v>
      </c>
      <c r="L12551" s="1">
        <v>200000</v>
      </c>
      <c r="M12551" s="27">
        <v>6.5</v>
      </c>
      <c r="N12551" s="1">
        <v>23</v>
      </c>
      <c r="O12551" s="1" t="s">
        <v>33</v>
      </c>
      <c r="P12551" s="1" t="str">
        <f t="shared" si="426"/>
        <v>236.520000050</v>
      </c>
      <c r="Q12551" s="28">
        <f t="shared" si="427"/>
        <v>0.23579526805623907</v>
      </c>
    </row>
    <row r="12552" spans="11:17" x14ac:dyDescent="0.35">
      <c r="K12552" s="1">
        <v>51</v>
      </c>
      <c r="L12552" s="1">
        <v>200000</v>
      </c>
      <c r="M12552" s="27">
        <v>6.5</v>
      </c>
      <c r="N12552" s="1">
        <v>23</v>
      </c>
      <c r="O12552" s="1" t="s">
        <v>33</v>
      </c>
      <c r="P12552" s="1" t="str">
        <f t="shared" si="426"/>
        <v>236.520000051</v>
      </c>
      <c r="Q12552" s="28">
        <f t="shared" si="427"/>
        <v>0.23579526805623907</v>
      </c>
    </row>
    <row r="12553" spans="11:17" x14ac:dyDescent="0.35">
      <c r="K12553" s="1">
        <v>52</v>
      </c>
      <c r="L12553" s="1">
        <v>200000</v>
      </c>
      <c r="M12553" s="27">
        <v>6.5</v>
      </c>
      <c r="N12553" s="1">
        <v>23</v>
      </c>
      <c r="O12553" s="1" t="s">
        <v>33</v>
      </c>
      <c r="P12553" s="1" t="str">
        <f t="shared" si="426"/>
        <v>236.520000052</v>
      </c>
      <c r="Q12553" s="28">
        <f t="shared" si="427"/>
        <v>0.23579526805623907</v>
      </c>
    </row>
    <row r="12554" spans="11:17" x14ac:dyDescent="0.35">
      <c r="K12554" s="1">
        <v>53</v>
      </c>
      <c r="L12554" s="1">
        <v>200000</v>
      </c>
      <c r="M12554" s="27">
        <v>6.5</v>
      </c>
      <c r="N12554" s="1">
        <v>23</v>
      </c>
      <c r="O12554" s="1" t="s">
        <v>33</v>
      </c>
      <c r="P12554" s="1" t="str">
        <f t="shared" si="426"/>
        <v>236.520000053</v>
      </c>
      <c r="Q12554" s="28">
        <f t="shared" si="427"/>
        <v>0.23579526805623907</v>
      </c>
    </row>
    <row r="12555" spans="11:17" x14ac:dyDescent="0.35">
      <c r="K12555" s="1">
        <v>54</v>
      </c>
      <c r="L12555" s="1">
        <v>200000</v>
      </c>
      <c r="M12555" s="27">
        <v>6.5</v>
      </c>
      <c r="N12555" s="1">
        <v>23</v>
      </c>
      <c r="O12555" s="1" t="s">
        <v>33</v>
      </c>
      <c r="P12555" s="1" t="str">
        <f t="shared" si="426"/>
        <v>236.520000054</v>
      </c>
      <c r="Q12555" s="28">
        <f t="shared" si="427"/>
        <v>0.23579526805623907</v>
      </c>
    </row>
    <row r="12556" spans="11:17" x14ac:dyDescent="0.35">
      <c r="K12556" s="1">
        <v>55</v>
      </c>
      <c r="L12556" s="1">
        <v>200000</v>
      </c>
      <c r="M12556" s="27">
        <v>6.5</v>
      </c>
      <c r="N12556" s="1">
        <v>23</v>
      </c>
      <c r="O12556" s="1" t="s">
        <v>33</v>
      </c>
      <c r="P12556" s="1" t="str">
        <f t="shared" si="426"/>
        <v>236.520000055</v>
      </c>
      <c r="Q12556" s="28">
        <f t="shared" si="427"/>
        <v>0.23579526805623907</v>
      </c>
    </row>
    <row r="12557" spans="11:17" x14ac:dyDescent="0.35">
      <c r="K12557" s="1">
        <v>56</v>
      </c>
      <c r="L12557" s="1">
        <v>200000</v>
      </c>
      <c r="M12557" s="27">
        <v>6.5</v>
      </c>
      <c r="N12557" s="1">
        <v>23</v>
      </c>
      <c r="O12557" s="1" t="s">
        <v>27</v>
      </c>
      <c r="P12557" s="1" t="str">
        <f t="shared" si="426"/>
        <v>236.520000056</v>
      </c>
      <c r="Q12557" s="28">
        <f t="shared" si="427"/>
        <v>9.3333333333333601E-2</v>
      </c>
    </row>
    <row r="12558" spans="11:17" x14ac:dyDescent="0.35">
      <c r="K12558" s="1">
        <v>57</v>
      </c>
      <c r="L12558" s="1">
        <v>200000</v>
      </c>
      <c r="M12558" s="27">
        <v>6.5</v>
      </c>
      <c r="N12558" s="1">
        <v>23</v>
      </c>
      <c r="O12558" s="1" t="s">
        <v>27</v>
      </c>
      <c r="P12558" s="1" t="str">
        <f t="shared" si="426"/>
        <v>236.520000057</v>
      </c>
      <c r="Q12558" s="28">
        <f t="shared" si="427"/>
        <v>9.3333333333333601E-2</v>
      </c>
    </row>
    <row r="12559" spans="11:17" x14ac:dyDescent="0.35">
      <c r="K12559" s="1">
        <v>58</v>
      </c>
      <c r="L12559" s="1">
        <v>200000</v>
      </c>
      <c r="M12559" s="27">
        <v>6.5</v>
      </c>
      <c r="N12559" s="1">
        <v>23</v>
      </c>
      <c r="O12559" s="1" t="s">
        <v>27</v>
      </c>
      <c r="P12559" s="1" t="str">
        <f t="shared" si="426"/>
        <v>236.520000058</v>
      </c>
      <c r="Q12559" s="28">
        <f t="shared" si="427"/>
        <v>9.3333333333333601E-2</v>
      </c>
    </row>
    <row r="12560" spans="11:17" x14ac:dyDescent="0.35">
      <c r="K12560" s="1">
        <v>59</v>
      </c>
      <c r="L12560" s="1">
        <v>200000</v>
      </c>
      <c r="M12560" s="27">
        <v>6.5</v>
      </c>
      <c r="N12560" s="1">
        <v>23</v>
      </c>
      <c r="O12560" s="1" t="s">
        <v>27</v>
      </c>
      <c r="P12560" s="1" t="str">
        <f t="shared" si="426"/>
        <v>236.520000059</v>
      </c>
      <c r="Q12560" s="28">
        <f t="shared" si="427"/>
        <v>9.3333333333333601E-2</v>
      </c>
    </row>
    <row r="12561" spans="11:17" x14ac:dyDescent="0.35">
      <c r="K12561" s="1">
        <v>60</v>
      </c>
      <c r="L12561" s="1">
        <v>200000</v>
      </c>
      <c r="M12561" s="27">
        <v>6.5</v>
      </c>
      <c r="N12561" s="1">
        <v>23</v>
      </c>
      <c r="O12561" s="1" t="s">
        <v>27</v>
      </c>
      <c r="P12561" s="1" t="str">
        <f t="shared" si="426"/>
        <v>236.520000060</v>
      </c>
      <c r="Q12561" s="28">
        <f t="shared" si="427"/>
        <v>9.3333333333333601E-2</v>
      </c>
    </row>
    <row r="12562" spans="11:17" x14ac:dyDescent="0.35">
      <c r="K12562" s="1">
        <v>61</v>
      </c>
      <c r="L12562" s="1">
        <v>200000</v>
      </c>
      <c r="M12562" s="27">
        <v>6.5</v>
      </c>
      <c r="N12562" s="1">
        <v>23</v>
      </c>
      <c r="O12562" s="1" t="s">
        <v>27</v>
      </c>
      <c r="P12562" s="1" t="str">
        <f t="shared" si="426"/>
        <v>236.520000061</v>
      </c>
      <c r="Q12562" s="28">
        <f t="shared" si="427"/>
        <v>9.3333333333333601E-2</v>
      </c>
    </row>
    <row r="12563" spans="11:17" x14ac:dyDescent="0.35">
      <c r="K12563" s="1">
        <v>62</v>
      </c>
      <c r="L12563" s="1">
        <v>200000</v>
      </c>
      <c r="M12563" s="27">
        <v>6.5</v>
      </c>
      <c r="N12563" s="1">
        <v>23</v>
      </c>
      <c r="O12563" s="1" t="s">
        <v>27</v>
      </c>
      <c r="P12563" s="1" t="str">
        <f t="shared" si="426"/>
        <v>236.520000062</v>
      </c>
      <c r="Q12563" s="28">
        <f t="shared" si="427"/>
        <v>9.3333333333333601E-2</v>
      </c>
    </row>
    <row r="12564" spans="11:17" x14ac:dyDescent="0.35">
      <c r="K12564" s="1">
        <v>63</v>
      </c>
      <c r="L12564" s="1">
        <v>200000</v>
      </c>
      <c r="M12564" s="27">
        <v>6.5</v>
      </c>
      <c r="N12564" s="1">
        <v>23</v>
      </c>
      <c r="O12564" s="1" t="s">
        <v>27</v>
      </c>
      <c r="P12564" s="1" t="str">
        <f t="shared" si="426"/>
        <v>236.520000063</v>
      </c>
      <c r="Q12564" s="28">
        <f t="shared" si="427"/>
        <v>9.3333333333333601E-2</v>
      </c>
    </row>
    <row r="12565" spans="11:17" x14ac:dyDescent="0.35">
      <c r="K12565" s="1">
        <v>64</v>
      </c>
      <c r="L12565" s="1">
        <v>200000</v>
      </c>
      <c r="M12565" s="27">
        <v>6.5</v>
      </c>
      <c r="N12565" s="1">
        <v>23</v>
      </c>
      <c r="O12565" s="1" t="s">
        <v>27</v>
      </c>
      <c r="P12565" s="1" t="str">
        <f t="shared" si="426"/>
        <v>236.520000064</v>
      </c>
      <c r="Q12565" s="28">
        <f t="shared" si="427"/>
        <v>9.3333333333333601E-2</v>
      </c>
    </row>
    <row r="12566" spans="11:17" x14ac:dyDescent="0.35">
      <c r="K12566" s="1">
        <v>65</v>
      </c>
      <c r="L12566" s="1">
        <v>200000</v>
      </c>
      <c r="M12566" s="27">
        <v>6.5</v>
      </c>
      <c r="N12566" s="1">
        <v>23</v>
      </c>
      <c r="O12566" s="1" t="s">
        <v>27</v>
      </c>
      <c r="P12566" s="1" t="str">
        <f t="shared" si="426"/>
        <v>236.520000065</v>
      </c>
      <c r="Q12566" s="28">
        <f t="shared" si="427"/>
        <v>9.3333333333333601E-2</v>
      </c>
    </row>
    <row r="12567" spans="11:17" x14ac:dyDescent="0.35">
      <c r="K12567" s="1">
        <v>66</v>
      </c>
      <c r="L12567" s="1">
        <v>200000</v>
      </c>
      <c r="M12567" s="27">
        <v>6.5</v>
      </c>
      <c r="N12567" s="1">
        <v>23</v>
      </c>
      <c r="O12567" s="1" t="s">
        <v>27</v>
      </c>
      <c r="P12567" s="1" t="str">
        <f t="shared" si="426"/>
        <v>236.520000066</v>
      </c>
      <c r="Q12567" s="28">
        <f t="shared" si="427"/>
        <v>9.3333333333333601E-2</v>
      </c>
    </row>
    <row r="12568" spans="11:17" x14ac:dyDescent="0.35">
      <c r="K12568" s="1">
        <v>67</v>
      </c>
      <c r="L12568" s="1">
        <v>200000</v>
      </c>
      <c r="M12568" s="27">
        <v>6.5</v>
      </c>
      <c r="N12568" s="1">
        <v>23</v>
      </c>
      <c r="O12568" s="1" t="s">
        <v>27</v>
      </c>
      <c r="P12568" s="1" t="str">
        <f t="shared" si="426"/>
        <v>236.520000067</v>
      </c>
      <c r="Q12568" s="28">
        <f t="shared" si="427"/>
        <v>9.3333333333333601E-2</v>
      </c>
    </row>
    <row r="12569" spans="11:17" x14ac:dyDescent="0.35">
      <c r="K12569" s="1">
        <v>68</v>
      </c>
      <c r="L12569" s="1">
        <v>200000</v>
      </c>
      <c r="M12569" s="27">
        <v>6.5</v>
      </c>
      <c r="N12569" s="1">
        <v>23</v>
      </c>
      <c r="O12569" s="1" t="s">
        <v>27</v>
      </c>
      <c r="P12569" s="1" t="str">
        <f t="shared" si="426"/>
        <v>236.520000068</v>
      </c>
      <c r="Q12569" s="28">
        <f t="shared" si="427"/>
        <v>9.3333333333333601E-2</v>
      </c>
    </row>
    <row r="12570" spans="11:17" x14ac:dyDescent="0.35">
      <c r="K12570" s="1">
        <v>69</v>
      </c>
      <c r="L12570" s="1">
        <v>200000</v>
      </c>
      <c r="M12570" s="27">
        <v>6.5</v>
      </c>
      <c r="N12570" s="1">
        <v>23</v>
      </c>
      <c r="O12570" s="1" t="s">
        <v>27</v>
      </c>
      <c r="P12570" s="1" t="str">
        <f t="shared" si="426"/>
        <v>236.520000069</v>
      </c>
      <c r="Q12570" s="28">
        <f t="shared" si="427"/>
        <v>9.3333333333333601E-2</v>
      </c>
    </row>
    <row r="12571" spans="11:17" x14ac:dyDescent="0.35">
      <c r="K12571" s="1">
        <v>70</v>
      </c>
      <c r="L12571" s="1">
        <v>200000</v>
      </c>
      <c r="M12571" s="27">
        <v>6.5</v>
      </c>
      <c r="N12571" s="1">
        <v>23</v>
      </c>
      <c r="O12571" s="1" t="s">
        <v>27</v>
      </c>
      <c r="P12571" s="1" t="str">
        <f t="shared" si="426"/>
        <v>236.520000070</v>
      </c>
      <c r="Q12571" s="28">
        <f t="shared" si="427"/>
        <v>9.3333333333333601E-2</v>
      </c>
    </row>
    <row r="12572" spans="11:17" x14ac:dyDescent="0.35">
      <c r="K12572" s="1">
        <v>71</v>
      </c>
      <c r="L12572" s="1">
        <v>200000</v>
      </c>
      <c r="M12572" s="27">
        <v>6.5</v>
      </c>
      <c r="N12572" s="1">
        <v>23</v>
      </c>
      <c r="O12572" s="1" t="s">
        <v>27</v>
      </c>
      <c r="P12572" s="1" t="str">
        <f t="shared" si="426"/>
        <v>236.520000071</v>
      </c>
      <c r="Q12572" s="28">
        <f t="shared" si="427"/>
        <v>9.3333333333333601E-2</v>
      </c>
    </row>
    <row r="12573" spans="11:17" x14ac:dyDescent="0.35">
      <c r="K12573" s="1">
        <v>72</v>
      </c>
      <c r="L12573" s="1">
        <v>200000</v>
      </c>
      <c r="M12573" s="27">
        <v>6.5</v>
      </c>
      <c r="N12573" s="1">
        <v>23</v>
      </c>
      <c r="O12573" s="1" t="s">
        <v>27</v>
      </c>
      <c r="P12573" s="1" t="str">
        <f t="shared" si="426"/>
        <v>236.520000072</v>
      </c>
      <c r="Q12573" s="28">
        <f t="shared" si="427"/>
        <v>9.3333333333333601E-2</v>
      </c>
    </row>
    <row r="12574" spans="11:17" x14ac:dyDescent="0.35">
      <c r="K12574" s="1">
        <v>73</v>
      </c>
      <c r="L12574" s="1">
        <v>200000</v>
      </c>
      <c r="M12574" s="27">
        <v>6.5</v>
      </c>
      <c r="N12574" s="1">
        <v>23</v>
      </c>
      <c r="O12574" s="1" t="s">
        <v>27</v>
      </c>
      <c r="P12574" s="1" t="str">
        <f t="shared" si="426"/>
        <v>236.520000073</v>
      </c>
      <c r="Q12574" s="28">
        <f t="shared" si="427"/>
        <v>9.3333333333333601E-2</v>
      </c>
    </row>
    <row r="12575" spans="11:17" x14ac:dyDescent="0.35">
      <c r="K12575" s="1">
        <v>74</v>
      </c>
      <c r="L12575" s="1">
        <v>200000</v>
      </c>
      <c r="M12575" s="27">
        <v>6.5</v>
      </c>
      <c r="N12575" s="1">
        <v>23</v>
      </c>
      <c r="O12575" s="1" t="s">
        <v>27</v>
      </c>
      <c r="P12575" s="1" t="str">
        <f t="shared" si="426"/>
        <v>236.520000074</v>
      </c>
      <c r="Q12575" s="28">
        <f t="shared" si="427"/>
        <v>9.3333333333333601E-2</v>
      </c>
    </row>
    <row r="12576" spans="11:17" x14ac:dyDescent="0.35">
      <c r="K12576" s="1">
        <v>75</v>
      </c>
      <c r="L12576" s="1">
        <v>200000</v>
      </c>
      <c r="M12576" s="27">
        <v>6.5</v>
      </c>
      <c r="N12576" s="1">
        <v>23</v>
      </c>
      <c r="O12576" s="1" t="s">
        <v>27</v>
      </c>
      <c r="P12576" s="1" t="str">
        <f t="shared" si="426"/>
        <v>236.520000075</v>
      </c>
      <c r="Q12576" s="28">
        <f t="shared" si="427"/>
        <v>9.3333333333333601E-2</v>
      </c>
    </row>
    <row r="12577" spans="11:17" x14ac:dyDescent="0.35">
      <c r="K12577" s="1">
        <v>76</v>
      </c>
      <c r="L12577" s="1">
        <v>200000</v>
      </c>
      <c r="M12577" s="27">
        <v>6.5</v>
      </c>
      <c r="N12577" s="1">
        <v>23</v>
      </c>
      <c r="O12577" s="1" t="s">
        <v>27</v>
      </c>
      <c r="P12577" s="1" t="str">
        <f t="shared" si="426"/>
        <v>236.520000076</v>
      </c>
      <c r="Q12577" s="28">
        <f t="shared" si="427"/>
        <v>9.3333333333333601E-2</v>
      </c>
    </row>
    <row r="12578" spans="11:17" x14ac:dyDescent="0.35">
      <c r="K12578" s="1">
        <v>77</v>
      </c>
      <c r="L12578" s="1">
        <v>200000</v>
      </c>
      <c r="M12578" s="27">
        <v>6.5</v>
      </c>
      <c r="N12578" s="1">
        <v>23</v>
      </c>
      <c r="O12578" s="1" t="s">
        <v>27</v>
      </c>
      <c r="P12578" s="1" t="str">
        <f t="shared" si="426"/>
        <v>236.520000077</v>
      </c>
      <c r="Q12578" s="28">
        <f t="shared" si="427"/>
        <v>9.3333333333333601E-2</v>
      </c>
    </row>
    <row r="12579" spans="11:17" x14ac:dyDescent="0.35">
      <c r="K12579" s="1">
        <v>78</v>
      </c>
      <c r="L12579" s="1">
        <v>200000</v>
      </c>
      <c r="M12579" s="27">
        <v>6.5</v>
      </c>
      <c r="N12579" s="1">
        <v>23</v>
      </c>
      <c r="O12579" s="1" t="s">
        <v>27</v>
      </c>
      <c r="P12579" s="1" t="str">
        <f t="shared" si="426"/>
        <v>236.520000078</v>
      </c>
      <c r="Q12579" s="28">
        <f t="shared" si="427"/>
        <v>9.3333333333333601E-2</v>
      </c>
    </row>
    <row r="12580" spans="11:17" x14ac:dyDescent="0.35">
      <c r="K12580" s="1">
        <v>79</v>
      </c>
      <c r="L12580" s="1">
        <v>200000</v>
      </c>
      <c r="M12580" s="27">
        <v>6.5</v>
      </c>
      <c r="N12580" s="1">
        <v>23</v>
      </c>
      <c r="O12580" s="1" t="s">
        <v>27</v>
      </c>
      <c r="P12580" s="1" t="str">
        <f t="shared" si="426"/>
        <v>236.520000079</v>
      </c>
      <c r="Q12580" s="28">
        <f t="shared" si="427"/>
        <v>9.3333333333333601E-2</v>
      </c>
    </row>
    <row r="12581" spans="11:17" x14ac:dyDescent="0.35">
      <c r="K12581" s="1">
        <v>80</v>
      </c>
      <c r="L12581" s="1">
        <v>200000</v>
      </c>
      <c r="M12581" s="27">
        <v>6.5</v>
      </c>
      <c r="N12581" s="1">
        <v>23</v>
      </c>
      <c r="O12581" s="1" t="s">
        <v>27</v>
      </c>
      <c r="P12581" s="1" t="str">
        <f t="shared" si="426"/>
        <v>236.520000080</v>
      </c>
      <c r="Q12581" s="28">
        <f t="shared" si="427"/>
        <v>9.3333333333333601E-2</v>
      </c>
    </row>
    <row r="12582" spans="11:17" x14ac:dyDescent="0.35">
      <c r="K12582" s="1">
        <v>81</v>
      </c>
      <c r="L12582" s="1">
        <v>200000</v>
      </c>
      <c r="M12582" s="27">
        <v>6.5</v>
      </c>
      <c r="N12582" s="1">
        <v>23</v>
      </c>
      <c r="O12582" s="1" t="s">
        <v>27</v>
      </c>
      <c r="P12582" s="1" t="str">
        <f t="shared" si="426"/>
        <v>236.520000081</v>
      </c>
      <c r="Q12582" s="28">
        <f t="shared" si="427"/>
        <v>9.3333333333333601E-2</v>
      </c>
    </row>
    <row r="12583" spans="11:17" x14ac:dyDescent="0.35">
      <c r="K12583" s="1">
        <v>82</v>
      </c>
      <c r="L12583" s="1">
        <v>200000</v>
      </c>
      <c r="M12583" s="27">
        <v>6.5</v>
      </c>
      <c r="N12583" s="1">
        <v>23</v>
      </c>
      <c r="O12583" s="1" t="s">
        <v>27</v>
      </c>
      <c r="P12583" s="1" t="str">
        <f t="shared" si="426"/>
        <v>236.520000082</v>
      </c>
      <c r="Q12583" s="28">
        <f t="shared" si="427"/>
        <v>9.3333333333333601E-2</v>
      </c>
    </row>
    <row r="12584" spans="11:17" x14ac:dyDescent="0.35">
      <c r="K12584" s="1">
        <v>83</v>
      </c>
      <c r="L12584" s="1">
        <v>200000</v>
      </c>
      <c r="M12584" s="27">
        <v>6.5</v>
      </c>
      <c r="N12584" s="1">
        <v>23</v>
      </c>
      <c r="O12584" s="1" t="s">
        <v>27</v>
      </c>
      <c r="P12584" s="1" t="str">
        <f t="shared" si="426"/>
        <v>236.520000083</v>
      </c>
      <c r="Q12584" s="28">
        <f t="shared" si="427"/>
        <v>9.3333333333333601E-2</v>
      </c>
    </row>
    <row r="12585" spans="11:17" x14ac:dyDescent="0.35">
      <c r="K12585" s="1">
        <v>84</v>
      </c>
      <c r="L12585" s="1">
        <v>200000</v>
      </c>
      <c r="M12585" s="27">
        <v>6.5</v>
      </c>
      <c r="N12585" s="1">
        <v>23</v>
      </c>
      <c r="O12585" s="1" t="s">
        <v>27</v>
      </c>
      <c r="P12585" s="1" t="str">
        <f t="shared" si="426"/>
        <v>236.520000084</v>
      </c>
      <c r="Q12585" s="28">
        <f t="shared" si="427"/>
        <v>9.3333333333333601E-2</v>
      </c>
    </row>
    <row r="12586" spans="11:17" x14ac:dyDescent="0.35">
      <c r="K12586" s="1">
        <v>85</v>
      </c>
      <c r="L12586" s="1">
        <v>200000</v>
      </c>
      <c r="M12586" s="27">
        <v>6.5</v>
      </c>
      <c r="N12586" s="1">
        <v>23</v>
      </c>
      <c r="O12586" s="1" t="s">
        <v>27</v>
      </c>
      <c r="P12586" s="1" t="str">
        <f t="shared" si="426"/>
        <v>236.520000085</v>
      </c>
      <c r="Q12586" s="28">
        <f t="shared" si="427"/>
        <v>9.3333333333333601E-2</v>
      </c>
    </row>
    <row r="12587" spans="11:17" x14ac:dyDescent="0.35">
      <c r="K12587" s="1">
        <v>86</v>
      </c>
      <c r="L12587" s="1">
        <v>200000</v>
      </c>
      <c r="M12587" s="27">
        <v>6.5</v>
      </c>
      <c r="N12587" s="1">
        <v>23</v>
      </c>
      <c r="O12587" s="1" t="s">
        <v>27</v>
      </c>
      <c r="P12587" s="1" t="str">
        <f t="shared" si="426"/>
        <v>236.520000086</v>
      </c>
      <c r="Q12587" s="28">
        <f t="shared" si="427"/>
        <v>9.3333333333333601E-2</v>
      </c>
    </row>
    <row r="12588" spans="11:17" x14ac:dyDescent="0.35">
      <c r="K12588" s="1">
        <v>87</v>
      </c>
      <c r="L12588" s="1">
        <v>200000</v>
      </c>
      <c r="M12588" s="27">
        <v>6.5</v>
      </c>
      <c r="N12588" s="1">
        <v>23</v>
      </c>
      <c r="O12588" s="1" t="s">
        <v>27</v>
      </c>
      <c r="P12588" s="1" t="str">
        <f t="shared" si="426"/>
        <v>236.520000087</v>
      </c>
      <c r="Q12588" s="28">
        <f t="shared" si="427"/>
        <v>9.3333333333333601E-2</v>
      </c>
    </row>
    <row r="12589" spans="11:17" x14ac:dyDescent="0.35">
      <c r="K12589" s="1">
        <v>88</v>
      </c>
      <c r="L12589" s="1">
        <v>200000</v>
      </c>
      <c r="M12589" s="27">
        <v>6.5</v>
      </c>
      <c r="N12589" s="1">
        <v>23</v>
      </c>
      <c r="O12589" s="1" t="s">
        <v>27</v>
      </c>
      <c r="P12589" s="1" t="str">
        <f t="shared" si="426"/>
        <v>236.520000088</v>
      </c>
      <c r="Q12589" s="28">
        <f t="shared" si="427"/>
        <v>9.3333333333333601E-2</v>
      </c>
    </row>
    <row r="12590" spans="11:17" x14ac:dyDescent="0.35">
      <c r="K12590" s="1">
        <v>89</v>
      </c>
      <c r="L12590" s="1">
        <v>200000</v>
      </c>
      <c r="M12590" s="27">
        <v>6.5</v>
      </c>
      <c r="N12590" s="1">
        <v>23</v>
      </c>
      <c r="O12590" s="1" t="s">
        <v>27</v>
      </c>
      <c r="P12590" s="1" t="str">
        <f t="shared" si="426"/>
        <v>236.520000089</v>
      </c>
      <c r="Q12590" s="28">
        <f t="shared" si="427"/>
        <v>9.3333333333333601E-2</v>
      </c>
    </row>
    <row r="12591" spans="11:17" x14ac:dyDescent="0.35">
      <c r="K12591" s="1">
        <v>90</v>
      </c>
      <c r="L12591" s="1">
        <v>200000</v>
      </c>
      <c r="M12591" s="27">
        <v>6.5</v>
      </c>
      <c r="N12591" s="1">
        <v>23</v>
      </c>
      <c r="O12591" s="1" t="s">
        <v>27</v>
      </c>
      <c r="P12591" s="1" t="str">
        <f t="shared" si="426"/>
        <v>236.520000090</v>
      </c>
      <c r="Q12591" s="28">
        <f t="shared" si="427"/>
        <v>9.3333333333333601E-2</v>
      </c>
    </row>
    <row r="12592" spans="11:17" x14ac:dyDescent="0.35">
      <c r="K12592" s="1">
        <v>91</v>
      </c>
      <c r="L12592" s="1">
        <v>200000</v>
      </c>
      <c r="M12592" s="27">
        <v>6.5</v>
      </c>
      <c r="N12592" s="1">
        <v>23</v>
      </c>
      <c r="O12592" s="1" t="s">
        <v>27</v>
      </c>
      <c r="P12592" s="1" t="str">
        <f t="shared" si="426"/>
        <v>236.520000091</v>
      </c>
      <c r="Q12592" s="28">
        <f t="shared" si="427"/>
        <v>9.3333333333333601E-2</v>
      </c>
    </row>
    <row r="12593" spans="11:17" x14ac:dyDescent="0.35">
      <c r="K12593" s="1">
        <v>92</v>
      </c>
      <c r="L12593" s="1">
        <v>200000</v>
      </c>
      <c r="M12593" s="27">
        <v>6.5</v>
      </c>
      <c r="N12593" s="1">
        <v>23</v>
      </c>
      <c r="O12593" s="1" t="s">
        <v>27</v>
      </c>
      <c r="P12593" s="1" t="str">
        <f t="shared" si="426"/>
        <v>236.520000092</v>
      </c>
      <c r="Q12593" s="28">
        <f t="shared" si="427"/>
        <v>9.3333333333333601E-2</v>
      </c>
    </row>
    <row r="12594" spans="11:17" x14ac:dyDescent="0.35">
      <c r="K12594" s="1">
        <v>93</v>
      </c>
      <c r="L12594" s="1">
        <v>200000</v>
      </c>
      <c r="M12594" s="27">
        <v>6.5</v>
      </c>
      <c r="N12594" s="1">
        <v>23</v>
      </c>
      <c r="O12594" s="1" t="s">
        <v>27</v>
      </c>
      <c r="P12594" s="1" t="str">
        <f t="shared" si="426"/>
        <v>236.520000093</v>
      </c>
      <c r="Q12594" s="28">
        <f t="shared" si="427"/>
        <v>9.3333333333333601E-2</v>
      </c>
    </row>
    <row r="12595" spans="11:17" x14ac:dyDescent="0.35">
      <c r="K12595" s="1">
        <v>94</v>
      </c>
      <c r="L12595" s="1">
        <v>200000</v>
      </c>
      <c r="M12595" s="27">
        <v>6.5</v>
      </c>
      <c r="N12595" s="1">
        <v>23</v>
      </c>
      <c r="O12595" s="1" t="s">
        <v>27</v>
      </c>
      <c r="P12595" s="1" t="str">
        <f t="shared" si="426"/>
        <v>236.520000094</v>
      </c>
      <c r="Q12595" s="28">
        <f t="shared" si="427"/>
        <v>9.3333333333333601E-2</v>
      </c>
    </row>
    <row r="12596" spans="11:17" x14ac:dyDescent="0.35">
      <c r="K12596" s="1">
        <v>95</v>
      </c>
      <c r="L12596" s="1">
        <v>200000</v>
      </c>
      <c r="M12596" s="27">
        <v>6.5</v>
      </c>
      <c r="N12596" s="1">
        <v>23</v>
      </c>
      <c r="O12596" s="1" t="s">
        <v>27</v>
      </c>
      <c r="P12596" s="1" t="str">
        <f t="shared" si="426"/>
        <v>236.520000095</v>
      </c>
      <c r="Q12596" s="28">
        <f t="shared" si="427"/>
        <v>9.3333333333333601E-2</v>
      </c>
    </row>
    <row r="12597" spans="11:17" x14ac:dyDescent="0.35">
      <c r="K12597" s="1">
        <v>96</v>
      </c>
      <c r="L12597" s="1">
        <v>200000</v>
      </c>
      <c r="M12597" s="27">
        <v>6.5</v>
      </c>
      <c r="N12597" s="1">
        <v>23</v>
      </c>
      <c r="O12597" s="1" t="s">
        <v>27</v>
      </c>
      <c r="P12597" s="1" t="str">
        <f t="shared" si="426"/>
        <v>236.520000096</v>
      </c>
      <c r="Q12597" s="28">
        <f t="shared" si="427"/>
        <v>9.3333333333333601E-2</v>
      </c>
    </row>
    <row r="12598" spans="11:17" x14ac:dyDescent="0.35">
      <c r="K12598" s="1">
        <v>97</v>
      </c>
      <c r="L12598" s="1">
        <v>200000</v>
      </c>
      <c r="M12598" s="27">
        <v>6.5</v>
      </c>
      <c r="N12598" s="1">
        <v>23</v>
      </c>
      <c r="O12598" s="1" t="s">
        <v>27</v>
      </c>
      <c r="P12598" s="1" t="str">
        <f t="shared" si="426"/>
        <v>236.520000097</v>
      </c>
      <c r="Q12598" s="28">
        <f t="shared" si="427"/>
        <v>9.3333333333333601E-2</v>
      </c>
    </row>
    <row r="12599" spans="11:17" x14ac:dyDescent="0.35">
      <c r="K12599" s="1">
        <v>98</v>
      </c>
      <c r="L12599" s="1">
        <v>200000</v>
      </c>
      <c r="M12599" s="27">
        <v>6.5</v>
      </c>
      <c r="N12599" s="1">
        <v>23</v>
      </c>
      <c r="O12599" s="1" t="s">
        <v>27</v>
      </c>
      <c r="P12599" s="1" t="str">
        <f t="shared" si="426"/>
        <v>236.520000098</v>
      </c>
      <c r="Q12599" s="28">
        <f t="shared" si="427"/>
        <v>9.3333333333333601E-2</v>
      </c>
    </row>
    <row r="12600" spans="11:17" x14ac:dyDescent="0.35">
      <c r="K12600" s="1">
        <v>99</v>
      </c>
      <c r="L12600" s="1">
        <v>200000</v>
      </c>
      <c r="M12600" s="27">
        <v>6.5</v>
      </c>
      <c r="N12600" s="1">
        <v>23</v>
      </c>
      <c r="O12600" s="1" t="s">
        <v>27</v>
      </c>
      <c r="P12600" s="1" t="str">
        <f t="shared" si="426"/>
        <v>236.520000099</v>
      </c>
      <c r="Q12600" s="28">
        <f t="shared" si="427"/>
        <v>9.3333333333333601E-2</v>
      </c>
    </row>
    <row r="12601" spans="11:17" x14ac:dyDescent="0.35">
      <c r="K12601" s="1">
        <v>100</v>
      </c>
      <c r="L12601" s="1">
        <v>200000</v>
      </c>
      <c r="M12601" s="27">
        <v>6.5</v>
      </c>
      <c r="N12601" s="1">
        <v>23</v>
      </c>
      <c r="O12601" s="1" t="s">
        <v>27</v>
      </c>
      <c r="P12601" s="1" t="str">
        <f t="shared" si="426"/>
        <v>236.5200000100</v>
      </c>
      <c r="Q12601" s="28">
        <f t="shared" si="427"/>
        <v>9.3333333333333601E-2</v>
      </c>
    </row>
    <row r="12602" spans="11:17" x14ac:dyDescent="0.35">
      <c r="K12602" s="1">
        <v>101</v>
      </c>
      <c r="L12602" s="1">
        <v>200000</v>
      </c>
      <c r="M12602" s="27">
        <v>6.5</v>
      </c>
      <c r="N12602" s="1">
        <v>23</v>
      </c>
      <c r="O12602" s="1" t="s">
        <v>27</v>
      </c>
      <c r="P12602" s="1" t="str">
        <f t="shared" si="426"/>
        <v>236.5200000101</v>
      </c>
      <c r="Q12602" s="28">
        <f t="shared" si="427"/>
        <v>9.3333333333333601E-2</v>
      </c>
    </row>
    <row r="12603" spans="11:17" x14ac:dyDescent="0.35">
      <c r="K12603" s="1">
        <v>102</v>
      </c>
      <c r="L12603" s="1">
        <v>200000</v>
      </c>
      <c r="M12603" s="27">
        <v>6.5</v>
      </c>
      <c r="N12603" s="1">
        <v>23</v>
      </c>
      <c r="O12603" s="1" t="s">
        <v>27</v>
      </c>
      <c r="P12603" s="1" t="str">
        <f t="shared" si="426"/>
        <v>236.5200000102</v>
      </c>
      <c r="Q12603" s="28">
        <f t="shared" si="427"/>
        <v>9.3333333333333601E-2</v>
      </c>
    </row>
    <row r="12604" spans="11:17" x14ac:dyDescent="0.35">
      <c r="K12604" s="1">
        <v>103</v>
      </c>
      <c r="L12604" s="1">
        <v>200000</v>
      </c>
      <c r="M12604" s="27">
        <v>6.5</v>
      </c>
      <c r="N12604" s="1">
        <v>23</v>
      </c>
      <c r="O12604" s="1" t="s">
        <v>27</v>
      </c>
      <c r="P12604" s="1" t="str">
        <f t="shared" si="426"/>
        <v>236.5200000103</v>
      </c>
      <c r="Q12604" s="28">
        <f t="shared" si="427"/>
        <v>9.3333333333333601E-2</v>
      </c>
    </row>
    <row r="12605" spans="11:17" x14ac:dyDescent="0.35">
      <c r="K12605" s="1">
        <v>104</v>
      </c>
      <c r="L12605" s="1">
        <v>200000</v>
      </c>
      <c r="M12605" s="27">
        <v>6.5</v>
      </c>
      <c r="N12605" s="1">
        <v>23</v>
      </c>
      <c r="O12605" s="1" t="s">
        <v>27</v>
      </c>
      <c r="P12605" s="1" t="str">
        <f t="shared" si="426"/>
        <v>236.5200000104</v>
      </c>
      <c r="Q12605" s="28">
        <f t="shared" si="427"/>
        <v>9.3333333333333601E-2</v>
      </c>
    </row>
    <row r="12606" spans="11:17" x14ac:dyDescent="0.35">
      <c r="K12606" s="1">
        <v>105</v>
      </c>
      <c r="L12606" s="1">
        <v>200000</v>
      </c>
      <c r="M12606" s="27">
        <v>6.5</v>
      </c>
      <c r="N12606" s="1">
        <v>23</v>
      </c>
      <c r="O12606" s="1" t="s">
        <v>27</v>
      </c>
      <c r="P12606" s="1" t="str">
        <f t="shared" si="426"/>
        <v>236.5200000105</v>
      </c>
      <c r="Q12606" s="28">
        <f t="shared" si="427"/>
        <v>9.3333333333333601E-2</v>
      </c>
    </row>
    <row r="12607" spans="11:17" x14ac:dyDescent="0.35">
      <c r="K12607" s="1">
        <v>106</v>
      </c>
      <c r="L12607" s="1">
        <v>200000</v>
      </c>
      <c r="M12607" s="27">
        <v>6.5</v>
      </c>
      <c r="N12607" s="1">
        <v>23</v>
      </c>
      <c r="O12607" s="1" t="s">
        <v>27</v>
      </c>
      <c r="P12607" s="1" t="str">
        <f t="shared" si="426"/>
        <v>236.5200000106</v>
      </c>
      <c r="Q12607" s="28">
        <f t="shared" si="427"/>
        <v>9.3333333333333601E-2</v>
      </c>
    </row>
    <row r="12608" spans="11:17" x14ac:dyDescent="0.35">
      <c r="K12608" s="1">
        <v>107</v>
      </c>
      <c r="L12608" s="1">
        <v>200000</v>
      </c>
      <c r="M12608" s="27">
        <v>6.5</v>
      </c>
      <c r="N12608" s="1">
        <v>23</v>
      </c>
      <c r="O12608" s="1" t="s">
        <v>27</v>
      </c>
      <c r="P12608" s="1" t="str">
        <f t="shared" si="426"/>
        <v>236.5200000107</v>
      </c>
      <c r="Q12608" s="28">
        <f t="shared" si="427"/>
        <v>9.3333333333333601E-2</v>
      </c>
    </row>
    <row r="12609" spans="11:17" x14ac:dyDescent="0.35">
      <c r="K12609" s="1">
        <v>108</v>
      </c>
      <c r="L12609" s="1">
        <v>200000</v>
      </c>
      <c r="M12609" s="27">
        <v>6.5</v>
      </c>
      <c r="N12609" s="1">
        <v>23</v>
      </c>
      <c r="O12609" s="1" t="s">
        <v>27</v>
      </c>
      <c r="P12609" s="1" t="str">
        <f t="shared" si="426"/>
        <v>236.5200000108</v>
      </c>
      <c r="Q12609" s="28">
        <f t="shared" si="427"/>
        <v>9.3333333333333601E-2</v>
      </c>
    </row>
    <row r="12610" spans="11:17" x14ac:dyDescent="0.35">
      <c r="K12610" s="1">
        <v>109</v>
      </c>
      <c r="L12610" s="1">
        <v>200000</v>
      </c>
      <c r="M12610" s="27">
        <v>6.5</v>
      </c>
      <c r="N12610" s="1">
        <v>23</v>
      </c>
      <c r="O12610" s="1" t="s">
        <v>27</v>
      </c>
      <c r="P12610" s="1" t="str">
        <f t="shared" si="426"/>
        <v>236.5200000109</v>
      </c>
      <c r="Q12610" s="28">
        <f t="shared" si="427"/>
        <v>9.3333333333333601E-2</v>
      </c>
    </row>
    <row r="12611" spans="11:17" x14ac:dyDescent="0.35">
      <c r="K12611" s="1">
        <v>110</v>
      </c>
      <c r="L12611" s="1">
        <v>200000</v>
      </c>
      <c r="M12611" s="27">
        <v>6.5</v>
      </c>
      <c r="N12611" s="1">
        <v>23</v>
      </c>
      <c r="O12611" s="1" t="s">
        <v>27</v>
      </c>
      <c r="P12611" s="1" t="str">
        <f t="shared" ref="P12611:P12674" si="428">N12611&amp;M12611&amp;L12611&amp;K12611</f>
        <v>236.5200000110</v>
      </c>
      <c r="Q12611" s="28">
        <f t="shared" ref="Q12611:Q12674" si="429">VLOOKUP(O12611&amp;L12611&amp;M12611&amp;N12611,$W$2:$X$1051,2,FALSE)</f>
        <v>9.3333333333333601E-2</v>
      </c>
    </row>
    <row r="12612" spans="11:17" x14ac:dyDescent="0.35">
      <c r="K12612" s="1">
        <v>111</v>
      </c>
      <c r="L12612" s="1">
        <v>200000</v>
      </c>
      <c r="M12612" s="27">
        <v>6.5</v>
      </c>
      <c r="N12612" s="1">
        <v>23</v>
      </c>
      <c r="O12612" s="1" t="s">
        <v>27</v>
      </c>
      <c r="P12612" s="1" t="str">
        <f t="shared" si="428"/>
        <v>236.5200000111</v>
      </c>
      <c r="Q12612" s="28">
        <f t="shared" si="429"/>
        <v>9.3333333333333601E-2</v>
      </c>
    </row>
    <row r="12613" spans="11:17" x14ac:dyDescent="0.35">
      <c r="K12613" s="1">
        <v>112</v>
      </c>
      <c r="L12613" s="1">
        <v>200000</v>
      </c>
      <c r="M12613" s="27">
        <v>6.5</v>
      </c>
      <c r="N12613" s="1">
        <v>23</v>
      </c>
      <c r="O12613" s="1" t="s">
        <v>27</v>
      </c>
      <c r="P12613" s="1" t="str">
        <f t="shared" si="428"/>
        <v>236.5200000112</v>
      </c>
      <c r="Q12613" s="28">
        <f t="shared" si="429"/>
        <v>9.3333333333333601E-2</v>
      </c>
    </row>
    <row r="12614" spans="11:17" x14ac:dyDescent="0.35">
      <c r="K12614" s="1">
        <v>113</v>
      </c>
      <c r="L12614" s="1">
        <v>200000</v>
      </c>
      <c r="M12614" s="27">
        <v>6.5</v>
      </c>
      <c r="N12614" s="1">
        <v>23</v>
      </c>
      <c r="O12614" s="1" t="s">
        <v>27</v>
      </c>
      <c r="P12614" s="1" t="str">
        <f t="shared" si="428"/>
        <v>236.5200000113</v>
      </c>
      <c r="Q12614" s="28">
        <f t="shared" si="429"/>
        <v>9.3333333333333601E-2</v>
      </c>
    </row>
    <row r="12615" spans="11:17" x14ac:dyDescent="0.35">
      <c r="K12615" s="1">
        <v>114</v>
      </c>
      <c r="L12615" s="1">
        <v>200000</v>
      </c>
      <c r="M12615" s="27">
        <v>6.5</v>
      </c>
      <c r="N12615" s="1">
        <v>23</v>
      </c>
      <c r="O12615" s="1" t="s">
        <v>27</v>
      </c>
      <c r="P12615" s="1" t="str">
        <f t="shared" si="428"/>
        <v>236.5200000114</v>
      </c>
      <c r="Q12615" s="28">
        <f t="shared" si="429"/>
        <v>9.3333333333333601E-2</v>
      </c>
    </row>
    <row r="12616" spans="11:17" x14ac:dyDescent="0.35">
      <c r="K12616" s="1">
        <v>115</v>
      </c>
      <c r="L12616" s="1">
        <v>200000</v>
      </c>
      <c r="M12616" s="27">
        <v>6.5</v>
      </c>
      <c r="N12616" s="1">
        <v>23</v>
      </c>
      <c r="O12616" s="1" t="s">
        <v>27</v>
      </c>
      <c r="P12616" s="1" t="str">
        <f t="shared" si="428"/>
        <v>236.5200000115</v>
      </c>
      <c r="Q12616" s="28">
        <f t="shared" si="429"/>
        <v>9.3333333333333601E-2</v>
      </c>
    </row>
    <row r="12617" spans="11:17" x14ac:dyDescent="0.35">
      <c r="K12617" s="1">
        <v>116</v>
      </c>
      <c r="L12617" s="1">
        <v>200000</v>
      </c>
      <c r="M12617" s="27">
        <v>6.5</v>
      </c>
      <c r="N12617" s="1">
        <v>23</v>
      </c>
      <c r="O12617" s="1" t="s">
        <v>27</v>
      </c>
      <c r="P12617" s="1" t="str">
        <f t="shared" si="428"/>
        <v>236.5200000116</v>
      </c>
      <c r="Q12617" s="28">
        <f t="shared" si="429"/>
        <v>9.3333333333333601E-2</v>
      </c>
    </row>
    <row r="12618" spans="11:17" x14ac:dyDescent="0.35">
      <c r="K12618" s="1">
        <v>117</v>
      </c>
      <c r="L12618" s="1">
        <v>200000</v>
      </c>
      <c r="M12618" s="27">
        <v>6.5</v>
      </c>
      <c r="N12618" s="1">
        <v>23</v>
      </c>
      <c r="O12618" s="1" t="s">
        <v>27</v>
      </c>
      <c r="P12618" s="1" t="str">
        <f t="shared" si="428"/>
        <v>236.5200000117</v>
      </c>
      <c r="Q12618" s="28">
        <f t="shared" si="429"/>
        <v>9.3333333333333601E-2</v>
      </c>
    </row>
    <row r="12619" spans="11:17" x14ac:dyDescent="0.35">
      <c r="K12619" s="1">
        <v>118</v>
      </c>
      <c r="L12619" s="1">
        <v>200000</v>
      </c>
      <c r="M12619" s="27">
        <v>6.5</v>
      </c>
      <c r="N12619" s="1">
        <v>23</v>
      </c>
      <c r="O12619" s="1" t="s">
        <v>27</v>
      </c>
      <c r="P12619" s="1" t="str">
        <f t="shared" si="428"/>
        <v>236.5200000118</v>
      </c>
      <c r="Q12619" s="28">
        <f t="shared" si="429"/>
        <v>9.3333333333333601E-2</v>
      </c>
    </row>
    <row r="12620" spans="11:17" x14ac:dyDescent="0.35">
      <c r="K12620" s="1">
        <v>119</v>
      </c>
      <c r="L12620" s="1">
        <v>200000</v>
      </c>
      <c r="M12620" s="27">
        <v>6.5</v>
      </c>
      <c r="N12620" s="1">
        <v>23</v>
      </c>
      <c r="O12620" s="1" t="s">
        <v>27</v>
      </c>
      <c r="P12620" s="1" t="str">
        <f t="shared" si="428"/>
        <v>236.5200000119</v>
      </c>
      <c r="Q12620" s="28">
        <f t="shared" si="429"/>
        <v>9.3333333333333601E-2</v>
      </c>
    </row>
    <row r="12621" spans="11:17" x14ac:dyDescent="0.35">
      <c r="K12621" s="1">
        <v>120</v>
      </c>
      <c r="L12621" s="1">
        <v>200000</v>
      </c>
      <c r="M12621" s="27">
        <v>6.5</v>
      </c>
      <c r="N12621" s="1">
        <v>23</v>
      </c>
      <c r="O12621" s="1" t="s">
        <v>27</v>
      </c>
      <c r="P12621" s="1" t="str">
        <f t="shared" si="428"/>
        <v>236.5200000120</v>
      </c>
      <c r="Q12621" s="28">
        <f t="shared" si="429"/>
        <v>9.3333333333333601E-2</v>
      </c>
    </row>
    <row r="12622" spans="11:17" x14ac:dyDescent="0.35">
      <c r="K12622" s="1">
        <v>121</v>
      </c>
      <c r="L12622" s="1">
        <v>200000</v>
      </c>
      <c r="M12622" s="27">
        <v>6.5</v>
      </c>
      <c r="N12622" s="1">
        <v>23</v>
      </c>
      <c r="O12622" s="1" t="s">
        <v>27</v>
      </c>
      <c r="P12622" s="1" t="str">
        <f t="shared" si="428"/>
        <v>236.5200000121</v>
      </c>
      <c r="Q12622" s="28">
        <f t="shared" si="429"/>
        <v>9.3333333333333601E-2</v>
      </c>
    </row>
    <row r="12623" spans="11:17" x14ac:dyDescent="0.35">
      <c r="K12623" s="1">
        <v>122</v>
      </c>
      <c r="L12623" s="1">
        <v>200000</v>
      </c>
      <c r="M12623" s="27">
        <v>6.5</v>
      </c>
      <c r="N12623" s="1">
        <v>23</v>
      </c>
      <c r="O12623" s="1" t="s">
        <v>27</v>
      </c>
      <c r="P12623" s="1" t="str">
        <f t="shared" si="428"/>
        <v>236.5200000122</v>
      </c>
      <c r="Q12623" s="28">
        <f t="shared" si="429"/>
        <v>9.3333333333333601E-2</v>
      </c>
    </row>
    <row r="12624" spans="11:17" x14ac:dyDescent="0.35">
      <c r="K12624" s="1">
        <v>123</v>
      </c>
      <c r="L12624" s="1">
        <v>200000</v>
      </c>
      <c r="M12624" s="27">
        <v>6.5</v>
      </c>
      <c r="N12624" s="1">
        <v>23</v>
      </c>
      <c r="O12624" s="1" t="s">
        <v>27</v>
      </c>
      <c r="P12624" s="1" t="str">
        <f t="shared" si="428"/>
        <v>236.5200000123</v>
      </c>
      <c r="Q12624" s="28">
        <f t="shared" si="429"/>
        <v>9.3333333333333601E-2</v>
      </c>
    </row>
    <row r="12625" spans="11:17" x14ac:dyDescent="0.35">
      <c r="K12625" s="1">
        <v>124</v>
      </c>
      <c r="L12625" s="1">
        <v>200000</v>
      </c>
      <c r="M12625" s="27">
        <v>6.5</v>
      </c>
      <c r="N12625" s="1">
        <v>23</v>
      </c>
      <c r="O12625" s="1" t="s">
        <v>27</v>
      </c>
      <c r="P12625" s="1" t="str">
        <f t="shared" si="428"/>
        <v>236.5200000124</v>
      </c>
      <c r="Q12625" s="28">
        <f t="shared" si="429"/>
        <v>9.3333333333333601E-2</v>
      </c>
    </row>
    <row r="12626" spans="11:17" x14ac:dyDescent="0.35">
      <c r="K12626" s="1">
        <v>125</v>
      </c>
      <c r="L12626" s="1">
        <v>200000</v>
      </c>
      <c r="M12626" s="27">
        <v>6.5</v>
      </c>
      <c r="N12626" s="1">
        <v>23</v>
      </c>
      <c r="O12626" s="1" t="s">
        <v>27</v>
      </c>
      <c r="P12626" s="1" t="str">
        <f t="shared" si="428"/>
        <v>236.5200000125</v>
      </c>
      <c r="Q12626" s="28">
        <f t="shared" si="429"/>
        <v>9.3333333333333601E-2</v>
      </c>
    </row>
    <row r="12627" spans="11:17" x14ac:dyDescent="0.35">
      <c r="K12627" s="1">
        <v>1</v>
      </c>
      <c r="L12627" s="1">
        <v>200000</v>
      </c>
      <c r="M12627" s="27">
        <v>9.5</v>
      </c>
      <c r="N12627" s="1">
        <v>23</v>
      </c>
      <c r="O12627" s="1" t="s">
        <v>26</v>
      </c>
      <c r="P12627" s="1" t="str">
        <f t="shared" si="428"/>
        <v>239.52000001</v>
      </c>
      <c r="Q12627" s="28">
        <f t="shared" si="429"/>
        <v>0.35797357943870545</v>
      </c>
    </row>
    <row r="12628" spans="11:17" x14ac:dyDescent="0.35">
      <c r="K12628" s="1">
        <v>2</v>
      </c>
      <c r="L12628" s="1">
        <v>200000</v>
      </c>
      <c r="M12628" s="27">
        <v>9.5</v>
      </c>
      <c r="N12628" s="1">
        <v>23</v>
      </c>
      <c r="O12628" s="1" t="s">
        <v>26</v>
      </c>
      <c r="P12628" s="1" t="str">
        <f t="shared" si="428"/>
        <v>239.52000002</v>
      </c>
      <c r="Q12628" s="28">
        <f t="shared" si="429"/>
        <v>0.35797357943870545</v>
      </c>
    </row>
    <row r="12629" spans="11:17" x14ac:dyDescent="0.35">
      <c r="K12629" s="1">
        <v>3</v>
      </c>
      <c r="L12629" s="1">
        <v>200000</v>
      </c>
      <c r="M12629" s="27">
        <v>9.5</v>
      </c>
      <c r="N12629" s="1">
        <v>23</v>
      </c>
      <c r="O12629" s="1" t="s">
        <v>26</v>
      </c>
      <c r="P12629" s="1" t="str">
        <f t="shared" si="428"/>
        <v>239.52000003</v>
      </c>
      <c r="Q12629" s="28">
        <f t="shared" si="429"/>
        <v>0.35797357943870545</v>
      </c>
    </row>
    <row r="12630" spans="11:17" x14ac:dyDescent="0.35">
      <c r="K12630" s="1">
        <v>4</v>
      </c>
      <c r="L12630" s="1">
        <v>200000</v>
      </c>
      <c r="M12630" s="27">
        <v>9.5</v>
      </c>
      <c r="N12630" s="1">
        <v>23</v>
      </c>
      <c r="O12630" s="1" t="s">
        <v>26</v>
      </c>
      <c r="P12630" s="1" t="str">
        <f t="shared" si="428"/>
        <v>239.52000004</v>
      </c>
      <c r="Q12630" s="28">
        <f t="shared" si="429"/>
        <v>0.35797357943870545</v>
      </c>
    </row>
    <row r="12631" spans="11:17" x14ac:dyDescent="0.35">
      <c r="K12631" s="1">
        <v>5</v>
      </c>
      <c r="L12631" s="1">
        <v>200000</v>
      </c>
      <c r="M12631" s="27">
        <v>9.5</v>
      </c>
      <c r="N12631" s="1">
        <v>23</v>
      </c>
      <c r="O12631" s="1" t="s">
        <v>26</v>
      </c>
      <c r="P12631" s="1" t="str">
        <f t="shared" si="428"/>
        <v>239.52000005</v>
      </c>
      <c r="Q12631" s="28">
        <f t="shared" si="429"/>
        <v>0.35797357943870545</v>
      </c>
    </row>
    <row r="12632" spans="11:17" x14ac:dyDescent="0.35">
      <c r="K12632" s="1">
        <v>6</v>
      </c>
      <c r="L12632" s="1">
        <v>200000</v>
      </c>
      <c r="M12632" s="27">
        <v>9.5</v>
      </c>
      <c r="N12632" s="1">
        <v>23</v>
      </c>
      <c r="O12632" s="1" t="s">
        <v>26</v>
      </c>
      <c r="P12632" s="1" t="str">
        <f t="shared" si="428"/>
        <v>239.52000006</v>
      </c>
      <c r="Q12632" s="28">
        <f t="shared" si="429"/>
        <v>0.35797357943870545</v>
      </c>
    </row>
    <row r="12633" spans="11:17" x14ac:dyDescent="0.35">
      <c r="K12633" s="1">
        <v>7</v>
      </c>
      <c r="L12633" s="1">
        <v>200000</v>
      </c>
      <c r="M12633" s="27">
        <v>9.5</v>
      </c>
      <c r="N12633" s="1">
        <v>23</v>
      </c>
      <c r="O12633" s="1" t="s">
        <v>26</v>
      </c>
      <c r="P12633" s="1" t="str">
        <f t="shared" si="428"/>
        <v>239.52000007</v>
      </c>
      <c r="Q12633" s="28">
        <f t="shared" si="429"/>
        <v>0.35797357943870545</v>
      </c>
    </row>
    <row r="12634" spans="11:17" x14ac:dyDescent="0.35">
      <c r="K12634" s="1">
        <v>8</v>
      </c>
      <c r="L12634" s="1">
        <v>200000</v>
      </c>
      <c r="M12634" s="27">
        <v>9.5</v>
      </c>
      <c r="N12634" s="1">
        <v>23</v>
      </c>
      <c r="O12634" s="1" t="s">
        <v>26</v>
      </c>
      <c r="P12634" s="1" t="str">
        <f t="shared" si="428"/>
        <v>239.52000008</v>
      </c>
      <c r="Q12634" s="28">
        <f t="shared" si="429"/>
        <v>0.35797357943870545</v>
      </c>
    </row>
    <row r="12635" spans="11:17" x14ac:dyDescent="0.35">
      <c r="K12635" s="1">
        <v>9</v>
      </c>
      <c r="L12635" s="1">
        <v>200000</v>
      </c>
      <c r="M12635" s="27">
        <v>9.5</v>
      </c>
      <c r="N12635" s="1">
        <v>23</v>
      </c>
      <c r="O12635" s="1" t="s">
        <v>26</v>
      </c>
      <c r="P12635" s="1" t="str">
        <f t="shared" si="428"/>
        <v>239.52000009</v>
      </c>
      <c r="Q12635" s="28">
        <f t="shared" si="429"/>
        <v>0.35797357943870545</v>
      </c>
    </row>
    <row r="12636" spans="11:17" x14ac:dyDescent="0.35">
      <c r="K12636" s="1">
        <v>10</v>
      </c>
      <c r="L12636" s="1">
        <v>200000</v>
      </c>
      <c r="M12636" s="27">
        <v>9.5</v>
      </c>
      <c r="N12636" s="1">
        <v>23</v>
      </c>
      <c r="O12636" s="1" t="s">
        <v>26</v>
      </c>
      <c r="P12636" s="1" t="str">
        <f t="shared" si="428"/>
        <v>239.520000010</v>
      </c>
      <c r="Q12636" s="28">
        <f t="shared" si="429"/>
        <v>0.35797357943870545</v>
      </c>
    </row>
    <row r="12637" spans="11:17" x14ac:dyDescent="0.35">
      <c r="K12637" s="1">
        <v>11</v>
      </c>
      <c r="L12637" s="1">
        <v>200000</v>
      </c>
      <c r="M12637" s="27">
        <v>9.5</v>
      </c>
      <c r="N12637" s="1">
        <v>23</v>
      </c>
      <c r="O12637" s="1" t="s">
        <v>26</v>
      </c>
      <c r="P12637" s="1" t="str">
        <f t="shared" si="428"/>
        <v>239.520000011</v>
      </c>
      <c r="Q12637" s="28">
        <f t="shared" si="429"/>
        <v>0.35797357943870545</v>
      </c>
    </row>
    <row r="12638" spans="11:17" x14ac:dyDescent="0.35">
      <c r="K12638" s="1">
        <v>12</v>
      </c>
      <c r="L12638" s="1">
        <v>200000</v>
      </c>
      <c r="M12638" s="27">
        <v>9.5</v>
      </c>
      <c r="N12638" s="1">
        <v>23</v>
      </c>
      <c r="O12638" s="1" t="s">
        <v>26</v>
      </c>
      <c r="P12638" s="1" t="str">
        <f t="shared" si="428"/>
        <v>239.520000012</v>
      </c>
      <c r="Q12638" s="28">
        <f t="shared" si="429"/>
        <v>0.35797357943870545</v>
      </c>
    </row>
    <row r="12639" spans="11:17" x14ac:dyDescent="0.35">
      <c r="K12639" s="1">
        <v>13</v>
      </c>
      <c r="L12639" s="1">
        <v>200000</v>
      </c>
      <c r="M12639" s="27">
        <v>9.5</v>
      </c>
      <c r="N12639" s="1">
        <v>23</v>
      </c>
      <c r="O12639" s="1" t="s">
        <v>26</v>
      </c>
      <c r="P12639" s="1" t="str">
        <f t="shared" si="428"/>
        <v>239.520000013</v>
      </c>
      <c r="Q12639" s="28">
        <f t="shared" si="429"/>
        <v>0.35797357943870545</v>
      </c>
    </row>
    <row r="12640" spans="11:17" x14ac:dyDescent="0.35">
      <c r="K12640" s="1">
        <v>14</v>
      </c>
      <c r="L12640" s="1">
        <v>200000</v>
      </c>
      <c r="M12640" s="27">
        <v>9.5</v>
      </c>
      <c r="N12640" s="1">
        <v>23</v>
      </c>
      <c r="O12640" s="1" t="s">
        <v>26</v>
      </c>
      <c r="P12640" s="1" t="str">
        <f t="shared" si="428"/>
        <v>239.520000014</v>
      </c>
      <c r="Q12640" s="28">
        <f t="shared" si="429"/>
        <v>0.35797357943870545</v>
      </c>
    </row>
    <row r="12641" spans="11:17" x14ac:dyDescent="0.35">
      <c r="K12641" s="1">
        <v>15</v>
      </c>
      <c r="L12641" s="1">
        <v>200000</v>
      </c>
      <c r="M12641" s="27">
        <v>9.5</v>
      </c>
      <c r="N12641" s="1">
        <v>23</v>
      </c>
      <c r="O12641" s="1" t="s">
        <v>26</v>
      </c>
      <c r="P12641" s="1" t="str">
        <f t="shared" si="428"/>
        <v>239.520000015</v>
      </c>
      <c r="Q12641" s="28">
        <f t="shared" si="429"/>
        <v>0.35797357943870545</v>
      </c>
    </row>
    <row r="12642" spans="11:17" x14ac:dyDescent="0.35">
      <c r="K12642" s="1">
        <v>16</v>
      </c>
      <c r="L12642" s="1">
        <v>200000</v>
      </c>
      <c r="M12642" s="27">
        <v>9.5</v>
      </c>
      <c r="N12642" s="1">
        <v>23</v>
      </c>
      <c r="O12642" s="1" t="s">
        <v>26</v>
      </c>
      <c r="P12642" s="1" t="str">
        <f t="shared" si="428"/>
        <v>239.520000016</v>
      </c>
      <c r="Q12642" s="28">
        <f t="shared" si="429"/>
        <v>0.35797357943870545</v>
      </c>
    </row>
    <row r="12643" spans="11:17" x14ac:dyDescent="0.35">
      <c r="K12643" s="1">
        <v>17</v>
      </c>
      <c r="L12643" s="1">
        <v>200000</v>
      </c>
      <c r="M12643" s="27">
        <v>9.5</v>
      </c>
      <c r="N12643" s="1">
        <v>23</v>
      </c>
      <c r="O12643" s="1" t="s">
        <v>26</v>
      </c>
      <c r="P12643" s="1" t="str">
        <f t="shared" si="428"/>
        <v>239.520000017</v>
      </c>
      <c r="Q12643" s="28">
        <f t="shared" si="429"/>
        <v>0.35797357943870545</v>
      </c>
    </row>
    <row r="12644" spans="11:17" x14ac:dyDescent="0.35">
      <c r="K12644" s="1">
        <v>18</v>
      </c>
      <c r="L12644" s="1">
        <v>200000</v>
      </c>
      <c r="M12644" s="27">
        <v>9.5</v>
      </c>
      <c r="N12644" s="1">
        <v>23</v>
      </c>
      <c r="O12644" s="1" t="s">
        <v>26</v>
      </c>
      <c r="P12644" s="1" t="str">
        <f t="shared" si="428"/>
        <v>239.520000018</v>
      </c>
      <c r="Q12644" s="28">
        <f t="shared" si="429"/>
        <v>0.35797357943870545</v>
      </c>
    </row>
    <row r="12645" spans="11:17" x14ac:dyDescent="0.35">
      <c r="K12645" s="1">
        <v>19</v>
      </c>
      <c r="L12645" s="1">
        <v>200000</v>
      </c>
      <c r="M12645" s="27">
        <v>9.5</v>
      </c>
      <c r="N12645" s="1">
        <v>23</v>
      </c>
      <c r="O12645" s="1" t="s">
        <v>26</v>
      </c>
      <c r="P12645" s="1" t="str">
        <f t="shared" si="428"/>
        <v>239.520000019</v>
      </c>
      <c r="Q12645" s="28">
        <f t="shared" si="429"/>
        <v>0.35797357943870545</v>
      </c>
    </row>
    <row r="12646" spans="11:17" x14ac:dyDescent="0.35">
      <c r="K12646" s="1">
        <v>20</v>
      </c>
      <c r="L12646" s="1">
        <v>200000</v>
      </c>
      <c r="M12646" s="27">
        <v>9.5</v>
      </c>
      <c r="N12646" s="1">
        <v>23</v>
      </c>
      <c r="O12646" s="1" t="s">
        <v>26</v>
      </c>
      <c r="P12646" s="1" t="str">
        <f t="shared" si="428"/>
        <v>239.520000020</v>
      </c>
      <c r="Q12646" s="28">
        <f t="shared" si="429"/>
        <v>0.35797357943870545</v>
      </c>
    </row>
    <row r="12647" spans="11:17" x14ac:dyDescent="0.35">
      <c r="K12647" s="1">
        <v>21</v>
      </c>
      <c r="L12647" s="1">
        <v>200000</v>
      </c>
      <c r="M12647" s="27">
        <v>9.5</v>
      </c>
      <c r="N12647" s="1">
        <v>23</v>
      </c>
      <c r="O12647" s="1" t="s">
        <v>26</v>
      </c>
      <c r="P12647" s="1" t="str">
        <f t="shared" si="428"/>
        <v>239.520000021</v>
      </c>
      <c r="Q12647" s="28">
        <f t="shared" si="429"/>
        <v>0.35797357943870545</v>
      </c>
    </row>
    <row r="12648" spans="11:17" x14ac:dyDescent="0.35">
      <c r="K12648" s="1">
        <v>22</v>
      </c>
      <c r="L12648" s="1">
        <v>200000</v>
      </c>
      <c r="M12648" s="27">
        <v>9.5</v>
      </c>
      <c r="N12648" s="1">
        <v>23</v>
      </c>
      <c r="O12648" s="1" t="s">
        <v>26</v>
      </c>
      <c r="P12648" s="1" t="str">
        <f t="shared" si="428"/>
        <v>239.520000022</v>
      </c>
      <c r="Q12648" s="28">
        <f t="shared" si="429"/>
        <v>0.35797357943870545</v>
      </c>
    </row>
    <row r="12649" spans="11:17" x14ac:dyDescent="0.35">
      <c r="K12649" s="1">
        <v>23</v>
      </c>
      <c r="L12649" s="1">
        <v>200000</v>
      </c>
      <c r="M12649" s="27">
        <v>9.5</v>
      </c>
      <c r="N12649" s="1">
        <v>23</v>
      </c>
      <c r="O12649" s="1" t="s">
        <v>26</v>
      </c>
      <c r="P12649" s="1" t="str">
        <f t="shared" si="428"/>
        <v>239.520000023</v>
      </c>
      <c r="Q12649" s="28">
        <f t="shared" si="429"/>
        <v>0.35797357943870545</v>
      </c>
    </row>
    <row r="12650" spans="11:17" x14ac:dyDescent="0.35">
      <c r="K12650" s="1">
        <v>24</v>
      </c>
      <c r="L12650" s="1">
        <v>200000</v>
      </c>
      <c r="M12650" s="27">
        <v>9.5</v>
      </c>
      <c r="N12650" s="1">
        <v>23</v>
      </c>
      <c r="O12650" s="1" t="s">
        <v>26</v>
      </c>
      <c r="P12650" s="1" t="str">
        <f t="shared" si="428"/>
        <v>239.520000024</v>
      </c>
      <c r="Q12650" s="28">
        <f t="shared" si="429"/>
        <v>0.35797357943870545</v>
      </c>
    </row>
    <row r="12651" spans="11:17" x14ac:dyDescent="0.35">
      <c r="K12651" s="1">
        <v>25</v>
      </c>
      <c r="L12651" s="1">
        <v>200000</v>
      </c>
      <c r="M12651" s="27">
        <v>9.5</v>
      </c>
      <c r="N12651" s="1">
        <v>23</v>
      </c>
      <c r="O12651" s="1" t="s">
        <v>26</v>
      </c>
      <c r="P12651" s="1" t="str">
        <f t="shared" si="428"/>
        <v>239.520000025</v>
      </c>
      <c r="Q12651" s="28">
        <f t="shared" si="429"/>
        <v>0.35797357943870545</v>
      </c>
    </row>
    <row r="12652" spans="11:17" x14ac:dyDescent="0.35">
      <c r="K12652" s="1">
        <v>26</v>
      </c>
      <c r="L12652" s="1">
        <v>200000</v>
      </c>
      <c r="M12652" s="27">
        <v>9.5</v>
      </c>
      <c r="N12652" s="1">
        <v>23</v>
      </c>
      <c r="O12652" s="1" t="s">
        <v>17</v>
      </c>
      <c r="P12652" s="1" t="str">
        <f t="shared" si="428"/>
        <v>239.520000026</v>
      </c>
      <c r="Q12652" s="28">
        <f t="shared" si="429"/>
        <v>0.25854222470866473</v>
      </c>
    </row>
    <row r="12653" spans="11:17" x14ac:dyDescent="0.35">
      <c r="K12653" s="1">
        <v>27</v>
      </c>
      <c r="L12653" s="1">
        <v>200000</v>
      </c>
      <c r="M12653" s="27">
        <v>9.5</v>
      </c>
      <c r="N12653" s="1">
        <v>23</v>
      </c>
      <c r="O12653" s="1" t="s">
        <v>17</v>
      </c>
      <c r="P12653" s="1" t="str">
        <f t="shared" si="428"/>
        <v>239.520000027</v>
      </c>
      <c r="Q12653" s="28">
        <f t="shared" si="429"/>
        <v>0.25854222470866473</v>
      </c>
    </row>
    <row r="12654" spans="11:17" x14ac:dyDescent="0.35">
      <c r="K12654" s="1">
        <v>28</v>
      </c>
      <c r="L12654" s="1">
        <v>200000</v>
      </c>
      <c r="M12654" s="27">
        <v>9.5</v>
      </c>
      <c r="N12654" s="1">
        <v>23</v>
      </c>
      <c r="O12654" s="1" t="s">
        <v>17</v>
      </c>
      <c r="P12654" s="1" t="str">
        <f t="shared" si="428"/>
        <v>239.520000028</v>
      </c>
      <c r="Q12654" s="28">
        <f t="shared" si="429"/>
        <v>0.25854222470866473</v>
      </c>
    </row>
    <row r="12655" spans="11:17" x14ac:dyDescent="0.35">
      <c r="K12655" s="1">
        <v>29</v>
      </c>
      <c r="L12655" s="1">
        <v>200000</v>
      </c>
      <c r="M12655" s="27">
        <v>9.5</v>
      </c>
      <c r="N12655" s="1">
        <v>23</v>
      </c>
      <c r="O12655" s="1" t="s">
        <v>17</v>
      </c>
      <c r="P12655" s="1" t="str">
        <f t="shared" si="428"/>
        <v>239.520000029</v>
      </c>
      <c r="Q12655" s="28">
        <f t="shared" si="429"/>
        <v>0.25854222470866473</v>
      </c>
    </row>
    <row r="12656" spans="11:17" x14ac:dyDescent="0.35">
      <c r="K12656" s="1">
        <v>30</v>
      </c>
      <c r="L12656" s="1">
        <v>200000</v>
      </c>
      <c r="M12656" s="27">
        <v>9.5</v>
      </c>
      <c r="N12656" s="1">
        <v>23</v>
      </c>
      <c r="O12656" s="1" t="s">
        <v>17</v>
      </c>
      <c r="P12656" s="1" t="str">
        <f t="shared" si="428"/>
        <v>239.520000030</v>
      </c>
      <c r="Q12656" s="28">
        <f t="shared" si="429"/>
        <v>0.25854222470866473</v>
      </c>
    </row>
    <row r="12657" spans="11:17" x14ac:dyDescent="0.35">
      <c r="K12657" s="1">
        <v>31</v>
      </c>
      <c r="L12657" s="1">
        <v>200000</v>
      </c>
      <c r="M12657" s="27">
        <v>9.5</v>
      </c>
      <c r="N12657" s="1">
        <v>23</v>
      </c>
      <c r="O12657" s="1" t="s">
        <v>17</v>
      </c>
      <c r="P12657" s="1" t="str">
        <f t="shared" si="428"/>
        <v>239.520000031</v>
      </c>
      <c r="Q12657" s="28">
        <f t="shared" si="429"/>
        <v>0.25854222470866473</v>
      </c>
    </row>
    <row r="12658" spans="11:17" x14ac:dyDescent="0.35">
      <c r="K12658" s="1">
        <v>32</v>
      </c>
      <c r="L12658" s="1">
        <v>200000</v>
      </c>
      <c r="M12658" s="27">
        <v>9.5</v>
      </c>
      <c r="N12658" s="1">
        <v>23</v>
      </c>
      <c r="O12658" s="1" t="s">
        <v>17</v>
      </c>
      <c r="P12658" s="1" t="str">
        <f t="shared" si="428"/>
        <v>239.520000032</v>
      </c>
      <c r="Q12658" s="28">
        <f t="shared" si="429"/>
        <v>0.25854222470866473</v>
      </c>
    </row>
    <row r="12659" spans="11:17" x14ac:dyDescent="0.35">
      <c r="K12659" s="1">
        <v>33</v>
      </c>
      <c r="L12659" s="1">
        <v>200000</v>
      </c>
      <c r="M12659" s="27">
        <v>9.5</v>
      </c>
      <c r="N12659" s="1">
        <v>23</v>
      </c>
      <c r="O12659" s="1" t="s">
        <v>17</v>
      </c>
      <c r="P12659" s="1" t="str">
        <f t="shared" si="428"/>
        <v>239.520000033</v>
      </c>
      <c r="Q12659" s="28">
        <f t="shared" si="429"/>
        <v>0.25854222470866473</v>
      </c>
    </row>
    <row r="12660" spans="11:17" x14ac:dyDescent="0.35">
      <c r="K12660" s="1">
        <v>34</v>
      </c>
      <c r="L12660" s="1">
        <v>200000</v>
      </c>
      <c r="M12660" s="27">
        <v>9.5</v>
      </c>
      <c r="N12660" s="1">
        <v>23</v>
      </c>
      <c r="O12660" s="1" t="s">
        <v>17</v>
      </c>
      <c r="P12660" s="1" t="str">
        <f t="shared" si="428"/>
        <v>239.520000034</v>
      </c>
      <c r="Q12660" s="28">
        <f t="shared" si="429"/>
        <v>0.25854222470866473</v>
      </c>
    </row>
    <row r="12661" spans="11:17" x14ac:dyDescent="0.35">
      <c r="K12661" s="1">
        <v>35</v>
      </c>
      <c r="L12661" s="1">
        <v>200000</v>
      </c>
      <c r="M12661" s="27">
        <v>9.5</v>
      </c>
      <c r="N12661" s="1">
        <v>23</v>
      </c>
      <c r="O12661" s="1" t="s">
        <v>17</v>
      </c>
      <c r="P12661" s="1" t="str">
        <f t="shared" si="428"/>
        <v>239.520000035</v>
      </c>
      <c r="Q12661" s="28">
        <f t="shared" si="429"/>
        <v>0.25854222470866473</v>
      </c>
    </row>
    <row r="12662" spans="11:17" x14ac:dyDescent="0.35">
      <c r="K12662" s="1">
        <v>36</v>
      </c>
      <c r="L12662" s="1">
        <v>200000</v>
      </c>
      <c r="M12662" s="27">
        <v>9.5</v>
      </c>
      <c r="N12662" s="1">
        <v>23</v>
      </c>
      <c r="O12662" s="1" t="s">
        <v>18</v>
      </c>
      <c r="P12662" s="1" t="str">
        <f t="shared" si="428"/>
        <v>239.520000036</v>
      </c>
      <c r="Q12662" s="28">
        <f t="shared" si="429"/>
        <v>0.24656754115534318</v>
      </c>
    </row>
    <row r="12663" spans="11:17" x14ac:dyDescent="0.35">
      <c r="K12663" s="1">
        <v>37</v>
      </c>
      <c r="L12663" s="1">
        <v>200000</v>
      </c>
      <c r="M12663" s="27">
        <v>9.5</v>
      </c>
      <c r="N12663" s="1">
        <v>23</v>
      </c>
      <c r="O12663" s="1" t="s">
        <v>18</v>
      </c>
      <c r="P12663" s="1" t="str">
        <f t="shared" si="428"/>
        <v>239.520000037</v>
      </c>
      <c r="Q12663" s="28">
        <f t="shared" si="429"/>
        <v>0.24656754115534318</v>
      </c>
    </row>
    <row r="12664" spans="11:17" x14ac:dyDescent="0.35">
      <c r="K12664" s="1">
        <v>38</v>
      </c>
      <c r="L12664" s="1">
        <v>200000</v>
      </c>
      <c r="M12664" s="27">
        <v>9.5</v>
      </c>
      <c r="N12664" s="1">
        <v>23</v>
      </c>
      <c r="O12664" s="1" t="s">
        <v>18</v>
      </c>
      <c r="P12664" s="1" t="str">
        <f t="shared" si="428"/>
        <v>239.520000038</v>
      </c>
      <c r="Q12664" s="28">
        <f t="shared" si="429"/>
        <v>0.24656754115534318</v>
      </c>
    </row>
    <row r="12665" spans="11:17" x14ac:dyDescent="0.35">
      <c r="K12665" s="1">
        <v>39</v>
      </c>
      <c r="L12665" s="1">
        <v>200000</v>
      </c>
      <c r="M12665" s="27">
        <v>9.5</v>
      </c>
      <c r="N12665" s="1">
        <v>23</v>
      </c>
      <c r="O12665" s="1" t="s">
        <v>18</v>
      </c>
      <c r="P12665" s="1" t="str">
        <f t="shared" si="428"/>
        <v>239.520000039</v>
      </c>
      <c r="Q12665" s="28">
        <f t="shared" si="429"/>
        <v>0.24656754115534318</v>
      </c>
    </row>
    <row r="12666" spans="11:17" x14ac:dyDescent="0.35">
      <c r="K12666" s="1">
        <v>40</v>
      </c>
      <c r="L12666" s="1">
        <v>200000</v>
      </c>
      <c r="M12666" s="27">
        <v>9.5</v>
      </c>
      <c r="N12666" s="1">
        <v>23</v>
      </c>
      <c r="O12666" s="1" t="s">
        <v>18</v>
      </c>
      <c r="P12666" s="1" t="str">
        <f t="shared" si="428"/>
        <v>239.520000040</v>
      </c>
      <c r="Q12666" s="28">
        <f t="shared" si="429"/>
        <v>0.24656754115534318</v>
      </c>
    </row>
    <row r="12667" spans="11:17" x14ac:dyDescent="0.35">
      <c r="K12667" s="1">
        <v>41</v>
      </c>
      <c r="L12667" s="1">
        <v>200000</v>
      </c>
      <c r="M12667" s="27">
        <v>9.5</v>
      </c>
      <c r="N12667" s="1">
        <v>23</v>
      </c>
      <c r="O12667" s="1" t="s">
        <v>18</v>
      </c>
      <c r="P12667" s="1" t="str">
        <f t="shared" si="428"/>
        <v>239.520000041</v>
      </c>
      <c r="Q12667" s="28">
        <f t="shared" si="429"/>
        <v>0.24656754115534318</v>
      </c>
    </row>
    <row r="12668" spans="11:17" x14ac:dyDescent="0.35">
      <c r="K12668" s="1">
        <v>42</v>
      </c>
      <c r="L12668" s="1">
        <v>200000</v>
      </c>
      <c r="M12668" s="27">
        <v>9.5</v>
      </c>
      <c r="N12668" s="1">
        <v>23</v>
      </c>
      <c r="O12668" s="1" t="s">
        <v>18</v>
      </c>
      <c r="P12668" s="1" t="str">
        <f t="shared" si="428"/>
        <v>239.520000042</v>
      </c>
      <c r="Q12668" s="28">
        <f t="shared" si="429"/>
        <v>0.24656754115534318</v>
      </c>
    </row>
    <row r="12669" spans="11:17" x14ac:dyDescent="0.35">
      <c r="K12669" s="1">
        <v>43</v>
      </c>
      <c r="L12669" s="1">
        <v>200000</v>
      </c>
      <c r="M12669" s="27">
        <v>9.5</v>
      </c>
      <c r="N12669" s="1">
        <v>23</v>
      </c>
      <c r="O12669" s="1" t="s">
        <v>18</v>
      </c>
      <c r="P12669" s="1" t="str">
        <f t="shared" si="428"/>
        <v>239.520000043</v>
      </c>
      <c r="Q12669" s="28">
        <f t="shared" si="429"/>
        <v>0.24656754115534318</v>
      </c>
    </row>
    <row r="12670" spans="11:17" x14ac:dyDescent="0.35">
      <c r="K12670" s="1">
        <v>44</v>
      </c>
      <c r="L12670" s="1">
        <v>200000</v>
      </c>
      <c r="M12670" s="27">
        <v>9.5</v>
      </c>
      <c r="N12670" s="1">
        <v>23</v>
      </c>
      <c r="O12670" s="1" t="s">
        <v>18</v>
      </c>
      <c r="P12670" s="1" t="str">
        <f t="shared" si="428"/>
        <v>239.520000044</v>
      </c>
      <c r="Q12670" s="28">
        <f t="shared" si="429"/>
        <v>0.24656754115534318</v>
      </c>
    </row>
    <row r="12671" spans="11:17" x14ac:dyDescent="0.35">
      <c r="K12671" s="1">
        <v>45</v>
      </c>
      <c r="L12671" s="1">
        <v>200000</v>
      </c>
      <c r="M12671" s="27">
        <v>9.5</v>
      </c>
      <c r="N12671" s="1">
        <v>23</v>
      </c>
      <c r="O12671" s="1" t="s">
        <v>18</v>
      </c>
      <c r="P12671" s="1" t="str">
        <f t="shared" si="428"/>
        <v>239.520000045</v>
      </c>
      <c r="Q12671" s="28">
        <f t="shared" si="429"/>
        <v>0.24656754115534318</v>
      </c>
    </row>
    <row r="12672" spans="11:17" x14ac:dyDescent="0.35">
      <c r="K12672" s="1">
        <v>46</v>
      </c>
      <c r="L12672" s="1">
        <v>200000</v>
      </c>
      <c r="M12672" s="27">
        <v>9.5</v>
      </c>
      <c r="N12672" s="1">
        <v>23</v>
      </c>
      <c r="O12672" s="1" t="s">
        <v>33</v>
      </c>
      <c r="P12672" s="1" t="str">
        <f t="shared" si="428"/>
        <v>239.520000046</v>
      </c>
      <c r="Q12672" s="28">
        <f t="shared" si="429"/>
        <v>0.23579526805623896</v>
      </c>
    </row>
    <row r="12673" spans="11:17" x14ac:dyDescent="0.35">
      <c r="K12673" s="1">
        <v>47</v>
      </c>
      <c r="L12673" s="1">
        <v>200000</v>
      </c>
      <c r="M12673" s="27">
        <v>9.5</v>
      </c>
      <c r="N12673" s="1">
        <v>23</v>
      </c>
      <c r="O12673" s="1" t="s">
        <v>33</v>
      </c>
      <c r="P12673" s="1" t="str">
        <f t="shared" si="428"/>
        <v>239.520000047</v>
      </c>
      <c r="Q12673" s="28">
        <f t="shared" si="429"/>
        <v>0.23579526805623896</v>
      </c>
    </row>
    <row r="12674" spans="11:17" x14ac:dyDescent="0.35">
      <c r="K12674" s="1">
        <v>48</v>
      </c>
      <c r="L12674" s="1">
        <v>200000</v>
      </c>
      <c r="M12674" s="27">
        <v>9.5</v>
      </c>
      <c r="N12674" s="1">
        <v>23</v>
      </c>
      <c r="O12674" s="1" t="s">
        <v>33</v>
      </c>
      <c r="P12674" s="1" t="str">
        <f t="shared" si="428"/>
        <v>239.520000048</v>
      </c>
      <c r="Q12674" s="28">
        <f t="shared" si="429"/>
        <v>0.23579526805623896</v>
      </c>
    </row>
    <row r="12675" spans="11:17" x14ac:dyDescent="0.35">
      <c r="K12675" s="1">
        <v>49</v>
      </c>
      <c r="L12675" s="1">
        <v>200000</v>
      </c>
      <c r="M12675" s="27">
        <v>9.5</v>
      </c>
      <c r="N12675" s="1">
        <v>23</v>
      </c>
      <c r="O12675" s="1" t="s">
        <v>33</v>
      </c>
      <c r="P12675" s="1" t="str">
        <f t="shared" ref="P12675:P12738" si="430">N12675&amp;M12675&amp;L12675&amp;K12675</f>
        <v>239.520000049</v>
      </c>
      <c r="Q12675" s="28">
        <f t="shared" ref="Q12675:Q12738" si="431">VLOOKUP(O12675&amp;L12675&amp;M12675&amp;N12675,$W$2:$X$1051,2,FALSE)</f>
        <v>0.23579526805623896</v>
      </c>
    </row>
    <row r="12676" spans="11:17" x14ac:dyDescent="0.35">
      <c r="K12676" s="1">
        <v>50</v>
      </c>
      <c r="L12676" s="1">
        <v>200000</v>
      </c>
      <c r="M12676" s="27">
        <v>9.5</v>
      </c>
      <c r="N12676" s="1">
        <v>23</v>
      </c>
      <c r="O12676" s="1" t="s">
        <v>33</v>
      </c>
      <c r="P12676" s="1" t="str">
        <f t="shared" si="430"/>
        <v>239.520000050</v>
      </c>
      <c r="Q12676" s="28">
        <f t="shared" si="431"/>
        <v>0.23579526805623896</v>
      </c>
    </row>
    <row r="12677" spans="11:17" x14ac:dyDescent="0.35">
      <c r="K12677" s="1">
        <v>51</v>
      </c>
      <c r="L12677" s="1">
        <v>200000</v>
      </c>
      <c r="M12677" s="27">
        <v>9.5</v>
      </c>
      <c r="N12677" s="1">
        <v>23</v>
      </c>
      <c r="O12677" s="1" t="s">
        <v>33</v>
      </c>
      <c r="P12677" s="1" t="str">
        <f t="shared" si="430"/>
        <v>239.520000051</v>
      </c>
      <c r="Q12677" s="28">
        <f t="shared" si="431"/>
        <v>0.23579526805623896</v>
      </c>
    </row>
    <row r="12678" spans="11:17" x14ac:dyDescent="0.35">
      <c r="K12678" s="1">
        <v>52</v>
      </c>
      <c r="L12678" s="1">
        <v>200000</v>
      </c>
      <c r="M12678" s="27">
        <v>9.5</v>
      </c>
      <c r="N12678" s="1">
        <v>23</v>
      </c>
      <c r="O12678" s="1" t="s">
        <v>33</v>
      </c>
      <c r="P12678" s="1" t="str">
        <f t="shared" si="430"/>
        <v>239.520000052</v>
      </c>
      <c r="Q12678" s="28">
        <f t="shared" si="431"/>
        <v>0.23579526805623896</v>
      </c>
    </row>
    <row r="12679" spans="11:17" x14ac:dyDescent="0.35">
      <c r="K12679" s="1">
        <v>53</v>
      </c>
      <c r="L12679" s="1">
        <v>200000</v>
      </c>
      <c r="M12679" s="27">
        <v>9.5</v>
      </c>
      <c r="N12679" s="1">
        <v>23</v>
      </c>
      <c r="O12679" s="1" t="s">
        <v>33</v>
      </c>
      <c r="P12679" s="1" t="str">
        <f t="shared" si="430"/>
        <v>239.520000053</v>
      </c>
      <c r="Q12679" s="28">
        <f t="shared" si="431"/>
        <v>0.23579526805623896</v>
      </c>
    </row>
    <row r="12680" spans="11:17" x14ac:dyDescent="0.35">
      <c r="K12680" s="1">
        <v>54</v>
      </c>
      <c r="L12680" s="1">
        <v>200000</v>
      </c>
      <c r="M12680" s="27">
        <v>9.5</v>
      </c>
      <c r="N12680" s="1">
        <v>23</v>
      </c>
      <c r="O12680" s="1" t="s">
        <v>33</v>
      </c>
      <c r="P12680" s="1" t="str">
        <f t="shared" si="430"/>
        <v>239.520000054</v>
      </c>
      <c r="Q12680" s="28">
        <f t="shared" si="431"/>
        <v>0.23579526805623896</v>
      </c>
    </row>
    <row r="12681" spans="11:17" x14ac:dyDescent="0.35">
      <c r="K12681" s="1">
        <v>55</v>
      </c>
      <c r="L12681" s="1">
        <v>200000</v>
      </c>
      <c r="M12681" s="27">
        <v>9.5</v>
      </c>
      <c r="N12681" s="1">
        <v>23</v>
      </c>
      <c r="O12681" s="1" t="s">
        <v>33</v>
      </c>
      <c r="P12681" s="1" t="str">
        <f t="shared" si="430"/>
        <v>239.520000055</v>
      </c>
      <c r="Q12681" s="28">
        <f t="shared" si="431"/>
        <v>0.23579526805623896</v>
      </c>
    </row>
    <row r="12682" spans="11:17" x14ac:dyDescent="0.35">
      <c r="K12682" s="1">
        <v>56</v>
      </c>
      <c r="L12682" s="1">
        <v>200000</v>
      </c>
      <c r="M12682" s="27">
        <v>9.5</v>
      </c>
      <c r="N12682" s="1">
        <v>23</v>
      </c>
      <c r="O12682" s="1" t="s">
        <v>27</v>
      </c>
      <c r="P12682" s="1" t="str">
        <f t="shared" si="430"/>
        <v>239.520000056</v>
      </c>
      <c r="Q12682" s="28">
        <f t="shared" si="431"/>
        <v>9.3333333333333379E-2</v>
      </c>
    </row>
    <row r="12683" spans="11:17" x14ac:dyDescent="0.35">
      <c r="K12683" s="1">
        <v>57</v>
      </c>
      <c r="L12683" s="1">
        <v>200000</v>
      </c>
      <c r="M12683" s="27">
        <v>9.5</v>
      </c>
      <c r="N12683" s="1">
        <v>23</v>
      </c>
      <c r="O12683" s="1" t="s">
        <v>27</v>
      </c>
      <c r="P12683" s="1" t="str">
        <f t="shared" si="430"/>
        <v>239.520000057</v>
      </c>
      <c r="Q12683" s="28">
        <f t="shared" si="431"/>
        <v>9.3333333333333379E-2</v>
      </c>
    </row>
    <row r="12684" spans="11:17" x14ac:dyDescent="0.35">
      <c r="K12684" s="1">
        <v>58</v>
      </c>
      <c r="L12684" s="1">
        <v>200000</v>
      </c>
      <c r="M12684" s="27">
        <v>9.5</v>
      </c>
      <c r="N12684" s="1">
        <v>23</v>
      </c>
      <c r="O12684" s="1" t="s">
        <v>27</v>
      </c>
      <c r="P12684" s="1" t="str">
        <f t="shared" si="430"/>
        <v>239.520000058</v>
      </c>
      <c r="Q12684" s="28">
        <f t="shared" si="431"/>
        <v>9.3333333333333379E-2</v>
      </c>
    </row>
    <row r="12685" spans="11:17" x14ac:dyDescent="0.35">
      <c r="K12685" s="1">
        <v>59</v>
      </c>
      <c r="L12685" s="1">
        <v>200000</v>
      </c>
      <c r="M12685" s="27">
        <v>9.5</v>
      </c>
      <c r="N12685" s="1">
        <v>23</v>
      </c>
      <c r="O12685" s="1" t="s">
        <v>27</v>
      </c>
      <c r="P12685" s="1" t="str">
        <f t="shared" si="430"/>
        <v>239.520000059</v>
      </c>
      <c r="Q12685" s="28">
        <f t="shared" si="431"/>
        <v>9.3333333333333379E-2</v>
      </c>
    </row>
    <row r="12686" spans="11:17" x14ac:dyDescent="0.35">
      <c r="K12686" s="1">
        <v>60</v>
      </c>
      <c r="L12686" s="1">
        <v>200000</v>
      </c>
      <c r="M12686" s="27">
        <v>9.5</v>
      </c>
      <c r="N12686" s="1">
        <v>23</v>
      </c>
      <c r="O12686" s="1" t="s">
        <v>27</v>
      </c>
      <c r="P12686" s="1" t="str">
        <f t="shared" si="430"/>
        <v>239.520000060</v>
      </c>
      <c r="Q12686" s="28">
        <f t="shared" si="431"/>
        <v>9.3333333333333379E-2</v>
      </c>
    </row>
    <row r="12687" spans="11:17" x14ac:dyDescent="0.35">
      <c r="K12687" s="1">
        <v>61</v>
      </c>
      <c r="L12687" s="1">
        <v>200000</v>
      </c>
      <c r="M12687" s="27">
        <v>9.5</v>
      </c>
      <c r="N12687" s="1">
        <v>23</v>
      </c>
      <c r="O12687" s="1" t="s">
        <v>27</v>
      </c>
      <c r="P12687" s="1" t="str">
        <f t="shared" si="430"/>
        <v>239.520000061</v>
      </c>
      <c r="Q12687" s="28">
        <f t="shared" si="431"/>
        <v>9.3333333333333379E-2</v>
      </c>
    </row>
    <row r="12688" spans="11:17" x14ac:dyDescent="0.35">
      <c r="K12688" s="1">
        <v>62</v>
      </c>
      <c r="L12688" s="1">
        <v>200000</v>
      </c>
      <c r="M12688" s="27">
        <v>9.5</v>
      </c>
      <c r="N12688" s="1">
        <v>23</v>
      </c>
      <c r="O12688" s="1" t="s">
        <v>27</v>
      </c>
      <c r="P12688" s="1" t="str">
        <f t="shared" si="430"/>
        <v>239.520000062</v>
      </c>
      <c r="Q12688" s="28">
        <f t="shared" si="431"/>
        <v>9.3333333333333379E-2</v>
      </c>
    </row>
    <row r="12689" spans="11:17" x14ac:dyDescent="0.35">
      <c r="K12689" s="1">
        <v>63</v>
      </c>
      <c r="L12689" s="1">
        <v>200000</v>
      </c>
      <c r="M12689" s="27">
        <v>9.5</v>
      </c>
      <c r="N12689" s="1">
        <v>23</v>
      </c>
      <c r="O12689" s="1" t="s">
        <v>27</v>
      </c>
      <c r="P12689" s="1" t="str">
        <f t="shared" si="430"/>
        <v>239.520000063</v>
      </c>
      <c r="Q12689" s="28">
        <f t="shared" si="431"/>
        <v>9.3333333333333379E-2</v>
      </c>
    </row>
    <row r="12690" spans="11:17" x14ac:dyDescent="0.35">
      <c r="K12690" s="1">
        <v>64</v>
      </c>
      <c r="L12690" s="1">
        <v>200000</v>
      </c>
      <c r="M12690" s="27">
        <v>9.5</v>
      </c>
      <c r="N12690" s="1">
        <v>23</v>
      </c>
      <c r="O12690" s="1" t="s">
        <v>27</v>
      </c>
      <c r="P12690" s="1" t="str">
        <f t="shared" si="430"/>
        <v>239.520000064</v>
      </c>
      <c r="Q12690" s="28">
        <f t="shared" si="431"/>
        <v>9.3333333333333379E-2</v>
      </c>
    </row>
    <row r="12691" spans="11:17" x14ac:dyDescent="0.35">
      <c r="K12691" s="1">
        <v>65</v>
      </c>
      <c r="L12691" s="1">
        <v>200000</v>
      </c>
      <c r="M12691" s="27">
        <v>9.5</v>
      </c>
      <c r="N12691" s="1">
        <v>23</v>
      </c>
      <c r="O12691" s="1" t="s">
        <v>27</v>
      </c>
      <c r="P12691" s="1" t="str">
        <f t="shared" si="430"/>
        <v>239.520000065</v>
      </c>
      <c r="Q12691" s="28">
        <f t="shared" si="431"/>
        <v>9.3333333333333379E-2</v>
      </c>
    </row>
    <row r="12692" spans="11:17" x14ac:dyDescent="0.35">
      <c r="K12692" s="1">
        <v>66</v>
      </c>
      <c r="L12692" s="1">
        <v>200000</v>
      </c>
      <c r="M12692" s="27">
        <v>9.5</v>
      </c>
      <c r="N12692" s="1">
        <v>23</v>
      </c>
      <c r="O12692" s="1" t="s">
        <v>27</v>
      </c>
      <c r="P12692" s="1" t="str">
        <f t="shared" si="430"/>
        <v>239.520000066</v>
      </c>
      <c r="Q12692" s="28">
        <f t="shared" si="431"/>
        <v>9.3333333333333379E-2</v>
      </c>
    </row>
    <row r="12693" spans="11:17" x14ac:dyDescent="0.35">
      <c r="K12693" s="1">
        <v>67</v>
      </c>
      <c r="L12693" s="1">
        <v>200000</v>
      </c>
      <c r="M12693" s="27">
        <v>9.5</v>
      </c>
      <c r="N12693" s="1">
        <v>23</v>
      </c>
      <c r="O12693" s="1" t="s">
        <v>27</v>
      </c>
      <c r="P12693" s="1" t="str">
        <f t="shared" si="430"/>
        <v>239.520000067</v>
      </c>
      <c r="Q12693" s="28">
        <f t="shared" si="431"/>
        <v>9.3333333333333379E-2</v>
      </c>
    </row>
    <row r="12694" spans="11:17" x14ac:dyDescent="0.35">
      <c r="K12694" s="1">
        <v>68</v>
      </c>
      <c r="L12694" s="1">
        <v>200000</v>
      </c>
      <c r="M12694" s="27">
        <v>9.5</v>
      </c>
      <c r="N12694" s="1">
        <v>23</v>
      </c>
      <c r="O12694" s="1" t="s">
        <v>27</v>
      </c>
      <c r="P12694" s="1" t="str">
        <f t="shared" si="430"/>
        <v>239.520000068</v>
      </c>
      <c r="Q12694" s="28">
        <f t="shared" si="431"/>
        <v>9.3333333333333379E-2</v>
      </c>
    </row>
    <row r="12695" spans="11:17" x14ac:dyDescent="0.35">
      <c r="K12695" s="1">
        <v>69</v>
      </c>
      <c r="L12695" s="1">
        <v>200000</v>
      </c>
      <c r="M12695" s="27">
        <v>9.5</v>
      </c>
      <c r="N12695" s="1">
        <v>23</v>
      </c>
      <c r="O12695" s="1" t="s">
        <v>27</v>
      </c>
      <c r="P12695" s="1" t="str">
        <f t="shared" si="430"/>
        <v>239.520000069</v>
      </c>
      <c r="Q12695" s="28">
        <f t="shared" si="431"/>
        <v>9.3333333333333379E-2</v>
      </c>
    </row>
    <row r="12696" spans="11:17" x14ac:dyDescent="0.35">
      <c r="K12696" s="1">
        <v>70</v>
      </c>
      <c r="L12696" s="1">
        <v>200000</v>
      </c>
      <c r="M12696" s="27">
        <v>9.5</v>
      </c>
      <c r="N12696" s="1">
        <v>23</v>
      </c>
      <c r="O12696" s="1" t="s">
        <v>27</v>
      </c>
      <c r="P12696" s="1" t="str">
        <f t="shared" si="430"/>
        <v>239.520000070</v>
      </c>
      <c r="Q12696" s="28">
        <f t="shared" si="431"/>
        <v>9.3333333333333379E-2</v>
      </c>
    </row>
    <row r="12697" spans="11:17" x14ac:dyDescent="0.35">
      <c r="K12697" s="1">
        <v>71</v>
      </c>
      <c r="L12697" s="1">
        <v>200000</v>
      </c>
      <c r="M12697" s="27">
        <v>9.5</v>
      </c>
      <c r="N12697" s="1">
        <v>23</v>
      </c>
      <c r="O12697" s="1" t="s">
        <v>27</v>
      </c>
      <c r="P12697" s="1" t="str">
        <f t="shared" si="430"/>
        <v>239.520000071</v>
      </c>
      <c r="Q12697" s="28">
        <f t="shared" si="431"/>
        <v>9.3333333333333379E-2</v>
      </c>
    </row>
    <row r="12698" spans="11:17" x14ac:dyDescent="0.35">
      <c r="K12698" s="1">
        <v>72</v>
      </c>
      <c r="L12698" s="1">
        <v>200000</v>
      </c>
      <c r="M12698" s="27">
        <v>9.5</v>
      </c>
      <c r="N12698" s="1">
        <v>23</v>
      </c>
      <c r="O12698" s="1" t="s">
        <v>27</v>
      </c>
      <c r="P12698" s="1" t="str">
        <f t="shared" si="430"/>
        <v>239.520000072</v>
      </c>
      <c r="Q12698" s="28">
        <f t="shared" si="431"/>
        <v>9.3333333333333379E-2</v>
      </c>
    </row>
    <row r="12699" spans="11:17" x14ac:dyDescent="0.35">
      <c r="K12699" s="1">
        <v>73</v>
      </c>
      <c r="L12699" s="1">
        <v>200000</v>
      </c>
      <c r="M12699" s="27">
        <v>9.5</v>
      </c>
      <c r="N12699" s="1">
        <v>23</v>
      </c>
      <c r="O12699" s="1" t="s">
        <v>27</v>
      </c>
      <c r="P12699" s="1" t="str">
        <f t="shared" si="430"/>
        <v>239.520000073</v>
      </c>
      <c r="Q12699" s="28">
        <f t="shared" si="431"/>
        <v>9.3333333333333379E-2</v>
      </c>
    </row>
    <row r="12700" spans="11:17" x14ac:dyDescent="0.35">
      <c r="K12700" s="1">
        <v>74</v>
      </c>
      <c r="L12700" s="1">
        <v>200000</v>
      </c>
      <c r="M12700" s="27">
        <v>9.5</v>
      </c>
      <c r="N12700" s="1">
        <v>23</v>
      </c>
      <c r="O12700" s="1" t="s">
        <v>27</v>
      </c>
      <c r="P12700" s="1" t="str">
        <f t="shared" si="430"/>
        <v>239.520000074</v>
      </c>
      <c r="Q12700" s="28">
        <f t="shared" si="431"/>
        <v>9.3333333333333379E-2</v>
      </c>
    </row>
    <row r="12701" spans="11:17" x14ac:dyDescent="0.35">
      <c r="K12701" s="1">
        <v>75</v>
      </c>
      <c r="L12701" s="1">
        <v>200000</v>
      </c>
      <c r="M12701" s="27">
        <v>9.5</v>
      </c>
      <c r="N12701" s="1">
        <v>23</v>
      </c>
      <c r="O12701" s="1" t="s">
        <v>27</v>
      </c>
      <c r="P12701" s="1" t="str">
        <f t="shared" si="430"/>
        <v>239.520000075</v>
      </c>
      <c r="Q12701" s="28">
        <f t="shared" si="431"/>
        <v>9.3333333333333379E-2</v>
      </c>
    </row>
    <row r="12702" spans="11:17" x14ac:dyDescent="0.35">
      <c r="K12702" s="1">
        <v>76</v>
      </c>
      <c r="L12702" s="1">
        <v>200000</v>
      </c>
      <c r="M12702" s="27">
        <v>9.5</v>
      </c>
      <c r="N12702" s="1">
        <v>23</v>
      </c>
      <c r="O12702" s="1" t="s">
        <v>27</v>
      </c>
      <c r="P12702" s="1" t="str">
        <f t="shared" si="430"/>
        <v>239.520000076</v>
      </c>
      <c r="Q12702" s="28">
        <f t="shared" si="431"/>
        <v>9.3333333333333379E-2</v>
      </c>
    </row>
    <row r="12703" spans="11:17" x14ac:dyDescent="0.35">
      <c r="K12703" s="1">
        <v>77</v>
      </c>
      <c r="L12703" s="1">
        <v>200000</v>
      </c>
      <c r="M12703" s="27">
        <v>9.5</v>
      </c>
      <c r="N12703" s="1">
        <v>23</v>
      </c>
      <c r="O12703" s="1" t="s">
        <v>27</v>
      </c>
      <c r="P12703" s="1" t="str">
        <f t="shared" si="430"/>
        <v>239.520000077</v>
      </c>
      <c r="Q12703" s="28">
        <f t="shared" si="431"/>
        <v>9.3333333333333379E-2</v>
      </c>
    </row>
    <row r="12704" spans="11:17" x14ac:dyDescent="0.35">
      <c r="K12704" s="1">
        <v>78</v>
      </c>
      <c r="L12704" s="1">
        <v>200000</v>
      </c>
      <c r="M12704" s="27">
        <v>9.5</v>
      </c>
      <c r="N12704" s="1">
        <v>23</v>
      </c>
      <c r="O12704" s="1" t="s">
        <v>27</v>
      </c>
      <c r="P12704" s="1" t="str">
        <f t="shared" si="430"/>
        <v>239.520000078</v>
      </c>
      <c r="Q12704" s="28">
        <f t="shared" si="431"/>
        <v>9.3333333333333379E-2</v>
      </c>
    </row>
    <row r="12705" spans="11:17" x14ac:dyDescent="0.35">
      <c r="K12705" s="1">
        <v>79</v>
      </c>
      <c r="L12705" s="1">
        <v>200000</v>
      </c>
      <c r="M12705" s="27">
        <v>9.5</v>
      </c>
      <c r="N12705" s="1">
        <v>23</v>
      </c>
      <c r="O12705" s="1" t="s">
        <v>27</v>
      </c>
      <c r="P12705" s="1" t="str">
        <f t="shared" si="430"/>
        <v>239.520000079</v>
      </c>
      <c r="Q12705" s="28">
        <f t="shared" si="431"/>
        <v>9.3333333333333379E-2</v>
      </c>
    </row>
    <row r="12706" spans="11:17" x14ac:dyDescent="0.35">
      <c r="K12706" s="1">
        <v>80</v>
      </c>
      <c r="L12706" s="1">
        <v>200000</v>
      </c>
      <c r="M12706" s="27">
        <v>9.5</v>
      </c>
      <c r="N12706" s="1">
        <v>23</v>
      </c>
      <c r="O12706" s="1" t="s">
        <v>27</v>
      </c>
      <c r="P12706" s="1" t="str">
        <f t="shared" si="430"/>
        <v>239.520000080</v>
      </c>
      <c r="Q12706" s="28">
        <f t="shared" si="431"/>
        <v>9.3333333333333379E-2</v>
      </c>
    </row>
    <row r="12707" spans="11:17" x14ac:dyDescent="0.35">
      <c r="K12707" s="1">
        <v>81</v>
      </c>
      <c r="L12707" s="1">
        <v>200000</v>
      </c>
      <c r="M12707" s="27">
        <v>9.5</v>
      </c>
      <c r="N12707" s="1">
        <v>23</v>
      </c>
      <c r="O12707" s="1" t="s">
        <v>27</v>
      </c>
      <c r="P12707" s="1" t="str">
        <f t="shared" si="430"/>
        <v>239.520000081</v>
      </c>
      <c r="Q12707" s="28">
        <f t="shared" si="431"/>
        <v>9.3333333333333379E-2</v>
      </c>
    </row>
    <row r="12708" spans="11:17" x14ac:dyDescent="0.35">
      <c r="K12708" s="1">
        <v>82</v>
      </c>
      <c r="L12708" s="1">
        <v>200000</v>
      </c>
      <c r="M12708" s="27">
        <v>9.5</v>
      </c>
      <c r="N12708" s="1">
        <v>23</v>
      </c>
      <c r="O12708" s="1" t="s">
        <v>27</v>
      </c>
      <c r="P12708" s="1" t="str">
        <f t="shared" si="430"/>
        <v>239.520000082</v>
      </c>
      <c r="Q12708" s="28">
        <f t="shared" si="431"/>
        <v>9.3333333333333379E-2</v>
      </c>
    </row>
    <row r="12709" spans="11:17" x14ac:dyDescent="0.35">
      <c r="K12709" s="1">
        <v>83</v>
      </c>
      <c r="L12709" s="1">
        <v>200000</v>
      </c>
      <c r="M12709" s="27">
        <v>9.5</v>
      </c>
      <c r="N12709" s="1">
        <v>23</v>
      </c>
      <c r="O12709" s="1" t="s">
        <v>27</v>
      </c>
      <c r="P12709" s="1" t="str">
        <f t="shared" si="430"/>
        <v>239.520000083</v>
      </c>
      <c r="Q12709" s="28">
        <f t="shared" si="431"/>
        <v>9.3333333333333379E-2</v>
      </c>
    </row>
    <row r="12710" spans="11:17" x14ac:dyDescent="0.35">
      <c r="K12710" s="1">
        <v>84</v>
      </c>
      <c r="L12710" s="1">
        <v>200000</v>
      </c>
      <c r="M12710" s="27">
        <v>9.5</v>
      </c>
      <c r="N12710" s="1">
        <v>23</v>
      </c>
      <c r="O12710" s="1" t="s">
        <v>27</v>
      </c>
      <c r="P12710" s="1" t="str">
        <f t="shared" si="430"/>
        <v>239.520000084</v>
      </c>
      <c r="Q12710" s="28">
        <f t="shared" si="431"/>
        <v>9.3333333333333379E-2</v>
      </c>
    </row>
    <row r="12711" spans="11:17" x14ac:dyDescent="0.35">
      <c r="K12711" s="1">
        <v>85</v>
      </c>
      <c r="L12711" s="1">
        <v>200000</v>
      </c>
      <c r="M12711" s="27">
        <v>9.5</v>
      </c>
      <c r="N12711" s="1">
        <v>23</v>
      </c>
      <c r="O12711" s="1" t="s">
        <v>27</v>
      </c>
      <c r="P12711" s="1" t="str">
        <f t="shared" si="430"/>
        <v>239.520000085</v>
      </c>
      <c r="Q12711" s="28">
        <f t="shared" si="431"/>
        <v>9.3333333333333379E-2</v>
      </c>
    </row>
    <row r="12712" spans="11:17" x14ac:dyDescent="0.35">
      <c r="K12712" s="1">
        <v>86</v>
      </c>
      <c r="L12712" s="1">
        <v>200000</v>
      </c>
      <c r="M12712" s="27">
        <v>9.5</v>
      </c>
      <c r="N12712" s="1">
        <v>23</v>
      </c>
      <c r="O12712" s="1" t="s">
        <v>27</v>
      </c>
      <c r="P12712" s="1" t="str">
        <f t="shared" si="430"/>
        <v>239.520000086</v>
      </c>
      <c r="Q12712" s="28">
        <f t="shared" si="431"/>
        <v>9.3333333333333379E-2</v>
      </c>
    </row>
    <row r="12713" spans="11:17" x14ac:dyDescent="0.35">
      <c r="K12713" s="1">
        <v>87</v>
      </c>
      <c r="L12713" s="1">
        <v>200000</v>
      </c>
      <c r="M12713" s="27">
        <v>9.5</v>
      </c>
      <c r="N12713" s="1">
        <v>23</v>
      </c>
      <c r="O12713" s="1" t="s">
        <v>27</v>
      </c>
      <c r="P12713" s="1" t="str">
        <f t="shared" si="430"/>
        <v>239.520000087</v>
      </c>
      <c r="Q12713" s="28">
        <f t="shared" si="431"/>
        <v>9.3333333333333379E-2</v>
      </c>
    </row>
    <row r="12714" spans="11:17" x14ac:dyDescent="0.35">
      <c r="K12714" s="1">
        <v>88</v>
      </c>
      <c r="L12714" s="1">
        <v>200000</v>
      </c>
      <c r="M12714" s="27">
        <v>9.5</v>
      </c>
      <c r="N12714" s="1">
        <v>23</v>
      </c>
      <c r="O12714" s="1" t="s">
        <v>27</v>
      </c>
      <c r="P12714" s="1" t="str">
        <f t="shared" si="430"/>
        <v>239.520000088</v>
      </c>
      <c r="Q12714" s="28">
        <f t="shared" si="431"/>
        <v>9.3333333333333379E-2</v>
      </c>
    </row>
    <row r="12715" spans="11:17" x14ac:dyDescent="0.35">
      <c r="K12715" s="1">
        <v>89</v>
      </c>
      <c r="L12715" s="1">
        <v>200000</v>
      </c>
      <c r="M12715" s="27">
        <v>9.5</v>
      </c>
      <c r="N12715" s="1">
        <v>23</v>
      </c>
      <c r="O12715" s="1" t="s">
        <v>27</v>
      </c>
      <c r="P12715" s="1" t="str">
        <f t="shared" si="430"/>
        <v>239.520000089</v>
      </c>
      <c r="Q12715" s="28">
        <f t="shared" si="431"/>
        <v>9.3333333333333379E-2</v>
      </c>
    </row>
    <row r="12716" spans="11:17" x14ac:dyDescent="0.35">
      <c r="K12716" s="1">
        <v>90</v>
      </c>
      <c r="L12716" s="1">
        <v>200000</v>
      </c>
      <c r="M12716" s="27">
        <v>9.5</v>
      </c>
      <c r="N12716" s="1">
        <v>23</v>
      </c>
      <c r="O12716" s="1" t="s">
        <v>27</v>
      </c>
      <c r="P12716" s="1" t="str">
        <f t="shared" si="430"/>
        <v>239.520000090</v>
      </c>
      <c r="Q12716" s="28">
        <f t="shared" si="431"/>
        <v>9.3333333333333379E-2</v>
      </c>
    </row>
    <row r="12717" spans="11:17" x14ac:dyDescent="0.35">
      <c r="K12717" s="1">
        <v>91</v>
      </c>
      <c r="L12717" s="1">
        <v>200000</v>
      </c>
      <c r="M12717" s="27">
        <v>9.5</v>
      </c>
      <c r="N12717" s="1">
        <v>23</v>
      </c>
      <c r="O12717" s="1" t="s">
        <v>27</v>
      </c>
      <c r="P12717" s="1" t="str">
        <f t="shared" si="430"/>
        <v>239.520000091</v>
      </c>
      <c r="Q12717" s="28">
        <f t="shared" si="431"/>
        <v>9.3333333333333379E-2</v>
      </c>
    </row>
    <row r="12718" spans="11:17" x14ac:dyDescent="0.35">
      <c r="K12718" s="1">
        <v>92</v>
      </c>
      <c r="L12718" s="1">
        <v>200000</v>
      </c>
      <c r="M12718" s="27">
        <v>9.5</v>
      </c>
      <c r="N12718" s="1">
        <v>23</v>
      </c>
      <c r="O12718" s="1" t="s">
        <v>27</v>
      </c>
      <c r="P12718" s="1" t="str">
        <f t="shared" si="430"/>
        <v>239.520000092</v>
      </c>
      <c r="Q12718" s="28">
        <f t="shared" si="431"/>
        <v>9.3333333333333379E-2</v>
      </c>
    </row>
    <row r="12719" spans="11:17" x14ac:dyDescent="0.35">
      <c r="K12719" s="1">
        <v>93</v>
      </c>
      <c r="L12719" s="1">
        <v>200000</v>
      </c>
      <c r="M12719" s="27">
        <v>9.5</v>
      </c>
      <c r="N12719" s="1">
        <v>23</v>
      </c>
      <c r="O12719" s="1" t="s">
        <v>27</v>
      </c>
      <c r="P12719" s="1" t="str">
        <f t="shared" si="430"/>
        <v>239.520000093</v>
      </c>
      <c r="Q12719" s="28">
        <f t="shared" si="431"/>
        <v>9.3333333333333379E-2</v>
      </c>
    </row>
    <row r="12720" spans="11:17" x14ac:dyDescent="0.35">
      <c r="K12720" s="1">
        <v>94</v>
      </c>
      <c r="L12720" s="1">
        <v>200000</v>
      </c>
      <c r="M12720" s="27">
        <v>9.5</v>
      </c>
      <c r="N12720" s="1">
        <v>23</v>
      </c>
      <c r="O12720" s="1" t="s">
        <v>27</v>
      </c>
      <c r="P12720" s="1" t="str">
        <f t="shared" si="430"/>
        <v>239.520000094</v>
      </c>
      <c r="Q12720" s="28">
        <f t="shared" si="431"/>
        <v>9.3333333333333379E-2</v>
      </c>
    </row>
    <row r="12721" spans="11:17" x14ac:dyDescent="0.35">
      <c r="K12721" s="1">
        <v>95</v>
      </c>
      <c r="L12721" s="1">
        <v>200000</v>
      </c>
      <c r="M12721" s="27">
        <v>9.5</v>
      </c>
      <c r="N12721" s="1">
        <v>23</v>
      </c>
      <c r="O12721" s="1" t="s">
        <v>27</v>
      </c>
      <c r="P12721" s="1" t="str">
        <f t="shared" si="430"/>
        <v>239.520000095</v>
      </c>
      <c r="Q12721" s="28">
        <f t="shared" si="431"/>
        <v>9.3333333333333379E-2</v>
      </c>
    </row>
    <row r="12722" spans="11:17" x14ac:dyDescent="0.35">
      <c r="K12722" s="1">
        <v>96</v>
      </c>
      <c r="L12722" s="1">
        <v>200000</v>
      </c>
      <c r="M12722" s="27">
        <v>9.5</v>
      </c>
      <c r="N12722" s="1">
        <v>23</v>
      </c>
      <c r="O12722" s="1" t="s">
        <v>27</v>
      </c>
      <c r="P12722" s="1" t="str">
        <f t="shared" si="430"/>
        <v>239.520000096</v>
      </c>
      <c r="Q12722" s="28">
        <f t="shared" si="431"/>
        <v>9.3333333333333379E-2</v>
      </c>
    </row>
    <row r="12723" spans="11:17" x14ac:dyDescent="0.35">
      <c r="K12723" s="1">
        <v>97</v>
      </c>
      <c r="L12723" s="1">
        <v>200000</v>
      </c>
      <c r="M12723" s="27">
        <v>9.5</v>
      </c>
      <c r="N12723" s="1">
        <v>23</v>
      </c>
      <c r="O12723" s="1" t="s">
        <v>27</v>
      </c>
      <c r="P12723" s="1" t="str">
        <f t="shared" si="430"/>
        <v>239.520000097</v>
      </c>
      <c r="Q12723" s="28">
        <f t="shared" si="431"/>
        <v>9.3333333333333379E-2</v>
      </c>
    </row>
    <row r="12724" spans="11:17" x14ac:dyDescent="0.35">
      <c r="K12724" s="1">
        <v>98</v>
      </c>
      <c r="L12724" s="1">
        <v>200000</v>
      </c>
      <c r="M12724" s="27">
        <v>9.5</v>
      </c>
      <c r="N12724" s="1">
        <v>23</v>
      </c>
      <c r="O12724" s="1" t="s">
        <v>27</v>
      </c>
      <c r="P12724" s="1" t="str">
        <f t="shared" si="430"/>
        <v>239.520000098</v>
      </c>
      <c r="Q12724" s="28">
        <f t="shared" si="431"/>
        <v>9.3333333333333379E-2</v>
      </c>
    </row>
    <row r="12725" spans="11:17" x14ac:dyDescent="0.35">
      <c r="K12725" s="1">
        <v>99</v>
      </c>
      <c r="L12725" s="1">
        <v>200000</v>
      </c>
      <c r="M12725" s="27">
        <v>9.5</v>
      </c>
      <c r="N12725" s="1">
        <v>23</v>
      </c>
      <c r="O12725" s="1" t="s">
        <v>27</v>
      </c>
      <c r="P12725" s="1" t="str">
        <f t="shared" si="430"/>
        <v>239.520000099</v>
      </c>
      <c r="Q12725" s="28">
        <f t="shared" si="431"/>
        <v>9.3333333333333379E-2</v>
      </c>
    </row>
    <row r="12726" spans="11:17" x14ac:dyDescent="0.35">
      <c r="K12726" s="1">
        <v>100</v>
      </c>
      <c r="L12726" s="1">
        <v>200000</v>
      </c>
      <c r="M12726" s="27">
        <v>9.5</v>
      </c>
      <c r="N12726" s="1">
        <v>23</v>
      </c>
      <c r="O12726" s="1" t="s">
        <v>27</v>
      </c>
      <c r="P12726" s="1" t="str">
        <f t="shared" si="430"/>
        <v>239.5200000100</v>
      </c>
      <c r="Q12726" s="28">
        <f t="shared" si="431"/>
        <v>9.3333333333333379E-2</v>
      </c>
    </row>
    <row r="12727" spans="11:17" x14ac:dyDescent="0.35">
      <c r="K12727" s="1">
        <v>101</v>
      </c>
      <c r="L12727" s="1">
        <v>200000</v>
      </c>
      <c r="M12727" s="27">
        <v>9.5</v>
      </c>
      <c r="N12727" s="1">
        <v>23</v>
      </c>
      <c r="O12727" s="1" t="s">
        <v>27</v>
      </c>
      <c r="P12727" s="1" t="str">
        <f t="shared" si="430"/>
        <v>239.5200000101</v>
      </c>
      <c r="Q12727" s="28">
        <f t="shared" si="431"/>
        <v>9.3333333333333379E-2</v>
      </c>
    </row>
    <row r="12728" spans="11:17" x14ac:dyDescent="0.35">
      <c r="K12728" s="1">
        <v>102</v>
      </c>
      <c r="L12728" s="1">
        <v>200000</v>
      </c>
      <c r="M12728" s="27">
        <v>9.5</v>
      </c>
      <c r="N12728" s="1">
        <v>23</v>
      </c>
      <c r="O12728" s="1" t="s">
        <v>27</v>
      </c>
      <c r="P12728" s="1" t="str">
        <f t="shared" si="430"/>
        <v>239.5200000102</v>
      </c>
      <c r="Q12728" s="28">
        <f t="shared" si="431"/>
        <v>9.3333333333333379E-2</v>
      </c>
    </row>
    <row r="12729" spans="11:17" x14ac:dyDescent="0.35">
      <c r="K12729" s="1">
        <v>103</v>
      </c>
      <c r="L12729" s="1">
        <v>200000</v>
      </c>
      <c r="M12729" s="27">
        <v>9.5</v>
      </c>
      <c r="N12729" s="1">
        <v>23</v>
      </c>
      <c r="O12729" s="1" t="s">
        <v>27</v>
      </c>
      <c r="P12729" s="1" t="str">
        <f t="shared" si="430"/>
        <v>239.5200000103</v>
      </c>
      <c r="Q12729" s="28">
        <f t="shared" si="431"/>
        <v>9.3333333333333379E-2</v>
      </c>
    </row>
    <row r="12730" spans="11:17" x14ac:dyDescent="0.35">
      <c r="K12730" s="1">
        <v>104</v>
      </c>
      <c r="L12730" s="1">
        <v>200000</v>
      </c>
      <c r="M12730" s="27">
        <v>9.5</v>
      </c>
      <c r="N12730" s="1">
        <v>23</v>
      </c>
      <c r="O12730" s="1" t="s">
        <v>27</v>
      </c>
      <c r="P12730" s="1" t="str">
        <f t="shared" si="430"/>
        <v>239.5200000104</v>
      </c>
      <c r="Q12730" s="28">
        <f t="shared" si="431"/>
        <v>9.3333333333333379E-2</v>
      </c>
    </row>
    <row r="12731" spans="11:17" x14ac:dyDescent="0.35">
      <c r="K12731" s="1">
        <v>105</v>
      </c>
      <c r="L12731" s="1">
        <v>200000</v>
      </c>
      <c r="M12731" s="27">
        <v>9.5</v>
      </c>
      <c r="N12731" s="1">
        <v>23</v>
      </c>
      <c r="O12731" s="1" t="s">
        <v>27</v>
      </c>
      <c r="P12731" s="1" t="str">
        <f t="shared" si="430"/>
        <v>239.5200000105</v>
      </c>
      <c r="Q12731" s="28">
        <f t="shared" si="431"/>
        <v>9.3333333333333379E-2</v>
      </c>
    </row>
    <row r="12732" spans="11:17" x14ac:dyDescent="0.35">
      <c r="K12732" s="1">
        <v>106</v>
      </c>
      <c r="L12732" s="1">
        <v>200000</v>
      </c>
      <c r="M12732" s="27">
        <v>9.5</v>
      </c>
      <c r="N12732" s="1">
        <v>23</v>
      </c>
      <c r="O12732" s="1" t="s">
        <v>27</v>
      </c>
      <c r="P12732" s="1" t="str">
        <f t="shared" si="430"/>
        <v>239.5200000106</v>
      </c>
      <c r="Q12732" s="28">
        <f t="shared" si="431"/>
        <v>9.3333333333333379E-2</v>
      </c>
    </row>
    <row r="12733" spans="11:17" x14ac:dyDescent="0.35">
      <c r="K12733" s="1">
        <v>107</v>
      </c>
      <c r="L12733" s="1">
        <v>200000</v>
      </c>
      <c r="M12733" s="27">
        <v>9.5</v>
      </c>
      <c r="N12733" s="1">
        <v>23</v>
      </c>
      <c r="O12733" s="1" t="s">
        <v>27</v>
      </c>
      <c r="P12733" s="1" t="str">
        <f t="shared" si="430"/>
        <v>239.5200000107</v>
      </c>
      <c r="Q12733" s="28">
        <f t="shared" si="431"/>
        <v>9.3333333333333379E-2</v>
      </c>
    </row>
    <row r="12734" spans="11:17" x14ac:dyDescent="0.35">
      <c r="K12734" s="1">
        <v>108</v>
      </c>
      <c r="L12734" s="1">
        <v>200000</v>
      </c>
      <c r="M12734" s="27">
        <v>9.5</v>
      </c>
      <c r="N12734" s="1">
        <v>23</v>
      </c>
      <c r="O12734" s="1" t="s">
        <v>27</v>
      </c>
      <c r="P12734" s="1" t="str">
        <f t="shared" si="430"/>
        <v>239.5200000108</v>
      </c>
      <c r="Q12734" s="28">
        <f t="shared" si="431"/>
        <v>9.3333333333333379E-2</v>
      </c>
    </row>
    <row r="12735" spans="11:17" x14ac:dyDescent="0.35">
      <c r="K12735" s="1">
        <v>109</v>
      </c>
      <c r="L12735" s="1">
        <v>200000</v>
      </c>
      <c r="M12735" s="27">
        <v>9.5</v>
      </c>
      <c r="N12735" s="1">
        <v>23</v>
      </c>
      <c r="O12735" s="1" t="s">
        <v>27</v>
      </c>
      <c r="P12735" s="1" t="str">
        <f t="shared" si="430"/>
        <v>239.5200000109</v>
      </c>
      <c r="Q12735" s="28">
        <f t="shared" si="431"/>
        <v>9.3333333333333379E-2</v>
      </c>
    </row>
    <row r="12736" spans="11:17" x14ac:dyDescent="0.35">
      <c r="K12736" s="1">
        <v>110</v>
      </c>
      <c r="L12736" s="1">
        <v>200000</v>
      </c>
      <c r="M12736" s="27">
        <v>9.5</v>
      </c>
      <c r="N12736" s="1">
        <v>23</v>
      </c>
      <c r="O12736" s="1" t="s">
        <v>27</v>
      </c>
      <c r="P12736" s="1" t="str">
        <f t="shared" si="430"/>
        <v>239.5200000110</v>
      </c>
      <c r="Q12736" s="28">
        <f t="shared" si="431"/>
        <v>9.3333333333333379E-2</v>
      </c>
    </row>
    <row r="12737" spans="11:17" x14ac:dyDescent="0.35">
      <c r="K12737" s="1">
        <v>111</v>
      </c>
      <c r="L12737" s="1">
        <v>200000</v>
      </c>
      <c r="M12737" s="27">
        <v>9.5</v>
      </c>
      <c r="N12737" s="1">
        <v>23</v>
      </c>
      <c r="O12737" s="1" t="s">
        <v>27</v>
      </c>
      <c r="P12737" s="1" t="str">
        <f t="shared" si="430"/>
        <v>239.5200000111</v>
      </c>
      <c r="Q12737" s="28">
        <f t="shared" si="431"/>
        <v>9.3333333333333379E-2</v>
      </c>
    </row>
    <row r="12738" spans="11:17" x14ac:dyDescent="0.35">
      <c r="K12738" s="1">
        <v>112</v>
      </c>
      <c r="L12738" s="1">
        <v>200000</v>
      </c>
      <c r="M12738" s="27">
        <v>9.5</v>
      </c>
      <c r="N12738" s="1">
        <v>23</v>
      </c>
      <c r="O12738" s="1" t="s">
        <v>27</v>
      </c>
      <c r="P12738" s="1" t="str">
        <f t="shared" si="430"/>
        <v>239.5200000112</v>
      </c>
      <c r="Q12738" s="28">
        <f t="shared" si="431"/>
        <v>9.3333333333333379E-2</v>
      </c>
    </row>
    <row r="12739" spans="11:17" x14ac:dyDescent="0.35">
      <c r="K12739" s="1">
        <v>113</v>
      </c>
      <c r="L12739" s="1">
        <v>200000</v>
      </c>
      <c r="M12739" s="27">
        <v>9.5</v>
      </c>
      <c r="N12739" s="1">
        <v>23</v>
      </c>
      <c r="O12739" s="1" t="s">
        <v>27</v>
      </c>
      <c r="P12739" s="1" t="str">
        <f t="shared" ref="P12739:P12802" si="432">N12739&amp;M12739&amp;L12739&amp;K12739</f>
        <v>239.5200000113</v>
      </c>
      <c r="Q12739" s="28">
        <f t="shared" ref="Q12739:Q12802" si="433">VLOOKUP(O12739&amp;L12739&amp;M12739&amp;N12739,$W$2:$X$1051,2,FALSE)</f>
        <v>9.3333333333333379E-2</v>
      </c>
    </row>
    <row r="12740" spans="11:17" x14ac:dyDescent="0.35">
      <c r="K12740" s="1">
        <v>114</v>
      </c>
      <c r="L12740" s="1">
        <v>200000</v>
      </c>
      <c r="M12740" s="27">
        <v>9.5</v>
      </c>
      <c r="N12740" s="1">
        <v>23</v>
      </c>
      <c r="O12740" s="1" t="s">
        <v>27</v>
      </c>
      <c r="P12740" s="1" t="str">
        <f t="shared" si="432"/>
        <v>239.5200000114</v>
      </c>
      <c r="Q12740" s="28">
        <f t="shared" si="433"/>
        <v>9.3333333333333379E-2</v>
      </c>
    </row>
    <row r="12741" spans="11:17" x14ac:dyDescent="0.35">
      <c r="K12741" s="1">
        <v>115</v>
      </c>
      <c r="L12741" s="1">
        <v>200000</v>
      </c>
      <c r="M12741" s="27">
        <v>9.5</v>
      </c>
      <c r="N12741" s="1">
        <v>23</v>
      </c>
      <c r="O12741" s="1" t="s">
        <v>27</v>
      </c>
      <c r="P12741" s="1" t="str">
        <f t="shared" si="432"/>
        <v>239.5200000115</v>
      </c>
      <c r="Q12741" s="28">
        <f t="shared" si="433"/>
        <v>9.3333333333333379E-2</v>
      </c>
    </row>
    <row r="12742" spans="11:17" x14ac:dyDescent="0.35">
      <c r="K12742" s="1">
        <v>116</v>
      </c>
      <c r="L12742" s="1">
        <v>200000</v>
      </c>
      <c r="M12742" s="27">
        <v>9.5</v>
      </c>
      <c r="N12742" s="1">
        <v>23</v>
      </c>
      <c r="O12742" s="1" t="s">
        <v>27</v>
      </c>
      <c r="P12742" s="1" t="str">
        <f t="shared" si="432"/>
        <v>239.5200000116</v>
      </c>
      <c r="Q12742" s="28">
        <f t="shared" si="433"/>
        <v>9.3333333333333379E-2</v>
      </c>
    </row>
    <row r="12743" spans="11:17" x14ac:dyDescent="0.35">
      <c r="K12743" s="1">
        <v>117</v>
      </c>
      <c r="L12743" s="1">
        <v>200000</v>
      </c>
      <c r="M12743" s="27">
        <v>9.5</v>
      </c>
      <c r="N12743" s="1">
        <v>23</v>
      </c>
      <c r="O12743" s="1" t="s">
        <v>27</v>
      </c>
      <c r="P12743" s="1" t="str">
        <f t="shared" si="432"/>
        <v>239.5200000117</v>
      </c>
      <c r="Q12743" s="28">
        <f t="shared" si="433"/>
        <v>9.3333333333333379E-2</v>
      </c>
    </row>
    <row r="12744" spans="11:17" x14ac:dyDescent="0.35">
      <c r="K12744" s="1">
        <v>118</v>
      </c>
      <c r="L12744" s="1">
        <v>200000</v>
      </c>
      <c r="M12744" s="27">
        <v>9.5</v>
      </c>
      <c r="N12744" s="1">
        <v>23</v>
      </c>
      <c r="O12744" s="1" t="s">
        <v>27</v>
      </c>
      <c r="P12744" s="1" t="str">
        <f t="shared" si="432"/>
        <v>239.5200000118</v>
      </c>
      <c r="Q12744" s="28">
        <f t="shared" si="433"/>
        <v>9.3333333333333379E-2</v>
      </c>
    </row>
    <row r="12745" spans="11:17" x14ac:dyDescent="0.35">
      <c r="K12745" s="1">
        <v>119</v>
      </c>
      <c r="L12745" s="1">
        <v>200000</v>
      </c>
      <c r="M12745" s="27">
        <v>9.5</v>
      </c>
      <c r="N12745" s="1">
        <v>23</v>
      </c>
      <c r="O12745" s="1" t="s">
        <v>27</v>
      </c>
      <c r="P12745" s="1" t="str">
        <f t="shared" si="432"/>
        <v>239.5200000119</v>
      </c>
      <c r="Q12745" s="28">
        <f t="shared" si="433"/>
        <v>9.3333333333333379E-2</v>
      </c>
    </row>
    <row r="12746" spans="11:17" x14ac:dyDescent="0.35">
      <c r="K12746" s="1">
        <v>120</v>
      </c>
      <c r="L12746" s="1">
        <v>200000</v>
      </c>
      <c r="M12746" s="27">
        <v>9.5</v>
      </c>
      <c r="N12746" s="1">
        <v>23</v>
      </c>
      <c r="O12746" s="1" t="s">
        <v>27</v>
      </c>
      <c r="P12746" s="1" t="str">
        <f t="shared" si="432"/>
        <v>239.5200000120</v>
      </c>
      <c r="Q12746" s="28">
        <f t="shared" si="433"/>
        <v>9.3333333333333379E-2</v>
      </c>
    </row>
    <row r="12747" spans="11:17" x14ac:dyDescent="0.35">
      <c r="K12747" s="1">
        <v>121</v>
      </c>
      <c r="L12747" s="1">
        <v>200000</v>
      </c>
      <c r="M12747" s="27">
        <v>9.5</v>
      </c>
      <c r="N12747" s="1">
        <v>23</v>
      </c>
      <c r="O12747" s="1" t="s">
        <v>27</v>
      </c>
      <c r="P12747" s="1" t="str">
        <f t="shared" si="432"/>
        <v>239.5200000121</v>
      </c>
      <c r="Q12747" s="28">
        <f t="shared" si="433"/>
        <v>9.3333333333333379E-2</v>
      </c>
    </row>
    <row r="12748" spans="11:17" x14ac:dyDescent="0.35">
      <c r="K12748" s="1">
        <v>122</v>
      </c>
      <c r="L12748" s="1">
        <v>200000</v>
      </c>
      <c r="M12748" s="27">
        <v>9.5</v>
      </c>
      <c r="N12748" s="1">
        <v>23</v>
      </c>
      <c r="O12748" s="1" t="s">
        <v>27</v>
      </c>
      <c r="P12748" s="1" t="str">
        <f t="shared" si="432"/>
        <v>239.5200000122</v>
      </c>
      <c r="Q12748" s="28">
        <f t="shared" si="433"/>
        <v>9.3333333333333379E-2</v>
      </c>
    </row>
    <row r="12749" spans="11:17" x14ac:dyDescent="0.35">
      <c r="K12749" s="1">
        <v>123</v>
      </c>
      <c r="L12749" s="1">
        <v>200000</v>
      </c>
      <c r="M12749" s="27">
        <v>9.5</v>
      </c>
      <c r="N12749" s="1">
        <v>23</v>
      </c>
      <c r="O12749" s="1" t="s">
        <v>27</v>
      </c>
      <c r="P12749" s="1" t="str">
        <f t="shared" si="432"/>
        <v>239.5200000123</v>
      </c>
      <c r="Q12749" s="28">
        <f t="shared" si="433"/>
        <v>9.3333333333333379E-2</v>
      </c>
    </row>
    <row r="12750" spans="11:17" x14ac:dyDescent="0.35">
      <c r="K12750" s="1">
        <v>124</v>
      </c>
      <c r="L12750" s="1">
        <v>200000</v>
      </c>
      <c r="M12750" s="27">
        <v>9.5</v>
      </c>
      <c r="N12750" s="1">
        <v>23</v>
      </c>
      <c r="O12750" s="1" t="s">
        <v>27</v>
      </c>
      <c r="P12750" s="1" t="str">
        <f t="shared" si="432"/>
        <v>239.5200000124</v>
      </c>
      <c r="Q12750" s="28">
        <f t="shared" si="433"/>
        <v>9.3333333333333379E-2</v>
      </c>
    </row>
    <row r="12751" spans="11:17" x14ac:dyDescent="0.35">
      <c r="K12751" s="1">
        <v>125</v>
      </c>
      <c r="L12751" s="1">
        <v>200000</v>
      </c>
      <c r="M12751" s="27">
        <v>9.5</v>
      </c>
      <c r="N12751" s="1">
        <v>23</v>
      </c>
      <c r="O12751" s="1" t="s">
        <v>27</v>
      </c>
      <c r="P12751" s="1" t="str">
        <f t="shared" si="432"/>
        <v>239.5200000125</v>
      </c>
      <c r="Q12751" s="28">
        <f t="shared" si="433"/>
        <v>9.3333333333333379E-2</v>
      </c>
    </row>
    <row r="12752" spans="11:17" x14ac:dyDescent="0.35">
      <c r="K12752" s="1">
        <v>1</v>
      </c>
      <c r="L12752" s="1">
        <v>250000</v>
      </c>
      <c r="M12752" s="27">
        <v>3.5</v>
      </c>
      <c r="N12752" s="1">
        <v>23</v>
      </c>
      <c r="O12752" s="1" t="s">
        <v>26</v>
      </c>
      <c r="P12752" s="1" t="str">
        <f t="shared" si="432"/>
        <v>233.52500001</v>
      </c>
      <c r="Q12752" s="28">
        <f t="shared" si="433"/>
        <v>0.35090360004935672</v>
      </c>
    </row>
    <row r="12753" spans="11:17" x14ac:dyDescent="0.35">
      <c r="K12753" s="1">
        <v>2</v>
      </c>
      <c r="L12753" s="1">
        <v>250000</v>
      </c>
      <c r="M12753" s="27">
        <v>3.5</v>
      </c>
      <c r="N12753" s="1">
        <v>23</v>
      </c>
      <c r="O12753" s="1" t="s">
        <v>26</v>
      </c>
      <c r="P12753" s="1" t="str">
        <f t="shared" si="432"/>
        <v>233.52500002</v>
      </c>
      <c r="Q12753" s="28">
        <f t="shared" si="433"/>
        <v>0.35090360004935672</v>
      </c>
    </row>
    <row r="12754" spans="11:17" x14ac:dyDescent="0.35">
      <c r="K12754" s="1">
        <v>3</v>
      </c>
      <c r="L12754" s="1">
        <v>250000</v>
      </c>
      <c r="M12754" s="27">
        <v>3.5</v>
      </c>
      <c r="N12754" s="1">
        <v>23</v>
      </c>
      <c r="O12754" s="1" t="s">
        <v>26</v>
      </c>
      <c r="P12754" s="1" t="str">
        <f t="shared" si="432"/>
        <v>233.52500003</v>
      </c>
      <c r="Q12754" s="28">
        <f t="shared" si="433"/>
        <v>0.35090360004935672</v>
      </c>
    </row>
    <row r="12755" spans="11:17" x14ac:dyDescent="0.35">
      <c r="K12755" s="1">
        <v>4</v>
      </c>
      <c r="L12755" s="1">
        <v>250000</v>
      </c>
      <c r="M12755" s="27">
        <v>3.5</v>
      </c>
      <c r="N12755" s="1">
        <v>23</v>
      </c>
      <c r="O12755" s="1" t="s">
        <v>26</v>
      </c>
      <c r="P12755" s="1" t="str">
        <f t="shared" si="432"/>
        <v>233.52500004</v>
      </c>
      <c r="Q12755" s="28">
        <f t="shared" si="433"/>
        <v>0.35090360004935672</v>
      </c>
    </row>
    <row r="12756" spans="11:17" x14ac:dyDescent="0.35">
      <c r="K12756" s="1">
        <v>5</v>
      </c>
      <c r="L12756" s="1">
        <v>250000</v>
      </c>
      <c r="M12756" s="27">
        <v>3.5</v>
      </c>
      <c r="N12756" s="1">
        <v>23</v>
      </c>
      <c r="O12756" s="1" t="s">
        <v>26</v>
      </c>
      <c r="P12756" s="1" t="str">
        <f t="shared" si="432"/>
        <v>233.52500005</v>
      </c>
      <c r="Q12756" s="28">
        <f t="shared" si="433"/>
        <v>0.35090360004935672</v>
      </c>
    </row>
    <row r="12757" spans="11:17" x14ac:dyDescent="0.35">
      <c r="K12757" s="1">
        <v>6</v>
      </c>
      <c r="L12757" s="1">
        <v>250000</v>
      </c>
      <c r="M12757" s="27">
        <v>3.5</v>
      </c>
      <c r="N12757" s="1">
        <v>23</v>
      </c>
      <c r="O12757" s="1" t="s">
        <v>26</v>
      </c>
      <c r="P12757" s="1" t="str">
        <f t="shared" si="432"/>
        <v>233.52500006</v>
      </c>
      <c r="Q12757" s="28">
        <f t="shared" si="433"/>
        <v>0.35090360004935672</v>
      </c>
    </row>
    <row r="12758" spans="11:17" x14ac:dyDescent="0.35">
      <c r="K12758" s="1">
        <v>7</v>
      </c>
      <c r="L12758" s="1">
        <v>250000</v>
      </c>
      <c r="M12758" s="27">
        <v>3.5</v>
      </c>
      <c r="N12758" s="1">
        <v>23</v>
      </c>
      <c r="O12758" s="1" t="s">
        <v>26</v>
      </c>
      <c r="P12758" s="1" t="str">
        <f t="shared" si="432"/>
        <v>233.52500007</v>
      </c>
      <c r="Q12758" s="28">
        <f t="shared" si="433"/>
        <v>0.35090360004935672</v>
      </c>
    </row>
    <row r="12759" spans="11:17" x14ac:dyDescent="0.35">
      <c r="K12759" s="1">
        <v>8</v>
      </c>
      <c r="L12759" s="1">
        <v>250000</v>
      </c>
      <c r="M12759" s="27">
        <v>3.5</v>
      </c>
      <c r="N12759" s="1">
        <v>23</v>
      </c>
      <c r="O12759" s="1" t="s">
        <v>26</v>
      </c>
      <c r="P12759" s="1" t="str">
        <f t="shared" si="432"/>
        <v>233.52500008</v>
      </c>
      <c r="Q12759" s="28">
        <f t="shared" si="433"/>
        <v>0.35090360004935672</v>
      </c>
    </row>
    <row r="12760" spans="11:17" x14ac:dyDescent="0.35">
      <c r="K12760" s="1">
        <v>9</v>
      </c>
      <c r="L12760" s="1">
        <v>250000</v>
      </c>
      <c r="M12760" s="27">
        <v>3.5</v>
      </c>
      <c r="N12760" s="1">
        <v>23</v>
      </c>
      <c r="O12760" s="1" t="s">
        <v>26</v>
      </c>
      <c r="P12760" s="1" t="str">
        <f t="shared" si="432"/>
        <v>233.52500009</v>
      </c>
      <c r="Q12760" s="28">
        <f t="shared" si="433"/>
        <v>0.35090360004935672</v>
      </c>
    </row>
    <row r="12761" spans="11:17" x14ac:dyDescent="0.35">
      <c r="K12761" s="1">
        <v>10</v>
      </c>
      <c r="L12761" s="1">
        <v>250000</v>
      </c>
      <c r="M12761" s="27">
        <v>3.5</v>
      </c>
      <c r="N12761" s="1">
        <v>23</v>
      </c>
      <c r="O12761" s="1" t="s">
        <v>26</v>
      </c>
      <c r="P12761" s="1" t="str">
        <f t="shared" si="432"/>
        <v>233.525000010</v>
      </c>
      <c r="Q12761" s="28">
        <f t="shared" si="433"/>
        <v>0.35090360004935672</v>
      </c>
    </row>
    <row r="12762" spans="11:17" x14ac:dyDescent="0.35">
      <c r="K12762" s="1">
        <v>11</v>
      </c>
      <c r="L12762" s="1">
        <v>250000</v>
      </c>
      <c r="M12762" s="27">
        <v>3.5</v>
      </c>
      <c r="N12762" s="1">
        <v>23</v>
      </c>
      <c r="O12762" s="1" t="s">
        <v>26</v>
      </c>
      <c r="P12762" s="1" t="str">
        <f t="shared" si="432"/>
        <v>233.525000011</v>
      </c>
      <c r="Q12762" s="28">
        <f t="shared" si="433"/>
        <v>0.35090360004935672</v>
      </c>
    </row>
    <row r="12763" spans="11:17" x14ac:dyDescent="0.35">
      <c r="K12763" s="1">
        <v>12</v>
      </c>
      <c r="L12763" s="1">
        <v>250000</v>
      </c>
      <c r="M12763" s="27">
        <v>3.5</v>
      </c>
      <c r="N12763" s="1">
        <v>23</v>
      </c>
      <c r="O12763" s="1" t="s">
        <v>26</v>
      </c>
      <c r="P12763" s="1" t="str">
        <f t="shared" si="432"/>
        <v>233.525000012</v>
      </c>
      <c r="Q12763" s="28">
        <f t="shared" si="433"/>
        <v>0.35090360004935672</v>
      </c>
    </row>
    <row r="12764" spans="11:17" x14ac:dyDescent="0.35">
      <c r="K12764" s="1">
        <v>13</v>
      </c>
      <c r="L12764" s="1">
        <v>250000</v>
      </c>
      <c r="M12764" s="27">
        <v>3.5</v>
      </c>
      <c r="N12764" s="1">
        <v>23</v>
      </c>
      <c r="O12764" s="1" t="s">
        <v>26</v>
      </c>
      <c r="P12764" s="1" t="str">
        <f t="shared" si="432"/>
        <v>233.525000013</v>
      </c>
      <c r="Q12764" s="28">
        <f t="shared" si="433"/>
        <v>0.35090360004935672</v>
      </c>
    </row>
    <row r="12765" spans="11:17" x14ac:dyDescent="0.35">
      <c r="K12765" s="1">
        <v>14</v>
      </c>
      <c r="L12765" s="1">
        <v>250000</v>
      </c>
      <c r="M12765" s="27">
        <v>3.5</v>
      </c>
      <c r="N12765" s="1">
        <v>23</v>
      </c>
      <c r="O12765" s="1" t="s">
        <v>26</v>
      </c>
      <c r="P12765" s="1" t="str">
        <f t="shared" si="432"/>
        <v>233.525000014</v>
      </c>
      <c r="Q12765" s="28">
        <f t="shared" si="433"/>
        <v>0.35090360004935672</v>
      </c>
    </row>
    <row r="12766" spans="11:17" x14ac:dyDescent="0.35">
      <c r="K12766" s="1">
        <v>15</v>
      </c>
      <c r="L12766" s="1">
        <v>250000</v>
      </c>
      <c r="M12766" s="27">
        <v>3.5</v>
      </c>
      <c r="N12766" s="1">
        <v>23</v>
      </c>
      <c r="O12766" s="1" t="s">
        <v>26</v>
      </c>
      <c r="P12766" s="1" t="str">
        <f t="shared" si="432"/>
        <v>233.525000015</v>
      </c>
      <c r="Q12766" s="28">
        <f t="shared" si="433"/>
        <v>0.35090360004935672</v>
      </c>
    </row>
    <row r="12767" spans="11:17" x14ac:dyDescent="0.35">
      <c r="K12767" s="1">
        <v>16</v>
      </c>
      <c r="L12767" s="1">
        <v>250000</v>
      </c>
      <c r="M12767" s="27">
        <v>3.5</v>
      </c>
      <c r="N12767" s="1">
        <v>23</v>
      </c>
      <c r="O12767" s="1" t="s">
        <v>26</v>
      </c>
      <c r="P12767" s="1" t="str">
        <f t="shared" si="432"/>
        <v>233.525000016</v>
      </c>
      <c r="Q12767" s="28">
        <f t="shared" si="433"/>
        <v>0.35090360004935672</v>
      </c>
    </row>
    <row r="12768" spans="11:17" x14ac:dyDescent="0.35">
      <c r="K12768" s="1">
        <v>17</v>
      </c>
      <c r="L12768" s="1">
        <v>250000</v>
      </c>
      <c r="M12768" s="27">
        <v>3.5</v>
      </c>
      <c r="N12768" s="1">
        <v>23</v>
      </c>
      <c r="O12768" s="1" t="s">
        <v>26</v>
      </c>
      <c r="P12768" s="1" t="str">
        <f t="shared" si="432"/>
        <v>233.525000017</v>
      </c>
      <c r="Q12768" s="28">
        <f t="shared" si="433"/>
        <v>0.35090360004935672</v>
      </c>
    </row>
    <row r="12769" spans="11:17" x14ac:dyDescent="0.35">
      <c r="K12769" s="1">
        <v>18</v>
      </c>
      <c r="L12769" s="1">
        <v>250000</v>
      </c>
      <c r="M12769" s="27">
        <v>3.5</v>
      </c>
      <c r="N12769" s="1">
        <v>23</v>
      </c>
      <c r="O12769" s="1" t="s">
        <v>26</v>
      </c>
      <c r="P12769" s="1" t="str">
        <f t="shared" si="432"/>
        <v>233.525000018</v>
      </c>
      <c r="Q12769" s="28">
        <f t="shared" si="433"/>
        <v>0.35090360004935672</v>
      </c>
    </row>
    <row r="12770" spans="11:17" x14ac:dyDescent="0.35">
      <c r="K12770" s="1">
        <v>19</v>
      </c>
      <c r="L12770" s="1">
        <v>250000</v>
      </c>
      <c r="M12770" s="27">
        <v>3.5</v>
      </c>
      <c r="N12770" s="1">
        <v>23</v>
      </c>
      <c r="O12770" s="1" t="s">
        <v>26</v>
      </c>
      <c r="P12770" s="1" t="str">
        <f t="shared" si="432"/>
        <v>233.525000019</v>
      </c>
      <c r="Q12770" s="28">
        <f t="shared" si="433"/>
        <v>0.35090360004935672</v>
      </c>
    </row>
    <row r="12771" spans="11:17" x14ac:dyDescent="0.35">
      <c r="K12771" s="1">
        <v>20</v>
      </c>
      <c r="L12771" s="1">
        <v>250000</v>
      </c>
      <c r="M12771" s="27">
        <v>3.5</v>
      </c>
      <c r="N12771" s="1">
        <v>23</v>
      </c>
      <c r="O12771" s="1" t="s">
        <v>26</v>
      </c>
      <c r="P12771" s="1" t="str">
        <f t="shared" si="432"/>
        <v>233.525000020</v>
      </c>
      <c r="Q12771" s="28">
        <f t="shared" si="433"/>
        <v>0.35090360004935672</v>
      </c>
    </row>
    <row r="12772" spans="11:17" x14ac:dyDescent="0.35">
      <c r="K12772" s="1">
        <v>21</v>
      </c>
      <c r="L12772" s="1">
        <v>250000</v>
      </c>
      <c r="M12772" s="27">
        <v>3.5</v>
      </c>
      <c r="N12772" s="1">
        <v>23</v>
      </c>
      <c r="O12772" s="1" t="s">
        <v>26</v>
      </c>
      <c r="P12772" s="1" t="str">
        <f t="shared" si="432"/>
        <v>233.525000021</v>
      </c>
      <c r="Q12772" s="28">
        <f t="shared" si="433"/>
        <v>0.35090360004935672</v>
      </c>
    </row>
    <row r="12773" spans="11:17" x14ac:dyDescent="0.35">
      <c r="K12773" s="1">
        <v>22</v>
      </c>
      <c r="L12773" s="1">
        <v>250000</v>
      </c>
      <c r="M12773" s="27">
        <v>3.5</v>
      </c>
      <c r="N12773" s="1">
        <v>23</v>
      </c>
      <c r="O12773" s="1" t="s">
        <v>26</v>
      </c>
      <c r="P12773" s="1" t="str">
        <f t="shared" si="432"/>
        <v>233.525000022</v>
      </c>
      <c r="Q12773" s="28">
        <f t="shared" si="433"/>
        <v>0.35090360004935672</v>
      </c>
    </row>
    <row r="12774" spans="11:17" x14ac:dyDescent="0.35">
      <c r="K12774" s="1">
        <v>23</v>
      </c>
      <c r="L12774" s="1">
        <v>250000</v>
      </c>
      <c r="M12774" s="27">
        <v>3.5</v>
      </c>
      <c r="N12774" s="1">
        <v>23</v>
      </c>
      <c r="O12774" s="1" t="s">
        <v>26</v>
      </c>
      <c r="P12774" s="1" t="str">
        <f t="shared" si="432"/>
        <v>233.525000023</v>
      </c>
      <c r="Q12774" s="28">
        <f t="shared" si="433"/>
        <v>0.35090360004935672</v>
      </c>
    </row>
    <row r="12775" spans="11:17" x14ac:dyDescent="0.35">
      <c r="K12775" s="1">
        <v>24</v>
      </c>
      <c r="L12775" s="1">
        <v>250000</v>
      </c>
      <c r="M12775" s="27">
        <v>3.5</v>
      </c>
      <c r="N12775" s="1">
        <v>23</v>
      </c>
      <c r="O12775" s="1" t="s">
        <v>26</v>
      </c>
      <c r="P12775" s="1" t="str">
        <f t="shared" si="432"/>
        <v>233.525000024</v>
      </c>
      <c r="Q12775" s="28">
        <f t="shared" si="433"/>
        <v>0.35090360004935672</v>
      </c>
    </row>
    <row r="12776" spans="11:17" x14ac:dyDescent="0.35">
      <c r="K12776" s="1">
        <v>25</v>
      </c>
      <c r="L12776" s="1">
        <v>250000</v>
      </c>
      <c r="M12776" s="27">
        <v>3.5</v>
      </c>
      <c r="N12776" s="1">
        <v>23</v>
      </c>
      <c r="O12776" s="1" t="s">
        <v>26</v>
      </c>
      <c r="P12776" s="1" t="str">
        <f t="shared" si="432"/>
        <v>233.525000025</v>
      </c>
      <c r="Q12776" s="28">
        <f t="shared" si="433"/>
        <v>0.35090360004935672</v>
      </c>
    </row>
    <row r="12777" spans="11:17" x14ac:dyDescent="0.35">
      <c r="K12777" s="1">
        <v>26</v>
      </c>
      <c r="L12777" s="1">
        <v>250000</v>
      </c>
      <c r="M12777" s="27">
        <v>3.5</v>
      </c>
      <c r="N12777" s="1">
        <v>23</v>
      </c>
      <c r="O12777" s="1" t="s">
        <v>17</v>
      </c>
      <c r="P12777" s="1" t="str">
        <f t="shared" si="432"/>
        <v>233.525000026</v>
      </c>
      <c r="Q12777" s="28">
        <f t="shared" si="433"/>
        <v>0.25037174232545267</v>
      </c>
    </row>
    <row r="12778" spans="11:17" x14ac:dyDescent="0.35">
      <c r="K12778" s="1">
        <v>27</v>
      </c>
      <c r="L12778" s="1">
        <v>250000</v>
      </c>
      <c r="M12778" s="27">
        <v>3.5</v>
      </c>
      <c r="N12778" s="1">
        <v>23</v>
      </c>
      <c r="O12778" s="1" t="s">
        <v>17</v>
      </c>
      <c r="P12778" s="1" t="str">
        <f t="shared" si="432"/>
        <v>233.525000027</v>
      </c>
      <c r="Q12778" s="28">
        <f t="shared" si="433"/>
        <v>0.25037174232545267</v>
      </c>
    </row>
    <row r="12779" spans="11:17" x14ac:dyDescent="0.35">
      <c r="K12779" s="1">
        <v>28</v>
      </c>
      <c r="L12779" s="1">
        <v>250000</v>
      </c>
      <c r="M12779" s="27">
        <v>3.5</v>
      </c>
      <c r="N12779" s="1">
        <v>23</v>
      </c>
      <c r="O12779" s="1" t="s">
        <v>17</v>
      </c>
      <c r="P12779" s="1" t="str">
        <f t="shared" si="432"/>
        <v>233.525000028</v>
      </c>
      <c r="Q12779" s="28">
        <f t="shared" si="433"/>
        <v>0.25037174232545267</v>
      </c>
    </row>
    <row r="12780" spans="11:17" x14ac:dyDescent="0.35">
      <c r="K12780" s="1">
        <v>29</v>
      </c>
      <c r="L12780" s="1">
        <v>250000</v>
      </c>
      <c r="M12780" s="27">
        <v>3.5</v>
      </c>
      <c r="N12780" s="1">
        <v>23</v>
      </c>
      <c r="O12780" s="1" t="s">
        <v>17</v>
      </c>
      <c r="P12780" s="1" t="str">
        <f t="shared" si="432"/>
        <v>233.525000029</v>
      </c>
      <c r="Q12780" s="28">
        <f t="shared" si="433"/>
        <v>0.25037174232545267</v>
      </c>
    </row>
    <row r="12781" spans="11:17" x14ac:dyDescent="0.35">
      <c r="K12781" s="1">
        <v>30</v>
      </c>
      <c r="L12781" s="1">
        <v>250000</v>
      </c>
      <c r="M12781" s="27">
        <v>3.5</v>
      </c>
      <c r="N12781" s="1">
        <v>23</v>
      </c>
      <c r="O12781" s="1" t="s">
        <v>17</v>
      </c>
      <c r="P12781" s="1" t="str">
        <f t="shared" si="432"/>
        <v>233.525000030</v>
      </c>
      <c r="Q12781" s="28">
        <f t="shared" si="433"/>
        <v>0.25037174232545267</v>
      </c>
    </row>
    <row r="12782" spans="11:17" x14ac:dyDescent="0.35">
      <c r="K12782" s="1">
        <v>31</v>
      </c>
      <c r="L12782" s="1">
        <v>250000</v>
      </c>
      <c r="M12782" s="27">
        <v>3.5</v>
      </c>
      <c r="N12782" s="1">
        <v>23</v>
      </c>
      <c r="O12782" s="1" t="s">
        <v>17</v>
      </c>
      <c r="P12782" s="1" t="str">
        <f t="shared" si="432"/>
        <v>233.525000031</v>
      </c>
      <c r="Q12782" s="28">
        <f t="shared" si="433"/>
        <v>0.25037174232545267</v>
      </c>
    </row>
    <row r="12783" spans="11:17" x14ac:dyDescent="0.35">
      <c r="K12783" s="1">
        <v>32</v>
      </c>
      <c r="L12783" s="1">
        <v>250000</v>
      </c>
      <c r="M12783" s="27">
        <v>3.5</v>
      </c>
      <c r="N12783" s="1">
        <v>23</v>
      </c>
      <c r="O12783" s="1" t="s">
        <v>17</v>
      </c>
      <c r="P12783" s="1" t="str">
        <f t="shared" si="432"/>
        <v>233.525000032</v>
      </c>
      <c r="Q12783" s="28">
        <f t="shared" si="433"/>
        <v>0.25037174232545267</v>
      </c>
    </row>
    <row r="12784" spans="11:17" x14ac:dyDescent="0.35">
      <c r="K12784" s="1">
        <v>33</v>
      </c>
      <c r="L12784" s="1">
        <v>250000</v>
      </c>
      <c r="M12784" s="27">
        <v>3.5</v>
      </c>
      <c r="N12784" s="1">
        <v>23</v>
      </c>
      <c r="O12784" s="1" t="s">
        <v>17</v>
      </c>
      <c r="P12784" s="1" t="str">
        <f t="shared" si="432"/>
        <v>233.525000033</v>
      </c>
      <c r="Q12784" s="28">
        <f t="shared" si="433"/>
        <v>0.25037174232545267</v>
      </c>
    </row>
    <row r="12785" spans="11:17" x14ac:dyDescent="0.35">
      <c r="K12785" s="1">
        <v>34</v>
      </c>
      <c r="L12785" s="1">
        <v>250000</v>
      </c>
      <c r="M12785" s="27">
        <v>3.5</v>
      </c>
      <c r="N12785" s="1">
        <v>23</v>
      </c>
      <c r="O12785" s="1" t="s">
        <v>17</v>
      </c>
      <c r="P12785" s="1" t="str">
        <f t="shared" si="432"/>
        <v>233.525000034</v>
      </c>
      <c r="Q12785" s="28">
        <f t="shared" si="433"/>
        <v>0.25037174232545267</v>
      </c>
    </row>
    <row r="12786" spans="11:17" x14ac:dyDescent="0.35">
      <c r="K12786" s="1">
        <v>35</v>
      </c>
      <c r="L12786" s="1">
        <v>250000</v>
      </c>
      <c r="M12786" s="27">
        <v>3.5</v>
      </c>
      <c r="N12786" s="1">
        <v>23</v>
      </c>
      <c r="O12786" s="1" t="s">
        <v>17</v>
      </c>
      <c r="P12786" s="1" t="str">
        <f t="shared" si="432"/>
        <v>233.525000035</v>
      </c>
      <c r="Q12786" s="28">
        <f t="shared" si="433"/>
        <v>0.25037174232545267</v>
      </c>
    </row>
    <row r="12787" spans="11:17" x14ac:dyDescent="0.35">
      <c r="K12787" s="1">
        <v>36</v>
      </c>
      <c r="L12787" s="1">
        <v>250000</v>
      </c>
      <c r="M12787" s="27">
        <v>3.5</v>
      </c>
      <c r="N12787" s="1">
        <v>23</v>
      </c>
      <c r="O12787" s="1" t="s">
        <v>18</v>
      </c>
      <c r="P12787" s="1" t="str">
        <f t="shared" si="432"/>
        <v>233.525000036</v>
      </c>
      <c r="Q12787" s="28">
        <f t="shared" si="433"/>
        <v>0.2401792996003711</v>
      </c>
    </row>
    <row r="12788" spans="11:17" x14ac:dyDescent="0.35">
      <c r="K12788" s="1">
        <v>37</v>
      </c>
      <c r="L12788" s="1">
        <v>250000</v>
      </c>
      <c r="M12788" s="27">
        <v>3.5</v>
      </c>
      <c r="N12788" s="1">
        <v>23</v>
      </c>
      <c r="O12788" s="1" t="s">
        <v>18</v>
      </c>
      <c r="P12788" s="1" t="str">
        <f t="shared" si="432"/>
        <v>233.525000037</v>
      </c>
      <c r="Q12788" s="28">
        <f t="shared" si="433"/>
        <v>0.2401792996003711</v>
      </c>
    </row>
    <row r="12789" spans="11:17" x14ac:dyDescent="0.35">
      <c r="K12789" s="1">
        <v>38</v>
      </c>
      <c r="L12789" s="1">
        <v>250000</v>
      </c>
      <c r="M12789" s="27">
        <v>3.5</v>
      </c>
      <c r="N12789" s="1">
        <v>23</v>
      </c>
      <c r="O12789" s="1" t="s">
        <v>18</v>
      </c>
      <c r="P12789" s="1" t="str">
        <f t="shared" si="432"/>
        <v>233.525000038</v>
      </c>
      <c r="Q12789" s="28">
        <f t="shared" si="433"/>
        <v>0.2401792996003711</v>
      </c>
    </row>
    <row r="12790" spans="11:17" x14ac:dyDescent="0.35">
      <c r="K12790" s="1">
        <v>39</v>
      </c>
      <c r="L12790" s="1">
        <v>250000</v>
      </c>
      <c r="M12790" s="27">
        <v>3.5</v>
      </c>
      <c r="N12790" s="1">
        <v>23</v>
      </c>
      <c r="O12790" s="1" t="s">
        <v>18</v>
      </c>
      <c r="P12790" s="1" t="str">
        <f t="shared" si="432"/>
        <v>233.525000039</v>
      </c>
      <c r="Q12790" s="28">
        <f t="shared" si="433"/>
        <v>0.2401792996003711</v>
      </c>
    </row>
    <row r="12791" spans="11:17" x14ac:dyDescent="0.35">
      <c r="K12791" s="1">
        <v>40</v>
      </c>
      <c r="L12791" s="1">
        <v>250000</v>
      </c>
      <c r="M12791" s="27">
        <v>3.5</v>
      </c>
      <c r="N12791" s="1">
        <v>23</v>
      </c>
      <c r="O12791" s="1" t="s">
        <v>18</v>
      </c>
      <c r="P12791" s="1" t="str">
        <f t="shared" si="432"/>
        <v>233.525000040</v>
      </c>
      <c r="Q12791" s="28">
        <f t="shared" si="433"/>
        <v>0.2401792996003711</v>
      </c>
    </row>
    <row r="12792" spans="11:17" x14ac:dyDescent="0.35">
      <c r="K12792" s="1">
        <v>41</v>
      </c>
      <c r="L12792" s="1">
        <v>250000</v>
      </c>
      <c r="M12792" s="27">
        <v>3.5</v>
      </c>
      <c r="N12792" s="1">
        <v>23</v>
      </c>
      <c r="O12792" s="1" t="s">
        <v>18</v>
      </c>
      <c r="P12792" s="1" t="str">
        <f t="shared" si="432"/>
        <v>233.525000041</v>
      </c>
      <c r="Q12792" s="28">
        <f t="shared" si="433"/>
        <v>0.2401792996003711</v>
      </c>
    </row>
    <row r="12793" spans="11:17" x14ac:dyDescent="0.35">
      <c r="K12793" s="1">
        <v>42</v>
      </c>
      <c r="L12793" s="1">
        <v>250000</v>
      </c>
      <c r="M12793" s="27">
        <v>3.5</v>
      </c>
      <c r="N12793" s="1">
        <v>23</v>
      </c>
      <c r="O12793" s="1" t="s">
        <v>18</v>
      </c>
      <c r="P12793" s="1" t="str">
        <f t="shared" si="432"/>
        <v>233.525000042</v>
      </c>
      <c r="Q12793" s="28">
        <f t="shared" si="433"/>
        <v>0.2401792996003711</v>
      </c>
    </row>
    <row r="12794" spans="11:17" x14ac:dyDescent="0.35">
      <c r="K12794" s="1">
        <v>43</v>
      </c>
      <c r="L12794" s="1">
        <v>250000</v>
      </c>
      <c r="M12794" s="27">
        <v>3.5</v>
      </c>
      <c r="N12794" s="1">
        <v>23</v>
      </c>
      <c r="O12794" s="1" t="s">
        <v>18</v>
      </c>
      <c r="P12794" s="1" t="str">
        <f t="shared" si="432"/>
        <v>233.525000043</v>
      </c>
      <c r="Q12794" s="28">
        <f t="shared" si="433"/>
        <v>0.2401792996003711</v>
      </c>
    </row>
    <row r="12795" spans="11:17" x14ac:dyDescent="0.35">
      <c r="K12795" s="1">
        <v>44</v>
      </c>
      <c r="L12795" s="1">
        <v>250000</v>
      </c>
      <c r="M12795" s="27">
        <v>3.5</v>
      </c>
      <c r="N12795" s="1">
        <v>23</v>
      </c>
      <c r="O12795" s="1" t="s">
        <v>18</v>
      </c>
      <c r="P12795" s="1" t="str">
        <f t="shared" si="432"/>
        <v>233.525000044</v>
      </c>
      <c r="Q12795" s="28">
        <f t="shared" si="433"/>
        <v>0.2401792996003711</v>
      </c>
    </row>
    <row r="12796" spans="11:17" x14ac:dyDescent="0.35">
      <c r="K12796" s="1">
        <v>45</v>
      </c>
      <c r="L12796" s="1">
        <v>250000</v>
      </c>
      <c r="M12796" s="27">
        <v>3.5</v>
      </c>
      <c r="N12796" s="1">
        <v>23</v>
      </c>
      <c r="O12796" s="1" t="s">
        <v>18</v>
      </c>
      <c r="P12796" s="1" t="str">
        <f t="shared" si="432"/>
        <v>233.525000045</v>
      </c>
      <c r="Q12796" s="28">
        <f t="shared" si="433"/>
        <v>0.2401792996003711</v>
      </c>
    </row>
    <row r="12797" spans="11:17" x14ac:dyDescent="0.35">
      <c r="K12797" s="1">
        <v>46</v>
      </c>
      <c r="L12797" s="1">
        <v>250000</v>
      </c>
      <c r="M12797" s="27">
        <v>3.5</v>
      </c>
      <c r="N12797" s="1">
        <v>23</v>
      </c>
      <c r="O12797" s="1" t="s">
        <v>33</v>
      </c>
      <c r="P12797" s="1" t="str">
        <f t="shared" si="432"/>
        <v>233.525000046</v>
      </c>
      <c r="Q12797" s="28">
        <f t="shared" si="433"/>
        <v>0.23163983712986702</v>
      </c>
    </row>
    <row r="12798" spans="11:17" x14ac:dyDescent="0.35">
      <c r="K12798" s="1">
        <v>47</v>
      </c>
      <c r="L12798" s="1">
        <v>250000</v>
      </c>
      <c r="M12798" s="27">
        <v>3.5</v>
      </c>
      <c r="N12798" s="1">
        <v>23</v>
      </c>
      <c r="O12798" s="1" t="s">
        <v>33</v>
      </c>
      <c r="P12798" s="1" t="str">
        <f t="shared" si="432"/>
        <v>233.525000047</v>
      </c>
      <c r="Q12798" s="28">
        <f t="shared" si="433"/>
        <v>0.23163983712986702</v>
      </c>
    </row>
    <row r="12799" spans="11:17" x14ac:dyDescent="0.35">
      <c r="K12799" s="1">
        <v>48</v>
      </c>
      <c r="L12799" s="1">
        <v>250000</v>
      </c>
      <c r="M12799" s="27">
        <v>3.5</v>
      </c>
      <c r="N12799" s="1">
        <v>23</v>
      </c>
      <c r="O12799" s="1" t="s">
        <v>33</v>
      </c>
      <c r="P12799" s="1" t="str">
        <f t="shared" si="432"/>
        <v>233.525000048</v>
      </c>
      <c r="Q12799" s="28">
        <f t="shared" si="433"/>
        <v>0.23163983712986702</v>
      </c>
    </row>
    <row r="12800" spans="11:17" x14ac:dyDescent="0.35">
      <c r="K12800" s="1">
        <v>49</v>
      </c>
      <c r="L12800" s="1">
        <v>250000</v>
      </c>
      <c r="M12800" s="27">
        <v>3.5</v>
      </c>
      <c r="N12800" s="1">
        <v>23</v>
      </c>
      <c r="O12800" s="1" t="s">
        <v>33</v>
      </c>
      <c r="P12800" s="1" t="str">
        <f t="shared" si="432"/>
        <v>233.525000049</v>
      </c>
      <c r="Q12800" s="28">
        <f t="shared" si="433"/>
        <v>0.23163983712986702</v>
      </c>
    </row>
    <row r="12801" spans="11:17" x14ac:dyDescent="0.35">
      <c r="K12801" s="1">
        <v>50</v>
      </c>
      <c r="L12801" s="1">
        <v>250000</v>
      </c>
      <c r="M12801" s="27">
        <v>3.5</v>
      </c>
      <c r="N12801" s="1">
        <v>23</v>
      </c>
      <c r="O12801" s="1" t="s">
        <v>33</v>
      </c>
      <c r="P12801" s="1" t="str">
        <f t="shared" si="432"/>
        <v>233.525000050</v>
      </c>
      <c r="Q12801" s="28">
        <f t="shared" si="433"/>
        <v>0.23163983712986702</v>
      </c>
    </row>
    <row r="12802" spans="11:17" x14ac:dyDescent="0.35">
      <c r="K12802" s="1">
        <v>51</v>
      </c>
      <c r="L12802" s="1">
        <v>250000</v>
      </c>
      <c r="M12802" s="27">
        <v>3.5</v>
      </c>
      <c r="N12802" s="1">
        <v>23</v>
      </c>
      <c r="O12802" s="1" t="s">
        <v>33</v>
      </c>
      <c r="P12802" s="1" t="str">
        <f t="shared" si="432"/>
        <v>233.525000051</v>
      </c>
      <c r="Q12802" s="28">
        <f t="shared" si="433"/>
        <v>0.23163983712986702</v>
      </c>
    </row>
    <row r="12803" spans="11:17" x14ac:dyDescent="0.35">
      <c r="K12803" s="1">
        <v>52</v>
      </c>
      <c r="L12803" s="1">
        <v>250000</v>
      </c>
      <c r="M12803" s="27">
        <v>3.5</v>
      </c>
      <c r="N12803" s="1">
        <v>23</v>
      </c>
      <c r="O12803" s="1" t="s">
        <v>33</v>
      </c>
      <c r="P12803" s="1" t="str">
        <f t="shared" ref="P12803:P12866" si="434">N12803&amp;M12803&amp;L12803&amp;K12803</f>
        <v>233.525000052</v>
      </c>
      <c r="Q12803" s="28">
        <f t="shared" ref="Q12803:Q12866" si="435">VLOOKUP(O12803&amp;L12803&amp;M12803&amp;N12803,$W$2:$X$1051,2,FALSE)</f>
        <v>0.23163983712986702</v>
      </c>
    </row>
    <row r="12804" spans="11:17" x14ac:dyDescent="0.35">
      <c r="K12804" s="1">
        <v>53</v>
      </c>
      <c r="L12804" s="1">
        <v>250000</v>
      </c>
      <c r="M12804" s="27">
        <v>3.5</v>
      </c>
      <c r="N12804" s="1">
        <v>23</v>
      </c>
      <c r="O12804" s="1" t="s">
        <v>33</v>
      </c>
      <c r="P12804" s="1" t="str">
        <f t="shared" si="434"/>
        <v>233.525000053</v>
      </c>
      <c r="Q12804" s="28">
        <f t="shared" si="435"/>
        <v>0.23163983712986702</v>
      </c>
    </row>
    <row r="12805" spans="11:17" x14ac:dyDescent="0.35">
      <c r="K12805" s="1">
        <v>54</v>
      </c>
      <c r="L12805" s="1">
        <v>250000</v>
      </c>
      <c r="M12805" s="27">
        <v>3.5</v>
      </c>
      <c r="N12805" s="1">
        <v>23</v>
      </c>
      <c r="O12805" s="1" t="s">
        <v>33</v>
      </c>
      <c r="P12805" s="1" t="str">
        <f t="shared" si="434"/>
        <v>233.525000054</v>
      </c>
      <c r="Q12805" s="28">
        <f t="shared" si="435"/>
        <v>0.23163983712986702</v>
      </c>
    </row>
    <row r="12806" spans="11:17" x14ac:dyDescent="0.35">
      <c r="K12806" s="1">
        <v>55</v>
      </c>
      <c r="L12806" s="1">
        <v>250000</v>
      </c>
      <c r="M12806" s="27">
        <v>3.5</v>
      </c>
      <c r="N12806" s="1">
        <v>23</v>
      </c>
      <c r="O12806" s="1" t="s">
        <v>33</v>
      </c>
      <c r="P12806" s="1" t="str">
        <f t="shared" si="434"/>
        <v>233.525000055</v>
      </c>
      <c r="Q12806" s="28">
        <f t="shared" si="435"/>
        <v>0.23163983712986702</v>
      </c>
    </row>
    <row r="12807" spans="11:17" x14ac:dyDescent="0.35">
      <c r="K12807" s="1">
        <v>56</v>
      </c>
      <c r="L12807" s="1">
        <v>250000</v>
      </c>
      <c r="M12807" s="27">
        <v>3.5</v>
      </c>
      <c r="N12807" s="1">
        <v>23</v>
      </c>
      <c r="O12807" s="1" t="s">
        <v>27</v>
      </c>
      <c r="P12807" s="1" t="str">
        <f t="shared" si="434"/>
        <v>233.525000056</v>
      </c>
      <c r="Q12807" s="28">
        <f t="shared" si="435"/>
        <v>9.1111111111111143E-2</v>
      </c>
    </row>
    <row r="12808" spans="11:17" x14ac:dyDescent="0.35">
      <c r="K12808" s="1">
        <v>57</v>
      </c>
      <c r="L12808" s="1">
        <v>250000</v>
      </c>
      <c r="M12808" s="27">
        <v>3.5</v>
      </c>
      <c r="N12808" s="1">
        <v>23</v>
      </c>
      <c r="O12808" s="1" t="s">
        <v>27</v>
      </c>
      <c r="P12808" s="1" t="str">
        <f t="shared" si="434"/>
        <v>233.525000057</v>
      </c>
      <c r="Q12808" s="28">
        <f t="shared" si="435"/>
        <v>9.1111111111111143E-2</v>
      </c>
    </row>
    <row r="12809" spans="11:17" x14ac:dyDescent="0.35">
      <c r="K12809" s="1">
        <v>58</v>
      </c>
      <c r="L12809" s="1">
        <v>250000</v>
      </c>
      <c r="M12809" s="27">
        <v>3.5</v>
      </c>
      <c r="N12809" s="1">
        <v>23</v>
      </c>
      <c r="O12809" s="1" t="s">
        <v>27</v>
      </c>
      <c r="P12809" s="1" t="str">
        <f t="shared" si="434"/>
        <v>233.525000058</v>
      </c>
      <c r="Q12809" s="28">
        <f t="shared" si="435"/>
        <v>9.1111111111111143E-2</v>
      </c>
    </row>
    <row r="12810" spans="11:17" x14ac:dyDescent="0.35">
      <c r="K12810" s="1">
        <v>59</v>
      </c>
      <c r="L12810" s="1">
        <v>250000</v>
      </c>
      <c r="M12810" s="27">
        <v>3.5</v>
      </c>
      <c r="N12810" s="1">
        <v>23</v>
      </c>
      <c r="O12810" s="1" t="s">
        <v>27</v>
      </c>
      <c r="P12810" s="1" t="str">
        <f t="shared" si="434"/>
        <v>233.525000059</v>
      </c>
      <c r="Q12810" s="28">
        <f t="shared" si="435"/>
        <v>9.1111111111111143E-2</v>
      </c>
    </row>
    <row r="12811" spans="11:17" x14ac:dyDescent="0.35">
      <c r="K12811" s="1">
        <v>60</v>
      </c>
      <c r="L12811" s="1">
        <v>250000</v>
      </c>
      <c r="M12811" s="27">
        <v>3.5</v>
      </c>
      <c r="N12811" s="1">
        <v>23</v>
      </c>
      <c r="O12811" s="1" t="s">
        <v>27</v>
      </c>
      <c r="P12811" s="1" t="str">
        <f t="shared" si="434"/>
        <v>233.525000060</v>
      </c>
      <c r="Q12811" s="28">
        <f t="shared" si="435"/>
        <v>9.1111111111111143E-2</v>
      </c>
    </row>
    <row r="12812" spans="11:17" x14ac:dyDescent="0.35">
      <c r="K12812" s="1">
        <v>61</v>
      </c>
      <c r="L12812" s="1">
        <v>250000</v>
      </c>
      <c r="M12812" s="27">
        <v>3.5</v>
      </c>
      <c r="N12812" s="1">
        <v>23</v>
      </c>
      <c r="O12812" s="1" t="s">
        <v>27</v>
      </c>
      <c r="P12812" s="1" t="str">
        <f t="shared" si="434"/>
        <v>233.525000061</v>
      </c>
      <c r="Q12812" s="28">
        <f t="shared" si="435"/>
        <v>9.1111111111111143E-2</v>
      </c>
    </row>
    <row r="12813" spans="11:17" x14ac:dyDescent="0.35">
      <c r="K12813" s="1">
        <v>62</v>
      </c>
      <c r="L12813" s="1">
        <v>250000</v>
      </c>
      <c r="M12813" s="27">
        <v>3.5</v>
      </c>
      <c r="N12813" s="1">
        <v>23</v>
      </c>
      <c r="O12813" s="1" t="s">
        <v>27</v>
      </c>
      <c r="P12813" s="1" t="str">
        <f t="shared" si="434"/>
        <v>233.525000062</v>
      </c>
      <c r="Q12813" s="28">
        <f t="shared" si="435"/>
        <v>9.1111111111111143E-2</v>
      </c>
    </row>
    <row r="12814" spans="11:17" x14ac:dyDescent="0.35">
      <c r="K12814" s="1">
        <v>63</v>
      </c>
      <c r="L12814" s="1">
        <v>250000</v>
      </c>
      <c r="M12814" s="27">
        <v>3.5</v>
      </c>
      <c r="N12814" s="1">
        <v>23</v>
      </c>
      <c r="O12814" s="1" t="s">
        <v>27</v>
      </c>
      <c r="P12814" s="1" t="str">
        <f t="shared" si="434"/>
        <v>233.525000063</v>
      </c>
      <c r="Q12814" s="28">
        <f t="shared" si="435"/>
        <v>9.1111111111111143E-2</v>
      </c>
    </row>
    <row r="12815" spans="11:17" x14ac:dyDescent="0.35">
      <c r="K12815" s="1">
        <v>64</v>
      </c>
      <c r="L12815" s="1">
        <v>250000</v>
      </c>
      <c r="M12815" s="27">
        <v>3.5</v>
      </c>
      <c r="N12815" s="1">
        <v>23</v>
      </c>
      <c r="O12815" s="1" t="s">
        <v>27</v>
      </c>
      <c r="P12815" s="1" t="str">
        <f t="shared" si="434"/>
        <v>233.525000064</v>
      </c>
      <c r="Q12815" s="28">
        <f t="shared" si="435"/>
        <v>9.1111111111111143E-2</v>
      </c>
    </row>
    <row r="12816" spans="11:17" x14ac:dyDescent="0.35">
      <c r="K12816" s="1">
        <v>65</v>
      </c>
      <c r="L12816" s="1">
        <v>250000</v>
      </c>
      <c r="M12816" s="27">
        <v>3.5</v>
      </c>
      <c r="N12816" s="1">
        <v>23</v>
      </c>
      <c r="O12816" s="1" t="s">
        <v>27</v>
      </c>
      <c r="P12816" s="1" t="str">
        <f t="shared" si="434"/>
        <v>233.525000065</v>
      </c>
      <c r="Q12816" s="28">
        <f t="shared" si="435"/>
        <v>9.1111111111111143E-2</v>
      </c>
    </row>
    <row r="12817" spans="11:17" x14ac:dyDescent="0.35">
      <c r="K12817" s="1">
        <v>66</v>
      </c>
      <c r="L12817" s="1">
        <v>250000</v>
      </c>
      <c r="M12817" s="27">
        <v>3.5</v>
      </c>
      <c r="N12817" s="1">
        <v>23</v>
      </c>
      <c r="O12817" s="1" t="s">
        <v>27</v>
      </c>
      <c r="P12817" s="1" t="str">
        <f t="shared" si="434"/>
        <v>233.525000066</v>
      </c>
      <c r="Q12817" s="28">
        <f t="shared" si="435"/>
        <v>9.1111111111111143E-2</v>
      </c>
    </row>
    <row r="12818" spans="11:17" x14ac:dyDescent="0.35">
      <c r="K12818" s="1">
        <v>67</v>
      </c>
      <c r="L12818" s="1">
        <v>250000</v>
      </c>
      <c r="M12818" s="27">
        <v>3.5</v>
      </c>
      <c r="N12818" s="1">
        <v>23</v>
      </c>
      <c r="O12818" s="1" t="s">
        <v>27</v>
      </c>
      <c r="P12818" s="1" t="str">
        <f t="shared" si="434"/>
        <v>233.525000067</v>
      </c>
      <c r="Q12818" s="28">
        <f t="shared" si="435"/>
        <v>9.1111111111111143E-2</v>
      </c>
    </row>
    <row r="12819" spans="11:17" x14ac:dyDescent="0.35">
      <c r="K12819" s="1">
        <v>68</v>
      </c>
      <c r="L12819" s="1">
        <v>250000</v>
      </c>
      <c r="M12819" s="27">
        <v>3.5</v>
      </c>
      <c r="N12819" s="1">
        <v>23</v>
      </c>
      <c r="O12819" s="1" t="s">
        <v>27</v>
      </c>
      <c r="P12819" s="1" t="str">
        <f t="shared" si="434"/>
        <v>233.525000068</v>
      </c>
      <c r="Q12819" s="28">
        <f t="shared" si="435"/>
        <v>9.1111111111111143E-2</v>
      </c>
    </row>
    <row r="12820" spans="11:17" x14ac:dyDescent="0.35">
      <c r="K12820" s="1">
        <v>69</v>
      </c>
      <c r="L12820" s="1">
        <v>250000</v>
      </c>
      <c r="M12820" s="27">
        <v>3.5</v>
      </c>
      <c r="N12820" s="1">
        <v>23</v>
      </c>
      <c r="O12820" s="1" t="s">
        <v>27</v>
      </c>
      <c r="P12820" s="1" t="str">
        <f t="shared" si="434"/>
        <v>233.525000069</v>
      </c>
      <c r="Q12820" s="28">
        <f t="shared" si="435"/>
        <v>9.1111111111111143E-2</v>
      </c>
    </row>
    <row r="12821" spans="11:17" x14ac:dyDescent="0.35">
      <c r="K12821" s="1">
        <v>70</v>
      </c>
      <c r="L12821" s="1">
        <v>250000</v>
      </c>
      <c r="M12821" s="27">
        <v>3.5</v>
      </c>
      <c r="N12821" s="1">
        <v>23</v>
      </c>
      <c r="O12821" s="1" t="s">
        <v>27</v>
      </c>
      <c r="P12821" s="1" t="str">
        <f t="shared" si="434"/>
        <v>233.525000070</v>
      </c>
      <c r="Q12821" s="28">
        <f t="shared" si="435"/>
        <v>9.1111111111111143E-2</v>
      </c>
    </row>
    <row r="12822" spans="11:17" x14ac:dyDescent="0.35">
      <c r="K12822" s="1">
        <v>71</v>
      </c>
      <c r="L12822" s="1">
        <v>250000</v>
      </c>
      <c r="M12822" s="27">
        <v>3.5</v>
      </c>
      <c r="N12822" s="1">
        <v>23</v>
      </c>
      <c r="O12822" s="1" t="s">
        <v>27</v>
      </c>
      <c r="P12822" s="1" t="str">
        <f t="shared" si="434"/>
        <v>233.525000071</v>
      </c>
      <c r="Q12822" s="28">
        <f t="shared" si="435"/>
        <v>9.1111111111111143E-2</v>
      </c>
    </row>
    <row r="12823" spans="11:17" x14ac:dyDescent="0.35">
      <c r="K12823" s="1">
        <v>72</v>
      </c>
      <c r="L12823" s="1">
        <v>250000</v>
      </c>
      <c r="M12823" s="27">
        <v>3.5</v>
      </c>
      <c r="N12823" s="1">
        <v>23</v>
      </c>
      <c r="O12823" s="1" t="s">
        <v>27</v>
      </c>
      <c r="P12823" s="1" t="str">
        <f t="shared" si="434"/>
        <v>233.525000072</v>
      </c>
      <c r="Q12823" s="28">
        <f t="shared" si="435"/>
        <v>9.1111111111111143E-2</v>
      </c>
    </row>
    <row r="12824" spans="11:17" x14ac:dyDescent="0.35">
      <c r="K12824" s="1">
        <v>73</v>
      </c>
      <c r="L12824" s="1">
        <v>250000</v>
      </c>
      <c r="M12824" s="27">
        <v>3.5</v>
      </c>
      <c r="N12824" s="1">
        <v>23</v>
      </c>
      <c r="O12824" s="1" t="s">
        <v>27</v>
      </c>
      <c r="P12824" s="1" t="str">
        <f t="shared" si="434"/>
        <v>233.525000073</v>
      </c>
      <c r="Q12824" s="28">
        <f t="shared" si="435"/>
        <v>9.1111111111111143E-2</v>
      </c>
    </row>
    <row r="12825" spans="11:17" x14ac:dyDescent="0.35">
      <c r="K12825" s="1">
        <v>74</v>
      </c>
      <c r="L12825" s="1">
        <v>250000</v>
      </c>
      <c r="M12825" s="27">
        <v>3.5</v>
      </c>
      <c r="N12825" s="1">
        <v>23</v>
      </c>
      <c r="O12825" s="1" t="s">
        <v>27</v>
      </c>
      <c r="P12825" s="1" t="str">
        <f t="shared" si="434"/>
        <v>233.525000074</v>
      </c>
      <c r="Q12825" s="28">
        <f t="shared" si="435"/>
        <v>9.1111111111111143E-2</v>
      </c>
    </row>
    <row r="12826" spans="11:17" x14ac:dyDescent="0.35">
      <c r="K12826" s="1">
        <v>75</v>
      </c>
      <c r="L12826" s="1">
        <v>250000</v>
      </c>
      <c r="M12826" s="27">
        <v>3.5</v>
      </c>
      <c r="N12826" s="1">
        <v>23</v>
      </c>
      <c r="O12826" s="1" t="s">
        <v>27</v>
      </c>
      <c r="P12826" s="1" t="str">
        <f t="shared" si="434"/>
        <v>233.525000075</v>
      </c>
      <c r="Q12826" s="28">
        <f t="shared" si="435"/>
        <v>9.1111111111111143E-2</v>
      </c>
    </row>
    <row r="12827" spans="11:17" x14ac:dyDescent="0.35">
      <c r="K12827" s="1">
        <v>76</v>
      </c>
      <c r="L12827" s="1">
        <v>250000</v>
      </c>
      <c r="M12827" s="27">
        <v>3.5</v>
      </c>
      <c r="N12827" s="1">
        <v>23</v>
      </c>
      <c r="O12827" s="1" t="s">
        <v>27</v>
      </c>
      <c r="P12827" s="1" t="str">
        <f t="shared" si="434"/>
        <v>233.525000076</v>
      </c>
      <c r="Q12827" s="28">
        <f t="shared" si="435"/>
        <v>9.1111111111111143E-2</v>
      </c>
    </row>
    <row r="12828" spans="11:17" x14ac:dyDescent="0.35">
      <c r="K12828" s="1">
        <v>77</v>
      </c>
      <c r="L12828" s="1">
        <v>250000</v>
      </c>
      <c r="M12828" s="27">
        <v>3.5</v>
      </c>
      <c r="N12828" s="1">
        <v>23</v>
      </c>
      <c r="O12828" s="1" t="s">
        <v>27</v>
      </c>
      <c r="P12828" s="1" t="str">
        <f t="shared" si="434"/>
        <v>233.525000077</v>
      </c>
      <c r="Q12828" s="28">
        <f t="shared" si="435"/>
        <v>9.1111111111111143E-2</v>
      </c>
    </row>
    <row r="12829" spans="11:17" x14ac:dyDescent="0.35">
      <c r="K12829" s="1">
        <v>78</v>
      </c>
      <c r="L12829" s="1">
        <v>250000</v>
      </c>
      <c r="M12829" s="27">
        <v>3.5</v>
      </c>
      <c r="N12829" s="1">
        <v>23</v>
      </c>
      <c r="O12829" s="1" t="s">
        <v>27</v>
      </c>
      <c r="P12829" s="1" t="str">
        <f t="shared" si="434"/>
        <v>233.525000078</v>
      </c>
      <c r="Q12829" s="28">
        <f t="shared" si="435"/>
        <v>9.1111111111111143E-2</v>
      </c>
    </row>
    <row r="12830" spans="11:17" x14ac:dyDescent="0.35">
      <c r="K12830" s="1">
        <v>79</v>
      </c>
      <c r="L12830" s="1">
        <v>250000</v>
      </c>
      <c r="M12830" s="27">
        <v>3.5</v>
      </c>
      <c r="N12830" s="1">
        <v>23</v>
      </c>
      <c r="O12830" s="1" t="s">
        <v>27</v>
      </c>
      <c r="P12830" s="1" t="str">
        <f t="shared" si="434"/>
        <v>233.525000079</v>
      </c>
      <c r="Q12830" s="28">
        <f t="shared" si="435"/>
        <v>9.1111111111111143E-2</v>
      </c>
    </row>
    <row r="12831" spans="11:17" x14ac:dyDescent="0.35">
      <c r="K12831" s="1">
        <v>80</v>
      </c>
      <c r="L12831" s="1">
        <v>250000</v>
      </c>
      <c r="M12831" s="27">
        <v>3.5</v>
      </c>
      <c r="N12831" s="1">
        <v>23</v>
      </c>
      <c r="O12831" s="1" t="s">
        <v>27</v>
      </c>
      <c r="P12831" s="1" t="str">
        <f t="shared" si="434"/>
        <v>233.525000080</v>
      </c>
      <c r="Q12831" s="28">
        <f t="shared" si="435"/>
        <v>9.1111111111111143E-2</v>
      </c>
    </row>
    <row r="12832" spans="11:17" x14ac:dyDescent="0.35">
      <c r="K12832" s="1">
        <v>81</v>
      </c>
      <c r="L12832" s="1">
        <v>250000</v>
      </c>
      <c r="M12832" s="27">
        <v>3.5</v>
      </c>
      <c r="N12832" s="1">
        <v>23</v>
      </c>
      <c r="O12832" s="1" t="s">
        <v>27</v>
      </c>
      <c r="P12832" s="1" t="str">
        <f t="shared" si="434"/>
        <v>233.525000081</v>
      </c>
      <c r="Q12832" s="28">
        <f t="shared" si="435"/>
        <v>9.1111111111111143E-2</v>
      </c>
    </row>
    <row r="12833" spans="11:17" x14ac:dyDescent="0.35">
      <c r="K12833" s="1">
        <v>82</v>
      </c>
      <c r="L12833" s="1">
        <v>250000</v>
      </c>
      <c r="M12833" s="27">
        <v>3.5</v>
      </c>
      <c r="N12833" s="1">
        <v>23</v>
      </c>
      <c r="O12833" s="1" t="s">
        <v>27</v>
      </c>
      <c r="P12833" s="1" t="str">
        <f t="shared" si="434"/>
        <v>233.525000082</v>
      </c>
      <c r="Q12833" s="28">
        <f t="shared" si="435"/>
        <v>9.1111111111111143E-2</v>
      </c>
    </row>
    <row r="12834" spans="11:17" x14ac:dyDescent="0.35">
      <c r="K12834" s="1">
        <v>83</v>
      </c>
      <c r="L12834" s="1">
        <v>250000</v>
      </c>
      <c r="M12834" s="27">
        <v>3.5</v>
      </c>
      <c r="N12834" s="1">
        <v>23</v>
      </c>
      <c r="O12834" s="1" t="s">
        <v>27</v>
      </c>
      <c r="P12834" s="1" t="str">
        <f t="shared" si="434"/>
        <v>233.525000083</v>
      </c>
      <c r="Q12834" s="28">
        <f t="shared" si="435"/>
        <v>9.1111111111111143E-2</v>
      </c>
    </row>
    <row r="12835" spans="11:17" x14ac:dyDescent="0.35">
      <c r="K12835" s="1">
        <v>84</v>
      </c>
      <c r="L12835" s="1">
        <v>250000</v>
      </c>
      <c r="M12835" s="27">
        <v>3.5</v>
      </c>
      <c r="N12835" s="1">
        <v>23</v>
      </c>
      <c r="O12835" s="1" t="s">
        <v>27</v>
      </c>
      <c r="P12835" s="1" t="str">
        <f t="shared" si="434"/>
        <v>233.525000084</v>
      </c>
      <c r="Q12835" s="28">
        <f t="shared" si="435"/>
        <v>9.1111111111111143E-2</v>
      </c>
    </row>
    <row r="12836" spans="11:17" x14ac:dyDescent="0.35">
      <c r="K12836" s="1">
        <v>85</v>
      </c>
      <c r="L12836" s="1">
        <v>250000</v>
      </c>
      <c r="M12836" s="27">
        <v>3.5</v>
      </c>
      <c r="N12836" s="1">
        <v>23</v>
      </c>
      <c r="O12836" s="1" t="s">
        <v>27</v>
      </c>
      <c r="P12836" s="1" t="str">
        <f t="shared" si="434"/>
        <v>233.525000085</v>
      </c>
      <c r="Q12836" s="28">
        <f t="shared" si="435"/>
        <v>9.1111111111111143E-2</v>
      </c>
    </row>
    <row r="12837" spans="11:17" x14ac:dyDescent="0.35">
      <c r="K12837" s="1">
        <v>86</v>
      </c>
      <c r="L12837" s="1">
        <v>250000</v>
      </c>
      <c r="M12837" s="27">
        <v>3.5</v>
      </c>
      <c r="N12837" s="1">
        <v>23</v>
      </c>
      <c r="O12837" s="1" t="s">
        <v>27</v>
      </c>
      <c r="P12837" s="1" t="str">
        <f t="shared" si="434"/>
        <v>233.525000086</v>
      </c>
      <c r="Q12837" s="28">
        <f t="shared" si="435"/>
        <v>9.1111111111111143E-2</v>
      </c>
    </row>
    <row r="12838" spans="11:17" x14ac:dyDescent="0.35">
      <c r="K12838" s="1">
        <v>87</v>
      </c>
      <c r="L12838" s="1">
        <v>250000</v>
      </c>
      <c r="M12838" s="27">
        <v>3.5</v>
      </c>
      <c r="N12838" s="1">
        <v>23</v>
      </c>
      <c r="O12838" s="1" t="s">
        <v>27</v>
      </c>
      <c r="P12838" s="1" t="str">
        <f t="shared" si="434"/>
        <v>233.525000087</v>
      </c>
      <c r="Q12838" s="28">
        <f t="shared" si="435"/>
        <v>9.1111111111111143E-2</v>
      </c>
    </row>
    <row r="12839" spans="11:17" x14ac:dyDescent="0.35">
      <c r="K12839" s="1">
        <v>88</v>
      </c>
      <c r="L12839" s="1">
        <v>250000</v>
      </c>
      <c r="M12839" s="27">
        <v>3.5</v>
      </c>
      <c r="N12839" s="1">
        <v>23</v>
      </c>
      <c r="O12839" s="1" t="s">
        <v>27</v>
      </c>
      <c r="P12839" s="1" t="str">
        <f t="shared" si="434"/>
        <v>233.525000088</v>
      </c>
      <c r="Q12839" s="28">
        <f t="shared" si="435"/>
        <v>9.1111111111111143E-2</v>
      </c>
    </row>
    <row r="12840" spans="11:17" x14ac:dyDescent="0.35">
      <c r="K12840" s="1">
        <v>89</v>
      </c>
      <c r="L12840" s="1">
        <v>250000</v>
      </c>
      <c r="M12840" s="27">
        <v>3.5</v>
      </c>
      <c r="N12840" s="1">
        <v>23</v>
      </c>
      <c r="O12840" s="1" t="s">
        <v>27</v>
      </c>
      <c r="P12840" s="1" t="str">
        <f t="shared" si="434"/>
        <v>233.525000089</v>
      </c>
      <c r="Q12840" s="28">
        <f t="shared" si="435"/>
        <v>9.1111111111111143E-2</v>
      </c>
    </row>
    <row r="12841" spans="11:17" x14ac:dyDescent="0.35">
      <c r="K12841" s="1">
        <v>90</v>
      </c>
      <c r="L12841" s="1">
        <v>250000</v>
      </c>
      <c r="M12841" s="27">
        <v>3.5</v>
      </c>
      <c r="N12841" s="1">
        <v>23</v>
      </c>
      <c r="O12841" s="1" t="s">
        <v>27</v>
      </c>
      <c r="P12841" s="1" t="str">
        <f t="shared" si="434"/>
        <v>233.525000090</v>
      </c>
      <c r="Q12841" s="28">
        <f t="shared" si="435"/>
        <v>9.1111111111111143E-2</v>
      </c>
    </row>
    <row r="12842" spans="11:17" x14ac:dyDescent="0.35">
      <c r="K12842" s="1">
        <v>91</v>
      </c>
      <c r="L12842" s="1">
        <v>250000</v>
      </c>
      <c r="M12842" s="27">
        <v>3.5</v>
      </c>
      <c r="N12842" s="1">
        <v>23</v>
      </c>
      <c r="O12842" s="1" t="s">
        <v>27</v>
      </c>
      <c r="P12842" s="1" t="str">
        <f t="shared" si="434"/>
        <v>233.525000091</v>
      </c>
      <c r="Q12842" s="28">
        <f t="shared" si="435"/>
        <v>9.1111111111111143E-2</v>
      </c>
    </row>
    <row r="12843" spans="11:17" x14ac:dyDescent="0.35">
      <c r="K12843" s="1">
        <v>92</v>
      </c>
      <c r="L12843" s="1">
        <v>250000</v>
      </c>
      <c r="M12843" s="27">
        <v>3.5</v>
      </c>
      <c r="N12843" s="1">
        <v>23</v>
      </c>
      <c r="O12843" s="1" t="s">
        <v>27</v>
      </c>
      <c r="P12843" s="1" t="str">
        <f t="shared" si="434"/>
        <v>233.525000092</v>
      </c>
      <c r="Q12843" s="28">
        <f t="shared" si="435"/>
        <v>9.1111111111111143E-2</v>
      </c>
    </row>
    <row r="12844" spans="11:17" x14ac:dyDescent="0.35">
      <c r="K12844" s="1">
        <v>93</v>
      </c>
      <c r="L12844" s="1">
        <v>250000</v>
      </c>
      <c r="M12844" s="27">
        <v>3.5</v>
      </c>
      <c r="N12844" s="1">
        <v>23</v>
      </c>
      <c r="O12844" s="1" t="s">
        <v>27</v>
      </c>
      <c r="P12844" s="1" t="str">
        <f t="shared" si="434"/>
        <v>233.525000093</v>
      </c>
      <c r="Q12844" s="28">
        <f t="shared" si="435"/>
        <v>9.1111111111111143E-2</v>
      </c>
    </row>
    <row r="12845" spans="11:17" x14ac:dyDescent="0.35">
      <c r="K12845" s="1">
        <v>94</v>
      </c>
      <c r="L12845" s="1">
        <v>250000</v>
      </c>
      <c r="M12845" s="27">
        <v>3.5</v>
      </c>
      <c r="N12845" s="1">
        <v>23</v>
      </c>
      <c r="O12845" s="1" t="s">
        <v>27</v>
      </c>
      <c r="P12845" s="1" t="str">
        <f t="shared" si="434"/>
        <v>233.525000094</v>
      </c>
      <c r="Q12845" s="28">
        <f t="shared" si="435"/>
        <v>9.1111111111111143E-2</v>
      </c>
    </row>
    <row r="12846" spans="11:17" x14ac:dyDescent="0.35">
      <c r="K12846" s="1">
        <v>95</v>
      </c>
      <c r="L12846" s="1">
        <v>250000</v>
      </c>
      <c r="M12846" s="27">
        <v>3.5</v>
      </c>
      <c r="N12846" s="1">
        <v>23</v>
      </c>
      <c r="O12846" s="1" t="s">
        <v>27</v>
      </c>
      <c r="P12846" s="1" t="str">
        <f t="shared" si="434"/>
        <v>233.525000095</v>
      </c>
      <c r="Q12846" s="28">
        <f t="shared" si="435"/>
        <v>9.1111111111111143E-2</v>
      </c>
    </row>
    <row r="12847" spans="11:17" x14ac:dyDescent="0.35">
      <c r="K12847" s="1">
        <v>96</v>
      </c>
      <c r="L12847" s="1">
        <v>250000</v>
      </c>
      <c r="M12847" s="27">
        <v>3.5</v>
      </c>
      <c r="N12847" s="1">
        <v>23</v>
      </c>
      <c r="O12847" s="1" t="s">
        <v>27</v>
      </c>
      <c r="P12847" s="1" t="str">
        <f t="shared" si="434"/>
        <v>233.525000096</v>
      </c>
      <c r="Q12847" s="28">
        <f t="shared" si="435"/>
        <v>9.1111111111111143E-2</v>
      </c>
    </row>
    <row r="12848" spans="11:17" x14ac:dyDescent="0.35">
      <c r="K12848" s="1">
        <v>97</v>
      </c>
      <c r="L12848" s="1">
        <v>250000</v>
      </c>
      <c r="M12848" s="27">
        <v>3.5</v>
      </c>
      <c r="N12848" s="1">
        <v>23</v>
      </c>
      <c r="O12848" s="1" t="s">
        <v>27</v>
      </c>
      <c r="P12848" s="1" t="str">
        <f t="shared" si="434"/>
        <v>233.525000097</v>
      </c>
      <c r="Q12848" s="28">
        <f t="shared" si="435"/>
        <v>9.1111111111111143E-2</v>
      </c>
    </row>
    <row r="12849" spans="11:17" x14ac:dyDescent="0.35">
      <c r="K12849" s="1">
        <v>98</v>
      </c>
      <c r="L12849" s="1">
        <v>250000</v>
      </c>
      <c r="M12849" s="27">
        <v>3.5</v>
      </c>
      <c r="N12849" s="1">
        <v>23</v>
      </c>
      <c r="O12849" s="1" t="s">
        <v>27</v>
      </c>
      <c r="P12849" s="1" t="str">
        <f t="shared" si="434"/>
        <v>233.525000098</v>
      </c>
      <c r="Q12849" s="28">
        <f t="shared" si="435"/>
        <v>9.1111111111111143E-2</v>
      </c>
    </row>
    <row r="12850" spans="11:17" x14ac:dyDescent="0.35">
      <c r="K12850" s="1">
        <v>99</v>
      </c>
      <c r="L12850" s="1">
        <v>250000</v>
      </c>
      <c r="M12850" s="27">
        <v>3.5</v>
      </c>
      <c r="N12850" s="1">
        <v>23</v>
      </c>
      <c r="O12850" s="1" t="s">
        <v>27</v>
      </c>
      <c r="P12850" s="1" t="str">
        <f t="shared" si="434"/>
        <v>233.525000099</v>
      </c>
      <c r="Q12850" s="28">
        <f t="shared" si="435"/>
        <v>9.1111111111111143E-2</v>
      </c>
    </row>
    <row r="12851" spans="11:17" x14ac:dyDescent="0.35">
      <c r="K12851" s="1">
        <v>100</v>
      </c>
      <c r="L12851" s="1">
        <v>250000</v>
      </c>
      <c r="M12851" s="27">
        <v>3.5</v>
      </c>
      <c r="N12851" s="1">
        <v>23</v>
      </c>
      <c r="O12851" s="1" t="s">
        <v>27</v>
      </c>
      <c r="P12851" s="1" t="str">
        <f t="shared" si="434"/>
        <v>233.5250000100</v>
      </c>
      <c r="Q12851" s="28">
        <f t="shared" si="435"/>
        <v>9.1111111111111143E-2</v>
      </c>
    </row>
    <row r="12852" spans="11:17" x14ac:dyDescent="0.35">
      <c r="K12852" s="1">
        <v>101</v>
      </c>
      <c r="L12852" s="1">
        <v>250000</v>
      </c>
      <c r="M12852" s="27">
        <v>3.5</v>
      </c>
      <c r="N12852" s="1">
        <v>23</v>
      </c>
      <c r="O12852" s="1" t="s">
        <v>27</v>
      </c>
      <c r="P12852" s="1" t="str">
        <f t="shared" si="434"/>
        <v>233.5250000101</v>
      </c>
      <c r="Q12852" s="28">
        <f t="shared" si="435"/>
        <v>9.1111111111111143E-2</v>
      </c>
    </row>
    <row r="12853" spans="11:17" x14ac:dyDescent="0.35">
      <c r="K12853" s="1">
        <v>102</v>
      </c>
      <c r="L12853" s="1">
        <v>250000</v>
      </c>
      <c r="M12853" s="27">
        <v>3.5</v>
      </c>
      <c r="N12853" s="1">
        <v>23</v>
      </c>
      <c r="O12853" s="1" t="s">
        <v>27</v>
      </c>
      <c r="P12853" s="1" t="str">
        <f t="shared" si="434"/>
        <v>233.5250000102</v>
      </c>
      <c r="Q12853" s="28">
        <f t="shared" si="435"/>
        <v>9.1111111111111143E-2</v>
      </c>
    </row>
    <row r="12854" spans="11:17" x14ac:dyDescent="0.35">
      <c r="K12854" s="1">
        <v>103</v>
      </c>
      <c r="L12854" s="1">
        <v>250000</v>
      </c>
      <c r="M12854" s="27">
        <v>3.5</v>
      </c>
      <c r="N12854" s="1">
        <v>23</v>
      </c>
      <c r="O12854" s="1" t="s">
        <v>27</v>
      </c>
      <c r="P12854" s="1" t="str">
        <f t="shared" si="434"/>
        <v>233.5250000103</v>
      </c>
      <c r="Q12854" s="28">
        <f t="shared" si="435"/>
        <v>9.1111111111111143E-2</v>
      </c>
    </row>
    <row r="12855" spans="11:17" x14ac:dyDescent="0.35">
      <c r="K12855" s="1">
        <v>104</v>
      </c>
      <c r="L12855" s="1">
        <v>250000</v>
      </c>
      <c r="M12855" s="27">
        <v>3.5</v>
      </c>
      <c r="N12855" s="1">
        <v>23</v>
      </c>
      <c r="O12855" s="1" t="s">
        <v>27</v>
      </c>
      <c r="P12855" s="1" t="str">
        <f t="shared" si="434"/>
        <v>233.5250000104</v>
      </c>
      <c r="Q12855" s="28">
        <f t="shared" si="435"/>
        <v>9.1111111111111143E-2</v>
      </c>
    </row>
    <row r="12856" spans="11:17" x14ac:dyDescent="0.35">
      <c r="K12856" s="1">
        <v>105</v>
      </c>
      <c r="L12856" s="1">
        <v>250000</v>
      </c>
      <c r="M12856" s="27">
        <v>3.5</v>
      </c>
      <c r="N12856" s="1">
        <v>23</v>
      </c>
      <c r="O12856" s="1" t="s">
        <v>27</v>
      </c>
      <c r="P12856" s="1" t="str">
        <f t="shared" si="434"/>
        <v>233.5250000105</v>
      </c>
      <c r="Q12856" s="28">
        <f t="shared" si="435"/>
        <v>9.1111111111111143E-2</v>
      </c>
    </row>
    <row r="12857" spans="11:17" x14ac:dyDescent="0.35">
      <c r="K12857" s="1">
        <v>106</v>
      </c>
      <c r="L12857" s="1">
        <v>250000</v>
      </c>
      <c r="M12857" s="27">
        <v>3.5</v>
      </c>
      <c r="N12857" s="1">
        <v>23</v>
      </c>
      <c r="O12857" s="1" t="s">
        <v>27</v>
      </c>
      <c r="P12857" s="1" t="str">
        <f t="shared" si="434"/>
        <v>233.5250000106</v>
      </c>
      <c r="Q12857" s="28">
        <f t="shared" si="435"/>
        <v>9.1111111111111143E-2</v>
      </c>
    </row>
    <row r="12858" spans="11:17" x14ac:dyDescent="0.35">
      <c r="K12858" s="1">
        <v>107</v>
      </c>
      <c r="L12858" s="1">
        <v>250000</v>
      </c>
      <c r="M12858" s="27">
        <v>3.5</v>
      </c>
      <c r="N12858" s="1">
        <v>23</v>
      </c>
      <c r="O12858" s="1" t="s">
        <v>27</v>
      </c>
      <c r="P12858" s="1" t="str">
        <f t="shared" si="434"/>
        <v>233.5250000107</v>
      </c>
      <c r="Q12858" s="28">
        <f t="shared" si="435"/>
        <v>9.1111111111111143E-2</v>
      </c>
    </row>
    <row r="12859" spans="11:17" x14ac:dyDescent="0.35">
      <c r="K12859" s="1">
        <v>108</v>
      </c>
      <c r="L12859" s="1">
        <v>250000</v>
      </c>
      <c r="M12859" s="27">
        <v>3.5</v>
      </c>
      <c r="N12859" s="1">
        <v>23</v>
      </c>
      <c r="O12859" s="1" t="s">
        <v>27</v>
      </c>
      <c r="P12859" s="1" t="str">
        <f t="shared" si="434"/>
        <v>233.5250000108</v>
      </c>
      <c r="Q12859" s="28">
        <f t="shared" si="435"/>
        <v>9.1111111111111143E-2</v>
      </c>
    </row>
    <row r="12860" spans="11:17" x14ac:dyDescent="0.35">
      <c r="K12860" s="1">
        <v>109</v>
      </c>
      <c r="L12860" s="1">
        <v>250000</v>
      </c>
      <c r="M12860" s="27">
        <v>3.5</v>
      </c>
      <c r="N12860" s="1">
        <v>23</v>
      </c>
      <c r="O12860" s="1" t="s">
        <v>27</v>
      </c>
      <c r="P12860" s="1" t="str">
        <f t="shared" si="434"/>
        <v>233.5250000109</v>
      </c>
      <c r="Q12860" s="28">
        <f t="shared" si="435"/>
        <v>9.1111111111111143E-2</v>
      </c>
    </row>
    <row r="12861" spans="11:17" x14ac:dyDescent="0.35">
      <c r="K12861" s="1">
        <v>110</v>
      </c>
      <c r="L12861" s="1">
        <v>250000</v>
      </c>
      <c r="M12861" s="27">
        <v>3.5</v>
      </c>
      <c r="N12861" s="1">
        <v>23</v>
      </c>
      <c r="O12861" s="1" t="s">
        <v>27</v>
      </c>
      <c r="P12861" s="1" t="str">
        <f t="shared" si="434"/>
        <v>233.5250000110</v>
      </c>
      <c r="Q12861" s="28">
        <f t="shared" si="435"/>
        <v>9.1111111111111143E-2</v>
      </c>
    </row>
    <row r="12862" spans="11:17" x14ac:dyDescent="0.35">
      <c r="K12862" s="1">
        <v>111</v>
      </c>
      <c r="L12862" s="1">
        <v>250000</v>
      </c>
      <c r="M12862" s="27">
        <v>3.5</v>
      </c>
      <c r="N12862" s="1">
        <v>23</v>
      </c>
      <c r="O12862" s="1" t="s">
        <v>27</v>
      </c>
      <c r="P12862" s="1" t="str">
        <f t="shared" si="434"/>
        <v>233.5250000111</v>
      </c>
      <c r="Q12862" s="28">
        <f t="shared" si="435"/>
        <v>9.1111111111111143E-2</v>
      </c>
    </row>
    <row r="12863" spans="11:17" x14ac:dyDescent="0.35">
      <c r="K12863" s="1">
        <v>112</v>
      </c>
      <c r="L12863" s="1">
        <v>250000</v>
      </c>
      <c r="M12863" s="27">
        <v>3.5</v>
      </c>
      <c r="N12863" s="1">
        <v>23</v>
      </c>
      <c r="O12863" s="1" t="s">
        <v>27</v>
      </c>
      <c r="P12863" s="1" t="str">
        <f t="shared" si="434"/>
        <v>233.5250000112</v>
      </c>
      <c r="Q12863" s="28">
        <f t="shared" si="435"/>
        <v>9.1111111111111143E-2</v>
      </c>
    </row>
    <row r="12864" spans="11:17" x14ac:dyDescent="0.35">
      <c r="K12864" s="1">
        <v>113</v>
      </c>
      <c r="L12864" s="1">
        <v>250000</v>
      </c>
      <c r="M12864" s="27">
        <v>3.5</v>
      </c>
      <c r="N12864" s="1">
        <v>23</v>
      </c>
      <c r="O12864" s="1" t="s">
        <v>27</v>
      </c>
      <c r="P12864" s="1" t="str">
        <f t="shared" si="434"/>
        <v>233.5250000113</v>
      </c>
      <c r="Q12864" s="28">
        <f t="shared" si="435"/>
        <v>9.1111111111111143E-2</v>
      </c>
    </row>
    <row r="12865" spans="11:17" x14ac:dyDescent="0.35">
      <c r="K12865" s="1">
        <v>114</v>
      </c>
      <c r="L12865" s="1">
        <v>250000</v>
      </c>
      <c r="M12865" s="27">
        <v>3.5</v>
      </c>
      <c r="N12865" s="1">
        <v>23</v>
      </c>
      <c r="O12865" s="1" t="s">
        <v>27</v>
      </c>
      <c r="P12865" s="1" t="str">
        <f t="shared" si="434"/>
        <v>233.5250000114</v>
      </c>
      <c r="Q12865" s="28">
        <f t="shared" si="435"/>
        <v>9.1111111111111143E-2</v>
      </c>
    </row>
    <row r="12866" spans="11:17" x14ac:dyDescent="0.35">
      <c r="K12866" s="1">
        <v>115</v>
      </c>
      <c r="L12866" s="1">
        <v>250000</v>
      </c>
      <c r="M12866" s="27">
        <v>3.5</v>
      </c>
      <c r="N12866" s="1">
        <v>23</v>
      </c>
      <c r="O12866" s="1" t="s">
        <v>27</v>
      </c>
      <c r="P12866" s="1" t="str">
        <f t="shared" si="434"/>
        <v>233.5250000115</v>
      </c>
      <c r="Q12866" s="28">
        <f t="shared" si="435"/>
        <v>9.1111111111111143E-2</v>
      </c>
    </row>
    <row r="12867" spans="11:17" x14ac:dyDescent="0.35">
      <c r="K12867" s="1">
        <v>116</v>
      </c>
      <c r="L12867" s="1">
        <v>250000</v>
      </c>
      <c r="M12867" s="27">
        <v>3.5</v>
      </c>
      <c r="N12867" s="1">
        <v>23</v>
      </c>
      <c r="O12867" s="1" t="s">
        <v>27</v>
      </c>
      <c r="P12867" s="1" t="str">
        <f t="shared" ref="P12867:P12930" si="436">N12867&amp;M12867&amp;L12867&amp;K12867</f>
        <v>233.5250000116</v>
      </c>
      <c r="Q12867" s="28">
        <f t="shared" ref="Q12867:Q12930" si="437">VLOOKUP(O12867&amp;L12867&amp;M12867&amp;N12867,$W$2:$X$1051,2,FALSE)</f>
        <v>9.1111111111111143E-2</v>
      </c>
    </row>
    <row r="12868" spans="11:17" x14ac:dyDescent="0.35">
      <c r="K12868" s="1">
        <v>117</v>
      </c>
      <c r="L12868" s="1">
        <v>250000</v>
      </c>
      <c r="M12868" s="27">
        <v>3.5</v>
      </c>
      <c r="N12868" s="1">
        <v>23</v>
      </c>
      <c r="O12868" s="1" t="s">
        <v>27</v>
      </c>
      <c r="P12868" s="1" t="str">
        <f t="shared" si="436"/>
        <v>233.5250000117</v>
      </c>
      <c r="Q12868" s="28">
        <f t="shared" si="437"/>
        <v>9.1111111111111143E-2</v>
      </c>
    </row>
    <row r="12869" spans="11:17" x14ac:dyDescent="0.35">
      <c r="K12869" s="1">
        <v>118</v>
      </c>
      <c r="L12869" s="1">
        <v>250000</v>
      </c>
      <c r="M12869" s="27">
        <v>3.5</v>
      </c>
      <c r="N12869" s="1">
        <v>23</v>
      </c>
      <c r="O12869" s="1" t="s">
        <v>27</v>
      </c>
      <c r="P12869" s="1" t="str">
        <f t="shared" si="436"/>
        <v>233.5250000118</v>
      </c>
      <c r="Q12869" s="28">
        <f t="shared" si="437"/>
        <v>9.1111111111111143E-2</v>
      </c>
    </row>
    <row r="12870" spans="11:17" x14ac:dyDescent="0.35">
      <c r="K12870" s="1">
        <v>119</v>
      </c>
      <c r="L12870" s="1">
        <v>250000</v>
      </c>
      <c r="M12870" s="27">
        <v>3.5</v>
      </c>
      <c r="N12870" s="1">
        <v>23</v>
      </c>
      <c r="O12870" s="1" t="s">
        <v>27</v>
      </c>
      <c r="P12870" s="1" t="str">
        <f t="shared" si="436"/>
        <v>233.5250000119</v>
      </c>
      <c r="Q12870" s="28">
        <f t="shared" si="437"/>
        <v>9.1111111111111143E-2</v>
      </c>
    </row>
    <row r="12871" spans="11:17" x14ac:dyDescent="0.35">
      <c r="K12871" s="1">
        <v>120</v>
      </c>
      <c r="L12871" s="1">
        <v>250000</v>
      </c>
      <c r="M12871" s="27">
        <v>3.5</v>
      </c>
      <c r="N12871" s="1">
        <v>23</v>
      </c>
      <c r="O12871" s="1" t="s">
        <v>27</v>
      </c>
      <c r="P12871" s="1" t="str">
        <f t="shared" si="436"/>
        <v>233.5250000120</v>
      </c>
      <c r="Q12871" s="28">
        <f t="shared" si="437"/>
        <v>9.1111111111111143E-2</v>
      </c>
    </row>
    <row r="12872" spans="11:17" x14ac:dyDescent="0.35">
      <c r="K12872" s="1">
        <v>121</v>
      </c>
      <c r="L12872" s="1">
        <v>250000</v>
      </c>
      <c r="M12872" s="27">
        <v>3.5</v>
      </c>
      <c r="N12872" s="1">
        <v>23</v>
      </c>
      <c r="O12872" s="1" t="s">
        <v>27</v>
      </c>
      <c r="P12872" s="1" t="str">
        <f t="shared" si="436"/>
        <v>233.5250000121</v>
      </c>
      <c r="Q12872" s="28">
        <f t="shared" si="437"/>
        <v>9.1111111111111143E-2</v>
      </c>
    </row>
    <row r="12873" spans="11:17" x14ac:dyDescent="0.35">
      <c r="K12873" s="1">
        <v>122</v>
      </c>
      <c r="L12873" s="1">
        <v>250000</v>
      </c>
      <c r="M12873" s="27">
        <v>3.5</v>
      </c>
      <c r="N12873" s="1">
        <v>23</v>
      </c>
      <c r="O12873" s="1" t="s">
        <v>27</v>
      </c>
      <c r="P12873" s="1" t="str">
        <f t="shared" si="436"/>
        <v>233.5250000122</v>
      </c>
      <c r="Q12873" s="28">
        <f t="shared" si="437"/>
        <v>9.1111111111111143E-2</v>
      </c>
    </row>
    <row r="12874" spans="11:17" x14ac:dyDescent="0.35">
      <c r="K12874" s="1">
        <v>123</v>
      </c>
      <c r="L12874" s="1">
        <v>250000</v>
      </c>
      <c r="M12874" s="27">
        <v>3.5</v>
      </c>
      <c r="N12874" s="1">
        <v>23</v>
      </c>
      <c r="O12874" s="1" t="s">
        <v>27</v>
      </c>
      <c r="P12874" s="1" t="str">
        <f t="shared" si="436"/>
        <v>233.5250000123</v>
      </c>
      <c r="Q12874" s="28">
        <f t="shared" si="437"/>
        <v>9.1111111111111143E-2</v>
      </c>
    </row>
    <row r="12875" spans="11:17" x14ac:dyDescent="0.35">
      <c r="K12875" s="1">
        <v>124</v>
      </c>
      <c r="L12875" s="1">
        <v>250000</v>
      </c>
      <c r="M12875" s="27">
        <v>3.5</v>
      </c>
      <c r="N12875" s="1">
        <v>23</v>
      </c>
      <c r="O12875" s="1" t="s">
        <v>27</v>
      </c>
      <c r="P12875" s="1" t="str">
        <f t="shared" si="436"/>
        <v>233.5250000124</v>
      </c>
      <c r="Q12875" s="28">
        <f t="shared" si="437"/>
        <v>9.1111111111111143E-2</v>
      </c>
    </row>
    <row r="12876" spans="11:17" x14ac:dyDescent="0.35">
      <c r="K12876" s="1">
        <v>125</v>
      </c>
      <c r="L12876" s="1">
        <v>250000</v>
      </c>
      <c r="M12876" s="27">
        <v>3.5</v>
      </c>
      <c r="N12876" s="1">
        <v>23</v>
      </c>
      <c r="O12876" s="1" t="s">
        <v>27</v>
      </c>
      <c r="P12876" s="1" t="str">
        <f t="shared" si="436"/>
        <v>233.5250000125</v>
      </c>
      <c r="Q12876" s="28">
        <f t="shared" si="437"/>
        <v>9.1111111111111143E-2</v>
      </c>
    </row>
    <row r="12877" spans="11:17" x14ac:dyDescent="0.35">
      <c r="K12877" s="1">
        <v>1</v>
      </c>
      <c r="L12877" s="1">
        <v>250000</v>
      </c>
      <c r="M12877" s="27">
        <v>6.5</v>
      </c>
      <c r="N12877" s="1">
        <v>23</v>
      </c>
      <c r="O12877" s="1" t="s">
        <v>26</v>
      </c>
      <c r="P12877" s="1" t="str">
        <f t="shared" si="436"/>
        <v>236.52500001</v>
      </c>
      <c r="Q12877" s="28">
        <f t="shared" si="437"/>
        <v>0.35090360004935683</v>
      </c>
    </row>
    <row r="12878" spans="11:17" x14ac:dyDescent="0.35">
      <c r="K12878" s="1">
        <v>2</v>
      </c>
      <c r="L12878" s="1">
        <v>250000</v>
      </c>
      <c r="M12878" s="27">
        <v>6.5</v>
      </c>
      <c r="N12878" s="1">
        <v>23</v>
      </c>
      <c r="O12878" s="1" t="s">
        <v>26</v>
      </c>
      <c r="P12878" s="1" t="str">
        <f t="shared" si="436"/>
        <v>236.52500002</v>
      </c>
      <c r="Q12878" s="28">
        <f t="shared" si="437"/>
        <v>0.35090360004935683</v>
      </c>
    </row>
    <row r="12879" spans="11:17" x14ac:dyDescent="0.35">
      <c r="K12879" s="1">
        <v>3</v>
      </c>
      <c r="L12879" s="1">
        <v>250000</v>
      </c>
      <c r="M12879" s="27">
        <v>6.5</v>
      </c>
      <c r="N12879" s="1">
        <v>23</v>
      </c>
      <c r="O12879" s="1" t="s">
        <v>26</v>
      </c>
      <c r="P12879" s="1" t="str">
        <f t="shared" si="436"/>
        <v>236.52500003</v>
      </c>
      <c r="Q12879" s="28">
        <f t="shared" si="437"/>
        <v>0.35090360004935683</v>
      </c>
    </row>
    <row r="12880" spans="11:17" x14ac:dyDescent="0.35">
      <c r="K12880" s="1">
        <v>4</v>
      </c>
      <c r="L12880" s="1">
        <v>250000</v>
      </c>
      <c r="M12880" s="27">
        <v>6.5</v>
      </c>
      <c r="N12880" s="1">
        <v>23</v>
      </c>
      <c r="O12880" s="1" t="s">
        <v>26</v>
      </c>
      <c r="P12880" s="1" t="str">
        <f t="shared" si="436"/>
        <v>236.52500004</v>
      </c>
      <c r="Q12880" s="28">
        <f t="shared" si="437"/>
        <v>0.35090360004935683</v>
      </c>
    </row>
    <row r="12881" spans="11:17" x14ac:dyDescent="0.35">
      <c r="K12881" s="1">
        <v>5</v>
      </c>
      <c r="L12881" s="1">
        <v>250000</v>
      </c>
      <c r="M12881" s="27">
        <v>6.5</v>
      </c>
      <c r="N12881" s="1">
        <v>23</v>
      </c>
      <c r="O12881" s="1" t="s">
        <v>26</v>
      </c>
      <c r="P12881" s="1" t="str">
        <f t="shared" si="436"/>
        <v>236.52500005</v>
      </c>
      <c r="Q12881" s="28">
        <f t="shared" si="437"/>
        <v>0.35090360004935683</v>
      </c>
    </row>
    <row r="12882" spans="11:17" x14ac:dyDescent="0.35">
      <c r="K12882" s="1">
        <v>6</v>
      </c>
      <c r="L12882" s="1">
        <v>250000</v>
      </c>
      <c r="M12882" s="27">
        <v>6.5</v>
      </c>
      <c r="N12882" s="1">
        <v>23</v>
      </c>
      <c r="O12882" s="1" t="s">
        <v>26</v>
      </c>
      <c r="P12882" s="1" t="str">
        <f t="shared" si="436"/>
        <v>236.52500006</v>
      </c>
      <c r="Q12882" s="28">
        <f t="shared" si="437"/>
        <v>0.35090360004935683</v>
      </c>
    </row>
    <row r="12883" spans="11:17" x14ac:dyDescent="0.35">
      <c r="K12883" s="1">
        <v>7</v>
      </c>
      <c r="L12883" s="1">
        <v>250000</v>
      </c>
      <c r="M12883" s="27">
        <v>6.5</v>
      </c>
      <c r="N12883" s="1">
        <v>23</v>
      </c>
      <c r="O12883" s="1" t="s">
        <v>26</v>
      </c>
      <c r="P12883" s="1" t="str">
        <f t="shared" si="436"/>
        <v>236.52500007</v>
      </c>
      <c r="Q12883" s="28">
        <f t="shared" si="437"/>
        <v>0.35090360004935683</v>
      </c>
    </row>
    <row r="12884" spans="11:17" x14ac:dyDescent="0.35">
      <c r="K12884" s="1">
        <v>8</v>
      </c>
      <c r="L12884" s="1">
        <v>250000</v>
      </c>
      <c r="M12884" s="27">
        <v>6.5</v>
      </c>
      <c r="N12884" s="1">
        <v>23</v>
      </c>
      <c r="O12884" s="1" t="s">
        <v>26</v>
      </c>
      <c r="P12884" s="1" t="str">
        <f t="shared" si="436"/>
        <v>236.52500008</v>
      </c>
      <c r="Q12884" s="28">
        <f t="shared" si="437"/>
        <v>0.35090360004935683</v>
      </c>
    </row>
    <row r="12885" spans="11:17" x14ac:dyDescent="0.35">
      <c r="K12885" s="1">
        <v>9</v>
      </c>
      <c r="L12885" s="1">
        <v>250000</v>
      </c>
      <c r="M12885" s="27">
        <v>6.5</v>
      </c>
      <c r="N12885" s="1">
        <v>23</v>
      </c>
      <c r="O12885" s="1" t="s">
        <v>26</v>
      </c>
      <c r="P12885" s="1" t="str">
        <f t="shared" si="436"/>
        <v>236.52500009</v>
      </c>
      <c r="Q12885" s="28">
        <f t="shared" si="437"/>
        <v>0.35090360004935683</v>
      </c>
    </row>
    <row r="12886" spans="11:17" x14ac:dyDescent="0.35">
      <c r="K12886" s="1">
        <v>10</v>
      </c>
      <c r="L12886" s="1">
        <v>250000</v>
      </c>
      <c r="M12886" s="27">
        <v>6.5</v>
      </c>
      <c r="N12886" s="1">
        <v>23</v>
      </c>
      <c r="O12886" s="1" t="s">
        <v>26</v>
      </c>
      <c r="P12886" s="1" t="str">
        <f t="shared" si="436"/>
        <v>236.525000010</v>
      </c>
      <c r="Q12886" s="28">
        <f t="shared" si="437"/>
        <v>0.35090360004935683</v>
      </c>
    </row>
    <row r="12887" spans="11:17" x14ac:dyDescent="0.35">
      <c r="K12887" s="1">
        <v>11</v>
      </c>
      <c r="L12887" s="1">
        <v>250000</v>
      </c>
      <c r="M12887" s="27">
        <v>6.5</v>
      </c>
      <c r="N12887" s="1">
        <v>23</v>
      </c>
      <c r="O12887" s="1" t="s">
        <v>26</v>
      </c>
      <c r="P12887" s="1" t="str">
        <f t="shared" si="436"/>
        <v>236.525000011</v>
      </c>
      <c r="Q12887" s="28">
        <f t="shared" si="437"/>
        <v>0.35090360004935683</v>
      </c>
    </row>
    <row r="12888" spans="11:17" x14ac:dyDescent="0.35">
      <c r="K12888" s="1">
        <v>12</v>
      </c>
      <c r="L12888" s="1">
        <v>250000</v>
      </c>
      <c r="M12888" s="27">
        <v>6.5</v>
      </c>
      <c r="N12888" s="1">
        <v>23</v>
      </c>
      <c r="O12888" s="1" t="s">
        <v>26</v>
      </c>
      <c r="P12888" s="1" t="str">
        <f t="shared" si="436"/>
        <v>236.525000012</v>
      </c>
      <c r="Q12888" s="28">
        <f t="shared" si="437"/>
        <v>0.35090360004935683</v>
      </c>
    </row>
    <row r="12889" spans="11:17" x14ac:dyDescent="0.35">
      <c r="K12889" s="1">
        <v>13</v>
      </c>
      <c r="L12889" s="1">
        <v>250000</v>
      </c>
      <c r="M12889" s="27">
        <v>6.5</v>
      </c>
      <c r="N12889" s="1">
        <v>23</v>
      </c>
      <c r="O12889" s="1" t="s">
        <v>26</v>
      </c>
      <c r="P12889" s="1" t="str">
        <f t="shared" si="436"/>
        <v>236.525000013</v>
      </c>
      <c r="Q12889" s="28">
        <f t="shared" si="437"/>
        <v>0.35090360004935683</v>
      </c>
    </row>
    <row r="12890" spans="11:17" x14ac:dyDescent="0.35">
      <c r="K12890" s="1">
        <v>14</v>
      </c>
      <c r="L12890" s="1">
        <v>250000</v>
      </c>
      <c r="M12890" s="27">
        <v>6.5</v>
      </c>
      <c r="N12890" s="1">
        <v>23</v>
      </c>
      <c r="O12890" s="1" t="s">
        <v>26</v>
      </c>
      <c r="P12890" s="1" t="str">
        <f t="shared" si="436"/>
        <v>236.525000014</v>
      </c>
      <c r="Q12890" s="28">
        <f t="shared" si="437"/>
        <v>0.35090360004935683</v>
      </c>
    </row>
    <row r="12891" spans="11:17" x14ac:dyDescent="0.35">
      <c r="K12891" s="1">
        <v>15</v>
      </c>
      <c r="L12891" s="1">
        <v>250000</v>
      </c>
      <c r="M12891" s="27">
        <v>6.5</v>
      </c>
      <c r="N12891" s="1">
        <v>23</v>
      </c>
      <c r="O12891" s="1" t="s">
        <v>26</v>
      </c>
      <c r="P12891" s="1" t="str">
        <f t="shared" si="436"/>
        <v>236.525000015</v>
      </c>
      <c r="Q12891" s="28">
        <f t="shared" si="437"/>
        <v>0.35090360004935683</v>
      </c>
    </row>
    <row r="12892" spans="11:17" x14ac:dyDescent="0.35">
      <c r="K12892" s="1">
        <v>16</v>
      </c>
      <c r="L12892" s="1">
        <v>250000</v>
      </c>
      <c r="M12892" s="27">
        <v>6.5</v>
      </c>
      <c r="N12892" s="1">
        <v>23</v>
      </c>
      <c r="O12892" s="1" t="s">
        <v>26</v>
      </c>
      <c r="P12892" s="1" t="str">
        <f t="shared" si="436"/>
        <v>236.525000016</v>
      </c>
      <c r="Q12892" s="28">
        <f t="shared" si="437"/>
        <v>0.35090360004935683</v>
      </c>
    </row>
    <row r="12893" spans="11:17" x14ac:dyDescent="0.35">
      <c r="K12893" s="1">
        <v>17</v>
      </c>
      <c r="L12893" s="1">
        <v>250000</v>
      </c>
      <c r="M12893" s="27">
        <v>6.5</v>
      </c>
      <c r="N12893" s="1">
        <v>23</v>
      </c>
      <c r="O12893" s="1" t="s">
        <v>26</v>
      </c>
      <c r="P12893" s="1" t="str">
        <f t="shared" si="436"/>
        <v>236.525000017</v>
      </c>
      <c r="Q12893" s="28">
        <f t="shared" si="437"/>
        <v>0.35090360004935683</v>
      </c>
    </row>
    <row r="12894" spans="11:17" x14ac:dyDescent="0.35">
      <c r="K12894" s="1">
        <v>18</v>
      </c>
      <c r="L12894" s="1">
        <v>250000</v>
      </c>
      <c r="M12894" s="27">
        <v>6.5</v>
      </c>
      <c r="N12894" s="1">
        <v>23</v>
      </c>
      <c r="O12894" s="1" t="s">
        <v>26</v>
      </c>
      <c r="P12894" s="1" t="str">
        <f t="shared" si="436"/>
        <v>236.525000018</v>
      </c>
      <c r="Q12894" s="28">
        <f t="shared" si="437"/>
        <v>0.35090360004935683</v>
      </c>
    </row>
    <row r="12895" spans="11:17" x14ac:dyDescent="0.35">
      <c r="K12895" s="1">
        <v>19</v>
      </c>
      <c r="L12895" s="1">
        <v>250000</v>
      </c>
      <c r="M12895" s="27">
        <v>6.5</v>
      </c>
      <c r="N12895" s="1">
        <v>23</v>
      </c>
      <c r="O12895" s="1" t="s">
        <v>26</v>
      </c>
      <c r="P12895" s="1" t="str">
        <f t="shared" si="436"/>
        <v>236.525000019</v>
      </c>
      <c r="Q12895" s="28">
        <f t="shared" si="437"/>
        <v>0.35090360004935683</v>
      </c>
    </row>
    <row r="12896" spans="11:17" x14ac:dyDescent="0.35">
      <c r="K12896" s="1">
        <v>20</v>
      </c>
      <c r="L12896" s="1">
        <v>250000</v>
      </c>
      <c r="M12896" s="27">
        <v>6.5</v>
      </c>
      <c r="N12896" s="1">
        <v>23</v>
      </c>
      <c r="O12896" s="1" t="s">
        <v>26</v>
      </c>
      <c r="P12896" s="1" t="str">
        <f t="shared" si="436"/>
        <v>236.525000020</v>
      </c>
      <c r="Q12896" s="28">
        <f t="shared" si="437"/>
        <v>0.35090360004935683</v>
      </c>
    </row>
    <row r="12897" spans="11:17" x14ac:dyDescent="0.35">
      <c r="K12897" s="1">
        <v>21</v>
      </c>
      <c r="L12897" s="1">
        <v>250000</v>
      </c>
      <c r="M12897" s="27">
        <v>6.5</v>
      </c>
      <c r="N12897" s="1">
        <v>23</v>
      </c>
      <c r="O12897" s="1" t="s">
        <v>26</v>
      </c>
      <c r="P12897" s="1" t="str">
        <f t="shared" si="436"/>
        <v>236.525000021</v>
      </c>
      <c r="Q12897" s="28">
        <f t="shared" si="437"/>
        <v>0.35090360004935683</v>
      </c>
    </row>
    <row r="12898" spans="11:17" x14ac:dyDescent="0.35">
      <c r="K12898" s="1">
        <v>22</v>
      </c>
      <c r="L12898" s="1">
        <v>250000</v>
      </c>
      <c r="M12898" s="27">
        <v>6.5</v>
      </c>
      <c r="N12898" s="1">
        <v>23</v>
      </c>
      <c r="O12898" s="1" t="s">
        <v>26</v>
      </c>
      <c r="P12898" s="1" t="str">
        <f t="shared" si="436"/>
        <v>236.525000022</v>
      </c>
      <c r="Q12898" s="28">
        <f t="shared" si="437"/>
        <v>0.35090360004935683</v>
      </c>
    </row>
    <row r="12899" spans="11:17" x14ac:dyDescent="0.35">
      <c r="K12899" s="1">
        <v>23</v>
      </c>
      <c r="L12899" s="1">
        <v>250000</v>
      </c>
      <c r="M12899" s="27">
        <v>6.5</v>
      </c>
      <c r="N12899" s="1">
        <v>23</v>
      </c>
      <c r="O12899" s="1" t="s">
        <v>26</v>
      </c>
      <c r="P12899" s="1" t="str">
        <f t="shared" si="436"/>
        <v>236.525000023</v>
      </c>
      <c r="Q12899" s="28">
        <f t="shared" si="437"/>
        <v>0.35090360004935683</v>
      </c>
    </row>
    <row r="12900" spans="11:17" x14ac:dyDescent="0.35">
      <c r="K12900" s="1">
        <v>24</v>
      </c>
      <c r="L12900" s="1">
        <v>250000</v>
      </c>
      <c r="M12900" s="27">
        <v>6.5</v>
      </c>
      <c r="N12900" s="1">
        <v>23</v>
      </c>
      <c r="O12900" s="1" t="s">
        <v>26</v>
      </c>
      <c r="P12900" s="1" t="str">
        <f t="shared" si="436"/>
        <v>236.525000024</v>
      </c>
      <c r="Q12900" s="28">
        <f t="shared" si="437"/>
        <v>0.35090360004935683</v>
      </c>
    </row>
    <row r="12901" spans="11:17" x14ac:dyDescent="0.35">
      <c r="K12901" s="1">
        <v>25</v>
      </c>
      <c r="L12901" s="1">
        <v>250000</v>
      </c>
      <c r="M12901" s="27">
        <v>6.5</v>
      </c>
      <c r="N12901" s="1">
        <v>23</v>
      </c>
      <c r="O12901" s="1" t="s">
        <v>26</v>
      </c>
      <c r="P12901" s="1" t="str">
        <f t="shared" si="436"/>
        <v>236.525000025</v>
      </c>
      <c r="Q12901" s="28">
        <f t="shared" si="437"/>
        <v>0.35090360004935683</v>
      </c>
    </row>
    <row r="12902" spans="11:17" x14ac:dyDescent="0.35">
      <c r="K12902" s="1">
        <v>26</v>
      </c>
      <c r="L12902" s="1">
        <v>250000</v>
      </c>
      <c r="M12902" s="27">
        <v>6.5</v>
      </c>
      <c r="N12902" s="1">
        <v>23</v>
      </c>
      <c r="O12902" s="1" t="s">
        <v>17</v>
      </c>
      <c r="P12902" s="1" t="str">
        <f t="shared" si="436"/>
        <v>236.525000026</v>
      </c>
      <c r="Q12902" s="28">
        <f t="shared" si="437"/>
        <v>0.25037174232545267</v>
      </c>
    </row>
    <row r="12903" spans="11:17" x14ac:dyDescent="0.35">
      <c r="K12903" s="1">
        <v>27</v>
      </c>
      <c r="L12903" s="1">
        <v>250000</v>
      </c>
      <c r="M12903" s="27">
        <v>6.5</v>
      </c>
      <c r="N12903" s="1">
        <v>23</v>
      </c>
      <c r="O12903" s="1" t="s">
        <v>17</v>
      </c>
      <c r="P12903" s="1" t="str">
        <f t="shared" si="436"/>
        <v>236.525000027</v>
      </c>
      <c r="Q12903" s="28">
        <f t="shared" si="437"/>
        <v>0.25037174232545267</v>
      </c>
    </row>
    <row r="12904" spans="11:17" x14ac:dyDescent="0.35">
      <c r="K12904" s="1">
        <v>28</v>
      </c>
      <c r="L12904" s="1">
        <v>250000</v>
      </c>
      <c r="M12904" s="27">
        <v>6.5</v>
      </c>
      <c r="N12904" s="1">
        <v>23</v>
      </c>
      <c r="O12904" s="1" t="s">
        <v>17</v>
      </c>
      <c r="P12904" s="1" t="str">
        <f t="shared" si="436"/>
        <v>236.525000028</v>
      </c>
      <c r="Q12904" s="28">
        <f t="shared" si="437"/>
        <v>0.25037174232545267</v>
      </c>
    </row>
    <row r="12905" spans="11:17" x14ac:dyDescent="0.35">
      <c r="K12905" s="1">
        <v>29</v>
      </c>
      <c r="L12905" s="1">
        <v>250000</v>
      </c>
      <c r="M12905" s="27">
        <v>6.5</v>
      </c>
      <c r="N12905" s="1">
        <v>23</v>
      </c>
      <c r="O12905" s="1" t="s">
        <v>17</v>
      </c>
      <c r="P12905" s="1" t="str">
        <f t="shared" si="436"/>
        <v>236.525000029</v>
      </c>
      <c r="Q12905" s="28">
        <f t="shared" si="437"/>
        <v>0.25037174232545267</v>
      </c>
    </row>
    <row r="12906" spans="11:17" x14ac:dyDescent="0.35">
      <c r="K12906" s="1">
        <v>30</v>
      </c>
      <c r="L12906" s="1">
        <v>250000</v>
      </c>
      <c r="M12906" s="27">
        <v>6.5</v>
      </c>
      <c r="N12906" s="1">
        <v>23</v>
      </c>
      <c r="O12906" s="1" t="s">
        <v>17</v>
      </c>
      <c r="P12906" s="1" t="str">
        <f t="shared" si="436"/>
        <v>236.525000030</v>
      </c>
      <c r="Q12906" s="28">
        <f t="shared" si="437"/>
        <v>0.25037174232545267</v>
      </c>
    </row>
    <row r="12907" spans="11:17" x14ac:dyDescent="0.35">
      <c r="K12907" s="1">
        <v>31</v>
      </c>
      <c r="L12907" s="1">
        <v>250000</v>
      </c>
      <c r="M12907" s="27">
        <v>6.5</v>
      </c>
      <c r="N12907" s="1">
        <v>23</v>
      </c>
      <c r="O12907" s="1" t="s">
        <v>17</v>
      </c>
      <c r="P12907" s="1" t="str">
        <f t="shared" si="436"/>
        <v>236.525000031</v>
      </c>
      <c r="Q12907" s="28">
        <f t="shared" si="437"/>
        <v>0.25037174232545267</v>
      </c>
    </row>
    <row r="12908" spans="11:17" x14ac:dyDescent="0.35">
      <c r="K12908" s="1">
        <v>32</v>
      </c>
      <c r="L12908" s="1">
        <v>250000</v>
      </c>
      <c r="M12908" s="27">
        <v>6.5</v>
      </c>
      <c r="N12908" s="1">
        <v>23</v>
      </c>
      <c r="O12908" s="1" t="s">
        <v>17</v>
      </c>
      <c r="P12908" s="1" t="str">
        <f t="shared" si="436"/>
        <v>236.525000032</v>
      </c>
      <c r="Q12908" s="28">
        <f t="shared" si="437"/>
        <v>0.25037174232545267</v>
      </c>
    </row>
    <row r="12909" spans="11:17" x14ac:dyDescent="0.35">
      <c r="K12909" s="1">
        <v>33</v>
      </c>
      <c r="L12909" s="1">
        <v>250000</v>
      </c>
      <c r="M12909" s="27">
        <v>6.5</v>
      </c>
      <c r="N12909" s="1">
        <v>23</v>
      </c>
      <c r="O12909" s="1" t="s">
        <v>17</v>
      </c>
      <c r="P12909" s="1" t="str">
        <f t="shared" si="436"/>
        <v>236.525000033</v>
      </c>
      <c r="Q12909" s="28">
        <f t="shared" si="437"/>
        <v>0.25037174232545267</v>
      </c>
    </row>
    <row r="12910" spans="11:17" x14ac:dyDescent="0.35">
      <c r="K12910" s="1">
        <v>34</v>
      </c>
      <c r="L12910" s="1">
        <v>250000</v>
      </c>
      <c r="M12910" s="27">
        <v>6.5</v>
      </c>
      <c r="N12910" s="1">
        <v>23</v>
      </c>
      <c r="O12910" s="1" t="s">
        <v>17</v>
      </c>
      <c r="P12910" s="1" t="str">
        <f t="shared" si="436"/>
        <v>236.525000034</v>
      </c>
      <c r="Q12910" s="28">
        <f t="shared" si="437"/>
        <v>0.25037174232545267</v>
      </c>
    </row>
    <row r="12911" spans="11:17" x14ac:dyDescent="0.35">
      <c r="K12911" s="1">
        <v>35</v>
      </c>
      <c r="L12911" s="1">
        <v>250000</v>
      </c>
      <c r="M12911" s="27">
        <v>6.5</v>
      </c>
      <c r="N12911" s="1">
        <v>23</v>
      </c>
      <c r="O12911" s="1" t="s">
        <v>17</v>
      </c>
      <c r="P12911" s="1" t="str">
        <f t="shared" si="436"/>
        <v>236.525000035</v>
      </c>
      <c r="Q12911" s="28">
        <f t="shared" si="437"/>
        <v>0.25037174232545267</v>
      </c>
    </row>
    <row r="12912" spans="11:17" x14ac:dyDescent="0.35">
      <c r="K12912" s="1">
        <v>36</v>
      </c>
      <c r="L12912" s="1">
        <v>250000</v>
      </c>
      <c r="M12912" s="27">
        <v>6.5</v>
      </c>
      <c r="N12912" s="1">
        <v>23</v>
      </c>
      <c r="O12912" s="1" t="s">
        <v>18</v>
      </c>
      <c r="P12912" s="1" t="str">
        <f t="shared" si="436"/>
        <v>236.525000036</v>
      </c>
      <c r="Q12912" s="28">
        <f t="shared" si="437"/>
        <v>0.2401792996003711</v>
      </c>
    </row>
    <row r="12913" spans="11:17" x14ac:dyDescent="0.35">
      <c r="K12913" s="1">
        <v>37</v>
      </c>
      <c r="L12913" s="1">
        <v>250000</v>
      </c>
      <c r="M12913" s="27">
        <v>6.5</v>
      </c>
      <c r="N12913" s="1">
        <v>23</v>
      </c>
      <c r="O12913" s="1" t="s">
        <v>18</v>
      </c>
      <c r="P12913" s="1" t="str">
        <f t="shared" si="436"/>
        <v>236.525000037</v>
      </c>
      <c r="Q12913" s="28">
        <f t="shared" si="437"/>
        <v>0.2401792996003711</v>
      </c>
    </row>
    <row r="12914" spans="11:17" x14ac:dyDescent="0.35">
      <c r="K12914" s="1">
        <v>38</v>
      </c>
      <c r="L12914" s="1">
        <v>250000</v>
      </c>
      <c r="M12914" s="27">
        <v>6.5</v>
      </c>
      <c r="N12914" s="1">
        <v>23</v>
      </c>
      <c r="O12914" s="1" t="s">
        <v>18</v>
      </c>
      <c r="P12914" s="1" t="str">
        <f t="shared" si="436"/>
        <v>236.525000038</v>
      </c>
      <c r="Q12914" s="28">
        <f t="shared" si="437"/>
        <v>0.2401792996003711</v>
      </c>
    </row>
    <row r="12915" spans="11:17" x14ac:dyDescent="0.35">
      <c r="K12915" s="1">
        <v>39</v>
      </c>
      <c r="L12915" s="1">
        <v>250000</v>
      </c>
      <c r="M12915" s="27">
        <v>6.5</v>
      </c>
      <c r="N12915" s="1">
        <v>23</v>
      </c>
      <c r="O12915" s="1" t="s">
        <v>18</v>
      </c>
      <c r="P12915" s="1" t="str">
        <f t="shared" si="436"/>
        <v>236.525000039</v>
      </c>
      <c r="Q12915" s="28">
        <f t="shared" si="437"/>
        <v>0.2401792996003711</v>
      </c>
    </row>
    <row r="12916" spans="11:17" x14ac:dyDescent="0.35">
      <c r="K12916" s="1">
        <v>40</v>
      </c>
      <c r="L12916" s="1">
        <v>250000</v>
      </c>
      <c r="M12916" s="27">
        <v>6.5</v>
      </c>
      <c r="N12916" s="1">
        <v>23</v>
      </c>
      <c r="O12916" s="1" t="s">
        <v>18</v>
      </c>
      <c r="P12916" s="1" t="str">
        <f t="shared" si="436"/>
        <v>236.525000040</v>
      </c>
      <c r="Q12916" s="28">
        <f t="shared" si="437"/>
        <v>0.2401792996003711</v>
      </c>
    </row>
    <row r="12917" spans="11:17" x14ac:dyDescent="0.35">
      <c r="K12917" s="1">
        <v>41</v>
      </c>
      <c r="L12917" s="1">
        <v>250000</v>
      </c>
      <c r="M12917" s="27">
        <v>6.5</v>
      </c>
      <c r="N12917" s="1">
        <v>23</v>
      </c>
      <c r="O12917" s="1" t="s">
        <v>18</v>
      </c>
      <c r="P12917" s="1" t="str">
        <f t="shared" si="436"/>
        <v>236.525000041</v>
      </c>
      <c r="Q12917" s="28">
        <f t="shared" si="437"/>
        <v>0.2401792996003711</v>
      </c>
    </row>
    <row r="12918" spans="11:17" x14ac:dyDescent="0.35">
      <c r="K12918" s="1">
        <v>42</v>
      </c>
      <c r="L12918" s="1">
        <v>250000</v>
      </c>
      <c r="M12918" s="27">
        <v>6.5</v>
      </c>
      <c r="N12918" s="1">
        <v>23</v>
      </c>
      <c r="O12918" s="1" t="s">
        <v>18</v>
      </c>
      <c r="P12918" s="1" t="str">
        <f t="shared" si="436"/>
        <v>236.525000042</v>
      </c>
      <c r="Q12918" s="28">
        <f t="shared" si="437"/>
        <v>0.2401792996003711</v>
      </c>
    </row>
    <row r="12919" spans="11:17" x14ac:dyDescent="0.35">
      <c r="K12919" s="1">
        <v>43</v>
      </c>
      <c r="L12919" s="1">
        <v>250000</v>
      </c>
      <c r="M12919" s="27">
        <v>6.5</v>
      </c>
      <c r="N12919" s="1">
        <v>23</v>
      </c>
      <c r="O12919" s="1" t="s">
        <v>18</v>
      </c>
      <c r="P12919" s="1" t="str">
        <f t="shared" si="436"/>
        <v>236.525000043</v>
      </c>
      <c r="Q12919" s="28">
        <f t="shared" si="437"/>
        <v>0.2401792996003711</v>
      </c>
    </row>
    <row r="12920" spans="11:17" x14ac:dyDescent="0.35">
      <c r="K12920" s="1">
        <v>44</v>
      </c>
      <c r="L12920" s="1">
        <v>250000</v>
      </c>
      <c r="M12920" s="27">
        <v>6.5</v>
      </c>
      <c r="N12920" s="1">
        <v>23</v>
      </c>
      <c r="O12920" s="1" t="s">
        <v>18</v>
      </c>
      <c r="P12920" s="1" t="str">
        <f t="shared" si="436"/>
        <v>236.525000044</v>
      </c>
      <c r="Q12920" s="28">
        <f t="shared" si="437"/>
        <v>0.2401792996003711</v>
      </c>
    </row>
    <row r="12921" spans="11:17" x14ac:dyDescent="0.35">
      <c r="K12921" s="1">
        <v>45</v>
      </c>
      <c r="L12921" s="1">
        <v>250000</v>
      </c>
      <c r="M12921" s="27">
        <v>6.5</v>
      </c>
      <c r="N12921" s="1">
        <v>23</v>
      </c>
      <c r="O12921" s="1" t="s">
        <v>18</v>
      </c>
      <c r="P12921" s="1" t="str">
        <f t="shared" si="436"/>
        <v>236.525000045</v>
      </c>
      <c r="Q12921" s="28">
        <f t="shared" si="437"/>
        <v>0.2401792996003711</v>
      </c>
    </row>
    <row r="12922" spans="11:17" x14ac:dyDescent="0.35">
      <c r="K12922" s="1">
        <v>46</v>
      </c>
      <c r="L12922" s="1">
        <v>250000</v>
      </c>
      <c r="M12922" s="27">
        <v>6.5</v>
      </c>
      <c r="N12922" s="1">
        <v>23</v>
      </c>
      <c r="O12922" s="1" t="s">
        <v>33</v>
      </c>
      <c r="P12922" s="1" t="str">
        <f t="shared" si="436"/>
        <v>236.525000046</v>
      </c>
      <c r="Q12922" s="28">
        <f t="shared" si="437"/>
        <v>0.23163983712986702</v>
      </c>
    </row>
    <row r="12923" spans="11:17" x14ac:dyDescent="0.35">
      <c r="K12923" s="1">
        <v>47</v>
      </c>
      <c r="L12923" s="1">
        <v>250000</v>
      </c>
      <c r="M12923" s="27">
        <v>6.5</v>
      </c>
      <c r="N12923" s="1">
        <v>23</v>
      </c>
      <c r="O12923" s="1" t="s">
        <v>33</v>
      </c>
      <c r="P12923" s="1" t="str">
        <f t="shared" si="436"/>
        <v>236.525000047</v>
      </c>
      <c r="Q12923" s="28">
        <f t="shared" si="437"/>
        <v>0.23163983712986702</v>
      </c>
    </row>
    <row r="12924" spans="11:17" x14ac:dyDescent="0.35">
      <c r="K12924" s="1">
        <v>48</v>
      </c>
      <c r="L12924" s="1">
        <v>250000</v>
      </c>
      <c r="M12924" s="27">
        <v>6.5</v>
      </c>
      <c r="N12924" s="1">
        <v>23</v>
      </c>
      <c r="O12924" s="1" t="s">
        <v>33</v>
      </c>
      <c r="P12924" s="1" t="str">
        <f t="shared" si="436"/>
        <v>236.525000048</v>
      </c>
      <c r="Q12924" s="28">
        <f t="shared" si="437"/>
        <v>0.23163983712986702</v>
      </c>
    </row>
    <row r="12925" spans="11:17" x14ac:dyDescent="0.35">
      <c r="K12925" s="1">
        <v>49</v>
      </c>
      <c r="L12925" s="1">
        <v>250000</v>
      </c>
      <c r="M12925" s="27">
        <v>6.5</v>
      </c>
      <c r="N12925" s="1">
        <v>23</v>
      </c>
      <c r="O12925" s="1" t="s">
        <v>33</v>
      </c>
      <c r="P12925" s="1" t="str">
        <f t="shared" si="436"/>
        <v>236.525000049</v>
      </c>
      <c r="Q12925" s="28">
        <f t="shared" si="437"/>
        <v>0.23163983712986702</v>
      </c>
    </row>
    <row r="12926" spans="11:17" x14ac:dyDescent="0.35">
      <c r="K12926" s="1">
        <v>50</v>
      </c>
      <c r="L12926" s="1">
        <v>250000</v>
      </c>
      <c r="M12926" s="27">
        <v>6.5</v>
      </c>
      <c r="N12926" s="1">
        <v>23</v>
      </c>
      <c r="O12926" s="1" t="s">
        <v>33</v>
      </c>
      <c r="P12926" s="1" t="str">
        <f t="shared" si="436"/>
        <v>236.525000050</v>
      </c>
      <c r="Q12926" s="28">
        <f t="shared" si="437"/>
        <v>0.23163983712986702</v>
      </c>
    </row>
    <row r="12927" spans="11:17" x14ac:dyDescent="0.35">
      <c r="K12927" s="1">
        <v>51</v>
      </c>
      <c r="L12927" s="1">
        <v>250000</v>
      </c>
      <c r="M12927" s="27">
        <v>6.5</v>
      </c>
      <c r="N12927" s="1">
        <v>23</v>
      </c>
      <c r="O12927" s="1" t="s">
        <v>33</v>
      </c>
      <c r="P12927" s="1" t="str">
        <f t="shared" si="436"/>
        <v>236.525000051</v>
      </c>
      <c r="Q12927" s="28">
        <f t="shared" si="437"/>
        <v>0.23163983712986702</v>
      </c>
    </row>
    <row r="12928" spans="11:17" x14ac:dyDescent="0.35">
      <c r="K12928" s="1">
        <v>52</v>
      </c>
      <c r="L12928" s="1">
        <v>250000</v>
      </c>
      <c r="M12928" s="27">
        <v>6.5</v>
      </c>
      <c r="N12928" s="1">
        <v>23</v>
      </c>
      <c r="O12928" s="1" t="s">
        <v>33</v>
      </c>
      <c r="P12928" s="1" t="str">
        <f t="shared" si="436"/>
        <v>236.525000052</v>
      </c>
      <c r="Q12928" s="28">
        <f t="shared" si="437"/>
        <v>0.23163983712986702</v>
      </c>
    </row>
    <row r="12929" spans="11:17" x14ac:dyDescent="0.35">
      <c r="K12929" s="1">
        <v>53</v>
      </c>
      <c r="L12929" s="1">
        <v>250000</v>
      </c>
      <c r="M12929" s="27">
        <v>6.5</v>
      </c>
      <c r="N12929" s="1">
        <v>23</v>
      </c>
      <c r="O12929" s="1" t="s">
        <v>33</v>
      </c>
      <c r="P12929" s="1" t="str">
        <f t="shared" si="436"/>
        <v>236.525000053</v>
      </c>
      <c r="Q12929" s="28">
        <f t="shared" si="437"/>
        <v>0.23163983712986702</v>
      </c>
    </row>
    <row r="12930" spans="11:17" x14ac:dyDescent="0.35">
      <c r="K12930" s="1">
        <v>54</v>
      </c>
      <c r="L12930" s="1">
        <v>250000</v>
      </c>
      <c r="M12930" s="27">
        <v>6.5</v>
      </c>
      <c r="N12930" s="1">
        <v>23</v>
      </c>
      <c r="O12930" s="1" t="s">
        <v>33</v>
      </c>
      <c r="P12930" s="1" t="str">
        <f t="shared" si="436"/>
        <v>236.525000054</v>
      </c>
      <c r="Q12930" s="28">
        <f t="shared" si="437"/>
        <v>0.23163983712986702</v>
      </c>
    </row>
    <row r="12931" spans="11:17" x14ac:dyDescent="0.35">
      <c r="K12931" s="1">
        <v>55</v>
      </c>
      <c r="L12931" s="1">
        <v>250000</v>
      </c>
      <c r="M12931" s="27">
        <v>6.5</v>
      </c>
      <c r="N12931" s="1">
        <v>23</v>
      </c>
      <c r="O12931" s="1" t="s">
        <v>33</v>
      </c>
      <c r="P12931" s="1" t="str">
        <f t="shared" ref="P12931:P12994" si="438">N12931&amp;M12931&amp;L12931&amp;K12931</f>
        <v>236.525000055</v>
      </c>
      <c r="Q12931" s="28">
        <f t="shared" ref="Q12931:Q12994" si="439">VLOOKUP(O12931&amp;L12931&amp;M12931&amp;N12931,$W$2:$X$1051,2,FALSE)</f>
        <v>0.23163983712986702</v>
      </c>
    </row>
    <row r="12932" spans="11:17" x14ac:dyDescent="0.35">
      <c r="K12932" s="1">
        <v>56</v>
      </c>
      <c r="L12932" s="1">
        <v>250000</v>
      </c>
      <c r="M12932" s="27">
        <v>6.5</v>
      </c>
      <c r="N12932" s="1">
        <v>23</v>
      </c>
      <c r="O12932" s="1" t="s">
        <v>27</v>
      </c>
      <c r="P12932" s="1" t="str">
        <f t="shared" si="438"/>
        <v>236.525000056</v>
      </c>
      <c r="Q12932" s="28">
        <f t="shared" si="439"/>
        <v>9.1111111111111032E-2</v>
      </c>
    </row>
    <row r="12933" spans="11:17" x14ac:dyDescent="0.35">
      <c r="K12933" s="1">
        <v>57</v>
      </c>
      <c r="L12933" s="1">
        <v>250000</v>
      </c>
      <c r="M12933" s="27">
        <v>6.5</v>
      </c>
      <c r="N12933" s="1">
        <v>23</v>
      </c>
      <c r="O12933" s="1" t="s">
        <v>27</v>
      </c>
      <c r="P12933" s="1" t="str">
        <f t="shared" si="438"/>
        <v>236.525000057</v>
      </c>
      <c r="Q12933" s="28">
        <f t="shared" si="439"/>
        <v>9.1111111111111032E-2</v>
      </c>
    </row>
    <row r="12934" spans="11:17" x14ac:dyDescent="0.35">
      <c r="K12934" s="1">
        <v>58</v>
      </c>
      <c r="L12934" s="1">
        <v>250000</v>
      </c>
      <c r="M12934" s="27">
        <v>6.5</v>
      </c>
      <c r="N12934" s="1">
        <v>23</v>
      </c>
      <c r="O12934" s="1" t="s">
        <v>27</v>
      </c>
      <c r="P12934" s="1" t="str">
        <f t="shared" si="438"/>
        <v>236.525000058</v>
      </c>
      <c r="Q12934" s="28">
        <f t="shared" si="439"/>
        <v>9.1111111111111032E-2</v>
      </c>
    </row>
    <row r="12935" spans="11:17" x14ac:dyDescent="0.35">
      <c r="K12935" s="1">
        <v>59</v>
      </c>
      <c r="L12935" s="1">
        <v>250000</v>
      </c>
      <c r="M12935" s="27">
        <v>6.5</v>
      </c>
      <c r="N12935" s="1">
        <v>23</v>
      </c>
      <c r="O12935" s="1" t="s">
        <v>27</v>
      </c>
      <c r="P12935" s="1" t="str">
        <f t="shared" si="438"/>
        <v>236.525000059</v>
      </c>
      <c r="Q12935" s="28">
        <f t="shared" si="439"/>
        <v>9.1111111111111032E-2</v>
      </c>
    </row>
    <row r="12936" spans="11:17" x14ac:dyDescent="0.35">
      <c r="K12936" s="1">
        <v>60</v>
      </c>
      <c r="L12936" s="1">
        <v>250000</v>
      </c>
      <c r="M12936" s="27">
        <v>6.5</v>
      </c>
      <c r="N12936" s="1">
        <v>23</v>
      </c>
      <c r="O12936" s="1" t="s">
        <v>27</v>
      </c>
      <c r="P12936" s="1" t="str">
        <f t="shared" si="438"/>
        <v>236.525000060</v>
      </c>
      <c r="Q12936" s="28">
        <f t="shared" si="439"/>
        <v>9.1111111111111032E-2</v>
      </c>
    </row>
    <row r="12937" spans="11:17" x14ac:dyDescent="0.35">
      <c r="K12937" s="1">
        <v>61</v>
      </c>
      <c r="L12937" s="1">
        <v>250000</v>
      </c>
      <c r="M12937" s="27">
        <v>6.5</v>
      </c>
      <c r="N12937" s="1">
        <v>23</v>
      </c>
      <c r="O12937" s="1" t="s">
        <v>27</v>
      </c>
      <c r="P12937" s="1" t="str">
        <f t="shared" si="438"/>
        <v>236.525000061</v>
      </c>
      <c r="Q12937" s="28">
        <f t="shared" si="439"/>
        <v>9.1111111111111032E-2</v>
      </c>
    </row>
    <row r="12938" spans="11:17" x14ac:dyDescent="0.35">
      <c r="K12938" s="1">
        <v>62</v>
      </c>
      <c r="L12938" s="1">
        <v>250000</v>
      </c>
      <c r="M12938" s="27">
        <v>6.5</v>
      </c>
      <c r="N12938" s="1">
        <v>23</v>
      </c>
      <c r="O12938" s="1" t="s">
        <v>27</v>
      </c>
      <c r="P12938" s="1" t="str">
        <f t="shared" si="438"/>
        <v>236.525000062</v>
      </c>
      <c r="Q12938" s="28">
        <f t="shared" si="439"/>
        <v>9.1111111111111032E-2</v>
      </c>
    </row>
    <row r="12939" spans="11:17" x14ac:dyDescent="0.35">
      <c r="K12939" s="1">
        <v>63</v>
      </c>
      <c r="L12939" s="1">
        <v>250000</v>
      </c>
      <c r="M12939" s="27">
        <v>6.5</v>
      </c>
      <c r="N12939" s="1">
        <v>23</v>
      </c>
      <c r="O12939" s="1" t="s">
        <v>27</v>
      </c>
      <c r="P12939" s="1" t="str">
        <f t="shared" si="438"/>
        <v>236.525000063</v>
      </c>
      <c r="Q12939" s="28">
        <f t="shared" si="439"/>
        <v>9.1111111111111032E-2</v>
      </c>
    </row>
    <row r="12940" spans="11:17" x14ac:dyDescent="0.35">
      <c r="K12940" s="1">
        <v>64</v>
      </c>
      <c r="L12940" s="1">
        <v>250000</v>
      </c>
      <c r="M12940" s="27">
        <v>6.5</v>
      </c>
      <c r="N12940" s="1">
        <v>23</v>
      </c>
      <c r="O12940" s="1" t="s">
        <v>27</v>
      </c>
      <c r="P12940" s="1" t="str">
        <f t="shared" si="438"/>
        <v>236.525000064</v>
      </c>
      <c r="Q12940" s="28">
        <f t="shared" si="439"/>
        <v>9.1111111111111032E-2</v>
      </c>
    </row>
    <row r="12941" spans="11:17" x14ac:dyDescent="0.35">
      <c r="K12941" s="1">
        <v>65</v>
      </c>
      <c r="L12941" s="1">
        <v>250000</v>
      </c>
      <c r="M12941" s="27">
        <v>6.5</v>
      </c>
      <c r="N12941" s="1">
        <v>23</v>
      </c>
      <c r="O12941" s="1" t="s">
        <v>27</v>
      </c>
      <c r="P12941" s="1" t="str">
        <f t="shared" si="438"/>
        <v>236.525000065</v>
      </c>
      <c r="Q12941" s="28">
        <f t="shared" si="439"/>
        <v>9.1111111111111032E-2</v>
      </c>
    </row>
    <row r="12942" spans="11:17" x14ac:dyDescent="0.35">
      <c r="K12942" s="1">
        <v>66</v>
      </c>
      <c r="L12942" s="1">
        <v>250000</v>
      </c>
      <c r="M12942" s="27">
        <v>6.5</v>
      </c>
      <c r="N12942" s="1">
        <v>23</v>
      </c>
      <c r="O12942" s="1" t="s">
        <v>27</v>
      </c>
      <c r="P12942" s="1" t="str">
        <f t="shared" si="438"/>
        <v>236.525000066</v>
      </c>
      <c r="Q12942" s="28">
        <f t="shared" si="439"/>
        <v>9.1111111111111032E-2</v>
      </c>
    </row>
    <row r="12943" spans="11:17" x14ac:dyDescent="0.35">
      <c r="K12943" s="1">
        <v>67</v>
      </c>
      <c r="L12943" s="1">
        <v>250000</v>
      </c>
      <c r="M12943" s="27">
        <v>6.5</v>
      </c>
      <c r="N12943" s="1">
        <v>23</v>
      </c>
      <c r="O12943" s="1" t="s">
        <v>27</v>
      </c>
      <c r="P12943" s="1" t="str">
        <f t="shared" si="438"/>
        <v>236.525000067</v>
      </c>
      <c r="Q12943" s="28">
        <f t="shared" si="439"/>
        <v>9.1111111111111032E-2</v>
      </c>
    </row>
    <row r="12944" spans="11:17" x14ac:dyDescent="0.35">
      <c r="K12944" s="1">
        <v>68</v>
      </c>
      <c r="L12944" s="1">
        <v>250000</v>
      </c>
      <c r="M12944" s="27">
        <v>6.5</v>
      </c>
      <c r="N12944" s="1">
        <v>23</v>
      </c>
      <c r="O12944" s="1" t="s">
        <v>27</v>
      </c>
      <c r="P12944" s="1" t="str">
        <f t="shared" si="438"/>
        <v>236.525000068</v>
      </c>
      <c r="Q12944" s="28">
        <f t="shared" si="439"/>
        <v>9.1111111111111032E-2</v>
      </c>
    </row>
    <row r="12945" spans="11:17" x14ac:dyDescent="0.35">
      <c r="K12945" s="1">
        <v>69</v>
      </c>
      <c r="L12945" s="1">
        <v>250000</v>
      </c>
      <c r="M12945" s="27">
        <v>6.5</v>
      </c>
      <c r="N12945" s="1">
        <v>23</v>
      </c>
      <c r="O12945" s="1" t="s">
        <v>27</v>
      </c>
      <c r="P12945" s="1" t="str">
        <f t="shared" si="438"/>
        <v>236.525000069</v>
      </c>
      <c r="Q12945" s="28">
        <f t="shared" si="439"/>
        <v>9.1111111111111032E-2</v>
      </c>
    </row>
    <row r="12946" spans="11:17" x14ac:dyDescent="0.35">
      <c r="K12946" s="1">
        <v>70</v>
      </c>
      <c r="L12946" s="1">
        <v>250000</v>
      </c>
      <c r="M12946" s="27">
        <v>6.5</v>
      </c>
      <c r="N12946" s="1">
        <v>23</v>
      </c>
      <c r="O12946" s="1" t="s">
        <v>27</v>
      </c>
      <c r="P12946" s="1" t="str">
        <f t="shared" si="438"/>
        <v>236.525000070</v>
      </c>
      <c r="Q12946" s="28">
        <f t="shared" si="439"/>
        <v>9.1111111111111032E-2</v>
      </c>
    </row>
    <row r="12947" spans="11:17" x14ac:dyDescent="0.35">
      <c r="K12947" s="1">
        <v>71</v>
      </c>
      <c r="L12947" s="1">
        <v>250000</v>
      </c>
      <c r="M12947" s="27">
        <v>6.5</v>
      </c>
      <c r="N12947" s="1">
        <v>23</v>
      </c>
      <c r="O12947" s="1" t="s">
        <v>27</v>
      </c>
      <c r="P12947" s="1" t="str">
        <f t="shared" si="438"/>
        <v>236.525000071</v>
      </c>
      <c r="Q12947" s="28">
        <f t="shared" si="439"/>
        <v>9.1111111111111032E-2</v>
      </c>
    </row>
    <row r="12948" spans="11:17" x14ac:dyDescent="0.35">
      <c r="K12948" s="1">
        <v>72</v>
      </c>
      <c r="L12948" s="1">
        <v>250000</v>
      </c>
      <c r="M12948" s="27">
        <v>6.5</v>
      </c>
      <c r="N12948" s="1">
        <v>23</v>
      </c>
      <c r="O12948" s="1" t="s">
        <v>27</v>
      </c>
      <c r="P12948" s="1" t="str">
        <f t="shared" si="438"/>
        <v>236.525000072</v>
      </c>
      <c r="Q12948" s="28">
        <f t="shared" si="439"/>
        <v>9.1111111111111032E-2</v>
      </c>
    </row>
    <row r="12949" spans="11:17" x14ac:dyDescent="0.35">
      <c r="K12949" s="1">
        <v>73</v>
      </c>
      <c r="L12949" s="1">
        <v>250000</v>
      </c>
      <c r="M12949" s="27">
        <v>6.5</v>
      </c>
      <c r="N12949" s="1">
        <v>23</v>
      </c>
      <c r="O12949" s="1" t="s">
        <v>27</v>
      </c>
      <c r="P12949" s="1" t="str">
        <f t="shared" si="438"/>
        <v>236.525000073</v>
      </c>
      <c r="Q12949" s="28">
        <f t="shared" si="439"/>
        <v>9.1111111111111032E-2</v>
      </c>
    </row>
    <row r="12950" spans="11:17" x14ac:dyDescent="0.35">
      <c r="K12950" s="1">
        <v>74</v>
      </c>
      <c r="L12950" s="1">
        <v>250000</v>
      </c>
      <c r="M12950" s="27">
        <v>6.5</v>
      </c>
      <c r="N12950" s="1">
        <v>23</v>
      </c>
      <c r="O12950" s="1" t="s">
        <v>27</v>
      </c>
      <c r="P12950" s="1" t="str">
        <f t="shared" si="438"/>
        <v>236.525000074</v>
      </c>
      <c r="Q12950" s="28">
        <f t="shared" si="439"/>
        <v>9.1111111111111032E-2</v>
      </c>
    </row>
    <row r="12951" spans="11:17" x14ac:dyDescent="0.35">
      <c r="K12951" s="1">
        <v>75</v>
      </c>
      <c r="L12951" s="1">
        <v>250000</v>
      </c>
      <c r="M12951" s="27">
        <v>6.5</v>
      </c>
      <c r="N12951" s="1">
        <v>23</v>
      </c>
      <c r="O12951" s="1" t="s">
        <v>27</v>
      </c>
      <c r="P12951" s="1" t="str">
        <f t="shared" si="438"/>
        <v>236.525000075</v>
      </c>
      <c r="Q12951" s="28">
        <f t="shared" si="439"/>
        <v>9.1111111111111032E-2</v>
      </c>
    </row>
    <row r="12952" spans="11:17" x14ac:dyDescent="0.35">
      <c r="K12952" s="1">
        <v>76</v>
      </c>
      <c r="L12952" s="1">
        <v>250000</v>
      </c>
      <c r="M12952" s="27">
        <v>6.5</v>
      </c>
      <c r="N12952" s="1">
        <v>23</v>
      </c>
      <c r="O12952" s="1" t="s">
        <v>27</v>
      </c>
      <c r="P12952" s="1" t="str">
        <f t="shared" si="438"/>
        <v>236.525000076</v>
      </c>
      <c r="Q12952" s="28">
        <f t="shared" si="439"/>
        <v>9.1111111111111032E-2</v>
      </c>
    </row>
    <row r="12953" spans="11:17" x14ac:dyDescent="0.35">
      <c r="K12953" s="1">
        <v>77</v>
      </c>
      <c r="L12953" s="1">
        <v>250000</v>
      </c>
      <c r="M12953" s="27">
        <v>6.5</v>
      </c>
      <c r="N12953" s="1">
        <v>23</v>
      </c>
      <c r="O12953" s="1" t="s">
        <v>27</v>
      </c>
      <c r="P12953" s="1" t="str">
        <f t="shared" si="438"/>
        <v>236.525000077</v>
      </c>
      <c r="Q12953" s="28">
        <f t="shared" si="439"/>
        <v>9.1111111111111032E-2</v>
      </c>
    </row>
    <row r="12954" spans="11:17" x14ac:dyDescent="0.35">
      <c r="K12954" s="1">
        <v>78</v>
      </c>
      <c r="L12954" s="1">
        <v>250000</v>
      </c>
      <c r="M12954" s="27">
        <v>6.5</v>
      </c>
      <c r="N12954" s="1">
        <v>23</v>
      </c>
      <c r="O12954" s="1" t="s">
        <v>27</v>
      </c>
      <c r="P12954" s="1" t="str">
        <f t="shared" si="438"/>
        <v>236.525000078</v>
      </c>
      <c r="Q12954" s="28">
        <f t="shared" si="439"/>
        <v>9.1111111111111032E-2</v>
      </c>
    </row>
    <row r="12955" spans="11:17" x14ac:dyDescent="0.35">
      <c r="K12955" s="1">
        <v>79</v>
      </c>
      <c r="L12955" s="1">
        <v>250000</v>
      </c>
      <c r="M12955" s="27">
        <v>6.5</v>
      </c>
      <c r="N12955" s="1">
        <v>23</v>
      </c>
      <c r="O12955" s="1" t="s">
        <v>27</v>
      </c>
      <c r="P12955" s="1" t="str">
        <f t="shared" si="438"/>
        <v>236.525000079</v>
      </c>
      <c r="Q12955" s="28">
        <f t="shared" si="439"/>
        <v>9.1111111111111032E-2</v>
      </c>
    </row>
    <row r="12956" spans="11:17" x14ac:dyDescent="0.35">
      <c r="K12956" s="1">
        <v>80</v>
      </c>
      <c r="L12956" s="1">
        <v>250000</v>
      </c>
      <c r="M12956" s="27">
        <v>6.5</v>
      </c>
      <c r="N12956" s="1">
        <v>23</v>
      </c>
      <c r="O12956" s="1" t="s">
        <v>27</v>
      </c>
      <c r="P12956" s="1" t="str">
        <f t="shared" si="438"/>
        <v>236.525000080</v>
      </c>
      <c r="Q12956" s="28">
        <f t="shared" si="439"/>
        <v>9.1111111111111032E-2</v>
      </c>
    </row>
    <row r="12957" spans="11:17" x14ac:dyDescent="0.35">
      <c r="K12957" s="1">
        <v>81</v>
      </c>
      <c r="L12957" s="1">
        <v>250000</v>
      </c>
      <c r="M12957" s="27">
        <v>6.5</v>
      </c>
      <c r="N12957" s="1">
        <v>23</v>
      </c>
      <c r="O12957" s="1" t="s">
        <v>27</v>
      </c>
      <c r="P12957" s="1" t="str">
        <f t="shared" si="438"/>
        <v>236.525000081</v>
      </c>
      <c r="Q12957" s="28">
        <f t="shared" si="439"/>
        <v>9.1111111111111032E-2</v>
      </c>
    </row>
    <row r="12958" spans="11:17" x14ac:dyDescent="0.35">
      <c r="K12958" s="1">
        <v>82</v>
      </c>
      <c r="L12958" s="1">
        <v>250000</v>
      </c>
      <c r="M12958" s="27">
        <v>6.5</v>
      </c>
      <c r="N12958" s="1">
        <v>23</v>
      </c>
      <c r="O12958" s="1" t="s">
        <v>27</v>
      </c>
      <c r="P12958" s="1" t="str">
        <f t="shared" si="438"/>
        <v>236.525000082</v>
      </c>
      <c r="Q12958" s="28">
        <f t="shared" si="439"/>
        <v>9.1111111111111032E-2</v>
      </c>
    </row>
    <row r="12959" spans="11:17" x14ac:dyDescent="0.35">
      <c r="K12959" s="1">
        <v>83</v>
      </c>
      <c r="L12959" s="1">
        <v>250000</v>
      </c>
      <c r="M12959" s="27">
        <v>6.5</v>
      </c>
      <c r="N12959" s="1">
        <v>23</v>
      </c>
      <c r="O12959" s="1" t="s">
        <v>27</v>
      </c>
      <c r="P12959" s="1" t="str">
        <f t="shared" si="438"/>
        <v>236.525000083</v>
      </c>
      <c r="Q12959" s="28">
        <f t="shared" si="439"/>
        <v>9.1111111111111032E-2</v>
      </c>
    </row>
    <row r="12960" spans="11:17" x14ac:dyDescent="0.35">
      <c r="K12960" s="1">
        <v>84</v>
      </c>
      <c r="L12960" s="1">
        <v>250000</v>
      </c>
      <c r="M12960" s="27">
        <v>6.5</v>
      </c>
      <c r="N12960" s="1">
        <v>23</v>
      </c>
      <c r="O12960" s="1" t="s">
        <v>27</v>
      </c>
      <c r="P12960" s="1" t="str">
        <f t="shared" si="438"/>
        <v>236.525000084</v>
      </c>
      <c r="Q12960" s="28">
        <f t="shared" si="439"/>
        <v>9.1111111111111032E-2</v>
      </c>
    </row>
    <row r="12961" spans="11:17" x14ac:dyDescent="0.35">
      <c r="K12961" s="1">
        <v>85</v>
      </c>
      <c r="L12961" s="1">
        <v>250000</v>
      </c>
      <c r="M12961" s="27">
        <v>6.5</v>
      </c>
      <c r="N12961" s="1">
        <v>23</v>
      </c>
      <c r="O12961" s="1" t="s">
        <v>27</v>
      </c>
      <c r="P12961" s="1" t="str">
        <f t="shared" si="438"/>
        <v>236.525000085</v>
      </c>
      <c r="Q12961" s="28">
        <f t="shared" si="439"/>
        <v>9.1111111111111032E-2</v>
      </c>
    </row>
    <row r="12962" spans="11:17" x14ac:dyDescent="0.35">
      <c r="K12962" s="1">
        <v>86</v>
      </c>
      <c r="L12962" s="1">
        <v>250000</v>
      </c>
      <c r="M12962" s="27">
        <v>6.5</v>
      </c>
      <c r="N12962" s="1">
        <v>23</v>
      </c>
      <c r="O12962" s="1" t="s">
        <v>27</v>
      </c>
      <c r="P12962" s="1" t="str">
        <f t="shared" si="438"/>
        <v>236.525000086</v>
      </c>
      <c r="Q12962" s="28">
        <f t="shared" si="439"/>
        <v>9.1111111111111032E-2</v>
      </c>
    </row>
    <row r="12963" spans="11:17" x14ac:dyDescent="0.35">
      <c r="K12963" s="1">
        <v>87</v>
      </c>
      <c r="L12963" s="1">
        <v>250000</v>
      </c>
      <c r="M12963" s="27">
        <v>6.5</v>
      </c>
      <c r="N12963" s="1">
        <v>23</v>
      </c>
      <c r="O12963" s="1" t="s">
        <v>27</v>
      </c>
      <c r="P12963" s="1" t="str">
        <f t="shared" si="438"/>
        <v>236.525000087</v>
      </c>
      <c r="Q12963" s="28">
        <f t="shared" si="439"/>
        <v>9.1111111111111032E-2</v>
      </c>
    </row>
    <row r="12964" spans="11:17" x14ac:dyDescent="0.35">
      <c r="K12964" s="1">
        <v>88</v>
      </c>
      <c r="L12964" s="1">
        <v>250000</v>
      </c>
      <c r="M12964" s="27">
        <v>6.5</v>
      </c>
      <c r="N12964" s="1">
        <v>23</v>
      </c>
      <c r="O12964" s="1" t="s">
        <v>27</v>
      </c>
      <c r="P12964" s="1" t="str">
        <f t="shared" si="438"/>
        <v>236.525000088</v>
      </c>
      <c r="Q12964" s="28">
        <f t="shared" si="439"/>
        <v>9.1111111111111032E-2</v>
      </c>
    </row>
    <row r="12965" spans="11:17" x14ac:dyDescent="0.35">
      <c r="K12965" s="1">
        <v>89</v>
      </c>
      <c r="L12965" s="1">
        <v>250000</v>
      </c>
      <c r="M12965" s="27">
        <v>6.5</v>
      </c>
      <c r="N12965" s="1">
        <v>23</v>
      </c>
      <c r="O12965" s="1" t="s">
        <v>27</v>
      </c>
      <c r="P12965" s="1" t="str">
        <f t="shared" si="438"/>
        <v>236.525000089</v>
      </c>
      <c r="Q12965" s="28">
        <f t="shared" si="439"/>
        <v>9.1111111111111032E-2</v>
      </c>
    </row>
    <row r="12966" spans="11:17" x14ac:dyDescent="0.35">
      <c r="K12966" s="1">
        <v>90</v>
      </c>
      <c r="L12966" s="1">
        <v>250000</v>
      </c>
      <c r="M12966" s="27">
        <v>6.5</v>
      </c>
      <c r="N12966" s="1">
        <v>23</v>
      </c>
      <c r="O12966" s="1" t="s">
        <v>27</v>
      </c>
      <c r="P12966" s="1" t="str">
        <f t="shared" si="438"/>
        <v>236.525000090</v>
      </c>
      <c r="Q12966" s="28">
        <f t="shared" si="439"/>
        <v>9.1111111111111032E-2</v>
      </c>
    </row>
    <row r="12967" spans="11:17" x14ac:dyDescent="0.35">
      <c r="K12967" s="1">
        <v>91</v>
      </c>
      <c r="L12967" s="1">
        <v>250000</v>
      </c>
      <c r="M12967" s="27">
        <v>6.5</v>
      </c>
      <c r="N12967" s="1">
        <v>23</v>
      </c>
      <c r="O12967" s="1" t="s">
        <v>27</v>
      </c>
      <c r="P12967" s="1" t="str">
        <f t="shared" si="438"/>
        <v>236.525000091</v>
      </c>
      <c r="Q12967" s="28">
        <f t="shared" si="439"/>
        <v>9.1111111111111032E-2</v>
      </c>
    </row>
    <row r="12968" spans="11:17" x14ac:dyDescent="0.35">
      <c r="K12968" s="1">
        <v>92</v>
      </c>
      <c r="L12968" s="1">
        <v>250000</v>
      </c>
      <c r="M12968" s="27">
        <v>6.5</v>
      </c>
      <c r="N12968" s="1">
        <v>23</v>
      </c>
      <c r="O12968" s="1" t="s">
        <v>27</v>
      </c>
      <c r="P12968" s="1" t="str">
        <f t="shared" si="438"/>
        <v>236.525000092</v>
      </c>
      <c r="Q12968" s="28">
        <f t="shared" si="439"/>
        <v>9.1111111111111032E-2</v>
      </c>
    </row>
    <row r="12969" spans="11:17" x14ac:dyDescent="0.35">
      <c r="K12969" s="1">
        <v>93</v>
      </c>
      <c r="L12969" s="1">
        <v>250000</v>
      </c>
      <c r="M12969" s="27">
        <v>6.5</v>
      </c>
      <c r="N12969" s="1">
        <v>23</v>
      </c>
      <c r="O12969" s="1" t="s">
        <v>27</v>
      </c>
      <c r="P12969" s="1" t="str">
        <f t="shared" si="438"/>
        <v>236.525000093</v>
      </c>
      <c r="Q12969" s="28">
        <f t="shared" si="439"/>
        <v>9.1111111111111032E-2</v>
      </c>
    </row>
    <row r="12970" spans="11:17" x14ac:dyDescent="0.35">
      <c r="K12970" s="1">
        <v>94</v>
      </c>
      <c r="L12970" s="1">
        <v>250000</v>
      </c>
      <c r="M12970" s="27">
        <v>6.5</v>
      </c>
      <c r="N12970" s="1">
        <v>23</v>
      </c>
      <c r="O12970" s="1" t="s">
        <v>27</v>
      </c>
      <c r="P12970" s="1" t="str">
        <f t="shared" si="438"/>
        <v>236.525000094</v>
      </c>
      <c r="Q12970" s="28">
        <f t="shared" si="439"/>
        <v>9.1111111111111032E-2</v>
      </c>
    </row>
    <row r="12971" spans="11:17" x14ac:dyDescent="0.35">
      <c r="K12971" s="1">
        <v>95</v>
      </c>
      <c r="L12971" s="1">
        <v>250000</v>
      </c>
      <c r="M12971" s="27">
        <v>6.5</v>
      </c>
      <c r="N12971" s="1">
        <v>23</v>
      </c>
      <c r="O12971" s="1" t="s">
        <v>27</v>
      </c>
      <c r="P12971" s="1" t="str">
        <f t="shared" si="438"/>
        <v>236.525000095</v>
      </c>
      <c r="Q12971" s="28">
        <f t="shared" si="439"/>
        <v>9.1111111111111032E-2</v>
      </c>
    </row>
    <row r="12972" spans="11:17" x14ac:dyDescent="0.35">
      <c r="K12972" s="1">
        <v>96</v>
      </c>
      <c r="L12972" s="1">
        <v>250000</v>
      </c>
      <c r="M12972" s="27">
        <v>6.5</v>
      </c>
      <c r="N12972" s="1">
        <v>23</v>
      </c>
      <c r="O12972" s="1" t="s">
        <v>27</v>
      </c>
      <c r="P12972" s="1" t="str">
        <f t="shared" si="438"/>
        <v>236.525000096</v>
      </c>
      <c r="Q12972" s="28">
        <f t="shared" si="439"/>
        <v>9.1111111111111032E-2</v>
      </c>
    </row>
    <row r="12973" spans="11:17" x14ac:dyDescent="0.35">
      <c r="K12973" s="1">
        <v>97</v>
      </c>
      <c r="L12973" s="1">
        <v>250000</v>
      </c>
      <c r="M12973" s="27">
        <v>6.5</v>
      </c>
      <c r="N12973" s="1">
        <v>23</v>
      </c>
      <c r="O12973" s="1" t="s">
        <v>27</v>
      </c>
      <c r="P12973" s="1" t="str">
        <f t="shared" si="438"/>
        <v>236.525000097</v>
      </c>
      <c r="Q12973" s="28">
        <f t="shared" si="439"/>
        <v>9.1111111111111032E-2</v>
      </c>
    </row>
    <row r="12974" spans="11:17" x14ac:dyDescent="0.35">
      <c r="K12974" s="1">
        <v>98</v>
      </c>
      <c r="L12974" s="1">
        <v>250000</v>
      </c>
      <c r="M12974" s="27">
        <v>6.5</v>
      </c>
      <c r="N12974" s="1">
        <v>23</v>
      </c>
      <c r="O12974" s="1" t="s">
        <v>27</v>
      </c>
      <c r="P12974" s="1" t="str">
        <f t="shared" si="438"/>
        <v>236.525000098</v>
      </c>
      <c r="Q12974" s="28">
        <f t="shared" si="439"/>
        <v>9.1111111111111032E-2</v>
      </c>
    </row>
    <row r="12975" spans="11:17" x14ac:dyDescent="0.35">
      <c r="K12975" s="1">
        <v>99</v>
      </c>
      <c r="L12975" s="1">
        <v>250000</v>
      </c>
      <c r="M12975" s="27">
        <v>6.5</v>
      </c>
      <c r="N12975" s="1">
        <v>23</v>
      </c>
      <c r="O12975" s="1" t="s">
        <v>27</v>
      </c>
      <c r="P12975" s="1" t="str">
        <f t="shared" si="438"/>
        <v>236.525000099</v>
      </c>
      <c r="Q12975" s="28">
        <f t="shared" si="439"/>
        <v>9.1111111111111032E-2</v>
      </c>
    </row>
    <row r="12976" spans="11:17" x14ac:dyDescent="0.35">
      <c r="K12976" s="1">
        <v>100</v>
      </c>
      <c r="L12976" s="1">
        <v>250000</v>
      </c>
      <c r="M12976" s="27">
        <v>6.5</v>
      </c>
      <c r="N12976" s="1">
        <v>23</v>
      </c>
      <c r="O12976" s="1" t="s">
        <v>27</v>
      </c>
      <c r="P12976" s="1" t="str">
        <f t="shared" si="438"/>
        <v>236.5250000100</v>
      </c>
      <c r="Q12976" s="28">
        <f t="shared" si="439"/>
        <v>9.1111111111111032E-2</v>
      </c>
    </row>
    <row r="12977" spans="11:17" x14ac:dyDescent="0.35">
      <c r="K12977" s="1">
        <v>101</v>
      </c>
      <c r="L12977" s="1">
        <v>250000</v>
      </c>
      <c r="M12977" s="27">
        <v>6.5</v>
      </c>
      <c r="N12977" s="1">
        <v>23</v>
      </c>
      <c r="O12977" s="1" t="s">
        <v>27</v>
      </c>
      <c r="P12977" s="1" t="str">
        <f t="shared" si="438"/>
        <v>236.5250000101</v>
      </c>
      <c r="Q12977" s="28">
        <f t="shared" si="439"/>
        <v>9.1111111111111032E-2</v>
      </c>
    </row>
    <row r="12978" spans="11:17" x14ac:dyDescent="0.35">
      <c r="K12978" s="1">
        <v>102</v>
      </c>
      <c r="L12978" s="1">
        <v>250000</v>
      </c>
      <c r="M12978" s="27">
        <v>6.5</v>
      </c>
      <c r="N12978" s="1">
        <v>23</v>
      </c>
      <c r="O12978" s="1" t="s">
        <v>27</v>
      </c>
      <c r="P12978" s="1" t="str">
        <f t="shared" si="438"/>
        <v>236.5250000102</v>
      </c>
      <c r="Q12978" s="28">
        <f t="shared" si="439"/>
        <v>9.1111111111111032E-2</v>
      </c>
    </row>
    <row r="12979" spans="11:17" x14ac:dyDescent="0.35">
      <c r="K12979" s="1">
        <v>103</v>
      </c>
      <c r="L12979" s="1">
        <v>250000</v>
      </c>
      <c r="M12979" s="27">
        <v>6.5</v>
      </c>
      <c r="N12979" s="1">
        <v>23</v>
      </c>
      <c r="O12979" s="1" t="s">
        <v>27</v>
      </c>
      <c r="P12979" s="1" t="str">
        <f t="shared" si="438"/>
        <v>236.5250000103</v>
      </c>
      <c r="Q12979" s="28">
        <f t="shared" si="439"/>
        <v>9.1111111111111032E-2</v>
      </c>
    </row>
    <row r="12980" spans="11:17" x14ac:dyDescent="0.35">
      <c r="K12980" s="1">
        <v>104</v>
      </c>
      <c r="L12980" s="1">
        <v>250000</v>
      </c>
      <c r="M12980" s="27">
        <v>6.5</v>
      </c>
      <c r="N12980" s="1">
        <v>23</v>
      </c>
      <c r="O12980" s="1" t="s">
        <v>27</v>
      </c>
      <c r="P12980" s="1" t="str">
        <f t="shared" si="438"/>
        <v>236.5250000104</v>
      </c>
      <c r="Q12980" s="28">
        <f t="shared" si="439"/>
        <v>9.1111111111111032E-2</v>
      </c>
    </row>
    <row r="12981" spans="11:17" x14ac:dyDescent="0.35">
      <c r="K12981" s="1">
        <v>105</v>
      </c>
      <c r="L12981" s="1">
        <v>250000</v>
      </c>
      <c r="M12981" s="27">
        <v>6.5</v>
      </c>
      <c r="N12981" s="1">
        <v>23</v>
      </c>
      <c r="O12981" s="1" t="s">
        <v>27</v>
      </c>
      <c r="P12981" s="1" t="str">
        <f t="shared" si="438"/>
        <v>236.5250000105</v>
      </c>
      <c r="Q12981" s="28">
        <f t="shared" si="439"/>
        <v>9.1111111111111032E-2</v>
      </c>
    </row>
    <row r="12982" spans="11:17" x14ac:dyDescent="0.35">
      <c r="K12982" s="1">
        <v>106</v>
      </c>
      <c r="L12982" s="1">
        <v>250000</v>
      </c>
      <c r="M12982" s="27">
        <v>6.5</v>
      </c>
      <c r="N12982" s="1">
        <v>23</v>
      </c>
      <c r="O12982" s="1" t="s">
        <v>27</v>
      </c>
      <c r="P12982" s="1" t="str">
        <f t="shared" si="438"/>
        <v>236.5250000106</v>
      </c>
      <c r="Q12982" s="28">
        <f t="shared" si="439"/>
        <v>9.1111111111111032E-2</v>
      </c>
    </row>
    <row r="12983" spans="11:17" x14ac:dyDescent="0.35">
      <c r="K12983" s="1">
        <v>107</v>
      </c>
      <c r="L12983" s="1">
        <v>250000</v>
      </c>
      <c r="M12983" s="27">
        <v>6.5</v>
      </c>
      <c r="N12983" s="1">
        <v>23</v>
      </c>
      <c r="O12983" s="1" t="s">
        <v>27</v>
      </c>
      <c r="P12983" s="1" t="str">
        <f t="shared" si="438"/>
        <v>236.5250000107</v>
      </c>
      <c r="Q12983" s="28">
        <f t="shared" si="439"/>
        <v>9.1111111111111032E-2</v>
      </c>
    </row>
    <row r="12984" spans="11:17" x14ac:dyDescent="0.35">
      <c r="K12984" s="1">
        <v>108</v>
      </c>
      <c r="L12984" s="1">
        <v>250000</v>
      </c>
      <c r="M12984" s="27">
        <v>6.5</v>
      </c>
      <c r="N12984" s="1">
        <v>23</v>
      </c>
      <c r="O12984" s="1" t="s">
        <v>27</v>
      </c>
      <c r="P12984" s="1" t="str">
        <f t="shared" si="438"/>
        <v>236.5250000108</v>
      </c>
      <c r="Q12984" s="28">
        <f t="shared" si="439"/>
        <v>9.1111111111111032E-2</v>
      </c>
    </row>
    <row r="12985" spans="11:17" x14ac:dyDescent="0.35">
      <c r="K12985" s="1">
        <v>109</v>
      </c>
      <c r="L12985" s="1">
        <v>250000</v>
      </c>
      <c r="M12985" s="27">
        <v>6.5</v>
      </c>
      <c r="N12985" s="1">
        <v>23</v>
      </c>
      <c r="O12985" s="1" t="s">
        <v>27</v>
      </c>
      <c r="P12985" s="1" t="str">
        <f t="shared" si="438"/>
        <v>236.5250000109</v>
      </c>
      <c r="Q12985" s="28">
        <f t="shared" si="439"/>
        <v>9.1111111111111032E-2</v>
      </c>
    </row>
    <row r="12986" spans="11:17" x14ac:dyDescent="0.35">
      <c r="K12986" s="1">
        <v>110</v>
      </c>
      <c r="L12986" s="1">
        <v>250000</v>
      </c>
      <c r="M12986" s="27">
        <v>6.5</v>
      </c>
      <c r="N12986" s="1">
        <v>23</v>
      </c>
      <c r="O12986" s="1" t="s">
        <v>27</v>
      </c>
      <c r="P12986" s="1" t="str">
        <f t="shared" si="438"/>
        <v>236.5250000110</v>
      </c>
      <c r="Q12986" s="28">
        <f t="shared" si="439"/>
        <v>9.1111111111111032E-2</v>
      </c>
    </row>
    <row r="12987" spans="11:17" x14ac:dyDescent="0.35">
      <c r="K12987" s="1">
        <v>111</v>
      </c>
      <c r="L12987" s="1">
        <v>250000</v>
      </c>
      <c r="M12987" s="27">
        <v>6.5</v>
      </c>
      <c r="N12987" s="1">
        <v>23</v>
      </c>
      <c r="O12987" s="1" t="s">
        <v>27</v>
      </c>
      <c r="P12987" s="1" t="str">
        <f t="shared" si="438"/>
        <v>236.5250000111</v>
      </c>
      <c r="Q12987" s="28">
        <f t="shared" si="439"/>
        <v>9.1111111111111032E-2</v>
      </c>
    </row>
    <row r="12988" spans="11:17" x14ac:dyDescent="0.35">
      <c r="K12988" s="1">
        <v>112</v>
      </c>
      <c r="L12988" s="1">
        <v>250000</v>
      </c>
      <c r="M12988" s="27">
        <v>6.5</v>
      </c>
      <c r="N12988" s="1">
        <v>23</v>
      </c>
      <c r="O12988" s="1" t="s">
        <v>27</v>
      </c>
      <c r="P12988" s="1" t="str">
        <f t="shared" si="438"/>
        <v>236.5250000112</v>
      </c>
      <c r="Q12988" s="28">
        <f t="shared" si="439"/>
        <v>9.1111111111111032E-2</v>
      </c>
    </row>
    <row r="12989" spans="11:17" x14ac:dyDescent="0.35">
      <c r="K12989" s="1">
        <v>113</v>
      </c>
      <c r="L12989" s="1">
        <v>250000</v>
      </c>
      <c r="M12989" s="27">
        <v>6.5</v>
      </c>
      <c r="N12989" s="1">
        <v>23</v>
      </c>
      <c r="O12989" s="1" t="s">
        <v>27</v>
      </c>
      <c r="P12989" s="1" t="str">
        <f t="shared" si="438"/>
        <v>236.5250000113</v>
      </c>
      <c r="Q12989" s="28">
        <f t="shared" si="439"/>
        <v>9.1111111111111032E-2</v>
      </c>
    </row>
    <row r="12990" spans="11:17" x14ac:dyDescent="0.35">
      <c r="K12990" s="1">
        <v>114</v>
      </c>
      <c r="L12990" s="1">
        <v>250000</v>
      </c>
      <c r="M12990" s="27">
        <v>6.5</v>
      </c>
      <c r="N12990" s="1">
        <v>23</v>
      </c>
      <c r="O12990" s="1" t="s">
        <v>27</v>
      </c>
      <c r="P12990" s="1" t="str">
        <f t="shared" si="438"/>
        <v>236.5250000114</v>
      </c>
      <c r="Q12990" s="28">
        <f t="shared" si="439"/>
        <v>9.1111111111111032E-2</v>
      </c>
    </row>
    <row r="12991" spans="11:17" x14ac:dyDescent="0.35">
      <c r="K12991" s="1">
        <v>115</v>
      </c>
      <c r="L12991" s="1">
        <v>250000</v>
      </c>
      <c r="M12991" s="27">
        <v>6.5</v>
      </c>
      <c r="N12991" s="1">
        <v>23</v>
      </c>
      <c r="O12991" s="1" t="s">
        <v>27</v>
      </c>
      <c r="P12991" s="1" t="str">
        <f t="shared" si="438"/>
        <v>236.5250000115</v>
      </c>
      <c r="Q12991" s="28">
        <f t="shared" si="439"/>
        <v>9.1111111111111032E-2</v>
      </c>
    </row>
    <row r="12992" spans="11:17" x14ac:dyDescent="0.35">
      <c r="K12992" s="1">
        <v>116</v>
      </c>
      <c r="L12992" s="1">
        <v>250000</v>
      </c>
      <c r="M12992" s="27">
        <v>6.5</v>
      </c>
      <c r="N12992" s="1">
        <v>23</v>
      </c>
      <c r="O12992" s="1" t="s">
        <v>27</v>
      </c>
      <c r="P12992" s="1" t="str">
        <f t="shared" si="438"/>
        <v>236.5250000116</v>
      </c>
      <c r="Q12992" s="28">
        <f t="shared" si="439"/>
        <v>9.1111111111111032E-2</v>
      </c>
    </row>
    <row r="12993" spans="11:17" x14ac:dyDescent="0.35">
      <c r="K12993" s="1">
        <v>117</v>
      </c>
      <c r="L12993" s="1">
        <v>250000</v>
      </c>
      <c r="M12993" s="27">
        <v>6.5</v>
      </c>
      <c r="N12993" s="1">
        <v>23</v>
      </c>
      <c r="O12993" s="1" t="s">
        <v>27</v>
      </c>
      <c r="P12993" s="1" t="str">
        <f t="shared" si="438"/>
        <v>236.5250000117</v>
      </c>
      <c r="Q12993" s="28">
        <f t="shared" si="439"/>
        <v>9.1111111111111032E-2</v>
      </c>
    </row>
    <row r="12994" spans="11:17" x14ac:dyDescent="0.35">
      <c r="K12994" s="1">
        <v>118</v>
      </c>
      <c r="L12994" s="1">
        <v>250000</v>
      </c>
      <c r="M12994" s="27">
        <v>6.5</v>
      </c>
      <c r="N12994" s="1">
        <v>23</v>
      </c>
      <c r="O12994" s="1" t="s">
        <v>27</v>
      </c>
      <c r="P12994" s="1" t="str">
        <f t="shared" si="438"/>
        <v>236.5250000118</v>
      </c>
      <c r="Q12994" s="28">
        <f t="shared" si="439"/>
        <v>9.1111111111111032E-2</v>
      </c>
    </row>
    <row r="12995" spans="11:17" x14ac:dyDescent="0.35">
      <c r="K12995" s="1">
        <v>119</v>
      </c>
      <c r="L12995" s="1">
        <v>250000</v>
      </c>
      <c r="M12995" s="27">
        <v>6.5</v>
      </c>
      <c r="N12995" s="1">
        <v>23</v>
      </c>
      <c r="O12995" s="1" t="s">
        <v>27</v>
      </c>
      <c r="P12995" s="1" t="str">
        <f t="shared" ref="P12995:P13058" si="440">N12995&amp;M12995&amp;L12995&amp;K12995</f>
        <v>236.5250000119</v>
      </c>
      <c r="Q12995" s="28">
        <f t="shared" ref="Q12995:Q13058" si="441">VLOOKUP(O12995&amp;L12995&amp;M12995&amp;N12995,$W$2:$X$1051,2,FALSE)</f>
        <v>9.1111111111111032E-2</v>
      </c>
    </row>
    <row r="12996" spans="11:17" x14ac:dyDescent="0.35">
      <c r="K12996" s="1">
        <v>120</v>
      </c>
      <c r="L12996" s="1">
        <v>250000</v>
      </c>
      <c r="M12996" s="27">
        <v>6.5</v>
      </c>
      <c r="N12996" s="1">
        <v>23</v>
      </c>
      <c r="O12996" s="1" t="s">
        <v>27</v>
      </c>
      <c r="P12996" s="1" t="str">
        <f t="shared" si="440"/>
        <v>236.5250000120</v>
      </c>
      <c r="Q12996" s="28">
        <f t="shared" si="441"/>
        <v>9.1111111111111032E-2</v>
      </c>
    </row>
    <row r="12997" spans="11:17" x14ac:dyDescent="0.35">
      <c r="K12997" s="1">
        <v>121</v>
      </c>
      <c r="L12997" s="1">
        <v>250000</v>
      </c>
      <c r="M12997" s="27">
        <v>6.5</v>
      </c>
      <c r="N12997" s="1">
        <v>23</v>
      </c>
      <c r="O12997" s="1" t="s">
        <v>27</v>
      </c>
      <c r="P12997" s="1" t="str">
        <f t="shared" si="440"/>
        <v>236.5250000121</v>
      </c>
      <c r="Q12997" s="28">
        <f t="shared" si="441"/>
        <v>9.1111111111111032E-2</v>
      </c>
    </row>
    <row r="12998" spans="11:17" x14ac:dyDescent="0.35">
      <c r="K12998" s="1">
        <v>122</v>
      </c>
      <c r="L12998" s="1">
        <v>250000</v>
      </c>
      <c r="M12998" s="27">
        <v>6.5</v>
      </c>
      <c r="N12998" s="1">
        <v>23</v>
      </c>
      <c r="O12998" s="1" t="s">
        <v>27</v>
      </c>
      <c r="P12998" s="1" t="str">
        <f t="shared" si="440"/>
        <v>236.5250000122</v>
      </c>
      <c r="Q12998" s="28">
        <f t="shared" si="441"/>
        <v>9.1111111111111032E-2</v>
      </c>
    </row>
    <row r="12999" spans="11:17" x14ac:dyDescent="0.35">
      <c r="K12999" s="1">
        <v>123</v>
      </c>
      <c r="L12999" s="1">
        <v>250000</v>
      </c>
      <c r="M12999" s="27">
        <v>6.5</v>
      </c>
      <c r="N12999" s="1">
        <v>23</v>
      </c>
      <c r="O12999" s="1" t="s">
        <v>27</v>
      </c>
      <c r="P12999" s="1" t="str">
        <f t="shared" si="440"/>
        <v>236.5250000123</v>
      </c>
      <c r="Q12999" s="28">
        <f t="shared" si="441"/>
        <v>9.1111111111111032E-2</v>
      </c>
    </row>
    <row r="13000" spans="11:17" x14ac:dyDescent="0.35">
      <c r="K13000" s="1">
        <v>124</v>
      </c>
      <c r="L13000" s="1">
        <v>250000</v>
      </c>
      <c r="M13000" s="27">
        <v>6.5</v>
      </c>
      <c r="N13000" s="1">
        <v>23</v>
      </c>
      <c r="O13000" s="1" t="s">
        <v>27</v>
      </c>
      <c r="P13000" s="1" t="str">
        <f t="shared" si="440"/>
        <v>236.5250000124</v>
      </c>
      <c r="Q13000" s="28">
        <f t="shared" si="441"/>
        <v>9.1111111111111032E-2</v>
      </c>
    </row>
    <row r="13001" spans="11:17" x14ac:dyDescent="0.35">
      <c r="K13001" s="1">
        <v>125</v>
      </c>
      <c r="L13001" s="1">
        <v>250000</v>
      </c>
      <c r="M13001" s="27">
        <v>6.5</v>
      </c>
      <c r="N13001" s="1">
        <v>23</v>
      </c>
      <c r="O13001" s="1" t="s">
        <v>27</v>
      </c>
      <c r="P13001" s="1" t="str">
        <f t="shared" si="440"/>
        <v>236.5250000125</v>
      </c>
      <c r="Q13001" s="28">
        <f t="shared" si="441"/>
        <v>9.1111111111111032E-2</v>
      </c>
    </row>
    <row r="13002" spans="11:17" x14ac:dyDescent="0.35">
      <c r="K13002" s="1">
        <v>1</v>
      </c>
      <c r="L13002" s="1">
        <v>250000</v>
      </c>
      <c r="M13002" s="27">
        <v>9.5</v>
      </c>
      <c r="N13002" s="1">
        <v>23</v>
      </c>
      <c r="O13002" s="1" t="s">
        <v>26</v>
      </c>
      <c r="P13002" s="1" t="str">
        <f t="shared" si="440"/>
        <v>239.52500001</v>
      </c>
      <c r="Q13002" s="28">
        <f t="shared" si="441"/>
        <v>0.35090360004935683</v>
      </c>
    </row>
    <row r="13003" spans="11:17" x14ac:dyDescent="0.35">
      <c r="K13003" s="1">
        <v>2</v>
      </c>
      <c r="L13003" s="1">
        <v>250000</v>
      </c>
      <c r="M13003" s="27">
        <v>9.5</v>
      </c>
      <c r="N13003" s="1">
        <v>23</v>
      </c>
      <c r="O13003" s="1" t="s">
        <v>26</v>
      </c>
      <c r="P13003" s="1" t="str">
        <f t="shared" si="440"/>
        <v>239.52500002</v>
      </c>
      <c r="Q13003" s="28">
        <f t="shared" si="441"/>
        <v>0.35090360004935683</v>
      </c>
    </row>
    <row r="13004" spans="11:17" x14ac:dyDescent="0.35">
      <c r="K13004" s="1">
        <v>3</v>
      </c>
      <c r="L13004" s="1">
        <v>250000</v>
      </c>
      <c r="M13004" s="27">
        <v>9.5</v>
      </c>
      <c r="N13004" s="1">
        <v>23</v>
      </c>
      <c r="O13004" s="1" t="s">
        <v>26</v>
      </c>
      <c r="P13004" s="1" t="str">
        <f t="shared" si="440"/>
        <v>239.52500003</v>
      </c>
      <c r="Q13004" s="28">
        <f t="shared" si="441"/>
        <v>0.35090360004935683</v>
      </c>
    </row>
    <row r="13005" spans="11:17" x14ac:dyDescent="0.35">
      <c r="K13005" s="1">
        <v>4</v>
      </c>
      <c r="L13005" s="1">
        <v>250000</v>
      </c>
      <c r="M13005" s="27">
        <v>9.5</v>
      </c>
      <c r="N13005" s="1">
        <v>23</v>
      </c>
      <c r="O13005" s="1" t="s">
        <v>26</v>
      </c>
      <c r="P13005" s="1" t="str">
        <f t="shared" si="440"/>
        <v>239.52500004</v>
      </c>
      <c r="Q13005" s="28">
        <f t="shared" si="441"/>
        <v>0.35090360004935683</v>
      </c>
    </row>
    <row r="13006" spans="11:17" x14ac:dyDescent="0.35">
      <c r="K13006" s="1">
        <v>5</v>
      </c>
      <c r="L13006" s="1">
        <v>250000</v>
      </c>
      <c r="M13006" s="27">
        <v>9.5</v>
      </c>
      <c r="N13006" s="1">
        <v>23</v>
      </c>
      <c r="O13006" s="1" t="s">
        <v>26</v>
      </c>
      <c r="P13006" s="1" t="str">
        <f t="shared" si="440"/>
        <v>239.52500005</v>
      </c>
      <c r="Q13006" s="28">
        <f t="shared" si="441"/>
        <v>0.35090360004935683</v>
      </c>
    </row>
    <row r="13007" spans="11:17" x14ac:dyDescent="0.35">
      <c r="K13007" s="1">
        <v>6</v>
      </c>
      <c r="L13007" s="1">
        <v>250000</v>
      </c>
      <c r="M13007" s="27">
        <v>9.5</v>
      </c>
      <c r="N13007" s="1">
        <v>23</v>
      </c>
      <c r="O13007" s="1" t="s">
        <v>26</v>
      </c>
      <c r="P13007" s="1" t="str">
        <f t="shared" si="440"/>
        <v>239.52500006</v>
      </c>
      <c r="Q13007" s="28">
        <f t="shared" si="441"/>
        <v>0.35090360004935683</v>
      </c>
    </row>
    <row r="13008" spans="11:17" x14ac:dyDescent="0.35">
      <c r="K13008" s="1">
        <v>7</v>
      </c>
      <c r="L13008" s="1">
        <v>250000</v>
      </c>
      <c r="M13008" s="27">
        <v>9.5</v>
      </c>
      <c r="N13008" s="1">
        <v>23</v>
      </c>
      <c r="O13008" s="1" t="s">
        <v>26</v>
      </c>
      <c r="P13008" s="1" t="str">
        <f t="shared" si="440"/>
        <v>239.52500007</v>
      </c>
      <c r="Q13008" s="28">
        <f t="shared" si="441"/>
        <v>0.35090360004935683</v>
      </c>
    </row>
    <row r="13009" spans="11:17" x14ac:dyDescent="0.35">
      <c r="K13009" s="1">
        <v>8</v>
      </c>
      <c r="L13009" s="1">
        <v>250000</v>
      </c>
      <c r="M13009" s="27">
        <v>9.5</v>
      </c>
      <c r="N13009" s="1">
        <v>23</v>
      </c>
      <c r="O13009" s="1" t="s">
        <v>26</v>
      </c>
      <c r="P13009" s="1" t="str">
        <f t="shared" si="440"/>
        <v>239.52500008</v>
      </c>
      <c r="Q13009" s="28">
        <f t="shared" si="441"/>
        <v>0.35090360004935683</v>
      </c>
    </row>
    <row r="13010" spans="11:17" x14ac:dyDescent="0.35">
      <c r="K13010" s="1">
        <v>9</v>
      </c>
      <c r="L13010" s="1">
        <v>250000</v>
      </c>
      <c r="M13010" s="27">
        <v>9.5</v>
      </c>
      <c r="N13010" s="1">
        <v>23</v>
      </c>
      <c r="O13010" s="1" t="s">
        <v>26</v>
      </c>
      <c r="P13010" s="1" t="str">
        <f t="shared" si="440"/>
        <v>239.52500009</v>
      </c>
      <c r="Q13010" s="28">
        <f t="shared" si="441"/>
        <v>0.35090360004935683</v>
      </c>
    </row>
    <row r="13011" spans="11:17" x14ac:dyDescent="0.35">
      <c r="K13011" s="1">
        <v>10</v>
      </c>
      <c r="L13011" s="1">
        <v>250000</v>
      </c>
      <c r="M13011" s="27">
        <v>9.5</v>
      </c>
      <c r="N13011" s="1">
        <v>23</v>
      </c>
      <c r="O13011" s="1" t="s">
        <v>26</v>
      </c>
      <c r="P13011" s="1" t="str">
        <f t="shared" si="440"/>
        <v>239.525000010</v>
      </c>
      <c r="Q13011" s="28">
        <f t="shared" si="441"/>
        <v>0.35090360004935683</v>
      </c>
    </row>
    <row r="13012" spans="11:17" x14ac:dyDescent="0.35">
      <c r="K13012" s="1">
        <v>11</v>
      </c>
      <c r="L13012" s="1">
        <v>250000</v>
      </c>
      <c r="M13012" s="27">
        <v>9.5</v>
      </c>
      <c r="N13012" s="1">
        <v>23</v>
      </c>
      <c r="O13012" s="1" t="s">
        <v>26</v>
      </c>
      <c r="P13012" s="1" t="str">
        <f t="shared" si="440"/>
        <v>239.525000011</v>
      </c>
      <c r="Q13012" s="28">
        <f t="shared" si="441"/>
        <v>0.35090360004935683</v>
      </c>
    </row>
    <row r="13013" spans="11:17" x14ac:dyDescent="0.35">
      <c r="K13013" s="1">
        <v>12</v>
      </c>
      <c r="L13013" s="1">
        <v>250000</v>
      </c>
      <c r="M13013" s="27">
        <v>9.5</v>
      </c>
      <c r="N13013" s="1">
        <v>23</v>
      </c>
      <c r="O13013" s="1" t="s">
        <v>26</v>
      </c>
      <c r="P13013" s="1" t="str">
        <f t="shared" si="440"/>
        <v>239.525000012</v>
      </c>
      <c r="Q13013" s="28">
        <f t="shared" si="441"/>
        <v>0.35090360004935683</v>
      </c>
    </row>
    <row r="13014" spans="11:17" x14ac:dyDescent="0.35">
      <c r="K13014" s="1">
        <v>13</v>
      </c>
      <c r="L13014" s="1">
        <v>250000</v>
      </c>
      <c r="M13014" s="27">
        <v>9.5</v>
      </c>
      <c r="N13014" s="1">
        <v>23</v>
      </c>
      <c r="O13014" s="1" t="s">
        <v>26</v>
      </c>
      <c r="P13014" s="1" t="str">
        <f t="shared" si="440"/>
        <v>239.525000013</v>
      </c>
      <c r="Q13014" s="28">
        <f t="shared" si="441"/>
        <v>0.35090360004935683</v>
      </c>
    </row>
    <row r="13015" spans="11:17" x14ac:dyDescent="0.35">
      <c r="K13015" s="1">
        <v>14</v>
      </c>
      <c r="L13015" s="1">
        <v>250000</v>
      </c>
      <c r="M13015" s="27">
        <v>9.5</v>
      </c>
      <c r="N13015" s="1">
        <v>23</v>
      </c>
      <c r="O13015" s="1" t="s">
        <v>26</v>
      </c>
      <c r="P13015" s="1" t="str">
        <f t="shared" si="440"/>
        <v>239.525000014</v>
      </c>
      <c r="Q13015" s="28">
        <f t="shared" si="441"/>
        <v>0.35090360004935683</v>
      </c>
    </row>
    <row r="13016" spans="11:17" x14ac:dyDescent="0.35">
      <c r="K13016" s="1">
        <v>15</v>
      </c>
      <c r="L13016" s="1">
        <v>250000</v>
      </c>
      <c r="M13016" s="27">
        <v>9.5</v>
      </c>
      <c r="N13016" s="1">
        <v>23</v>
      </c>
      <c r="O13016" s="1" t="s">
        <v>26</v>
      </c>
      <c r="P13016" s="1" t="str">
        <f t="shared" si="440"/>
        <v>239.525000015</v>
      </c>
      <c r="Q13016" s="28">
        <f t="shared" si="441"/>
        <v>0.35090360004935683</v>
      </c>
    </row>
    <row r="13017" spans="11:17" x14ac:dyDescent="0.35">
      <c r="K13017" s="1">
        <v>16</v>
      </c>
      <c r="L13017" s="1">
        <v>250000</v>
      </c>
      <c r="M13017" s="27">
        <v>9.5</v>
      </c>
      <c r="N13017" s="1">
        <v>23</v>
      </c>
      <c r="O13017" s="1" t="s">
        <v>26</v>
      </c>
      <c r="P13017" s="1" t="str">
        <f t="shared" si="440"/>
        <v>239.525000016</v>
      </c>
      <c r="Q13017" s="28">
        <f t="shared" si="441"/>
        <v>0.35090360004935683</v>
      </c>
    </row>
    <row r="13018" spans="11:17" x14ac:dyDescent="0.35">
      <c r="K13018" s="1">
        <v>17</v>
      </c>
      <c r="L13018" s="1">
        <v>250000</v>
      </c>
      <c r="M13018" s="27">
        <v>9.5</v>
      </c>
      <c r="N13018" s="1">
        <v>23</v>
      </c>
      <c r="O13018" s="1" t="s">
        <v>26</v>
      </c>
      <c r="P13018" s="1" t="str">
        <f t="shared" si="440"/>
        <v>239.525000017</v>
      </c>
      <c r="Q13018" s="28">
        <f t="shared" si="441"/>
        <v>0.35090360004935683</v>
      </c>
    </row>
    <row r="13019" spans="11:17" x14ac:dyDescent="0.35">
      <c r="K13019" s="1">
        <v>18</v>
      </c>
      <c r="L13019" s="1">
        <v>250000</v>
      </c>
      <c r="M13019" s="27">
        <v>9.5</v>
      </c>
      <c r="N13019" s="1">
        <v>23</v>
      </c>
      <c r="O13019" s="1" t="s">
        <v>26</v>
      </c>
      <c r="P13019" s="1" t="str">
        <f t="shared" si="440"/>
        <v>239.525000018</v>
      </c>
      <c r="Q13019" s="28">
        <f t="shared" si="441"/>
        <v>0.35090360004935683</v>
      </c>
    </row>
    <row r="13020" spans="11:17" x14ac:dyDescent="0.35">
      <c r="K13020" s="1">
        <v>19</v>
      </c>
      <c r="L13020" s="1">
        <v>250000</v>
      </c>
      <c r="M13020" s="27">
        <v>9.5</v>
      </c>
      <c r="N13020" s="1">
        <v>23</v>
      </c>
      <c r="O13020" s="1" t="s">
        <v>26</v>
      </c>
      <c r="P13020" s="1" t="str">
        <f t="shared" si="440"/>
        <v>239.525000019</v>
      </c>
      <c r="Q13020" s="28">
        <f t="shared" si="441"/>
        <v>0.35090360004935683</v>
      </c>
    </row>
    <row r="13021" spans="11:17" x14ac:dyDescent="0.35">
      <c r="K13021" s="1">
        <v>20</v>
      </c>
      <c r="L13021" s="1">
        <v>250000</v>
      </c>
      <c r="M13021" s="27">
        <v>9.5</v>
      </c>
      <c r="N13021" s="1">
        <v>23</v>
      </c>
      <c r="O13021" s="1" t="s">
        <v>26</v>
      </c>
      <c r="P13021" s="1" t="str">
        <f t="shared" si="440"/>
        <v>239.525000020</v>
      </c>
      <c r="Q13021" s="28">
        <f t="shared" si="441"/>
        <v>0.35090360004935683</v>
      </c>
    </row>
    <row r="13022" spans="11:17" x14ac:dyDescent="0.35">
      <c r="K13022" s="1">
        <v>21</v>
      </c>
      <c r="L13022" s="1">
        <v>250000</v>
      </c>
      <c r="M13022" s="27">
        <v>9.5</v>
      </c>
      <c r="N13022" s="1">
        <v>23</v>
      </c>
      <c r="O13022" s="1" t="s">
        <v>26</v>
      </c>
      <c r="P13022" s="1" t="str">
        <f t="shared" si="440"/>
        <v>239.525000021</v>
      </c>
      <c r="Q13022" s="28">
        <f t="shared" si="441"/>
        <v>0.35090360004935683</v>
      </c>
    </row>
    <row r="13023" spans="11:17" x14ac:dyDescent="0.35">
      <c r="K13023" s="1">
        <v>22</v>
      </c>
      <c r="L13023" s="1">
        <v>250000</v>
      </c>
      <c r="M13023" s="27">
        <v>9.5</v>
      </c>
      <c r="N13023" s="1">
        <v>23</v>
      </c>
      <c r="O13023" s="1" t="s">
        <v>26</v>
      </c>
      <c r="P13023" s="1" t="str">
        <f t="shared" si="440"/>
        <v>239.525000022</v>
      </c>
      <c r="Q13023" s="28">
        <f t="shared" si="441"/>
        <v>0.35090360004935683</v>
      </c>
    </row>
    <row r="13024" spans="11:17" x14ac:dyDescent="0.35">
      <c r="K13024" s="1">
        <v>23</v>
      </c>
      <c r="L13024" s="1">
        <v>250000</v>
      </c>
      <c r="M13024" s="27">
        <v>9.5</v>
      </c>
      <c r="N13024" s="1">
        <v>23</v>
      </c>
      <c r="O13024" s="1" t="s">
        <v>26</v>
      </c>
      <c r="P13024" s="1" t="str">
        <f t="shared" si="440"/>
        <v>239.525000023</v>
      </c>
      <c r="Q13024" s="28">
        <f t="shared" si="441"/>
        <v>0.35090360004935683</v>
      </c>
    </row>
    <row r="13025" spans="11:17" x14ac:dyDescent="0.35">
      <c r="K13025" s="1">
        <v>24</v>
      </c>
      <c r="L13025" s="1">
        <v>250000</v>
      </c>
      <c r="M13025" s="27">
        <v>9.5</v>
      </c>
      <c r="N13025" s="1">
        <v>23</v>
      </c>
      <c r="O13025" s="1" t="s">
        <v>26</v>
      </c>
      <c r="P13025" s="1" t="str">
        <f t="shared" si="440"/>
        <v>239.525000024</v>
      </c>
      <c r="Q13025" s="28">
        <f t="shared" si="441"/>
        <v>0.35090360004935683</v>
      </c>
    </row>
    <row r="13026" spans="11:17" x14ac:dyDescent="0.35">
      <c r="K13026" s="1">
        <v>25</v>
      </c>
      <c r="L13026" s="1">
        <v>250000</v>
      </c>
      <c r="M13026" s="27">
        <v>9.5</v>
      </c>
      <c r="N13026" s="1">
        <v>23</v>
      </c>
      <c r="O13026" s="1" t="s">
        <v>26</v>
      </c>
      <c r="P13026" s="1" t="str">
        <f t="shared" si="440"/>
        <v>239.525000025</v>
      </c>
      <c r="Q13026" s="28">
        <f t="shared" si="441"/>
        <v>0.35090360004935683</v>
      </c>
    </row>
    <row r="13027" spans="11:17" x14ac:dyDescent="0.35">
      <c r="K13027" s="1">
        <v>26</v>
      </c>
      <c r="L13027" s="1">
        <v>250000</v>
      </c>
      <c r="M13027" s="27">
        <v>9.5</v>
      </c>
      <c r="N13027" s="1">
        <v>23</v>
      </c>
      <c r="O13027" s="1" t="s">
        <v>17</v>
      </c>
      <c r="P13027" s="1" t="str">
        <f t="shared" si="440"/>
        <v>239.525000026</v>
      </c>
      <c r="Q13027" s="28">
        <f t="shared" si="441"/>
        <v>0.25037174232545267</v>
      </c>
    </row>
    <row r="13028" spans="11:17" x14ac:dyDescent="0.35">
      <c r="K13028" s="1">
        <v>27</v>
      </c>
      <c r="L13028" s="1">
        <v>250000</v>
      </c>
      <c r="M13028" s="27">
        <v>9.5</v>
      </c>
      <c r="N13028" s="1">
        <v>23</v>
      </c>
      <c r="O13028" s="1" t="s">
        <v>17</v>
      </c>
      <c r="P13028" s="1" t="str">
        <f t="shared" si="440"/>
        <v>239.525000027</v>
      </c>
      <c r="Q13028" s="28">
        <f t="shared" si="441"/>
        <v>0.25037174232545267</v>
      </c>
    </row>
    <row r="13029" spans="11:17" x14ac:dyDescent="0.35">
      <c r="K13029" s="1">
        <v>28</v>
      </c>
      <c r="L13029" s="1">
        <v>250000</v>
      </c>
      <c r="M13029" s="27">
        <v>9.5</v>
      </c>
      <c r="N13029" s="1">
        <v>23</v>
      </c>
      <c r="O13029" s="1" t="s">
        <v>17</v>
      </c>
      <c r="P13029" s="1" t="str">
        <f t="shared" si="440"/>
        <v>239.525000028</v>
      </c>
      <c r="Q13029" s="28">
        <f t="shared" si="441"/>
        <v>0.25037174232545267</v>
      </c>
    </row>
    <row r="13030" spans="11:17" x14ac:dyDescent="0.35">
      <c r="K13030" s="1">
        <v>29</v>
      </c>
      <c r="L13030" s="1">
        <v>250000</v>
      </c>
      <c r="M13030" s="27">
        <v>9.5</v>
      </c>
      <c r="N13030" s="1">
        <v>23</v>
      </c>
      <c r="O13030" s="1" t="s">
        <v>17</v>
      </c>
      <c r="P13030" s="1" t="str">
        <f t="shared" si="440"/>
        <v>239.525000029</v>
      </c>
      <c r="Q13030" s="28">
        <f t="shared" si="441"/>
        <v>0.25037174232545267</v>
      </c>
    </row>
    <row r="13031" spans="11:17" x14ac:dyDescent="0.35">
      <c r="K13031" s="1">
        <v>30</v>
      </c>
      <c r="L13031" s="1">
        <v>250000</v>
      </c>
      <c r="M13031" s="27">
        <v>9.5</v>
      </c>
      <c r="N13031" s="1">
        <v>23</v>
      </c>
      <c r="O13031" s="1" t="s">
        <v>17</v>
      </c>
      <c r="P13031" s="1" t="str">
        <f t="shared" si="440"/>
        <v>239.525000030</v>
      </c>
      <c r="Q13031" s="28">
        <f t="shared" si="441"/>
        <v>0.25037174232545267</v>
      </c>
    </row>
    <row r="13032" spans="11:17" x14ac:dyDescent="0.35">
      <c r="K13032" s="1">
        <v>31</v>
      </c>
      <c r="L13032" s="1">
        <v>250000</v>
      </c>
      <c r="M13032" s="27">
        <v>9.5</v>
      </c>
      <c r="N13032" s="1">
        <v>23</v>
      </c>
      <c r="O13032" s="1" t="s">
        <v>17</v>
      </c>
      <c r="P13032" s="1" t="str">
        <f t="shared" si="440"/>
        <v>239.525000031</v>
      </c>
      <c r="Q13032" s="28">
        <f t="shared" si="441"/>
        <v>0.25037174232545267</v>
      </c>
    </row>
    <row r="13033" spans="11:17" x14ac:dyDescent="0.35">
      <c r="K13033" s="1">
        <v>32</v>
      </c>
      <c r="L13033" s="1">
        <v>250000</v>
      </c>
      <c r="M13033" s="27">
        <v>9.5</v>
      </c>
      <c r="N13033" s="1">
        <v>23</v>
      </c>
      <c r="O13033" s="1" t="s">
        <v>17</v>
      </c>
      <c r="P13033" s="1" t="str">
        <f t="shared" si="440"/>
        <v>239.525000032</v>
      </c>
      <c r="Q13033" s="28">
        <f t="shared" si="441"/>
        <v>0.25037174232545267</v>
      </c>
    </row>
    <row r="13034" spans="11:17" x14ac:dyDescent="0.35">
      <c r="K13034" s="1">
        <v>33</v>
      </c>
      <c r="L13034" s="1">
        <v>250000</v>
      </c>
      <c r="M13034" s="27">
        <v>9.5</v>
      </c>
      <c r="N13034" s="1">
        <v>23</v>
      </c>
      <c r="O13034" s="1" t="s">
        <v>17</v>
      </c>
      <c r="P13034" s="1" t="str">
        <f t="shared" si="440"/>
        <v>239.525000033</v>
      </c>
      <c r="Q13034" s="28">
        <f t="shared" si="441"/>
        <v>0.25037174232545267</v>
      </c>
    </row>
    <row r="13035" spans="11:17" x14ac:dyDescent="0.35">
      <c r="K13035" s="1">
        <v>34</v>
      </c>
      <c r="L13035" s="1">
        <v>250000</v>
      </c>
      <c r="M13035" s="27">
        <v>9.5</v>
      </c>
      <c r="N13035" s="1">
        <v>23</v>
      </c>
      <c r="O13035" s="1" t="s">
        <v>17</v>
      </c>
      <c r="P13035" s="1" t="str">
        <f t="shared" si="440"/>
        <v>239.525000034</v>
      </c>
      <c r="Q13035" s="28">
        <f t="shared" si="441"/>
        <v>0.25037174232545267</v>
      </c>
    </row>
    <row r="13036" spans="11:17" x14ac:dyDescent="0.35">
      <c r="K13036" s="1">
        <v>35</v>
      </c>
      <c r="L13036" s="1">
        <v>250000</v>
      </c>
      <c r="M13036" s="27">
        <v>9.5</v>
      </c>
      <c r="N13036" s="1">
        <v>23</v>
      </c>
      <c r="O13036" s="1" t="s">
        <v>17</v>
      </c>
      <c r="P13036" s="1" t="str">
        <f t="shared" si="440"/>
        <v>239.525000035</v>
      </c>
      <c r="Q13036" s="28">
        <f t="shared" si="441"/>
        <v>0.25037174232545267</v>
      </c>
    </row>
    <row r="13037" spans="11:17" x14ac:dyDescent="0.35">
      <c r="K13037" s="1">
        <v>36</v>
      </c>
      <c r="L13037" s="1">
        <v>250000</v>
      </c>
      <c r="M13037" s="27">
        <v>9.5</v>
      </c>
      <c r="N13037" s="1">
        <v>23</v>
      </c>
      <c r="O13037" s="1" t="s">
        <v>18</v>
      </c>
      <c r="P13037" s="1" t="str">
        <f t="shared" si="440"/>
        <v>239.525000036</v>
      </c>
      <c r="Q13037" s="28">
        <f t="shared" si="441"/>
        <v>0.2401792996003711</v>
      </c>
    </row>
    <row r="13038" spans="11:17" x14ac:dyDescent="0.35">
      <c r="K13038" s="1">
        <v>37</v>
      </c>
      <c r="L13038" s="1">
        <v>250000</v>
      </c>
      <c r="M13038" s="27">
        <v>9.5</v>
      </c>
      <c r="N13038" s="1">
        <v>23</v>
      </c>
      <c r="O13038" s="1" t="s">
        <v>18</v>
      </c>
      <c r="P13038" s="1" t="str">
        <f t="shared" si="440"/>
        <v>239.525000037</v>
      </c>
      <c r="Q13038" s="28">
        <f t="shared" si="441"/>
        <v>0.2401792996003711</v>
      </c>
    </row>
    <row r="13039" spans="11:17" x14ac:dyDescent="0.35">
      <c r="K13039" s="1">
        <v>38</v>
      </c>
      <c r="L13039" s="1">
        <v>250000</v>
      </c>
      <c r="M13039" s="27">
        <v>9.5</v>
      </c>
      <c r="N13039" s="1">
        <v>23</v>
      </c>
      <c r="O13039" s="1" t="s">
        <v>18</v>
      </c>
      <c r="P13039" s="1" t="str">
        <f t="shared" si="440"/>
        <v>239.525000038</v>
      </c>
      <c r="Q13039" s="28">
        <f t="shared" si="441"/>
        <v>0.2401792996003711</v>
      </c>
    </row>
    <row r="13040" spans="11:17" x14ac:dyDescent="0.35">
      <c r="K13040" s="1">
        <v>39</v>
      </c>
      <c r="L13040" s="1">
        <v>250000</v>
      </c>
      <c r="M13040" s="27">
        <v>9.5</v>
      </c>
      <c r="N13040" s="1">
        <v>23</v>
      </c>
      <c r="O13040" s="1" t="s">
        <v>18</v>
      </c>
      <c r="P13040" s="1" t="str">
        <f t="shared" si="440"/>
        <v>239.525000039</v>
      </c>
      <c r="Q13040" s="28">
        <f t="shared" si="441"/>
        <v>0.2401792996003711</v>
      </c>
    </row>
    <row r="13041" spans="11:17" x14ac:dyDescent="0.35">
      <c r="K13041" s="1">
        <v>40</v>
      </c>
      <c r="L13041" s="1">
        <v>250000</v>
      </c>
      <c r="M13041" s="27">
        <v>9.5</v>
      </c>
      <c r="N13041" s="1">
        <v>23</v>
      </c>
      <c r="O13041" s="1" t="s">
        <v>18</v>
      </c>
      <c r="P13041" s="1" t="str">
        <f t="shared" si="440"/>
        <v>239.525000040</v>
      </c>
      <c r="Q13041" s="28">
        <f t="shared" si="441"/>
        <v>0.2401792996003711</v>
      </c>
    </row>
    <row r="13042" spans="11:17" x14ac:dyDescent="0.35">
      <c r="K13042" s="1">
        <v>41</v>
      </c>
      <c r="L13042" s="1">
        <v>250000</v>
      </c>
      <c r="M13042" s="27">
        <v>9.5</v>
      </c>
      <c r="N13042" s="1">
        <v>23</v>
      </c>
      <c r="O13042" s="1" t="s">
        <v>18</v>
      </c>
      <c r="P13042" s="1" t="str">
        <f t="shared" si="440"/>
        <v>239.525000041</v>
      </c>
      <c r="Q13042" s="28">
        <f t="shared" si="441"/>
        <v>0.2401792996003711</v>
      </c>
    </row>
    <row r="13043" spans="11:17" x14ac:dyDescent="0.35">
      <c r="K13043" s="1">
        <v>42</v>
      </c>
      <c r="L13043" s="1">
        <v>250000</v>
      </c>
      <c r="M13043" s="27">
        <v>9.5</v>
      </c>
      <c r="N13043" s="1">
        <v>23</v>
      </c>
      <c r="O13043" s="1" t="s">
        <v>18</v>
      </c>
      <c r="P13043" s="1" t="str">
        <f t="shared" si="440"/>
        <v>239.525000042</v>
      </c>
      <c r="Q13043" s="28">
        <f t="shared" si="441"/>
        <v>0.2401792996003711</v>
      </c>
    </row>
    <row r="13044" spans="11:17" x14ac:dyDescent="0.35">
      <c r="K13044" s="1">
        <v>43</v>
      </c>
      <c r="L13044" s="1">
        <v>250000</v>
      </c>
      <c r="M13044" s="27">
        <v>9.5</v>
      </c>
      <c r="N13044" s="1">
        <v>23</v>
      </c>
      <c r="O13044" s="1" t="s">
        <v>18</v>
      </c>
      <c r="P13044" s="1" t="str">
        <f t="shared" si="440"/>
        <v>239.525000043</v>
      </c>
      <c r="Q13044" s="28">
        <f t="shared" si="441"/>
        <v>0.2401792996003711</v>
      </c>
    </row>
    <row r="13045" spans="11:17" x14ac:dyDescent="0.35">
      <c r="K13045" s="1">
        <v>44</v>
      </c>
      <c r="L13045" s="1">
        <v>250000</v>
      </c>
      <c r="M13045" s="27">
        <v>9.5</v>
      </c>
      <c r="N13045" s="1">
        <v>23</v>
      </c>
      <c r="O13045" s="1" t="s">
        <v>18</v>
      </c>
      <c r="P13045" s="1" t="str">
        <f t="shared" si="440"/>
        <v>239.525000044</v>
      </c>
      <c r="Q13045" s="28">
        <f t="shared" si="441"/>
        <v>0.2401792996003711</v>
      </c>
    </row>
    <row r="13046" spans="11:17" x14ac:dyDescent="0.35">
      <c r="K13046" s="1">
        <v>45</v>
      </c>
      <c r="L13046" s="1">
        <v>250000</v>
      </c>
      <c r="M13046" s="27">
        <v>9.5</v>
      </c>
      <c r="N13046" s="1">
        <v>23</v>
      </c>
      <c r="O13046" s="1" t="s">
        <v>18</v>
      </c>
      <c r="P13046" s="1" t="str">
        <f t="shared" si="440"/>
        <v>239.525000045</v>
      </c>
      <c r="Q13046" s="28">
        <f t="shared" si="441"/>
        <v>0.2401792996003711</v>
      </c>
    </row>
    <row r="13047" spans="11:17" x14ac:dyDescent="0.35">
      <c r="K13047" s="1">
        <v>46</v>
      </c>
      <c r="L13047" s="1">
        <v>250000</v>
      </c>
      <c r="M13047" s="27">
        <v>9.5</v>
      </c>
      <c r="N13047" s="1">
        <v>23</v>
      </c>
      <c r="O13047" s="1" t="s">
        <v>33</v>
      </c>
      <c r="P13047" s="1" t="str">
        <f t="shared" si="440"/>
        <v>239.525000046</v>
      </c>
      <c r="Q13047" s="28">
        <f t="shared" si="441"/>
        <v>0.23163983712986702</v>
      </c>
    </row>
    <row r="13048" spans="11:17" x14ac:dyDescent="0.35">
      <c r="K13048" s="1">
        <v>47</v>
      </c>
      <c r="L13048" s="1">
        <v>250000</v>
      </c>
      <c r="M13048" s="27">
        <v>9.5</v>
      </c>
      <c r="N13048" s="1">
        <v>23</v>
      </c>
      <c r="O13048" s="1" t="s">
        <v>33</v>
      </c>
      <c r="P13048" s="1" t="str">
        <f t="shared" si="440"/>
        <v>239.525000047</v>
      </c>
      <c r="Q13048" s="28">
        <f t="shared" si="441"/>
        <v>0.23163983712986702</v>
      </c>
    </row>
    <row r="13049" spans="11:17" x14ac:dyDescent="0.35">
      <c r="K13049" s="1">
        <v>48</v>
      </c>
      <c r="L13049" s="1">
        <v>250000</v>
      </c>
      <c r="M13049" s="27">
        <v>9.5</v>
      </c>
      <c r="N13049" s="1">
        <v>23</v>
      </c>
      <c r="O13049" s="1" t="s">
        <v>33</v>
      </c>
      <c r="P13049" s="1" t="str">
        <f t="shared" si="440"/>
        <v>239.525000048</v>
      </c>
      <c r="Q13049" s="28">
        <f t="shared" si="441"/>
        <v>0.23163983712986702</v>
      </c>
    </row>
    <row r="13050" spans="11:17" x14ac:dyDescent="0.35">
      <c r="K13050" s="1">
        <v>49</v>
      </c>
      <c r="L13050" s="1">
        <v>250000</v>
      </c>
      <c r="M13050" s="27">
        <v>9.5</v>
      </c>
      <c r="N13050" s="1">
        <v>23</v>
      </c>
      <c r="O13050" s="1" t="s">
        <v>33</v>
      </c>
      <c r="P13050" s="1" t="str">
        <f t="shared" si="440"/>
        <v>239.525000049</v>
      </c>
      <c r="Q13050" s="28">
        <f t="shared" si="441"/>
        <v>0.23163983712986702</v>
      </c>
    </row>
    <row r="13051" spans="11:17" x14ac:dyDescent="0.35">
      <c r="K13051" s="1">
        <v>50</v>
      </c>
      <c r="L13051" s="1">
        <v>250000</v>
      </c>
      <c r="M13051" s="27">
        <v>9.5</v>
      </c>
      <c r="N13051" s="1">
        <v>23</v>
      </c>
      <c r="O13051" s="1" t="s">
        <v>33</v>
      </c>
      <c r="P13051" s="1" t="str">
        <f t="shared" si="440"/>
        <v>239.525000050</v>
      </c>
      <c r="Q13051" s="28">
        <f t="shared" si="441"/>
        <v>0.23163983712986702</v>
      </c>
    </row>
    <row r="13052" spans="11:17" x14ac:dyDescent="0.35">
      <c r="K13052" s="1">
        <v>51</v>
      </c>
      <c r="L13052" s="1">
        <v>250000</v>
      </c>
      <c r="M13052" s="27">
        <v>9.5</v>
      </c>
      <c r="N13052" s="1">
        <v>23</v>
      </c>
      <c r="O13052" s="1" t="s">
        <v>33</v>
      </c>
      <c r="P13052" s="1" t="str">
        <f t="shared" si="440"/>
        <v>239.525000051</v>
      </c>
      <c r="Q13052" s="28">
        <f t="shared" si="441"/>
        <v>0.23163983712986702</v>
      </c>
    </row>
    <row r="13053" spans="11:17" x14ac:dyDescent="0.35">
      <c r="K13053" s="1">
        <v>52</v>
      </c>
      <c r="L13053" s="1">
        <v>250000</v>
      </c>
      <c r="M13053" s="27">
        <v>9.5</v>
      </c>
      <c r="N13053" s="1">
        <v>23</v>
      </c>
      <c r="O13053" s="1" t="s">
        <v>33</v>
      </c>
      <c r="P13053" s="1" t="str">
        <f t="shared" si="440"/>
        <v>239.525000052</v>
      </c>
      <c r="Q13053" s="28">
        <f t="shared" si="441"/>
        <v>0.23163983712986702</v>
      </c>
    </row>
    <row r="13054" spans="11:17" x14ac:dyDescent="0.35">
      <c r="K13054" s="1">
        <v>53</v>
      </c>
      <c r="L13054" s="1">
        <v>250000</v>
      </c>
      <c r="M13054" s="27">
        <v>9.5</v>
      </c>
      <c r="N13054" s="1">
        <v>23</v>
      </c>
      <c r="O13054" s="1" t="s">
        <v>33</v>
      </c>
      <c r="P13054" s="1" t="str">
        <f t="shared" si="440"/>
        <v>239.525000053</v>
      </c>
      <c r="Q13054" s="28">
        <f t="shared" si="441"/>
        <v>0.23163983712986702</v>
      </c>
    </row>
    <row r="13055" spans="11:17" x14ac:dyDescent="0.35">
      <c r="K13055" s="1">
        <v>54</v>
      </c>
      <c r="L13055" s="1">
        <v>250000</v>
      </c>
      <c r="M13055" s="27">
        <v>9.5</v>
      </c>
      <c r="N13055" s="1">
        <v>23</v>
      </c>
      <c r="O13055" s="1" t="s">
        <v>33</v>
      </c>
      <c r="P13055" s="1" t="str">
        <f t="shared" si="440"/>
        <v>239.525000054</v>
      </c>
      <c r="Q13055" s="28">
        <f t="shared" si="441"/>
        <v>0.23163983712986702</v>
      </c>
    </row>
    <row r="13056" spans="11:17" x14ac:dyDescent="0.35">
      <c r="K13056" s="1">
        <v>55</v>
      </c>
      <c r="L13056" s="1">
        <v>250000</v>
      </c>
      <c r="M13056" s="27">
        <v>9.5</v>
      </c>
      <c r="N13056" s="1">
        <v>23</v>
      </c>
      <c r="O13056" s="1" t="s">
        <v>33</v>
      </c>
      <c r="P13056" s="1" t="str">
        <f t="shared" si="440"/>
        <v>239.525000055</v>
      </c>
      <c r="Q13056" s="28">
        <f t="shared" si="441"/>
        <v>0.23163983712986702</v>
      </c>
    </row>
    <row r="13057" spans="11:17" x14ac:dyDescent="0.35">
      <c r="K13057" s="1">
        <v>56</v>
      </c>
      <c r="L13057" s="1">
        <v>250000</v>
      </c>
      <c r="M13057" s="27">
        <v>9.5</v>
      </c>
      <c r="N13057" s="1">
        <v>23</v>
      </c>
      <c r="O13057" s="1" t="s">
        <v>27</v>
      </c>
      <c r="P13057" s="1" t="str">
        <f t="shared" si="440"/>
        <v>239.525000056</v>
      </c>
      <c r="Q13057" s="28">
        <f t="shared" si="441"/>
        <v>9.1111111111111254E-2</v>
      </c>
    </row>
    <row r="13058" spans="11:17" x14ac:dyDescent="0.35">
      <c r="K13058" s="1">
        <v>57</v>
      </c>
      <c r="L13058" s="1">
        <v>250000</v>
      </c>
      <c r="M13058" s="27">
        <v>9.5</v>
      </c>
      <c r="N13058" s="1">
        <v>23</v>
      </c>
      <c r="O13058" s="1" t="s">
        <v>27</v>
      </c>
      <c r="P13058" s="1" t="str">
        <f t="shared" si="440"/>
        <v>239.525000057</v>
      </c>
      <c r="Q13058" s="28">
        <f t="shared" si="441"/>
        <v>9.1111111111111254E-2</v>
      </c>
    </row>
    <row r="13059" spans="11:17" x14ac:dyDescent="0.35">
      <c r="K13059" s="1">
        <v>58</v>
      </c>
      <c r="L13059" s="1">
        <v>250000</v>
      </c>
      <c r="M13059" s="27">
        <v>9.5</v>
      </c>
      <c r="N13059" s="1">
        <v>23</v>
      </c>
      <c r="O13059" s="1" t="s">
        <v>27</v>
      </c>
      <c r="P13059" s="1" t="str">
        <f t="shared" ref="P13059:P13122" si="442">N13059&amp;M13059&amp;L13059&amp;K13059</f>
        <v>239.525000058</v>
      </c>
      <c r="Q13059" s="28">
        <f t="shared" ref="Q13059:Q13122" si="443">VLOOKUP(O13059&amp;L13059&amp;M13059&amp;N13059,$W$2:$X$1051,2,FALSE)</f>
        <v>9.1111111111111254E-2</v>
      </c>
    </row>
    <row r="13060" spans="11:17" x14ac:dyDescent="0.35">
      <c r="K13060" s="1">
        <v>59</v>
      </c>
      <c r="L13060" s="1">
        <v>250000</v>
      </c>
      <c r="M13060" s="27">
        <v>9.5</v>
      </c>
      <c r="N13060" s="1">
        <v>23</v>
      </c>
      <c r="O13060" s="1" t="s">
        <v>27</v>
      </c>
      <c r="P13060" s="1" t="str">
        <f t="shared" si="442"/>
        <v>239.525000059</v>
      </c>
      <c r="Q13060" s="28">
        <f t="shared" si="443"/>
        <v>9.1111111111111254E-2</v>
      </c>
    </row>
    <row r="13061" spans="11:17" x14ac:dyDescent="0.35">
      <c r="K13061" s="1">
        <v>60</v>
      </c>
      <c r="L13061" s="1">
        <v>250000</v>
      </c>
      <c r="M13061" s="27">
        <v>9.5</v>
      </c>
      <c r="N13061" s="1">
        <v>23</v>
      </c>
      <c r="O13061" s="1" t="s">
        <v>27</v>
      </c>
      <c r="P13061" s="1" t="str">
        <f t="shared" si="442"/>
        <v>239.525000060</v>
      </c>
      <c r="Q13061" s="28">
        <f t="shared" si="443"/>
        <v>9.1111111111111254E-2</v>
      </c>
    </row>
    <row r="13062" spans="11:17" x14ac:dyDescent="0.35">
      <c r="K13062" s="1">
        <v>61</v>
      </c>
      <c r="L13062" s="1">
        <v>250000</v>
      </c>
      <c r="M13062" s="27">
        <v>9.5</v>
      </c>
      <c r="N13062" s="1">
        <v>23</v>
      </c>
      <c r="O13062" s="1" t="s">
        <v>27</v>
      </c>
      <c r="P13062" s="1" t="str">
        <f t="shared" si="442"/>
        <v>239.525000061</v>
      </c>
      <c r="Q13062" s="28">
        <f t="shared" si="443"/>
        <v>9.1111111111111254E-2</v>
      </c>
    </row>
    <row r="13063" spans="11:17" x14ac:dyDescent="0.35">
      <c r="K13063" s="1">
        <v>62</v>
      </c>
      <c r="L13063" s="1">
        <v>250000</v>
      </c>
      <c r="M13063" s="27">
        <v>9.5</v>
      </c>
      <c r="N13063" s="1">
        <v>23</v>
      </c>
      <c r="O13063" s="1" t="s">
        <v>27</v>
      </c>
      <c r="P13063" s="1" t="str">
        <f t="shared" si="442"/>
        <v>239.525000062</v>
      </c>
      <c r="Q13063" s="28">
        <f t="shared" si="443"/>
        <v>9.1111111111111254E-2</v>
      </c>
    </row>
    <row r="13064" spans="11:17" x14ac:dyDescent="0.35">
      <c r="K13064" s="1">
        <v>63</v>
      </c>
      <c r="L13064" s="1">
        <v>250000</v>
      </c>
      <c r="M13064" s="27">
        <v>9.5</v>
      </c>
      <c r="N13064" s="1">
        <v>23</v>
      </c>
      <c r="O13064" s="1" t="s">
        <v>27</v>
      </c>
      <c r="P13064" s="1" t="str">
        <f t="shared" si="442"/>
        <v>239.525000063</v>
      </c>
      <c r="Q13064" s="28">
        <f t="shared" si="443"/>
        <v>9.1111111111111254E-2</v>
      </c>
    </row>
    <row r="13065" spans="11:17" x14ac:dyDescent="0.35">
      <c r="K13065" s="1">
        <v>64</v>
      </c>
      <c r="L13065" s="1">
        <v>250000</v>
      </c>
      <c r="M13065" s="27">
        <v>9.5</v>
      </c>
      <c r="N13065" s="1">
        <v>23</v>
      </c>
      <c r="O13065" s="1" t="s">
        <v>27</v>
      </c>
      <c r="P13065" s="1" t="str">
        <f t="shared" si="442"/>
        <v>239.525000064</v>
      </c>
      <c r="Q13065" s="28">
        <f t="shared" si="443"/>
        <v>9.1111111111111254E-2</v>
      </c>
    </row>
    <row r="13066" spans="11:17" x14ac:dyDescent="0.35">
      <c r="K13066" s="1">
        <v>65</v>
      </c>
      <c r="L13066" s="1">
        <v>250000</v>
      </c>
      <c r="M13066" s="27">
        <v>9.5</v>
      </c>
      <c r="N13066" s="1">
        <v>23</v>
      </c>
      <c r="O13066" s="1" t="s">
        <v>27</v>
      </c>
      <c r="P13066" s="1" t="str">
        <f t="shared" si="442"/>
        <v>239.525000065</v>
      </c>
      <c r="Q13066" s="28">
        <f t="shared" si="443"/>
        <v>9.1111111111111254E-2</v>
      </c>
    </row>
    <row r="13067" spans="11:17" x14ac:dyDescent="0.35">
      <c r="K13067" s="1">
        <v>66</v>
      </c>
      <c r="L13067" s="1">
        <v>250000</v>
      </c>
      <c r="M13067" s="27">
        <v>9.5</v>
      </c>
      <c r="N13067" s="1">
        <v>23</v>
      </c>
      <c r="O13067" s="1" t="s">
        <v>27</v>
      </c>
      <c r="P13067" s="1" t="str">
        <f t="shared" si="442"/>
        <v>239.525000066</v>
      </c>
      <c r="Q13067" s="28">
        <f t="shared" si="443"/>
        <v>9.1111111111111254E-2</v>
      </c>
    </row>
    <row r="13068" spans="11:17" x14ac:dyDescent="0.35">
      <c r="K13068" s="1">
        <v>67</v>
      </c>
      <c r="L13068" s="1">
        <v>250000</v>
      </c>
      <c r="M13068" s="27">
        <v>9.5</v>
      </c>
      <c r="N13068" s="1">
        <v>23</v>
      </c>
      <c r="O13068" s="1" t="s">
        <v>27</v>
      </c>
      <c r="P13068" s="1" t="str">
        <f t="shared" si="442"/>
        <v>239.525000067</v>
      </c>
      <c r="Q13068" s="28">
        <f t="shared" si="443"/>
        <v>9.1111111111111254E-2</v>
      </c>
    </row>
    <row r="13069" spans="11:17" x14ac:dyDescent="0.35">
      <c r="K13069" s="1">
        <v>68</v>
      </c>
      <c r="L13069" s="1">
        <v>250000</v>
      </c>
      <c r="M13069" s="27">
        <v>9.5</v>
      </c>
      <c r="N13069" s="1">
        <v>23</v>
      </c>
      <c r="O13069" s="1" t="s">
        <v>27</v>
      </c>
      <c r="P13069" s="1" t="str">
        <f t="shared" si="442"/>
        <v>239.525000068</v>
      </c>
      <c r="Q13069" s="28">
        <f t="shared" si="443"/>
        <v>9.1111111111111254E-2</v>
      </c>
    </row>
    <row r="13070" spans="11:17" x14ac:dyDescent="0.35">
      <c r="K13070" s="1">
        <v>69</v>
      </c>
      <c r="L13070" s="1">
        <v>250000</v>
      </c>
      <c r="M13070" s="27">
        <v>9.5</v>
      </c>
      <c r="N13070" s="1">
        <v>23</v>
      </c>
      <c r="O13070" s="1" t="s">
        <v>27</v>
      </c>
      <c r="P13070" s="1" t="str">
        <f t="shared" si="442"/>
        <v>239.525000069</v>
      </c>
      <c r="Q13070" s="28">
        <f t="shared" si="443"/>
        <v>9.1111111111111254E-2</v>
      </c>
    </row>
    <row r="13071" spans="11:17" x14ac:dyDescent="0.35">
      <c r="K13071" s="1">
        <v>70</v>
      </c>
      <c r="L13071" s="1">
        <v>250000</v>
      </c>
      <c r="M13071" s="27">
        <v>9.5</v>
      </c>
      <c r="N13071" s="1">
        <v>23</v>
      </c>
      <c r="O13071" s="1" t="s">
        <v>27</v>
      </c>
      <c r="P13071" s="1" t="str">
        <f t="shared" si="442"/>
        <v>239.525000070</v>
      </c>
      <c r="Q13071" s="28">
        <f t="shared" si="443"/>
        <v>9.1111111111111254E-2</v>
      </c>
    </row>
    <row r="13072" spans="11:17" x14ac:dyDescent="0.35">
      <c r="K13072" s="1">
        <v>71</v>
      </c>
      <c r="L13072" s="1">
        <v>250000</v>
      </c>
      <c r="M13072" s="27">
        <v>9.5</v>
      </c>
      <c r="N13072" s="1">
        <v>23</v>
      </c>
      <c r="O13072" s="1" t="s">
        <v>27</v>
      </c>
      <c r="P13072" s="1" t="str">
        <f t="shared" si="442"/>
        <v>239.525000071</v>
      </c>
      <c r="Q13072" s="28">
        <f t="shared" si="443"/>
        <v>9.1111111111111254E-2</v>
      </c>
    </row>
    <row r="13073" spans="11:17" x14ac:dyDescent="0.35">
      <c r="K13073" s="1">
        <v>72</v>
      </c>
      <c r="L13073" s="1">
        <v>250000</v>
      </c>
      <c r="M13073" s="27">
        <v>9.5</v>
      </c>
      <c r="N13073" s="1">
        <v>23</v>
      </c>
      <c r="O13073" s="1" t="s">
        <v>27</v>
      </c>
      <c r="P13073" s="1" t="str">
        <f t="shared" si="442"/>
        <v>239.525000072</v>
      </c>
      <c r="Q13073" s="28">
        <f t="shared" si="443"/>
        <v>9.1111111111111254E-2</v>
      </c>
    </row>
    <row r="13074" spans="11:17" x14ac:dyDescent="0.35">
      <c r="K13074" s="1">
        <v>73</v>
      </c>
      <c r="L13074" s="1">
        <v>250000</v>
      </c>
      <c r="M13074" s="27">
        <v>9.5</v>
      </c>
      <c r="N13074" s="1">
        <v>23</v>
      </c>
      <c r="O13074" s="1" t="s">
        <v>27</v>
      </c>
      <c r="P13074" s="1" t="str">
        <f t="shared" si="442"/>
        <v>239.525000073</v>
      </c>
      <c r="Q13074" s="28">
        <f t="shared" si="443"/>
        <v>9.1111111111111254E-2</v>
      </c>
    </row>
    <row r="13075" spans="11:17" x14ac:dyDescent="0.35">
      <c r="K13075" s="1">
        <v>74</v>
      </c>
      <c r="L13075" s="1">
        <v>250000</v>
      </c>
      <c r="M13075" s="27">
        <v>9.5</v>
      </c>
      <c r="N13075" s="1">
        <v>23</v>
      </c>
      <c r="O13075" s="1" t="s">
        <v>27</v>
      </c>
      <c r="P13075" s="1" t="str">
        <f t="shared" si="442"/>
        <v>239.525000074</v>
      </c>
      <c r="Q13075" s="28">
        <f t="shared" si="443"/>
        <v>9.1111111111111254E-2</v>
      </c>
    </row>
    <row r="13076" spans="11:17" x14ac:dyDescent="0.35">
      <c r="K13076" s="1">
        <v>75</v>
      </c>
      <c r="L13076" s="1">
        <v>250000</v>
      </c>
      <c r="M13076" s="27">
        <v>9.5</v>
      </c>
      <c r="N13076" s="1">
        <v>23</v>
      </c>
      <c r="O13076" s="1" t="s">
        <v>27</v>
      </c>
      <c r="P13076" s="1" t="str">
        <f t="shared" si="442"/>
        <v>239.525000075</v>
      </c>
      <c r="Q13076" s="28">
        <f t="shared" si="443"/>
        <v>9.1111111111111254E-2</v>
      </c>
    </row>
    <row r="13077" spans="11:17" x14ac:dyDescent="0.35">
      <c r="K13077" s="1">
        <v>76</v>
      </c>
      <c r="L13077" s="1">
        <v>250000</v>
      </c>
      <c r="M13077" s="27">
        <v>9.5</v>
      </c>
      <c r="N13077" s="1">
        <v>23</v>
      </c>
      <c r="O13077" s="1" t="s">
        <v>27</v>
      </c>
      <c r="P13077" s="1" t="str">
        <f t="shared" si="442"/>
        <v>239.525000076</v>
      </c>
      <c r="Q13077" s="28">
        <f t="shared" si="443"/>
        <v>9.1111111111111254E-2</v>
      </c>
    </row>
    <row r="13078" spans="11:17" x14ac:dyDescent="0.35">
      <c r="K13078" s="1">
        <v>77</v>
      </c>
      <c r="L13078" s="1">
        <v>250000</v>
      </c>
      <c r="M13078" s="27">
        <v>9.5</v>
      </c>
      <c r="N13078" s="1">
        <v>23</v>
      </c>
      <c r="O13078" s="1" t="s">
        <v>27</v>
      </c>
      <c r="P13078" s="1" t="str">
        <f t="shared" si="442"/>
        <v>239.525000077</v>
      </c>
      <c r="Q13078" s="28">
        <f t="shared" si="443"/>
        <v>9.1111111111111254E-2</v>
      </c>
    </row>
    <row r="13079" spans="11:17" x14ac:dyDescent="0.35">
      <c r="K13079" s="1">
        <v>78</v>
      </c>
      <c r="L13079" s="1">
        <v>250000</v>
      </c>
      <c r="M13079" s="27">
        <v>9.5</v>
      </c>
      <c r="N13079" s="1">
        <v>23</v>
      </c>
      <c r="O13079" s="1" t="s">
        <v>27</v>
      </c>
      <c r="P13079" s="1" t="str">
        <f t="shared" si="442"/>
        <v>239.525000078</v>
      </c>
      <c r="Q13079" s="28">
        <f t="shared" si="443"/>
        <v>9.1111111111111254E-2</v>
      </c>
    </row>
    <row r="13080" spans="11:17" x14ac:dyDescent="0.35">
      <c r="K13080" s="1">
        <v>79</v>
      </c>
      <c r="L13080" s="1">
        <v>250000</v>
      </c>
      <c r="M13080" s="27">
        <v>9.5</v>
      </c>
      <c r="N13080" s="1">
        <v>23</v>
      </c>
      <c r="O13080" s="1" t="s">
        <v>27</v>
      </c>
      <c r="P13080" s="1" t="str">
        <f t="shared" si="442"/>
        <v>239.525000079</v>
      </c>
      <c r="Q13080" s="28">
        <f t="shared" si="443"/>
        <v>9.1111111111111254E-2</v>
      </c>
    </row>
    <row r="13081" spans="11:17" x14ac:dyDescent="0.35">
      <c r="K13081" s="1">
        <v>80</v>
      </c>
      <c r="L13081" s="1">
        <v>250000</v>
      </c>
      <c r="M13081" s="27">
        <v>9.5</v>
      </c>
      <c r="N13081" s="1">
        <v>23</v>
      </c>
      <c r="O13081" s="1" t="s">
        <v>27</v>
      </c>
      <c r="P13081" s="1" t="str">
        <f t="shared" si="442"/>
        <v>239.525000080</v>
      </c>
      <c r="Q13081" s="28">
        <f t="shared" si="443"/>
        <v>9.1111111111111254E-2</v>
      </c>
    </row>
    <row r="13082" spans="11:17" x14ac:dyDescent="0.35">
      <c r="K13082" s="1">
        <v>81</v>
      </c>
      <c r="L13082" s="1">
        <v>250000</v>
      </c>
      <c r="M13082" s="27">
        <v>9.5</v>
      </c>
      <c r="N13082" s="1">
        <v>23</v>
      </c>
      <c r="O13082" s="1" t="s">
        <v>27</v>
      </c>
      <c r="P13082" s="1" t="str">
        <f t="shared" si="442"/>
        <v>239.525000081</v>
      </c>
      <c r="Q13082" s="28">
        <f t="shared" si="443"/>
        <v>9.1111111111111254E-2</v>
      </c>
    </row>
    <row r="13083" spans="11:17" x14ac:dyDescent="0.35">
      <c r="K13083" s="1">
        <v>82</v>
      </c>
      <c r="L13083" s="1">
        <v>250000</v>
      </c>
      <c r="M13083" s="27">
        <v>9.5</v>
      </c>
      <c r="N13083" s="1">
        <v>23</v>
      </c>
      <c r="O13083" s="1" t="s">
        <v>27</v>
      </c>
      <c r="P13083" s="1" t="str">
        <f t="shared" si="442"/>
        <v>239.525000082</v>
      </c>
      <c r="Q13083" s="28">
        <f t="shared" si="443"/>
        <v>9.1111111111111254E-2</v>
      </c>
    </row>
    <row r="13084" spans="11:17" x14ac:dyDescent="0.35">
      <c r="K13084" s="1">
        <v>83</v>
      </c>
      <c r="L13084" s="1">
        <v>250000</v>
      </c>
      <c r="M13084" s="27">
        <v>9.5</v>
      </c>
      <c r="N13084" s="1">
        <v>23</v>
      </c>
      <c r="O13084" s="1" t="s">
        <v>27</v>
      </c>
      <c r="P13084" s="1" t="str">
        <f t="shared" si="442"/>
        <v>239.525000083</v>
      </c>
      <c r="Q13084" s="28">
        <f t="shared" si="443"/>
        <v>9.1111111111111254E-2</v>
      </c>
    </row>
    <row r="13085" spans="11:17" x14ac:dyDescent="0.35">
      <c r="K13085" s="1">
        <v>84</v>
      </c>
      <c r="L13085" s="1">
        <v>250000</v>
      </c>
      <c r="M13085" s="27">
        <v>9.5</v>
      </c>
      <c r="N13085" s="1">
        <v>23</v>
      </c>
      <c r="O13085" s="1" t="s">
        <v>27</v>
      </c>
      <c r="P13085" s="1" t="str">
        <f t="shared" si="442"/>
        <v>239.525000084</v>
      </c>
      <c r="Q13085" s="28">
        <f t="shared" si="443"/>
        <v>9.1111111111111254E-2</v>
      </c>
    </row>
    <row r="13086" spans="11:17" x14ac:dyDescent="0.35">
      <c r="K13086" s="1">
        <v>85</v>
      </c>
      <c r="L13086" s="1">
        <v>250000</v>
      </c>
      <c r="M13086" s="27">
        <v>9.5</v>
      </c>
      <c r="N13086" s="1">
        <v>23</v>
      </c>
      <c r="O13086" s="1" t="s">
        <v>27</v>
      </c>
      <c r="P13086" s="1" t="str">
        <f t="shared" si="442"/>
        <v>239.525000085</v>
      </c>
      <c r="Q13086" s="28">
        <f t="shared" si="443"/>
        <v>9.1111111111111254E-2</v>
      </c>
    </row>
    <row r="13087" spans="11:17" x14ac:dyDescent="0.35">
      <c r="K13087" s="1">
        <v>86</v>
      </c>
      <c r="L13087" s="1">
        <v>250000</v>
      </c>
      <c r="M13087" s="27">
        <v>9.5</v>
      </c>
      <c r="N13087" s="1">
        <v>23</v>
      </c>
      <c r="O13087" s="1" t="s">
        <v>27</v>
      </c>
      <c r="P13087" s="1" t="str">
        <f t="shared" si="442"/>
        <v>239.525000086</v>
      </c>
      <c r="Q13087" s="28">
        <f t="shared" si="443"/>
        <v>9.1111111111111254E-2</v>
      </c>
    </row>
    <row r="13088" spans="11:17" x14ac:dyDescent="0.35">
      <c r="K13088" s="1">
        <v>87</v>
      </c>
      <c r="L13088" s="1">
        <v>250000</v>
      </c>
      <c r="M13088" s="27">
        <v>9.5</v>
      </c>
      <c r="N13088" s="1">
        <v>23</v>
      </c>
      <c r="O13088" s="1" t="s">
        <v>27</v>
      </c>
      <c r="P13088" s="1" t="str">
        <f t="shared" si="442"/>
        <v>239.525000087</v>
      </c>
      <c r="Q13088" s="28">
        <f t="shared" si="443"/>
        <v>9.1111111111111254E-2</v>
      </c>
    </row>
    <row r="13089" spans="11:17" x14ac:dyDescent="0.35">
      <c r="K13089" s="1">
        <v>88</v>
      </c>
      <c r="L13089" s="1">
        <v>250000</v>
      </c>
      <c r="M13089" s="27">
        <v>9.5</v>
      </c>
      <c r="N13089" s="1">
        <v>23</v>
      </c>
      <c r="O13089" s="1" t="s">
        <v>27</v>
      </c>
      <c r="P13089" s="1" t="str">
        <f t="shared" si="442"/>
        <v>239.525000088</v>
      </c>
      <c r="Q13089" s="28">
        <f t="shared" si="443"/>
        <v>9.1111111111111254E-2</v>
      </c>
    </row>
    <row r="13090" spans="11:17" x14ac:dyDescent="0.35">
      <c r="K13090" s="1">
        <v>89</v>
      </c>
      <c r="L13090" s="1">
        <v>250000</v>
      </c>
      <c r="M13090" s="27">
        <v>9.5</v>
      </c>
      <c r="N13090" s="1">
        <v>23</v>
      </c>
      <c r="O13090" s="1" t="s">
        <v>27</v>
      </c>
      <c r="P13090" s="1" t="str">
        <f t="shared" si="442"/>
        <v>239.525000089</v>
      </c>
      <c r="Q13090" s="28">
        <f t="shared" si="443"/>
        <v>9.1111111111111254E-2</v>
      </c>
    </row>
    <row r="13091" spans="11:17" x14ac:dyDescent="0.35">
      <c r="K13091" s="1">
        <v>90</v>
      </c>
      <c r="L13091" s="1">
        <v>250000</v>
      </c>
      <c r="M13091" s="27">
        <v>9.5</v>
      </c>
      <c r="N13091" s="1">
        <v>23</v>
      </c>
      <c r="O13091" s="1" t="s">
        <v>27</v>
      </c>
      <c r="P13091" s="1" t="str">
        <f t="shared" si="442"/>
        <v>239.525000090</v>
      </c>
      <c r="Q13091" s="28">
        <f t="shared" si="443"/>
        <v>9.1111111111111254E-2</v>
      </c>
    </row>
    <row r="13092" spans="11:17" x14ac:dyDescent="0.35">
      <c r="K13092" s="1">
        <v>91</v>
      </c>
      <c r="L13092" s="1">
        <v>250000</v>
      </c>
      <c r="M13092" s="27">
        <v>9.5</v>
      </c>
      <c r="N13092" s="1">
        <v>23</v>
      </c>
      <c r="O13092" s="1" t="s">
        <v>27</v>
      </c>
      <c r="P13092" s="1" t="str">
        <f t="shared" si="442"/>
        <v>239.525000091</v>
      </c>
      <c r="Q13092" s="28">
        <f t="shared" si="443"/>
        <v>9.1111111111111254E-2</v>
      </c>
    </row>
    <row r="13093" spans="11:17" x14ac:dyDescent="0.35">
      <c r="K13093" s="1">
        <v>92</v>
      </c>
      <c r="L13093" s="1">
        <v>250000</v>
      </c>
      <c r="M13093" s="27">
        <v>9.5</v>
      </c>
      <c r="N13093" s="1">
        <v>23</v>
      </c>
      <c r="O13093" s="1" t="s">
        <v>27</v>
      </c>
      <c r="P13093" s="1" t="str">
        <f t="shared" si="442"/>
        <v>239.525000092</v>
      </c>
      <c r="Q13093" s="28">
        <f t="shared" si="443"/>
        <v>9.1111111111111254E-2</v>
      </c>
    </row>
    <row r="13094" spans="11:17" x14ac:dyDescent="0.35">
      <c r="K13094" s="1">
        <v>93</v>
      </c>
      <c r="L13094" s="1">
        <v>250000</v>
      </c>
      <c r="M13094" s="27">
        <v>9.5</v>
      </c>
      <c r="N13094" s="1">
        <v>23</v>
      </c>
      <c r="O13094" s="1" t="s">
        <v>27</v>
      </c>
      <c r="P13094" s="1" t="str">
        <f t="shared" si="442"/>
        <v>239.525000093</v>
      </c>
      <c r="Q13094" s="28">
        <f t="shared" si="443"/>
        <v>9.1111111111111254E-2</v>
      </c>
    </row>
    <row r="13095" spans="11:17" x14ac:dyDescent="0.35">
      <c r="K13095" s="1">
        <v>94</v>
      </c>
      <c r="L13095" s="1">
        <v>250000</v>
      </c>
      <c r="M13095" s="27">
        <v>9.5</v>
      </c>
      <c r="N13095" s="1">
        <v>23</v>
      </c>
      <c r="O13095" s="1" t="s">
        <v>27</v>
      </c>
      <c r="P13095" s="1" t="str">
        <f t="shared" si="442"/>
        <v>239.525000094</v>
      </c>
      <c r="Q13095" s="28">
        <f t="shared" si="443"/>
        <v>9.1111111111111254E-2</v>
      </c>
    </row>
    <row r="13096" spans="11:17" x14ac:dyDescent="0.35">
      <c r="K13096" s="1">
        <v>95</v>
      </c>
      <c r="L13096" s="1">
        <v>250000</v>
      </c>
      <c r="M13096" s="27">
        <v>9.5</v>
      </c>
      <c r="N13096" s="1">
        <v>23</v>
      </c>
      <c r="O13096" s="1" t="s">
        <v>27</v>
      </c>
      <c r="P13096" s="1" t="str">
        <f t="shared" si="442"/>
        <v>239.525000095</v>
      </c>
      <c r="Q13096" s="28">
        <f t="shared" si="443"/>
        <v>9.1111111111111254E-2</v>
      </c>
    </row>
    <row r="13097" spans="11:17" x14ac:dyDescent="0.35">
      <c r="K13097" s="1">
        <v>96</v>
      </c>
      <c r="L13097" s="1">
        <v>250000</v>
      </c>
      <c r="M13097" s="27">
        <v>9.5</v>
      </c>
      <c r="N13097" s="1">
        <v>23</v>
      </c>
      <c r="O13097" s="1" t="s">
        <v>27</v>
      </c>
      <c r="P13097" s="1" t="str">
        <f t="shared" si="442"/>
        <v>239.525000096</v>
      </c>
      <c r="Q13097" s="28">
        <f t="shared" si="443"/>
        <v>9.1111111111111254E-2</v>
      </c>
    </row>
    <row r="13098" spans="11:17" x14ac:dyDescent="0.35">
      <c r="K13098" s="1">
        <v>97</v>
      </c>
      <c r="L13098" s="1">
        <v>250000</v>
      </c>
      <c r="M13098" s="27">
        <v>9.5</v>
      </c>
      <c r="N13098" s="1">
        <v>23</v>
      </c>
      <c r="O13098" s="1" t="s">
        <v>27</v>
      </c>
      <c r="P13098" s="1" t="str">
        <f t="shared" si="442"/>
        <v>239.525000097</v>
      </c>
      <c r="Q13098" s="28">
        <f t="shared" si="443"/>
        <v>9.1111111111111254E-2</v>
      </c>
    </row>
    <row r="13099" spans="11:17" x14ac:dyDescent="0.35">
      <c r="K13099" s="1">
        <v>98</v>
      </c>
      <c r="L13099" s="1">
        <v>250000</v>
      </c>
      <c r="M13099" s="27">
        <v>9.5</v>
      </c>
      <c r="N13099" s="1">
        <v>23</v>
      </c>
      <c r="O13099" s="1" t="s">
        <v>27</v>
      </c>
      <c r="P13099" s="1" t="str">
        <f t="shared" si="442"/>
        <v>239.525000098</v>
      </c>
      <c r="Q13099" s="28">
        <f t="shared" si="443"/>
        <v>9.1111111111111254E-2</v>
      </c>
    </row>
    <row r="13100" spans="11:17" x14ac:dyDescent="0.35">
      <c r="K13100" s="1">
        <v>99</v>
      </c>
      <c r="L13100" s="1">
        <v>250000</v>
      </c>
      <c r="M13100" s="27">
        <v>9.5</v>
      </c>
      <c r="N13100" s="1">
        <v>23</v>
      </c>
      <c r="O13100" s="1" t="s">
        <v>27</v>
      </c>
      <c r="P13100" s="1" t="str">
        <f t="shared" si="442"/>
        <v>239.525000099</v>
      </c>
      <c r="Q13100" s="28">
        <f t="shared" si="443"/>
        <v>9.1111111111111254E-2</v>
      </c>
    </row>
    <row r="13101" spans="11:17" x14ac:dyDescent="0.35">
      <c r="K13101" s="1">
        <v>100</v>
      </c>
      <c r="L13101" s="1">
        <v>250000</v>
      </c>
      <c r="M13101" s="27">
        <v>9.5</v>
      </c>
      <c r="N13101" s="1">
        <v>23</v>
      </c>
      <c r="O13101" s="1" t="s">
        <v>27</v>
      </c>
      <c r="P13101" s="1" t="str">
        <f t="shared" si="442"/>
        <v>239.5250000100</v>
      </c>
      <c r="Q13101" s="28">
        <f t="shared" si="443"/>
        <v>9.1111111111111254E-2</v>
      </c>
    </row>
    <row r="13102" spans="11:17" x14ac:dyDescent="0.35">
      <c r="K13102" s="1">
        <v>101</v>
      </c>
      <c r="L13102" s="1">
        <v>250000</v>
      </c>
      <c r="M13102" s="27">
        <v>9.5</v>
      </c>
      <c r="N13102" s="1">
        <v>23</v>
      </c>
      <c r="O13102" s="1" t="s">
        <v>27</v>
      </c>
      <c r="P13102" s="1" t="str">
        <f t="shared" si="442"/>
        <v>239.5250000101</v>
      </c>
      <c r="Q13102" s="28">
        <f t="shared" si="443"/>
        <v>9.1111111111111254E-2</v>
      </c>
    </row>
    <row r="13103" spans="11:17" x14ac:dyDescent="0.35">
      <c r="K13103" s="1">
        <v>102</v>
      </c>
      <c r="L13103" s="1">
        <v>250000</v>
      </c>
      <c r="M13103" s="27">
        <v>9.5</v>
      </c>
      <c r="N13103" s="1">
        <v>23</v>
      </c>
      <c r="O13103" s="1" t="s">
        <v>27</v>
      </c>
      <c r="P13103" s="1" t="str">
        <f t="shared" si="442"/>
        <v>239.5250000102</v>
      </c>
      <c r="Q13103" s="28">
        <f t="shared" si="443"/>
        <v>9.1111111111111254E-2</v>
      </c>
    </row>
    <row r="13104" spans="11:17" x14ac:dyDescent="0.35">
      <c r="K13104" s="1">
        <v>103</v>
      </c>
      <c r="L13104" s="1">
        <v>250000</v>
      </c>
      <c r="M13104" s="27">
        <v>9.5</v>
      </c>
      <c r="N13104" s="1">
        <v>23</v>
      </c>
      <c r="O13104" s="1" t="s">
        <v>27</v>
      </c>
      <c r="P13104" s="1" t="str">
        <f t="shared" si="442"/>
        <v>239.5250000103</v>
      </c>
      <c r="Q13104" s="28">
        <f t="shared" si="443"/>
        <v>9.1111111111111254E-2</v>
      </c>
    </row>
    <row r="13105" spans="11:17" x14ac:dyDescent="0.35">
      <c r="K13105" s="1">
        <v>104</v>
      </c>
      <c r="L13105" s="1">
        <v>250000</v>
      </c>
      <c r="M13105" s="27">
        <v>9.5</v>
      </c>
      <c r="N13105" s="1">
        <v>23</v>
      </c>
      <c r="O13105" s="1" t="s">
        <v>27</v>
      </c>
      <c r="P13105" s="1" t="str">
        <f t="shared" si="442"/>
        <v>239.5250000104</v>
      </c>
      <c r="Q13105" s="28">
        <f t="shared" si="443"/>
        <v>9.1111111111111254E-2</v>
      </c>
    </row>
    <row r="13106" spans="11:17" x14ac:dyDescent="0.35">
      <c r="K13106" s="1">
        <v>105</v>
      </c>
      <c r="L13106" s="1">
        <v>250000</v>
      </c>
      <c r="M13106" s="27">
        <v>9.5</v>
      </c>
      <c r="N13106" s="1">
        <v>23</v>
      </c>
      <c r="O13106" s="1" t="s">
        <v>27</v>
      </c>
      <c r="P13106" s="1" t="str">
        <f t="shared" si="442"/>
        <v>239.5250000105</v>
      </c>
      <c r="Q13106" s="28">
        <f t="shared" si="443"/>
        <v>9.1111111111111254E-2</v>
      </c>
    </row>
    <row r="13107" spans="11:17" x14ac:dyDescent="0.35">
      <c r="K13107" s="1">
        <v>106</v>
      </c>
      <c r="L13107" s="1">
        <v>250000</v>
      </c>
      <c r="M13107" s="27">
        <v>9.5</v>
      </c>
      <c r="N13107" s="1">
        <v>23</v>
      </c>
      <c r="O13107" s="1" t="s">
        <v>27</v>
      </c>
      <c r="P13107" s="1" t="str">
        <f t="shared" si="442"/>
        <v>239.5250000106</v>
      </c>
      <c r="Q13107" s="28">
        <f t="shared" si="443"/>
        <v>9.1111111111111254E-2</v>
      </c>
    </row>
    <row r="13108" spans="11:17" x14ac:dyDescent="0.35">
      <c r="K13108" s="1">
        <v>107</v>
      </c>
      <c r="L13108" s="1">
        <v>250000</v>
      </c>
      <c r="M13108" s="27">
        <v>9.5</v>
      </c>
      <c r="N13108" s="1">
        <v>23</v>
      </c>
      <c r="O13108" s="1" t="s">
        <v>27</v>
      </c>
      <c r="P13108" s="1" t="str">
        <f t="shared" si="442"/>
        <v>239.5250000107</v>
      </c>
      <c r="Q13108" s="28">
        <f t="shared" si="443"/>
        <v>9.1111111111111254E-2</v>
      </c>
    </row>
    <row r="13109" spans="11:17" x14ac:dyDescent="0.35">
      <c r="K13109" s="1">
        <v>108</v>
      </c>
      <c r="L13109" s="1">
        <v>250000</v>
      </c>
      <c r="M13109" s="27">
        <v>9.5</v>
      </c>
      <c r="N13109" s="1">
        <v>23</v>
      </c>
      <c r="O13109" s="1" t="s">
        <v>27</v>
      </c>
      <c r="P13109" s="1" t="str">
        <f t="shared" si="442"/>
        <v>239.5250000108</v>
      </c>
      <c r="Q13109" s="28">
        <f t="shared" si="443"/>
        <v>9.1111111111111254E-2</v>
      </c>
    </row>
    <row r="13110" spans="11:17" x14ac:dyDescent="0.35">
      <c r="K13110" s="1">
        <v>109</v>
      </c>
      <c r="L13110" s="1">
        <v>250000</v>
      </c>
      <c r="M13110" s="27">
        <v>9.5</v>
      </c>
      <c r="N13110" s="1">
        <v>23</v>
      </c>
      <c r="O13110" s="1" t="s">
        <v>27</v>
      </c>
      <c r="P13110" s="1" t="str">
        <f t="shared" si="442"/>
        <v>239.5250000109</v>
      </c>
      <c r="Q13110" s="28">
        <f t="shared" si="443"/>
        <v>9.1111111111111254E-2</v>
      </c>
    </row>
    <row r="13111" spans="11:17" x14ac:dyDescent="0.35">
      <c r="K13111" s="1">
        <v>110</v>
      </c>
      <c r="L13111" s="1">
        <v>250000</v>
      </c>
      <c r="M13111" s="27">
        <v>9.5</v>
      </c>
      <c r="N13111" s="1">
        <v>23</v>
      </c>
      <c r="O13111" s="1" t="s">
        <v>27</v>
      </c>
      <c r="P13111" s="1" t="str">
        <f t="shared" si="442"/>
        <v>239.5250000110</v>
      </c>
      <c r="Q13111" s="28">
        <f t="shared" si="443"/>
        <v>9.1111111111111254E-2</v>
      </c>
    </row>
    <row r="13112" spans="11:17" x14ac:dyDescent="0.35">
      <c r="K13112" s="1">
        <v>111</v>
      </c>
      <c r="L13112" s="1">
        <v>250000</v>
      </c>
      <c r="M13112" s="27">
        <v>9.5</v>
      </c>
      <c r="N13112" s="1">
        <v>23</v>
      </c>
      <c r="O13112" s="1" t="s">
        <v>27</v>
      </c>
      <c r="P13112" s="1" t="str">
        <f t="shared" si="442"/>
        <v>239.5250000111</v>
      </c>
      <c r="Q13112" s="28">
        <f t="shared" si="443"/>
        <v>9.1111111111111254E-2</v>
      </c>
    </row>
    <row r="13113" spans="11:17" x14ac:dyDescent="0.35">
      <c r="K13113" s="1">
        <v>112</v>
      </c>
      <c r="L13113" s="1">
        <v>250000</v>
      </c>
      <c r="M13113" s="27">
        <v>9.5</v>
      </c>
      <c r="N13113" s="1">
        <v>23</v>
      </c>
      <c r="O13113" s="1" t="s">
        <v>27</v>
      </c>
      <c r="P13113" s="1" t="str">
        <f t="shared" si="442"/>
        <v>239.5250000112</v>
      </c>
      <c r="Q13113" s="28">
        <f t="shared" si="443"/>
        <v>9.1111111111111254E-2</v>
      </c>
    </row>
    <row r="13114" spans="11:17" x14ac:dyDescent="0.35">
      <c r="K13114" s="1">
        <v>113</v>
      </c>
      <c r="L13114" s="1">
        <v>250000</v>
      </c>
      <c r="M13114" s="27">
        <v>9.5</v>
      </c>
      <c r="N13114" s="1">
        <v>23</v>
      </c>
      <c r="O13114" s="1" t="s">
        <v>27</v>
      </c>
      <c r="P13114" s="1" t="str">
        <f t="shared" si="442"/>
        <v>239.5250000113</v>
      </c>
      <c r="Q13114" s="28">
        <f t="shared" si="443"/>
        <v>9.1111111111111254E-2</v>
      </c>
    </row>
    <row r="13115" spans="11:17" x14ac:dyDescent="0.35">
      <c r="K13115" s="1">
        <v>114</v>
      </c>
      <c r="L13115" s="1">
        <v>250000</v>
      </c>
      <c r="M13115" s="27">
        <v>9.5</v>
      </c>
      <c r="N13115" s="1">
        <v>23</v>
      </c>
      <c r="O13115" s="1" t="s">
        <v>27</v>
      </c>
      <c r="P13115" s="1" t="str">
        <f t="shared" si="442"/>
        <v>239.5250000114</v>
      </c>
      <c r="Q13115" s="28">
        <f t="shared" si="443"/>
        <v>9.1111111111111254E-2</v>
      </c>
    </row>
    <row r="13116" spans="11:17" x14ac:dyDescent="0.35">
      <c r="K13116" s="1">
        <v>115</v>
      </c>
      <c r="L13116" s="1">
        <v>250000</v>
      </c>
      <c r="M13116" s="27">
        <v>9.5</v>
      </c>
      <c r="N13116" s="1">
        <v>23</v>
      </c>
      <c r="O13116" s="1" t="s">
        <v>27</v>
      </c>
      <c r="P13116" s="1" t="str">
        <f t="shared" si="442"/>
        <v>239.5250000115</v>
      </c>
      <c r="Q13116" s="28">
        <f t="shared" si="443"/>
        <v>9.1111111111111254E-2</v>
      </c>
    </row>
    <row r="13117" spans="11:17" x14ac:dyDescent="0.35">
      <c r="K13117" s="1">
        <v>116</v>
      </c>
      <c r="L13117" s="1">
        <v>250000</v>
      </c>
      <c r="M13117" s="27">
        <v>9.5</v>
      </c>
      <c r="N13117" s="1">
        <v>23</v>
      </c>
      <c r="O13117" s="1" t="s">
        <v>27</v>
      </c>
      <c r="P13117" s="1" t="str">
        <f t="shared" si="442"/>
        <v>239.5250000116</v>
      </c>
      <c r="Q13117" s="28">
        <f t="shared" si="443"/>
        <v>9.1111111111111254E-2</v>
      </c>
    </row>
    <row r="13118" spans="11:17" x14ac:dyDescent="0.35">
      <c r="K13118" s="1">
        <v>117</v>
      </c>
      <c r="L13118" s="1">
        <v>250000</v>
      </c>
      <c r="M13118" s="27">
        <v>9.5</v>
      </c>
      <c r="N13118" s="1">
        <v>23</v>
      </c>
      <c r="O13118" s="1" t="s">
        <v>27</v>
      </c>
      <c r="P13118" s="1" t="str">
        <f t="shared" si="442"/>
        <v>239.5250000117</v>
      </c>
      <c r="Q13118" s="28">
        <f t="shared" si="443"/>
        <v>9.1111111111111254E-2</v>
      </c>
    </row>
    <row r="13119" spans="11:17" x14ac:dyDescent="0.35">
      <c r="K13119" s="1">
        <v>118</v>
      </c>
      <c r="L13119" s="1">
        <v>250000</v>
      </c>
      <c r="M13119" s="27">
        <v>9.5</v>
      </c>
      <c r="N13119" s="1">
        <v>23</v>
      </c>
      <c r="O13119" s="1" t="s">
        <v>27</v>
      </c>
      <c r="P13119" s="1" t="str">
        <f t="shared" si="442"/>
        <v>239.5250000118</v>
      </c>
      <c r="Q13119" s="28">
        <f t="shared" si="443"/>
        <v>9.1111111111111254E-2</v>
      </c>
    </row>
    <row r="13120" spans="11:17" x14ac:dyDescent="0.35">
      <c r="K13120" s="1">
        <v>119</v>
      </c>
      <c r="L13120" s="1">
        <v>250000</v>
      </c>
      <c r="M13120" s="27">
        <v>9.5</v>
      </c>
      <c r="N13120" s="1">
        <v>23</v>
      </c>
      <c r="O13120" s="1" t="s">
        <v>27</v>
      </c>
      <c r="P13120" s="1" t="str">
        <f t="shared" si="442"/>
        <v>239.5250000119</v>
      </c>
      <c r="Q13120" s="28">
        <f t="shared" si="443"/>
        <v>9.1111111111111254E-2</v>
      </c>
    </row>
    <row r="13121" spans="11:17" x14ac:dyDescent="0.35">
      <c r="K13121" s="1">
        <v>120</v>
      </c>
      <c r="L13121" s="1">
        <v>250000</v>
      </c>
      <c r="M13121" s="27">
        <v>9.5</v>
      </c>
      <c r="N13121" s="1">
        <v>23</v>
      </c>
      <c r="O13121" s="1" t="s">
        <v>27</v>
      </c>
      <c r="P13121" s="1" t="str">
        <f t="shared" si="442"/>
        <v>239.5250000120</v>
      </c>
      <c r="Q13121" s="28">
        <f t="shared" si="443"/>
        <v>9.1111111111111254E-2</v>
      </c>
    </row>
    <row r="13122" spans="11:17" x14ac:dyDescent="0.35">
      <c r="K13122" s="1">
        <v>121</v>
      </c>
      <c r="L13122" s="1">
        <v>250000</v>
      </c>
      <c r="M13122" s="27">
        <v>9.5</v>
      </c>
      <c r="N13122" s="1">
        <v>23</v>
      </c>
      <c r="O13122" s="1" t="s">
        <v>27</v>
      </c>
      <c r="P13122" s="1" t="str">
        <f t="shared" si="442"/>
        <v>239.5250000121</v>
      </c>
      <c r="Q13122" s="28">
        <f t="shared" si="443"/>
        <v>9.1111111111111254E-2</v>
      </c>
    </row>
    <row r="13123" spans="11:17" x14ac:dyDescent="0.35">
      <c r="K13123" s="1">
        <v>122</v>
      </c>
      <c r="L13123" s="1">
        <v>250000</v>
      </c>
      <c r="M13123" s="27">
        <v>9.5</v>
      </c>
      <c r="N13123" s="1">
        <v>23</v>
      </c>
      <c r="O13123" s="1" t="s">
        <v>27</v>
      </c>
      <c r="P13123" s="1" t="str">
        <f t="shared" ref="P13123:P13186" si="444">N13123&amp;M13123&amp;L13123&amp;K13123</f>
        <v>239.5250000122</v>
      </c>
      <c r="Q13123" s="28">
        <f t="shared" ref="Q13123:Q13186" si="445">VLOOKUP(O13123&amp;L13123&amp;M13123&amp;N13123,$W$2:$X$1051,2,FALSE)</f>
        <v>9.1111111111111254E-2</v>
      </c>
    </row>
    <row r="13124" spans="11:17" x14ac:dyDescent="0.35">
      <c r="K13124" s="1">
        <v>123</v>
      </c>
      <c r="L13124" s="1">
        <v>250000</v>
      </c>
      <c r="M13124" s="27">
        <v>9.5</v>
      </c>
      <c r="N13124" s="1">
        <v>23</v>
      </c>
      <c r="O13124" s="1" t="s">
        <v>27</v>
      </c>
      <c r="P13124" s="1" t="str">
        <f t="shared" si="444"/>
        <v>239.5250000123</v>
      </c>
      <c r="Q13124" s="28">
        <f t="shared" si="445"/>
        <v>9.1111111111111254E-2</v>
      </c>
    </row>
    <row r="13125" spans="11:17" x14ac:dyDescent="0.35">
      <c r="K13125" s="1">
        <v>124</v>
      </c>
      <c r="L13125" s="1">
        <v>250000</v>
      </c>
      <c r="M13125" s="27">
        <v>9.5</v>
      </c>
      <c r="N13125" s="1">
        <v>23</v>
      </c>
      <c r="O13125" s="1" t="s">
        <v>27</v>
      </c>
      <c r="P13125" s="1" t="str">
        <f t="shared" si="444"/>
        <v>239.5250000124</v>
      </c>
      <c r="Q13125" s="28">
        <f t="shared" si="445"/>
        <v>9.1111111111111254E-2</v>
      </c>
    </row>
    <row r="13126" spans="11:17" x14ac:dyDescent="0.35">
      <c r="K13126" s="1">
        <v>125</v>
      </c>
      <c r="L13126" s="1">
        <v>250000</v>
      </c>
      <c r="M13126" s="27">
        <v>9.5</v>
      </c>
      <c r="N13126" s="1">
        <v>23</v>
      </c>
      <c r="O13126" s="1" t="s">
        <v>27</v>
      </c>
      <c r="P13126" s="1" t="str">
        <f t="shared" si="444"/>
        <v>239.5250000125</v>
      </c>
      <c r="Q13126" s="28">
        <f t="shared" si="445"/>
        <v>9.1111111111111254E-2</v>
      </c>
    </row>
    <row r="13127" spans="11:17" x14ac:dyDescent="0.35">
      <c r="K13127" s="1">
        <v>1</v>
      </c>
      <c r="L13127" s="1">
        <v>300000</v>
      </c>
      <c r="M13127" s="27">
        <v>3.5</v>
      </c>
      <c r="N13127" s="1">
        <v>23</v>
      </c>
      <c r="O13127" s="1" t="s">
        <v>26</v>
      </c>
      <c r="P13127" s="1" t="str">
        <f t="shared" si="444"/>
        <v>233.53000001</v>
      </c>
      <c r="Q13127" s="28">
        <f t="shared" si="445"/>
        <v>0.34424721445428497</v>
      </c>
    </row>
    <row r="13128" spans="11:17" x14ac:dyDescent="0.35">
      <c r="K13128" s="1">
        <v>2</v>
      </c>
      <c r="L13128" s="1">
        <v>300000</v>
      </c>
      <c r="M13128" s="27">
        <v>3.5</v>
      </c>
      <c r="N13128" s="1">
        <v>23</v>
      </c>
      <c r="O13128" s="1" t="s">
        <v>26</v>
      </c>
      <c r="P13128" s="1" t="str">
        <f t="shared" si="444"/>
        <v>233.53000002</v>
      </c>
      <c r="Q13128" s="28">
        <f t="shared" si="445"/>
        <v>0.34424721445428497</v>
      </c>
    </row>
    <row r="13129" spans="11:17" x14ac:dyDescent="0.35">
      <c r="K13129" s="1">
        <v>3</v>
      </c>
      <c r="L13129" s="1">
        <v>300000</v>
      </c>
      <c r="M13129" s="27">
        <v>3.5</v>
      </c>
      <c r="N13129" s="1">
        <v>23</v>
      </c>
      <c r="O13129" s="1" t="s">
        <v>26</v>
      </c>
      <c r="P13129" s="1" t="str">
        <f t="shared" si="444"/>
        <v>233.53000003</v>
      </c>
      <c r="Q13129" s="28">
        <f t="shared" si="445"/>
        <v>0.34424721445428497</v>
      </c>
    </row>
    <row r="13130" spans="11:17" x14ac:dyDescent="0.35">
      <c r="K13130" s="1">
        <v>4</v>
      </c>
      <c r="L13130" s="1">
        <v>300000</v>
      </c>
      <c r="M13130" s="27">
        <v>3.5</v>
      </c>
      <c r="N13130" s="1">
        <v>23</v>
      </c>
      <c r="O13130" s="1" t="s">
        <v>26</v>
      </c>
      <c r="P13130" s="1" t="str">
        <f t="shared" si="444"/>
        <v>233.53000004</v>
      </c>
      <c r="Q13130" s="28">
        <f t="shared" si="445"/>
        <v>0.34424721445428497</v>
      </c>
    </row>
    <row r="13131" spans="11:17" x14ac:dyDescent="0.35">
      <c r="K13131" s="1">
        <v>5</v>
      </c>
      <c r="L13131" s="1">
        <v>300000</v>
      </c>
      <c r="M13131" s="27">
        <v>3.5</v>
      </c>
      <c r="N13131" s="1">
        <v>23</v>
      </c>
      <c r="O13131" s="1" t="s">
        <v>26</v>
      </c>
      <c r="P13131" s="1" t="str">
        <f t="shared" si="444"/>
        <v>233.53000005</v>
      </c>
      <c r="Q13131" s="28">
        <f t="shared" si="445"/>
        <v>0.34424721445428497</v>
      </c>
    </row>
    <row r="13132" spans="11:17" x14ac:dyDescent="0.35">
      <c r="K13132" s="1">
        <v>6</v>
      </c>
      <c r="L13132" s="1">
        <v>300000</v>
      </c>
      <c r="M13132" s="27">
        <v>3.5</v>
      </c>
      <c r="N13132" s="1">
        <v>23</v>
      </c>
      <c r="O13132" s="1" t="s">
        <v>26</v>
      </c>
      <c r="P13132" s="1" t="str">
        <f t="shared" si="444"/>
        <v>233.53000006</v>
      </c>
      <c r="Q13132" s="28">
        <f t="shared" si="445"/>
        <v>0.34424721445428497</v>
      </c>
    </row>
    <row r="13133" spans="11:17" x14ac:dyDescent="0.35">
      <c r="K13133" s="1">
        <v>7</v>
      </c>
      <c r="L13133" s="1">
        <v>300000</v>
      </c>
      <c r="M13133" s="27">
        <v>3.5</v>
      </c>
      <c r="N13133" s="1">
        <v>23</v>
      </c>
      <c r="O13133" s="1" t="s">
        <v>26</v>
      </c>
      <c r="P13133" s="1" t="str">
        <f t="shared" si="444"/>
        <v>233.53000007</v>
      </c>
      <c r="Q13133" s="28">
        <f t="shared" si="445"/>
        <v>0.34424721445428497</v>
      </c>
    </row>
    <row r="13134" spans="11:17" x14ac:dyDescent="0.35">
      <c r="K13134" s="1">
        <v>8</v>
      </c>
      <c r="L13134" s="1">
        <v>300000</v>
      </c>
      <c r="M13134" s="27">
        <v>3.5</v>
      </c>
      <c r="N13134" s="1">
        <v>23</v>
      </c>
      <c r="O13134" s="1" t="s">
        <v>26</v>
      </c>
      <c r="P13134" s="1" t="str">
        <f t="shared" si="444"/>
        <v>233.53000008</v>
      </c>
      <c r="Q13134" s="28">
        <f t="shared" si="445"/>
        <v>0.34424721445428497</v>
      </c>
    </row>
    <row r="13135" spans="11:17" x14ac:dyDescent="0.35">
      <c r="K13135" s="1">
        <v>9</v>
      </c>
      <c r="L13135" s="1">
        <v>300000</v>
      </c>
      <c r="M13135" s="27">
        <v>3.5</v>
      </c>
      <c r="N13135" s="1">
        <v>23</v>
      </c>
      <c r="O13135" s="1" t="s">
        <v>26</v>
      </c>
      <c r="P13135" s="1" t="str">
        <f t="shared" si="444"/>
        <v>233.53000009</v>
      </c>
      <c r="Q13135" s="28">
        <f t="shared" si="445"/>
        <v>0.34424721445428497</v>
      </c>
    </row>
    <row r="13136" spans="11:17" x14ac:dyDescent="0.35">
      <c r="K13136" s="1">
        <v>10</v>
      </c>
      <c r="L13136" s="1">
        <v>300000</v>
      </c>
      <c r="M13136" s="27">
        <v>3.5</v>
      </c>
      <c r="N13136" s="1">
        <v>23</v>
      </c>
      <c r="O13136" s="1" t="s">
        <v>26</v>
      </c>
      <c r="P13136" s="1" t="str">
        <f t="shared" si="444"/>
        <v>233.530000010</v>
      </c>
      <c r="Q13136" s="28">
        <f t="shared" si="445"/>
        <v>0.34424721445428497</v>
      </c>
    </row>
    <row r="13137" spans="11:17" x14ac:dyDescent="0.35">
      <c r="K13137" s="1">
        <v>11</v>
      </c>
      <c r="L13137" s="1">
        <v>300000</v>
      </c>
      <c r="M13137" s="27">
        <v>3.5</v>
      </c>
      <c r="N13137" s="1">
        <v>23</v>
      </c>
      <c r="O13137" s="1" t="s">
        <v>26</v>
      </c>
      <c r="P13137" s="1" t="str">
        <f t="shared" si="444"/>
        <v>233.530000011</v>
      </c>
      <c r="Q13137" s="28">
        <f t="shared" si="445"/>
        <v>0.34424721445428497</v>
      </c>
    </row>
    <row r="13138" spans="11:17" x14ac:dyDescent="0.35">
      <c r="K13138" s="1">
        <v>12</v>
      </c>
      <c r="L13138" s="1">
        <v>300000</v>
      </c>
      <c r="M13138" s="27">
        <v>3.5</v>
      </c>
      <c r="N13138" s="1">
        <v>23</v>
      </c>
      <c r="O13138" s="1" t="s">
        <v>26</v>
      </c>
      <c r="P13138" s="1" t="str">
        <f t="shared" si="444"/>
        <v>233.530000012</v>
      </c>
      <c r="Q13138" s="28">
        <f t="shared" si="445"/>
        <v>0.34424721445428497</v>
      </c>
    </row>
    <row r="13139" spans="11:17" x14ac:dyDescent="0.35">
      <c r="K13139" s="1">
        <v>13</v>
      </c>
      <c r="L13139" s="1">
        <v>300000</v>
      </c>
      <c r="M13139" s="27">
        <v>3.5</v>
      </c>
      <c r="N13139" s="1">
        <v>23</v>
      </c>
      <c r="O13139" s="1" t="s">
        <v>26</v>
      </c>
      <c r="P13139" s="1" t="str">
        <f t="shared" si="444"/>
        <v>233.530000013</v>
      </c>
      <c r="Q13139" s="28">
        <f t="shared" si="445"/>
        <v>0.34424721445428497</v>
      </c>
    </row>
    <row r="13140" spans="11:17" x14ac:dyDescent="0.35">
      <c r="K13140" s="1">
        <v>14</v>
      </c>
      <c r="L13140" s="1">
        <v>300000</v>
      </c>
      <c r="M13140" s="27">
        <v>3.5</v>
      </c>
      <c r="N13140" s="1">
        <v>23</v>
      </c>
      <c r="O13140" s="1" t="s">
        <v>26</v>
      </c>
      <c r="P13140" s="1" t="str">
        <f t="shared" si="444"/>
        <v>233.530000014</v>
      </c>
      <c r="Q13140" s="28">
        <f t="shared" si="445"/>
        <v>0.34424721445428497</v>
      </c>
    </row>
    <row r="13141" spans="11:17" x14ac:dyDescent="0.35">
      <c r="K13141" s="1">
        <v>15</v>
      </c>
      <c r="L13141" s="1">
        <v>300000</v>
      </c>
      <c r="M13141" s="27">
        <v>3.5</v>
      </c>
      <c r="N13141" s="1">
        <v>23</v>
      </c>
      <c r="O13141" s="1" t="s">
        <v>26</v>
      </c>
      <c r="P13141" s="1" t="str">
        <f t="shared" si="444"/>
        <v>233.530000015</v>
      </c>
      <c r="Q13141" s="28">
        <f t="shared" si="445"/>
        <v>0.34424721445428497</v>
      </c>
    </row>
    <row r="13142" spans="11:17" x14ac:dyDescent="0.35">
      <c r="K13142" s="1">
        <v>16</v>
      </c>
      <c r="L13142" s="1">
        <v>300000</v>
      </c>
      <c r="M13142" s="27">
        <v>3.5</v>
      </c>
      <c r="N13142" s="1">
        <v>23</v>
      </c>
      <c r="O13142" s="1" t="s">
        <v>26</v>
      </c>
      <c r="P13142" s="1" t="str">
        <f t="shared" si="444"/>
        <v>233.530000016</v>
      </c>
      <c r="Q13142" s="28">
        <f t="shared" si="445"/>
        <v>0.34424721445428497</v>
      </c>
    </row>
    <row r="13143" spans="11:17" x14ac:dyDescent="0.35">
      <c r="K13143" s="1">
        <v>17</v>
      </c>
      <c r="L13143" s="1">
        <v>300000</v>
      </c>
      <c r="M13143" s="27">
        <v>3.5</v>
      </c>
      <c r="N13143" s="1">
        <v>23</v>
      </c>
      <c r="O13143" s="1" t="s">
        <v>26</v>
      </c>
      <c r="P13143" s="1" t="str">
        <f t="shared" si="444"/>
        <v>233.530000017</v>
      </c>
      <c r="Q13143" s="28">
        <f t="shared" si="445"/>
        <v>0.34424721445428497</v>
      </c>
    </row>
    <row r="13144" spans="11:17" x14ac:dyDescent="0.35">
      <c r="K13144" s="1">
        <v>18</v>
      </c>
      <c r="L13144" s="1">
        <v>300000</v>
      </c>
      <c r="M13144" s="27">
        <v>3.5</v>
      </c>
      <c r="N13144" s="1">
        <v>23</v>
      </c>
      <c r="O13144" s="1" t="s">
        <v>26</v>
      </c>
      <c r="P13144" s="1" t="str">
        <f t="shared" si="444"/>
        <v>233.530000018</v>
      </c>
      <c r="Q13144" s="28">
        <f t="shared" si="445"/>
        <v>0.34424721445428497</v>
      </c>
    </row>
    <row r="13145" spans="11:17" x14ac:dyDescent="0.35">
      <c r="K13145" s="1">
        <v>19</v>
      </c>
      <c r="L13145" s="1">
        <v>300000</v>
      </c>
      <c r="M13145" s="27">
        <v>3.5</v>
      </c>
      <c r="N13145" s="1">
        <v>23</v>
      </c>
      <c r="O13145" s="1" t="s">
        <v>26</v>
      </c>
      <c r="P13145" s="1" t="str">
        <f t="shared" si="444"/>
        <v>233.530000019</v>
      </c>
      <c r="Q13145" s="28">
        <f t="shared" si="445"/>
        <v>0.34424721445428497</v>
      </c>
    </row>
    <row r="13146" spans="11:17" x14ac:dyDescent="0.35">
      <c r="K13146" s="1">
        <v>20</v>
      </c>
      <c r="L13146" s="1">
        <v>300000</v>
      </c>
      <c r="M13146" s="27">
        <v>3.5</v>
      </c>
      <c r="N13146" s="1">
        <v>23</v>
      </c>
      <c r="O13146" s="1" t="s">
        <v>26</v>
      </c>
      <c r="P13146" s="1" t="str">
        <f t="shared" si="444"/>
        <v>233.530000020</v>
      </c>
      <c r="Q13146" s="28">
        <f t="shared" si="445"/>
        <v>0.34424721445428497</v>
      </c>
    </row>
    <row r="13147" spans="11:17" x14ac:dyDescent="0.35">
      <c r="K13147" s="1">
        <v>21</v>
      </c>
      <c r="L13147" s="1">
        <v>300000</v>
      </c>
      <c r="M13147" s="27">
        <v>3.5</v>
      </c>
      <c r="N13147" s="1">
        <v>23</v>
      </c>
      <c r="O13147" s="1" t="s">
        <v>26</v>
      </c>
      <c r="P13147" s="1" t="str">
        <f t="shared" si="444"/>
        <v>233.530000021</v>
      </c>
      <c r="Q13147" s="28">
        <f t="shared" si="445"/>
        <v>0.34424721445428497</v>
      </c>
    </row>
    <row r="13148" spans="11:17" x14ac:dyDescent="0.35">
      <c r="K13148" s="1">
        <v>22</v>
      </c>
      <c r="L13148" s="1">
        <v>300000</v>
      </c>
      <c r="M13148" s="27">
        <v>3.5</v>
      </c>
      <c r="N13148" s="1">
        <v>23</v>
      </c>
      <c r="O13148" s="1" t="s">
        <v>26</v>
      </c>
      <c r="P13148" s="1" t="str">
        <f t="shared" si="444"/>
        <v>233.530000022</v>
      </c>
      <c r="Q13148" s="28">
        <f t="shared" si="445"/>
        <v>0.34424721445428497</v>
      </c>
    </row>
    <row r="13149" spans="11:17" x14ac:dyDescent="0.35">
      <c r="K13149" s="1">
        <v>23</v>
      </c>
      <c r="L13149" s="1">
        <v>300000</v>
      </c>
      <c r="M13149" s="27">
        <v>3.5</v>
      </c>
      <c r="N13149" s="1">
        <v>23</v>
      </c>
      <c r="O13149" s="1" t="s">
        <v>26</v>
      </c>
      <c r="P13149" s="1" t="str">
        <f t="shared" si="444"/>
        <v>233.530000023</v>
      </c>
      <c r="Q13149" s="28">
        <f t="shared" si="445"/>
        <v>0.34424721445428497</v>
      </c>
    </row>
    <row r="13150" spans="11:17" x14ac:dyDescent="0.35">
      <c r="K13150" s="1">
        <v>24</v>
      </c>
      <c r="L13150" s="1">
        <v>300000</v>
      </c>
      <c r="M13150" s="27">
        <v>3.5</v>
      </c>
      <c r="N13150" s="1">
        <v>23</v>
      </c>
      <c r="O13150" s="1" t="s">
        <v>26</v>
      </c>
      <c r="P13150" s="1" t="str">
        <f t="shared" si="444"/>
        <v>233.530000024</v>
      </c>
      <c r="Q13150" s="28">
        <f t="shared" si="445"/>
        <v>0.34424721445428497</v>
      </c>
    </row>
    <row r="13151" spans="11:17" x14ac:dyDescent="0.35">
      <c r="K13151" s="1">
        <v>25</v>
      </c>
      <c r="L13151" s="1">
        <v>300000</v>
      </c>
      <c r="M13151" s="27">
        <v>3.5</v>
      </c>
      <c r="N13151" s="1">
        <v>23</v>
      </c>
      <c r="O13151" s="1" t="s">
        <v>26</v>
      </c>
      <c r="P13151" s="1" t="str">
        <f t="shared" si="444"/>
        <v>233.530000025</v>
      </c>
      <c r="Q13151" s="28">
        <f t="shared" si="445"/>
        <v>0.34424721445428497</v>
      </c>
    </row>
    <row r="13152" spans="11:17" x14ac:dyDescent="0.35">
      <c r="K13152" s="1">
        <v>26</v>
      </c>
      <c r="L13152" s="1">
        <v>300000</v>
      </c>
      <c r="M13152" s="27">
        <v>3.5</v>
      </c>
      <c r="N13152" s="1">
        <v>23</v>
      </c>
      <c r="O13152" s="1" t="s">
        <v>17</v>
      </c>
      <c r="P13152" s="1" t="str">
        <f t="shared" si="444"/>
        <v>233.530000026</v>
      </c>
      <c r="Q13152" s="28">
        <f t="shared" si="445"/>
        <v>0.24267923316165774</v>
      </c>
    </row>
    <row r="13153" spans="11:17" x14ac:dyDescent="0.35">
      <c r="K13153" s="1">
        <v>27</v>
      </c>
      <c r="L13153" s="1">
        <v>300000</v>
      </c>
      <c r="M13153" s="27">
        <v>3.5</v>
      </c>
      <c r="N13153" s="1">
        <v>23</v>
      </c>
      <c r="O13153" s="1" t="s">
        <v>17</v>
      </c>
      <c r="P13153" s="1" t="str">
        <f t="shared" si="444"/>
        <v>233.530000027</v>
      </c>
      <c r="Q13153" s="28">
        <f t="shared" si="445"/>
        <v>0.24267923316165774</v>
      </c>
    </row>
    <row r="13154" spans="11:17" x14ac:dyDescent="0.35">
      <c r="K13154" s="1">
        <v>28</v>
      </c>
      <c r="L13154" s="1">
        <v>300000</v>
      </c>
      <c r="M13154" s="27">
        <v>3.5</v>
      </c>
      <c r="N13154" s="1">
        <v>23</v>
      </c>
      <c r="O13154" s="1" t="s">
        <v>17</v>
      </c>
      <c r="P13154" s="1" t="str">
        <f t="shared" si="444"/>
        <v>233.530000028</v>
      </c>
      <c r="Q13154" s="28">
        <f t="shared" si="445"/>
        <v>0.24267923316165774</v>
      </c>
    </row>
    <row r="13155" spans="11:17" x14ac:dyDescent="0.35">
      <c r="K13155" s="1">
        <v>29</v>
      </c>
      <c r="L13155" s="1">
        <v>300000</v>
      </c>
      <c r="M13155" s="27">
        <v>3.5</v>
      </c>
      <c r="N13155" s="1">
        <v>23</v>
      </c>
      <c r="O13155" s="1" t="s">
        <v>17</v>
      </c>
      <c r="P13155" s="1" t="str">
        <f t="shared" si="444"/>
        <v>233.530000029</v>
      </c>
      <c r="Q13155" s="28">
        <f t="shared" si="445"/>
        <v>0.24267923316165774</v>
      </c>
    </row>
    <row r="13156" spans="11:17" x14ac:dyDescent="0.35">
      <c r="K13156" s="1">
        <v>30</v>
      </c>
      <c r="L13156" s="1">
        <v>300000</v>
      </c>
      <c r="M13156" s="27">
        <v>3.5</v>
      </c>
      <c r="N13156" s="1">
        <v>23</v>
      </c>
      <c r="O13156" s="1" t="s">
        <v>17</v>
      </c>
      <c r="P13156" s="1" t="str">
        <f t="shared" si="444"/>
        <v>233.530000030</v>
      </c>
      <c r="Q13156" s="28">
        <f t="shared" si="445"/>
        <v>0.24267923316165774</v>
      </c>
    </row>
    <row r="13157" spans="11:17" x14ac:dyDescent="0.35">
      <c r="K13157" s="1">
        <v>31</v>
      </c>
      <c r="L13157" s="1">
        <v>300000</v>
      </c>
      <c r="M13157" s="27">
        <v>3.5</v>
      </c>
      <c r="N13157" s="1">
        <v>23</v>
      </c>
      <c r="O13157" s="1" t="s">
        <v>17</v>
      </c>
      <c r="P13157" s="1" t="str">
        <f t="shared" si="444"/>
        <v>233.530000031</v>
      </c>
      <c r="Q13157" s="28">
        <f t="shared" si="445"/>
        <v>0.24267923316165774</v>
      </c>
    </row>
    <row r="13158" spans="11:17" x14ac:dyDescent="0.35">
      <c r="K13158" s="1">
        <v>32</v>
      </c>
      <c r="L13158" s="1">
        <v>300000</v>
      </c>
      <c r="M13158" s="27">
        <v>3.5</v>
      </c>
      <c r="N13158" s="1">
        <v>23</v>
      </c>
      <c r="O13158" s="1" t="s">
        <v>17</v>
      </c>
      <c r="P13158" s="1" t="str">
        <f t="shared" si="444"/>
        <v>233.530000032</v>
      </c>
      <c r="Q13158" s="28">
        <f t="shared" si="445"/>
        <v>0.24267923316165774</v>
      </c>
    </row>
    <row r="13159" spans="11:17" x14ac:dyDescent="0.35">
      <c r="K13159" s="1">
        <v>33</v>
      </c>
      <c r="L13159" s="1">
        <v>300000</v>
      </c>
      <c r="M13159" s="27">
        <v>3.5</v>
      </c>
      <c r="N13159" s="1">
        <v>23</v>
      </c>
      <c r="O13159" s="1" t="s">
        <v>17</v>
      </c>
      <c r="P13159" s="1" t="str">
        <f t="shared" si="444"/>
        <v>233.530000033</v>
      </c>
      <c r="Q13159" s="28">
        <f t="shared" si="445"/>
        <v>0.24267923316165774</v>
      </c>
    </row>
    <row r="13160" spans="11:17" x14ac:dyDescent="0.35">
      <c r="K13160" s="1">
        <v>34</v>
      </c>
      <c r="L13160" s="1">
        <v>300000</v>
      </c>
      <c r="M13160" s="27">
        <v>3.5</v>
      </c>
      <c r="N13160" s="1">
        <v>23</v>
      </c>
      <c r="O13160" s="1" t="s">
        <v>17</v>
      </c>
      <c r="P13160" s="1" t="str">
        <f t="shared" si="444"/>
        <v>233.530000034</v>
      </c>
      <c r="Q13160" s="28">
        <f t="shared" si="445"/>
        <v>0.24267923316165774</v>
      </c>
    </row>
    <row r="13161" spans="11:17" x14ac:dyDescent="0.35">
      <c r="K13161" s="1">
        <v>35</v>
      </c>
      <c r="L13161" s="1">
        <v>300000</v>
      </c>
      <c r="M13161" s="27">
        <v>3.5</v>
      </c>
      <c r="N13161" s="1">
        <v>23</v>
      </c>
      <c r="O13161" s="1" t="s">
        <v>17</v>
      </c>
      <c r="P13161" s="1" t="str">
        <f t="shared" si="444"/>
        <v>233.530000035</v>
      </c>
      <c r="Q13161" s="28">
        <f t="shared" si="445"/>
        <v>0.24267923316165774</v>
      </c>
    </row>
    <row r="13162" spans="11:17" x14ac:dyDescent="0.35">
      <c r="K13162" s="1">
        <v>36</v>
      </c>
      <c r="L13162" s="1">
        <v>300000</v>
      </c>
      <c r="M13162" s="27">
        <v>3.5</v>
      </c>
      <c r="N13162" s="1">
        <v>23</v>
      </c>
      <c r="O13162" s="1" t="s">
        <v>18</v>
      </c>
      <c r="P13162" s="1" t="str">
        <f t="shared" si="444"/>
        <v>233.530000036</v>
      </c>
      <c r="Q13162" s="28">
        <f t="shared" si="445"/>
        <v>0.23402790801562101</v>
      </c>
    </row>
    <row r="13163" spans="11:17" x14ac:dyDescent="0.35">
      <c r="K13163" s="1">
        <v>37</v>
      </c>
      <c r="L13163" s="1">
        <v>300000</v>
      </c>
      <c r="M13163" s="27">
        <v>3.5</v>
      </c>
      <c r="N13163" s="1">
        <v>23</v>
      </c>
      <c r="O13163" s="1" t="s">
        <v>18</v>
      </c>
      <c r="P13163" s="1" t="str">
        <f t="shared" si="444"/>
        <v>233.530000037</v>
      </c>
      <c r="Q13163" s="28">
        <f t="shared" si="445"/>
        <v>0.23402790801562101</v>
      </c>
    </row>
    <row r="13164" spans="11:17" x14ac:dyDescent="0.35">
      <c r="K13164" s="1">
        <v>38</v>
      </c>
      <c r="L13164" s="1">
        <v>300000</v>
      </c>
      <c r="M13164" s="27">
        <v>3.5</v>
      </c>
      <c r="N13164" s="1">
        <v>23</v>
      </c>
      <c r="O13164" s="1" t="s">
        <v>18</v>
      </c>
      <c r="P13164" s="1" t="str">
        <f t="shared" si="444"/>
        <v>233.530000038</v>
      </c>
      <c r="Q13164" s="28">
        <f t="shared" si="445"/>
        <v>0.23402790801562101</v>
      </c>
    </row>
    <row r="13165" spans="11:17" x14ac:dyDescent="0.35">
      <c r="K13165" s="1">
        <v>39</v>
      </c>
      <c r="L13165" s="1">
        <v>300000</v>
      </c>
      <c r="M13165" s="27">
        <v>3.5</v>
      </c>
      <c r="N13165" s="1">
        <v>23</v>
      </c>
      <c r="O13165" s="1" t="s">
        <v>18</v>
      </c>
      <c r="P13165" s="1" t="str">
        <f t="shared" si="444"/>
        <v>233.530000039</v>
      </c>
      <c r="Q13165" s="28">
        <f t="shared" si="445"/>
        <v>0.23402790801562101</v>
      </c>
    </row>
    <row r="13166" spans="11:17" x14ac:dyDescent="0.35">
      <c r="K13166" s="1">
        <v>40</v>
      </c>
      <c r="L13166" s="1">
        <v>300000</v>
      </c>
      <c r="M13166" s="27">
        <v>3.5</v>
      </c>
      <c r="N13166" s="1">
        <v>23</v>
      </c>
      <c r="O13166" s="1" t="s">
        <v>18</v>
      </c>
      <c r="P13166" s="1" t="str">
        <f t="shared" si="444"/>
        <v>233.530000040</v>
      </c>
      <c r="Q13166" s="28">
        <f t="shared" si="445"/>
        <v>0.23402790801562101</v>
      </c>
    </row>
    <row r="13167" spans="11:17" x14ac:dyDescent="0.35">
      <c r="K13167" s="1">
        <v>41</v>
      </c>
      <c r="L13167" s="1">
        <v>300000</v>
      </c>
      <c r="M13167" s="27">
        <v>3.5</v>
      </c>
      <c r="N13167" s="1">
        <v>23</v>
      </c>
      <c r="O13167" s="1" t="s">
        <v>18</v>
      </c>
      <c r="P13167" s="1" t="str">
        <f t="shared" si="444"/>
        <v>233.530000041</v>
      </c>
      <c r="Q13167" s="28">
        <f t="shared" si="445"/>
        <v>0.23402790801562101</v>
      </c>
    </row>
    <row r="13168" spans="11:17" x14ac:dyDescent="0.35">
      <c r="K13168" s="1">
        <v>42</v>
      </c>
      <c r="L13168" s="1">
        <v>300000</v>
      </c>
      <c r="M13168" s="27">
        <v>3.5</v>
      </c>
      <c r="N13168" s="1">
        <v>23</v>
      </c>
      <c r="O13168" s="1" t="s">
        <v>18</v>
      </c>
      <c r="P13168" s="1" t="str">
        <f t="shared" si="444"/>
        <v>233.530000042</v>
      </c>
      <c r="Q13168" s="28">
        <f t="shared" si="445"/>
        <v>0.23402790801562101</v>
      </c>
    </row>
    <row r="13169" spans="11:17" x14ac:dyDescent="0.35">
      <c r="K13169" s="1">
        <v>43</v>
      </c>
      <c r="L13169" s="1">
        <v>300000</v>
      </c>
      <c r="M13169" s="27">
        <v>3.5</v>
      </c>
      <c r="N13169" s="1">
        <v>23</v>
      </c>
      <c r="O13169" s="1" t="s">
        <v>18</v>
      </c>
      <c r="P13169" s="1" t="str">
        <f t="shared" si="444"/>
        <v>233.530000043</v>
      </c>
      <c r="Q13169" s="28">
        <f t="shared" si="445"/>
        <v>0.23402790801562101</v>
      </c>
    </row>
    <row r="13170" spans="11:17" x14ac:dyDescent="0.35">
      <c r="K13170" s="1">
        <v>44</v>
      </c>
      <c r="L13170" s="1">
        <v>300000</v>
      </c>
      <c r="M13170" s="27">
        <v>3.5</v>
      </c>
      <c r="N13170" s="1">
        <v>23</v>
      </c>
      <c r="O13170" s="1" t="s">
        <v>18</v>
      </c>
      <c r="P13170" s="1" t="str">
        <f t="shared" si="444"/>
        <v>233.530000044</v>
      </c>
      <c r="Q13170" s="28">
        <f t="shared" si="445"/>
        <v>0.23402790801562101</v>
      </c>
    </row>
    <row r="13171" spans="11:17" x14ac:dyDescent="0.35">
      <c r="K13171" s="1">
        <v>45</v>
      </c>
      <c r="L13171" s="1">
        <v>300000</v>
      </c>
      <c r="M13171" s="27">
        <v>3.5</v>
      </c>
      <c r="N13171" s="1">
        <v>23</v>
      </c>
      <c r="O13171" s="1" t="s">
        <v>18</v>
      </c>
      <c r="P13171" s="1" t="str">
        <f t="shared" si="444"/>
        <v>233.530000045</v>
      </c>
      <c r="Q13171" s="28">
        <f t="shared" si="445"/>
        <v>0.23402790801562101</v>
      </c>
    </row>
    <row r="13172" spans="11:17" x14ac:dyDescent="0.35">
      <c r="K13172" s="1">
        <v>46</v>
      </c>
      <c r="L13172" s="1">
        <v>300000</v>
      </c>
      <c r="M13172" s="27">
        <v>3.5</v>
      </c>
      <c r="N13172" s="1">
        <v>23</v>
      </c>
      <c r="O13172" s="1" t="s">
        <v>33</v>
      </c>
      <c r="P13172" s="1" t="str">
        <f t="shared" si="444"/>
        <v>233.530000046</v>
      </c>
      <c r="Q13172" s="28">
        <f t="shared" si="445"/>
        <v>0.22778609048874943</v>
      </c>
    </row>
    <row r="13173" spans="11:17" x14ac:dyDescent="0.35">
      <c r="K13173" s="1">
        <v>47</v>
      </c>
      <c r="L13173" s="1">
        <v>300000</v>
      </c>
      <c r="M13173" s="27">
        <v>3.5</v>
      </c>
      <c r="N13173" s="1">
        <v>23</v>
      </c>
      <c r="O13173" s="1" t="s">
        <v>33</v>
      </c>
      <c r="P13173" s="1" t="str">
        <f t="shared" si="444"/>
        <v>233.530000047</v>
      </c>
      <c r="Q13173" s="28">
        <f t="shared" si="445"/>
        <v>0.22778609048874943</v>
      </c>
    </row>
    <row r="13174" spans="11:17" x14ac:dyDescent="0.35">
      <c r="K13174" s="1">
        <v>48</v>
      </c>
      <c r="L13174" s="1">
        <v>300000</v>
      </c>
      <c r="M13174" s="27">
        <v>3.5</v>
      </c>
      <c r="N13174" s="1">
        <v>23</v>
      </c>
      <c r="O13174" s="1" t="s">
        <v>33</v>
      </c>
      <c r="P13174" s="1" t="str">
        <f t="shared" si="444"/>
        <v>233.530000048</v>
      </c>
      <c r="Q13174" s="28">
        <f t="shared" si="445"/>
        <v>0.22778609048874943</v>
      </c>
    </row>
    <row r="13175" spans="11:17" x14ac:dyDescent="0.35">
      <c r="K13175" s="1">
        <v>49</v>
      </c>
      <c r="L13175" s="1">
        <v>300000</v>
      </c>
      <c r="M13175" s="27">
        <v>3.5</v>
      </c>
      <c r="N13175" s="1">
        <v>23</v>
      </c>
      <c r="O13175" s="1" t="s">
        <v>33</v>
      </c>
      <c r="P13175" s="1" t="str">
        <f t="shared" si="444"/>
        <v>233.530000049</v>
      </c>
      <c r="Q13175" s="28">
        <f t="shared" si="445"/>
        <v>0.22778609048874943</v>
      </c>
    </row>
    <row r="13176" spans="11:17" x14ac:dyDescent="0.35">
      <c r="K13176" s="1">
        <v>50</v>
      </c>
      <c r="L13176" s="1">
        <v>300000</v>
      </c>
      <c r="M13176" s="27">
        <v>3.5</v>
      </c>
      <c r="N13176" s="1">
        <v>23</v>
      </c>
      <c r="O13176" s="1" t="s">
        <v>33</v>
      </c>
      <c r="P13176" s="1" t="str">
        <f t="shared" si="444"/>
        <v>233.530000050</v>
      </c>
      <c r="Q13176" s="28">
        <f t="shared" si="445"/>
        <v>0.22778609048874943</v>
      </c>
    </row>
    <row r="13177" spans="11:17" x14ac:dyDescent="0.35">
      <c r="K13177" s="1">
        <v>51</v>
      </c>
      <c r="L13177" s="1">
        <v>300000</v>
      </c>
      <c r="M13177" s="27">
        <v>3.5</v>
      </c>
      <c r="N13177" s="1">
        <v>23</v>
      </c>
      <c r="O13177" s="1" t="s">
        <v>33</v>
      </c>
      <c r="P13177" s="1" t="str">
        <f t="shared" si="444"/>
        <v>233.530000051</v>
      </c>
      <c r="Q13177" s="28">
        <f t="shared" si="445"/>
        <v>0.22778609048874943</v>
      </c>
    </row>
    <row r="13178" spans="11:17" x14ac:dyDescent="0.35">
      <c r="K13178" s="1">
        <v>52</v>
      </c>
      <c r="L13178" s="1">
        <v>300000</v>
      </c>
      <c r="M13178" s="27">
        <v>3.5</v>
      </c>
      <c r="N13178" s="1">
        <v>23</v>
      </c>
      <c r="O13178" s="1" t="s">
        <v>33</v>
      </c>
      <c r="P13178" s="1" t="str">
        <f t="shared" si="444"/>
        <v>233.530000052</v>
      </c>
      <c r="Q13178" s="28">
        <f t="shared" si="445"/>
        <v>0.22778609048874943</v>
      </c>
    </row>
    <row r="13179" spans="11:17" x14ac:dyDescent="0.35">
      <c r="K13179" s="1">
        <v>53</v>
      </c>
      <c r="L13179" s="1">
        <v>300000</v>
      </c>
      <c r="M13179" s="27">
        <v>3.5</v>
      </c>
      <c r="N13179" s="1">
        <v>23</v>
      </c>
      <c r="O13179" s="1" t="s">
        <v>33</v>
      </c>
      <c r="P13179" s="1" t="str">
        <f t="shared" si="444"/>
        <v>233.530000053</v>
      </c>
      <c r="Q13179" s="28">
        <f t="shared" si="445"/>
        <v>0.22778609048874943</v>
      </c>
    </row>
    <row r="13180" spans="11:17" x14ac:dyDescent="0.35">
      <c r="K13180" s="1">
        <v>54</v>
      </c>
      <c r="L13180" s="1">
        <v>300000</v>
      </c>
      <c r="M13180" s="27">
        <v>3.5</v>
      </c>
      <c r="N13180" s="1">
        <v>23</v>
      </c>
      <c r="O13180" s="1" t="s">
        <v>33</v>
      </c>
      <c r="P13180" s="1" t="str">
        <f t="shared" si="444"/>
        <v>233.530000054</v>
      </c>
      <c r="Q13180" s="28">
        <f t="shared" si="445"/>
        <v>0.22778609048874943</v>
      </c>
    </row>
    <row r="13181" spans="11:17" x14ac:dyDescent="0.35">
      <c r="K13181" s="1">
        <v>55</v>
      </c>
      <c r="L13181" s="1">
        <v>300000</v>
      </c>
      <c r="M13181" s="27">
        <v>3.5</v>
      </c>
      <c r="N13181" s="1">
        <v>23</v>
      </c>
      <c r="O13181" s="1" t="s">
        <v>33</v>
      </c>
      <c r="P13181" s="1" t="str">
        <f t="shared" si="444"/>
        <v>233.530000055</v>
      </c>
      <c r="Q13181" s="28">
        <f t="shared" si="445"/>
        <v>0.22778609048874943</v>
      </c>
    </row>
    <row r="13182" spans="11:17" x14ac:dyDescent="0.35">
      <c r="K13182" s="1">
        <v>56</v>
      </c>
      <c r="L13182" s="1">
        <v>300000</v>
      </c>
      <c r="M13182" s="27">
        <v>3.5</v>
      </c>
      <c r="N13182" s="1">
        <v>23</v>
      </c>
      <c r="O13182" s="1" t="s">
        <v>27</v>
      </c>
      <c r="P13182" s="1" t="str">
        <f t="shared" si="444"/>
        <v>233.530000056</v>
      </c>
      <c r="Q13182" s="28">
        <f t="shared" si="445"/>
        <v>8.8888888888888906E-2</v>
      </c>
    </row>
    <row r="13183" spans="11:17" x14ac:dyDescent="0.35">
      <c r="K13183" s="1">
        <v>57</v>
      </c>
      <c r="L13183" s="1">
        <v>300000</v>
      </c>
      <c r="M13183" s="27">
        <v>3.5</v>
      </c>
      <c r="N13183" s="1">
        <v>23</v>
      </c>
      <c r="O13183" s="1" t="s">
        <v>27</v>
      </c>
      <c r="P13183" s="1" t="str">
        <f t="shared" si="444"/>
        <v>233.530000057</v>
      </c>
      <c r="Q13183" s="28">
        <f t="shared" si="445"/>
        <v>8.8888888888888906E-2</v>
      </c>
    </row>
    <row r="13184" spans="11:17" x14ac:dyDescent="0.35">
      <c r="K13184" s="1">
        <v>58</v>
      </c>
      <c r="L13184" s="1">
        <v>300000</v>
      </c>
      <c r="M13184" s="27">
        <v>3.5</v>
      </c>
      <c r="N13184" s="1">
        <v>23</v>
      </c>
      <c r="O13184" s="1" t="s">
        <v>27</v>
      </c>
      <c r="P13184" s="1" t="str">
        <f t="shared" si="444"/>
        <v>233.530000058</v>
      </c>
      <c r="Q13184" s="28">
        <f t="shared" si="445"/>
        <v>8.8888888888888906E-2</v>
      </c>
    </row>
    <row r="13185" spans="11:17" x14ac:dyDescent="0.35">
      <c r="K13185" s="1">
        <v>59</v>
      </c>
      <c r="L13185" s="1">
        <v>300000</v>
      </c>
      <c r="M13185" s="27">
        <v>3.5</v>
      </c>
      <c r="N13185" s="1">
        <v>23</v>
      </c>
      <c r="O13185" s="1" t="s">
        <v>27</v>
      </c>
      <c r="P13185" s="1" t="str">
        <f t="shared" si="444"/>
        <v>233.530000059</v>
      </c>
      <c r="Q13185" s="28">
        <f t="shared" si="445"/>
        <v>8.8888888888888906E-2</v>
      </c>
    </row>
    <row r="13186" spans="11:17" x14ac:dyDescent="0.35">
      <c r="K13186" s="1">
        <v>60</v>
      </c>
      <c r="L13186" s="1">
        <v>300000</v>
      </c>
      <c r="M13186" s="27">
        <v>3.5</v>
      </c>
      <c r="N13186" s="1">
        <v>23</v>
      </c>
      <c r="O13186" s="1" t="s">
        <v>27</v>
      </c>
      <c r="P13186" s="1" t="str">
        <f t="shared" si="444"/>
        <v>233.530000060</v>
      </c>
      <c r="Q13186" s="28">
        <f t="shared" si="445"/>
        <v>8.8888888888888906E-2</v>
      </c>
    </row>
    <row r="13187" spans="11:17" x14ac:dyDescent="0.35">
      <c r="K13187" s="1">
        <v>61</v>
      </c>
      <c r="L13187" s="1">
        <v>300000</v>
      </c>
      <c r="M13187" s="27">
        <v>3.5</v>
      </c>
      <c r="N13187" s="1">
        <v>23</v>
      </c>
      <c r="O13187" s="1" t="s">
        <v>27</v>
      </c>
      <c r="P13187" s="1" t="str">
        <f t="shared" ref="P13187:P13250" si="446">N13187&amp;M13187&amp;L13187&amp;K13187</f>
        <v>233.530000061</v>
      </c>
      <c r="Q13187" s="28">
        <f t="shared" ref="Q13187:Q13250" si="447">VLOOKUP(O13187&amp;L13187&amp;M13187&amp;N13187,$W$2:$X$1051,2,FALSE)</f>
        <v>8.8888888888888906E-2</v>
      </c>
    </row>
    <row r="13188" spans="11:17" x14ac:dyDescent="0.35">
      <c r="K13188" s="1">
        <v>62</v>
      </c>
      <c r="L13188" s="1">
        <v>300000</v>
      </c>
      <c r="M13188" s="27">
        <v>3.5</v>
      </c>
      <c r="N13188" s="1">
        <v>23</v>
      </c>
      <c r="O13188" s="1" t="s">
        <v>27</v>
      </c>
      <c r="P13188" s="1" t="str">
        <f t="shared" si="446"/>
        <v>233.530000062</v>
      </c>
      <c r="Q13188" s="28">
        <f t="shared" si="447"/>
        <v>8.8888888888888906E-2</v>
      </c>
    </row>
    <row r="13189" spans="11:17" x14ac:dyDescent="0.35">
      <c r="K13189" s="1">
        <v>63</v>
      </c>
      <c r="L13189" s="1">
        <v>300000</v>
      </c>
      <c r="M13189" s="27">
        <v>3.5</v>
      </c>
      <c r="N13189" s="1">
        <v>23</v>
      </c>
      <c r="O13189" s="1" t="s">
        <v>27</v>
      </c>
      <c r="P13189" s="1" t="str">
        <f t="shared" si="446"/>
        <v>233.530000063</v>
      </c>
      <c r="Q13189" s="28">
        <f t="shared" si="447"/>
        <v>8.8888888888888906E-2</v>
      </c>
    </row>
    <row r="13190" spans="11:17" x14ac:dyDescent="0.35">
      <c r="K13190" s="1">
        <v>64</v>
      </c>
      <c r="L13190" s="1">
        <v>300000</v>
      </c>
      <c r="M13190" s="27">
        <v>3.5</v>
      </c>
      <c r="N13190" s="1">
        <v>23</v>
      </c>
      <c r="O13190" s="1" t="s">
        <v>27</v>
      </c>
      <c r="P13190" s="1" t="str">
        <f t="shared" si="446"/>
        <v>233.530000064</v>
      </c>
      <c r="Q13190" s="28">
        <f t="shared" si="447"/>
        <v>8.8888888888888906E-2</v>
      </c>
    </row>
    <row r="13191" spans="11:17" x14ac:dyDescent="0.35">
      <c r="K13191" s="1">
        <v>65</v>
      </c>
      <c r="L13191" s="1">
        <v>300000</v>
      </c>
      <c r="M13191" s="27">
        <v>3.5</v>
      </c>
      <c r="N13191" s="1">
        <v>23</v>
      </c>
      <c r="O13191" s="1" t="s">
        <v>27</v>
      </c>
      <c r="P13191" s="1" t="str">
        <f t="shared" si="446"/>
        <v>233.530000065</v>
      </c>
      <c r="Q13191" s="28">
        <f t="shared" si="447"/>
        <v>8.8888888888888906E-2</v>
      </c>
    </row>
    <row r="13192" spans="11:17" x14ac:dyDescent="0.35">
      <c r="K13192" s="1">
        <v>66</v>
      </c>
      <c r="L13192" s="1">
        <v>300000</v>
      </c>
      <c r="M13192" s="27">
        <v>3.5</v>
      </c>
      <c r="N13192" s="1">
        <v>23</v>
      </c>
      <c r="O13192" s="1" t="s">
        <v>27</v>
      </c>
      <c r="P13192" s="1" t="str">
        <f t="shared" si="446"/>
        <v>233.530000066</v>
      </c>
      <c r="Q13192" s="28">
        <f t="shared" si="447"/>
        <v>8.8888888888888906E-2</v>
      </c>
    </row>
    <row r="13193" spans="11:17" x14ac:dyDescent="0.35">
      <c r="K13193" s="1">
        <v>67</v>
      </c>
      <c r="L13193" s="1">
        <v>300000</v>
      </c>
      <c r="M13193" s="27">
        <v>3.5</v>
      </c>
      <c r="N13193" s="1">
        <v>23</v>
      </c>
      <c r="O13193" s="1" t="s">
        <v>27</v>
      </c>
      <c r="P13193" s="1" t="str">
        <f t="shared" si="446"/>
        <v>233.530000067</v>
      </c>
      <c r="Q13193" s="28">
        <f t="shared" si="447"/>
        <v>8.8888888888888906E-2</v>
      </c>
    </row>
    <row r="13194" spans="11:17" x14ac:dyDescent="0.35">
      <c r="K13194" s="1">
        <v>68</v>
      </c>
      <c r="L13194" s="1">
        <v>300000</v>
      </c>
      <c r="M13194" s="27">
        <v>3.5</v>
      </c>
      <c r="N13194" s="1">
        <v>23</v>
      </c>
      <c r="O13194" s="1" t="s">
        <v>27</v>
      </c>
      <c r="P13194" s="1" t="str">
        <f t="shared" si="446"/>
        <v>233.530000068</v>
      </c>
      <c r="Q13194" s="28">
        <f t="shared" si="447"/>
        <v>8.8888888888888906E-2</v>
      </c>
    </row>
    <row r="13195" spans="11:17" x14ac:dyDescent="0.35">
      <c r="K13195" s="1">
        <v>69</v>
      </c>
      <c r="L13195" s="1">
        <v>300000</v>
      </c>
      <c r="M13195" s="27">
        <v>3.5</v>
      </c>
      <c r="N13195" s="1">
        <v>23</v>
      </c>
      <c r="O13195" s="1" t="s">
        <v>27</v>
      </c>
      <c r="P13195" s="1" t="str">
        <f t="shared" si="446"/>
        <v>233.530000069</v>
      </c>
      <c r="Q13195" s="28">
        <f t="shared" si="447"/>
        <v>8.8888888888888906E-2</v>
      </c>
    </row>
    <row r="13196" spans="11:17" x14ac:dyDescent="0.35">
      <c r="K13196" s="1">
        <v>70</v>
      </c>
      <c r="L13196" s="1">
        <v>300000</v>
      </c>
      <c r="M13196" s="27">
        <v>3.5</v>
      </c>
      <c r="N13196" s="1">
        <v>23</v>
      </c>
      <c r="O13196" s="1" t="s">
        <v>27</v>
      </c>
      <c r="P13196" s="1" t="str">
        <f t="shared" si="446"/>
        <v>233.530000070</v>
      </c>
      <c r="Q13196" s="28">
        <f t="shared" si="447"/>
        <v>8.8888888888888906E-2</v>
      </c>
    </row>
    <row r="13197" spans="11:17" x14ac:dyDescent="0.35">
      <c r="K13197" s="1">
        <v>71</v>
      </c>
      <c r="L13197" s="1">
        <v>300000</v>
      </c>
      <c r="M13197" s="27">
        <v>3.5</v>
      </c>
      <c r="N13197" s="1">
        <v>23</v>
      </c>
      <c r="O13197" s="1" t="s">
        <v>27</v>
      </c>
      <c r="P13197" s="1" t="str">
        <f t="shared" si="446"/>
        <v>233.530000071</v>
      </c>
      <c r="Q13197" s="28">
        <f t="shared" si="447"/>
        <v>8.8888888888888906E-2</v>
      </c>
    </row>
    <row r="13198" spans="11:17" x14ac:dyDescent="0.35">
      <c r="K13198" s="1">
        <v>72</v>
      </c>
      <c r="L13198" s="1">
        <v>300000</v>
      </c>
      <c r="M13198" s="27">
        <v>3.5</v>
      </c>
      <c r="N13198" s="1">
        <v>23</v>
      </c>
      <c r="O13198" s="1" t="s">
        <v>27</v>
      </c>
      <c r="P13198" s="1" t="str">
        <f t="shared" si="446"/>
        <v>233.530000072</v>
      </c>
      <c r="Q13198" s="28">
        <f t="shared" si="447"/>
        <v>8.8888888888888906E-2</v>
      </c>
    </row>
    <row r="13199" spans="11:17" x14ac:dyDescent="0.35">
      <c r="K13199" s="1">
        <v>73</v>
      </c>
      <c r="L13199" s="1">
        <v>300000</v>
      </c>
      <c r="M13199" s="27">
        <v>3.5</v>
      </c>
      <c r="N13199" s="1">
        <v>23</v>
      </c>
      <c r="O13199" s="1" t="s">
        <v>27</v>
      </c>
      <c r="P13199" s="1" t="str">
        <f t="shared" si="446"/>
        <v>233.530000073</v>
      </c>
      <c r="Q13199" s="28">
        <f t="shared" si="447"/>
        <v>8.8888888888888906E-2</v>
      </c>
    </row>
    <row r="13200" spans="11:17" x14ac:dyDescent="0.35">
      <c r="K13200" s="1">
        <v>74</v>
      </c>
      <c r="L13200" s="1">
        <v>300000</v>
      </c>
      <c r="M13200" s="27">
        <v>3.5</v>
      </c>
      <c r="N13200" s="1">
        <v>23</v>
      </c>
      <c r="O13200" s="1" t="s">
        <v>27</v>
      </c>
      <c r="P13200" s="1" t="str">
        <f t="shared" si="446"/>
        <v>233.530000074</v>
      </c>
      <c r="Q13200" s="28">
        <f t="shared" si="447"/>
        <v>8.8888888888888906E-2</v>
      </c>
    </row>
    <row r="13201" spans="11:17" x14ac:dyDescent="0.35">
      <c r="K13201" s="1">
        <v>75</v>
      </c>
      <c r="L13201" s="1">
        <v>300000</v>
      </c>
      <c r="M13201" s="27">
        <v>3.5</v>
      </c>
      <c r="N13201" s="1">
        <v>23</v>
      </c>
      <c r="O13201" s="1" t="s">
        <v>27</v>
      </c>
      <c r="P13201" s="1" t="str">
        <f t="shared" si="446"/>
        <v>233.530000075</v>
      </c>
      <c r="Q13201" s="28">
        <f t="shared" si="447"/>
        <v>8.8888888888888906E-2</v>
      </c>
    </row>
    <row r="13202" spans="11:17" x14ac:dyDescent="0.35">
      <c r="K13202" s="1">
        <v>76</v>
      </c>
      <c r="L13202" s="1">
        <v>300000</v>
      </c>
      <c r="M13202" s="27">
        <v>3.5</v>
      </c>
      <c r="N13202" s="1">
        <v>23</v>
      </c>
      <c r="O13202" s="1" t="s">
        <v>27</v>
      </c>
      <c r="P13202" s="1" t="str">
        <f t="shared" si="446"/>
        <v>233.530000076</v>
      </c>
      <c r="Q13202" s="28">
        <f t="shared" si="447"/>
        <v>8.8888888888888906E-2</v>
      </c>
    </row>
    <row r="13203" spans="11:17" x14ac:dyDescent="0.35">
      <c r="K13203" s="1">
        <v>77</v>
      </c>
      <c r="L13203" s="1">
        <v>300000</v>
      </c>
      <c r="M13203" s="27">
        <v>3.5</v>
      </c>
      <c r="N13203" s="1">
        <v>23</v>
      </c>
      <c r="O13203" s="1" t="s">
        <v>27</v>
      </c>
      <c r="P13203" s="1" t="str">
        <f t="shared" si="446"/>
        <v>233.530000077</v>
      </c>
      <c r="Q13203" s="28">
        <f t="shared" si="447"/>
        <v>8.8888888888888906E-2</v>
      </c>
    </row>
    <row r="13204" spans="11:17" x14ac:dyDescent="0.35">
      <c r="K13204" s="1">
        <v>78</v>
      </c>
      <c r="L13204" s="1">
        <v>300000</v>
      </c>
      <c r="M13204" s="27">
        <v>3.5</v>
      </c>
      <c r="N13204" s="1">
        <v>23</v>
      </c>
      <c r="O13204" s="1" t="s">
        <v>27</v>
      </c>
      <c r="P13204" s="1" t="str">
        <f t="shared" si="446"/>
        <v>233.530000078</v>
      </c>
      <c r="Q13204" s="28">
        <f t="shared" si="447"/>
        <v>8.8888888888888906E-2</v>
      </c>
    </row>
    <row r="13205" spans="11:17" x14ac:dyDescent="0.35">
      <c r="K13205" s="1">
        <v>79</v>
      </c>
      <c r="L13205" s="1">
        <v>300000</v>
      </c>
      <c r="M13205" s="27">
        <v>3.5</v>
      </c>
      <c r="N13205" s="1">
        <v>23</v>
      </c>
      <c r="O13205" s="1" t="s">
        <v>27</v>
      </c>
      <c r="P13205" s="1" t="str">
        <f t="shared" si="446"/>
        <v>233.530000079</v>
      </c>
      <c r="Q13205" s="28">
        <f t="shared" si="447"/>
        <v>8.8888888888888906E-2</v>
      </c>
    </row>
    <row r="13206" spans="11:17" x14ac:dyDescent="0.35">
      <c r="K13206" s="1">
        <v>80</v>
      </c>
      <c r="L13206" s="1">
        <v>300000</v>
      </c>
      <c r="M13206" s="27">
        <v>3.5</v>
      </c>
      <c r="N13206" s="1">
        <v>23</v>
      </c>
      <c r="O13206" s="1" t="s">
        <v>27</v>
      </c>
      <c r="P13206" s="1" t="str">
        <f t="shared" si="446"/>
        <v>233.530000080</v>
      </c>
      <c r="Q13206" s="28">
        <f t="shared" si="447"/>
        <v>8.8888888888888906E-2</v>
      </c>
    </row>
    <row r="13207" spans="11:17" x14ac:dyDescent="0.35">
      <c r="K13207" s="1">
        <v>81</v>
      </c>
      <c r="L13207" s="1">
        <v>300000</v>
      </c>
      <c r="M13207" s="27">
        <v>3.5</v>
      </c>
      <c r="N13207" s="1">
        <v>23</v>
      </c>
      <c r="O13207" s="1" t="s">
        <v>27</v>
      </c>
      <c r="P13207" s="1" t="str">
        <f t="shared" si="446"/>
        <v>233.530000081</v>
      </c>
      <c r="Q13207" s="28">
        <f t="shared" si="447"/>
        <v>8.8888888888888906E-2</v>
      </c>
    </row>
    <row r="13208" spans="11:17" x14ac:dyDescent="0.35">
      <c r="K13208" s="1">
        <v>82</v>
      </c>
      <c r="L13208" s="1">
        <v>300000</v>
      </c>
      <c r="M13208" s="27">
        <v>3.5</v>
      </c>
      <c r="N13208" s="1">
        <v>23</v>
      </c>
      <c r="O13208" s="1" t="s">
        <v>27</v>
      </c>
      <c r="P13208" s="1" t="str">
        <f t="shared" si="446"/>
        <v>233.530000082</v>
      </c>
      <c r="Q13208" s="28">
        <f t="shared" si="447"/>
        <v>8.8888888888888906E-2</v>
      </c>
    </row>
    <row r="13209" spans="11:17" x14ac:dyDescent="0.35">
      <c r="K13209" s="1">
        <v>83</v>
      </c>
      <c r="L13209" s="1">
        <v>300000</v>
      </c>
      <c r="M13209" s="27">
        <v>3.5</v>
      </c>
      <c r="N13209" s="1">
        <v>23</v>
      </c>
      <c r="O13209" s="1" t="s">
        <v>27</v>
      </c>
      <c r="P13209" s="1" t="str">
        <f t="shared" si="446"/>
        <v>233.530000083</v>
      </c>
      <c r="Q13209" s="28">
        <f t="shared" si="447"/>
        <v>8.8888888888888906E-2</v>
      </c>
    </row>
    <row r="13210" spans="11:17" x14ac:dyDescent="0.35">
      <c r="K13210" s="1">
        <v>84</v>
      </c>
      <c r="L13210" s="1">
        <v>300000</v>
      </c>
      <c r="M13210" s="27">
        <v>3.5</v>
      </c>
      <c r="N13210" s="1">
        <v>23</v>
      </c>
      <c r="O13210" s="1" t="s">
        <v>27</v>
      </c>
      <c r="P13210" s="1" t="str">
        <f t="shared" si="446"/>
        <v>233.530000084</v>
      </c>
      <c r="Q13210" s="28">
        <f t="shared" si="447"/>
        <v>8.8888888888888906E-2</v>
      </c>
    </row>
    <row r="13211" spans="11:17" x14ac:dyDescent="0.35">
      <c r="K13211" s="1">
        <v>85</v>
      </c>
      <c r="L13211" s="1">
        <v>300000</v>
      </c>
      <c r="M13211" s="27">
        <v>3.5</v>
      </c>
      <c r="N13211" s="1">
        <v>23</v>
      </c>
      <c r="O13211" s="1" t="s">
        <v>27</v>
      </c>
      <c r="P13211" s="1" t="str">
        <f t="shared" si="446"/>
        <v>233.530000085</v>
      </c>
      <c r="Q13211" s="28">
        <f t="shared" si="447"/>
        <v>8.8888888888888906E-2</v>
      </c>
    </row>
    <row r="13212" spans="11:17" x14ac:dyDescent="0.35">
      <c r="K13212" s="1">
        <v>86</v>
      </c>
      <c r="L13212" s="1">
        <v>300000</v>
      </c>
      <c r="M13212" s="27">
        <v>3.5</v>
      </c>
      <c r="N13212" s="1">
        <v>23</v>
      </c>
      <c r="O13212" s="1" t="s">
        <v>27</v>
      </c>
      <c r="P13212" s="1" t="str">
        <f t="shared" si="446"/>
        <v>233.530000086</v>
      </c>
      <c r="Q13212" s="28">
        <f t="shared" si="447"/>
        <v>8.8888888888888906E-2</v>
      </c>
    </row>
    <row r="13213" spans="11:17" x14ac:dyDescent="0.35">
      <c r="K13213" s="1">
        <v>87</v>
      </c>
      <c r="L13213" s="1">
        <v>300000</v>
      </c>
      <c r="M13213" s="27">
        <v>3.5</v>
      </c>
      <c r="N13213" s="1">
        <v>23</v>
      </c>
      <c r="O13213" s="1" t="s">
        <v>27</v>
      </c>
      <c r="P13213" s="1" t="str">
        <f t="shared" si="446"/>
        <v>233.530000087</v>
      </c>
      <c r="Q13213" s="28">
        <f t="shared" si="447"/>
        <v>8.8888888888888906E-2</v>
      </c>
    </row>
    <row r="13214" spans="11:17" x14ac:dyDescent="0.35">
      <c r="K13214" s="1">
        <v>88</v>
      </c>
      <c r="L13214" s="1">
        <v>300000</v>
      </c>
      <c r="M13214" s="27">
        <v>3.5</v>
      </c>
      <c r="N13214" s="1">
        <v>23</v>
      </c>
      <c r="O13214" s="1" t="s">
        <v>27</v>
      </c>
      <c r="P13214" s="1" t="str">
        <f t="shared" si="446"/>
        <v>233.530000088</v>
      </c>
      <c r="Q13214" s="28">
        <f t="shared" si="447"/>
        <v>8.8888888888888906E-2</v>
      </c>
    </row>
    <row r="13215" spans="11:17" x14ac:dyDescent="0.35">
      <c r="K13215" s="1">
        <v>89</v>
      </c>
      <c r="L13215" s="1">
        <v>300000</v>
      </c>
      <c r="M13215" s="27">
        <v>3.5</v>
      </c>
      <c r="N13215" s="1">
        <v>23</v>
      </c>
      <c r="O13215" s="1" t="s">
        <v>27</v>
      </c>
      <c r="P13215" s="1" t="str">
        <f t="shared" si="446"/>
        <v>233.530000089</v>
      </c>
      <c r="Q13215" s="28">
        <f t="shared" si="447"/>
        <v>8.8888888888888906E-2</v>
      </c>
    </row>
    <row r="13216" spans="11:17" x14ac:dyDescent="0.35">
      <c r="K13216" s="1">
        <v>90</v>
      </c>
      <c r="L13216" s="1">
        <v>300000</v>
      </c>
      <c r="M13216" s="27">
        <v>3.5</v>
      </c>
      <c r="N13216" s="1">
        <v>23</v>
      </c>
      <c r="O13216" s="1" t="s">
        <v>27</v>
      </c>
      <c r="P13216" s="1" t="str">
        <f t="shared" si="446"/>
        <v>233.530000090</v>
      </c>
      <c r="Q13216" s="28">
        <f t="shared" si="447"/>
        <v>8.8888888888888906E-2</v>
      </c>
    </row>
    <row r="13217" spans="11:17" x14ac:dyDescent="0.35">
      <c r="K13217" s="1">
        <v>91</v>
      </c>
      <c r="L13217" s="1">
        <v>300000</v>
      </c>
      <c r="M13217" s="27">
        <v>3.5</v>
      </c>
      <c r="N13217" s="1">
        <v>23</v>
      </c>
      <c r="O13217" s="1" t="s">
        <v>27</v>
      </c>
      <c r="P13217" s="1" t="str">
        <f t="shared" si="446"/>
        <v>233.530000091</v>
      </c>
      <c r="Q13217" s="28">
        <f t="shared" si="447"/>
        <v>8.8888888888888906E-2</v>
      </c>
    </row>
    <row r="13218" spans="11:17" x14ac:dyDescent="0.35">
      <c r="K13218" s="1">
        <v>92</v>
      </c>
      <c r="L13218" s="1">
        <v>300000</v>
      </c>
      <c r="M13218" s="27">
        <v>3.5</v>
      </c>
      <c r="N13218" s="1">
        <v>23</v>
      </c>
      <c r="O13218" s="1" t="s">
        <v>27</v>
      </c>
      <c r="P13218" s="1" t="str">
        <f t="shared" si="446"/>
        <v>233.530000092</v>
      </c>
      <c r="Q13218" s="28">
        <f t="shared" si="447"/>
        <v>8.8888888888888906E-2</v>
      </c>
    </row>
    <row r="13219" spans="11:17" x14ac:dyDescent="0.35">
      <c r="K13219" s="1">
        <v>93</v>
      </c>
      <c r="L13219" s="1">
        <v>300000</v>
      </c>
      <c r="M13219" s="27">
        <v>3.5</v>
      </c>
      <c r="N13219" s="1">
        <v>23</v>
      </c>
      <c r="O13219" s="1" t="s">
        <v>27</v>
      </c>
      <c r="P13219" s="1" t="str">
        <f t="shared" si="446"/>
        <v>233.530000093</v>
      </c>
      <c r="Q13219" s="28">
        <f t="shared" si="447"/>
        <v>8.8888888888888906E-2</v>
      </c>
    </row>
    <row r="13220" spans="11:17" x14ac:dyDescent="0.35">
      <c r="K13220" s="1">
        <v>94</v>
      </c>
      <c r="L13220" s="1">
        <v>300000</v>
      </c>
      <c r="M13220" s="27">
        <v>3.5</v>
      </c>
      <c r="N13220" s="1">
        <v>23</v>
      </c>
      <c r="O13220" s="1" t="s">
        <v>27</v>
      </c>
      <c r="P13220" s="1" t="str">
        <f t="shared" si="446"/>
        <v>233.530000094</v>
      </c>
      <c r="Q13220" s="28">
        <f t="shared" si="447"/>
        <v>8.8888888888888906E-2</v>
      </c>
    </row>
    <row r="13221" spans="11:17" x14ac:dyDescent="0.35">
      <c r="K13221" s="1">
        <v>95</v>
      </c>
      <c r="L13221" s="1">
        <v>300000</v>
      </c>
      <c r="M13221" s="27">
        <v>3.5</v>
      </c>
      <c r="N13221" s="1">
        <v>23</v>
      </c>
      <c r="O13221" s="1" t="s">
        <v>27</v>
      </c>
      <c r="P13221" s="1" t="str">
        <f t="shared" si="446"/>
        <v>233.530000095</v>
      </c>
      <c r="Q13221" s="28">
        <f t="shared" si="447"/>
        <v>8.8888888888888906E-2</v>
      </c>
    </row>
    <row r="13222" spans="11:17" x14ac:dyDescent="0.35">
      <c r="K13222" s="1">
        <v>96</v>
      </c>
      <c r="L13222" s="1">
        <v>300000</v>
      </c>
      <c r="M13222" s="27">
        <v>3.5</v>
      </c>
      <c r="N13222" s="1">
        <v>23</v>
      </c>
      <c r="O13222" s="1" t="s">
        <v>27</v>
      </c>
      <c r="P13222" s="1" t="str">
        <f t="shared" si="446"/>
        <v>233.530000096</v>
      </c>
      <c r="Q13222" s="28">
        <f t="shared" si="447"/>
        <v>8.8888888888888906E-2</v>
      </c>
    </row>
    <row r="13223" spans="11:17" x14ac:dyDescent="0.35">
      <c r="K13223" s="1">
        <v>97</v>
      </c>
      <c r="L13223" s="1">
        <v>300000</v>
      </c>
      <c r="M13223" s="27">
        <v>3.5</v>
      </c>
      <c r="N13223" s="1">
        <v>23</v>
      </c>
      <c r="O13223" s="1" t="s">
        <v>27</v>
      </c>
      <c r="P13223" s="1" t="str">
        <f t="shared" si="446"/>
        <v>233.530000097</v>
      </c>
      <c r="Q13223" s="28">
        <f t="shared" si="447"/>
        <v>8.8888888888888906E-2</v>
      </c>
    </row>
    <row r="13224" spans="11:17" x14ac:dyDescent="0.35">
      <c r="K13224" s="1">
        <v>98</v>
      </c>
      <c r="L13224" s="1">
        <v>300000</v>
      </c>
      <c r="M13224" s="27">
        <v>3.5</v>
      </c>
      <c r="N13224" s="1">
        <v>23</v>
      </c>
      <c r="O13224" s="1" t="s">
        <v>27</v>
      </c>
      <c r="P13224" s="1" t="str">
        <f t="shared" si="446"/>
        <v>233.530000098</v>
      </c>
      <c r="Q13224" s="28">
        <f t="shared" si="447"/>
        <v>8.8888888888888906E-2</v>
      </c>
    </row>
    <row r="13225" spans="11:17" x14ac:dyDescent="0.35">
      <c r="K13225" s="1">
        <v>99</v>
      </c>
      <c r="L13225" s="1">
        <v>300000</v>
      </c>
      <c r="M13225" s="27">
        <v>3.5</v>
      </c>
      <c r="N13225" s="1">
        <v>23</v>
      </c>
      <c r="O13225" s="1" t="s">
        <v>27</v>
      </c>
      <c r="P13225" s="1" t="str">
        <f t="shared" si="446"/>
        <v>233.530000099</v>
      </c>
      <c r="Q13225" s="28">
        <f t="shared" si="447"/>
        <v>8.8888888888888906E-2</v>
      </c>
    </row>
    <row r="13226" spans="11:17" x14ac:dyDescent="0.35">
      <c r="K13226" s="1">
        <v>100</v>
      </c>
      <c r="L13226" s="1">
        <v>300000</v>
      </c>
      <c r="M13226" s="27">
        <v>3.5</v>
      </c>
      <c r="N13226" s="1">
        <v>23</v>
      </c>
      <c r="O13226" s="1" t="s">
        <v>27</v>
      </c>
      <c r="P13226" s="1" t="str">
        <f t="shared" si="446"/>
        <v>233.5300000100</v>
      </c>
      <c r="Q13226" s="28">
        <f t="shared" si="447"/>
        <v>8.8888888888888906E-2</v>
      </c>
    </row>
    <row r="13227" spans="11:17" x14ac:dyDescent="0.35">
      <c r="K13227" s="1">
        <v>101</v>
      </c>
      <c r="L13227" s="1">
        <v>300000</v>
      </c>
      <c r="M13227" s="27">
        <v>3.5</v>
      </c>
      <c r="N13227" s="1">
        <v>23</v>
      </c>
      <c r="O13227" s="1" t="s">
        <v>27</v>
      </c>
      <c r="P13227" s="1" t="str">
        <f t="shared" si="446"/>
        <v>233.5300000101</v>
      </c>
      <c r="Q13227" s="28">
        <f t="shared" si="447"/>
        <v>8.8888888888888906E-2</v>
      </c>
    </row>
    <row r="13228" spans="11:17" x14ac:dyDescent="0.35">
      <c r="K13228" s="1">
        <v>102</v>
      </c>
      <c r="L13228" s="1">
        <v>300000</v>
      </c>
      <c r="M13228" s="27">
        <v>3.5</v>
      </c>
      <c r="N13228" s="1">
        <v>23</v>
      </c>
      <c r="O13228" s="1" t="s">
        <v>27</v>
      </c>
      <c r="P13228" s="1" t="str">
        <f t="shared" si="446"/>
        <v>233.5300000102</v>
      </c>
      <c r="Q13228" s="28">
        <f t="shared" si="447"/>
        <v>8.8888888888888906E-2</v>
      </c>
    </row>
    <row r="13229" spans="11:17" x14ac:dyDescent="0.35">
      <c r="K13229" s="1">
        <v>103</v>
      </c>
      <c r="L13229" s="1">
        <v>300000</v>
      </c>
      <c r="M13229" s="27">
        <v>3.5</v>
      </c>
      <c r="N13229" s="1">
        <v>23</v>
      </c>
      <c r="O13229" s="1" t="s">
        <v>27</v>
      </c>
      <c r="P13229" s="1" t="str">
        <f t="shared" si="446"/>
        <v>233.5300000103</v>
      </c>
      <c r="Q13229" s="28">
        <f t="shared" si="447"/>
        <v>8.8888888888888906E-2</v>
      </c>
    </row>
    <row r="13230" spans="11:17" x14ac:dyDescent="0.35">
      <c r="K13230" s="1">
        <v>104</v>
      </c>
      <c r="L13230" s="1">
        <v>300000</v>
      </c>
      <c r="M13230" s="27">
        <v>3.5</v>
      </c>
      <c r="N13230" s="1">
        <v>23</v>
      </c>
      <c r="O13230" s="1" t="s">
        <v>27</v>
      </c>
      <c r="P13230" s="1" t="str">
        <f t="shared" si="446"/>
        <v>233.5300000104</v>
      </c>
      <c r="Q13230" s="28">
        <f t="shared" si="447"/>
        <v>8.8888888888888906E-2</v>
      </c>
    </row>
    <row r="13231" spans="11:17" x14ac:dyDescent="0.35">
      <c r="K13231" s="1">
        <v>105</v>
      </c>
      <c r="L13231" s="1">
        <v>300000</v>
      </c>
      <c r="M13231" s="27">
        <v>3.5</v>
      </c>
      <c r="N13231" s="1">
        <v>23</v>
      </c>
      <c r="O13231" s="1" t="s">
        <v>27</v>
      </c>
      <c r="P13231" s="1" t="str">
        <f t="shared" si="446"/>
        <v>233.5300000105</v>
      </c>
      <c r="Q13231" s="28">
        <f t="shared" si="447"/>
        <v>8.8888888888888906E-2</v>
      </c>
    </row>
    <row r="13232" spans="11:17" x14ac:dyDescent="0.35">
      <c r="K13232" s="1">
        <v>106</v>
      </c>
      <c r="L13232" s="1">
        <v>300000</v>
      </c>
      <c r="M13232" s="27">
        <v>3.5</v>
      </c>
      <c r="N13232" s="1">
        <v>23</v>
      </c>
      <c r="O13232" s="1" t="s">
        <v>27</v>
      </c>
      <c r="P13232" s="1" t="str">
        <f t="shared" si="446"/>
        <v>233.5300000106</v>
      </c>
      <c r="Q13232" s="28">
        <f t="shared" si="447"/>
        <v>8.8888888888888906E-2</v>
      </c>
    </row>
    <row r="13233" spans="11:17" x14ac:dyDescent="0.35">
      <c r="K13233" s="1">
        <v>107</v>
      </c>
      <c r="L13233" s="1">
        <v>300000</v>
      </c>
      <c r="M13233" s="27">
        <v>3.5</v>
      </c>
      <c r="N13233" s="1">
        <v>23</v>
      </c>
      <c r="O13233" s="1" t="s">
        <v>27</v>
      </c>
      <c r="P13233" s="1" t="str">
        <f t="shared" si="446"/>
        <v>233.5300000107</v>
      </c>
      <c r="Q13233" s="28">
        <f t="shared" si="447"/>
        <v>8.8888888888888906E-2</v>
      </c>
    </row>
    <row r="13234" spans="11:17" x14ac:dyDescent="0.35">
      <c r="K13234" s="1">
        <v>108</v>
      </c>
      <c r="L13234" s="1">
        <v>300000</v>
      </c>
      <c r="M13234" s="27">
        <v>3.5</v>
      </c>
      <c r="N13234" s="1">
        <v>23</v>
      </c>
      <c r="O13234" s="1" t="s">
        <v>27</v>
      </c>
      <c r="P13234" s="1" t="str">
        <f t="shared" si="446"/>
        <v>233.5300000108</v>
      </c>
      <c r="Q13234" s="28">
        <f t="shared" si="447"/>
        <v>8.8888888888888906E-2</v>
      </c>
    </row>
    <row r="13235" spans="11:17" x14ac:dyDescent="0.35">
      <c r="K13235" s="1">
        <v>109</v>
      </c>
      <c r="L13235" s="1">
        <v>300000</v>
      </c>
      <c r="M13235" s="27">
        <v>3.5</v>
      </c>
      <c r="N13235" s="1">
        <v>23</v>
      </c>
      <c r="O13235" s="1" t="s">
        <v>27</v>
      </c>
      <c r="P13235" s="1" t="str">
        <f t="shared" si="446"/>
        <v>233.5300000109</v>
      </c>
      <c r="Q13235" s="28">
        <f t="shared" si="447"/>
        <v>8.8888888888888906E-2</v>
      </c>
    </row>
    <row r="13236" spans="11:17" x14ac:dyDescent="0.35">
      <c r="K13236" s="1">
        <v>110</v>
      </c>
      <c r="L13236" s="1">
        <v>300000</v>
      </c>
      <c r="M13236" s="27">
        <v>3.5</v>
      </c>
      <c r="N13236" s="1">
        <v>23</v>
      </c>
      <c r="O13236" s="1" t="s">
        <v>27</v>
      </c>
      <c r="P13236" s="1" t="str">
        <f t="shared" si="446"/>
        <v>233.5300000110</v>
      </c>
      <c r="Q13236" s="28">
        <f t="shared" si="447"/>
        <v>8.8888888888888906E-2</v>
      </c>
    </row>
    <row r="13237" spans="11:17" x14ac:dyDescent="0.35">
      <c r="K13237" s="1">
        <v>111</v>
      </c>
      <c r="L13237" s="1">
        <v>300000</v>
      </c>
      <c r="M13237" s="27">
        <v>3.5</v>
      </c>
      <c r="N13237" s="1">
        <v>23</v>
      </c>
      <c r="O13237" s="1" t="s">
        <v>27</v>
      </c>
      <c r="P13237" s="1" t="str">
        <f t="shared" si="446"/>
        <v>233.5300000111</v>
      </c>
      <c r="Q13237" s="28">
        <f t="shared" si="447"/>
        <v>8.8888888888888906E-2</v>
      </c>
    </row>
    <row r="13238" spans="11:17" x14ac:dyDescent="0.35">
      <c r="K13238" s="1">
        <v>112</v>
      </c>
      <c r="L13238" s="1">
        <v>300000</v>
      </c>
      <c r="M13238" s="27">
        <v>3.5</v>
      </c>
      <c r="N13238" s="1">
        <v>23</v>
      </c>
      <c r="O13238" s="1" t="s">
        <v>27</v>
      </c>
      <c r="P13238" s="1" t="str">
        <f t="shared" si="446"/>
        <v>233.5300000112</v>
      </c>
      <c r="Q13238" s="28">
        <f t="shared" si="447"/>
        <v>8.8888888888888906E-2</v>
      </c>
    </row>
    <row r="13239" spans="11:17" x14ac:dyDescent="0.35">
      <c r="K13239" s="1">
        <v>113</v>
      </c>
      <c r="L13239" s="1">
        <v>300000</v>
      </c>
      <c r="M13239" s="27">
        <v>3.5</v>
      </c>
      <c r="N13239" s="1">
        <v>23</v>
      </c>
      <c r="O13239" s="1" t="s">
        <v>27</v>
      </c>
      <c r="P13239" s="1" t="str">
        <f t="shared" si="446"/>
        <v>233.5300000113</v>
      </c>
      <c r="Q13239" s="28">
        <f t="shared" si="447"/>
        <v>8.8888888888888906E-2</v>
      </c>
    </row>
    <row r="13240" spans="11:17" x14ac:dyDescent="0.35">
      <c r="K13240" s="1">
        <v>114</v>
      </c>
      <c r="L13240" s="1">
        <v>300000</v>
      </c>
      <c r="M13240" s="27">
        <v>3.5</v>
      </c>
      <c r="N13240" s="1">
        <v>23</v>
      </c>
      <c r="O13240" s="1" t="s">
        <v>27</v>
      </c>
      <c r="P13240" s="1" t="str">
        <f t="shared" si="446"/>
        <v>233.5300000114</v>
      </c>
      <c r="Q13240" s="28">
        <f t="shared" si="447"/>
        <v>8.8888888888888906E-2</v>
      </c>
    </row>
    <row r="13241" spans="11:17" x14ac:dyDescent="0.35">
      <c r="K13241" s="1">
        <v>115</v>
      </c>
      <c r="L13241" s="1">
        <v>300000</v>
      </c>
      <c r="M13241" s="27">
        <v>3.5</v>
      </c>
      <c r="N13241" s="1">
        <v>23</v>
      </c>
      <c r="O13241" s="1" t="s">
        <v>27</v>
      </c>
      <c r="P13241" s="1" t="str">
        <f t="shared" si="446"/>
        <v>233.5300000115</v>
      </c>
      <c r="Q13241" s="28">
        <f t="shared" si="447"/>
        <v>8.8888888888888906E-2</v>
      </c>
    </row>
    <row r="13242" spans="11:17" x14ac:dyDescent="0.35">
      <c r="K13242" s="1">
        <v>116</v>
      </c>
      <c r="L13242" s="1">
        <v>300000</v>
      </c>
      <c r="M13242" s="27">
        <v>3.5</v>
      </c>
      <c r="N13242" s="1">
        <v>23</v>
      </c>
      <c r="O13242" s="1" t="s">
        <v>27</v>
      </c>
      <c r="P13242" s="1" t="str">
        <f t="shared" si="446"/>
        <v>233.5300000116</v>
      </c>
      <c r="Q13242" s="28">
        <f t="shared" si="447"/>
        <v>8.8888888888888906E-2</v>
      </c>
    </row>
    <row r="13243" spans="11:17" x14ac:dyDescent="0.35">
      <c r="K13243" s="1">
        <v>117</v>
      </c>
      <c r="L13243" s="1">
        <v>300000</v>
      </c>
      <c r="M13243" s="27">
        <v>3.5</v>
      </c>
      <c r="N13243" s="1">
        <v>23</v>
      </c>
      <c r="O13243" s="1" t="s">
        <v>27</v>
      </c>
      <c r="P13243" s="1" t="str">
        <f t="shared" si="446"/>
        <v>233.5300000117</v>
      </c>
      <c r="Q13243" s="28">
        <f t="shared" si="447"/>
        <v>8.8888888888888906E-2</v>
      </c>
    </row>
    <row r="13244" spans="11:17" x14ac:dyDescent="0.35">
      <c r="K13244" s="1">
        <v>118</v>
      </c>
      <c r="L13244" s="1">
        <v>300000</v>
      </c>
      <c r="M13244" s="27">
        <v>3.5</v>
      </c>
      <c r="N13244" s="1">
        <v>23</v>
      </c>
      <c r="O13244" s="1" t="s">
        <v>27</v>
      </c>
      <c r="P13244" s="1" t="str">
        <f t="shared" si="446"/>
        <v>233.5300000118</v>
      </c>
      <c r="Q13244" s="28">
        <f t="shared" si="447"/>
        <v>8.8888888888888906E-2</v>
      </c>
    </row>
    <row r="13245" spans="11:17" x14ac:dyDescent="0.35">
      <c r="K13245" s="1">
        <v>119</v>
      </c>
      <c r="L13245" s="1">
        <v>300000</v>
      </c>
      <c r="M13245" s="27">
        <v>3.5</v>
      </c>
      <c r="N13245" s="1">
        <v>23</v>
      </c>
      <c r="O13245" s="1" t="s">
        <v>27</v>
      </c>
      <c r="P13245" s="1" t="str">
        <f t="shared" si="446"/>
        <v>233.5300000119</v>
      </c>
      <c r="Q13245" s="28">
        <f t="shared" si="447"/>
        <v>8.8888888888888906E-2</v>
      </c>
    </row>
    <row r="13246" spans="11:17" x14ac:dyDescent="0.35">
      <c r="K13246" s="1">
        <v>120</v>
      </c>
      <c r="L13246" s="1">
        <v>300000</v>
      </c>
      <c r="M13246" s="27">
        <v>3.5</v>
      </c>
      <c r="N13246" s="1">
        <v>23</v>
      </c>
      <c r="O13246" s="1" t="s">
        <v>27</v>
      </c>
      <c r="P13246" s="1" t="str">
        <f t="shared" si="446"/>
        <v>233.5300000120</v>
      </c>
      <c r="Q13246" s="28">
        <f t="shared" si="447"/>
        <v>8.8888888888888906E-2</v>
      </c>
    </row>
    <row r="13247" spans="11:17" x14ac:dyDescent="0.35">
      <c r="K13247" s="1">
        <v>121</v>
      </c>
      <c r="L13247" s="1">
        <v>300000</v>
      </c>
      <c r="M13247" s="27">
        <v>3.5</v>
      </c>
      <c r="N13247" s="1">
        <v>23</v>
      </c>
      <c r="O13247" s="1" t="s">
        <v>27</v>
      </c>
      <c r="P13247" s="1" t="str">
        <f t="shared" si="446"/>
        <v>233.5300000121</v>
      </c>
      <c r="Q13247" s="28">
        <f t="shared" si="447"/>
        <v>8.8888888888888906E-2</v>
      </c>
    </row>
    <row r="13248" spans="11:17" x14ac:dyDescent="0.35">
      <c r="K13248" s="1">
        <v>122</v>
      </c>
      <c r="L13248" s="1">
        <v>300000</v>
      </c>
      <c r="M13248" s="27">
        <v>3.5</v>
      </c>
      <c r="N13248" s="1">
        <v>23</v>
      </c>
      <c r="O13248" s="1" t="s">
        <v>27</v>
      </c>
      <c r="P13248" s="1" t="str">
        <f t="shared" si="446"/>
        <v>233.5300000122</v>
      </c>
      <c r="Q13248" s="28">
        <f t="shared" si="447"/>
        <v>8.8888888888888906E-2</v>
      </c>
    </row>
    <row r="13249" spans="11:17" x14ac:dyDescent="0.35">
      <c r="K13249" s="1">
        <v>123</v>
      </c>
      <c r="L13249" s="1">
        <v>300000</v>
      </c>
      <c r="M13249" s="27">
        <v>3.5</v>
      </c>
      <c r="N13249" s="1">
        <v>23</v>
      </c>
      <c r="O13249" s="1" t="s">
        <v>27</v>
      </c>
      <c r="P13249" s="1" t="str">
        <f t="shared" si="446"/>
        <v>233.5300000123</v>
      </c>
      <c r="Q13249" s="28">
        <f t="shared" si="447"/>
        <v>8.8888888888888906E-2</v>
      </c>
    </row>
    <row r="13250" spans="11:17" x14ac:dyDescent="0.35">
      <c r="K13250" s="1">
        <v>124</v>
      </c>
      <c r="L13250" s="1">
        <v>300000</v>
      </c>
      <c r="M13250" s="27">
        <v>3.5</v>
      </c>
      <c r="N13250" s="1">
        <v>23</v>
      </c>
      <c r="O13250" s="1" t="s">
        <v>27</v>
      </c>
      <c r="P13250" s="1" t="str">
        <f t="shared" si="446"/>
        <v>233.5300000124</v>
      </c>
      <c r="Q13250" s="28">
        <f t="shared" si="447"/>
        <v>8.8888888888888906E-2</v>
      </c>
    </row>
    <row r="13251" spans="11:17" x14ac:dyDescent="0.35">
      <c r="K13251" s="1">
        <v>125</v>
      </c>
      <c r="L13251" s="1">
        <v>300000</v>
      </c>
      <c r="M13251" s="27">
        <v>3.5</v>
      </c>
      <c r="N13251" s="1">
        <v>23</v>
      </c>
      <c r="O13251" s="1" t="s">
        <v>27</v>
      </c>
      <c r="P13251" s="1" t="str">
        <f t="shared" ref="P13251:P13314" si="448">N13251&amp;M13251&amp;L13251&amp;K13251</f>
        <v>233.5300000125</v>
      </c>
      <c r="Q13251" s="28">
        <f t="shared" ref="Q13251:Q13314" si="449">VLOOKUP(O13251&amp;L13251&amp;M13251&amp;N13251,$W$2:$X$1051,2,FALSE)</f>
        <v>8.8888888888888906E-2</v>
      </c>
    </row>
    <row r="13252" spans="11:17" x14ac:dyDescent="0.35">
      <c r="K13252" s="1">
        <v>1</v>
      </c>
      <c r="L13252" s="1">
        <v>300000</v>
      </c>
      <c r="M13252" s="27">
        <v>6.5</v>
      </c>
      <c r="N13252" s="1">
        <v>23</v>
      </c>
      <c r="O13252" s="1" t="s">
        <v>26</v>
      </c>
      <c r="P13252" s="1" t="str">
        <f t="shared" si="448"/>
        <v>236.53000001</v>
      </c>
      <c r="Q13252" s="28">
        <f t="shared" si="449"/>
        <v>0.34424721445428508</v>
      </c>
    </row>
    <row r="13253" spans="11:17" x14ac:dyDescent="0.35">
      <c r="K13253" s="1">
        <v>2</v>
      </c>
      <c r="L13253" s="1">
        <v>300000</v>
      </c>
      <c r="M13253" s="27">
        <v>6.5</v>
      </c>
      <c r="N13253" s="1">
        <v>23</v>
      </c>
      <c r="O13253" s="1" t="s">
        <v>26</v>
      </c>
      <c r="P13253" s="1" t="str">
        <f t="shared" si="448"/>
        <v>236.53000002</v>
      </c>
      <c r="Q13253" s="28">
        <f t="shared" si="449"/>
        <v>0.34424721445428508</v>
      </c>
    </row>
    <row r="13254" spans="11:17" x14ac:dyDescent="0.35">
      <c r="K13254" s="1">
        <v>3</v>
      </c>
      <c r="L13254" s="1">
        <v>300000</v>
      </c>
      <c r="M13254" s="27">
        <v>6.5</v>
      </c>
      <c r="N13254" s="1">
        <v>23</v>
      </c>
      <c r="O13254" s="1" t="s">
        <v>26</v>
      </c>
      <c r="P13254" s="1" t="str">
        <f t="shared" si="448"/>
        <v>236.53000003</v>
      </c>
      <c r="Q13254" s="28">
        <f t="shared" si="449"/>
        <v>0.34424721445428508</v>
      </c>
    </row>
    <row r="13255" spans="11:17" x14ac:dyDescent="0.35">
      <c r="K13255" s="1">
        <v>4</v>
      </c>
      <c r="L13255" s="1">
        <v>300000</v>
      </c>
      <c r="M13255" s="27">
        <v>6.5</v>
      </c>
      <c r="N13255" s="1">
        <v>23</v>
      </c>
      <c r="O13255" s="1" t="s">
        <v>26</v>
      </c>
      <c r="P13255" s="1" t="str">
        <f t="shared" si="448"/>
        <v>236.53000004</v>
      </c>
      <c r="Q13255" s="28">
        <f t="shared" si="449"/>
        <v>0.34424721445428508</v>
      </c>
    </row>
    <row r="13256" spans="11:17" x14ac:dyDescent="0.35">
      <c r="K13256" s="1">
        <v>5</v>
      </c>
      <c r="L13256" s="1">
        <v>300000</v>
      </c>
      <c r="M13256" s="27">
        <v>6.5</v>
      </c>
      <c r="N13256" s="1">
        <v>23</v>
      </c>
      <c r="O13256" s="1" t="s">
        <v>26</v>
      </c>
      <c r="P13256" s="1" t="str">
        <f t="shared" si="448"/>
        <v>236.53000005</v>
      </c>
      <c r="Q13256" s="28">
        <f t="shared" si="449"/>
        <v>0.34424721445428508</v>
      </c>
    </row>
    <row r="13257" spans="11:17" x14ac:dyDescent="0.35">
      <c r="K13257" s="1">
        <v>6</v>
      </c>
      <c r="L13257" s="1">
        <v>300000</v>
      </c>
      <c r="M13257" s="27">
        <v>6.5</v>
      </c>
      <c r="N13257" s="1">
        <v>23</v>
      </c>
      <c r="O13257" s="1" t="s">
        <v>26</v>
      </c>
      <c r="P13257" s="1" t="str">
        <f t="shared" si="448"/>
        <v>236.53000006</v>
      </c>
      <c r="Q13257" s="28">
        <f t="shared" si="449"/>
        <v>0.34424721445428508</v>
      </c>
    </row>
    <row r="13258" spans="11:17" x14ac:dyDescent="0.35">
      <c r="K13258" s="1">
        <v>7</v>
      </c>
      <c r="L13258" s="1">
        <v>300000</v>
      </c>
      <c r="M13258" s="27">
        <v>6.5</v>
      </c>
      <c r="N13258" s="1">
        <v>23</v>
      </c>
      <c r="O13258" s="1" t="s">
        <v>26</v>
      </c>
      <c r="P13258" s="1" t="str">
        <f t="shared" si="448"/>
        <v>236.53000007</v>
      </c>
      <c r="Q13258" s="28">
        <f t="shared" si="449"/>
        <v>0.34424721445428508</v>
      </c>
    </row>
    <row r="13259" spans="11:17" x14ac:dyDescent="0.35">
      <c r="K13259" s="1">
        <v>8</v>
      </c>
      <c r="L13259" s="1">
        <v>300000</v>
      </c>
      <c r="M13259" s="27">
        <v>6.5</v>
      </c>
      <c r="N13259" s="1">
        <v>23</v>
      </c>
      <c r="O13259" s="1" t="s">
        <v>26</v>
      </c>
      <c r="P13259" s="1" t="str">
        <f t="shared" si="448"/>
        <v>236.53000008</v>
      </c>
      <c r="Q13259" s="28">
        <f t="shared" si="449"/>
        <v>0.34424721445428508</v>
      </c>
    </row>
    <row r="13260" spans="11:17" x14ac:dyDescent="0.35">
      <c r="K13260" s="1">
        <v>9</v>
      </c>
      <c r="L13260" s="1">
        <v>300000</v>
      </c>
      <c r="M13260" s="27">
        <v>6.5</v>
      </c>
      <c r="N13260" s="1">
        <v>23</v>
      </c>
      <c r="O13260" s="1" t="s">
        <v>26</v>
      </c>
      <c r="P13260" s="1" t="str">
        <f t="shared" si="448"/>
        <v>236.53000009</v>
      </c>
      <c r="Q13260" s="28">
        <f t="shared" si="449"/>
        <v>0.34424721445428508</v>
      </c>
    </row>
    <row r="13261" spans="11:17" x14ac:dyDescent="0.35">
      <c r="K13261" s="1">
        <v>10</v>
      </c>
      <c r="L13261" s="1">
        <v>300000</v>
      </c>
      <c r="M13261" s="27">
        <v>6.5</v>
      </c>
      <c r="N13261" s="1">
        <v>23</v>
      </c>
      <c r="O13261" s="1" t="s">
        <v>26</v>
      </c>
      <c r="P13261" s="1" t="str">
        <f t="shared" si="448"/>
        <v>236.530000010</v>
      </c>
      <c r="Q13261" s="28">
        <f t="shared" si="449"/>
        <v>0.34424721445428508</v>
      </c>
    </row>
    <row r="13262" spans="11:17" x14ac:dyDescent="0.35">
      <c r="K13262" s="1">
        <v>11</v>
      </c>
      <c r="L13262" s="1">
        <v>300000</v>
      </c>
      <c r="M13262" s="27">
        <v>6.5</v>
      </c>
      <c r="N13262" s="1">
        <v>23</v>
      </c>
      <c r="O13262" s="1" t="s">
        <v>26</v>
      </c>
      <c r="P13262" s="1" t="str">
        <f t="shared" si="448"/>
        <v>236.530000011</v>
      </c>
      <c r="Q13262" s="28">
        <f t="shared" si="449"/>
        <v>0.34424721445428508</v>
      </c>
    </row>
    <row r="13263" spans="11:17" x14ac:dyDescent="0.35">
      <c r="K13263" s="1">
        <v>12</v>
      </c>
      <c r="L13263" s="1">
        <v>300000</v>
      </c>
      <c r="M13263" s="27">
        <v>6.5</v>
      </c>
      <c r="N13263" s="1">
        <v>23</v>
      </c>
      <c r="O13263" s="1" t="s">
        <v>26</v>
      </c>
      <c r="P13263" s="1" t="str">
        <f t="shared" si="448"/>
        <v>236.530000012</v>
      </c>
      <c r="Q13263" s="28">
        <f t="shared" si="449"/>
        <v>0.34424721445428508</v>
      </c>
    </row>
    <row r="13264" spans="11:17" x14ac:dyDescent="0.35">
      <c r="K13264" s="1">
        <v>13</v>
      </c>
      <c r="L13264" s="1">
        <v>300000</v>
      </c>
      <c r="M13264" s="27">
        <v>6.5</v>
      </c>
      <c r="N13264" s="1">
        <v>23</v>
      </c>
      <c r="O13264" s="1" t="s">
        <v>26</v>
      </c>
      <c r="P13264" s="1" t="str">
        <f t="shared" si="448"/>
        <v>236.530000013</v>
      </c>
      <c r="Q13264" s="28">
        <f t="shared" si="449"/>
        <v>0.34424721445428508</v>
      </c>
    </row>
    <row r="13265" spans="11:17" x14ac:dyDescent="0.35">
      <c r="K13265" s="1">
        <v>14</v>
      </c>
      <c r="L13265" s="1">
        <v>300000</v>
      </c>
      <c r="M13265" s="27">
        <v>6.5</v>
      </c>
      <c r="N13265" s="1">
        <v>23</v>
      </c>
      <c r="O13265" s="1" t="s">
        <v>26</v>
      </c>
      <c r="P13265" s="1" t="str">
        <f t="shared" si="448"/>
        <v>236.530000014</v>
      </c>
      <c r="Q13265" s="28">
        <f t="shared" si="449"/>
        <v>0.34424721445428508</v>
      </c>
    </row>
    <row r="13266" spans="11:17" x14ac:dyDescent="0.35">
      <c r="K13266" s="1">
        <v>15</v>
      </c>
      <c r="L13266" s="1">
        <v>300000</v>
      </c>
      <c r="M13266" s="27">
        <v>6.5</v>
      </c>
      <c r="N13266" s="1">
        <v>23</v>
      </c>
      <c r="O13266" s="1" t="s">
        <v>26</v>
      </c>
      <c r="P13266" s="1" t="str">
        <f t="shared" si="448"/>
        <v>236.530000015</v>
      </c>
      <c r="Q13266" s="28">
        <f t="shared" si="449"/>
        <v>0.34424721445428508</v>
      </c>
    </row>
    <row r="13267" spans="11:17" x14ac:dyDescent="0.35">
      <c r="K13267" s="1">
        <v>16</v>
      </c>
      <c r="L13267" s="1">
        <v>300000</v>
      </c>
      <c r="M13267" s="27">
        <v>6.5</v>
      </c>
      <c r="N13267" s="1">
        <v>23</v>
      </c>
      <c r="O13267" s="1" t="s">
        <v>26</v>
      </c>
      <c r="P13267" s="1" t="str">
        <f t="shared" si="448"/>
        <v>236.530000016</v>
      </c>
      <c r="Q13267" s="28">
        <f t="shared" si="449"/>
        <v>0.34424721445428508</v>
      </c>
    </row>
    <row r="13268" spans="11:17" x14ac:dyDescent="0.35">
      <c r="K13268" s="1">
        <v>17</v>
      </c>
      <c r="L13268" s="1">
        <v>300000</v>
      </c>
      <c r="M13268" s="27">
        <v>6.5</v>
      </c>
      <c r="N13268" s="1">
        <v>23</v>
      </c>
      <c r="O13268" s="1" t="s">
        <v>26</v>
      </c>
      <c r="P13268" s="1" t="str">
        <f t="shared" si="448"/>
        <v>236.530000017</v>
      </c>
      <c r="Q13268" s="28">
        <f t="shared" si="449"/>
        <v>0.34424721445428508</v>
      </c>
    </row>
    <row r="13269" spans="11:17" x14ac:dyDescent="0.35">
      <c r="K13269" s="1">
        <v>18</v>
      </c>
      <c r="L13269" s="1">
        <v>300000</v>
      </c>
      <c r="M13269" s="27">
        <v>6.5</v>
      </c>
      <c r="N13269" s="1">
        <v>23</v>
      </c>
      <c r="O13269" s="1" t="s">
        <v>26</v>
      </c>
      <c r="P13269" s="1" t="str">
        <f t="shared" si="448"/>
        <v>236.530000018</v>
      </c>
      <c r="Q13269" s="28">
        <f t="shared" si="449"/>
        <v>0.34424721445428508</v>
      </c>
    </row>
    <row r="13270" spans="11:17" x14ac:dyDescent="0.35">
      <c r="K13270" s="1">
        <v>19</v>
      </c>
      <c r="L13270" s="1">
        <v>300000</v>
      </c>
      <c r="M13270" s="27">
        <v>6.5</v>
      </c>
      <c r="N13270" s="1">
        <v>23</v>
      </c>
      <c r="O13270" s="1" t="s">
        <v>26</v>
      </c>
      <c r="P13270" s="1" t="str">
        <f t="shared" si="448"/>
        <v>236.530000019</v>
      </c>
      <c r="Q13270" s="28">
        <f t="shared" si="449"/>
        <v>0.34424721445428508</v>
      </c>
    </row>
    <row r="13271" spans="11:17" x14ac:dyDescent="0.35">
      <c r="K13271" s="1">
        <v>20</v>
      </c>
      <c r="L13271" s="1">
        <v>300000</v>
      </c>
      <c r="M13271" s="27">
        <v>6.5</v>
      </c>
      <c r="N13271" s="1">
        <v>23</v>
      </c>
      <c r="O13271" s="1" t="s">
        <v>26</v>
      </c>
      <c r="P13271" s="1" t="str">
        <f t="shared" si="448"/>
        <v>236.530000020</v>
      </c>
      <c r="Q13271" s="28">
        <f t="shared" si="449"/>
        <v>0.34424721445428508</v>
      </c>
    </row>
    <row r="13272" spans="11:17" x14ac:dyDescent="0.35">
      <c r="K13272" s="1">
        <v>21</v>
      </c>
      <c r="L13272" s="1">
        <v>300000</v>
      </c>
      <c r="M13272" s="27">
        <v>6.5</v>
      </c>
      <c r="N13272" s="1">
        <v>23</v>
      </c>
      <c r="O13272" s="1" t="s">
        <v>26</v>
      </c>
      <c r="P13272" s="1" t="str">
        <f t="shared" si="448"/>
        <v>236.530000021</v>
      </c>
      <c r="Q13272" s="28">
        <f t="shared" si="449"/>
        <v>0.34424721445428508</v>
      </c>
    </row>
    <row r="13273" spans="11:17" x14ac:dyDescent="0.35">
      <c r="K13273" s="1">
        <v>22</v>
      </c>
      <c r="L13273" s="1">
        <v>300000</v>
      </c>
      <c r="M13273" s="27">
        <v>6.5</v>
      </c>
      <c r="N13273" s="1">
        <v>23</v>
      </c>
      <c r="O13273" s="1" t="s">
        <v>26</v>
      </c>
      <c r="P13273" s="1" t="str">
        <f t="shared" si="448"/>
        <v>236.530000022</v>
      </c>
      <c r="Q13273" s="28">
        <f t="shared" si="449"/>
        <v>0.34424721445428508</v>
      </c>
    </row>
    <row r="13274" spans="11:17" x14ac:dyDescent="0.35">
      <c r="K13274" s="1">
        <v>23</v>
      </c>
      <c r="L13274" s="1">
        <v>300000</v>
      </c>
      <c r="M13274" s="27">
        <v>6.5</v>
      </c>
      <c r="N13274" s="1">
        <v>23</v>
      </c>
      <c r="O13274" s="1" t="s">
        <v>26</v>
      </c>
      <c r="P13274" s="1" t="str">
        <f t="shared" si="448"/>
        <v>236.530000023</v>
      </c>
      <c r="Q13274" s="28">
        <f t="shared" si="449"/>
        <v>0.34424721445428508</v>
      </c>
    </row>
    <row r="13275" spans="11:17" x14ac:dyDescent="0.35">
      <c r="K13275" s="1">
        <v>24</v>
      </c>
      <c r="L13275" s="1">
        <v>300000</v>
      </c>
      <c r="M13275" s="27">
        <v>6.5</v>
      </c>
      <c r="N13275" s="1">
        <v>23</v>
      </c>
      <c r="O13275" s="1" t="s">
        <v>26</v>
      </c>
      <c r="P13275" s="1" t="str">
        <f t="shared" si="448"/>
        <v>236.530000024</v>
      </c>
      <c r="Q13275" s="28">
        <f t="shared" si="449"/>
        <v>0.34424721445428508</v>
      </c>
    </row>
    <row r="13276" spans="11:17" x14ac:dyDescent="0.35">
      <c r="K13276" s="1">
        <v>25</v>
      </c>
      <c r="L13276" s="1">
        <v>300000</v>
      </c>
      <c r="M13276" s="27">
        <v>6.5</v>
      </c>
      <c r="N13276" s="1">
        <v>23</v>
      </c>
      <c r="O13276" s="1" t="s">
        <v>26</v>
      </c>
      <c r="P13276" s="1" t="str">
        <f t="shared" si="448"/>
        <v>236.530000025</v>
      </c>
      <c r="Q13276" s="28">
        <f t="shared" si="449"/>
        <v>0.34424721445428508</v>
      </c>
    </row>
    <row r="13277" spans="11:17" x14ac:dyDescent="0.35">
      <c r="K13277" s="1">
        <v>26</v>
      </c>
      <c r="L13277" s="1">
        <v>300000</v>
      </c>
      <c r="M13277" s="27">
        <v>6.5</v>
      </c>
      <c r="N13277" s="1">
        <v>23</v>
      </c>
      <c r="O13277" s="1" t="s">
        <v>17</v>
      </c>
      <c r="P13277" s="1" t="str">
        <f t="shared" si="448"/>
        <v>236.530000026</v>
      </c>
      <c r="Q13277" s="28">
        <f t="shared" si="449"/>
        <v>0.24267923316165785</v>
      </c>
    </row>
    <row r="13278" spans="11:17" x14ac:dyDescent="0.35">
      <c r="K13278" s="1">
        <v>27</v>
      </c>
      <c r="L13278" s="1">
        <v>300000</v>
      </c>
      <c r="M13278" s="27">
        <v>6.5</v>
      </c>
      <c r="N13278" s="1">
        <v>23</v>
      </c>
      <c r="O13278" s="1" t="s">
        <v>17</v>
      </c>
      <c r="P13278" s="1" t="str">
        <f t="shared" si="448"/>
        <v>236.530000027</v>
      </c>
      <c r="Q13278" s="28">
        <f t="shared" si="449"/>
        <v>0.24267923316165785</v>
      </c>
    </row>
    <row r="13279" spans="11:17" x14ac:dyDescent="0.35">
      <c r="K13279" s="1">
        <v>28</v>
      </c>
      <c r="L13279" s="1">
        <v>300000</v>
      </c>
      <c r="M13279" s="27">
        <v>6.5</v>
      </c>
      <c r="N13279" s="1">
        <v>23</v>
      </c>
      <c r="O13279" s="1" t="s">
        <v>17</v>
      </c>
      <c r="P13279" s="1" t="str">
        <f t="shared" si="448"/>
        <v>236.530000028</v>
      </c>
      <c r="Q13279" s="28">
        <f t="shared" si="449"/>
        <v>0.24267923316165785</v>
      </c>
    </row>
    <row r="13280" spans="11:17" x14ac:dyDescent="0.35">
      <c r="K13280" s="1">
        <v>29</v>
      </c>
      <c r="L13280" s="1">
        <v>300000</v>
      </c>
      <c r="M13280" s="27">
        <v>6.5</v>
      </c>
      <c r="N13280" s="1">
        <v>23</v>
      </c>
      <c r="O13280" s="1" t="s">
        <v>17</v>
      </c>
      <c r="P13280" s="1" t="str">
        <f t="shared" si="448"/>
        <v>236.530000029</v>
      </c>
      <c r="Q13280" s="28">
        <f t="shared" si="449"/>
        <v>0.24267923316165785</v>
      </c>
    </row>
    <row r="13281" spans="11:17" x14ac:dyDescent="0.35">
      <c r="K13281" s="1">
        <v>30</v>
      </c>
      <c r="L13281" s="1">
        <v>300000</v>
      </c>
      <c r="M13281" s="27">
        <v>6.5</v>
      </c>
      <c r="N13281" s="1">
        <v>23</v>
      </c>
      <c r="O13281" s="1" t="s">
        <v>17</v>
      </c>
      <c r="P13281" s="1" t="str">
        <f t="shared" si="448"/>
        <v>236.530000030</v>
      </c>
      <c r="Q13281" s="28">
        <f t="shared" si="449"/>
        <v>0.24267923316165785</v>
      </c>
    </row>
    <row r="13282" spans="11:17" x14ac:dyDescent="0.35">
      <c r="K13282" s="1">
        <v>31</v>
      </c>
      <c r="L13282" s="1">
        <v>300000</v>
      </c>
      <c r="M13282" s="27">
        <v>6.5</v>
      </c>
      <c r="N13282" s="1">
        <v>23</v>
      </c>
      <c r="O13282" s="1" t="s">
        <v>17</v>
      </c>
      <c r="P13282" s="1" t="str">
        <f t="shared" si="448"/>
        <v>236.530000031</v>
      </c>
      <c r="Q13282" s="28">
        <f t="shared" si="449"/>
        <v>0.24267923316165785</v>
      </c>
    </row>
    <row r="13283" spans="11:17" x14ac:dyDescent="0.35">
      <c r="K13283" s="1">
        <v>32</v>
      </c>
      <c r="L13283" s="1">
        <v>300000</v>
      </c>
      <c r="M13283" s="27">
        <v>6.5</v>
      </c>
      <c r="N13283" s="1">
        <v>23</v>
      </c>
      <c r="O13283" s="1" t="s">
        <v>17</v>
      </c>
      <c r="P13283" s="1" t="str">
        <f t="shared" si="448"/>
        <v>236.530000032</v>
      </c>
      <c r="Q13283" s="28">
        <f t="shared" si="449"/>
        <v>0.24267923316165785</v>
      </c>
    </row>
    <row r="13284" spans="11:17" x14ac:dyDescent="0.35">
      <c r="K13284" s="1">
        <v>33</v>
      </c>
      <c r="L13284" s="1">
        <v>300000</v>
      </c>
      <c r="M13284" s="27">
        <v>6.5</v>
      </c>
      <c r="N13284" s="1">
        <v>23</v>
      </c>
      <c r="O13284" s="1" t="s">
        <v>17</v>
      </c>
      <c r="P13284" s="1" t="str">
        <f t="shared" si="448"/>
        <v>236.530000033</v>
      </c>
      <c r="Q13284" s="28">
        <f t="shared" si="449"/>
        <v>0.24267923316165785</v>
      </c>
    </row>
    <row r="13285" spans="11:17" x14ac:dyDescent="0.35">
      <c r="K13285" s="1">
        <v>34</v>
      </c>
      <c r="L13285" s="1">
        <v>300000</v>
      </c>
      <c r="M13285" s="27">
        <v>6.5</v>
      </c>
      <c r="N13285" s="1">
        <v>23</v>
      </c>
      <c r="O13285" s="1" t="s">
        <v>17</v>
      </c>
      <c r="P13285" s="1" t="str">
        <f t="shared" si="448"/>
        <v>236.530000034</v>
      </c>
      <c r="Q13285" s="28">
        <f t="shared" si="449"/>
        <v>0.24267923316165785</v>
      </c>
    </row>
    <row r="13286" spans="11:17" x14ac:dyDescent="0.35">
      <c r="K13286" s="1">
        <v>35</v>
      </c>
      <c r="L13286" s="1">
        <v>300000</v>
      </c>
      <c r="M13286" s="27">
        <v>6.5</v>
      </c>
      <c r="N13286" s="1">
        <v>23</v>
      </c>
      <c r="O13286" s="1" t="s">
        <v>17</v>
      </c>
      <c r="P13286" s="1" t="str">
        <f t="shared" si="448"/>
        <v>236.530000035</v>
      </c>
      <c r="Q13286" s="28">
        <f t="shared" si="449"/>
        <v>0.24267923316165785</v>
      </c>
    </row>
    <row r="13287" spans="11:17" x14ac:dyDescent="0.35">
      <c r="K13287" s="1">
        <v>36</v>
      </c>
      <c r="L13287" s="1">
        <v>300000</v>
      </c>
      <c r="M13287" s="27">
        <v>6.5</v>
      </c>
      <c r="N13287" s="1">
        <v>23</v>
      </c>
      <c r="O13287" s="1" t="s">
        <v>18</v>
      </c>
      <c r="P13287" s="1" t="str">
        <f t="shared" si="448"/>
        <v>236.530000036</v>
      </c>
      <c r="Q13287" s="28">
        <f t="shared" si="449"/>
        <v>0.2340279080156209</v>
      </c>
    </row>
    <row r="13288" spans="11:17" x14ac:dyDescent="0.35">
      <c r="K13288" s="1">
        <v>37</v>
      </c>
      <c r="L13288" s="1">
        <v>300000</v>
      </c>
      <c r="M13288" s="27">
        <v>6.5</v>
      </c>
      <c r="N13288" s="1">
        <v>23</v>
      </c>
      <c r="O13288" s="1" t="s">
        <v>18</v>
      </c>
      <c r="P13288" s="1" t="str">
        <f t="shared" si="448"/>
        <v>236.530000037</v>
      </c>
      <c r="Q13288" s="28">
        <f t="shared" si="449"/>
        <v>0.2340279080156209</v>
      </c>
    </row>
    <row r="13289" spans="11:17" x14ac:dyDescent="0.35">
      <c r="K13289" s="1">
        <v>38</v>
      </c>
      <c r="L13289" s="1">
        <v>300000</v>
      </c>
      <c r="M13289" s="27">
        <v>6.5</v>
      </c>
      <c r="N13289" s="1">
        <v>23</v>
      </c>
      <c r="O13289" s="1" t="s">
        <v>18</v>
      </c>
      <c r="P13289" s="1" t="str">
        <f t="shared" si="448"/>
        <v>236.530000038</v>
      </c>
      <c r="Q13289" s="28">
        <f t="shared" si="449"/>
        <v>0.2340279080156209</v>
      </c>
    </row>
    <row r="13290" spans="11:17" x14ac:dyDescent="0.35">
      <c r="K13290" s="1">
        <v>39</v>
      </c>
      <c r="L13290" s="1">
        <v>300000</v>
      </c>
      <c r="M13290" s="27">
        <v>6.5</v>
      </c>
      <c r="N13290" s="1">
        <v>23</v>
      </c>
      <c r="O13290" s="1" t="s">
        <v>18</v>
      </c>
      <c r="P13290" s="1" t="str">
        <f t="shared" si="448"/>
        <v>236.530000039</v>
      </c>
      <c r="Q13290" s="28">
        <f t="shared" si="449"/>
        <v>0.2340279080156209</v>
      </c>
    </row>
    <row r="13291" spans="11:17" x14ac:dyDescent="0.35">
      <c r="K13291" s="1">
        <v>40</v>
      </c>
      <c r="L13291" s="1">
        <v>300000</v>
      </c>
      <c r="M13291" s="27">
        <v>6.5</v>
      </c>
      <c r="N13291" s="1">
        <v>23</v>
      </c>
      <c r="O13291" s="1" t="s">
        <v>18</v>
      </c>
      <c r="P13291" s="1" t="str">
        <f t="shared" si="448"/>
        <v>236.530000040</v>
      </c>
      <c r="Q13291" s="28">
        <f t="shared" si="449"/>
        <v>0.2340279080156209</v>
      </c>
    </row>
    <row r="13292" spans="11:17" x14ac:dyDescent="0.35">
      <c r="K13292" s="1">
        <v>41</v>
      </c>
      <c r="L13292" s="1">
        <v>300000</v>
      </c>
      <c r="M13292" s="27">
        <v>6.5</v>
      </c>
      <c r="N13292" s="1">
        <v>23</v>
      </c>
      <c r="O13292" s="1" t="s">
        <v>18</v>
      </c>
      <c r="P13292" s="1" t="str">
        <f t="shared" si="448"/>
        <v>236.530000041</v>
      </c>
      <c r="Q13292" s="28">
        <f t="shared" si="449"/>
        <v>0.2340279080156209</v>
      </c>
    </row>
    <row r="13293" spans="11:17" x14ac:dyDescent="0.35">
      <c r="K13293" s="1">
        <v>42</v>
      </c>
      <c r="L13293" s="1">
        <v>300000</v>
      </c>
      <c r="M13293" s="27">
        <v>6.5</v>
      </c>
      <c r="N13293" s="1">
        <v>23</v>
      </c>
      <c r="O13293" s="1" t="s">
        <v>18</v>
      </c>
      <c r="P13293" s="1" t="str">
        <f t="shared" si="448"/>
        <v>236.530000042</v>
      </c>
      <c r="Q13293" s="28">
        <f t="shared" si="449"/>
        <v>0.2340279080156209</v>
      </c>
    </row>
    <row r="13294" spans="11:17" x14ac:dyDescent="0.35">
      <c r="K13294" s="1">
        <v>43</v>
      </c>
      <c r="L13294" s="1">
        <v>300000</v>
      </c>
      <c r="M13294" s="27">
        <v>6.5</v>
      </c>
      <c r="N13294" s="1">
        <v>23</v>
      </c>
      <c r="O13294" s="1" t="s">
        <v>18</v>
      </c>
      <c r="P13294" s="1" t="str">
        <f t="shared" si="448"/>
        <v>236.530000043</v>
      </c>
      <c r="Q13294" s="28">
        <f t="shared" si="449"/>
        <v>0.2340279080156209</v>
      </c>
    </row>
    <row r="13295" spans="11:17" x14ac:dyDescent="0.35">
      <c r="K13295" s="1">
        <v>44</v>
      </c>
      <c r="L13295" s="1">
        <v>300000</v>
      </c>
      <c r="M13295" s="27">
        <v>6.5</v>
      </c>
      <c r="N13295" s="1">
        <v>23</v>
      </c>
      <c r="O13295" s="1" t="s">
        <v>18</v>
      </c>
      <c r="P13295" s="1" t="str">
        <f t="shared" si="448"/>
        <v>236.530000044</v>
      </c>
      <c r="Q13295" s="28">
        <f t="shared" si="449"/>
        <v>0.2340279080156209</v>
      </c>
    </row>
    <row r="13296" spans="11:17" x14ac:dyDescent="0.35">
      <c r="K13296" s="1">
        <v>45</v>
      </c>
      <c r="L13296" s="1">
        <v>300000</v>
      </c>
      <c r="M13296" s="27">
        <v>6.5</v>
      </c>
      <c r="N13296" s="1">
        <v>23</v>
      </c>
      <c r="O13296" s="1" t="s">
        <v>18</v>
      </c>
      <c r="P13296" s="1" t="str">
        <f t="shared" si="448"/>
        <v>236.530000045</v>
      </c>
      <c r="Q13296" s="28">
        <f t="shared" si="449"/>
        <v>0.2340279080156209</v>
      </c>
    </row>
    <row r="13297" spans="11:17" x14ac:dyDescent="0.35">
      <c r="K13297" s="1">
        <v>46</v>
      </c>
      <c r="L13297" s="1">
        <v>300000</v>
      </c>
      <c r="M13297" s="27">
        <v>6.5</v>
      </c>
      <c r="N13297" s="1">
        <v>23</v>
      </c>
      <c r="O13297" s="1" t="s">
        <v>33</v>
      </c>
      <c r="P13297" s="1" t="str">
        <f t="shared" si="448"/>
        <v>236.530000046</v>
      </c>
      <c r="Q13297" s="28">
        <f t="shared" si="449"/>
        <v>0.22778609048874943</v>
      </c>
    </row>
    <row r="13298" spans="11:17" x14ac:dyDescent="0.35">
      <c r="K13298" s="1">
        <v>47</v>
      </c>
      <c r="L13298" s="1">
        <v>300000</v>
      </c>
      <c r="M13298" s="27">
        <v>6.5</v>
      </c>
      <c r="N13298" s="1">
        <v>23</v>
      </c>
      <c r="O13298" s="1" t="s">
        <v>33</v>
      </c>
      <c r="P13298" s="1" t="str">
        <f t="shared" si="448"/>
        <v>236.530000047</v>
      </c>
      <c r="Q13298" s="28">
        <f t="shared" si="449"/>
        <v>0.22778609048874943</v>
      </c>
    </row>
    <row r="13299" spans="11:17" x14ac:dyDescent="0.35">
      <c r="K13299" s="1">
        <v>48</v>
      </c>
      <c r="L13299" s="1">
        <v>300000</v>
      </c>
      <c r="M13299" s="27">
        <v>6.5</v>
      </c>
      <c r="N13299" s="1">
        <v>23</v>
      </c>
      <c r="O13299" s="1" t="s">
        <v>33</v>
      </c>
      <c r="P13299" s="1" t="str">
        <f t="shared" si="448"/>
        <v>236.530000048</v>
      </c>
      <c r="Q13299" s="28">
        <f t="shared" si="449"/>
        <v>0.22778609048874943</v>
      </c>
    </row>
    <row r="13300" spans="11:17" x14ac:dyDescent="0.35">
      <c r="K13300" s="1">
        <v>49</v>
      </c>
      <c r="L13300" s="1">
        <v>300000</v>
      </c>
      <c r="M13300" s="27">
        <v>6.5</v>
      </c>
      <c r="N13300" s="1">
        <v>23</v>
      </c>
      <c r="O13300" s="1" t="s">
        <v>33</v>
      </c>
      <c r="P13300" s="1" t="str">
        <f t="shared" si="448"/>
        <v>236.530000049</v>
      </c>
      <c r="Q13300" s="28">
        <f t="shared" si="449"/>
        <v>0.22778609048874943</v>
      </c>
    </row>
    <row r="13301" spans="11:17" x14ac:dyDescent="0.35">
      <c r="K13301" s="1">
        <v>50</v>
      </c>
      <c r="L13301" s="1">
        <v>300000</v>
      </c>
      <c r="M13301" s="27">
        <v>6.5</v>
      </c>
      <c r="N13301" s="1">
        <v>23</v>
      </c>
      <c r="O13301" s="1" t="s">
        <v>33</v>
      </c>
      <c r="P13301" s="1" t="str">
        <f t="shared" si="448"/>
        <v>236.530000050</v>
      </c>
      <c r="Q13301" s="28">
        <f t="shared" si="449"/>
        <v>0.22778609048874943</v>
      </c>
    </row>
    <row r="13302" spans="11:17" x14ac:dyDescent="0.35">
      <c r="K13302" s="1">
        <v>51</v>
      </c>
      <c r="L13302" s="1">
        <v>300000</v>
      </c>
      <c r="M13302" s="27">
        <v>6.5</v>
      </c>
      <c r="N13302" s="1">
        <v>23</v>
      </c>
      <c r="O13302" s="1" t="s">
        <v>33</v>
      </c>
      <c r="P13302" s="1" t="str">
        <f t="shared" si="448"/>
        <v>236.530000051</v>
      </c>
      <c r="Q13302" s="28">
        <f t="shared" si="449"/>
        <v>0.22778609048874943</v>
      </c>
    </row>
    <row r="13303" spans="11:17" x14ac:dyDescent="0.35">
      <c r="K13303" s="1">
        <v>52</v>
      </c>
      <c r="L13303" s="1">
        <v>300000</v>
      </c>
      <c r="M13303" s="27">
        <v>6.5</v>
      </c>
      <c r="N13303" s="1">
        <v>23</v>
      </c>
      <c r="O13303" s="1" t="s">
        <v>33</v>
      </c>
      <c r="P13303" s="1" t="str">
        <f t="shared" si="448"/>
        <v>236.530000052</v>
      </c>
      <c r="Q13303" s="28">
        <f t="shared" si="449"/>
        <v>0.22778609048874943</v>
      </c>
    </row>
    <row r="13304" spans="11:17" x14ac:dyDescent="0.35">
      <c r="K13304" s="1">
        <v>53</v>
      </c>
      <c r="L13304" s="1">
        <v>300000</v>
      </c>
      <c r="M13304" s="27">
        <v>6.5</v>
      </c>
      <c r="N13304" s="1">
        <v>23</v>
      </c>
      <c r="O13304" s="1" t="s">
        <v>33</v>
      </c>
      <c r="P13304" s="1" t="str">
        <f t="shared" si="448"/>
        <v>236.530000053</v>
      </c>
      <c r="Q13304" s="28">
        <f t="shared" si="449"/>
        <v>0.22778609048874943</v>
      </c>
    </row>
    <row r="13305" spans="11:17" x14ac:dyDescent="0.35">
      <c r="K13305" s="1">
        <v>54</v>
      </c>
      <c r="L13305" s="1">
        <v>300000</v>
      </c>
      <c r="M13305" s="27">
        <v>6.5</v>
      </c>
      <c r="N13305" s="1">
        <v>23</v>
      </c>
      <c r="O13305" s="1" t="s">
        <v>33</v>
      </c>
      <c r="P13305" s="1" t="str">
        <f t="shared" si="448"/>
        <v>236.530000054</v>
      </c>
      <c r="Q13305" s="28">
        <f t="shared" si="449"/>
        <v>0.22778609048874943</v>
      </c>
    </row>
    <row r="13306" spans="11:17" x14ac:dyDescent="0.35">
      <c r="K13306" s="1">
        <v>55</v>
      </c>
      <c r="L13306" s="1">
        <v>300000</v>
      </c>
      <c r="M13306" s="27">
        <v>6.5</v>
      </c>
      <c r="N13306" s="1">
        <v>23</v>
      </c>
      <c r="O13306" s="1" t="s">
        <v>33</v>
      </c>
      <c r="P13306" s="1" t="str">
        <f t="shared" si="448"/>
        <v>236.530000055</v>
      </c>
      <c r="Q13306" s="28">
        <f t="shared" si="449"/>
        <v>0.22778609048874943</v>
      </c>
    </row>
    <row r="13307" spans="11:17" x14ac:dyDescent="0.35">
      <c r="K13307" s="1">
        <v>56</v>
      </c>
      <c r="L13307" s="1">
        <v>300000</v>
      </c>
      <c r="M13307" s="27">
        <v>6.5</v>
      </c>
      <c r="N13307" s="1">
        <v>23</v>
      </c>
      <c r="O13307" s="1" t="s">
        <v>27</v>
      </c>
      <c r="P13307" s="1" t="str">
        <f t="shared" si="448"/>
        <v>236.530000056</v>
      </c>
      <c r="Q13307" s="28">
        <f t="shared" si="449"/>
        <v>8.8888888888888795E-2</v>
      </c>
    </row>
    <row r="13308" spans="11:17" x14ac:dyDescent="0.35">
      <c r="K13308" s="1">
        <v>57</v>
      </c>
      <c r="L13308" s="1">
        <v>300000</v>
      </c>
      <c r="M13308" s="27">
        <v>6.5</v>
      </c>
      <c r="N13308" s="1">
        <v>23</v>
      </c>
      <c r="O13308" s="1" t="s">
        <v>27</v>
      </c>
      <c r="P13308" s="1" t="str">
        <f t="shared" si="448"/>
        <v>236.530000057</v>
      </c>
      <c r="Q13308" s="28">
        <f t="shared" si="449"/>
        <v>8.8888888888888795E-2</v>
      </c>
    </row>
    <row r="13309" spans="11:17" x14ac:dyDescent="0.35">
      <c r="K13309" s="1">
        <v>58</v>
      </c>
      <c r="L13309" s="1">
        <v>300000</v>
      </c>
      <c r="M13309" s="27">
        <v>6.5</v>
      </c>
      <c r="N13309" s="1">
        <v>23</v>
      </c>
      <c r="O13309" s="1" t="s">
        <v>27</v>
      </c>
      <c r="P13309" s="1" t="str">
        <f t="shared" si="448"/>
        <v>236.530000058</v>
      </c>
      <c r="Q13309" s="28">
        <f t="shared" si="449"/>
        <v>8.8888888888888795E-2</v>
      </c>
    </row>
    <row r="13310" spans="11:17" x14ac:dyDescent="0.35">
      <c r="K13310" s="1">
        <v>59</v>
      </c>
      <c r="L13310" s="1">
        <v>300000</v>
      </c>
      <c r="M13310" s="27">
        <v>6.5</v>
      </c>
      <c r="N13310" s="1">
        <v>23</v>
      </c>
      <c r="O13310" s="1" t="s">
        <v>27</v>
      </c>
      <c r="P13310" s="1" t="str">
        <f t="shared" si="448"/>
        <v>236.530000059</v>
      </c>
      <c r="Q13310" s="28">
        <f t="shared" si="449"/>
        <v>8.8888888888888795E-2</v>
      </c>
    </row>
    <row r="13311" spans="11:17" x14ac:dyDescent="0.35">
      <c r="K13311" s="1">
        <v>60</v>
      </c>
      <c r="L13311" s="1">
        <v>300000</v>
      </c>
      <c r="M13311" s="27">
        <v>6.5</v>
      </c>
      <c r="N13311" s="1">
        <v>23</v>
      </c>
      <c r="O13311" s="1" t="s">
        <v>27</v>
      </c>
      <c r="P13311" s="1" t="str">
        <f t="shared" si="448"/>
        <v>236.530000060</v>
      </c>
      <c r="Q13311" s="28">
        <f t="shared" si="449"/>
        <v>8.8888888888888795E-2</v>
      </c>
    </row>
    <row r="13312" spans="11:17" x14ac:dyDescent="0.35">
      <c r="K13312" s="1">
        <v>61</v>
      </c>
      <c r="L13312" s="1">
        <v>300000</v>
      </c>
      <c r="M13312" s="27">
        <v>6.5</v>
      </c>
      <c r="N13312" s="1">
        <v>23</v>
      </c>
      <c r="O13312" s="1" t="s">
        <v>27</v>
      </c>
      <c r="P13312" s="1" t="str">
        <f t="shared" si="448"/>
        <v>236.530000061</v>
      </c>
      <c r="Q13312" s="28">
        <f t="shared" si="449"/>
        <v>8.8888888888888795E-2</v>
      </c>
    </row>
    <row r="13313" spans="11:17" x14ac:dyDescent="0.35">
      <c r="K13313" s="1">
        <v>62</v>
      </c>
      <c r="L13313" s="1">
        <v>300000</v>
      </c>
      <c r="M13313" s="27">
        <v>6.5</v>
      </c>
      <c r="N13313" s="1">
        <v>23</v>
      </c>
      <c r="O13313" s="1" t="s">
        <v>27</v>
      </c>
      <c r="P13313" s="1" t="str">
        <f t="shared" si="448"/>
        <v>236.530000062</v>
      </c>
      <c r="Q13313" s="28">
        <f t="shared" si="449"/>
        <v>8.8888888888888795E-2</v>
      </c>
    </row>
    <row r="13314" spans="11:17" x14ac:dyDescent="0.35">
      <c r="K13314" s="1">
        <v>63</v>
      </c>
      <c r="L13314" s="1">
        <v>300000</v>
      </c>
      <c r="M13314" s="27">
        <v>6.5</v>
      </c>
      <c r="N13314" s="1">
        <v>23</v>
      </c>
      <c r="O13314" s="1" t="s">
        <v>27</v>
      </c>
      <c r="P13314" s="1" t="str">
        <f t="shared" si="448"/>
        <v>236.530000063</v>
      </c>
      <c r="Q13314" s="28">
        <f t="shared" si="449"/>
        <v>8.8888888888888795E-2</v>
      </c>
    </row>
    <row r="13315" spans="11:17" x14ac:dyDescent="0.35">
      <c r="K13315" s="1">
        <v>64</v>
      </c>
      <c r="L13315" s="1">
        <v>300000</v>
      </c>
      <c r="M13315" s="27">
        <v>6.5</v>
      </c>
      <c r="N13315" s="1">
        <v>23</v>
      </c>
      <c r="O13315" s="1" t="s">
        <v>27</v>
      </c>
      <c r="P13315" s="1" t="str">
        <f t="shared" ref="P13315:P13378" si="450">N13315&amp;M13315&amp;L13315&amp;K13315</f>
        <v>236.530000064</v>
      </c>
      <c r="Q13315" s="28">
        <f t="shared" ref="Q13315:Q13378" si="451">VLOOKUP(O13315&amp;L13315&amp;M13315&amp;N13315,$W$2:$X$1051,2,FALSE)</f>
        <v>8.8888888888888795E-2</v>
      </c>
    </row>
    <row r="13316" spans="11:17" x14ac:dyDescent="0.35">
      <c r="K13316" s="1">
        <v>65</v>
      </c>
      <c r="L13316" s="1">
        <v>300000</v>
      </c>
      <c r="M13316" s="27">
        <v>6.5</v>
      </c>
      <c r="N13316" s="1">
        <v>23</v>
      </c>
      <c r="O13316" s="1" t="s">
        <v>27</v>
      </c>
      <c r="P13316" s="1" t="str">
        <f t="shared" si="450"/>
        <v>236.530000065</v>
      </c>
      <c r="Q13316" s="28">
        <f t="shared" si="451"/>
        <v>8.8888888888888795E-2</v>
      </c>
    </row>
    <row r="13317" spans="11:17" x14ac:dyDescent="0.35">
      <c r="K13317" s="1">
        <v>66</v>
      </c>
      <c r="L13317" s="1">
        <v>300000</v>
      </c>
      <c r="M13317" s="27">
        <v>6.5</v>
      </c>
      <c r="N13317" s="1">
        <v>23</v>
      </c>
      <c r="O13317" s="1" t="s">
        <v>27</v>
      </c>
      <c r="P13317" s="1" t="str">
        <f t="shared" si="450"/>
        <v>236.530000066</v>
      </c>
      <c r="Q13317" s="28">
        <f t="shared" si="451"/>
        <v>8.8888888888888795E-2</v>
      </c>
    </row>
    <row r="13318" spans="11:17" x14ac:dyDescent="0.35">
      <c r="K13318" s="1">
        <v>67</v>
      </c>
      <c r="L13318" s="1">
        <v>300000</v>
      </c>
      <c r="M13318" s="27">
        <v>6.5</v>
      </c>
      <c r="N13318" s="1">
        <v>23</v>
      </c>
      <c r="O13318" s="1" t="s">
        <v>27</v>
      </c>
      <c r="P13318" s="1" t="str">
        <f t="shared" si="450"/>
        <v>236.530000067</v>
      </c>
      <c r="Q13318" s="28">
        <f t="shared" si="451"/>
        <v>8.8888888888888795E-2</v>
      </c>
    </row>
    <row r="13319" spans="11:17" x14ac:dyDescent="0.35">
      <c r="K13319" s="1">
        <v>68</v>
      </c>
      <c r="L13319" s="1">
        <v>300000</v>
      </c>
      <c r="M13319" s="27">
        <v>6.5</v>
      </c>
      <c r="N13319" s="1">
        <v>23</v>
      </c>
      <c r="O13319" s="1" t="s">
        <v>27</v>
      </c>
      <c r="P13319" s="1" t="str">
        <f t="shared" si="450"/>
        <v>236.530000068</v>
      </c>
      <c r="Q13319" s="28">
        <f t="shared" si="451"/>
        <v>8.8888888888888795E-2</v>
      </c>
    </row>
    <row r="13320" spans="11:17" x14ac:dyDescent="0.35">
      <c r="K13320" s="1">
        <v>69</v>
      </c>
      <c r="L13320" s="1">
        <v>300000</v>
      </c>
      <c r="M13320" s="27">
        <v>6.5</v>
      </c>
      <c r="N13320" s="1">
        <v>23</v>
      </c>
      <c r="O13320" s="1" t="s">
        <v>27</v>
      </c>
      <c r="P13320" s="1" t="str">
        <f t="shared" si="450"/>
        <v>236.530000069</v>
      </c>
      <c r="Q13320" s="28">
        <f t="shared" si="451"/>
        <v>8.8888888888888795E-2</v>
      </c>
    </row>
    <row r="13321" spans="11:17" x14ac:dyDescent="0.35">
      <c r="K13321" s="1">
        <v>70</v>
      </c>
      <c r="L13321" s="1">
        <v>300000</v>
      </c>
      <c r="M13321" s="27">
        <v>6.5</v>
      </c>
      <c r="N13321" s="1">
        <v>23</v>
      </c>
      <c r="O13321" s="1" t="s">
        <v>27</v>
      </c>
      <c r="P13321" s="1" t="str">
        <f t="shared" si="450"/>
        <v>236.530000070</v>
      </c>
      <c r="Q13321" s="28">
        <f t="shared" si="451"/>
        <v>8.8888888888888795E-2</v>
      </c>
    </row>
    <row r="13322" spans="11:17" x14ac:dyDescent="0.35">
      <c r="K13322" s="1">
        <v>71</v>
      </c>
      <c r="L13322" s="1">
        <v>300000</v>
      </c>
      <c r="M13322" s="27">
        <v>6.5</v>
      </c>
      <c r="N13322" s="1">
        <v>23</v>
      </c>
      <c r="O13322" s="1" t="s">
        <v>27</v>
      </c>
      <c r="P13322" s="1" t="str">
        <f t="shared" si="450"/>
        <v>236.530000071</v>
      </c>
      <c r="Q13322" s="28">
        <f t="shared" si="451"/>
        <v>8.8888888888888795E-2</v>
      </c>
    </row>
    <row r="13323" spans="11:17" x14ac:dyDescent="0.35">
      <c r="K13323" s="1">
        <v>72</v>
      </c>
      <c r="L13323" s="1">
        <v>300000</v>
      </c>
      <c r="M13323" s="27">
        <v>6.5</v>
      </c>
      <c r="N13323" s="1">
        <v>23</v>
      </c>
      <c r="O13323" s="1" t="s">
        <v>27</v>
      </c>
      <c r="P13323" s="1" t="str">
        <f t="shared" si="450"/>
        <v>236.530000072</v>
      </c>
      <c r="Q13323" s="28">
        <f t="shared" si="451"/>
        <v>8.8888888888888795E-2</v>
      </c>
    </row>
    <row r="13324" spans="11:17" x14ac:dyDescent="0.35">
      <c r="K13324" s="1">
        <v>73</v>
      </c>
      <c r="L13324" s="1">
        <v>300000</v>
      </c>
      <c r="M13324" s="27">
        <v>6.5</v>
      </c>
      <c r="N13324" s="1">
        <v>23</v>
      </c>
      <c r="O13324" s="1" t="s">
        <v>27</v>
      </c>
      <c r="P13324" s="1" t="str">
        <f t="shared" si="450"/>
        <v>236.530000073</v>
      </c>
      <c r="Q13324" s="28">
        <f t="shared" si="451"/>
        <v>8.8888888888888795E-2</v>
      </c>
    </row>
    <row r="13325" spans="11:17" x14ac:dyDescent="0.35">
      <c r="K13325" s="1">
        <v>74</v>
      </c>
      <c r="L13325" s="1">
        <v>300000</v>
      </c>
      <c r="M13325" s="27">
        <v>6.5</v>
      </c>
      <c r="N13325" s="1">
        <v>23</v>
      </c>
      <c r="O13325" s="1" t="s">
        <v>27</v>
      </c>
      <c r="P13325" s="1" t="str">
        <f t="shared" si="450"/>
        <v>236.530000074</v>
      </c>
      <c r="Q13325" s="28">
        <f t="shared" si="451"/>
        <v>8.8888888888888795E-2</v>
      </c>
    </row>
    <row r="13326" spans="11:17" x14ac:dyDescent="0.35">
      <c r="K13326" s="1">
        <v>75</v>
      </c>
      <c r="L13326" s="1">
        <v>300000</v>
      </c>
      <c r="M13326" s="27">
        <v>6.5</v>
      </c>
      <c r="N13326" s="1">
        <v>23</v>
      </c>
      <c r="O13326" s="1" t="s">
        <v>27</v>
      </c>
      <c r="P13326" s="1" t="str">
        <f t="shared" si="450"/>
        <v>236.530000075</v>
      </c>
      <c r="Q13326" s="28">
        <f t="shared" si="451"/>
        <v>8.8888888888888795E-2</v>
      </c>
    </row>
    <row r="13327" spans="11:17" x14ac:dyDescent="0.35">
      <c r="K13327" s="1">
        <v>76</v>
      </c>
      <c r="L13327" s="1">
        <v>300000</v>
      </c>
      <c r="M13327" s="27">
        <v>6.5</v>
      </c>
      <c r="N13327" s="1">
        <v>23</v>
      </c>
      <c r="O13327" s="1" t="s">
        <v>27</v>
      </c>
      <c r="P13327" s="1" t="str">
        <f t="shared" si="450"/>
        <v>236.530000076</v>
      </c>
      <c r="Q13327" s="28">
        <f t="shared" si="451"/>
        <v>8.8888888888888795E-2</v>
      </c>
    </row>
    <row r="13328" spans="11:17" x14ac:dyDescent="0.35">
      <c r="K13328" s="1">
        <v>77</v>
      </c>
      <c r="L13328" s="1">
        <v>300000</v>
      </c>
      <c r="M13328" s="27">
        <v>6.5</v>
      </c>
      <c r="N13328" s="1">
        <v>23</v>
      </c>
      <c r="O13328" s="1" t="s">
        <v>27</v>
      </c>
      <c r="P13328" s="1" t="str">
        <f t="shared" si="450"/>
        <v>236.530000077</v>
      </c>
      <c r="Q13328" s="28">
        <f t="shared" si="451"/>
        <v>8.8888888888888795E-2</v>
      </c>
    </row>
    <row r="13329" spans="11:17" x14ac:dyDescent="0.35">
      <c r="K13329" s="1">
        <v>78</v>
      </c>
      <c r="L13329" s="1">
        <v>300000</v>
      </c>
      <c r="M13329" s="27">
        <v>6.5</v>
      </c>
      <c r="N13329" s="1">
        <v>23</v>
      </c>
      <c r="O13329" s="1" t="s">
        <v>27</v>
      </c>
      <c r="P13329" s="1" t="str">
        <f t="shared" si="450"/>
        <v>236.530000078</v>
      </c>
      <c r="Q13329" s="28">
        <f t="shared" si="451"/>
        <v>8.8888888888888795E-2</v>
      </c>
    </row>
    <row r="13330" spans="11:17" x14ac:dyDescent="0.35">
      <c r="K13330" s="1">
        <v>79</v>
      </c>
      <c r="L13330" s="1">
        <v>300000</v>
      </c>
      <c r="M13330" s="27">
        <v>6.5</v>
      </c>
      <c r="N13330" s="1">
        <v>23</v>
      </c>
      <c r="O13330" s="1" t="s">
        <v>27</v>
      </c>
      <c r="P13330" s="1" t="str">
        <f t="shared" si="450"/>
        <v>236.530000079</v>
      </c>
      <c r="Q13330" s="28">
        <f t="shared" si="451"/>
        <v>8.8888888888888795E-2</v>
      </c>
    </row>
    <row r="13331" spans="11:17" x14ac:dyDescent="0.35">
      <c r="K13331" s="1">
        <v>80</v>
      </c>
      <c r="L13331" s="1">
        <v>300000</v>
      </c>
      <c r="M13331" s="27">
        <v>6.5</v>
      </c>
      <c r="N13331" s="1">
        <v>23</v>
      </c>
      <c r="O13331" s="1" t="s">
        <v>27</v>
      </c>
      <c r="P13331" s="1" t="str">
        <f t="shared" si="450"/>
        <v>236.530000080</v>
      </c>
      <c r="Q13331" s="28">
        <f t="shared" si="451"/>
        <v>8.8888888888888795E-2</v>
      </c>
    </row>
    <row r="13332" spans="11:17" x14ac:dyDescent="0.35">
      <c r="K13332" s="1">
        <v>81</v>
      </c>
      <c r="L13332" s="1">
        <v>300000</v>
      </c>
      <c r="M13332" s="27">
        <v>6.5</v>
      </c>
      <c r="N13332" s="1">
        <v>23</v>
      </c>
      <c r="O13332" s="1" t="s">
        <v>27</v>
      </c>
      <c r="P13332" s="1" t="str">
        <f t="shared" si="450"/>
        <v>236.530000081</v>
      </c>
      <c r="Q13332" s="28">
        <f t="shared" si="451"/>
        <v>8.8888888888888795E-2</v>
      </c>
    </row>
    <row r="13333" spans="11:17" x14ac:dyDescent="0.35">
      <c r="K13333" s="1">
        <v>82</v>
      </c>
      <c r="L13333" s="1">
        <v>300000</v>
      </c>
      <c r="M13333" s="27">
        <v>6.5</v>
      </c>
      <c r="N13333" s="1">
        <v>23</v>
      </c>
      <c r="O13333" s="1" t="s">
        <v>27</v>
      </c>
      <c r="P13333" s="1" t="str">
        <f t="shared" si="450"/>
        <v>236.530000082</v>
      </c>
      <c r="Q13333" s="28">
        <f t="shared" si="451"/>
        <v>8.8888888888888795E-2</v>
      </c>
    </row>
    <row r="13334" spans="11:17" x14ac:dyDescent="0.35">
      <c r="K13334" s="1">
        <v>83</v>
      </c>
      <c r="L13334" s="1">
        <v>300000</v>
      </c>
      <c r="M13334" s="27">
        <v>6.5</v>
      </c>
      <c r="N13334" s="1">
        <v>23</v>
      </c>
      <c r="O13334" s="1" t="s">
        <v>27</v>
      </c>
      <c r="P13334" s="1" t="str">
        <f t="shared" si="450"/>
        <v>236.530000083</v>
      </c>
      <c r="Q13334" s="28">
        <f t="shared" si="451"/>
        <v>8.8888888888888795E-2</v>
      </c>
    </row>
    <row r="13335" spans="11:17" x14ac:dyDescent="0.35">
      <c r="K13335" s="1">
        <v>84</v>
      </c>
      <c r="L13335" s="1">
        <v>300000</v>
      </c>
      <c r="M13335" s="27">
        <v>6.5</v>
      </c>
      <c r="N13335" s="1">
        <v>23</v>
      </c>
      <c r="O13335" s="1" t="s">
        <v>27</v>
      </c>
      <c r="P13335" s="1" t="str">
        <f t="shared" si="450"/>
        <v>236.530000084</v>
      </c>
      <c r="Q13335" s="28">
        <f t="shared" si="451"/>
        <v>8.8888888888888795E-2</v>
      </c>
    </row>
    <row r="13336" spans="11:17" x14ac:dyDescent="0.35">
      <c r="K13336" s="1">
        <v>85</v>
      </c>
      <c r="L13336" s="1">
        <v>300000</v>
      </c>
      <c r="M13336" s="27">
        <v>6.5</v>
      </c>
      <c r="N13336" s="1">
        <v>23</v>
      </c>
      <c r="O13336" s="1" t="s">
        <v>27</v>
      </c>
      <c r="P13336" s="1" t="str">
        <f t="shared" si="450"/>
        <v>236.530000085</v>
      </c>
      <c r="Q13336" s="28">
        <f t="shared" si="451"/>
        <v>8.8888888888888795E-2</v>
      </c>
    </row>
    <row r="13337" spans="11:17" x14ac:dyDescent="0.35">
      <c r="K13337" s="1">
        <v>86</v>
      </c>
      <c r="L13337" s="1">
        <v>300000</v>
      </c>
      <c r="M13337" s="27">
        <v>6.5</v>
      </c>
      <c r="N13337" s="1">
        <v>23</v>
      </c>
      <c r="O13337" s="1" t="s">
        <v>27</v>
      </c>
      <c r="P13337" s="1" t="str">
        <f t="shared" si="450"/>
        <v>236.530000086</v>
      </c>
      <c r="Q13337" s="28">
        <f t="shared" si="451"/>
        <v>8.8888888888888795E-2</v>
      </c>
    </row>
    <row r="13338" spans="11:17" x14ac:dyDescent="0.35">
      <c r="K13338" s="1">
        <v>87</v>
      </c>
      <c r="L13338" s="1">
        <v>300000</v>
      </c>
      <c r="M13338" s="27">
        <v>6.5</v>
      </c>
      <c r="N13338" s="1">
        <v>23</v>
      </c>
      <c r="O13338" s="1" t="s">
        <v>27</v>
      </c>
      <c r="P13338" s="1" t="str">
        <f t="shared" si="450"/>
        <v>236.530000087</v>
      </c>
      <c r="Q13338" s="28">
        <f t="shared" si="451"/>
        <v>8.8888888888888795E-2</v>
      </c>
    </row>
    <row r="13339" spans="11:17" x14ac:dyDescent="0.35">
      <c r="K13339" s="1">
        <v>88</v>
      </c>
      <c r="L13339" s="1">
        <v>300000</v>
      </c>
      <c r="M13339" s="27">
        <v>6.5</v>
      </c>
      <c r="N13339" s="1">
        <v>23</v>
      </c>
      <c r="O13339" s="1" t="s">
        <v>27</v>
      </c>
      <c r="P13339" s="1" t="str">
        <f t="shared" si="450"/>
        <v>236.530000088</v>
      </c>
      <c r="Q13339" s="28">
        <f t="shared" si="451"/>
        <v>8.8888888888888795E-2</v>
      </c>
    </row>
    <row r="13340" spans="11:17" x14ac:dyDescent="0.35">
      <c r="K13340" s="1">
        <v>89</v>
      </c>
      <c r="L13340" s="1">
        <v>300000</v>
      </c>
      <c r="M13340" s="27">
        <v>6.5</v>
      </c>
      <c r="N13340" s="1">
        <v>23</v>
      </c>
      <c r="O13340" s="1" t="s">
        <v>27</v>
      </c>
      <c r="P13340" s="1" t="str">
        <f t="shared" si="450"/>
        <v>236.530000089</v>
      </c>
      <c r="Q13340" s="28">
        <f t="shared" si="451"/>
        <v>8.8888888888888795E-2</v>
      </c>
    </row>
    <row r="13341" spans="11:17" x14ac:dyDescent="0.35">
      <c r="K13341" s="1">
        <v>90</v>
      </c>
      <c r="L13341" s="1">
        <v>300000</v>
      </c>
      <c r="M13341" s="27">
        <v>6.5</v>
      </c>
      <c r="N13341" s="1">
        <v>23</v>
      </c>
      <c r="O13341" s="1" t="s">
        <v>27</v>
      </c>
      <c r="P13341" s="1" t="str">
        <f t="shared" si="450"/>
        <v>236.530000090</v>
      </c>
      <c r="Q13341" s="28">
        <f t="shared" si="451"/>
        <v>8.8888888888888795E-2</v>
      </c>
    </row>
    <row r="13342" spans="11:17" x14ac:dyDescent="0.35">
      <c r="K13342" s="1">
        <v>91</v>
      </c>
      <c r="L13342" s="1">
        <v>300000</v>
      </c>
      <c r="M13342" s="27">
        <v>6.5</v>
      </c>
      <c r="N13342" s="1">
        <v>23</v>
      </c>
      <c r="O13342" s="1" t="s">
        <v>27</v>
      </c>
      <c r="P13342" s="1" t="str">
        <f t="shared" si="450"/>
        <v>236.530000091</v>
      </c>
      <c r="Q13342" s="28">
        <f t="shared" si="451"/>
        <v>8.8888888888888795E-2</v>
      </c>
    </row>
    <row r="13343" spans="11:17" x14ac:dyDescent="0.35">
      <c r="K13343" s="1">
        <v>92</v>
      </c>
      <c r="L13343" s="1">
        <v>300000</v>
      </c>
      <c r="M13343" s="27">
        <v>6.5</v>
      </c>
      <c r="N13343" s="1">
        <v>23</v>
      </c>
      <c r="O13343" s="1" t="s">
        <v>27</v>
      </c>
      <c r="P13343" s="1" t="str">
        <f t="shared" si="450"/>
        <v>236.530000092</v>
      </c>
      <c r="Q13343" s="28">
        <f t="shared" si="451"/>
        <v>8.8888888888888795E-2</v>
      </c>
    </row>
    <row r="13344" spans="11:17" x14ac:dyDescent="0.35">
      <c r="K13344" s="1">
        <v>93</v>
      </c>
      <c r="L13344" s="1">
        <v>300000</v>
      </c>
      <c r="M13344" s="27">
        <v>6.5</v>
      </c>
      <c r="N13344" s="1">
        <v>23</v>
      </c>
      <c r="O13344" s="1" t="s">
        <v>27</v>
      </c>
      <c r="P13344" s="1" t="str">
        <f t="shared" si="450"/>
        <v>236.530000093</v>
      </c>
      <c r="Q13344" s="28">
        <f t="shared" si="451"/>
        <v>8.8888888888888795E-2</v>
      </c>
    </row>
    <row r="13345" spans="11:17" x14ac:dyDescent="0.35">
      <c r="K13345" s="1">
        <v>94</v>
      </c>
      <c r="L13345" s="1">
        <v>300000</v>
      </c>
      <c r="M13345" s="27">
        <v>6.5</v>
      </c>
      <c r="N13345" s="1">
        <v>23</v>
      </c>
      <c r="O13345" s="1" t="s">
        <v>27</v>
      </c>
      <c r="P13345" s="1" t="str">
        <f t="shared" si="450"/>
        <v>236.530000094</v>
      </c>
      <c r="Q13345" s="28">
        <f t="shared" si="451"/>
        <v>8.8888888888888795E-2</v>
      </c>
    </row>
    <row r="13346" spans="11:17" x14ac:dyDescent="0.35">
      <c r="K13346" s="1">
        <v>95</v>
      </c>
      <c r="L13346" s="1">
        <v>300000</v>
      </c>
      <c r="M13346" s="27">
        <v>6.5</v>
      </c>
      <c r="N13346" s="1">
        <v>23</v>
      </c>
      <c r="O13346" s="1" t="s">
        <v>27</v>
      </c>
      <c r="P13346" s="1" t="str">
        <f t="shared" si="450"/>
        <v>236.530000095</v>
      </c>
      <c r="Q13346" s="28">
        <f t="shared" si="451"/>
        <v>8.8888888888888795E-2</v>
      </c>
    </row>
    <row r="13347" spans="11:17" x14ac:dyDescent="0.35">
      <c r="K13347" s="1">
        <v>96</v>
      </c>
      <c r="L13347" s="1">
        <v>300000</v>
      </c>
      <c r="M13347" s="27">
        <v>6.5</v>
      </c>
      <c r="N13347" s="1">
        <v>23</v>
      </c>
      <c r="O13347" s="1" t="s">
        <v>27</v>
      </c>
      <c r="P13347" s="1" t="str">
        <f t="shared" si="450"/>
        <v>236.530000096</v>
      </c>
      <c r="Q13347" s="28">
        <f t="shared" si="451"/>
        <v>8.8888888888888795E-2</v>
      </c>
    </row>
    <row r="13348" spans="11:17" x14ac:dyDescent="0.35">
      <c r="K13348" s="1">
        <v>97</v>
      </c>
      <c r="L13348" s="1">
        <v>300000</v>
      </c>
      <c r="M13348" s="27">
        <v>6.5</v>
      </c>
      <c r="N13348" s="1">
        <v>23</v>
      </c>
      <c r="O13348" s="1" t="s">
        <v>27</v>
      </c>
      <c r="P13348" s="1" t="str">
        <f t="shared" si="450"/>
        <v>236.530000097</v>
      </c>
      <c r="Q13348" s="28">
        <f t="shared" si="451"/>
        <v>8.8888888888888795E-2</v>
      </c>
    </row>
    <row r="13349" spans="11:17" x14ac:dyDescent="0.35">
      <c r="K13349" s="1">
        <v>98</v>
      </c>
      <c r="L13349" s="1">
        <v>300000</v>
      </c>
      <c r="M13349" s="27">
        <v>6.5</v>
      </c>
      <c r="N13349" s="1">
        <v>23</v>
      </c>
      <c r="O13349" s="1" t="s">
        <v>27</v>
      </c>
      <c r="P13349" s="1" t="str">
        <f t="shared" si="450"/>
        <v>236.530000098</v>
      </c>
      <c r="Q13349" s="28">
        <f t="shared" si="451"/>
        <v>8.8888888888888795E-2</v>
      </c>
    </row>
    <row r="13350" spans="11:17" x14ac:dyDescent="0.35">
      <c r="K13350" s="1">
        <v>99</v>
      </c>
      <c r="L13350" s="1">
        <v>300000</v>
      </c>
      <c r="M13350" s="27">
        <v>6.5</v>
      </c>
      <c r="N13350" s="1">
        <v>23</v>
      </c>
      <c r="O13350" s="1" t="s">
        <v>27</v>
      </c>
      <c r="P13350" s="1" t="str">
        <f t="shared" si="450"/>
        <v>236.530000099</v>
      </c>
      <c r="Q13350" s="28">
        <f t="shared" si="451"/>
        <v>8.8888888888888795E-2</v>
      </c>
    </row>
    <row r="13351" spans="11:17" x14ac:dyDescent="0.35">
      <c r="K13351" s="1">
        <v>100</v>
      </c>
      <c r="L13351" s="1">
        <v>300000</v>
      </c>
      <c r="M13351" s="27">
        <v>6.5</v>
      </c>
      <c r="N13351" s="1">
        <v>23</v>
      </c>
      <c r="O13351" s="1" t="s">
        <v>27</v>
      </c>
      <c r="P13351" s="1" t="str">
        <f t="shared" si="450"/>
        <v>236.5300000100</v>
      </c>
      <c r="Q13351" s="28">
        <f t="shared" si="451"/>
        <v>8.8888888888888795E-2</v>
      </c>
    </row>
    <row r="13352" spans="11:17" x14ac:dyDescent="0.35">
      <c r="K13352" s="1">
        <v>101</v>
      </c>
      <c r="L13352" s="1">
        <v>300000</v>
      </c>
      <c r="M13352" s="27">
        <v>6.5</v>
      </c>
      <c r="N13352" s="1">
        <v>23</v>
      </c>
      <c r="O13352" s="1" t="s">
        <v>27</v>
      </c>
      <c r="P13352" s="1" t="str">
        <f t="shared" si="450"/>
        <v>236.5300000101</v>
      </c>
      <c r="Q13352" s="28">
        <f t="shared" si="451"/>
        <v>8.8888888888888795E-2</v>
      </c>
    </row>
    <row r="13353" spans="11:17" x14ac:dyDescent="0.35">
      <c r="K13353" s="1">
        <v>102</v>
      </c>
      <c r="L13353" s="1">
        <v>300000</v>
      </c>
      <c r="M13353" s="27">
        <v>6.5</v>
      </c>
      <c r="N13353" s="1">
        <v>23</v>
      </c>
      <c r="O13353" s="1" t="s">
        <v>27</v>
      </c>
      <c r="P13353" s="1" t="str">
        <f t="shared" si="450"/>
        <v>236.5300000102</v>
      </c>
      <c r="Q13353" s="28">
        <f t="shared" si="451"/>
        <v>8.8888888888888795E-2</v>
      </c>
    </row>
    <row r="13354" spans="11:17" x14ac:dyDescent="0.35">
      <c r="K13354" s="1">
        <v>103</v>
      </c>
      <c r="L13354" s="1">
        <v>300000</v>
      </c>
      <c r="M13354" s="27">
        <v>6.5</v>
      </c>
      <c r="N13354" s="1">
        <v>23</v>
      </c>
      <c r="O13354" s="1" t="s">
        <v>27</v>
      </c>
      <c r="P13354" s="1" t="str">
        <f t="shared" si="450"/>
        <v>236.5300000103</v>
      </c>
      <c r="Q13354" s="28">
        <f t="shared" si="451"/>
        <v>8.8888888888888795E-2</v>
      </c>
    </row>
    <row r="13355" spans="11:17" x14ac:dyDescent="0.35">
      <c r="K13355" s="1">
        <v>104</v>
      </c>
      <c r="L13355" s="1">
        <v>300000</v>
      </c>
      <c r="M13355" s="27">
        <v>6.5</v>
      </c>
      <c r="N13355" s="1">
        <v>23</v>
      </c>
      <c r="O13355" s="1" t="s">
        <v>27</v>
      </c>
      <c r="P13355" s="1" t="str">
        <f t="shared" si="450"/>
        <v>236.5300000104</v>
      </c>
      <c r="Q13355" s="28">
        <f t="shared" si="451"/>
        <v>8.8888888888888795E-2</v>
      </c>
    </row>
    <row r="13356" spans="11:17" x14ac:dyDescent="0.35">
      <c r="K13356" s="1">
        <v>105</v>
      </c>
      <c r="L13356" s="1">
        <v>300000</v>
      </c>
      <c r="M13356" s="27">
        <v>6.5</v>
      </c>
      <c r="N13356" s="1">
        <v>23</v>
      </c>
      <c r="O13356" s="1" t="s">
        <v>27</v>
      </c>
      <c r="P13356" s="1" t="str">
        <f t="shared" si="450"/>
        <v>236.5300000105</v>
      </c>
      <c r="Q13356" s="28">
        <f t="shared" si="451"/>
        <v>8.8888888888888795E-2</v>
      </c>
    </row>
    <row r="13357" spans="11:17" x14ac:dyDescent="0.35">
      <c r="K13357" s="1">
        <v>106</v>
      </c>
      <c r="L13357" s="1">
        <v>300000</v>
      </c>
      <c r="M13357" s="27">
        <v>6.5</v>
      </c>
      <c r="N13357" s="1">
        <v>23</v>
      </c>
      <c r="O13357" s="1" t="s">
        <v>27</v>
      </c>
      <c r="P13357" s="1" t="str">
        <f t="shared" si="450"/>
        <v>236.5300000106</v>
      </c>
      <c r="Q13357" s="28">
        <f t="shared" si="451"/>
        <v>8.8888888888888795E-2</v>
      </c>
    </row>
    <row r="13358" spans="11:17" x14ac:dyDescent="0.35">
      <c r="K13358" s="1">
        <v>107</v>
      </c>
      <c r="L13358" s="1">
        <v>300000</v>
      </c>
      <c r="M13358" s="27">
        <v>6.5</v>
      </c>
      <c r="N13358" s="1">
        <v>23</v>
      </c>
      <c r="O13358" s="1" t="s">
        <v>27</v>
      </c>
      <c r="P13358" s="1" t="str">
        <f t="shared" si="450"/>
        <v>236.5300000107</v>
      </c>
      <c r="Q13358" s="28">
        <f t="shared" si="451"/>
        <v>8.8888888888888795E-2</v>
      </c>
    </row>
    <row r="13359" spans="11:17" x14ac:dyDescent="0.35">
      <c r="K13359" s="1">
        <v>108</v>
      </c>
      <c r="L13359" s="1">
        <v>300000</v>
      </c>
      <c r="M13359" s="27">
        <v>6.5</v>
      </c>
      <c r="N13359" s="1">
        <v>23</v>
      </c>
      <c r="O13359" s="1" t="s">
        <v>27</v>
      </c>
      <c r="P13359" s="1" t="str">
        <f t="shared" si="450"/>
        <v>236.5300000108</v>
      </c>
      <c r="Q13359" s="28">
        <f t="shared" si="451"/>
        <v>8.8888888888888795E-2</v>
      </c>
    </row>
    <row r="13360" spans="11:17" x14ac:dyDescent="0.35">
      <c r="K13360" s="1">
        <v>109</v>
      </c>
      <c r="L13360" s="1">
        <v>300000</v>
      </c>
      <c r="M13360" s="27">
        <v>6.5</v>
      </c>
      <c r="N13360" s="1">
        <v>23</v>
      </c>
      <c r="O13360" s="1" t="s">
        <v>27</v>
      </c>
      <c r="P13360" s="1" t="str">
        <f t="shared" si="450"/>
        <v>236.5300000109</v>
      </c>
      <c r="Q13360" s="28">
        <f t="shared" si="451"/>
        <v>8.8888888888888795E-2</v>
      </c>
    </row>
    <row r="13361" spans="11:17" x14ac:dyDescent="0.35">
      <c r="K13361" s="1">
        <v>110</v>
      </c>
      <c r="L13361" s="1">
        <v>300000</v>
      </c>
      <c r="M13361" s="27">
        <v>6.5</v>
      </c>
      <c r="N13361" s="1">
        <v>23</v>
      </c>
      <c r="O13361" s="1" t="s">
        <v>27</v>
      </c>
      <c r="P13361" s="1" t="str">
        <f t="shared" si="450"/>
        <v>236.5300000110</v>
      </c>
      <c r="Q13361" s="28">
        <f t="shared" si="451"/>
        <v>8.8888888888888795E-2</v>
      </c>
    </row>
    <row r="13362" spans="11:17" x14ac:dyDescent="0.35">
      <c r="K13362" s="1">
        <v>111</v>
      </c>
      <c r="L13362" s="1">
        <v>300000</v>
      </c>
      <c r="M13362" s="27">
        <v>6.5</v>
      </c>
      <c r="N13362" s="1">
        <v>23</v>
      </c>
      <c r="O13362" s="1" t="s">
        <v>27</v>
      </c>
      <c r="P13362" s="1" t="str">
        <f t="shared" si="450"/>
        <v>236.5300000111</v>
      </c>
      <c r="Q13362" s="28">
        <f t="shared" si="451"/>
        <v>8.8888888888888795E-2</v>
      </c>
    </row>
    <row r="13363" spans="11:17" x14ac:dyDescent="0.35">
      <c r="K13363" s="1">
        <v>112</v>
      </c>
      <c r="L13363" s="1">
        <v>300000</v>
      </c>
      <c r="M13363" s="27">
        <v>6.5</v>
      </c>
      <c r="N13363" s="1">
        <v>23</v>
      </c>
      <c r="O13363" s="1" t="s">
        <v>27</v>
      </c>
      <c r="P13363" s="1" t="str">
        <f t="shared" si="450"/>
        <v>236.5300000112</v>
      </c>
      <c r="Q13363" s="28">
        <f t="shared" si="451"/>
        <v>8.8888888888888795E-2</v>
      </c>
    </row>
    <row r="13364" spans="11:17" x14ac:dyDescent="0.35">
      <c r="K13364" s="1">
        <v>113</v>
      </c>
      <c r="L13364" s="1">
        <v>300000</v>
      </c>
      <c r="M13364" s="27">
        <v>6.5</v>
      </c>
      <c r="N13364" s="1">
        <v>23</v>
      </c>
      <c r="O13364" s="1" t="s">
        <v>27</v>
      </c>
      <c r="P13364" s="1" t="str">
        <f t="shared" si="450"/>
        <v>236.5300000113</v>
      </c>
      <c r="Q13364" s="28">
        <f t="shared" si="451"/>
        <v>8.8888888888888795E-2</v>
      </c>
    </row>
    <row r="13365" spans="11:17" x14ac:dyDescent="0.35">
      <c r="K13365" s="1">
        <v>114</v>
      </c>
      <c r="L13365" s="1">
        <v>300000</v>
      </c>
      <c r="M13365" s="27">
        <v>6.5</v>
      </c>
      <c r="N13365" s="1">
        <v>23</v>
      </c>
      <c r="O13365" s="1" t="s">
        <v>27</v>
      </c>
      <c r="P13365" s="1" t="str">
        <f t="shared" si="450"/>
        <v>236.5300000114</v>
      </c>
      <c r="Q13365" s="28">
        <f t="shared" si="451"/>
        <v>8.8888888888888795E-2</v>
      </c>
    </row>
    <row r="13366" spans="11:17" x14ac:dyDescent="0.35">
      <c r="K13366" s="1">
        <v>115</v>
      </c>
      <c r="L13366" s="1">
        <v>300000</v>
      </c>
      <c r="M13366" s="27">
        <v>6.5</v>
      </c>
      <c r="N13366" s="1">
        <v>23</v>
      </c>
      <c r="O13366" s="1" t="s">
        <v>27</v>
      </c>
      <c r="P13366" s="1" t="str">
        <f t="shared" si="450"/>
        <v>236.5300000115</v>
      </c>
      <c r="Q13366" s="28">
        <f t="shared" si="451"/>
        <v>8.8888888888888795E-2</v>
      </c>
    </row>
    <row r="13367" spans="11:17" x14ac:dyDescent="0.35">
      <c r="K13367" s="1">
        <v>116</v>
      </c>
      <c r="L13367" s="1">
        <v>300000</v>
      </c>
      <c r="M13367" s="27">
        <v>6.5</v>
      </c>
      <c r="N13367" s="1">
        <v>23</v>
      </c>
      <c r="O13367" s="1" t="s">
        <v>27</v>
      </c>
      <c r="P13367" s="1" t="str">
        <f t="shared" si="450"/>
        <v>236.5300000116</v>
      </c>
      <c r="Q13367" s="28">
        <f t="shared" si="451"/>
        <v>8.8888888888888795E-2</v>
      </c>
    </row>
    <row r="13368" spans="11:17" x14ac:dyDescent="0.35">
      <c r="K13368" s="1">
        <v>117</v>
      </c>
      <c r="L13368" s="1">
        <v>300000</v>
      </c>
      <c r="M13368" s="27">
        <v>6.5</v>
      </c>
      <c r="N13368" s="1">
        <v>23</v>
      </c>
      <c r="O13368" s="1" t="s">
        <v>27</v>
      </c>
      <c r="P13368" s="1" t="str">
        <f t="shared" si="450"/>
        <v>236.5300000117</v>
      </c>
      <c r="Q13368" s="28">
        <f t="shared" si="451"/>
        <v>8.8888888888888795E-2</v>
      </c>
    </row>
    <row r="13369" spans="11:17" x14ac:dyDescent="0.35">
      <c r="K13369" s="1">
        <v>118</v>
      </c>
      <c r="L13369" s="1">
        <v>300000</v>
      </c>
      <c r="M13369" s="27">
        <v>6.5</v>
      </c>
      <c r="N13369" s="1">
        <v>23</v>
      </c>
      <c r="O13369" s="1" t="s">
        <v>27</v>
      </c>
      <c r="P13369" s="1" t="str">
        <f t="shared" si="450"/>
        <v>236.5300000118</v>
      </c>
      <c r="Q13369" s="28">
        <f t="shared" si="451"/>
        <v>8.8888888888888795E-2</v>
      </c>
    </row>
    <row r="13370" spans="11:17" x14ac:dyDescent="0.35">
      <c r="K13370" s="1">
        <v>119</v>
      </c>
      <c r="L13370" s="1">
        <v>300000</v>
      </c>
      <c r="M13370" s="27">
        <v>6.5</v>
      </c>
      <c r="N13370" s="1">
        <v>23</v>
      </c>
      <c r="O13370" s="1" t="s">
        <v>27</v>
      </c>
      <c r="P13370" s="1" t="str">
        <f t="shared" si="450"/>
        <v>236.5300000119</v>
      </c>
      <c r="Q13370" s="28">
        <f t="shared" si="451"/>
        <v>8.8888888888888795E-2</v>
      </c>
    </row>
    <row r="13371" spans="11:17" x14ac:dyDescent="0.35">
      <c r="K13371" s="1">
        <v>120</v>
      </c>
      <c r="L13371" s="1">
        <v>300000</v>
      </c>
      <c r="M13371" s="27">
        <v>6.5</v>
      </c>
      <c r="N13371" s="1">
        <v>23</v>
      </c>
      <c r="O13371" s="1" t="s">
        <v>27</v>
      </c>
      <c r="P13371" s="1" t="str">
        <f t="shared" si="450"/>
        <v>236.5300000120</v>
      </c>
      <c r="Q13371" s="28">
        <f t="shared" si="451"/>
        <v>8.8888888888888795E-2</v>
      </c>
    </row>
    <row r="13372" spans="11:17" x14ac:dyDescent="0.35">
      <c r="K13372" s="1">
        <v>121</v>
      </c>
      <c r="L13372" s="1">
        <v>300000</v>
      </c>
      <c r="M13372" s="27">
        <v>6.5</v>
      </c>
      <c r="N13372" s="1">
        <v>23</v>
      </c>
      <c r="O13372" s="1" t="s">
        <v>27</v>
      </c>
      <c r="P13372" s="1" t="str">
        <f t="shared" si="450"/>
        <v>236.5300000121</v>
      </c>
      <c r="Q13372" s="28">
        <f t="shared" si="451"/>
        <v>8.8888888888888795E-2</v>
      </c>
    </row>
    <row r="13373" spans="11:17" x14ac:dyDescent="0.35">
      <c r="K13373" s="1">
        <v>122</v>
      </c>
      <c r="L13373" s="1">
        <v>300000</v>
      </c>
      <c r="M13373" s="27">
        <v>6.5</v>
      </c>
      <c r="N13373" s="1">
        <v>23</v>
      </c>
      <c r="O13373" s="1" t="s">
        <v>27</v>
      </c>
      <c r="P13373" s="1" t="str">
        <f t="shared" si="450"/>
        <v>236.5300000122</v>
      </c>
      <c r="Q13373" s="28">
        <f t="shared" si="451"/>
        <v>8.8888888888888795E-2</v>
      </c>
    </row>
    <row r="13374" spans="11:17" x14ac:dyDescent="0.35">
      <c r="K13374" s="1">
        <v>123</v>
      </c>
      <c r="L13374" s="1">
        <v>300000</v>
      </c>
      <c r="M13374" s="27">
        <v>6.5</v>
      </c>
      <c r="N13374" s="1">
        <v>23</v>
      </c>
      <c r="O13374" s="1" t="s">
        <v>27</v>
      </c>
      <c r="P13374" s="1" t="str">
        <f t="shared" si="450"/>
        <v>236.5300000123</v>
      </c>
      <c r="Q13374" s="28">
        <f t="shared" si="451"/>
        <v>8.8888888888888795E-2</v>
      </c>
    </row>
    <row r="13375" spans="11:17" x14ac:dyDescent="0.35">
      <c r="K13375" s="1">
        <v>124</v>
      </c>
      <c r="L13375" s="1">
        <v>300000</v>
      </c>
      <c r="M13375" s="27">
        <v>6.5</v>
      </c>
      <c r="N13375" s="1">
        <v>23</v>
      </c>
      <c r="O13375" s="1" t="s">
        <v>27</v>
      </c>
      <c r="P13375" s="1" t="str">
        <f t="shared" si="450"/>
        <v>236.5300000124</v>
      </c>
      <c r="Q13375" s="28">
        <f t="shared" si="451"/>
        <v>8.8888888888888795E-2</v>
      </c>
    </row>
    <row r="13376" spans="11:17" x14ac:dyDescent="0.35">
      <c r="K13376" s="1">
        <v>125</v>
      </c>
      <c r="L13376" s="1">
        <v>300000</v>
      </c>
      <c r="M13376" s="27">
        <v>6.5</v>
      </c>
      <c r="N13376" s="1">
        <v>23</v>
      </c>
      <c r="O13376" s="1" t="s">
        <v>27</v>
      </c>
      <c r="P13376" s="1" t="str">
        <f t="shared" si="450"/>
        <v>236.5300000125</v>
      </c>
      <c r="Q13376" s="28">
        <f t="shared" si="451"/>
        <v>8.8888888888888795E-2</v>
      </c>
    </row>
    <row r="13377" spans="11:17" x14ac:dyDescent="0.35">
      <c r="K13377" s="1">
        <v>1</v>
      </c>
      <c r="L13377" s="1">
        <v>300000</v>
      </c>
      <c r="M13377" s="27">
        <v>9.5</v>
      </c>
      <c r="N13377" s="1">
        <v>23</v>
      </c>
      <c r="O13377" s="1" t="s">
        <v>26</v>
      </c>
      <c r="P13377" s="1" t="str">
        <f t="shared" si="450"/>
        <v>239.53000001</v>
      </c>
      <c r="Q13377" s="28">
        <f t="shared" si="451"/>
        <v>0.34424721445428508</v>
      </c>
    </row>
    <row r="13378" spans="11:17" x14ac:dyDescent="0.35">
      <c r="K13378" s="1">
        <v>2</v>
      </c>
      <c r="L13378" s="1">
        <v>300000</v>
      </c>
      <c r="M13378" s="27">
        <v>9.5</v>
      </c>
      <c r="N13378" s="1">
        <v>23</v>
      </c>
      <c r="O13378" s="1" t="s">
        <v>26</v>
      </c>
      <c r="P13378" s="1" t="str">
        <f t="shared" si="450"/>
        <v>239.53000002</v>
      </c>
      <c r="Q13378" s="28">
        <f t="shared" si="451"/>
        <v>0.34424721445428508</v>
      </c>
    </row>
    <row r="13379" spans="11:17" x14ac:dyDescent="0.35">
      <c r="K13379" s="1">
        <v>3</v>
      </c>
      <c r="L13379" s="1">
        <v>300000</v>
      </c>
      <c r="M13379" s="27">
        <v>9.5</v>
      </c>
      <c r="N13379" s="1">
        <v>23</v>
      </c>
      <c r="O13379" s="1" t="s">
        <v>26</v>
      </c>
      <c r="P13379" s="1" t="str">
        <f t="shared" ref="P13379:P13442" si="452">N13379&amp;M13379&amp;L13379&amp;K13379</f>
        <v>239.53000003</v>
      </c>
      <c r="Q13379" s="28">
        <f t="shared" ref="Q13379:Q13442" si="453">VLOOKUP(O13379&amp;L13379&amp;M13379&amp;N13379,$W$2:$X$1051,2,FALSE)</f>
        <v>0.34424721445428508</v>
      </c>
    </row>
    <row r="13380" spans="11:17" x14ac:dyDescent="0.35">
      <c r="K13380" s="1">
        <v>4</v>
      </c>
      <c r="L13380" s="1">
        <v>300000</v>
      </c>
      <c r="M13380" s="27">
        <v>9.5</v>
      </c>
      <c r="N13380" s="1">
        <v>23</v>
      </c>
      <c r="O13380" s="1" t="s">
        <v>26</v>
      </c>
      <c r="P13380" s="1" t="str">
        <f t="shared" si="452"/>
        <v>239.53000004</v>
      </c>
      <c r="Q13380" s="28">
        <f t="shared" si="453"/>
        <v>0.34424721445428508</v>
      </c>
    </row>
    <row r="13381" spans="11:17" x14ac:dyDescent="0.35">
      <c r="K13381" s="1">
        <v>5</v>
      </c>
      <c r="L13381" s="1">
        <v>300000</v>
      </c>
      <c r="M13381" s="27">
        <v>9.5</v>
      </c>
      <c r="N13381" s="1">
        <v>23</v>
      </c>
      <c r="O13381" s="1" t="s">
        <v>26</v>
      </c>
      <c r="P13381" s="1" t="str">
        <f t="shared" si="452"/>
        <v>239.53000005</v>
      </c>
      <c r="Q13381" s="28">
        <f t="shared" si="453"/>
        <v>0.34424721445428508</v>
      </c>
    </row>
    <row r="13382" spans="11:17" x14ac:dyDescent="0.35">
      <c r="K13382" s="1">
        <v>6</v>
      </c>
      <c r="L13382" s="1">
        <v>300000</v>
      </c>
      <c r="M13382" s="27">
        <v>9.5</v>
      </c>
      <c r="N13382" s="1">
        <v>23</v>
      </c>
      <c r="O13382" s="1" t="s">
        <v>26</v>
      </c>
      <c r="P13382" s="1" t="str">
        <f t="shared" si="452"/>
        <v>239.53000006</v>
      </c>
      <c r="Q13382" s="28">
        <f t="shared" si="453"/>
        <v>0.34424721445428508</v>
      </c>
    </row>
    <row r="13383" spans="11:17" x14ac:dyDescent="0.35">
      <c r="K13383" s="1">
        <v>7</v>
      </c>
      <c r="L13383" s="1">
        <v>300000</v>
      </c>
      <c r="M13383" s="27">
        <v>9.5</v>
      </c>
      <c r="N13383" s="1">
        <v>23</v>
      </c>
      <c r="O13383" s="1" t="s">
        <v>26</v>
      </c>
      <c r="P13383" s="1" t="str">
        <f t="shared" si="452"/>
        <v>239.53000007</v>
      </c>
      <c r="Q13383" s="28">
        <f t="shared" si="453"/>
        <v>0.34424721445428508</v>
      </c>
    </row>
    <row r="13384" spans="11:17" x14ac:dyDescent="0.35">
      <c r="K13384" s="1">
        <v>8</v>
      </c>
      <c r="L13384" s="1">
        <v>300000</v>
      </c>
      <c r="M13384" s="27">
        <v>9.5</v>
      </c>
      <c r="N13384" s="1">
        <v>23</v>
      </c>
      <c r="O13384" s="1" t="s">
        <v>26</v>
      </c>
      <c r="P13384" s="1" t="str">
        <f t="shared" si="452"/>
        <v>239.53000008</v>
      </c>
      <c r="Q13384" s="28">
        <f t="shared" si="453"/>
        <v>0.34424721445428508</v>
      </c>
    </row>
    <row r="13385" spans="11:17" x14ac:dyDescent="0.35">
      <c r="K13385" s="1">
        <v>9</v>
      </c>
      <c r="L13385" s="1">
        <v>300000</v>
      </c>
      <c r="M13385" s="27">
        <v>9.5</v>
      </c>
      <c r="N13385" s="1">
        <v>23</v>
      </c>
      <c r="O13385" s="1" t="s">
        <v>26</v>
      </c>
      <c r="P13385" s="1" t="str">
        <f t="shared" si="452"/>
        <v>239.53000009</v>
      </c>
      <c r="Q13385" s="28">
        <f t="shared" si="453"/>
        <v>0.34424721445428508</v>
      </c>
    </row>
    <row r="13386" spans="11:17" x14ac:dyDescent="0.35">
      <c r="K13386" s="1">
        <v>10</v>
      </c>
      <c r="L13386" s="1">
        <v>300000</v>
      </c>
      <c r="M13386" s="27">
        <v>9.5</v>
      </c>
      <c r="N13386" s="1">
        <v>23</v>
      </c>
      <c r="O13386" s="1" t="s">
        <v>26</v>
      </c>
      <c r="P13386" s="1" t="str">
        <f t="shared" si="452"/>
        <v>239.530000010</v>
      </c>
      <c r="Q13386" s="28">
        <f t="shared" si="453"/>
        <v>0.34424721445428508</v>
      </c>
    </row>
    <row r="13387" spans="11:17" x14ac:dyDescent="0.35">
      <c r="K13387" s="1">
        <v>11</v>
      </c>
      <c r="L13387" s="1">
        <v>300000</v>
      </c>
      <c r="M13387" s="27">
        <v>9.5</v>
      </c>
      <c r="N13387" s="1">
        <v>23</v>
      </c>
      <c r="O13387" s="1" t="s">
        <v>26</v>
      </c>
      <c r="P13387" s="1" t="str">
        <f t="shared" si="452"/>
        <v>239.530000011</v>
      </c>
      <c r="Q13387" s="28">
        <f t="shared" si="453"/>
        <v>0.34424721445428508</v>
      </c>
    </row>
    <row r="13388" spans="11:17" x14ac:dyDescent="0.35">
      <c r="K13388" s="1">
        <v>12</v>
      </c>
      <c r="L13388" s="1">
        <v>300000</v>
      </c>
      <c r="M13388" s="27">
        <v>9.5</v>
      </c>
      <c r="N13388" s="1">
        <v>23</v>
      </c>
      <c r="O13388" s="1" t="s">
        <v>26</v>
      </c>
      <c r="P13388" s="1" t="str">
        <f t="shared" si="452"/>
        <v>239.530000012</v>
      </c>
      <c r="Q13388" s="28">
        <f t="shared" si="453"/>
        <v>0.34424721445428508</v>
      </c>
    </row>
    <row r="13389" spans="11:17" x14ac:dyDescent="0.35">
      <c r="K13389" s="1">
        <v>13</v>
      </c>
      <c r="L13389" s="1">
        <v>300000</v>
      </c>
      <c r="M13389" s="27">
        <v>9.5</v>
      </c>
      <c r="N13389" s="1">
        <v>23</v>
      </c>
      <c r="O13389" s="1" t="s">
        <v>26</v>
      </c>
      <c r="P13389" s="1" t="str">
        <f t="shared" si="452"/>
        <v>239.530000013</v>
      </c>
      <c r="Q13389" s="28">
        <f t="shared" si="453"/>
        <v>0.34424721445428508</v>
      </c>
    </row>
    <row r="13390" spans="11:17" x14ac:dyDescent="0.35">
      <c r="K13390" s="1">
        <v>14</v>
      </c>
      <c r="L13390" s="1">
        <v>300000</v>
      </c>
      <c r="M13390" s="27">
        <v>9.5</v>
      </c>
      <c r="N13390" s="1">
        <v>23</v>
      </c>
      <c r="O13390" s="1" t="s">
        <v>26</v>
      </c>
      <c r="P13390" s="1" t="str">
        <f t="shared" si="452"/>
        <v>239.530000014</v>
      </c>
      <c r="Q13390" s="28">
        <f t="shared" si="453"/>
        <v>0.34424721445428508</v>
      </c>
    </row>
    <row r="13391" spans="11:17" x14ac:dyDescent="0.35">
      <c r="K13391" s="1">
        <v>15</v>
      </c>
      <c r="L13391" s="1">
        <v>300000</v>
      </c>
      <c r="M13391" s="27">
        <v>9.5</v>
      </c>
      <c r="N13391" s="1">
        <v>23</v>
      </c>
      <c r="O13391" s="1" t="s">
        <v>26</v>
      </c>
      <c r="P13391" s="1" t="str">
        <f t="shared" si="452"/>
        <v>239.530000015</v>
      </c>
      <c r="Q13391" s="28">
        <f t="shared" si="453"/>
        <v>0.34424721445428508</v>
      </c>
    </row>
    <row r="13392" spans="11:17" x14ac:dyDescent="0.35">
      <c r="K13392" s="1">
        <v>16</v>
      </c>
      <c r="L13392" s="1">
        <v>300000</v>
      </c>
      <c r="M13392" s="27">
        <v>9.5</v>
      </c>
      <c r="N13392" s="1">
        <v>23</v>
      </c>
      <c r="O13392" s="1" t="s">
        <v>26</v>
      </c>
      <c r="P13392" s="1" t="str">
        <f t="shared" si="452"/>
        <v>239.530000016</v>
      </c>
      <c r="Q13392" s="28">
        <f t="shared" si="453"/>
        <v>0.34424721445428508</v>
      </c>
    </row>
    <row r="13393" spans="11:17" x14ac:dyDescent="0.35">
      <c r="K13393" s="1">
        <v>17</v>
      </c>
      <c r="L13393" s="1">
        <v>300000</v>
      </c>
      <c r="M13393" s="27">
        <v>9.5</v>
      </c>
      <c r="N13393" s="1">
        <v>23</v>
      </c>
      <c r="O13393" s="1" t="s">
        <v>26</v>
      </c>
      <c r="P13393" s="1" t="str">
        <f t="shared" si="452"/>
        <v>239.530000017</v>
      </c>
      <c r="Q13393" s="28">
        <f t="shared" si="453"/>
        <v>0.34424721445428508</v>
      </c>
    </row>
    <row r="13394" spans="11:17" x14ac:dyDescent="0.35">
      <c r="K13394" s="1">
        <v>18</v>
      </c>
      <c r="L13394" s="1">
        <v>300000</v>
      </c>
      <c r="M13394" s="27">
        <v>9.5</v>
      </c>
      <c r="N13394" s="1">
        <v>23</v>
      </c>
      <c r="O13394" s="1" t="s">
        <v>26</v>
      </c>
      <c r="P13394" s="1" t="str">
        <f t="shared" si="452"/>
        <v>239.530000018</v>
      </c>
      <c r="Q13394" s="28">
        <f t="shared" si="453"/>
        <v>0.34424721445428508</v>
      </c>
    </row>
    <row r="13395" spans="11:17" x14ac:dyDescent="0.35">
      <c r="K13395" s="1">
        <v>19</v>
      </c>
      <c r="L13395" s="1">
        <v>300000</v>
      </c>
      <c r="M13395" s="27">
        <v>9.5</v>
      </c>
      <c r="N13395" s="1">
        <v>23</v>
      </c>
      <c r="O13395" s="1" t="s">
        <v>26</v>
      </c>
      <c r="P13395" s="1" t="str">
        <f t="shared" si="452"/>
        <v>239.530000019</v>
      </c>
      <c r="Q13395" s="28">
        <f t="shared" si="453"/>
        <v>0.34424721445428508</v>
      </c>
    </row>
    <row r="13396" spans="11:17" x14ac:dyDescent="0.35">
      <c r="K13396" s="1">
        <v>20</v>
      </c>
      <c r="L13396" s="1">
        <v>300000</v>
      </c>
      <c r="M13396" s="27">
        <v>9.5</v>
      </c>
      <c r="N13396" s="1">
        <v>23</v>
      </c>
      <c r="O13396" s="1" t="s">
        <v>26</v>
      </c>
      <c r="P13396" s="1" t="str">
        <f t="shared" si="452"/>
        <v>239.530000020</v>
      </c>
      <c r="Q13396" s="28">
        <f t="shared" si="453"/>
        <v>0.34424721445428508</v>
      </c>
    </row>
    <row r="13397" spans="11:17" x14ac:dyDescent="0.35">
      <c r="K13397" s="1">
        <v>21</v>
      </c>
      <c r="L13397" s="1">
        <v>300000</v>
      </c>
      <c r="M13397" s="27">
        <v>9.5</v>
      </c>
      <c r="N13397" s="1">
        <v>23</v>
      </c>
      <c r="O13397" s="1" t="s">
        <v>26</v>
      </c>
      <c r="P13397" s="1" t="str">
        <f t="shared" si="452"/>
        <v>239.530000021</v>
      </c>
      <c r="Q13397" s="28">
        <f t="shared" si="453"/>
        <v>0.34424721445428508</v>
      </c>
    </row>
    <row r="13398" spans="11:17" x14ac:dyDescent="0.35">
      <c r="K13398" s="1">
        <v>22</v>
      </c>
      <c r="L13398" s="1">
        <v>300000</v>
      </c>
      <c r="M13398" s="27">
        <v>9.5</v>
      </c>
      <c r="N13398" s="1">
        <v>23</v>
      </c>
      <c r="O13398" s="1" t="s">
        <v>26</v>
      </c>
      <c r="P13398" s="1" t="str">
        <f t="shared" si="452"/>
        <v>239.530000022</v>
      </c>
      <c r="Q13398" s="28">
        <f t="shared" si="453"/>
        <v>0.34424721445428508</v>
      </c>
    </row>
    <row r="13399" spans="11:17" x14ac:dyDescent="0.35">
      <c r="K13399" s="1">
        <v>23</v>
      </c>
      <c r="L13399" s="1">
        <v>300000</v>
      </c>
      <c r="M13399" s="27">
        <v>9.5</v>
      </c>
      <c r="N13399" s="1">
        <v>23</v>
      </c>
      <c r="O13399" s="1" t="s">
        <v>26</v>
      </c>
      <c r="P13399" s="1" t="str">
        <f t="shared" si="452"/>
        <v>239.530000023</v>
      </c>
      <c r="Q13399" s="28">
        <f t="shared" si="453"/>
        <v>0.34424721445428508</v>
      </c>
    </row>
    <row r="13400" spans="11:17" x14ac:dyDescent="0.35">
      <c r="K13400" s="1">
        <v>24</v>
      </c>
      <c r="L13400" s="1">
        <v>300000</v>
      </c>
      <c r="M13400" s="27">
        <v>9.5</v>
      </c>
      <c r="N13400" s="1">
        <v>23</v>
      </c>
      <c r="O13400" s="1" t="s">
        <v>26</v>
      </c>
      <c r="P13400" s="1" t="str">
        <f t="shared" si="452"/>
        <v>239.530000024</v>
      </c>
      <c r="Q13400" s="28">
        <f t="shared" si="453"/>
        <v>0.34424721445428508</v>
      </c>
    </row>
    <row r="13401" spans="11:17" x14ac:dyDescent="0.35">
      <c r="K13401" s="1">
        <v>25</v>
      </c>
      <c r="L13401" s="1">
        <v>300000</v>
      </c>
      <c r="M13401" s="27">
        <v>9.5</v>
      </c>
      <c r="N13401" s="1">
        <v>23</v>
      </c>
      <c r="O13401" s="1" t="s">
        <v>26</v>
      </c>
      <c r="P13401" s="1" t="str">
        <f t="shared" si="452"/>
        <v>239.530000025</v>
      </c>
      <c r="Q13401" s="28">
        <f t="shared" si="453"/>
        <v>0.34424721445428508</v>
      </c>
    </row>
    <row r="13402" spans="11:17" x14ac:dyDescent="0.35">
      <c r="K13402" s="1">
        <v>26</v>
      </c>
      <c r="L13402" s="1">
        <v>300000</v>
      </c>
      <c r="M13402" s="27">
        <v>9.5</v>
      </c>
      <c r="N13402" s="1">
        <v>23</v>
      </c>
      <c r="O13402" s="1" t="s">
        <v>17</v>
      </c>
      <c r="P13402" s="1" t="str">
        <f t="shared" si="452"/>
        <v>239.530000026</v>
      </c>
      <c r="Q13402" s="28">
        <f t="shared" si="453"/>
        <v>0.24267923316165774</v>
      </c>
    </row>
    <row r="13403" spans="11:17" x14ac:dyDescent="0.35">
      <c r="K13403" s="1">
        <v>27</v>
      </c>
      <c r="L13403" s="1">
        <v>300000</v>
      </c>
      <c r="M13403" s="27">
        <v>9.5</v>
      </c>
      <c r="N13403" s="1">
        <v>23</v>
      </c>
      <c r="O13403" s="1" t="s">
        <v>17</v>
      </c>
      <c r="P13403" s="1" t="str">
        <f t="shared" si="452"/>
        <v>239.530000027</v>
      </c>
      <c r="Q13403" s="28">
        <f t="shared" si="453"/>
        <v>0.24267923316165774</v>
      </c>
    </row>
    <row r="13404" spans="11:17" x14ac:dyDescent="0.35">
      <c r="K13404" s="1">
        <v>28</v>
      </c>
      <c r="L13404" s="1">
        <v>300000</v>
      </c>
      <c r="M13404" s="27">
        <v>9.5</v>
      </c>
      <c r="N13404" s="1">
        <v>23</v>
      </c>
      <c r="O13404" s="1" t="s">
        <v>17</v>
      </c>
      <c r="P13404" s="1" t="str">
        <f t="shared" si="452"/>
        <v>239.530000028</v>
      </c>
      <c r="Q13404" s="28">
        <f t="shared" si="453"/>
        <v>0.24267923316165774</v>
      </c>
    </row>
    <row r="13405" spans="11:17" x14ac:dyDescent="0.35">
      <c r="K13405" s="1">
        <v>29</v>
      </c>
      <c r="L13405" s="1">
        <v>300000</v>
      </c>
      <c r="M13405" s="27">
        <v>9.5</v>
      </c>
      <c r="N13405" s="1">
        <v>23</v>
      </c>
      <c r="O13405" s="1" t="s">
        <v>17</v>
      </c>
      <c r="P13405" s="1" t="str">
        <f t="shared" si="452"/>
        <v>239.530000029</v>
      </c>
      <c r="Q13405" s="28">
        <f t="shared" si="453"/>
        <v>0.24267923316165774</v>
      </c>
    </row>
    <row r="13406" spans="11:17" x14ac:dyDescent="0.35">
      <c r="K13406" s="1">
        <v>30</v>
      </c>
      <c r="L13406" s="1">
        <v>300000</v>
      </c>
      <c r="M13406" s="27">
        <v>9.5</v>
      </c>
      <c r="N13406" s="1">
        <v>23</v>
      </c>
      <c r="O13406" s="1" t="s">
        <v>17</v>
      </c>
      <c r="P13406" s="1" t="str">
        <f t="shared" si="452"/>
        <v>239.530000030</v>
      </c>
      <c r="Q13406" s="28">
        <f t="shared" si="453"/>
        <v>0.24267923316165774</v>
      </c>
    </row>
    <row r="13407" spans="11:17" x14ac:dyDescent="0.35">
      <c r="K13407" s="1">
        <v>31</v>
      </c>
      <c r="L13407" s="1">
        <v>300000</v>
      </c>
      <c r="M13407" s="27">
        <v>9.5</v>
      </c>
      <c r="N13407" s="1">
        <v>23</v>
      </c>
      <c r="O13407" s="1" t="s">
        <v>17</v>
      </c>
      <c r="P13407" s="1" t="str">
        <f t="shared" si="452"/>
        <v>239.530000031</v>
      </c>
      <c r="Q13407" s="28">
        <f t="shared" si="453"/>
        <v>0.24267923316165774</v>
      </c>
    </row>
    <row r="13408" spans="11:17" x14ac:dyDescent="0.35">
      <c r="K13408" s="1">
        <v>32</v>
      </c>
      <c r="L13408" s="1">
        <v>300000</v>
      </c>
      <c r="M13408" s="27">
        <v>9.5</v>
      </c>
      <c r="N13408" s="1">
        <v>23</v>
      </c>
      <c r="O13408" s="1" t="s">
        <v>17</v>
      </c>
      <c r="P13408" s="1" t="str">
        <f t="shared" si="452"/>
        <v>239.530000032</v>
      </c>
      <c r="Q13408" s="28">
        <f t="shared" si="453"/>
        <v>0.24267923316165774</v>
      </c>
    </row>
    <row r="13409" spans="11:17" x14ac:dyDescent="0.35">
      <c r="K13409" s="1">
        <v>33</v>
      </c>
      <c r="L13409" s="1">
        <v>300000</v>
      </c>
      <c r="M13409" s="27">
        <v>9.5</v>
      </c>
      <c r="N13409" s="1">
        <v>23</v>
      </c>
      <c r="O13409" s="1" t="s">
        <v>17</v>
      </c>
      <c r="P13409" s="1" t="str">
        <f t="shared" si="452"/>
        <v>239.530000033</v>
      </c>
      <c r="Q13409" s="28">
        <f t="shared" si="453"/>
        <v>0.24267923316165774</v>
      </c>
    </row>
    <row r="13410" spans="11:17" x14ac:dyDescent="0.35">
      <c r="K13410" s="1">
        <v>34</v>
      </c>
      <c r="L13410" s="1">
        <v>300000</v>
      </c>
      <c r="M13410" s="27">
        <v>9.5</v>
      </c>
      <c r="N13410" s="1">
        <v>23</v>
      </c>
      <c r="O13410" s="1" t="s">
        <v>17</v>
      </c>
      <c r="P13410" s="1" t="str">
        <f t="shared" si="452"/>
        <v>239.530000034</v>
      </c>
      <c r="Q13410" s="28">
        <f t="shared" si="453"/>
        <v>0.24267923316165774</v>
      </c>
    </row>
    <row r="13411" spans="11:17" x14ac:dyDescent="0.35">
      <c r="K13411" s="1">
        <v>35</v>
      </c>
      <c r="L13411" s="1">
        <v>300000</v>
      </c>
      <c r="M13411" s="27">
        <v>9.5</v>
      </c>
      <c r="N13411" s="1">
        <v>23</v>
      </c>
      <c r="O13411" s="1" t="s">
        <v>17</v>
      </c>
      <c r="P13411" s="1" t="str">
        <f t="shared" si="452"/>
        <v>239.530000035</v>
      </c>
      <c r="Q13411" s="28">
        <f t="shared" si="453"/>
        <v>0.24267923316165774</v>
      </c>
    </row>
    <row r="13412" spans="11:17" x14ac:dyDescent="0.35">
      <c r="K13412" s="1">
        <v>36</v>
      </c>
      <c r="L13412" s="1">
        <v>300000</v>
      </c>
      <c r="M13412" s="27">
        <v>9.5</v>
      </c>
      <c r="N13412" s="1">
        <v>23</v>
      </c>
      <c r="O13412" s="1" t="s">
        <v>18</v>
      </c>
      <c r="P13412" s="1" t="str">
        <f t="shared" si="452"/>
        <v>239.530000036</v>
      </c>
      <c r="Q13412" s="28">
        <f t="shared" si="453"/>
        <v>0.23402790801562101</v>
      </c>
    </row>
    <row r="13413" spans="11:17" x14ac:dyDescent="0.35">
      <c r="K13413" s="1">
        <v>37</v>
      </c>
      <c r="L13413" s="1">
        <v>300000</v>
      </c>
      <c r="M13413" s="27">
        <v>9.5</v>
      </c>
      <c r="N13413" s="1">
        <v>23</v>
      </c>
      <c r="O13413" s="1" t="s">
        <v>18</v>
      </c>
      <c r="P13413" s="1" t="str">
        <f t="shared" si="452"/>
        <v>239.530000037</v>
      </c>
      <c r="Q13413" s="28">
        <f t="shared" si="453"/>
        <v>0.23402790801562101</v>
      </c>
    </row>
    <row r="13414" spans="11:17" x14ac:dyDescent="0.35">
      <c r="K13414" s="1">
        <v>38</v>
      </c>
      <c r="L13414" s="1">
        <v>300000</v>
      </c>
      <c r="M13414" s="27">
        <v>9.5</v>
      </c>
      <c r="N13414" s="1">
        <v>23</v>
      </c>
      <c r="O13414" s="1" t="s">
        <v>18</v>
      </c>
      <c r="P13414" s="1" t="str">
        <f t="shared" si="452"/>
        <v>239.530000038</v>
      </c>
      <c r="Q13414" s="28">
        <f t="shared" si="453"/>
        <v>0.23402790801562101</v>
      </c>
    </row>
    <row r="13415" spans="11:17" x14ac:dyDescent="0.35">
      <c r="K13415" s="1">
        <v>39</v>
      </c>
      <c r="L13415" s="1">
        <v>300000</v>
      </c>
      <c r="M13415" s="27">
        <v>9.5</v>
      </c>
      <c r="N13415" s="1">
        <v>23</v>
      </c>
      <c r="O13415" s="1" t="s">
        <v>18</v>
      </c>
      <c r="P13415" s="1" t="str">
        <f t="shared" si="452"/>
        <v>239.530000039</v>
      </c>
      <c r="Q13415" s="28">
        <f t="shared" si="453"/>
        <v>0.23402790801562101</v>
      </c>
    </row>
    <row r="13416" spans="11:17" x14ac:dyDescent="0.35">
      <c r="K13416" s="1">
        <v>40</v>
      </c>
      <c r="L13416" s="1">
        <v>300000</v>
      </c>
      <c r="M13416" s="27">
        <v>9.5</v>
      </c>
      <c r="N13416" s="1">
        <v>23</v>
      </c>
      <c r="O13416" s="1" t="s">
        <v>18</v>
      </c>
      <c r="P13416" s="1" t="str">
        <f t="shared" si="452"/>
        <v>239.530000040</v>
      </c>
      <c r="Q13416" s="28">
        <f t="shared" si="453"/>
        <v>0.23402790801562101</v>
      </c>
    </row>
    <row r="13417" spans="11:17" x14ac:dyDescent="0.35">
      <c r="K13417" s="1">
        <v>41</v>
      </c>
      <c r="L13417" s="1">
        <v>300000</v>
      </c>
      <c r="M13417" s="27">
        <v>9.5</v>
      </c>
      <c r="N13417" s="1">
        <v>23</v>
      </c>
      <c r="O13417" s="1" t="s">
        <v>18</v>
      </c>
      <c r="P13417" s="1" t="str">
        <f t="shared" si="452"/>
        <v>239.530000041</v>
      </c>
      <c r="Q13417" s="28">
        <f t="shared" si="453"/>
        <v>0.23402790801562101</v>
      </c>
    </row>
    <row r="13418" spans="11:17" x14ac:dyDescent="0.35">
      <c r="K13418" s="1">
        <v>42</v>
      </c>
      <c r="L13418" s="1">
        <v>300000</v>
      </c>
      <c r="M13418" s="27">
        <v>9.5</v>
      </c>
      <c r="N13418" s="1">
        <v>23</v>
      </c>
      <c r="O13418" s="1" t="s">
        <v>18</v>
      </c>
      <c r="P13418" s="1" t="str">
        <f t="shared" si="452"/>
        <v>239.530000042</v>
      </c>
      <c r="Q13418" s="28">
        <f t="shared" si="453"/>
        <v>0.23402790801562101</v>
      </c>
    </row>
    <row r="13419" spans="11:17" x14ac:dyDescent="0.35">
      <c r="K13419" s="1">
        <v>43</v>
      </c>
      <c r="L13419" s="1">
        <v>300000</v>
      </c>
      <c r="M13419" s="27">
        <v>9.5</v>
      </c>
      <c r="N13419" s="1">
        <v>23</v>
      </c>
      <c r="O13419" s="1" t="s">
        <v>18</v>
      </c>
      <c r="P13419" s="1" t="str">
        <f t="shared" si="452"/>
        <v>239.530000043</v>
      </c>
      <c r="Q13419" s="28">
        <f t="shared" si="453"/>
        <v>0.23402790801562101</v>
      </c>
    </row>
    <row r="13420" spans="11:17" x14ac:dyDescent="0.35">
      <c r="K13420" s="1">
        <v>44</v>
      </c>
      <c r="L13420" s="1">
        <v>300000</v>
      </c>
      <c r="M13420" s="27">
        <v>9.5</v>
      </c>
      <c r="N13420" s="1">
        <v>23</v>
      </c>
      <c r="O13420" s="1" t="s">
        <v>18</v>
      </c>
      <c r="P13420" s="1" t="str">
        <f t="shared" si="452"/>
        <v>239.530000044</v>
      </c>
      <c r="Q13420" s="28">
        <f t="shared" si="453"/>
        <v>0.23402790801562101</v>
      </c>
    </row>
    <row r="13421" spans="11:17" x14ac:dyDescent="0.35">
      <c r="K13421" s="1">
        <v>45</v>
      </c>
      <c r="L13421" s="1">
        <v>300000</v>
      </c>
      <c r="M13421" s="27">
        <v>9.5</v>
      </c>
      <c r="N13421" s="1">
        <v>23</v>
      </c>
      <c r="O13421" s="1" t="s">
        <v>18</v>
      </c>
      <c r="P13421" s="1" t="str">
        <f t="shared" si="452"/>
        <v>239.530000045</v>
      </c>
      <c r="Q13421" s="28">
        <f t="shared" si="453"/>
        <v>0.23402790801562101</v>
      </c>
    </row>
    <row r="13422" spans="11:17" x14ac:dyDescent="0.35">
      <c r="K13422" s="1">
        <v>46</v>
      </c>
      <c r="L13422" s="1">
        <v>300000</v>
      </c>
      <c r="M13422" s="27">
        <v>9.5</v>
      </c>
      <c r="N13422" s="1">
        <v>23</v>
      </c>
      <c r="O13422" s="1" t="s">
        <v>33</v>
      </c>
      <c r="P13422" s="1" t="str">
        <f t="shared" si="452"/>
        <v>239.530000046</v>
      </c>
      <c r="Q13422" s="28">
        <f t="shared" si="453"/>
        <v>0.22778609048874954</v>
      </c>
    </row>
    <row r="13423" spans="11:17" x14ac:dyDescent="0.35">
      <c r="K13423" s="1">
        <v>47</v>
      </c>
      <c r="L13423" s="1">
        <v>300000</v>
      </c>
      <c r="M13423" s="27">
        <v>9.5</v>
      </c>
      <c r="N13423" s="1">
        <v>23</v>
      </c>
      <c r="O13423" s="1" t="s">
        <v>33</v>
      </c>
      <c r="P13423" s="1" t="str">
        <f t="shared" si="452"/>
        <v>239.530000047</v>
      </c>
      <c r="Q13423" s="28">
        <f t="shared" si="453"/>
        <v>0.22778609048874954</v>
      </c>
    </row>
    <row r="13424" spans="11:17" x14ac:dyDescent="0.35">
      <c r="K13424" s="1">
        <v>48</v>
      </c>
      <c r="L13424" s="1">
        <v>300000</v>
      </c>
      <c r="M13424" s="27">
        <v>9.5</v>
      </c>
      <c r="N13424" s="1">
        <v>23</v>
      </c>
      <c r="O13424" s="1" t="s">
        <v>33</v>
      </c>
      <c r="P13424" s="1" t="str">
        <f t="shared" si="452"/>
        <v>239.530000048</v>
      </c>
      <c r="Q13424" s="28">
        <f t="shared" si="453"/>
        <v>0.22778609048874954</v>
      </c>
    </row>
    <row r="13425" spans="11:17" x14ac:dyDescent="0.35">
      <c r="K13425" s="1">
        <v>49</v>
      </c>
      <c r="L13425" s="1">
        <v>300000</v>
      </c>
      <c r="M13425" s="27">
        <v>9.5</v>
      </c>
      <c r="N13425" s="1">
        <v>23</v>
      </c>
      <c r="O13425" s="1" t="s">
        <v>33</v>
      </c>
      <c r="P13425" s="1" t="str">
        <f t="shared" si="452"/>
        <v>239.530000049</v>
      </c>
      <c r="Q13425" s="28">
        <f t="shared" si="453"/>
        <v>0.22778609048874954</v>
      </c>
    </row>
    <row r="13426" spans="11:17" x14ac:dyDescent="0.35">
      <c r="K13426" s="1">
        <v>50</v>
      </c>
      <c r="L13426" s="1">
        <v>300000</v>
      </c>
      <c r="M13426" s="27">
        <v>9.5</v>
      </c>
      <c r="N13426" s="1">
        <v>23</v>
      </c>
      <c r="O13426" s="1" t="s">
        <v>33</v>
      </c>
      <c r="P13426" s="1" t="str">
        <f t="shared" si="452"/>
        <v>239.530000050</v>
      </c>
      <c r="Q13426" s="28">
        <f t="shared" si="453"/>
        <v>0.22778609048874954</v>
      </c>
    </row>
    <row r="13427" spans="11:17" x14ac:dyDescent="0.35">
      <c r="K13427" s="1">
        <v>51</v>
      </c>
      <c r="L13427" s="1">
        <v>300000</v>
      </c>
      <c r="M13427" s="27">
        <v>9.5</v>
      </c>
      <c r="N13427" s="1">
        <v>23</v>
      </c>
      <c r="O13427" s="1" t="s">
        <v>33</v>
      </c>
      <c r="P13427" s="1" t="str">
        <f t="shared" si="452"/>
        <v>239.530000051</v>
      </c>
      <c r="Q13427" s="28">
        <f t="shared" si="453"/>
        <v>0.22778609048874954</v>
      </c>
    </row>
    <row r="13428" spans="11:17" x14ac:dyDescent="0.35">
      <c r="K13428" s="1">
        <v>52</v>
      </c>
      <c r="L13428" s="1">
        <v>300000</v>
      </c>
      <c r="M13428" s="27">
        <v>9.5</v>
      </c>
      <c r="N13428" s="1">
        <v>23</v>
      </c>
      <c r="O13428" s="1" t="s">
        <v>33</v>
      </c>
      <c r="P13428" s="1" t="str">
        <f t="shared" si="452"/>
        <v>239.530000052</v>
      </c>
      <c r="Q13428" s="28">
        <f t="shared" si="453"/>
        <v>0.22778609048874954</v>
      </c>
    </row>
    <row r="13429" spans="11:17" x14ac:dyDescent="0.35">
      <c r="K13429" s="1">
        <v>53</v>
      </c>
      <c r="L13429" s="1">
        <v>300000</v>
      </c>
      <c r="M13429" s="27">
        <v>9.5</v>
      </c>
      <c r="N13429" s="1">
        <v>23</v>
      </c>
      <c r="O13429" s="1" t="s">
        <v>33</v>
      </c>
      <c r="P13429" s="1" t="str">
        <f t="shared" si="452"/>
        <v>239.530000053</v>
      </c>
      <c r="Q13429" s="28">
        <f t="shared" si="453"/>
        <v>0.22778609048874954</v>
      </c>
    </row>
    <row r="13430" spans="11:17" x14ac:dyDescent="0.35">
      <c r="K13430" s="1">
        <v>54</v>
      </c>
      <c r="L13430" s="1">
        <v>300000</v>
      </c>
      <c r="M13430" s="27">
        <v>9.5</v>
      </c>
      <c r="N13430" s="1">
        <v>23</v>
      </c>
      <c r="O13430" s="1" t="s">
        <v>33</v>
      </c>
      <c r="P13430" s="1" t="str">
        <f t="shared" si="452"/>
        <v>239.530000054</v>
      </c>
      <c r="Q13430" s="28">
        <f t="shared" si="453"/>
        <v>0.22778609048874954</v>
      </c>
    </row>
    <row r="13431" spans="11:17" x14ac:dyDescent="0.35">
      <c r="K13431" s="1">
        <v>55</v>
      </c>
      <c r="L13431" s="1">
        <v>300000</v>
      </c>
      <c r="M13431" s="27">
        <v>9.5</v>
      </c>
      <c r="N13431" s="1">
        <v>23</v>
      </c>
      <c r="O13431" s="1" t="s">
        <v>33</v>
      </c>
      <c r="P13431" s="1" t="str">
        <f t="shared" si="452"/>
        <v>239.530000055</v>
      </c>
      <c r="Q13431" s="28">
        <f t="shared" si="453"/>
        <v>0.22778609048874954</v>
      </c>
    </row>
    <row r="13432" spans="11:17" x14ac:dyDescent="0.35">
      <c r="K13432" s="1">
        <v>56</v>
      </c>
      <c r="L13432" s="1">
        <v>300000</v>
      </c>
      <c r="M13432" s="27">
        <v>9.5</v>
      </c>
      <c r="N13432" s="1">
        <v>23</v>
      </c>
      <c r="O13432" s="1" t="s">
        <v>27</v>
      </c>
      <c r="P13432" s="1" t="str">
        <f t="shared" si="452"/>
        <v>239.530000056</v>
      </c>
      <c r="Q13432" s="28">
        <f t="shared" si="453"/>
        <v>8.8888888888888906E-2</v>
      </c>
    </row>
    <row r="13433" spans="11:17" x14ac:dyDescent="0.35">
      <c r="K13433" s="1">
        <v>57</v>
      </c>
      <c r="L13433" s="1">
        <v>300000</v>
      </c>
      <c r="M13433" s="27">
        <v>9.5</v>
      </c>
      <c r="N13433" s="1">
        <v>23</v>
      </c>
      <c r="O13433" s="1" t="s">
        <v>27</v>
      </c>
      <c r="P13433" s="1" t="str">
        <f t="shared" si="452"/>
        <v>239.530000057</v>
      </c>
      <c r="Q13433" s="28">
        <f t="shared" si="453"/>
        <v>8.8888888888888906E-2</v>
      </c>
    </row>
    <row r="13434" spans="11:17" x14ac:dyDescent="0.35">
      <c r="K13434" s="1">
        <v>58</v>
      </c>
      <c r="L13434" s="1">
        <v>300000</v>
      </c>
      <c r="M13434" s="27">
        <v>9.5</v>
      </c>
      <c r="N13434" s="1">
        <v>23</v>
      </c>
      <c r="O13434" s="1" t="s">
        <v>27</v>
      </c>
      <c r="P13434" s="1" t="str">
        <f t="shared" si="452"/>
        <v>239.530000058</v>
      </c>
      <c r="Q13434" s="28">
        <f t="shared" si="453"/>
        <v>8.8888888888888906E-2</v>
      </c>
    </row>
    <row r="13435" spans="11:17" x14ac:dyDescent="0.35">
      <c r="K13435" s="1">
        <v>59</v>
      </c>
      <c r="L13435" s="1">
        <v>300000</v>
      </c>
      <c r="M13435" s="27">
        <v>9.5</v>
      </c>
      <c r="N13435" s="1">
        <v>23</v>
      </c>
      <c r="O13435" s="1" t="s">
        <v>27</v>
      </c>
      <c r="P13435" s="1" t="str">
        <f t="shared" si="452"/>
        <v>239.530000059</v>
      </c>
      <c r="Q13435" s="28">
        <f t="shared" si="453"/>
        <v>8.8888888888888906E-2</v>
      </c>
    </row>
    <row r="13436" spans="11:17" x14ac:dyDescent="0.35">
      <c r="K13436" s="1">
        <v>60</v>
      </c>
      <c r="L13436" s="1">
        <v>300000</v>
      </c>
      <c r="M13436" s="27">
        <v>9.5</v>
      </c>
      <c r="N13436" s="1">
        <v>23</v>
      </c>
      <c r="O13436" s="1" t="s">
        <v>27</v>
      </c>
      <c r="P13436" s="1" t="str">
        <f t="shared" si="452"/>
        <v>239.530000060</v>
      </c>
      <c r="Q13436" s="28">
        <f t="shared" si="453"/>
        <v>8.8888888888888906E-2</v>
      </c>
    </row>
    <row r="13437" spans="11:17" x14ac:dyDescent="0.35">
      <c r="K13437" s="1">
        <v>61</v>
      </c>
      <c r="L13437" s="1">
        <v>300000</v>
      </c>
      <c r="M13437" s="27">
        <v>9.5</v>
      </c>
      <c r="N13437" s="1">
        <v>23</v>
      </c>
      <c r="O13437" s="1" t="s">
        <v>27</v>
      </c>
      <c r="P13437" s="1" t="str">
        <f t="shared" si="452"/>
        <v>239.530000061</v>
      </c>
      <c r="Q13437" s="28">
        <f t="shared" si="453"/>
        <v>8.8888888888888906E-2</v>
      </c>
    </row>
    <row r="13438" spans="11:17" x14ac:dyDescent="0.35">
      <c r="K13438" s="1">
        <v>62</v>
      </c>
      <c r="L13438" s="1">
        <v>300000</v>
      </c>
      <c r="M13438" s="27">
        <v>9.5</v>
      </c>
      <c r="N13438" s="1">
        <v>23</v>
      </c>
      <c r="O13438" s="1" t="s">
        <v>27</v>
      </c>
      <c r="P13438" s="1" t="str">
        <f t="shared" si="452"/>
        <v>239.530000062</v>
      </c>
      <c r="Q13438" s="28">
        <f t="shared" si="453"/>
        <v>8.8888888888888906E-2</v>
      </c>
    </row>
    <row r="13439" spans="11:17" x14ac:dyDescent="0.35">
      <c r="K13439" s="1">
        <v>63</v>
      </c>
      <c r="L13439" s="1">
        <v>300000</v>
      </c>
      <c r="M13439" s="27">
        <v>9.5</v>
      </c>
      <c r="N13439" s="1">
        <v>23</v>
      </c>
      <c r="O13439" s="1" t="s">
        <v>27</v>
      </c>
      <c r="P13439" s="1" t="str">
        <f t="shared" si="452"/>
        <v>239.530000063</v>
      </c>
      <c r="Q13439" s="28">
        <f t="shared" si="453"/>
        <v>8.8888888888888906E-2</v>
      </c>
    </row>
    <row r="13440" spans="11:17" x14ac:dyDescent="0.35">
      <c r="K13440" s="1">
        <v>64</v>
      </c>
      <c r="L13440" s="1">
        <v>300000</v>
      </c>
      <c r="M13440" s="27">
        <v>9.5</v>
      </c>
      <c r="N13440" s="1">
        <v>23</v>
      </c>
      <c r="O13440" s="1" t="s">
        <v>27</v>
      </c>
      <c r="P13440" s="1" t="str">
        <f t="shared" si="452"/>
        <v>239.530000064</v>
      </c>
      <c r="Q13440" s="28">
        <f t="shared" si="453"/>
        <v>8.8888888888888906E-2</v>
      </c>
    </row>
    <row r="13441" spans="11:17" x14ac:dyDescent="0.35">
      <c r="K13441" s="1">
        <v>65</v>
      </c>
      <c r="L13441" s="1">
        <v>300000</v>
      </c>
      <c r="M13441" s="27">
        <v>9.5</v>
      </c>
      <c r="N13441" s="1">
        <v>23</v>
      </c>
      <c r="O13441" s="1" t="s">
        <v>27</v>
      </c>
      <c r="P13441" s="1" t="str">
        <f t="shared" si="452"/>
        <v>239.530000065</v>
      </c>
      <c r="Q13441" s="28">
        <f t="shared" si="453"/>
        <v>8.8888888888888906E-2</v>
      </c>
    </row>
    <row r="13442" spans="11:17" x14ac:dyDescent="0.35">
      <c r="K13442" s="1">
        <v>66</v>
      </c>
      <c r="L13442" s="1">
        <v>300000</v>
      </c>
      <c r="M13442" s="27">
        <v>9.5</v>
      </c>
      <c r="N13442" s="1">
        <v>23</v>
      </c>
      <c r="O13442" s="1" t="s">
        <v>27</v>
      </c>
      <c r="P13442" s="1" t="str">
        <f t="shared" si="452"/>
        <v>239.530000066</v>
      </c>
      <c r="Q13442" s="28">
        <f t="shared" si="453"/>
        <v>8.8888888888888906E-2</v>
      </c>
    </row>
    <row r="13443" spans="11:17" x14ac:dyDescent="0.35">
      <c r="K13443" s="1">
        <v>67</v>
      </c>
      <c r="L13443" s="1">
        <v>300000</v>
      </c>
      <c r="M13443" s="27">
        <v>9.5</v>
      </c>
      <c r="N13443" s="1">
        <v>23</v>
      </c>
      <c r="O13443" s="1" t="s">
        <v>27</v>
      </c>
      <c r="P13443" s="1" t="str">
        <f t="shared" ref="P13443:P13506" si="454">N13443&amp;M13443&amp;L13443&amp;K13443</f>
        <v>239.530000067</v>
      </c>
      <c r="Q13443" s="28">
        <f t="shared" ref="Q13443:Q13506" si="455">VLOOKUP(O13443&amp;L13443&amp;M13443&amp;N13443,$W$2:$X$1051,2,FALSE)</f>
        <v>8.8888888888888906E-2</v>
      </c>
    </row>
    <row r="13444" spans="11:17" x14ac:dyDescent="0.35">
      <c r="K13444" s="1">
        <v>68</v>
      </c>
      <c r="L13444" s="1">
        <v>300000</v>
      </c>
      <c r="M13444" s="27">
        <v>9.5</v>
      </c>
      <c r="N13444" s="1">
        <v>23</v>
      </c>
      <c r="O13444" s="1" t="s">
        <v>27</v>
      </c>
      <c r="P13444" s="1" t="str">
        <f t="shared" si="454"/>
        <v>239.530000068</v>
      </c>
      <c r="Q13444" s="28">
        <f t="shared" si="455"/>
        <v>8.8888888888888906E-2</v>
      </c>
    </row>
    <row r="13445" spans="11:17" x14ac:dyDescent="0.35">
      <c r="K13445" s="1">
        <v>69</v>
      </c>
      <c r="L13445" s="1">
        <v>300000</v>
      </c>
      <c r="M13445" s="27">
        <v>9.5</v>
      </c>
      <c r="N13445" s="1">
        <v>23</v>
      </c>
      <c r="O13445" s="1" t="s">
        <v>27</v>
      </c>
      <c r="P13445" s="1" t="str">
        <f t="shared" si="454"/>
        <v>239.530000069</v>
      </c>
      <c r="Q13445" s="28">
        <f t="shared" si="455"/>
        <v>8.8888888888888906E-2</v>
      </c>
    </row>
    <row r="13446" spans="11:17" x14ac:dyDescent="0.35">
      <c r="K13446" s="1">
        <v>70</v>
      </c>
      <c r="L13446" s="1">
        <v>300000</v>
      </c>
      <c r="M13446" s="27">
        <v>9.5</v>
      </c>
      <c r="N13446" s="1">
        <v>23</v>
      </c>
      <c r="O13446" s="1" t="s">
        <v>27</v>
      </c>
      <c r="P13446" s="1" t="str">
        <f t="shared" si="454"/>
        <v>239.530000070</v>
      </c>
      <c r="Q13446" s="28">
        <f t="shared" si="455"/>
        <v>8.8888888888888906E-2</v>
      </c>
    </row>
    <row r="13447" spans="11:17" x14ac:dyDescent="0.35">
      <c r="K13447" s="1">
        <v>71</v>
      </c>
      <c r="L13447" s="1">
        <v>300000</v>
      </c>
      <c r="M13447" s="27">
        <v>9.5</v>
      </c>
      <c r="N13447" s="1">
        <v>23</v>
      </c>
      <c r="O13447" s="1" t="s">
        <v>27</v>
      </c>
      <c r="P13447" s="1" t="str">
        <f t="shared" si="454"/>
        <v>239.530000071</v>
      </c>
      <c r="Q13447" s="28">
        <f t="shared" si="455"/>
        <v>8.8888888888888906E-2</v>
      </c>
    </row>
    <row r="13448" spans="11:17" x14ac:dyDescent="0.35">
      <c r="K13448" s="1">
        <v>72</v>
      </c>
      <c r="L13448" s="1">
        <v>300000</v>
      </c>
      <c r="M13448" s="27">
        <v>9.5</v>
      </c>
      <c r="N13448" s="1">
        <v>23</v>
      </c>
      <c r="O13448" s="1" t="s">
        <v>27</v>
      </c>
      <c r="P13448" s="1" t="str">
        <f t="shared" si="454"/>
        <v>239.530000072</v>
      </c>
      <c r="Q13448" s="28">
        <f t="shared" si="455"/>
        <v>8.8888888888888906E-2</v>
      </c>
    </row>
    <row r="13449" spans="11:17" x14ac:dyDescent="0.35">
      <c r="K13449" s="1">
        <v>73</v>
      </c>
      <c r="L13449" s="1">
        <v>300000</v>
      </c>
      <c r="M13449" s="27">
        <v>9.5</v>
      </c>
      <c r="N13449" s="1">
        <v>23</v>
      </c>
      <c r="O13449" s="1" t="s">
        <v>27</v>
      </c>
      <c r="P13449" s="1" t="str">
        <f t="shared" si="454"/>
        <v>239.530000073</v>
      </c>
      <c r="Q13449" s="28">
        <f t="shared" si="455"/>
        <v>8.8888888888888906E-2</v>
      </c>
    </row>
    <row r="13450" spans="11:17" x14ac:dyDescent="0.35">
      <c r="K13450" s="1">
        <v>74</v>
      </c>
      <c r="L13450" s="1">
        <v>300000</v>
      </c>
      <c r="M13450" s="27">
        <v>9.5</v>
      </c>
      <c r="N13450" s="1">
        <v>23</v>
      </c>
      <c r="O13450" s="1" t="s">
        <v>27</v>
      </c>
      <c r="P13450" s="1" t="str">
        <f t="shared" si="454"/>
        <v>239.530000074</v>
      </c>
      <c r="Q13450" s="28">
        <f t="shared" si="455"/>
        <v>8.8888888888888906E-2</v>
      </c>
    </row>
    <row r="13451" spans="11:17" x14ac:dyDescent="0.35">
      <c r="K13451" s="1">
        <v>75</v>
      </c>
      <c r="L13451" s="1">
        <v>300000</v>
      </c>
      <c r="M13451" s="27">
        <v>9.5</v>
      </c>
      <c r="N13451" s="1">
        <v>23</v>
      </c>
      <c r="O13451" s="1" t="s">
        <v>27</v>
      </c>
      <c r="P13451" s="1" t="str">
        <f t="shared" si="454"/>
        <v>239.530000075</v>
      </c>
      <c r="Q13451" s="28">
        <f t="shared" si="455"/>
        <v>8.8888888888888906E-2</v>
      </c>
    </row>
    <row r="13452" spans="11:17" x14ac:dyDescent="0.35">
      <c r="K13452" s="1">
        <v>76</v>
      </c>
      <c r="L13452" s="1">
        <v>300000</v>
      </c>
      <c r="M13452" s="27">
        <v>9.5</v>
      </c>
      <c r="N13452" s="1">
        <v>23</v>
      </c>
      <c r="O13452" s="1" t="s">
        <v>27</v>
      </c>
      <c r="P13452" s="1" t="str">
        <f t="shared" si="454"/>
        <v>239.530000076</v>
      </c>
      <c r="Q13452" s="28">
        <f t="shared" si="455"/>
        <v>8.8888888888888906E-2</v>
      </c>
    </row>
    <row r="13453" spans="11:17" x14ac:dyDescent="0.35">
      <c r="K13453" s="1">
        <v>77</v>
      </c>
      <c r="L13453" s="1">
        <v>300000</v>
      </c>
      <c r="M13453" s="27">
        <v>9.5</v>
      </c>
      <c r="N13453" s="1">
        <v>23</v>
      </c>
      <c r="O13453" s="1" t="s">
        <v>27</v>
      </c>
      <c r="P13453" s="1" t="str">
        <f t="shared" si="454"/>
        <v>239.530000077</v>
      </c>
      <c r="Q13453" s="28">
        <f t="shared" si="455"/>
        <v>8.8888888888888906E-2</v>
      </c>
    </row>
    <row r="13454" spans="11:17" x14ac:dyDescent="0.35">
      <c r="K13454" s="1">
        <v>78</v>
      </c>
      <c r="L13454" s="1">
        <v>300000</v>
      </c>
      <c r="M13454" s="27">
        <v>9.5</v>
      </c>
      <c r="N13454" s="1">
        <v>23</v>
      </c>
      <c r="O13454" s="1" t="s">
        <v>27</v>
      </c>
      <c r="P13454" s="1" t="str">
        <f t="shared" si="454"/>
        <v>239.530000078</v>
      </c>
      <c r="Q13454" s="28">
        <f t="shared" si="455"/>
        <v>8.8888888888888906E-2</v>
      </c>
    </row>
    <row r="13455" spans="11:17" x14ac:dyDescent="0.35">
      <c r="K13455" s="1">
        <v>79</v>
      </c>
      <c r="L13455" s="1">
        <v>300000</v>
      </c>
      <c r="M13455" s="27">
        <v>9.5</v>
      </c>
      <c r="N13455" s="1">
        <v>23</v>
      </c>
      <c r="O13455" s="1" t="s">
        <v>27</v>
      </c>
      <c r="P13455" s="1" t="str">
        <f t="shared" si="454"/>
        <v>239.530000079</v>
      </c>
      <c r="Q13455" s="28">
        <f t="shared" si="455"/>
        <v>8.8888888888888906E-2</v>
      </c>
    </row>
    <row r="13456" spans="11:17" x14ac:dyDescent="0.35">
      <c r="K13456" s="1">
        <v>80</v>
      </c>
      <c r="L13456" s="1">
        <v>300000</v>
      </c>
      <c r="M13456" s="27">
        <v>9.5</v>
      </c>
      <c r="N13456" s="1">
        <v>23</v>
      </c>
      <c r="O13456" s="1" t="s">
        <v>27</v>
      </c>
      <c r="P13456" s="1" t="str">
        <f t="shared" si="454"/>
        <v>239.530000080</v>
      </c>
      <c r="Q13456" s="28">
        <f t="shared" si="455"/>
        <v>8.8888888888888906E-2</v>
      </c>
    </row>
    <row r="13457" spans="11:17" x14ac:dyDescent="0.35">
      <c r="K13457" s="1">
        <v>81</v>
      </c>
      <c r="L13457" s="1">
        <v>300000</v>
      </c>
      <c r="M13457" s="27">
        <v>9.5</v>
      </c>
      <c r="N13457" s="1">
        <v>23</v>
      </c>
      <c r="O13457" s="1" t="s">
        <v>27</v>
      </c>
      <c r="P13457" s="1" t="str">
        <f t="shared" si="454"/>
        <v>239.530000081</v>
      </c>
      <c r="Q13457" s="28">
        <f t="shared" si="455"/>
        <v>8.8888888888888906E-2</v>
      </c>
    </row>
    <row r="13458" spans="11:17" x14ac:dyDescent="0.35">
      <c r="K13458" s="1">
        <v>82</v>
      </c>
      <c r="L13458" s="1">
        <v>300000</v>
      </c>
      <c r="M13458" s="27">
        <v>9.5</v>
      </c>
      <c r="N13458" s="1">
        <v>23</v>
      </c>
      <c r="O13458" s="1" t="s">
        <v>27</v>
      </c>
      <c r="P13458" s="1" t="str">
        <f t="shared" si="454"/>
        <v>239.530000082</v>
      </c>
      <c r="Q13458" s="28">
        <f t="shared" si="455"/>
        <v>8.8888888888888906E-2</v>
      </c>
    </row>
    <row r="13459" spans="11:17" x14ac:dyDescent="0.35">
      <c r="K13459" s="1">
        <v>83</v>
      </c>
      <c r="L13459" s="1">
        <v>300000</v>
      </c>
      <c r="M13459" s="27">
        <v>9.5</v>
      </c>
      <c r="N13459" s="1">
        <v>23</v>
      </c>
      <c r="O13459" s="1" t="s">
        <v>27</v>
      </c>
      <c r="P13459" s="1" t="str">
        <f t="shared" si="454"/>
        <v>239.530000083</v>
      </c>
      <c r="Q13459" s="28">
        <f t="shared" si="455"/>
        <v>8.8888888888888906E-2</v>
      </c>
    </row>
    <row r="13460" spans="11:17" x14ac:dyDescent="0.35">
      <c r="K13460" s="1">
        <v>84</v>
      </c>
      <c r="L13460" s="1">
        <v>300000</v>
      </c>
      <c r="M13460" s="27">
        <v>9.5</v>
      </c>
      <c r="N13460" s="1">
        <v>23</v>
      </c>
      <c r="O13460" s="1" t="s">
        <v>27</v>
      </c>
      <c r="P13460" s="1" t="str">
        <f t="shared" si="454"/>
        <v>239.530000084</v>
      </c>
      <c r="Q13460" s="28">
        <f t="shared" si="455"/>
        <v>8.8888888888888906E-2</v>
      </c>
    </row>
    <row r="13461" spans="11:17" x14ac:dyDescent="0.35">
      <c r="K13461" s="1">
        <v>85</v>
      </c>
      <c r="L13461" s="1">
        <v>300000</v>
      </c>
      <c r="M13461" s="27">
        <v>9.5</v>
      </c>
      <c r="N13461" s="1">
        <v>23</v>
      </c>
      <c r="O13461" s="1" t="s">
        <v>27</v>
      </c>
      <c r="P13461" s="1" t="str">
        <f t="shared" si="454"/>
        <v>239.530000085</v>
      </c>
      <c r="Q13461" s="28">
        <f t="shared" si="455"/>
        <v>8.8888888888888906E-2</v>
      </c>
    </row>
    <row r="13462" spans="11:17" x14ac:dyDescent="0.35">
      <c r="K13462" s="1">
        <v>86</v>
      </c>
      <c r="L13462" s="1">
        <v>300000</v>
      </c>
      <c r="M13462" s="27">
        <v>9.5</v>
      </c>
      <c r="N13462" s="1">
        <v>23</v>
      </c>
      <c r="O13462" s="1" t="s">
        <v>27</v>
      </c>
      <c r="P13462" s="1" t="str">
        <f t="shared" si="454"/>
        <v>239.530000086</v>
      </c>
      <c r="Q13462" s="28">
        <f t="shared" si="455"/>
        <v>8.8888888888888906E-2</v>
      </c>
    </row>
    <row r="13463" spans="11:17" x14ac:dyDescent="0.35">
      <c r="K13463" s="1">
        <v>87</v>
      </c>
      <c r="L13463" s="1">
        <v>300000</v>
      </c>
      <c r="M13463" s="27">
        <v>9.5</v>
      </c>
      <c r="N13463" s="1">
        <v>23</v>
      </c>
      <c r="O13463" s="1" t="s">
        <v>27</v>
      </c>
      <c r="P13463" s="1" t="str">
        <f t="shared" si="454"/>
        <v>239.530000087</v>
      </c>
      <c r="Q13463" s="28">
        <f t="shared" si="455"/>
        <v>8.8888888888888906E-2</v>
      </c>
    </row>
    <row r="13464" spans="11:17" x14ac:dyDescent="0.35">
      <c r="K13464" s="1">
        <v>88</v>
      </c>
      <c r="L13464" s="1">
        <v>300000</v>
      </c>
      <c r="M13464" s="27">
        <v>9.5</v>
      </c>
      <c r="N13464" s="1">
        <v>23</v>
      </c>
      <c r="O13464" s="1" t="s">
        <v>27</v>
      </c>
      <c r="P13464" s="1" t="str">
        <f t="shared" si="454"/>
        <v>239.530000088</v>
      </c>
      <c r="Q13464" s="28">
        <f t="shared" si="455"/>
        <v>8.8888888888888906E-2</v>
      </c>
    </row>
    <row r="13465" spans="11:17" x14ac:dyDescent="0.35">
      <c r="K13465" s="1">
        <v>89</v>
      </c>
      <c r="L13465" s="1">
        <v>300000</v>
      </c>
      <c r="M13465" s="27">
        <v>9.5</v>
      </c>
      <c r="N13465" s="1">
        <v>23</v>
      </c>
      <c r="O13465" s="1" t="s">
        <v>27</v>
      </c>
      <c r="P13465" s="1" t="str">
        <f t="shared" si="454"/>
        <v>239.530000089</v>
      </c>
      <c r="Q13465" s="28">
        <f t="shared" si="455"/>
        <v>8.8888888888888906E-2</v>
      </c>
    </row>
    <row r="13466" spans="11:17" x14ac:dyDescent="0.35">
      <c r="K13466" s="1">
        <v>90</v>
      </c>
      <c r="L13466" s="1">
        <v>300000</v>
      </c>
      <c r="M13466" s="27">
        <v>9.5</v>
      </c>
      <c r="N13466" s="1">
        <v>23</v>
      </c>
      <c r="O13466" s="1" t="s">
        <v>27</v>
      </c>
      <c r="P13466" s="1" t="str">
        <f t="shared" si="454"/>
        <v>239.530000090</v>
      </c>
      <c r="Q13466" s="28">
        <f t="shared" si="455"/>
        <v>8.8888888888888906E-2</v>
      </c>
    </row>
    <row r="13467" spans="11:17" x14ac:dyDescent="0.35">
      <c r="K13467" s="1">
        <v>91</v>
      </c>
      <c r="L13467" s="1">
        <v>300000</v>
      </c>
      <c r="M13467" s="27">
        <v>9.5</v>
      </c>
      <c r="N13467" s="1">
        <v>23</v>
      </c>
      <c r="O13467" s="1" t="s">
        <v>27</v>
      </c>
      <c r="P13467" s="1" t="str">
        <f t="shared" si="454"/>
        <v>239.530000091</v>
      </c>
      <c r="Q13467" s="28">
        <f t="shared" si="455"/>
        <v>8.8888888888888906E-2</v>
      </c>
    </row>
    <row r="13468" spans="11:17" x14ac:dyDescent="0.35">
      <c r="K13468" s="1">
        <v>92</v>
      </c>
      <c r="L13468" s="1">
        <v>300000</v>
      </c>
      <c r="M13468" s="27">
        <v>9.5</v>
      </c>
      <c r="N13468" s="1">
        <v>23</v>
      </c>
      <c r="O13468" s="1" t="s">
        <v>27</v>
      </c>
      <c r="P13468" s="1" t="str">
        <f t="shared" si="454"/>
        <v>239.530000092</v>
      </c>
      <c r="Q13468" s="28">
        <f t="shared" si="455"/>
        <v>8.8888888888888906E-2</v>
      </c>
    </row>
    <row r="13469" spans="11:17" x14ac:dyDescent="0.35">
      <c r="K13469" s="1">
        <v>93</v>
      </c>
      <c r="L13469" s="1">
        <v>300000</v>
      </c>
      <c r="M13469" s="27">
        <v>9.5</v>
      </c>
      <c r="N13469" s="1">
        <v>23</v>
      </c>
      <c r="O13469" s="1" t="s">
        <v>27</v>
      </c>
      <c r="P13469" s="1" t="str">
        <f t="shared" si="454"/>
        <v>239.530000093</v>
      </c>
      <c r="Q13469" s="28">
        <f t="shared" si="455"/>
        <v>8.8888888888888906E-2</v>
      </c>
    </row>
    <row r="13470" spans="11:17" x14ac:dyDescent="0.35">
      <c r="K13470" s="1">
        <v>94</v>
      </c>
      <c r="L13470" s="1">
        <v>300000</v>
      </c>
      <c r="M13470" s="27">
        <v>9.5</v>
      </c>
      <c r="N13470" s="1">
        <v>23</v>
      </c>
      <c r="O13470" s="1" t="s">
        <v>27</v>
      </c>
      <c r="P13470" s="1" t="str">
        <f t="shared" si="454"/>
        <v>239.530000094</v>
      </c>
      <c r="Q13470" s="28">
        <f t="shared" si="455"/>
        <v>8.8888888888888906E-2</v>
      </c>
    </row>
    <row r="13471" spans="11:17" x14ac:dyDescent="0.35">
      <c r="K13471" s="1">
        <v>95</v>
      </c>
      <c r="L13471" s="1">
        <v>300000</v>
      </c>
      <c r="M13471" s="27">
        <v>9.5</v>
      </c>
      <c r="N13471" s="1">
        <v>23</v>
      </c>
      <c r="O13471" s="1" t="s">
        <v>27</v>
      </c>
      <c r="P13471" s="1" t="str">
        <f t="shared" si="454"/>
        <v>239.530000095</v>
      </c>
      <c r="Q13471" s="28">
        <f t="shared" si="455"/>
        <v>8.8888888888888906E-2</v>
      </c>
    </row>
    <row r="13472" spans="11:17" x14ac:dyDescent="0.35">
      <c r="K13472" s="1">
        <v>96</v>
      </c>
      <c r="L13472" s="1">
        <v>300000</v>
      </c>
      <c r="M13472" s="27">
        <v>9.5</v>
      </c>
      <c r="N13472" s="1">
        <v>23</v>
      </c>
      <c r="O13472" s="1" t="s">
        <v>27</v>
      </c>
      <c r="P13472" s="1" t="str">
        <f t="shared" si="454"/>
        <v>239.530000096</v>
      </c>
      <c r="Q13472" s="28">
        <f t="shared" si="455"/>
        <v>8.8888888888888906E-2</v>
      </c>
    </row>
    <row r="13473" spans="11:17" x14ac:dyDescent="0.35">
      <c r="K13473" s="1">
        <v>97</v>
      </c>
      <c r="L13473" s="1">
        <v>300000</v>
      </c>
      <c r="M13473" s="27">
        <v>9.5</v>
      </c>
      <c r="N13473" s="1">
        <v>23</v>
      </c>
      <c r="O13473" s="1" t="s">
        <v>27</v>
      </c>
      <c r="P13473" s="1" t="str">
        <f t="shared" si="454"/>
        <v>239.530000097</v>
      </c>
      <c r="Q13473" s="28">
        <f t="shared" si="455"/>
        <v>8.8888888888888906E-2</v>
      </c>
    </row>
    <row r="13474" spans="11:17" x14ac:dyDescent="0.35">
      <c r="K13474" s="1">
        <v>98</v>
      </c>
      <c r="L13474" s="1">
        <v>300000</v>
      </c>
      <c r="M13474" s="27">
        <v>9.5</v>
      </c>
      <c r="N13474" s="1">
        <v>23</v>
      </c>
      <c r="O13474" s="1" t="s">
        <v>27</v>
      </c>
      <c r="P13474" s="1" t="str">
        <f t="shared" si="454"/>
        <v>239.530000098</v>
      </c>
      <c r="Q13474" s="28">
        <f t="shared" si="455"/>
        <v>8.8888888888888906E-2</v>
      </c>
    </row>
    <row r="13475" spans="11:17" x14ac:dyDescent="0.35">
      <c r="K13475" s="1">
        <v>99</v>
      </c>
      <c r="L13475" s="1">
        <v>300000</v>
      </c>
      <c r="M13475" s="27">
        <v>9.5</v>
      </c>
      <c r="N13475" s="1">
        <v>23</v>
      </c>
      <c r="O13475" s="1" t="s">
        <v>27</v>
      </c>
      <c r="P13475" s="1" t="str">
        <f t="shared" si="454"/>
        <v>239.530000099</v>
      </c>
      <c r="Q13475" s="28">
        <f t="shared" si="455"/>
        <v>8.8888888888888906E-2</v>
      </c>
    </row>
    <row r="13476" spans="11:17" x14ac:dyDescent="0.35">
      <c r="K13476" s="1">
        <v>100</v>
      </c>
      <c r="L13476" s="1">
        <v>300000</v>
      </c>
      <c r="M13476" s="27">
        <v>9.5</v>
      </c>
      <c r="N13476" s="1">
        <v>23</v>
      </c>
      <c r="O13476" s="1" t="s">
        <v>27</v>
      </c>
      <c r="P13476" s="1" t="str">
        <f t="shared" si="454"/>
        <v>239.5300000100</v>
      </c>
      <c r="Q13476" s="28">
        <f t="shared" si="455"/>
        <v>8.8888888888888906E-2</v>
      </c>
    </row>
    <row r="13477" spans="11:17" x14ac:dyDescent="0.35">
      <c r="K13477" s="1">
        <v>101</v>
      </c>
      <c r="L13477" s="1">
        <v>300000</v>
      </c>
      <c r="M13477" s="27">
        <v>9.5</v>
      </c>
      <c r="N13477" s="1">
        <v>23</v>
      </c>
      <c r="O13477" s="1" t="s">
        <v>27</v>
      </c>
      <c r="P13477" s="1" t="str">
        <f t="shared" si="454"/>
        <v>239.5300000101</v>
      </c>
      <c r="Q13477" s="28">
        <f t="shared" si="455"/>
        <v>8.8888888888888906E-2</v>
      </c>
    </row>
    <row r="13478" spans="11:17" x14ac:dyDescent="0.35">
      <c r="K13478" s="1">
        <v>102</v>
      </c>
      <c r="L13478" s="1">
        <v>300000</v>
      </c>
      <c r="M13478" s="27">
        <v>9.5</v>
      </c>
      <c r="N13478" s="1">
        <v>23</v>
      </c>
      <c r="O13478" s="1" t="s">
        <v>27</v>
      </c>
      <c r="P13478" s="1" t="str">
        <f t="shared" si="454"/>
        <v>239.5300000102</v>
      </c>
      <c r="Q13478" s="28">
        <f t="shared" si="455"/>
        <v>8.8888888888888906E-2</v>
      </c>
    </row>
    <row r="13479" spans="11:17" x14ac:dyDescent="0.35">
      <c r="K13479" s="1">
        <v>103</v>
      </c>
      <c r="L13479" s="1">
        <v>300000</v>
      </c>
      <c r="M13479" s="27">
        <v>9.5</v>
      </c>
      <c r="N13479" s="1">
        <v>23</v>
      </c>
      <c r="O13479" s="1" t="s">
        <v>27</v>
      </c>
      <c r="P13479" s="1" t="str">
        <f t="shared" si="454"/>
        <v>239.5300000103</v>
      </c>
      <c r="Q13479" s="28">
        <f t="shared" si="455"/>
        <v>8.8888888888888906E-2</v>
      </c>
    </row>
    <row r="13480" spans="11:17" x14ac:dyDescent="0.35">
      <c r="K13480" s="1">
        <v>104</v>
      </c>
      <c r="L13480" s="1">
        <v>300000</v>
      </c>
      <c r="M13480" s="27">
        <v>9.5</v>
      </c>
      <c r="N13480" s="1">
        <v>23</v>
      </c>
      <c r="O13480" s="1" t="s">
        <v>27</v>
      </c>
      <c r="P13480" s="1" t="str">
        <f t="shared" si="454"/>
        <v>239.5300000104</v>
      </c>
      <c r="Q13480" s="28">
        <f t="shared" si="455"/>
        <v>8.8888888888888906E-2</v>
      </c>
    </row>
    <row r="13481" spans="11:17" x14ac:dyDescent="0.35">
      <c r="K13481" s="1">
        <v>105</v>
      </c>
      <c r="L13481" s="1">
        <v>300000</v>
      </c>
      <c r="M13481" s="27">
        <v>9.5</v>
      </c>
      <c r="N13481" s="1">
        <v>23</v>
      </c>
      <c r="O13481" s="1" t="s">
        <v>27</v>
      </c>
      <c r="P13481" s="1" t="str">
        <f t="shared" si="454"/>
        <v>239.5300000105</v>
      </c>
      <c r="Q13481" s="28">
        <f t="shared" si="455"/>
        <v>8.8888888888888906E-2</v>
      </c>
    </row>
    <row r="13482" spans="11:17" x14ac:dyDescent="0.35">
      <c r="K13482" s="1">
        <v>106</v>
      </c>
      <c r="L13482" s="1">
        <v>300000</v>
      </c>
      <c r="M13482" s="27">
        <v>9.5</v>
      </c>
      <c r="N13482" s="1">
        <v>23</v>
      </c>
      <c r="O13482" s="1" t="s">
        <v>27</v>
      </c>
      <c r="P13482" s="1" t="str">
        <f t="shared" si="454"/>
        <v>239.5300000106</v>
      </c>
      <c r="Q13482" s="28">
        <f t="shared" si="455"/>
        <v>8.8888888888888906E-2</v>
      </c>
    </row>
    <row r="13483" spans="11:17" x14ac:dyDescent="0.35">
      <c r="K13483" s="1">
        <v>107</v>
      </c>
      <c r="L13483" s="1">
        <v>300000</v>
      </c>
      <c r="M13483" s="27">
        <v>9.5</v>
      </c>
      <c r="N13483" s="1">
        <v>23</v>
      </c>
      <c r="O13483" s="1" t="s">
        <v>27</v>
      </c>
      <c r="P13483" s="1" t="str">
        <f t="shared" si="454"/>
        <v>239.5300000107</v>
      </c>
      <c r="Q13483" s="28">
        <f t="shared" si="455"/>
        <v>8.8888888888888906E-2</v>
      </c>
    </row>
    <row r="13484" spans="11:17" x14ac:dyDescent="0.35">
      <c r="K13484" s="1">
        <v>108</v>
      </c>
      <c r="L13484" s="1">
        <v>300000</v>
      </c>
      <c r="M13484" s="27">
        <v>9.5</v>
      </c>
      <c r="N13484" s="1">
        <v>23</v>
      </c>
      <c r="O13484" s="1" t="s">
        <v>27</v>
      </c>
      <c r="P13484" s="1" t="str">
        <f t="shared" si="454"/>
        <v>239.5300000108</v>
      </c>
      <c r="Q13484" s="28">
        <f t="shared" si="455"/>
        <v>8.8888888888888906E-2</v>
      </c>
    </row>
    <row r="13485" spans="11:17" x14ac:dyDescent="0.35">
      <c r="K13485" s="1">
        <v>109</v>
      </c>
      <c r="L13485" s="1">
        <v>300000</v>
      </c>
      <c r="M13485" s="27">
        <v>9.5</v>
      </c>
      <c r="N13485" s="1">
        <v>23</v>
      </c>
      <c r="O13485" s="1" t="s">
        <v>27</v>
      </c>
      <c r="P13485" s="1" t="str">
        <f t="shared" si="454"/>
        <v>239.5300000109</v>
      </c>
      <c r="Q13485" s="28">
        <f t="shared" si="455"/>
        <v>8.8888888888888906E-2</v>
      </c>
    </row>
    <row r="13486" spans="11:17" x14ac:dyDescent="0.35">
      <c r="K13486" s="1">
        <v>110</v>
      </c>
      <c r="L13486" s="1">
        <v>300000</v>
      </c>
      <c r="M13486" s="27">
        <v>9.5</v>
      </c>
      <c r="N13486" s="1">
        <v>23</v>
      </c>
      <c r="O13486" s="1" t="s">
        <v>27</v>
      </c>
      <c r="P13486" s="1" t="str">
        <f t="shared" si="454"/>
        <v>239.5300000110</v>
      </c>
      <c r="Q13486" s="28">
        <f t="shared" si="455"/>
        <v>8.8888888888888906E-2</v>
      </c>
    </row>
    <row r="13487" spans="11:17" x14ac:dyDescent="0.35">
      <c r="K13487" s="1">
        <v>111</v>
      </c>
      <c r="L13487" s="1">
        <v>300000</v>
      </c>
      <c r="M13487" s="27">
        <v>9.5</v>
      </c>
      <c r="N13487" s="1">
        <v>23</v>
      </c>
      <c r="O13487" s="1" t="s">
        <v>27</v>
      </c>
      <c r="P13487" s="1" t="str">
        <f t="shared" si="454"/>
        <v>239.5300000111</v>
      </c>
      <c r="Q13487" s="28">
        <f t="shared" si="455"/>
        <v>8.8888888888888906E-2</v>
      </c>
    </row>
    <row r="13488" spans="11:17" x14ac:dyDescent="0.35">
      <c r="K13488" s="1">
        <v>112</v>
      </c>
      <c r="L13488" s="1">
        <v>300000</v>
      </c>
      <c r="M13488" s="27">
        <v>9.5</v>
      </c>
      <c r="N13488" s="1">
        <v>23</v>
      </c>
      <c r="O13488" s="1" t="s">
        <v>27</v>
      </c>
      <c r="P13488" s="1" t="str">
        <f t="shared" si="454"/>
        <v>239.5300000112</v>
      </c>
      <c r="Q13488" s="28">
        <f t="shared" si="455"/>
        <v>8.8888888888888906E-2</v>
      </c>
    </row>
    <row r="13489" spans="11:17" x14ac:dyDescent="0.35">
      <c r="K13489" s="1">
        <v>113</v>
      </c>
      <c r="L13489" s="1">
        <v>300000</v>
      </c>
      <c r="M13489" s="27">
        <v>9.5</v>
      </c>
      <c r="N13489" s="1">
        <v>23</v>
      </c>
      <c r="O13489" s="1" t="s">
        <v>27</v>
      </c>
      <c r="P13489" s="1" t="str">
        <f t="shared" si="454"/>
        <v>239.5300000113</v>
      </c>
      <c r="Q13489" s="28">
        <f t="shared" si="455"/>
        <v>8.8888888888888906E-2</v>
      </c>
    </row>
    <row r="13490" spans="11:17" x14ac:dyDescent="0.35">
      <c r="K13490" s="1">
        <v>114</v>
      </c>
      <c r="L13490" s="1">
        <v>300000</v>
      </c>
      <c r="M13490" s="27">
        <v>9.5</v>
      </c>
      <c r="N13490" s="1">
        <v>23</v>
      </c>
      <c r="O13490" s="1" t="s">
        <v>27</v>
      </c>
      <c r="P13490" s="1" t="str">
        <f t="shared" si="454"/>
        <v>239.5300000114</v>
      </c>
      <c r="Q13490" s="28">
        <f t="shared" si="455"/>
        <v>8.8888888888888906E-2</v>
      </c>
    </row>
    <row r="13491" spans="11:17" x14ac:dyDescent="0.35">
      <c r="K13491" s="1">
        <v>115</v>
      </c>
      <c r="L13491" s="1">
        <v>300000</v>
      </c>
      <c r="M13491" s="27">
        <v>9.5</v>
      </c>
      <c r="N13491" s="1">
        <v>23</v>
      </c>
      <c r="O13491" s="1" t="s">
        <v>27</v>
      </c>
      <c r="P13491" s="1" t="str">
        <f t="shared" si="454"/>
        <v>239.5300000115</v>
      </c>
      <c r="Q13491" s="28">
        <f t="shared" si="455"/>
        <v>8.8888888888888906E-2</v>
      </c>
    </row>
    <row r="13492" spans="11:17" x14ac:dyDescent="0.35">
      <c r="K13492" s="1">
        <v>116</v>
      </c>
      <c r="L13492" s="1">
        <v>300000</v>
      </c>
      <c r="M13492" s="27">
        <v>9.5</v>
      </c>
      <c r="N13492" s="1">
        <v>23</v>
      </c>
      <c r="O13492" s="1" t="s">
        <v>27</v>
      </c>
      <c r="P13492" s="1" t="str">
        <f t="shared" si="454"/>
        <v>239.5300000116</v>
      </c>
      <c r="Q13492" s="28">
        <f t="shared" si="455"/>
        <v>8.8888888888888906E-2</v>
      </c>
    </row>
    <row r="13493" spans="11:17" x14ac:dyDescent="0.35">
      <c r="K13493" s="1">
        <v>117</v>
      </c>
      <c r="L13493" s="1">
        <v>300000</v>
      </c>
      <c r="M13493" s="27">
        <v>9.5</v>
      </c>
      <c r="N13493" s="1">
        <v>23</v>
      </c>
      <c r="O13493" s="1" t="s">
        <v>27</v>
      </c>
      <c r="P13493" s="1" t="str">
        <f t="shared" si="454"/>
        <v>239.5300000117</v>
      </c>
      <c r="Q13493" s="28">
        <f t="shared" si="455"/>
        <v>8.8888888888888906E-2</v>
      </c>
    </row>
    <row r="13494" spans="11:17" x14ac:dyDescent="0.35">
      <c r="K13494" s="1">
        <v>118</v>
      </c>
      <c r="L13494" s="1">
        <v>300000</v>
      </c>
      <c r="M13494" s="27">
        <v>9.5</v>
      </c>
      <c r="N13494" s="1">
        <v>23</v>
      </c>
      <c r="O13494" s="1" t="s">
        <v>27</v>
      </c>
      <c r="P13494" s="1" t="str">
        <f t="shared" si="454"/>
        <v>239.5300000118</v>
      </c>
      <c r="Q13494" s="28">
        <f t="shared" si="455"/>
        <v>8.8888888888888906E-2</v>
      </c>
    </row>
    <row r="13495" spans="11:17" x14ac:dyDescent="0.35">
      <c r="K13495" s="1">
        <v>119</v>
      </c>
      <c r="L13495" s="1">
        <v>300000</v>
      </c>
      <c r="M13495" s="27">
        <v>9.5</v>
      </c>
      <c r="N13495" s="1">
        <v>23</v>
      </c>
      <c r="O13495" s="1" t="s">
        <v>27</v>
      </c>
      <c r="P13495" s="1" t="str">
        <f t="shared" si="454"/>
        <v>239.5300000119</v>
      </c>
      <c r="Q13495" s="28">
        <f t="shared" si="455"/>
        <v>8.8888888888888906E-2</v>
      </c>
    </row>
    <row r="13496" spans="11:17" x14ac:dyDescent="0.35">
      <c r="K13496" s="1">
        <v>120</v>
      </c>
      <c r="L13496" s="1">
        <v>300000</v>
      </c>
      <c r="M13496" s="27">
        <v>9.5</v>
      </c>
      <c r="N13496" s="1">
        <v>23</v>
      </c>
      <c r="O13496" s="1" t="s">
        <v>27</v>
      </c>
      <c r="P13496" s="1" t="str">
        <f t="shared" si="454"/>
        <v>239.5300000120</v>
      </c>
      <c r="Q13496" s="28">
        <f t="shared" si="455"/>
        <v>8.8888888888888906E-2</v>
      </c>
    </row>
    <row r="13497" spans="11:17" x14ac:dyDescent="0.35">
      <c r="K13497" s="1">
        <v>121</v>
      </c>
      <c r="L13497" s="1">
        <v>300000</v>
      </c>
      <c r="M13497" s="27">
        <v>9.5</v>
      </c>
      <c r="N13497" s="1">
        <v>23</v>
      </c>
      <c r="O13497" s="1" t="s">
        <v>27</v>
      </c>
      <c r="P13497" s="1" t="str">
        <f t="shared" si="454"/>
        <v>239.5300000121</v>
      </c>
      <c r="Q13497" s="28">
        <f t="shared" si="455"/>
        <v>8.8888888888888906E-2</v>
      </c>
    </row>
    <row r="13498" spans="11:17" x14ac:dyDescent="0.35">
      <c r="K13498" s="1">
        <v>122</v>
      </c>
      <c r="L13498" s="1">
        <v>300000</v>
      </c>
      <c r="M13498" s="27">
        <v>9.5</v>
      </c>
      <c r="N13498" s="1">
        <v>23</v>
      </c>
      <c r="O13498" s="1" t="s">
        <v>27</v>
      </c>
      <c r="P13498" s="1" t="str">
        <f t="shared" si="454"/>
        <v>239.5300000122</v>
      </c>
      <c r="Q13498" s="28">
        <f t="shared" si="455"/>
        <v>8.8888888888888906E-2</v>
      </c>
    </row>
    <row r="13499" spans="11:17" x14ac:dyDescent="0.35">
      <c r="K13499" s="1">
        <v>123</v>
      </c>
      <c r="L13499" s="1">
        <v>300000</v>
      </c>
      <c r="M13499" s="27">
        <v>9.5</v>
      </c>
      <c r="N13499" s="1">
        <v>23</v>
      </c>
      <c r="O13499" s="1" t="s">
        <v>27</v>
      </c>
      <c r="P13499" s="1" t="str">
        <f t="shared" si="454"/>
        <v>239.5300000123</v>
      </c>
      <c r="Q13499" s="28">
        <f t="shared" si="455"/>
        <v>8.8888888888888906E-2</v>
      </c>
    </row>
    <row r="13500" spans="11:17" x14ac:dyDescent="0.35">
      <c r="K13500" s="1">
        <v>124</v>
      </c>
      <c r="L13500" s="1">
        <v>300000</v>
      </c>
      <c r="M13500" s="27">
        <v>9.5</v>
      </c>
      <c r="N13500" s="1">
        <v>23</v>
      </c>
      <c r="O13500" s="1" t="s">
        <v>27</v>
      </c>
      <c r="P13500" s="1" t="str">
        <f t="shared" si="454"/>
        <v>239.5300000124</v>
      </c>
      <c r="Q13500" s="28">
        <f t="shared" si="455"/>
        <v>8.8888888888888906E-2</v>
      </c>
    </row>
    <row r="13501" spans="11:17" x14ac:dyDescent="0.35">
      <c r="K13501" s="1">
        <v>125</v>
      </c>
      <c r="L13501" s="1">
        <v>300000</v>
      </c>
      <c r="M13501" s="27">
        <v>9.5</v>
      </c>
      <c r="N13501" s="1">
        <v>23</v>
      </c>
      <c r="O13501" s="1" t="s">
        <v>27</v>
      </c>
      <c r="P13501" s="1" t="str">
        <f t="shared" si="454"/>
        <v>239.5300000125</v>
      </c>
      <c r="Q13501" s="28">
        <f t="shared" si="455"/>
        <v>8.8888888888888906E-2</v>
      </c>
    </row>
    <row r="13502" spans="11:17" x14ac:dyDescent="0.35">
      <c r="K13502" s="1">
        <v>1</v>
      </c>
      <c r="L13502" s="1">
        <v>350000</v>
      </c>
      <c r="M13502" s="27">
        <v>3.5</v>
      </c>
      <c r="N13502" s="1">
        <v>23</v>
      </c>
      <c r="O13502" s="1" t="s">
        <v>26</v>
      </c>
      <c r="P13502" s="1" t="str">
        <f t="shared" si="454"/>
        <v>233.53500001</v>
      </c>
      <c r="Q13502" s="28">
        <f t="shared" si="455"/>
        <v>0.33796916119568321</v>
      </c>
    </row>
    <row r="13503" spans="11:17" x14ac:dyDescent="0.35">
      <c r="K13503" s="1">
        <v>2</v>
      </c>
      <c r="L13503" s="1">
        <v>350000</v>
      </c>
      <c r="M13503" s="27">
        <v>3.5</v>
      </c>
      <c r="N13503" s="1">
        <v>23</v>
      </c>
      <c r="O13503" s="1" t="s">
        <v>26</v>
      </c>
      <c r="P13503" s="1" t="str">
        <f t="shared" si="454"/>
        <v>233.53500002</v>
      </c>
      <c r="Q13503" s="28">
        <f t="shared" si="455"/>
        <v>0.33796916119568321</v>
      </c>
    </row>
    <row r="13504" spans="11:17" x14ac:dyDescent="0.35">
      <c r="K13504" s="1">
        <v>3</v>
      </c>
      <c r="L13504" s="1">
        <v>350000</v>
      </c>
      <c r="M13504" s="27">
        <v>3.5</v>
      </c>
      <c r="N13504" s="1">
        <v>23</v>
      </c>
      <c r="O13504" s="1" t="s">
        <v>26</v>
      </c>
      <c r="P13504" s="1" t="str">
        <f t="shared" si="454"/>
        <v>233.53500003</v>
      </c>
      <c r="Q13504" s="28">
        <f t="shared" si="455"/>
        <v>0.33796916119568321</v>
      </c>
    </row>
    <row r="13505" spans="11:17" x14ac:dyDescent="0.35">
      <c r="K13505" s="1">
        <v>4</v>
      </c>
      <c r="L13505" s="1">
        <v>350000</v>
      </c>
      <c r="M13505" s="27">
        <v>3.5</v>
      </c>
      <c r="N13505" s="1">
        <v>23</v>
      </c>
      <c r="O13505" s="1" t="s">
        <v>26</v>
      </c>
      <c r="P13505" s="1" t="str">
        <f t="shared" si="454"/>
        <v>233.53500004</v>
      </c>
      <c r="Q13505" s="28">
        <f t="shared" si="455"/>
        <v>0.33796916119568321</v>
      </c>
    </row>
    <row r="13506" spans="11:17" x14ac:dyDescent="0.35">
      <c r="K13506" s="1">
        <v>5</v>
      </c>
      <c r="L13506" s="1">
        <v>350000</v>
      </c>
      <c r="M13506" s="27">
        <v>3.5</v>
      </c>
      <c r="N13506" s="1">
        <v>23</v>
      </c>
      <c r="O13506" s="1" t="s">
        <v>26</v>
      </c>
      <c r="P13506" s="1" t="str">
        <f t="shared" si="454"/>
        <v>233.53500005</v>
      </c>
      <c r="Q13506" s="28">
        <f t="shared" si="455"/>
        <v>0.33796916119568321</v>
      </c>
    </row>
    <row r="13507" spans="11:17" x14ac:dyDescent="0.35">
      <c r="K13507" s="1">
        <v>6</v>
      </c>
      <c r="L13507" s="1">
        <v>350000</v>
      </c>
      <c r="M13507" s="27">
        <v>3.5</v>
      </c>
      <c r="N13507" s="1">
        <v>23</v>
      </c>
      <c r="O13507" s="1" t="s">
        <v>26</v>
      </c>
      <c r="P13507" s="1" t="str">
        <f t="shared" ref="P13507:P13570" si="456">N13507&amp;M13507&amp;L13507&amp;K13507</f>
        <v>233.53500006</v>
      </c>
      <c r="Q13507" s="28">
        <f t="shared" ref="Q13507:Q13570" si="457">VLOOKUP(O13507&amp;L13507&amp;M13507&amp;N13507,$W$2:$X$1051,2,FALSE)</f>
        <v>0.33796916119568321</v>
      </c>
    </row>
    <row r="13508" spans="11:17" x14ac:dyDescent="0.35">
      <c r="K13508" s="1">
        <v>7</v>
      </c>
      <c r="L13508" s="1">
        <v>350000</v>
      </c>
      <c r="M13508" s="27">
        <v>3.5</v>
      </c>
      <c r="N13508" s="1">
        <v>23</v>
      </c>
      <c r="O13508" s="1" t="s">
        <v>26</v>
      </c>
      <c r="P13508" s="1" t="str">
        <f t="shared" si="456"/>
        <v>233.53500007</v>
      </c>
      <c r="Q13508" s="28">
        <f t="shared" si="457"/>
        <v>0.33796916119568321</v>
      </c>
    </row>
    <row r="13509" spans="11:17" x14ac:dyDescent="0.35">
      <c r="K13509" s="1">
        <v>8</v>
      </c>
      <c r="L13509" s="1">
        <v>350000</v>
      </c>
      <c r="M13509" s="27">
        <v>3.5</v>
      </c>
      <c r="N13509" s="1">
        <v>23</v>
      </c>
      <c r="O13509" s="1" t="s">
        <v>26</v>
      </c>
      <c r="P13509" s="1" t="str">
        <f t="shared" si="456"/>
        <v>233.53500008</v>
      </c>
      <c r="Q13509" s="28">
        <f t="shared" si="457"/>
        <v>0.33796916119568321</v>
      </c>
    </row>
    <row r="13510" spans="11:17" x14ac:dyDescent="0.35">
      <c r="K13510" s="1">
        <v>9</v>
      </c>
      <c r="L13510" s="1">
        <v>350000</v>
      </c>
      <c r="M13510" s="27">
        <v>3.5</v>
      </c>
      <c r="N13510" s="1">
        <v>23</v>
      </c>
      <c r="O13510" s="1" t="s">
        <v>26</v>
      </c>
      <c r="P13510" s="1" t="str">
        <f t="shared" si="456"/>
        <v>233.53500009</v>
      </c>
      <c r="Q13510" s="28">
        <f t="shared" si="457"/>
        <v>0.33796916119568321</v>
      </c>
    </row>
    <row r="13511" spans="11:17" x14ac:dyDescent="0.35">
      <c r="K13511" s="1">
        <v>10</v>
      </c>
      <c r="L13511" s="1">
        <v>350000</v>
      </c>
      <c r="M13511" s="27">
        <v>3.5</v>
      </c>
      <c r="N13511" s="1">
        <v>23</v>
      </c>
      <c r="O13511" s="1" t="s">
        <v>26</v>
      </c>
      <c r="P13511" s="1" t="str">
        <f t="shared" si="456"/>
        <v>233.535000010</v>
      </c>
      <c r="Q13511" s="28">
        <f t="shared" si="457"/>
        <v>0.33796916119568321</v>
      </c>
    </row>
    <row r="13512" spans="11:17" x14ac:dyDescent="0.35">
      <c r="K13512" s="1">
        <v>11</v>
      </c>
      <c r="L13512" s="1">
        <v>350000</v>
      </c>
      <c r="M13512" s="27">
        <v>3.5</v>
      </c>
      <c r="N13512" s="1">
        <v>23</v>
      </c>
      <c r="O13512" s="1" t="s">
        <v>26</v>
      </c>
      <c r="P13512" s="1" t="str">
        <f t="shared" si="456"/>
        <v>233.535000011</v>
      </c>
      <c r="Q13512" s="28">
        <f t="shared" si="457"/>
        <v>0.33796916119568321</v>
      </c>
    </row>
    <row r="13513" spans="11:17" x14ac:dyDescent="0.35">
      <c r="K13513" s="1">
        <v>12</v>
      </c>
      <c r="L13513" s="1">
        <v>350000</v>
      </c>
      <c r="M13513" s="27">
        <v>3.5</v>
      </c>
      <c r="N13513" s="1">
        <v>23</v>
      </c>
      <c r="O13513" s="1" t="s">
        <v>26</v>
      </c>
      <c r="P13513" s="1" t="str">
        <f t="shared" si="456"/>
        <v>233.535000012</v>
      </c>
      <c r="Q13513" s="28">
        <f t="shared" si="457"/>
        <v>0.33796916119568321</v>
      </c>
    </row>
    <row r="13514" spans="11:17" x14ac:dyDescent="0.35">
      <c r="K13514" s="1">
        <v>13</v>
      </c>
      <c r="L13514" s="1">
        <v>350000</v>
      </c>
      <c r="M13514" s="27">
        <v>3.5</v>
      </c>
      <c r="N13514" s="1">
        <v>23</v>
      </c>
      <c r="O13514" s="1" t="s">
        <v>26</v>
      </c>
      <c r="P13514" s="1" t="str">
        <f t="shared" si="456"/>
        <v>233.535000013</v>
      </c>
      <c r="Q13514" s="28">
        <f t="shared" si="457"/>
        <v>0.33796916119568321</v>
      </c>
    </row>
    <row r="13515" spans="11:17" x14ac:dyDescent="0.35">
      <c r="K13515" s="1">
        <v>14</v>
      </c>
      <c r="L13515" s="1">
        <v>350000</v>
      </c>
      <c r="M13515" s="27">
        <v>3.5</v>
      </c>
      <c r="N13515" s="1">
        <v>23</v>
      </c>
      <c r="O13515" s="1" t="s">
        <v>26</v>
      </c>
      <c r="P13515" s="1" t="str">
        <f t="shared" si="456"/>
        <v>233.535000014</v>
      </c>
      <c r="Q13515" s="28">
        <f t="shared" si="457"/>
        <v>0.33796916119568321</v>
      </c>
    </row>
    <row r="13516" spans="11:17" x14ac:dyDescent="0.35">
      <c r="K13516" s="1">
        <v>15</v>
      </c>
      <c r="L13516" s="1">
        <v>350000</v>
      </c>
      <c r="M13516" s="27">
        <v>3.5</v>
      </c>
      <c r="N13516" s="1">
        <v>23</v>
      </c>
      <c r="O13516" s="1" t="s">
        <v>26</v>
      </c>
      <c r="P13516" s="1" t="str">
        <f t="shared" si="456"/>
        <v>233.535000015</v>
      </c>
      <c r="Q13516" s="28">
        <f t="shared" si="457"/>
        <v>0.33796916119568321</v>
      </c>
    </row>
    <row r="13517" spans="11:17" x14ac:dyDescent="0.35">
      <c r="K13517" s="1">
        <v>16</v>
      </c>
      <c r="L13517" s="1">
        <v>350000</v>
      </c>
      <c r="M13517" s="27">
        <v>3.5</v>
      </c>
      <c r="N13517" s="1">
        <v>23</v>
      </c>
      <c r="O13517" s="1" t="s">
        <v>26</v>
      </c>
      <c r="P13517" s="1" t="str">
        <f t="shared" si="456"/>
        <v>233.535000016</v>
      </c>
      <c r="Q13517" s="28">
        <f t="shared" si="457"/>
        <v>0.33796916119568321</v>
      </c>
    </row>
    <row r="13518" spans="11:17" x14ac:dyDescent="0.35">
      <c r="K13518" s="1">
        <v>17</v>
      </c>
      <c r="L13518" s="1">
        <v>350000</v>
      </c>
      <c r="M13518" s="27">
        <v>3.5</v>
      </c>
      <c r="N13518" s="1">
        <v>23</v>
      </c>
      <c r="O13518" s="1" t="s">
        <v>26</v>
      </c>
      <c r="P13518" s="1" t="str">
        <f t="shared" si="456"/>
        <v>233.535000017</v>
      </c>
      <c r="Q13518" s="28">
        <f t="shared" si="457"/>
        <v>0.33796916119568321</v>
      </c>
    </row>
    <row r="13519" spans="11:17" x14ac:dyDescent="0.35">
      <c r="K13519" s="1">
        <v>18</v>
      </c>
      <c r="L13519" s="1">
        <v>350000</v>
      </c>
      <c r="M13519" s="27">
        <v>3.5</v>
      </c>
      <c r="N13519" s="1">
        <v>23</v>
      </c>
      <c r="O13519" s="1" t="s">
        <v>26</v>
      </c>
      <c r="P13519" s="1" t="str">
        <f t="shared" si="456"/>
        <v>233.535000018</v>
      </c>
      <c r="Q13519" s="28">
        <f t="shared" si="457"/>
        <v>0.33796916119568321</v>
      </c>
    </row>
    <row r="13520" spans="11:17" x14ac:dyDescent="0.35">
      <c r="K13520" s="1">
        <v>19</v>
      </c>
      <c r="L13520" s="1">
        <v>350000</v>
      </c>
      <c r="M13520" s="27">
        <v>3.5</v>
      </c>
      <c r="N13520" s="1">
        <v>23</v>
      </c>
      <c r="O13520" s="1" t="s">
        <v>26</v>
      </c>
      <c r="P13520" s="1" t="str">
        <f t="shared" si="456"/>
        <v>233.535000019</v>
      </c>
      <c r="Q13520" s="28">
        <f t="shared" si="457"/>
        <v>0.33796916119568321</v>
      </c>
    </row>
    <row r="13521" spans="11:17" x14ac:dyDescent="0.35">
      <c r="K13521" s="1">
        <v>20</v>
      </c>
      <c r="L13521" s="1">
        <v>350000</v>
      </c>
      <c r="M13521" s="27">
        <v>3.5</v>
      </c>
      <c r="N13521" s="1">
        <v>23</v>
      </c>
      <c r="O13521" s="1" t="s">
        <v>26</v>
      </c>
      <c r="P13521" s="1" t="str">
        <f t="shared" si="456"/>
        <v>233.535000020</v>
      </c>
      <c r="Q13521" s="28">
        <f t="shared" si="457"/>
        <v>0.33796916119568321</v>
      </c>
    </row>
    <row r="13522" spans="11:17" x14ac:dyDescent="0.35">
      <c r="K13522" s="1">
        <v>21</v>
      </c>
      <c r="L13522" s="1">
        <v>350000</v>
      </c>
      <c r="M13522" s="27">
        <v>3.5</v>
      </c>
      <c r="N13522" s="1">
        <v>23</v>
      </c>
      <c r="O13522" s="1" t="s">
        <v>26</v>
      </c>
      <c r="P13522" s="1" t="str">
        <f t="shared" si="456"/>
        <v>233.535000021</v>
      </c>
      <c r="Q13522" s="28">
        <f t="shared" si="457"/>
        <v>0.33796916119568321</v>
      </c>
    </row>
    <row r="13523" spans="11:17" x14ac:dyDescent="0.35">
      <c r="K13523" s="1">
        <v>22</v>
      </c>
      <c r="L13523" s="1">
        <v>350000</v>
      </c>
      <c r="M13523" s="27">
        <v>3.5</v>
      </c>
      <c r="N13523" s="1">
        <v>23</v>
      </c>
      <c r="O13523" s="1" t="s">
        <v>26</v>
      </c>
      <c r="P13523" s="1" t="str">
        <f t="shared" si="456"/>
        <v>233.535000022</v>
      </c>
      <c r="Q13523" s="28">
        <f t="shared" si="457"/>
        <v>0.33796916119568321</v>
      </c>
    </row>
    <row r="13524" spans="11:17" x14ac:dyDescent="0.35">
      <c r="K13524" s="1">
        <v>23</v>
      </c>
      <c r="L13524" s="1">
        <v>350000</v>
      </c>
      <c r="M13524" s="27">
        <v>3.5</v>
      </c>
      <c r="N13524" s="1">
        <v>23</v>
      </c>
      <c r="O13524" s="1" t="s">
        <v>26</v>
      </c>
      <c r="P13524" s="1" t="str">
        <f t="shared" si="456"/>
        <v>233.535000023</v>
      </c>
      <c r="Q13524" s="28">
        <f t="shared" si="457"/>
        <v>0.33796916119568321</v>
      </c>
    </row>
    <row r="13525" spans="11:17" x14ac:dyDescent="0.35">
      <c r="K13525" s="1">
        <v>24</v>
      </c>
      <c r="L13525" s="1">
        <v>350000</v>
      </c>
      <c r="M13525" s="27">
        <v>3.5</v>
      </c>
      <c r="N13525" s="1">
        <v>23</v>
      </c>
      <c r="O13525" s="1" t="s">
        <v>26</v>
      </c>
      <c r="P13525" s="1" t="str">
        <f t="shared" si="456"/>
        <v>233.535000024</v>
      </c>
      <c r="Q13525" s="28">
        <f t="shared" si="457"/>
        <v>0.33796916119568321</v>
      </c>
    </row>
    <row r="13526" spans="11:17" x14ac:dyDescent="0.35">
      <c r="K13526" s="1">
        <v>25</v>
      </c>
      <c r="L13526" s="1">
        <v>350000</v>
      </c>
      <c r="M13526" s="27">
        <v>3.5</v>
      </c>
      <c r="N13526" s="1">
        <v>23</v>
      </c>
      <c r="O13526" s="1" t="s">
        <v>26</v>
      </c>
      <c r="P13526" s="1" t="str">
        <f t="shared" si="456"/>
        <v>233.535000025</v>
      </c>
      <c r="Q13526" s="28">
        <f t="shared" si="457"/>
        <v>0.33796916119568321</v>
      </c>
    </row>
    <row r="13527" spans="11:17" x14ac:dyDescent="0.35">
      <c r="K13527" s="1">
        <v>26</v>
      </c>
      <c r="L13527" s="1">
        <v>350000</v>
      </c>
      <c r="M13527" s="27">
        <v>3.5</v>
      </c>
      <c r="N13527" s="1">
        <v>23</v>
      </c>
      <c r="O13527" s="1" t="s">
        <v>17</v>
      </c>
      <c r="P13527" s="1" t="str">
        <f t="shared" si="456"/>
        <v>233.535000026</v>
      </c>
      <c r="Q13527" s="28">
        <f t="shared" si="457"/>
        <v>0.23542394701081637</v>
      </c>
    </row>
    <row r="13528" spans="11:17" x14ac:dyDescent="0.35">
      <c r="K13528" s="1">
        <v>27</v>
      </c>
      <c r="L13528" s="1">
        <v>350000</v>
      </c>
      <c r="M13528" s="27">
        <v>3.5</v>
      </c>
      <c r="N13528" s="1">
        <v>23</v>
      </c>
      <c r="O13528" s="1" t="s">
        <v>17</v>
      </c>
      <c r="P13528" s="1" t="str">
        <f t="shared" si="456"/>
        <v>233.535000027</v>
      </c>
      <c r="Q13528" s="28">
        <f t="shared" si="457"/>
        <v>0.23542394701081637</v>
      </c>
    </row>
    <row r="13529" spans="11:17" x14ac:dyDescent="0.35">
      <c r="K13529" s="1">
        <v>28</v>
      </c>
      <c r="L13529" s="1">
        <v>350000</v>
      </c>
      <c r="M13529" s="27">
        <v>3.5</v>
      </c>
      <c r="N13529" s="1">
        <v>23</v>
      </c>
      <c r="O13529" s="1" t="s">
        <v>17</v>
      </c>
      <c r="P13529" s="1" t="str">
        <f t="shared" si="456"/>
        <v>233.535000028</v>
      </c>
      <c r="Q13529" s="28">
        <f t="shared" si="457"/>
        <v>0.23542394701081637</v>
      </c>
    </row>
    <row r="13530" spans="11:17" x14ac:dyDescent="0.35">
      <c r="K13530" s="1">
        <v>29</v>
      </c>
      <c r="L13530" s="1">
        <v>350000</v>
      </c>
      <c r="M13530" s="27">
        <v>3.5</v>
      </c>
      <c r="N13530" s="1">
        <v>23</v>
      </c>
      <c r="O13530" s="1" t="s">
        <v>17</v>
      </c>
      <c r="P13530" s="1" t="str">
        <f t="shared" si="456"/>
        <v>233.535000029</v>
      </c>
      <c r="Q13530" s="28">
        <f t="shared" si="457"/>
        <v>0.23542394701081637</v>
      </c>
    </row>
    <row r="13531" spans="11:17" x14ac:dyDescent="0.35">
      <c r="K13531" s="1">
        <v>30</v>
      </c>
      <c r="L13531" s="1">
        <v>350000</v>
      </c>
      <c r="M13531" s="27">
        <v>3.5</v>
      </c>
      <c r="N13531" s="1">
        <v>23</v>
      </c>
      <c r="O13531" s="1" t="s">
        <v>17</v>
      </c>
      <c r="P13531" s="1" t="str">
        <f t="shared" si="456"/>
        <v>233.535000030</v>
      </c>
      <c r="Q13531" s="28">
        <f t="shared" si="457"/>
        <v>0.23542394701081637</v>
      </c>
    </row>
    <row r="13532" spans="11:17" x14ac:dyDescent="0.35">
      <c r="K13532" s="1">
        <v>31</v>
      </c>
      <c r="L13532" s="1">
        <v>350000</v>
      </c>
      <c r="M13532" s="27">
        <v>3.5</v>
      </c>
      <c r="N13532" s="1">
        <v>23</v>
      </c>
      <c r="O13532" s="1" t="s">
        <v>17</v>
      </c>
      <c r="P13532" s="1" t="str">
        <f t="shared" si="456"/>
        <v>233.535000031</v>
      </c>
      <c r="Q13532" s="28">
        <f t="shared" si="457"/>
        <v>0.23542394701081637</v>
      </c>
    </row>
    <row r="13533" spans="11:17" x14ac:dyDescent="0.35">
      <c r="K13533" s="1">
        <v>32</v>
      </c>
      <c r="L13533" s="1">
        <v>350000</v>
      </c>
      <c r="M13533" s="27">
        <v>3.5</v>
      </c>
      <c r="N13533" s="1">
        <v>23</v>
      </c>
      <c r="O13533" s="1" t="s">
        <v>17</v>
      </c>
      <c r="P13533" s="1" t="str">
        <f t="shared" si="456"/>
        <v>233.535000032</v>
      </c>
      <c r="Q13533" s="28">
        <f t="shared" si="457"/>
        <v>0.23542394701081637</v>
      </c>
    </row>
    <row r="13534" spans="11:17" x14ac:dyDescent="0.35">
      <c r="K13534" s="1">
        <v>33</v>
      </c>
      <c r="L13534" s="1">
        <v>350000</v>
      </c>
      <c r="M13534" s="27">
        <v>3.5</v>
      </c>
      <c r="N13534" s="1">
        <v>23</v>
      </c>
      <c r="O13534" s="1" t="s">
        <v>17</v>
      </c>
      <c r="P13534" s="1" t="str">
        <f t="shared" si="456"/>
        <v>233.535000033</v>
      </c>
      <c r="Q13534" s="28">
        <f t="shared" si="457"/>
        <v>0.23542394701081637</v>
      </c>
    </row>
    <row r="13535" spans="11:17" x14ac:dyDescent="0.35">
      <c r="K13535" s="1">
        <v>34</v>
      </c>
      <c r="L13535" s="1">
        <v>350000</v>
      </c>
      <c r="M13535" s="27">
        <v>3.5</v>
      </c>
      <c r="N13535" s="1">
        <v>23</v>
      </c>
      <c r="O13535" s="1" t="s">
        <v>17</v>
      </c>
      <c r="P13535" s="1" t="str">
        <f t="shared" si="456"/>
        <v>233.535000034</v>
      </c>
      <c r="Q13535" s="28">
        <f t="shared" si="457"/>
        <v>0.23542394701081637</v>
      </c>
    </row>
    <row r="13536" spans="11:17" x14ac:dyDescent="0.35">
      <c r="K13536" s="1">
        <v>35</v>
      </c>
      <c r="L13536" s="1">
        <v>350000</v>
      </c>
      <c r="M13536" s="27">
        <v>3.5</v>
      </c>
      <c r="N13536" s="1">
        <v>23</v>
      </c>
      <c r="O13536" s="1" t="s">
        <v>17</v>
      </c>
      <c r="P13536" s="1" t="str">
        <f t="shared" si="456"/>
        <v>233.535000035</v>
      </c>
      <c r="Q13536" s="28">
        <f t="shared" si="457"/>
        <v>0.23542394701081637</v>
      </c>
    </row>
    <row r="13537" spans="11:17" x14ac:dyDescent="0.35">
      <c r="K13537" s="1">
        <v>36</v>
      </c>
      <c r="L13537" s="1">
        <v>350000</v>
      </c>
      <c r="M13537" s="27">
        <v>3.5</v>
      </c>
      <c r="N13537" s="1">
        <v>23</v>
      </c>
      <c r="O13537" s="1" t="s">
        <v>18</v>
      </c>
      <c r="P13537" s="1" t="str">
        <f t="shared" si="456"/>
        <v>233.535000036</v>
      </c>
      <c r="Q13537" s="28">
        <f t="shared" si="457"/>
        <v>0.22861099309981647</v>
      </c>
    </row>
    <row r="13538" spans="11:17" x14ac:dyDescent="0.35">
      <c r="K13538" s="1">
        <v>37</v>
      </c>
      <c r="L13538" s="1">
        <v>350000</v>
      </c>
      <c r="M13538" s="27">
        <v>3.5</v>
      </c>
      <c r="N13538" s="1">
        <v>23</v>
      </c>
      <c r="O13538" s="1" t="s">
        <v>18</v>
      </c>
      <c r="P13538" s="1" t="str">
        <f t="shared" si="456"/>
        <v>233.535000037</v>
      </c>
      <c r="Q13538" s="28">
        <f t="shared" si="457"/>
        <v>0.22861099309981647</v>
      </c>
    </row>
    <row r="13539" spans="11:17" x14ac:dyDescent="0.35">
      <c r="K13539" s="1">
        <v>38</v>
      </c>
      <c r="L13539" s="1">
        <v>350000</v>
      </c>
      <c r="M13539" s="27">
        <v>3.5</v>
      </c>
      <c r="N13539" s="1">
        <v>23</v>
      </c>
      <c r="O13539" s="1" t="s">
        <v>18</v>
      </c>
      <c r="P13539" s="1" t="str">
        <f t="shared" si="456"/>
        <v>233.535000038</v>
      </c>
      <c r="Q13539" s="28">
        <f t="shared" si="457"/>
        <v>0.22861099309981647</v>
      </c>
    </row>
    <row r="13540" spans="11:17" x14ac:dyDescent="0.35">
      <c r="K13540" s="1">
        <v>39</v>
      </c>
      <c r="L13540" s="1">
        <v>350000</v>
      </c>
      <c r="M13540" s="27">
        <v>3.5</v>
      </c>
      <c r="N13540" s="1">
        <v>23</v>
      </c>
      <c r="O13540" s="1" t="s">
        <v>18</v>
      </c>
      <c r="P13540" s="1" t="str">
        <f t="shared" si="456"/>
        <v>233.535000039</v>
      </c>
      <c r="Q13540" s="28">
        <f t="shared" si="457"/>
        <v>0.22861099309981647</v>
      </c>
    </row>
    <row r="13541" spans="11:17" x14ac:dyDescent="0.35">
      <c r="K13541" s="1">
        <v>40</v>
      </c>
      <c r="L13541" s="1">
        <v>350000</v>
      </c>
      <c r="M13541" s="27">
        <v>3.5</v>
      </c>
      <c r="N13541" s="1">
        <v>23</v>
      </c>
      <c r="O13541" s="1" t="s">
        <v>18</v>
      </c>
      <c r="P13541" s="1" t="str">
        <f t="shared" si="456"/>
        <v>233.535000040</v>
      </c>
      <c r="Q13541" s="28">
        <f t="shared" si="457"/>
        <v>0.22861099309981647</v>
      </c>
    </row>
    <row r="13542" spans="11:17" x14ac:dyDescent="0.35">
      <c r="K13542" s="1">
        <v>41</v>
      </c>
      <c r="L13542" s="1">
        <v>350000</v>
      </c>
      <c r="M13542" s="27">
        <v>3.5</v>
      </c>
      <c r="N13542" s="1">
        <v>23</v>
      </c>
      <c r="O13542" s="1" t="s">
        <v>18</v>
      </c>
      <c r="P13542" s="1" t="str">
        <f t="shared" si="456"/>
        <v>233.535000041</v>
      </c>
      <c r="Q13542" s="28">
        <f t="shared" si="457"/>
        <v>0.22861099309981647</v>
      </c>
    </row>
    <row r="13543" spans="11:17" x14ac:dyDescent="0.35">
      <c r="K13543" s="1">
        <v>42</v>
      </c>
      <c r="L13543" s="1">
        <v>350000</v>
      </c>
      <c r="M13543" s="27">
        <v>3.5</v>
      </c>
      <c r="N13543" s="1">
        <v>23</v>
      </c>
      <c r="O13543" s="1" t="s">
        <v>18</v>
      </c>
      <c r="P13543" s="1" t="str">
        <f t="shared" si="456"/>
        <v>233.535000042</v>
      </c>
      <c r="Q13543" s="28">
        <f t="shared" si="457"/>
        <v>0.22861099309981647</v>
      </c>
    </row>
    <row r="13544" spans="11:17" x14ac:dyDescent="0.35">
      <c r="K13544" s="1">
        <v>43</v>
      </c>
      <c r="L13544" s="1">
        <v>350000</v>
      </c>
      <c r="M13544" s="27">
        <v>3.5</v>
      </c>
      <c r="N13544" s="1">
        <v>23</v>
      </c>
      <c r="O13544" s="1" t="s">
        <v>18</v>
      </c>
      <c r="P13544" s="1" t="str">
        <f t="shared" si="456"/>
        <v>233.535000043</v>
      </c>
      <c r="Q13544" s="28">
        <f t="shared" si="457"/>
        <v>0.22861099309981647</v>
      </c>
    </row>
    <row r="13545" spans="11:17" x14ac:dyDescent="0.35">
      <c r="K13545" s="1">
        <v>44</v>
      </c>
      <c r="L13545" s="1">
        <v>350000</v>
      </c>
      <c r="M13545" s="27">
        <v>3.5</v>
      </c>
      <c r="N13545" s="1">
        <v>23</v>
      </c>
      <c r="O13545" s="1" t="s">
        <v>18</v>
      </c>
      <c r="P13545" s="1" t="str">
        <f t="shared" si="456"/>
        <v>233.535000044</v>
      </c>
      <c r="Q13545" s="28">
        <f t="shared" si="457"/>
        <v>0.22861099309981647</v>
      </c>
    </row>
    <row r="13546" spans="11:17" x14ac:dyDescent="0.35">
      <c r="K13546" s="1">
        <v>45</v>
      </c>
      <c r="L13546" s="1">
        <v>350000</v>
      </c>
      <c r="M13546" s="27">
        <v>3.5</v>
      </c>
      <c r="N13546" s="1">
        <v>23</v>
      </c>
      <c r="O13546" s="1" t="s">
        <v>18</v>
      </c>
      <c r="P13546" s="1" t="str">
        <f t="shared" si="456"/>
        <v>233.535000045</v>
      </c>
      <c r="Q13546" s="28">
        <f t="shared" si="457"/>
        <v>0.22861099309981647</v>
      </c>
    </row>
    <row r="13547" spans="11:17" x14ac:dyDescent="0.35">
      <c r="K13547" s="1">
        <v>46</v>
      </c>
      <c r="L13547" s="1">
        <v>350000</v>
      </c>
      <c r="M13547" s="27">
        <v>3.5</v>
      </c>
      <c r="N13547" s="1">
        <v>23</v>
      </c>
      <c r="O13547" s="1" t="s">
        <v>33</v>
      </c>
      <c r="P13547" s="1" t="str">
        <f t="shared" si="456"/>
        <v>233.535000046</v>
      </c>
      <c r="Q13547" s="28">
        <f t="shared" si="457"/>
        <v>0.22420232551910257</v>
      </c>
    </row>
    <row r="13548" spans="11:17" x14ac:dyDescent="0.35">
      <c r="K13548" s="1">
        <v>47</v>
      </c>
      <c r="L13548" s="1">
        <v>350000</v>
      </c>
      <c r="M13548" s="27">
        <v>3.5</v>
      </c>
      <c r="N13548" s="1">
        <v>23</v>
      </c>
      <c r="O13548" s="1" t="s">
        <v>33</v>
      </c>
      <c r="P13548" s="1" t="str">
        <f t="shared" si="456"/>
        <v>233.535000047</v>
      </c>
      <c r="Q13548" s="28">
        <f t="shared" si="457"/>
        <v>0.22420232551910257</v>
      </c>
    </row>
    <row r="13549" spans="11:17" x14ac:dyDescent="0.35">
      <c r="K13549" s="1">
        <v>48</v>
      </c>
      <c r="L13549" s="1">
        <v>350000</v>
      </c>
      <c r="M13549" s="27">
        <v>3.5</v>
      </c>
      <c r="N13549" s="1">
        <v>23</v>
      </c>
      <c r="O13549" s="1" t="s">
        <v>33</v>
      </c>
      <c r="P13549" s="1" t="str">
        <f t="shared" si="456"/>
        <v>233.535000048</v>
      </c>
      <c r="Q13549" s="28">
        <f t="shared" si="457"/>
        <v>0.22420232551910257</v>
      </c>
    </row>
    <row r="13550" spans="11:17" x14ac:dyDescent="0.35">
      <c r="K13550" s="1">
        <v>49</v>
      </c>
      <c r="L13550" s="1">
        <v>350000</v>
      </c>
      <c r="M13550" s="27">
        <v>3.5</v>
      </c>
      <c r="N13550" s="1">
        <v>23</v>
      </c>
      <c r="O13550" s="1" t="s">
        <v>33</v>
      </c>
      <c r="P13550" s="1" t="str">
        <f t="shared" si="456"/>
        <v>233.535000049</v>
      </c>
      <c r="Q13550" s="28">
        <f t="shared" si="457"/>
        <v>0.22420232551910257</v>
      </c>
    </row>
    <row r="13551" spans="11:17" x14ac:dyDescent="0.35">
      <c r="K13551" s="1">
        <v>50</v>
      </c>
      <c r="L13551" s="1">
        <v>350000</v>
      </c>
      <c r="M13551" s="27">
        <v>3.5</v>
      </c>
      <c r="N13551" s="1">
        <v>23</v>
      </c>
      <c r="O13551" s="1" t="s">
        <v>33</v>
      </c>
      <c r="P13551" s="1" t="str">
        <f t="shared" si="456"/>
        <v>233.535000050</v>
      </c>
      <c r="Q13551" s="28">
        <f t="shared" si="457"/>
        <v>0.22420232551910257</v>
      </c>
    </row>
    <row r="13552" spans="11:17" x14ac:dyDescent="0.35">
      <c r="K13552" s="1">
        <v>51</v>
      </c>
      <c r="L13552" s="1">
        <v>350000</v>
      </c>
      <c r="M13552" s="27">
        <v>3.5</v>
      </c>
      <c r="N13552" s="1">
        <v>23</v>
      </c>
      <c r="O13552" s="1" t="s">
        <v>33</v>
      </c>
      <c r="P13552" s="1" t="str">
        <f t="shared" si="456"/>
        <v>233.535000051</v>
      </c>
      <c r="Q13552" s="28">
        <f t="shared" si="457"/>
        <v>0.22420232551910257</v>
      </c>
    </row>
    <row r="13553" spans="11:17" x14ac:dyDescent="0.35">
      <c r="K13553" s="1">
        <v>52</v>
      </c>
      <c r="L13553" s="1">
        <v>350000</v>
      </c>
      <c r="M13553" s="27">
        <v>3.5</v>
      </c>
      <c r="N13553" s="1">
        <v>23</v>
      </c>
      <c r="O13553" s="1" t="s">
        <v>33</v>
      </c>
      <c r="P13553" s="1" t="str">
        <f t="shared" si="456"/>
        <v>233.535000052</v>
      </c>
      <c r="Q13553" s="28">
        <f t="shared" si="457"/>
        <v>0.22420232551910257</v>
      </c>
    </row>
    <row r="13554" spans="11:17" x14ac:dyDescent="0.35">
      <c r="K13554" s="1">
        <v>53</v>
      </c>
      <c r="L13554" s="1">
        <v>350000</v>
      </c>
      <c r="M13554" s="27">
        <v>3.5</v>
      </c>
      <c r="N13554" s="1">
        <v>23</v>
      </c>
      <c r="O13554" s="1" t="s">
        <v>33</v>
      </c>
      <c r="P13554" s="1" t="str">
        <f t="shared" si="456"/>
        <v>233.535000053</v>
      </c>
      <c r="Q13554" s="28">
        <f t="shared" si="457"/>
        <v>0.22420232551910257</v>
      </c>
    </row>
    <row r="13555" spans="11:17" x14ac:dyDescent="0.35">
      <c r="K13555" s="1">
        <v>54</v>
      </c>
      <c r="L13555" s="1">
        <v>350000</v>
      </c>
      <c r="M13555" s="27">
        <v>3.5</v>
      </c>
      <c r="N13555" s="1">
        <v>23</v>
      </c>
      <c r="O13555" s="1" t="s">
        <v>33</v>
      </c>
      <c r="P13555" s="1" t="str">
        <f t="shared" si="456"/>
        <v>233.535000054</v>
      </c>
      <c r="Q13555" s="28">
        <f t="shared" si="457"/>
        <v>0.22420232551910257</v>
      </c>
    </row>
    <row r="13556" spans="11:17" x14ac:dyDescent="0.35">
      <c r="K13556" s="1">
        <v>55</v>
      </c>
      <c r="L13556" s="1">
        <v>350000</v>
      </c>
      <c r="M13556" s="27">
        <v>3.5</v>
      </c>
      <c r="N13556" s="1">
        <v>23</v>
      </c>
      <c r="O13556" s="1" t="s">
        <v>33</v>
      </c>
      <c r="P13556" s="1" t="str">
        <f t="shared" si="456"/>
        <v>233.535000055</v>
      </c>
      <c r="Q13556" s="28">
        <f t="shared" si="457"/>
        <v>0.22420232551910257</v>
      </c>
    </row>
    <row r="13557" spans="11:17" x14ac:dyDescent="0.35">
      <c r="K13557" s="1">
        <v>56</v>
      </c>
      <c r="L13557" s="1">
        <v>350000</v>
      </c>
      <c r="M13557" s="27">
        <v>3.5</v>
      </c>
      <c r="N13557" s="1">
        <v>23</v>
      </c>
      <c r="O13557" s="1" t="s">
        <v>27</v>
      </c>
      <c r="P13557" s="1" t="str">
        <f t="shared" si="456"/>
        <v>233.535000056</v>
      </c>
      <c r="Q13557" s="28">
        <f t="shared" si="457"/>
        <v>8.666666666666667E-2</v>
      </c>
    </row>
    <row r="13558" spans="11:17" x14ac:dyDescent="0.35">
      <c r="K13558" s="1">
        <v>57</v>
      </c>
      <c r="L13558" s="1">
        <v>350000</v>
      </c>
      <c r="M13558" s="27">
        <v>3.5</v>
      </c>
      <c r="N13558" s="1">
        <v>23</v>
      </c>
      <c r="O13558" s="1" t="s">
        <v>27</v>
      </c>
      <c r="P13558" s="1" t="str">
        <f t="shared" si="456"/>
        <v>233.535000057</v>
      </c>
      <c r="Q13558" s="28">
        <f t="shared" si="457"/>
        <v>8.666666666666667E-2</v>
      </c>
    </row>
    <row r="13559" spans="11:17" x14ac:dyDescent="0.35">
      <c r="K13559" s="1">
        <v>58</v>
      </c>
      <c r="L13559" s="1">
        <v>350000</v>
      </c>
      <c r="M13559" s="27">
        <v>3.5</v>
      </c>
      <c r="N13559" s="1">
        <v>23</v>
      </c>
      <c r="O13559" s="1" t="s">
        <v>27</v>
      </c>
      <c r="P13559" s="1" t="str">
        <f t="shared" si="456"/>
        <v>233.535000058</v>
      </c>
      <c r="Q13559" s="28">
        <f t="shared" si="457"/>
        <v>8.666666666666667E-2</v>
      </c>
    </row>
    <row r="13560" spans="11:17" x14ac:dyDescent="0.35">
      <c r="K13560" s="1">
        <v>59</v>
      </c>
      <c r="L13560" s="1">
        <v>350000</v>
      </c>
      <c r="M13560" s="27">
        <v>3.5</v>
      </c>
      <c r="N13560" s="1">
        <v>23</v>
      </c>
      <c r="O13560" s="1" t="s">
        <v>27</v>
      </c>
      <c r="P13560" s="1" t="str">
        <f t="shared" si="456"/>
        <v>233.535000059</v>
      </c>
      <c r="Q13560" s="28">
        <f t="shared" si="457"/>
        <v>8.666666666666667E-2</v>
      </c>
    </row>
    <row r="13561" spans="11:17" x14ac:dyDescent="0.35">
      <c r="K13561" s="1">
        <v>60</v>
      </c>
      <c r="L13561" s="1">
        <v>350000</v>
      </c>
      <c r="M13561" s="27">
        <v>3.5</v>
      </c>
      <c r="N13561" s="1">
        <v>23</v>
      </c>
      <c r="O13561" s="1" t="s">
        <v>27</v>
      </c>
      <c r="P13561" s="1" t="str">
        <f t="shared" si="456"/>
        <v>233.535000060</v>
      </c>
      <c r="Q13561" s="28">
        <f t="shared" si="457"/>
        <v>8.666666666666667E-2</v>
      </c>
    </row>
    <row r="13562" spans="11:17" x14ac:dyDescent="0.35">
      <c r="K13562" s="1">
        <v>61</v>
      </c>
      <c r="L13562" s="1">
        <v>350000</v>
      </c>
      <c r="M13562" s="27">
        <v>3.5</v>
      </c>
      <c r="N13562" s="1">
        <v>23</v>
      </c>
      <c r="O13562" s="1" t="s">
        <v>27</v>
      </c>
      <c r="P13562" s="1" t="str">
        <f t="shared" si="456"/>
        <v>233.535000061</v>
      </c>
      <c r="Q13562" s="28">
        <f t="shared" si="457"/>
        <v>8.666666666666667E-2</v>
      </c>
    </row>
    <row r="13563" spans="11:17" x14ac:dyDescent="0.35">
      <c r="K13563" s="1">
        <v>62</v>
      </c>
      <c r="L13563" s="1">
        <v>350000</v>
      </c>
      <c r="M13563" s="27">
        <v>3.5</v>
      </c>
      <c r="N13563" s="1">
        <v>23</v>
      </c>
      <c r="O13563" s="1" t="s">
        <v>27</v>
      </c>
      <c r="P13563" s="1" t="str">
        <f t="shared" si="456"/>
        <v>233.535000062</v>
      </c>
      <c r="Q13563" s="28">
        <f t="shared" si="457"/>
        <v>8.666666666666667E-2</v>
      </c>
    </row>
    <row r="13564" spans="11:17" x14ac:dyDescent="0.35">
      <c r="K13564" s="1">
        <v>63</v>
      </c>
      <c r="L13564" s="1">
        <v>350000</v>
      </c>
      <c r="M13564" s="27">
        <v>3.5</v>
      </c>
      <c r="N13564" s="1">
        <v>23</v>
      </c>
      <c r="O13564" s="1" t="s">
        <v>27</v>
      </c>
      <c r="P13564" s="1" t="str">
        <f t="shared" si="456"/>
        <v>233.535000063</v>
      </c>
      <c r="Q13564" s="28">
        <f t="shared" si="457"/>
        <v>8.666666666666667E-2</v>
      </c>
    </row>
    <row r="13565" spans="11:17" x14ac:dyDescent="0.35">
      <c r="K13565" s="1">
        <v>64</v>
      </c>
      <c r="L13565" s="1">
        <v>350000</v>
      </c>
      <c r="M13565" s="27">
        <v>3.5</v>
      </c>
      <c r="N13565" s="1">
        <v>23</v>
      </c>
      <c r="O13565" s="1" t="s">
        <v>27</v>
      </c>
      <c r="P13565" s="1" t="str">
        <f t="shared" si="456"/>
        <v>233.535000064</v>
      </c>
      <c r="Q13565" s="28">
        <f t="shared" si="457"/>
        <v>8.666666666666667E-2</v>
      </c>
    </row>
    <row r="13566" spans="11:17" x14ac:dyDescent="0.35">
      <c r="K13566" s="1">
        <v>65</v>
      </c>
      <c r="L13566" s="1">
        <v>350000</v>
      </c>
      <c r="M13566" s="27">
        <v>3.5</v>
      </c>
      <c r="N13566" s="1">
        <v>23</v>
      </c>
      <c r="O13566" s="1" t="s">
        <v>27</v>
      </c>
      <c r="P13566" s="1" t="str">
        <f t="shared" si="456"/>
        <v>233.535000065</v>
      </c>
      <c r="Q13566" s="28">
        <f t="shared" si="457"/>
        <v>8.666666666666667E-2</v>
      </c>
    </row>
    <row r="13567" spans="11:17" x14ac:dyDescent="0.35">
      <c r="K13567" s="1">
        <v>66</v>
      </c>
      <c r="L13567" s="1">
        <v>350000</v>
      </c>
      <c r="M13567" s="27">
        <v>3.5</v>
      </c>
      <c r="N13567" s="1">
        <v>23</v>
      </c>
      <c r="O13567" s="1" t="s">
        <v>27</v>
      </c>
      <c r="P13567" s="1" t="str">
        <f t="shared" si="456"/>
        <v>233.535000066</v>
      </c>
      <c r="Q13567" s="28">
        <f t="shared" si="457"/>
        <v>8.666666666666667E-2</v>
      </c>
    </row>
    <row r="13568" spans="11:17" x14ac:dyDescent="0.35">
      <c r="K13568" s="1">
        <v>67</v>
      </c>
      <c r="L13568" s="1">
        <v>350000</v>
      </c>
      <c r="M13568" s="27">
        <v>3.5</v>
      </c>
      <c r="N13568" s="1">
        <v>23</v>
      </c>
      <c r="O13568" s="1" t="s">
        <v>27</v>
      </c>
      <c r="P13568" s="1" t="str">
        <f t="shared" si="456"/>
        <v>233.535000067</v>
      </c>
      <c r="Q13568" s="28">
        <f t="shared" si="457"/>
        <v>8.666666666666667E-2</v>
      </c>
    </row>
    <row r="13569" spans="11:17" x14ac:dyDescent="0.35">
      <c r="K13569" s="1">
        <v>68</v>
      </c>
      <c r="L13569" s="1">
        <v>350000</v>
      </c>
      <c r="M13569" s="27">
        <v>3.5</v>
      </c>
      <c r="N13569" s="1">
        <v>23</v>
      </c>
      <c r="O13569" s="1" t="s">
        <v>27</v>
      </c>
      <c r="P13569" s="1" t="str">
        <f t="shared" si="456"/>
        <v>233.535000068</v>
      </c>
      <c r="Q13569" s="28">
        <f t="shared" si="457"/>
        <v>8.666666666666667E-2</v>
      </c>
    </row>
    <row r="13570" spans="11:17" x14ac:dyDescent="0.35">
      <c r="K13570" s="1">
        <v>69</v>
      </c>
      <c r="L13570" s="1">
        <v>350000</v>
      </c>
      <c r="M13570" s="27">
        <v>3.5</v>
      </c>
      <c r="N13570" s="1">
        <v>23</v>
      </c>
      <c r="O13570" s="1" t="s">
        <v>27</v>
      </c>
      <c r="P13570" s="1" t="str">
        <f t="shared" si="456"/>
        <v>233.535000069</v>
      </c>
      <c r="Q13570" s="28">
        <f t="shared" si="457"/>
        <v>8.666666666666667E-2</v>
      </c>
    </row>
    <row r="13571" spans="11:17" x14ac:dyDescent="0.35">
      <c r="K13571" s="1">
        <v>70</v>
      </c>
      <c r="L13571" s="1">
        <v>350000</v>
      </c>
      <c r="M13571" s="27">
        <v>3.5</v>
      </c>
      <c r="N13571" s="1">
        <v>23</v>
      </c>
      <c r="O13571" s="1" t="s">
        <v>27</v>
      </c>
      <c r="P13571" s="1" t="str">
        <f t="shared" ref="P13571:P13634" si="458">N13571&amp;M13571&amp;L13571&amp;K13571</f>
        <v>233.535000070</v>
      </c>
      <c r="Q13571" s="28">
        <f t="shared" ref="Q13571:Q13634" si="459">VLOOKUP(O13571&amp;L13571&amp;M13571&amp;N13571,$W$2:$X$1051,2,FALSE)</f>
        <v>8.666666666666667E-2</v>
      </c>
    </row>
    <row r="13572" spans="11:17" x14ac:dyDescent="0.35">
      <c r="K13572" s="1">
        <v>71</v>
      </c>
      <c r="L13572" s="1">
        <v>350000</v>
      </c>
      <c r="M13572" s="27">
        <v>3.5</v>
      </c>
      <c r="N13572" s="1">
        <v>23</v>
      </c>
      <c r="O13572" s="1" t="s">
        <v>27</v>
      </c>
      <c r="P13572" s="1" t="str">
        <f t="shared" si="458"/>
        <v>233.535000071</v>
      </c>
      <c r="Q13572" s="28">
        <f t="shared" si="459"/>
        <v>8.666666666666667E-2</v>
      </c>
    </row>
    <row r="13573" spans="11:17" x14ac:dyDescent="0.35">
      <c r="K13573" s="1">
        <v>72</v>
      </c>
      <c r="L13573" s="1">
        <v>350000</v>
      </c>
      <c r="M13573" s="27">
        <v>3.5</v>
      </c>
      <c r="N13573" s="1">
        <v>23</v>
      </c>
      <c r="O13573" s="1" t="s">
        <v>27</v>
      </c>
      <c r="P13573" s="1" t="str">
        <f t="shared" si="458"/>
        <v>233.535000072</v>
      </c>
      <c r="Q13573" s="28">
        <f t="shared" si="459"/>
        <v>8.666666666666667E-2</v>
      </c>
    </row>
    <row r="13574" spans="11:17" x14ac:dyDescent="0.35">
      <c r="K13574" s="1">
        <v>73</v>
      </c>
      <c r="L13574" s="1">
        <v>350000</v>
      </c>
      <c r="M13574" s="27">
        <v>3.5</v>
      </c>
      <c r="N13574" s="1">
        <v>23</v>
      </c>
      <c r="O13574" s="1" t="s">
        <v>27</v>
      </c>
      <c r="P13574" s="1" t="str">
        <f t="shared" si="458"/>
        <v>233.535000073</v>
      </c>
      <c r="Q13574" s="28">
        <f t="shared" si="459"/>
        <v>8.666666666666667E-2</v>
      </c>
    </row>
    <row r="13575" spans="11:17" x14ac:dyDescent="0.35">
      <c r="K13575" s="1">
        <v>74</v>
      </c>
      <c r="L13575" s="1">
        <v>350000</v>
      </c>
      <c r="M13575" s="27">
        <v>3.5</v>
      </c>
      <c r="N13575" s="1">
        <v>23</v>
      </c>
      <c r="O13575" s="1" t="s">
        <v>27</v>
      </c>
      <c r="P13575" s="1" t="str">
        <f t="shared" si="458"/>
        <v>233.535000074</v>
      </c>
      <c r="Q13575" s="28">
        <f t="shared" si="459"/>
        <v>8.666666666666667E-2</v>
      </c>
    </row>
    <row r="13576" spans="11:17" x14ac:dyDescent="0.35">
      <c r="K13576" s="1">
        <v>75</v>
      </c>
      <c r="L13576" s="1">
        <v>350000</v>
      </c>
      <c r="M13576" s="27">
        <v>3.5</v>
      </c>
      <c r="N13576" s="1">
        <v>23</v>
      </c>
      <c r="O13576" s="1" t="s">
        <v>27</v>
      </c>
      <c r="P13576" s="1" t="str">
        <f t="shared" si="458"/>
        <v>233.535000075</v>
      </c>
      <c r="Q13576" s="28">
        <f t="shared" si="459"/>
        <v>8.666666666666667E-2</v>
      </c>
    </row>
    <row r="13577" spans="11:17" x14ac:dyDescent="0.35">
      <c r="K13577" s="1">
        <v>76</v>
      </c>
      <c r="L13577" s="1">
        <v>350000</v>
      </c>
      <c r="M13577" s="27">
        <v>3.5</v>
      </c>
      <c r="N13577" s="1">
        <v>23</v>
      </c>
      <c r="O13577" s="1" t="s">
        <v>27</v>
      </c>
      <c r="P13577" s="1" t="str">
        <f t="shared" si="458"/>
        <v>233.535000076</v>
      </c>
      <c r="Q13577" s="28">
        <f t="shared" si="459"/>
        <v>8.666666666666667E-2</v>
      </c>
    </row>
    <row r="13578" spans="11:17" x14ac:dyDescent="0.35">
      <c r="K13578" s="1">
        <v>77</v>
      </c>
      <c r="L13578" s="1">
        <v>350000</v>
      </c>
      <c r="M13578" s="27">
        <v>3.5</v>
      </c>
      <c r="N13578" s="1">
        <v>23</v>
      </c>
      <c r="O13578" s="1" t="s">
        <v>27</v>
      </c>
      <c r="P13578" s="1" t="str">
        <f t="shared" si="458"/>
        <v>233.535000077</v>
      </c>
      <c r="Q13578" s="28">
        <f t="shared" si="459"/>
        <v>8.666666666666667E-2</v>
      </c>
    </row>
    <row r="13579" spans="11:17" x14ac:dyDescent="0.35">
      <c r="K13579" s="1">
        <v>78</v>
      </c>
      <c r="L13579" s="1">
        <v>350000</v>
      </c>
      <c r="M13579" s="27">
        <v>3.5</v>
      </c>
      <c r="N13579" s="1">
        <v>23</v>
      </c>
      <c r="O13579" s="1" t="s">
        <v>27</v>
      </c>
      <c r="P13579" s="1" t="str">
        <f t="shared" si="458"/>
        <v>233.535000078</v>
      </c>
      <c r="Q13579" s="28">
        <f t="shared" si="459"/>
        <v>8.666666666666667E-2</v>
      </c>
    </row>
    <row r="13580" spans="11:17" x14ac:dyDescent="0.35">
      <c r="K13580" s="1">
        <v>79</v>
      </c>
      <c r="L13580" s="1">
        <v>350000</v>
      </c>
      <c r="M13580" s="27">
        <v>3.5</v>
      </c>
      <c r="N13580" s="1">
        <v>23</v>
      </c>
      <c r="O13580" s="1" t="s">
        <v>27</v>
      </c>
      <c r="P13580" s="1" t="str">
        <f t="shared" si="458"/>
        <v>233.535000079</v>
      </c>
      <c r="Q13580" s="28">
        <f t="shared" si="459"/>
        <v>8.666666666666667E-2</v>
      </c>
    </row>
    <row r="13581" spans="11:17" x14ac:dyDescent="0.35">
      <c r="K13581" s="1">
        <v>80</v>
      </c>
      <c r="L13581" s="1">
        <v>350000</v>
      </c>
      <c r="M13581" s="27">
        <v>3.5</v>
      </c>
      <c r="N13581" s="1">
        <v>23</v>
      </c>
      <c r="O13581" s="1" t="s">
        <v>27</v>
      </c>
      <c r="P13581" s="1" t="str">
        <f t="shared" si="458"/>
        <v>233.535000080</v>
      </c>
      <c r="Q13581" s="28">
        <f t="shared" si="459"/>
        <v>8.666666666666667E-2</v>
      </c>
    </row>
    <row r="13582" spans="11:17" x14ac:dyDescent="0.35">
      <c r="K13582" s="1">
        <v>81</v>
      </c>
      <c r="L13582" s="1">
        <v>350000</v>
      </c>
      <c r="M13582" s="27">
        <v>3.5</v>
      </c>
      <c r="N13582" s="1">
        <v>23</v>
      </c>
      <c r="O13582" s="1" t="s">
        <v>27</v>
      </c>
      <c r="P13582" s="1" t="str">
        <f t="shared" si="458"/>
        <v>233.535000081</v>
      </c>
      <c r="Q13582" s="28">
        <f t="shared" si="459"/>
        <v>8.666666666666667E-2</v>
      </c>
    </row>
    <row r="13583" spans="11:17" x14ac:dyDescent="0.35">
      <c r="K13583" s="1">
        <v>82</v>
      </c>
      <c r="L13583" s="1">
        <v>350000</v>
      </c>
      <c r="M13583" s="27">
        <v>3.5</v>
      </c>
      <c r="N13583" s="1">
        <v>23</v>
      </c>
      <c r="O13583" s="1" t="s">
        <v>27</v>
      </c>
      <c r="P13583" s="1" t="str">
        <f t="shared" si="458"/>
        <v>233.535000082</v>
      </c>
      <c r="Q13583" s="28">
        <f t="shared" si="459"/>
        <v>8.666666666666667E-2</v>
      </c>
    </row>
    <row r="13584" spans="11:17" x14ac:dyDescent="0.35">
      <c r="K13584" s="1">
        <v>83</v>
      </c>
      <c r="L13584" s="1">
        <v>350000</v>
      </c>
      <c r="M13584" s="27">
        <v>3.5</v>
      </c>
      <c r="N13584" s="1">
        <v>23</v>
      </c>
      <c r="O13584" s="1" t="s">
        <v>27</v>
      </c>
      <c r="P13584" s="1" t="str">
        <f t="shared" si="458"/>
        <v>233.535000083</v>
      </c>
      <c r="Q13584" s="28">
        <f t="shared" si="459"/>
        <v>8.666666666666667E-2</v>
      </c>
    </row>
    <row r="13585" spans="11:17" x14ac:dyDescent="0.35">
      <c r="K13585" s="1">
        <v>84</v>
      </c>
      <c r="L13585" s="1">
        <v>350000</v>
      </c>
      <c r="M13585" s="27">
        <v>3.5</v>
      </c>
      <c r="N13585" s="1">
        <v>23</v>
      </c>
      <c r="O13585" s="1" t="s">
        <v>27</v>
      </c>
      <c r="P13585" s="1" t="str">
        <f t="shared" si="458"/>
        <v>233.535000084</v>
      </c>
      <c r="Q13585" s="28">
        <f t="shared" si="459"/>
        <v>8.666666666666667E-2</v>
      </c>
    </row>
    <row r="13586" spans="11:17" x14ac:dyDescent="0.35">
      <c r="K13586" s="1">
        <v>85</v>
      </c>
      <c r="L13586" s="1">
        <v>350000</v>
      </c>
      <c r="M13586" s="27">
        <v>3.5</v>
      </c>
      <c r="N13586" s="1">
        <v>23</v>
      </c>
      <c r="O13586" s="1" t="s">
        <v>27</v>
      </c>
      <c r="P13586" s="1" t="str">
        <f t="shared" si="458"/>
        <v>233.535000085</v>
      </c>
      <c r="Q13586" s="28">
        <f t="shared" si="459"/>
        <v>8.666666666666667E-2</v>
      </c>
    </row>
    <row r="13587" spans="11:17" x14ac:dyDescent="0.35">
      <c r="K13587" s="1">
        <v>86</v>
      </c>
      <c r="L13587" s="1">
        <v>350000</v>
      </c>
      <c r="M13587" s="27">
        <v>3.5</v>
      </c>
      <c r="N13587" s="1">
        <v>23</v>
      </c>
      <c r="O13587" s="1" t="s">
        <v>27</v>
      </c>
      <c r="P13587" s="1" t="str">
        <f t="shared" si="458"/>
        <v>233.535000086</v>
      </c>
      <c r="Q13587" s="28">
        <f t="shared" si="459"/>
        <v>8.666666666666667E-2</v>
      </c>
    </row>
    <row r="13588" spans="11:17" x14ac:dyDescent="0.35">
      <c r="K13588" s="1">
        <v>87</v>
      </c>
      <c r="L13588" s="1">
        <v>350000</v>
      </c>
      <c r="M13588" s="27">
        <v>3.5</v>
      </c>
      <c r="N13588" s="1">
        <v>23</v>
      </c>
      <c r="O13588" s="1" t="s">
        <v>27</v>
      </c>
      <c r="P13588" s="1" t="str">
        <f t="shared" si="458"/>
        <v>233.535000087</v>
      </c>
      <c r="Q13588" s="28">
        <f t="shared" si="459"/>
        <v>8.666666666666667E-2</v>
      </c>
    </row>
    <row r="13589" spans="11:17" x14ac:dyDescent="0.35">
      <c r="K13589" s="1">
        <v>88</v>
      </c>
      <c r="L13589" s="1">
        <v>350000</v>
      </c>
      <c r="M13589" s="27">
        <v>3.5</v>
      </c>
      <c r="N13589" s="1">
        <v>23</v>
      </c>
      <c r="O13589" s="1" t="s">
        <v>27</v>
      </c>
      <c r="P13589" s="1" t="str">
        <f t="shared" si="458"/>
        <v>233.535000088</v>
      </c>
      <c r="Q13589" s="28">
        <f t="shared" si="459"/>
        <v>8.666666666666667E-2</v>
      </c>
    </row>
    <row r="13590" spans="11:17" x14ac:dyDescent="0.35">
      <c r="K13590" s="1">
        <v>89</v>
      </c>
      <c r="L13590" s="1">
        <v>350000</v>
      </c>
      <c r="M13590" s="27">
        <v>3.5</v>
      </c>
      <c r="N13590" s="1">
        <v>23</v>
      </c>
      <c r="O13590" s="1" t="s">
        <v>27</v>
      </c>
      <c r="P13590" s="1" t="str">
        <f t="shared" si="458"/>
        <v>233.535000089</v>
      </c>
      <c r="Q13590" s="28">
        <f t="shared" si="459"/>
        <v>8.666666666666667E-2</v>
      </c>
    </row>
    <row r="13591" spans="11:17" x14ac:dyDescent="0.35">
      <c r="K13591" s="1">
        <v>90</v>
      </c>
      <c r="L13591" s="1">
        <v>350000</v>
      </c>
      <c r="M13591" s="27">
        <v>3.5</v>
      </c>
      <c r="N13591" s="1">
        <v>23</v>
      </c>
      <c r="O13591" s="1" t="s">
        <v>27</v>
      </c>
      <c r="P13591" s="1" t="str">
        <f t="shared" si="458"/>
        <v>233.535000090</v>
      </c>
      <c r="Q13591" s="28">
        <f t="shared" si="459"/>
        <v>8.666666666666667E-2</v>
      </c>
    </row>
    <row r="13592" spans="11:17" x14ac:dyDescent="0.35">
      <c r="K13592" s="1">
        <v>91</v>
      </c>
      <c r="L13592" s="1">
        <v>350000</v>
      </c>
      <c r="M13592" s="27">
        <v>3.5</v>
      </c>
      <c r="N13592" s="1">
        <v>23</v>
      </c>
      <c r="O13592" s="1" t="s">
        <v>27</v>
      </c>
      <c r="P13592" s="1" t="str">
        <f t="shared" si="458"/>
        <v>233.535000091</v>
      </c>
      <c r="Q13592" s="28">
        <f t="shared" si="459"/>
        <v>8.666666666666667E-2</v>
      </c>
    </row>
    <row r="13593" spans="11:17" x14ac:dyDescent="0.35">
      <c r="K13593" s="1">
        <v>92</v>
      </c>
      <c r="L13593" s="1">
        <v>350000</v>
      </c>
      <c r="M13593" s="27">
        <v>3.5</v>
      </c>
      <c r="N13593" s="1">
        <v>23</v>
      </c>
      <c r="O13593" s="1" t="s">
        <v>27</v>
      </c>
      <c r="P13593" s="1" t="str">
        <f t="shared" si="458"/>
        <v>233.535000092</v>
      </c>
      <c r="Q13593" s="28">
        <f t="shared" si="459"/>
        <v>8.666666666666667E-2</v>
      </c>
    </row>
    <row r="13594" spans="11:17" x14ac:dyDescent="0.35">
      <c r="K13594" s="1">
        <v>93</v>
      </c>
      <c r="L13594" s="1">
        <v>350000</v>
      </c>
      <c r="M13594" s="27">
        <v>3.5</v>
      </c>
      <c r="N13594" s="1">
        <v>23</v>
      </c>
      <c r="O13594" s="1" t="s">
        <v>27</v>
      </c>
      <c r="P13594" s="1" t="str">
        <f t="shared" si="458"/>
        <v>233.535000093</v>
      </c>
      <c r="Q13594" s="28">
        <f t="shared" si="459"/>
        <v>8.666666666666667E-2</v>
      </c>
    </row>
    <row r="13595" spans="11:17" x14ac:dyDescent="0.35">
      <c r="K13595" s="1">
        <v>94</v>
      </c>
      <c r="L13595" s="1">
        <v>350000</v>
      </c>
      <c r="M13595" s="27">
        <v>3.5</v>
      </c>
      <c r="N13595" s="1">
        <v>23</v>
      </c>
      <c r="O13595" s="1" t="s">
        <v>27</v>
      </c>
      <c r="P13595" s="1" t="str">
        <f t="shared" si="458"/>
        <v>233.535000094</v>
      </c>
      <c r="Q13595" s="28">
        <f t="shared" si="459"/>
        <v>8.666666666666667E-2</v>
      </c>
    </row>
    <row r="13596" spans="11:17" x14ac:dyDescent="0.35">
      <c r="K13596" s="1">
        <v>95</v>
      </c>
      <c r="L13596" s="1">
        <v>350000</v>
      </c>
      <c r="M13596" s="27">
        <v>3.5</v>
      </c>
      <c r="N13596" s="1">
        <v>23</v>
      </c>
      <c r="O13596" s="1" t="s">
        <v>27</v>
      </c>
      <c r="P13596" s="1" t="str">
        <f t="shared" si="458"/>
        <v>233.535000095</v>
      </c>
      <c r="Q13596" s="28">
        <f t="shared" si="459"/>
        <v>8.666666666666667E-2</v>
      </c>
    </row>
    <row r="13597" spans="11:17" x14ac:dyDescent="0.35">
      <c r="K13597" s="1">
        <v>96</v>
      </c>
      <c r="L13597" s="1">
        <v>350000</v>
      </c>
      <c r="M13597" s="27">
        <v>3.5</v>
      </c>
      <c r="N13597" s="1">
        <v>23</v>
      </c>
      <c r="O13597" s="1" t="s">
        <v>27</v>
      </c>
      <c r="P13597" s="1" t="str">
        <f t="shared" si="458"/>
        <v>233.535000096</v>
      </c>
      <c r="Q13597" s="28">
        <f t="shared" si="459"/>
        <v>8.666666666666667E-2</v>
      </c>
    </row>
    <row r="13598" spans="11:17" x14ac:dyDescent="0.35">
      <c r="K13598" s="1">
        <v>97</v>
      </c>
      <c r="L13598" s="1">
        <v>350000</v>
      </c>
      <c r="M13598" s="27">
        <v>3.5</v>
      </c>
      <c r="N13598" s="1">
        <v>23</v>
      </c>
      <c r="O13598" s="1" t="s">
        <v>27</v>
      </c>
      <c r="P13598" s="1" t="str">
        <f t="shared" si="458"/>
        <v>233.535000097</v>
      </c>
      <c r="Q13598" s="28">
        <f t="shared" si="459"/>
        <v>8.666666666666667E-2</v>
      </c>
    </row>
    <row r="13599" spans="11:17" x14ac:dyDescent="0.35">
      <c r="K13599" s="1">
        <v>98</v>
      </c>
      <c r="L13599" s="1">
        <v>350000</v>
      </c>
      <c r="M13599" s="27">
        <v>3.5</v>
      </c>
      <c r="N13599" s="1">
        <v>23</v>
      </c>
      <c r="O13599" s="1" t="s">
        <v>27</v>
      </c>
      <c r="P13599" s="1" t="str">
        <f t="shared" si="458"/>
        <v>233.535000098</v>
      </c>
      <c r="Q13599" s="28">
        <f t="shared" si="459"/>
        <v>8.666666666666667E-2</v>
      </c>
    </row>
    <row r="13600" spans="11:17" x14ac:dyDescent="0.35">
      <c r="K13600" s="1">
        <v>99</v>
      </c>
      <c r="L13600" s="1">
        <v>350000</v>
      </c>
      <c r="M13600" s="27">
        <v>3.5</v>
      </c>
      <c r="N13600" s="1">
        <v>23</v>
      </c>
      <c r="O13600" s="1" t="s">
        <v>27</v>
      </c>
      <c r="P13600" s="1" t="str">
        <f t="shared" si="458"/>
        <v>233.535000099</v>
      </c>
      <c r="Q13600" s="28">
        <f t="shared" si="459"/>
        <v>8.666666666666667E-2</v>
      </c>
    </row>
    <row r="13601" spans="11:17" x14ac:dyDescent="0.35">
      <c r="K13601" s="1">
        <v>100</v>
      </c>
      <c r="L13601" s="1">
        <v>350000</v>
      </c>
      <c r="M13601" s="27">
        <v>3.5</v>
      </c>
      <c r="N13601" s="1">
        <v>23</v>
      </c>
      <c r="O13601" s="1" t="s">
        <v>27</v>
      </c>
      <c r="P13601" s="1" t="str">
        <f t="shared" si="458"/>
        <v>233.5350000100</v>
      </c>
      <c r="Q13601" s="28">
        <f t="shared" si="459"/>
        <v>8.666666666666667E-2</v>
      </c>
    </row>
    <row r="13602" spans="11:17" x14ac:dyDescent="0.35">
      <c r="K13602" s="1">
        <v>101</v>
      </c>
      <c r="L13602" s="1">
        <v>350000</v>
      </c>
      <c r="M13602" s="27">
        <v>3.5</v>
      </c>
      <c r="N13602" s="1">
        <v>23</v>
      </c>
      <c r="O13602" s="1" t="s">
        <v>27</v>
      </c>
      <c r="P13602" s="1" t="str">
        <f t="shared" si="458"/>
        <v>233.5350000101</v>
      </c>
      <c r="Q13602" s="28">
        <f t="shared" si="459"/>
        <v>8.666666666666667E-2</v>
      </c>
    </row>
    <row r="13603" spans="11:17" x14ac:dyDescent="0.35">
      <c r="K13603" s="1">
        <v>102</v>
      </c>
      <c r="L13603" s="1">
        <v>350000</v>
      </c>
      <c r="M13603" s="27">
        <v>3.5</v>
      </c>
      <c r="N13603" s="1">
        <v>23</v>
      </c>
      <c r="O13603" s="1" t="s">
        <v>27</v>
      </c>
      <c r="P13603" s="1" t="str">
        <f t="shared" si="458"/>
        <v>233.5350000102</v>
      </c>
      <c r="Q13603" s="28">
        <f t="shared" si="459"/>
        <v>8.666666666666667E-2</v>
      </c>
    </row>
    <row r="13604" spans="11:17" x14ac:dyDescent="0.35">
      <c r="K13604" s="1">
        <v>103</v>
      </c>
      <c r="L13604" s="1">
        <v>350000</v>
      </c>
      <c r="M13604" s="27">
        <v>3.5</v>
      </c>
      <c r="N13604" s="1">
        <v>23</v>
      </c>
      <c r="O13604" s="1" t="s">
        <v>27</v>
      </c>
      <c r="P13604" s="1" t="str">
        <f t="shared" si="458"/>
        <v>233.5350000103</v>
      </c>
      <c r="Q13604" s="28">
        <f t="shared" si="459"/>
        <v>8.666666666666667E-2</v>
      </c>
    </row>
    <row r="13605" spans="11:17" x14ac:dyDescent="0.35">
      <c r="K13605" s="1">
        <v>104</v>
      </c>
      <c r="L13605" s="1">
        <v>350000</v>
      </c>
      <c r="M13605" s="27">
        <v>3.5</v>
      </c>
      <c r="N13605" s="1">
        <v>23</v>
      </c>
      <c r="O13605" s="1" t="s">
        <v>27</v>
      </c>
      <c r="P13605" s="1" t="str">
        <f t="shared" si="458"/>
        <v>233.5350000104</v>
      </c>
      <c r="Q13605" s="28">
        <f t="shared" si="459"/>
        <v>8.666666666666667E-2</v>
      </c>
    </row>
    <row r="13606" spans="11:17" x14ac:dyDescent="0.35">
      <c r="K13606" s="1">
        <v>105</v>
      </c>
      <c r="L13606" s="1">
        <v>350000</v>
      </c>
      <c r="M13606" s="27">
        <v>3.5</v>
      </c>
      <c r="N13606" s="1">
        <v>23</v>
      </c>
      <c r="O13606" s="1" t="s">
        <v>27</v>
      </c>
      <c r="P13606" s="1" t="str">
        <f t="shared" si="458"/>
        <v>233.5350000105</v>
      </c>
      <c r="Q13606" s="28">
        <f t="shared" si="459"/>
        <v>8.666666666666667E-2</v>
      </c>
    </row>
    <row r="13607" spans="11:17" x14ac:dyDescent="0.35">
      <c r="K13607" s="1">
        <v>106</v>
      </c>
      <c r="L13607" s="1">
        <v>350000</v>
      </c>
      <c r="M13607" s="27">
        <v>3.5</v>
      </c>
      <c r="N13607" s="1">
        <v>23</v>
      </c>
      <c r="O13607" s="1" t="s">
        <v>27</v>
      </c>
      <c r="P13607" s="1" t="str">
        <f t="shared" si="458"/>
        <v>233.5350000106</v>
      </c>
      <c r="Q13607" s="28">
        <f t="shared" si="459"/>
        <v>8.666666666666667E-2</v>
      </c>
    </row>
    <row r="13608" spans="11:17" x14ac:dyDescent="0.35">
      <c r="K13608" s="1">
        <v>107</v>
      </c>
      <c r="L13608" s="1">
        <v>350000</v>
      </c>
      <c r="M13608" s="27">
        <v>3.5</v>
      </c>
      <c r="N13608" s="1">
        <v>23</v>
      </c>
      <c r="O13608" s="1" t="s">
        <v>27</v>
      </c>
      <c r="P13608" s="1" t="str">
        <f t="shared" si="458"/>
        <v>233.5350000107</v>
      </c>
      <c r="Q13608" s="28">
        <f t="shared" si="459"/>
        <v>8.666666666666667E-2</v>
      </c>
    </row>
    <row r="13609" spans="11:17" x14ac:dyDescent="0.35">
      <c r="K13609" s="1">
        <v>108</v>
      </c>
      <c r="L13609" s="1">
        <v>350000</v>
      </c>
      <c r="M13609" s="27">
        <v>3.5</v>
      </c>
      <c r="N13609" s="1">
        <v>23</v>
      </c>
      <c r="O13609" s="1" t="s">
        <v>27</v>
      </c>
      <c r="P13609" s="1" t="str">
        <f t="shared" si="458"/>
        <v>233.5350000108</v>
      </c>
      <c r="Q13609" s="28">
        <f t="shared" si="459"/>
        <v>8.666666666666667E-2</v>
      </c>
    </row>
    <row r="13610" spans="11:17" x14ac:dyDescent="0.35">
      <c r="K13610" s="1">
        <v>109</v>
      </c>
      <c r="L13610" s="1">
        <v>350000</v>
      </c>
      <c r="M13610" s="27">
        <v>3.5</v>
      </c>
      <c r="N13610" s="1">
        <v>23</v>
      </c>
      <c r="O13610" s="1" t="s">
        <v>27</v>
      </c>
      <c r="P13610" s="1" t="str">
        <f t="shared" si="458"/>
        <v>233.5350000109</v>
      </c>
      <c r="Q13610" s="28">
        <f t="shared" si="459"/>
        <v>8.666666666666667E-2</v>
      </c>
    </row>
    <row r="13611" spans="11:17" x14ac:dyDescent="0.35">
      <c r="K13611" s="1">
        <v>110</v>
      </c>
      <c r="L13611" s="1">
        <v>350000</v>
      </c>
      <c r="M13611" s="27">
        <v>3.5</v>
      </c>
      <c r="N13611" s="1">
        <v>23</v>
      </c>
      <c r="O13611" s="1" t="s">
        <v>27</v>
      </c>
      <c r="P13611" s="1" t="str">
        <f t="shared" si="458"/>
        <v>233.5350000110</v>
      </c>
      <c r="Q13611" s="28">
        <f t="shared" si="459"/>
        <v>8.666666666666667E-2</v>
      </c>
    </row>
    <row r="13612" spans="11:17" x14ac:dyDescent="0.35">
      <c r="K13612" s="1">
        <v>111</v>
      </c>
      <c r="L13612" s="1">
        <v>350000</v>
      </c>
      <c r="M13612" s="27">
        <v>3.5</v>
      </c>
      <c r="N13612" s="1">
        <v>23</v>
      </c>
      <c r="O13612" s="1" t="s">
        <v>27</v>
      </c>
      <c r="P13612" s="1" t="str">
        <f t="shared" si="458"/>
        <v>233.5350000111</v>
      </c>
      <c r="Q13612" s="28">
        <f t="shared" si="459"/>
        <v>8.666666666666667E-2</v>
      </c>
    </row>
    <row r="13613" spans="11:17" x14ac:dyDescent="0.35">
      <c r="K13613" s="1">
        <v>112</v>
      </c>
      <c r="L13613" s="1">
        <v>350000</v>
      </c>
      <c r="M13613" s="27">
        <v>3.5</v>
      </c>
      <c r="N13613" s="1">
        <v>23</v>
      </c>
      <c r="O13613" s="1" t="s">
        <v>27</v>
      </c>
      <c r="P13613" s="1" t="str">
        <f t="shared" si="458"/>
        <v>233.5350000112</v>
      </c>
      <c r="Q13613" s="28">
        <f t="shared" si="459"/>
        <v>8.666666666666667E-2</v>
      </c>
    </row>
    <row r="13614" spans="11:17" x14ac:dyDescent="0.35">
      <c r="K13614" s="1">
        <v>113</v>
      </c>
      <c r="L13614" s="1">
        <v>350000</v>
      </c>
      <c r="M13614" s="27">
        <v>3.5</v>
      </c>
      <c r="N13614" s="1">
        <v>23</v>
      </c>
      <c r="O13614" s="1" t="s">
        <v>27</v>
      </c>
      <c r="P13614" s="1" t="str">
        <f t="shared" si="458"/>
        <v>233.5350000113</v>
      </c>
      <c r="Q13614" s="28">
        <f t="shared" si="459"/>
        <v>8.666666666666667E-2</v>
      </c>
    </row>
    <row r="13615" spans="11:17" x14ac:dyDescent="0.35">
      <c r="K13615" s="1">
        <v>114</v>
      </c>
      <c r="L13615" s="1">
        <v>350000</v>
      </c>
      <c r="M13615" s="27">
        <v>3.5</v>
      </c>
      <c r="N13615" s="1">
        <v>23</v>
      </c>
      <c r="O13615" s="1" t="s">
        <v>27</v>
      </c>
      <c r="P13615" s="1" t="str">
        <f t="shared" si="458"/>
        <v>233.5350000114</v>
      </c>
      <c r="Q13615" s="28">
        <f t="shared" si="459"/>
        <v>8.666666666666667E-2</v>
      </c>
    </row>
    <row r="13616" spans="11:17" x14ac:dyDescent="0.35">
      <c r="K13616" s="1">
        <v>115</v>
      </c>
      <c r="L13616" s="1">
        <v>350000</v>
      </c>
      <c r="M13616" s="27">
        <v>3.5</v>
      </c>
      <c r="N13616" s="1">
        <v>23</v>
      </c>
      <c r="O13616" s="1" t="s">
        <v>27</v>
      </c>
      <c r="P13616" s="1" t="str">
        <f t="shared" si="458"/>
        <v>233.5350000115</v>
      </c>
      <c r="Q13616" s="28">
        <f t="shared" si="459"/>
        <v>8.666666666666667E-2</v>
      </c>
    </row>
    <row r="13617" spans="11:17" x14ac:dyDescent="0.35">
      <c r="K13617" s="1">
        <v>116</v>
      </c>
      <c r="L13617" s="1">
        <v>350000</v>
      </c>
      <c r="M13617" s="27">
        <v>3.5</v>
      </c>
      <c r="N13617" s="1">
        <v>23</v>
      </c>
      <c r="O13617" s="1" t="s">
        <v>27</v>
      </c>
      <c r="P13617" s="1" t="str">
        <f t="shared" si="458"/>
        <v>233.5350000116</v>
      </c>
      <c r="Q13617" s="28">
        <f t="shared" si="459"/>
        <v>8.666666666666667E-2</v>
      </c>
    </row>
    <row r="13618" spans="11:17" x14ac:dyDescent="0.35">
      <c r="K13618" s="1">
        <v>117</v>
      </c>
      <c r="L13618" s="1">
        <v>350000</v>
      </c>
      <c r="M13618" s="27">
        <v>3.5</v>
      </c>
      <c r="N13618" s="1">
        <v>23</v>
      </c>
      <c r="O13618" s="1" t="s">
        <v>27</v>
      </c>
      <c r="P13618" s="1" t="str">
        <f t="shared" si="458"/>
        <v>233.5350000117</v>
      </c>
      <c r="Q13618" s="28">
        <f t="shared" si="459"/>
        <v>8.666666666666667E-2</v>
      </c>
    </row>
    <row r="13619" spans="11:17" x14ac:dyDescent="0.35">
      <c r="K13619" s="1">
        <v>118</v>
      </c>
      <c r="L13619" s="1">
        <v>350000</v>
      </c>
      <c r="M13619" s="27">
        <v>3.5</v>
      </c>
      <c r="N13619" s="1">
        <v>23</v>
      </c>
      <c r="O13619" s="1" t="s">
        <v>27</v>
      </c>
      <c r="P13619" s="1" t="str">
        <f t="shared" si="458"/>
        <v>233.5350000118</v>
      </c>
      <c r="Q13619" s="28">
        <f t="shared" si="459"/>
        <v>8.666666666666667E-2</v>
      </c>
    </row>
    <row r="13620" spans="11:17" x14ac:dyDescent="0.35">
      <c r="K13620" s="1">
        <v>119</v>
      </c>
      <c r="L13620" s="1">
        <v>350000</v>
      </c>
      <c r="M13620" s="27">
        <v>3.5</v>
      </c>
      <c r="N13620" s="1">
        <v>23</v>
      </c>
      <c r="O13620" s="1" t="s">
        <v>27</v>
      </c>
      <c r="P13620" s="1" t="str">
        <f t="shared" si="458"/>
        <v>233.5350000119</v>
      </c>
      <c r="Q13620" s="28">
        <f t="shared" si="459"/>
        <v>8.666666666666667E-2</v>
      </c>
    </row>
    <row r="13621" spans="11:17" x14ac:dyDescent="0.35">
      <c r="K13621" s="1">
        <v>120</v>
      </c>
      <c r="L13621" s="1">
        <v>350000</v>
      </c>
      <c r="M13621" s="27">
        <v>3.5</v>
      </c>
      <c r="N13621" s="1">
        <v>23</v>
      </c>
      <c r="O13621" s="1" t="s">
        <v>27</v>
      </c>
      <c r="P13621" s="1" t="str">
        <f t="shared" si="458"/>
        <v>233.5350000120</v>
      </c>
      <c r="Q13621" s="28">
        <f t="shared" si="459"/>
        <v>8.666666666666667E-2</v>
      </c>
    </row>
    <row r="13622" spans="11:17" x14ac:dyDescent="0.35">
      <c r="K13622" s="1">
        <v>121</v>
      </c>
      <c r="L13622" s="1">
        <v>350000</v>
      </c>
      <c r="M13622" s="27">
        <v>3.5</v>
      </c>
      <c r="N13622" s="1">
        <v>23</v>
      </c>
      <c r="O13622" s="1" t="s">
        <v>27</v>
      </c>
      <c r="P13622" s="1" t="str">
        <f t="shared" si="458"/>
        <v>233.5350000121</v>
      </c>
      <c r="Q13622" s="28">
        <f t="shared" si="459"/>
        <v>8.666666666666667E-2</v>
      </c>
    </row>
    <row r="13623" spans="11:17" x14ac:dyDescent="0.35">
      <c r="K13623" s="1">
        <v>122</v>
      </c>
      <c r="L13623" s="1">
        <v>350000</v>
      </c>
      <c r="M13623" s="27">
        <v>3.5</v>
      </c>
      <c r="N13623" s="1">
        <v>23</v>
      </c>
      <c r="O13623" s="1" t="s">
        <v>27</v>
      </c>
      <c r="P13623" s="1" t="str">
        <f t="shared" si="458"/>
        <v>233.5350000122</v>
      </c>
      <c r="Q13623" s="28">
        <f t="shared" si="459"/>
        <v>8.666666666666667E-2</v>
      </c>
    </row>
    <row r="13624" spans="11:17" x14ac:dyDescent="0.35">
      <c r="K13624" s="1">
        <v>123</v>
      </c>
      <c r="L13624" s="1">
        <v>350000</v>
      </c>
      <c r="M13624" s="27">
        <v>3.5</v>
      </c>
      <c r="N13624" s="1">
        <v>23</v>
      </c>
      <c r="O13624" s="1" t="s">
        <v>27</v>
      </c>
      <c r="P13624" s="1" t="str">
        <f t="shared" si="458"/>
        <v>233.5350000123</v>
      </c>
      <c r="Q13624" s="28">
        <f t="shared" si="459"/>
        <v>8.666666666666667E-2</v>
      </c>
    </row>
    <row r="13625" spans="11:17" x14ac:dyDescent="0.35">
      <c r="K13625" s="1">
        <v>124</v>
      </c>
      <c r="L13625" s="1">
        <v>350000</v>
      </c>
      <c r="M13625" s="27">
        <v>3.5</v>
      </c>
      <c r="N13625" s="1">
        <v>23</v>
      </c>
      <c r="O13625" s="1" t="s">
        <v>27</v>
      </c>
      <c r="P13625" s="1" t="str">
        <f t="shared" si="458"/>
        <v>233.5350000124</v>
      </c>
      <c r="Q13625" s="28">
        <f t="shared" si="459"/>
        <v>8.666666666666667E-2</v>
      </c>
    </row>
    <row r="13626" spans="11:17" x14ac:dyDescent="0.35">
      <c r="K13626" s="1">
        <v>125</v>
      </c>
      <c r="L13626" s="1">
        <v>350000</v>
      </c>
      <c r="M13626" s="27">
        <v>3.5</v>
      </c>
      <c r="N13626" s="1">
        <v>23</v>
      </c>
      <c r="O13626" s="1" t="s">
        <v>27</v>
      </c>
      <c r="P13626" s="1" t="str">
        <f t="shared" si="458"/>
        <v>233.5350000125</v>
      </c>
      <c r="Q13626" s="28">
        <f t="shared" si="459"/>
        <v>8.666666666666667E-2</v>
      </c>
    </row>
    <row r="13627" spans="11:17" x14ac:dyDescent="0.35">
      <c r="K13627" s="1">
        <v>1</v>
      </c>
      <c r="L13627" s="1">
        <v>350000</v>
      </c>
      <c r="M13627" s="27">
        <v>6.5</v>
      </c>
      <c r="N13627" s="1">
        <v>23</v>
      </c>
      <c r="O13627" s="1" t="s">
        <v>26</v>
      </c>
      <c r="P13627" s="1" t="str">
        <f t="shared" si="458"/>
        <v>236.53500001</v>
      </c>
      <c r="Q13627" s="28">
        <f t="shared" si="459"/>
        <v>0.33796916119568321</v>
      </c>
    </row>
    <row r="13628" spans="11:17" x14ac:dyDescent="0.35">
      <c r="K13628" s="1">
        <v>2</v>
      </c>
      <c r="L13628" s="1">
        <v>350000</v>
      </c>
      <c r="M13628" s="27">
        <v>6.5</v>
      </c>
      <c r="N13628" s="1">
        <v>23</v>
      </c>
      <c r="O13628" s="1" t="s">
        <v>26</v>
      </c>
      <c r="P13628" s="1" t="str">
        <f t="shared" si="458"/>
        <v>236.53500002</v>
      </c>
      <c r="Q13628" s="28">
        <f t="shared" si="459"/>
        <v>0.33796916119568321</v>
      </c>
    </row>
    <row r="13629" spans="11:17" x14ac:dyDescent="0.35">
      <c r="K13629" s="1">
        <v>3</v>
      </c>
      <c r="L13629" s="1">
        <v>350000</v>
      </c>
      <c r="M13629" s="27">
        <v>6.5</v>
      </c>
      <c r="N13629" s="1">
        <v>23</v>
      </c>
      <c r="O13629" s="1" t="s">
        <v>26</v>
      </c>
      <c r="P13629" s="1" t="str">
        <f t="shared" si="458"/>
        <v>236.53500003</v>
      </c>
      <c r="Q13629" s="28">
        <f t="shared" si="459"/>
        <v>0.33796916119568321</v>
      </c>
    </row>
    <row r="13630" spans="11:17" x14ac:dyDescent="0.35">
      <c r="K13630" s="1">
        <v>4</v>
      </c>
      <c r="L13630" s="1">
        <v>350000</v>
      </c>
      <c r="M13630" s="27">
        <v>6.5</v>
      </c>
      <c r="N13630" s="1">
        <v>23</v>
      </c>
      <c r="O13630" s="1" t="s">
        <v>26</v>
      </c>
      <c r="P13630" s="1" t="str">
        <f t="shared" si="458"/>
        <v>236.53500004</v>
      </c>
      <c r="Q13630" s="28">
        <f t="shared" si="459"/>
        <v>0.33796916119568321</v>
      </c>
    </row>
    <row r="13631" spans="11:17" x14ac:dyDescent="0.35">
      <c r="K13631" s="1">
        <v>5</v>
      </c>
      <c r="L13631" s="1">
        <v>350000</v>
      </c>
      <c r="M13631" s="27">
        <v>6.5</v>
      </c>
      <c r="N13631" s="1">
        <v>23</v>
      </c>
      <c r="O13631" s="1" t="s">
        <v>26</v>
      </c>
      <c r="P13631" s="1" t="str">
        <f t="shared" si="458"/>
        <v>236.53500005</v>
      </c>
      <c r="Q13631" s="28">
        <f t="shared" si="459"/>
        <v>0.33796916119568321</v>
      </c>
    </row>
    <row r="13632" spans="11:17" x14ac:dyDescent="0.35">
      <c r="K13632" s="1">
        <v>6</v>
      </c>
      <c r="L13632" s="1">
        <v>350000</v>
      </c>
      <c r="M13632" s="27">
        <v>6.5</v>
      </c>
      <c r="N13632" s="1">
        <v>23</v>
      </c>
      <c r="O13632" s="1" t="s">
        <v>26</v>
      </c>
      <c r="P13632" s="1" t="str">
        <f t="shared" si="458"/>
        <v>236.53500006</v>
      </c>
      <c r="Q13632" s="28">
        <f t="shared" si="459"/>
        <v>0.33796916119568321</v>
      </c>
    </row>
    <row r="13633" spans="11:17" x14ac:dyDescent="0.35">
      <c r="K13633" s="1">
        <v>7</v>
      </c>
      <c r="L13633" s="1">
        <v>350000</v>
      </c>
      <c r="M13633" s="27">
        <v>6.5</v>
      </c>
      <c r="N13633" s="1">
        <v>23</v>
      </c>
      <c r="O13633" s="1" t="s">
        <v>26</v>
      </c>
      <c r="P13633" s="1" t="str">
        <f t="shared" si="458"/>
        <v>236.53500007</v>
      </c>
      <c r="Q13633" s="28">
        <f t="shared" si="459"/>
        <v>0.33796916119568321</v>
      </c>
    </row>
    <row r="13634" spans="11:17" x14ac:dyDescent="0.35">
      <c r="K13634" s="1">
        <v>8</v>
      </c>
      <c r="L13634" s="1">
        <v>350000</v>
      </c>
      <c r="M13634" s="27">
        <v>6.5</v>
      </c>
      <c r="N13634" s="1">
        <v>23</v>
      </c>
      <c r="O13634" s="1" t="s">
        <v>26</v>
      </c>
      <c r="P13634" s="1" t="str">
        <f t="shared" si="458"/>
        <v>236.53500008</v>
      </c>
      <c r="Q13634" s="28">
        <f t="shared" si="459"/>
        <v>0.33796916119568321</v>
      </c>
    </row>
    <row r="13635" spans="11:17" x14ac:dyDescent="0.35">
      <c r="K13635" s="1">
        <v>9</v>
      </c>
      <c r="L13635" s="1">
        <v>350000</v>
      </c>
      <c r="M13635" s="27">
        <v>6.5</v>
      </c>
      <c r="N13635" s="1">
        <v>23</v>
      </c>
      <c r="O13635" s="1" t="s">
        <v>26</v>
      </c>
      <c r="P13635" s="1" t="str">
        <f t="shared" ref="P13635:P13698" si="460">N13635&amp;M13635&amp;L13635&amp;K13635</f>
        <v>236.53500009</v>
      </c>
      <c r="Q13635" s="28">
        <f t="shared" ref="Q13635:Q13698" si="461">VLOOKUP(O13635&amp;L13635&amp;M13635&amp;N13635,$W$2:$X$1051,2,FALSE)</f>
        <v>0.33796916119568321</v>
      </c>
    </row>
    <row r="13636" spans="11:17" x14ac:dyDescent="0.35">
      <c r="K13636" s="1">
        <v>10</v>
      </c>
      <c r="L13636" s="1">
        <v>350000</v>
      </c>
      <c r="M13636" s="27">
        <v>6.5</v>
      </c>
      <c r="N13636" s="1">
        <v>23</v>
      </c>
      <c r="O13636" s="1" t="s">
        <v>26</v>
      </c>
      <c r="P13636" s="1" t="str">
        <f t="shared" si="460"/>
        <v>236.535000010</v>
      </c>
      <c r="Q13636" s="28">
        <f t="shared" si="461"/>
        <v>0.33796916119568321</v>
      </c>
    </row>
    <row r="13637" spans="11:17" x14ac:dyDescent="0.35">
      <c r="K13637" s="1">
        <v>11</v>
      </c>
      <c r="L13637" s="1">
        <v>350000</v>
      </c>
      <c r="M13637" s="27">
        <v>6.5</v>
      </c>
      <c r="N13637" s="1">
        <v>23</v>
      </c>
      <c r="O13637" s="1" t="s">
        <v>26</v>
      </c>
      <c r="P13637" s="1" t="str">
        <f t="shared" si="460"/>
        <v>236.535000011</v>
      </c>
      <c r="Q13637" s="28">
        <f t="shared" si="461"/>
        <v>0.33796916119568321</v>
      </c>
    </row>
    <row r="13638" spans="11:17" x14ac:dyDescent="0.35">
      <c r="K13638" s="1">
        <v>12</v>
      </c>
      <c r="L13638" s="1">
        <v>350000</v>
      </c>
      <c r="M13638" s="27">
        <v>6.5</v>
      </c>
      <c r="N13638" s="1">
        <v>23</v>
      </c>
      <c r="O13638" s="1" t="s">
        <v>26</v>
      </c>
      <c r="P13638" s="1" t="str">
        <f t="shared" si="460"/>
        <v>236.535000012</v>
      </c>
      <c r="Q13638" s="28">
        <f t="shared" si="461"/>
        <v>0.33796916119568321</v>
      </c>
    </row>
    <row r="13639" spans="11:17" x14ac:dyDescent="0.35">
      <c r="K13639" s="1">
        <v>13</v>
      </c>
      <c r="L13639" s="1">
        <v>350000</v>
      </c>
      <c r="M13639" s="27">
        <v>6.5</v>
      </c>
      <c r="N13639" s="1">
        <v>23</v>
      </c>
      <c r="O13639" s="1" t="s">
        <v>26</v>
      </c>
      <c r="P13639" s="1" t="str">
        <f t="shared" si="460"/>
        <v>236.535000013</v>
      </c>
      <c r="Q13639" s="28">
        <f t="shared" si="461"/>
        <v>0.33796916119568321</v>
      </c>
    </row>
    <row r="13640" spans="11:17" x14ac:dyDescent="0.35">
      <c r="K13640" s="1">
        <v>14</v>
      </c>
      <c r="L13640" s="1">
        <v>350000</v>
      </c>
      <c r="M13640" s="27">
        <v>6.5</v>
      </c>
      <c r="N13640" s="1">
        <v>23</v>
      </c>
      <c r="O13640" s="1" t="s">
        <v>26</v>
      </c>
      <c r="P13640" s="1" t="str">
        <f t="shared" si="460"/>
        <v>236.535000014</v>
      </c>
      <c r="Q13640" s="28">
        <f t="shared" si="461"/>
        <v>0.33796916119568321</v>
      </c>
    </row>
    <row r="13641" spans="11:17" x14ac:dyDescent="0.35">
      <c r="K13641" s="1">
        <v>15</v>
      </c>
      <c r="L13641" s="1">
        <v>350000</v>
      </c>
      <c r="M13641" s="27">
        <v>6.5</v>
      </c>
      <c r="N13641" s="1">
        <v>23</v>
      </c>
      <c r="O13641" s="1" t="s">
        <v>26</v>
      </c>
      <c r="P13641" s="1" t="str">
        <f t="shared" si="460"/>
        <v>236.535000015</v>
      </c>
      <c r="Q13641" s="28">
        <f t="shared" si="461"/>
        <v>0.33796916119568321</v>
      </c>
    </row>
    <row r="13642" spans="11:17" x14ac:dyDescent="0.35">
      <c r="K13642" s="1">
        <v>16</v>
      </c>
      <c r="L13642" s="1">
        <v>350000</v>
      </c>
      <c r="M13642" s="27">
        <v>6.5</v>
      </c>
      <c r="N13642" s="1">
        <v>23</v>
      </c>
      <c r="O13642" s="1" t="s">
        <v>26</v>
      </c>
      <c r="P13642" s="1" t="str">
        <f t="shared" si="460"/>
        <v>236.535000016</v>
      </c>
      <c r="Q13642" s="28">
        <f t="shared" si="461"/>
        <v>0.33796916119568321</v>
      </c>
    </row>
    <row r="13643" spans="11:17" x14ac:dyDescent="0.35">
      <c r="K13643" s="1">
        <v>17</v>
      </c>
      <c r="L13643" s="1">
        <v>350000</v>
      </c>
      <c r="M13643" s="27">
        <v>6.5</v>
      </c>
      <c r="N13643" s="1">
        <v>23</v>
      </c>
      <c r="O13643" s="1" t="s">
        <v>26</v>
      </c>
      <c r="P13643" s="1" t="str">
        <f t="shared" si="460"/>
        <v>236.535000017</v>
      </c>
      <c r="Q13643" s="28">
        <f t="shared" si="461"/>
        <v>0.33796916119568321</v>
      </c>
    </row>
    <row r="13644" spans="11:17" x14ac:dyDescent="0.35">
      <c r="K13644" s="1">
        <v>18</v>
      </c>
      <c r="L13644" s="1">
        <v>350000</v>
      </c>
      <c r="M13644" s="27">
        <v>6.5</v>
      </c>
      <c r="N13644" s="1">
        <v>23</v>
      </c>
      <c r="O13644" s="1" t="s">
        <v>26</v>
      </c>
      <c r="P13644" s="1" t="str">
        <f t="shared" si="460"/>
        <v>236.535000018</v>
      </c>
      <c r="Q13644" s="28">
        <f t="shared" si="461"/>
        <v>0.33796916119568321</v>
      </c>
    </row>
    <row r="13645" spans="11:17" x14ac:dyDescent="0.35">
      <c r="K13645" s="1">
        <v>19</v>
      </c>
      <c r="L13645" s="1">
        <v>350000</v>
      </c>
      <c r="M13645" s="27">
        <v>6.5</v>
      </c>
      <c r="N13645" s="1">
        <v>23</v>
      </c>
      <c r="O13645" s="1" t="s">
        <v>26</v>
      </c>
      <c r="P13645" s="1" t="str">
        <f t="shared" si="460"/>
        <v>236.535000019</v>
      </c>
      <c r="Q13645" s="28">
        <f t="shared" si="461"/>
        <v>0.33796916119568321</v>
      </c>
    </row>
    <row r="13646" spans="11:17" x14ac:dyDescent="0.35">
      <c r="K13646" s="1">
        <v>20</v>
      </c>
      <c r="L13646" s="1">
        <v>350000</v>
      </c>
      <c r="M13646" s="27">
        <v>6.5</v>
      </c>
      <c r="N13646" s="1">
        <v>23</v>
      </c>
      <c r="O13646" s="1" t="s">
        <v>26</v>
      </c>
      <c r="P13646" s="1" t="str">
        <f t="shared" si="460"/>
        <v>236.535000020</v>
      </c>
      <c r="Q13646" s="28">
        <f t="shared" si="461"/>
        <v>0.33796916119568321</v>
      </c>
    </row>
    <row r="13647" spans="11:17" x14ac:dyDescent="0.35">
      <c r="K13647" s="1">
        <v>21</v>
      </c>
      <c r="L13647" s="1">
        <v>350000</v>
      </c>
      <c r="M13647" s="27">
        <v>6.5</v>
      </c>
      <c r="N13647" s="1">
        <v>23</v>
      </c>
      <c r="O13647" s="1" t="s">
        <v>26</v>
      </c>
      <c r="P13647" s="1" t="str">
        <f t="shared" si="460"/>
        <v>236.535000021</v>
      </c>
      <c r="Q13647" s="28">
        <f t="shared" si="461"/>
        <v>0.33796916119568321</v>
      </c>
    </row>
    <row r="13648" spans="11:17" x14ac:dyDescent="0.35">
      <c r="K13648" s="1">
        <v>22</v>
      </c>
      <c r="L13648" s="1">
        <v>350000</v>
      </c>
      <c r="M13648" s="27">
        <v>6.5</v>
      </c>
      <c r="N13648" s="1">
        <v>23</v>
      </c>
      <c r="O13648" s="1" t="s">
        <v>26</v>
      </c>
      <c r="P13648" s="1" t="str">
        <f t="shared" si="460"/>
        <v>236.535000022</v>
      </c>
      <c r="Q13648" s="28">
        <f t="shared" si="461"/>
        <v>0.33796916119568321</v>
      </c>
    </row>
    <row r="13649" spans="11:17" x14ac:dyDescent="0.35">
      <c r="K13649" s="1">
        <v>23</v>
      </c>
      <c r="L13649" s="1">
        <v>350000</v>
      </c>
      <c r="M13649" s="27">
        <v>6.5</v>
      </c>
      <c r="N13649" s="1">
        <v>23</v>
      </c>
      <c r="O13649" s="1" t="s">
        <v>26</v>
      </c>
      <c r="P13649" s="1" t="str">
        <f t="shared" si="460"/>
        <v>236.535000023</v>
      </c>
      <c r="Q13649" s="28">
        <f t="shared" si="461"/>
        <v>0.33796916119568321</v>
      </c>
    </row>
    <row r="13650" spans="11:17" x14ac:dyDescent="0.35">
      <c r="K13650" s="1">
        <v>24</v>
      </c>
      <c r="L13650" s="1">
        <v>350000</v>
      </c>
      <c r="M13650" s="27">
        <v>6.5</v>
      </c>
      <c r="N13650" s="1">
        <v>23</v>
      </c>
      <c r="O13650" s="1" t="s">
        <v>26</v>
      </c>
      <c r="P13650" s="1" t="str">
        <f t="shared" si="460"/>
        <v>236.535000024</v>
      </c>
      <c r="Q13650" s="28">
        <f t="shared" si="461"/>
        <v>0.33796916119568321</v>
      </c>
    </row>
    <row r="13651" spans="11:17" x14ac:dyDescent="0.35">
      <c r="K13651" s="1">
        <v>25</v>
      </c>
      <c r="L13651" s="1">
        <v>350000</v>
      </c>
      <c r="M13651" s="27">
        <v>6.5</v>
      </c>
      <c r="N13651" s="1">
        <v>23</v>
      </c>
      <c r="O13651" s="1" t="s">
        <v>26</v>
      </c>
      <c r="P13651" s="1" t="str">
        <f t="shared" si="460"/>
        <v>236.535000025</v>
      </c>
      <c r="Q13651" s="28">
        <f t="shared" si="461"/>
        <v>0.33796916119568321</v>
      </c>
    </row>
    <row r="13652" spans="11:17" x14ac:dyDescent="0.35">
      <c r="K13652" s="1">
        <v>26</v>
      </c>
      <c r="L13652" s="1">
        <v>350000</v>
      </c>
      <c r="M13652" s="27">
        <v>6.5</v>
      </c>
      <c r="N13652" s="1">
        <v>23</v>
      </c>
      <c r="O13652" s="1" t="s">
        <v>17</v>
      </c>
      <c r="P13652" s="1" t="str">
        <f t="shared" si="460"/>
        <v>236.535000026</v>
      </c>
      <c r="Q13652" s="28">
        <f t="shared" si="461"/>
        <v>0.23542394701081637</v>
      </c>
    </row>
    <row r="13653" spans="11:17" x14ac:dyDescent="0.35">
      <c r="K13653" s="1">
        <v>27</v>
      </c>
      <c r="L13653" s="1">
        <v>350000</v>
      </c>
      <c r="M13653" s="27">
        <v>6.5</v>
      </c>
      <c r="N13653" s="1">
        <v>23</v>
      </c>
      <c r="O13653" s="1" t="s">
        <v>17</v>
      </c>
      <c r="P13653" s="1" t="str">
        <f t="shared" si="460"/>
        <v>236.535000027</v>
      </c>
      <c r="Q13653" s="28">
        <f t="shared" si="461"/>
        <v>0.23542394701081637</v>
      </c>
    </row>
    <row r="13654" spans="11:17" x14ac:dyDescent="0.35">
      <c r="K13654" s="1">
        <v>28</v>
      </c>
      <c r="L13654" s="1">
        <v>350000</v>
      </c>
      <c r="M13654" s="27">
        <v>6.5</v>
      </c>
      <c r="N13654" s="1">
        <v>23</v>
      </c>
      <c r="O13654" s="1" t="s">
        <v>17</v>
      </c>
      <c r="P13654" s="1" t="str">
        <f t="shared" si="460"/>
        <v>236.535000028</v>
      </c>
      <c r="Q13654" s="28">
        <f t="shared" si="461"/>
        <v>0.23542394701081637</v>
      </c>
    </row>
    <row r="13655" spans="11:17" x14ac:dyDescent="0.35">
      <c r="K13655" s="1">
        <v>29</v>
      </c>
      <c r="L13655" s="1">
        <v>350000</v>
      </c>
      <c r="M13655" s="27">
        <v>6.5</v>
      </c>
      <c r="N13655" s="1">
        <v>23</v>
      </c>
      <c r="O13655" s="1" t="s">
        <v>17</v>
      </c>
      <c r="P13655" s="1" t="str">
        <f t="shared" si="460"/>
        <v>236.535000029</v>
      </c>
      <c r="Q13655" s="28">
        <f t="shared" si="461"/>
        <v>0.23542394701081637</v>
      </c>
    </row>
    <row r="13656" spans="11:17" x14ac:dyDescent="0.35">
      <c r="K13656" s="1">
        <v>30</v>
      </c>
      <c r="L13656" s="1">
        <v>350000</v>
      </c>
      <c r="M13656" s="27">
        <v>6.5</v>
      </c>
      <c r="N13656" s="1">
        <v>23</v>
      </c>
      <c r="O13656" s="1" t="s">
        <v>17</v>
      </c>
      <c r="P13656" s="1" t="str">
        <f t="shared" si="460"/>
        <v>236.535000030</v>
      </c>
      <c r="Q13656" s="28">
        <f t="shared" si="461"/>
        <v>0.23542394701081637</v>
      </c>
    </row>
    <row r="13657" spans="11:17" x14ac:dyDescent="0.35">
      <c r="K13657" s="1">
        <v>31</v>
      </c>
      <c r="L13657" s="1">
        <v>350000</v>
      </c>
      <c r="M13657" s="27">
        <v>6.5</v>
      </c>
      <c r="N13657" s="1">
        <v>23</v>
      </c>
      <c r="O13657" s="1" t="s">
        <v>17</v>
      </c>
      <c r="P13657" s="1" t="str">
        <f t="shared" si="460"/>
        <v>236.535000031</v>
      </c>
      <c r="Q13657" s="28">
        <f t="shared" si="461"/>
        <v>0.23542394701081637</v>
      </c>
    </row>
    <row r="13658" spans="11:17" x14ac:dyDescent="0.35">
      <c r="K13658" s="1">
        <v>32</v>
      </c>
      <c r="L13658" s="1">
        <v>350000</v>
      </c>
      <c r="M13658" s="27">
        <v>6.5</v>
      </c>
      <c r="N13658" s="1">
        <v>23</v>
      </c>
      <c r="O13658" s="1" t="s">
        <v>17</v>
      </c>
      <c r="P13658" s="1" t="str">
        <f t="shared" si="460"/>
        <v>236.535000032</v>
      </c>
      <c r="Q13658" s="28">
        <f t="shared" si="461"/>
        <v>0.23542394701081637</v>
      </c>
    </row>
    <row r="13659" spans="11:17" x14ac:dyDescent="0.35">
      <c r="K13659" s="1">
        <v>33</v>
      </c>
      <c r="L13659" s="1">
        <v>350000</v>
      </c>
      <c r="M13659" s="27">
        <v>6.5</v>
      </c>
      <c r="N13659" s="1">
        <v>23</v>
      </c>
      <c r="O13659" s="1" t="s">
        <v>17</v>
      </c>
      <c r="P13659" s="1" t="str">
        <f t="shared" si="460"/>
        <v>236.535000033</v>
      </c>
      <c r="Q13659" s="28">
        <f t="shared" si="461"/>
        <v>0.23542394701081637</v>
      </c>
    </row>
    <row r="13660" spans="11:17" x14ac:dyDescent="0.35">
      <c r="K13660" s="1">
        <v>34</v>
      </c>
      <c r="L13660" s="1">
        <v>350000</v>
      </c>
      <c r="M13660" s="27">
        <v>6.5</v>
      </c>
      <c r="N13660" s="1">
        <v>23</v>
      </c>
      <c r="O13660" s="1" t="s">
        <v>17</v>
      </c>
      <c r="P13660" s="1" t="str">
        <f t="shared" si="460"/>
        <v>236.535000034</v>
      </c>
      <c r="Q13660" s="28">
        <f t="shared" si="461"/>
        <v>0.23542394701081637</v>
      </c>
    </row>
    <row r="13661" spans="11:17" x14ac:dyDescent="0.35">
      <c r="K13661" s="1">
        <v>35</v>
      </c>
      <c r="L13661" s="1">
        <v>350000</v>
      </c>
      <c r="M13661" s="27">
        <v>6.5</v>
      </c>
      <c r="N13661" s="1">
        <v>23</v>
      </c>
      <c r="O13661" s="1" t="s">
        <v>17</v>
      </c>
      <c r="P13661" s="1" t="str">
        <f t="shared" si="460"/>
        <v>236.535000035</v>
      </c>
      <c r="Q13661" s="28">
        <f t="shared" si="461"/>
        <v>0.23542394701081637</v>
      </c>
    </row>
    <row r="13662" spans="11:17" x14ac:dyDescent="0.35">
      <c r="K13662" s="1">
        <v>36</v>
      </c>
      <c r="L13662" s="1">
        <v>350000</v>
      </c>
      <c r="M13662" s="27">
        <v>6.5</v>
      </c>
      <c r="N13662" s="1">
        <v>23</v>
      </c>
      <c r="O13662" s="1" t="s">
        <v>18</v>
      </c>
      <c r="P13662" s="1" t="str">
        <f t="shared" si="460"/>
        <v>236.535000036</v>
      </c>
      <c r="Q13662" s="28">
        <f t="shared" si="461"/>
        <v>0.22861099309981636</v>
      </c>
    </row>
    <row r="13663" spans="11:17" x14ac:dyDescent="0.35">
      <c r="K13663" s="1">
        <v>37</v>
      </c>
      <c r="L13663" s="1">
        <v>350000</v>
      </c>
      <c r="M13663" s="27">
        <v>6.5</v>
      </c>
      <c r="N13663" s="1">
        <v>23</v>
      </c>
      <c r="O13663" s="1" t="s">
        <v>18</v>
      </c>
      <c r="P13663" s="1" t="str">
        <f t="shared" si="460"/>
        <v>236.535000037</v>
      </c>
      <c r="Q13663" s="28">
        <f t="shared" si="461"/>
        <v>0.22861099309981636</v>
      </c>
    </row>
    <row r="13664" spans="11:17" x14ac:dyDescent="0.35">
      <c r="K13664" s="1">
        <v>38</v>
      </c>
      <c r="L13664" s="1">
        <v>350000</v>
      </c>
      <c r="M13664" s="27">
        <v>6.5</v>
      </c>
      <c r="N13664" s="1">
        <v>23</v>
      </c>
      <c r="O13664" s="1" t="s">
        <v>18</v>
      </c>
      <c r="P13664" s="1" t="str">
        <f t="shared" si="460"/>
        <v>236.535000038</v>
      </c>
      <c r="Q13664" s="28">
        <f t="shared" si="461"/>
        <v>0.22861099309981636</v>
      </c>
    </row>
    <row r="13665" spans="11:17" x14ac:dyDescent="0.35">
      <c r="K13665" s="1">
        <v>39</v>
      </c>
      <c r="L13665" s="1">
        <v>350000</v>
      </c>
      <c r="M13665" s="27">
        <v>6.5</v>
      </c>
      <c r="N13665" s="1">
        <v>23</v>
      </c>
      <c r="O13665" s="1" t="s">
        <v>18</v>
      </c>
      <c r="P13665" s="1" t="str">
        <f t="shared" si="460"/>
        <v>236.535000039</v>
      </c>
      <c r="Q13665" s="28">
        <f t="shared" si="461"/>
        <v>0.22861099309981636</v>
      </c>
    </row>
    <row r="13666" spans="11:17" x14ac:dyDescent="0.35">
      <c r="K13666" s="1">
        <v>40</v>
      </c>
      <c r="L13666" s="1">
        <v>350000</v>
      </c>
      <c r="M13666" s="27">
        <v>6.5</v>
      </c>
      <c r="N13666" s="1">
        <v>23</v>
      </c>
      <c r="O13666" s="1" t="s">
        <v>18</v>
      </c>
      <c r="P13666" s="1" t="str">
        <f t="shared" si="460"/>
        <v>236.535000040</v>
      </c>
      <c r="Q13666" s="28">
        <f t="shared" si="461"/>
        <v>0.22861099309981636</v>
      </c>
    </row>
    <row r="13667" spans="11:17" x14ac:dyDescent="0.35">
      <c r="K13667" s="1">
        <v>41</v>
      </c>
      <c r="L13667" s="1">
        <v>350000</v>
      </c>
      <c r="M13667" s="27">
        <v>6.5</v>
      </c>
      <c r="N13667" s="1">
        <v>23</v>
      </c>
      <c r="O13667" s="1" t="s">
        <v>18</v>
      </c>
      <c r="P13667" s="1" t="str">
        <f t="shared" si="460"/>
        <v>236.535000041</v>
      </c>
      <c r="Q13667" s="28">
        <f t="shared" si="461"/>
        <v>0.22861099309981636</v>
      </c>
    </row>
    <row r="13668" spans="11:17" x14ac:dyDescent="0.35">
      <c r="K13668" s="1">
        <v>42</v>
      </c>
      <c r="L13668" s="1">
        <v>350000</v>
      </c>
      <c r="M13668" s="27">
        <v>6.5</v>
      </c>
      <c r="N13668" s="1">
        <v>23</v>
      </c>
      <c r="O13668" s="1" t="s">
        <v>18</v>
      </c>
      <c r="P13668" s="1" t="str">
        <f t="shared" si="460"/>
        <v>236.535000042</v>
      </c>
      <c r="Q13668" s="28">
        <f t="shared" si="461"/>
        <v>0.22861099309981636</v>
      </c>
    </row>
    <row r="13669" spans="11:17" x14ac:dyDescent="0.35">
      <c r="K13669" s="1">
        <v>43</v>
      </c>
      <c r="L13669" s="1">
        <v>350000</v>
      </c>
      <c r="M13669" s="27">
        <v>6.5</v>
      </c>
      <c r="N13669" s="1">
        <v>23</v>
      </c>
      <c r="O13669" s="1" t="s">
        <v>18</v>
      </c>
      <c r="P13669" s="1" t="str">
        <f t="shared" si="460"/>
        <v>236.535000043</v>
      </c>
      <c r="Q13669" s="28">
        <f t="shared" si="461"/>
        <v>0.22861099309981636</v>
      </c>
    </row>
    <row r="13670" spans="11:17" x14ac:dyDescent="0.35">
      <c r="K13670" s="1">
        <v>44</v>
      </c>
      <c r="L13670" s="1">
        <v>350000</v>
      </c>
      <c r="M13670" s="27">
        <v>6.5</v>
      </c>
      <c r="N13670" s="1">
        <v>23</v>
      </c>
      <c r="O13670" s="1" t="s">
        <v>18</v>
      </c>
      <c r="P13670" s="1" t="str">
        <f t="shared" si="460"/>
        <v>236.535000044</v>
      </c>
      <c r="Q13670" s="28">
        <f t="shared" si="461"/>
        <v>0.22861099309981636</v>
      </c>
    </row>
    <row r="13671" spans="11:17" x14ac:dyDescent="0.35">
      <c r="K13671" s="1">
        <v>45</v>
      </c>
      <c r="L13671" s="1">
        <v>350000</v>
      </c>
      <c r="M13671" s="27">
        <v>6.5</v>
      </c>
      <c r="N13671" s="1">
        <v>23</v>
      </c>
      <c r="O13671" s="1" t="s">
        <v>18</v>
      </c>
      <c r="P13671" s="1" t="str">
        <f t="shared" si="460"/>
        <v>236.535000045</v>
      </c>
      <c r="Q13671" s="28">
        <f t="shared" si="461"/>
        <v>0.22861099309981636</v>
      </c>
    </row>
    <row r="13672" spans="11:17" x14ac:dyDescent="0.35">
      <c r="K13672" s="1">
        <v>46</v>
      </c>
      <c r="L13672" s="1">
        <v>350000</v>
      </c>
      <c r="M13672" s="27">
        <v>6.5</v>
      </c>
      <c r="N13672" s="1">
        <v>23</v>
      </c>
      <c r="O13672" s="1" t="s">
        <v>33</v>
      </c>
      <c r="P13672" s="1" t="str">
        <f t="shared" si="460"/>
        <v>236.535000046</v>
      </c>
      <c r="Q13672" s="28">
        <f t="shared" si="461"/>
        <v>0.22420232551910257</v>
      </c>
    </row>
    <row r="13673" spans="11:17" x14ac:dyDescent="0.35">
      <c r="K13673" s="1">
        <v>47</v>
      </c>
      <c r="L13673" s="1">
        <v>350000</v>
      </c>
      <c r="M13673" s="27">
        <v>6.5</v>
      </c>
      <c r="N13673" s="1">
        <v>23</v>
      </c>
      <c r="O13673" s="1" t="s">
        <v>33</v>
      </c>
      <c r="P13673" s="1" t="str">
        <f t="shared" si="460"/>
        <v>236.535000047</v>
      </c>
      <c r="Q13673" s="28">
        <f t="shared" si="461"/>
        <v>0.22420232551910257</v>
      </c>
    </row>
    <row r="13674" spans="11:17" x14ac:dyDescent="0.35">
      <c r="K13674" s="1">
        <v>48</v>
      </c>
      <c r="L13674" s="1">
        <v>350000</v>
      </c>
      <c r="M13674" s="27">
        <v>6.5</v>
      </c>
      <c r="N13674" s="1">
        <v>23</v>
      </c>
      <c r="O13674" s="1" t="s">
        <v>33</v>
      </c>
      <c r="P13674" s="1" t="str">
        <f t="shared" si="460"/>
        <v>236.535000048</v>
      </c>
      <c r="Q13674" s="28">
        <f t="shared" si="461"/>
        <v>0.22420232551910257</v>
      </c>
    </row>
    <row r="13675" spans="11:17" x14ac:dyDescent="0.35">
      <c r="K13675" s="1">
        <v>49</v>
      </c>
      <c r="L13675" s="1">
        <v>350000</v>
      </c>
      <c r="M13675" s="27">
        <v>6.5</v>
      </c>
      <c r="N13675" s="1">
        <v>23</v>
      </c>
      <c r="O13675" s="1" t="s">
        <v>33</v>
      </c>
      <c r="P13675" s="1" t="str">
        <f t="shared" si="460"/>
        <v>236.535000049</v>
      </c>
      <c r="Q13675" s="28">
        <f t="shared" si="461"/>
        <v>0.22420232551910257</v>
      </c>
    </row>
    <row r="13676" spans="11:17" x14ac:dyDescent="0.35">
      <c r="K13676" s="1">
        <v>50</v>
      </c>
      <c r="L13676" s="1">
        <v>350000</v>
      </c>
      <c r="M13676" s="27">
        <v>6.5</v>
      </c>
      <c r="N13676" s="1">
        <v>23</v>
      </c>
      <c r="O13676" s="1" t="s">
        <v>33</v>
      </c>
      <c r="P13676" s="1" t="str">
        <f t="shared" si="460"/>
        <v>236.535000050</v>
      </c>
      <c r="Q13676" s="28">
        <f t="shared" si="461"/>
        <v>0.22420232551910257</v>
      </c>
    </row>
    <row r="13677" spans="11:17" x14ac:dyDescent="0.35">
      <c r="K13677" s="1">
        <v>51</v>
      </c>
      <c r="L13677" s="1">
        <v>350000</v>
      </c>
      <c r="M13677" s="27">
        <v>6.5</v>
      </c>
      <c r="N13677" s="1">
        <v>23</v>
      </c>
      <c r="O13677" s="1" t="s">
        <v>33</v>
      </c>
      <c r="P13677" s="1" t="str">
        <f t="shared" si="460"/>
        <v>236.535000051</v>
      </c>
      <c r="Q13677" s="28">
        <f t="shared" si="461"/>
        <v>0.22420232551910257</v>
      </c>
    </row>
    <row r="13678" spans="11:17" x14ac:dyDescent="0.35">
      <c r="K13678" s="1">
        <v>52</v>
      </c>
      <c r="L13678" s="1">
        <v>350000</v>
      </c>
      <c r="M13678" s="27">
        <v>6.5</v>
      </c>
      <c r="N13678" s="1">
        <v>23</v>
      </c>
      <c r="O13678" s="1" t="s">
        <v>33</v>
      </c>
      <c r="P13678" s="1" t="str">
        <f t="shared" si="460"/>
        <v>236.535000052</v>
      </c>
      <c r="Q13678" s="28">
        <f t="shared" si="461"/>
        <v>0.22420232551910257</v>
      </c>
    </row>
    <row r="13679" spans="11:17" x14ac:dyDescent="0.35">
      <c r="K13679" s="1">
        <v>53</v>
      </c>
      <c r="L13679" s="1">
        <v>350000</v>
      </c>
      <c r="M13679" s="27">
        <v>6.5</v>
      </c>
      <c r="N13679" s="1">
        <v>23</v>
      </c>
      <c r="O13679" s="1" t="s">
        <v>33</v>
      </c>
      <c r="P13679" s="1" t="str">
        <f t="shared" si="460"/>
        <v>236.535000053</v>
      </c>
      <c r="Q13679" s="28">
        <f t="shared" si="461"/>
        <v>0.22420232551910257</v>
      </c>
    </row>
    <row r="13680" spans="11:17" x14ac:dyDescent="0.35">
      <c r="K13680" s="1">
        <v>54</v>
      </c>
      <c r="L13680" s="1">
        <v>350000</v>
      </c>
      <c r="M13680" s="27">
        <v>6.5</v>
      </c>
      <c r="N13680" s="1">
        <v>23</v>
      </c>
      <c r="O13680" s="1" t="s">
        <v>33</v>
      </c>
      <c r="P13680" s="1" t="str">
        <f t="shared" si="460"/>
        <v>236.535000054</v>
      </c>
      <c r="Q13680" s="28">
        <f t="shared" si="461"/>
        <v>0.22420232551910257</v>
      </c>
    </row>
    <row r="13681" spans="11:17" x14ac:dyDescent="0.35">
      <c r="K13681" s="1">
        <v>55</v>
      </c>
      <c r="L13681" s="1">
        <v>350000</v>
      </c>
      <c r="M13681" s="27">
        <v>6.5</v>
      </c>
      <c r="N13681" s="1">
        <v>23</v>
      </c>
      <c r="O13681" s="1" t="s">
        <v>33</v>
      </c>
      <c r="P13681" s="1" t="str">
        <f t="shared" si="460"/>
        <v>236.535000055</v>
      </c>
      <c r="Q13681" s="28">
        <f t="shared" si="461"/>
        <v>0.22420232551910257</v>
      </c>
    </row>
    <row r="13682" spans="11:17" x14ac:dyDescent="0.35">
      <c r="K13682" s="1">
        <v>56</v>
      </c>
      <c r="L13682" s="1">
        <v>350000</v>
      </c>
      <c r="M13682" s="27">
        <v>6.5</v>
      </c>
      <c r="N13682" s="1">
        <v>23</v>
      </c>
      <c r="O13682" s="1" t="s">
        <v>27</v>
      </c>
      <c r="P13682" s="1" t="str">
        <f t="shared" si="460"/>
        <v>236.535000056</v>
      </c>
      <c r="Q13682" s="28">
        <f t="shared" si="461"/>
        <v>8.6666666666666448E-2</v>
      </c>
    </row>
    <row r="13683" spans="11:17" x14ac:dyDescent="0.35">
      <c r="K13683" s="1">
        <v>57</v>
      </c>
      <c r="L13683" s="1">
        <v>350000</v>
      </c>
      <c r="M13683" s="27">
        <v>6.5</v>
      </c>
      <c r="N13683" s="1">
        <v>23</v>
      </c>
      <c r="O13683" s="1" t="s">
        <v>27</v>
      </c>
      <c r="P13683" s="1" t="str">
        <f t="shared" si="460"/>
        <v>236.535000057</v>
      </c>
      <c r="Q13683" s="28">
        <f t="shared" si="461"/>
        <v>8.6666666666666448E-2</v>
      </c>
    </row>
    <row r="13684" spans="11:17" x14ac:dyDescent="0.35">
      <c r="K13684" s="1">
        <v>58</v>
      </c>
      <c r="L13684" s="1">
        <v>350000</v>
      </c>
      <c r="M13684" s="27">
        <v>6.5</v>
      </c>
      <c r="N13684" s="1">
        <v>23</v>
      </c>
      <c r="O13684" s="1" t="s">
        <v>27</v>
      </c>
      <c r="P13684" s="1" t="str">
        <f t="shared" si="460"/>
        <v>236.535000058</v>
      </c>
      <c r="Q13684" s="28">
        <f t="shared" si="461"/>
        <v>8.6666666666666448E-2</v>
      </c>
    </row>
    <row r="13685" spans="11:17" x14ac:dyDescent="0.35">
      <c r="K13685" s="1">
        <v>59</v>
      </c>
      <c r="L13685" s="1">
        <v>350000</v>
      </c>
      <c r="M13685" s="27">
        <v>6.5</v>
      </c>
      <c r="N13685" s="1">
        <v>23</v>
      </c>
      <c r="O13685" s="1" t="s">
        <v>27</v>
      </c>
      <c r="P13685" s="1" t="str">
        <f t="shared" si="460"/>
        <v>236.535000059</v>
      </c>
      <c r="Q13685" s="28">
        <f t="shared" si="461"/>
        <v>8.6666666666666448E-2</v>
      </c>
    </row>
    <row r="13686" spans="11:17" x14ac:dyDescent="0.35">
      <c r="K13686" s="1">
        <v>60</v>
      </c>
      <c r="L13686" s="1">
        <v>350000</v>
      </c>
      <c r="M13686" s="27">
        <v>6.5</v>
      </c>
      <c r="N13686" s="1">
        <v>23</v>
      </c>
      <c r="O13686" s="1" t="s">
        <v>27</v>
      </c>
      <c r="P13686" s="1" t="str">
        <f t="shared" si="460"/>
        <v>236.535000060</v>
      </c>
      <c r="Q13686" s="28">
        <f t="shared" si="461"/>
        <v>8.6666666666666448E-2</v>
      </c>
    </row>
    <row r="13687" spans="11:17" x14ac:dyDescent="0.35">
      <c r="K13687" s="1">
        <v>61</v>
      </c>
      <c r="L13687" s="1">
        <v>350000</v>
      </c>
      <c r="M13687" s="27">
        <v>6.5</v>
      </c>
      <c r="N13687" s="1">
        <v>23</v>
      </c>
      <c r="O13687" s="1" t="s">
        <v>27</v>
      </c>
      <c r="P13687" s="1" t="str">
        <f t="shared" si="460"/>
        <v>236.535000061</v>
      </c>
      <c r="Q13687" s="28">
        <f t="shared" si="461"/>
        <v>8.6666666666666448E-2</v>
      </c>
    </row>
    <row r="13688" spans="11:17" x14ac:dyDescent="0.35">
      <c r="K13688" s="1">
        <v>62</v>
      </c>
      <c r="L13688" s="1">
        <v>350000</v>
      </c>
      <c r="M13688" s="27">
        <v>6.5</v>
      </c>
      <c r="N13688" s="1">
        <v>23</v>
      </c>
      <c r="O13688" s="1" t="s">
        <v>27</v>
      </c>
      <c r="P13688" s="1" t="str">
        <f t="shared" si="460"/>
        <v>236.535000062</v>
      </c>
      <c r="Q13688" s="28">
        <f t="shared" si="461"/>
        <v>8.6666666666666448E-2</v>
      </c>
    </row>
    <row r="13689" spans="11:17" x14ac:dyDescent="0.35">
      <c r="K13689" s="1">
        <v>63</v>
      </c>
      <c r="L13689" s="1">
        <v>350000</v>
      </c>
      <c r="M13689" s="27">
        <v>6.5</v>
      </c>
      <c r="N13689" s="1">
        <v>23</v>
      </c>
      <c r="O13689" s="1" t="s">
        <v>27</v>
      </c>
      <c r="P13689" s="1" t="str">
        <f t="shared" si="460"/>
        <v>236.535000063</v>
      </c>
      <c r="Q13689" s="28">
        <f t="shared" si="461"/>
        <v>8.6666666666666448E-2</v>
      </c>
    </row>
    <row r="13690" spans="11:17" x14ac:dyDescent="0.35">
      <c r="K13690" s="1">
        <v>64</v>
      </c>
      <c r="L13690" s="1">
        <v>350000</v>
      </c>
      <c r="M13690" s="27">
        <v>6.5</v>
      </c>
      <c r="N13690" s="1">
        <v>23</v>
      </c>
      <c r="O13690" s="1" t="s">
        <v>27</v>
      </c>
      <c r="P13690" s="1" t="str">
        <f t="shared" si="460"/>
        <v>236.535000064</v>
      </c>
      <c r="Q13690" s="28">
        <f t="shared" si="461"/>
        <v>8.6666666666666448E-2</v>
      </c>
    </row>
    <row r="13691" spans="11:17" x14ac:dyDescent="0.35">
      <c r="K13691" s="1">
        <v>65</v>
      </c>
      <c r="L13691" s="1">
        <v>350000</v>
      </c>
      <c r="M13691" s="27">
        <v>6.5</v>
      </c>
      <c r="N13691" s="1">
        <v>23</v>
      </c>
      <c r="O13691" s="1" t="s">
        <v>27</v>
      </c>
      <c r="P13691" s="1" t="str">
        <f t="shared" si="460"/>
        <v>236.535000065</v>
      </c>
      <c r="Q13691" s="28">
        <f t="shared" si="461"/>
        <v>8.6666666666666448E-2</v>
      </c>
    </row>
    <row r="13692" spans="11:17" x14ac:dyDescent="0.35">
      <c r="K13692" s="1">
        <v>66</v>
      </c>
      <c r="L13692" s="1">
        <v>350000</v>
      </c>
      <c r="M13692" s="27">
        <v>6.5</v>
      </c>
      <c r="N13692" s="1">
        <v>23</v>
      </c>
      <c r="O13692" s="1" t="s">
        <v>27</v>
      </c>
      <c r="P13692" s="1" t="str">
        <f t="shared" si="460"/>
        <v>236.535000066</v>
      </c>
      <c r="Q13692" s="28">
        <f t="shared" si="461"/>
        <v>8.6666666666666448E-2</v>
      </c>
    </row>
    <row r="13693" spans="11:17" x14ac:dyDescent="0.35">
      <c r="K13693" s="1">
        <v>67</v>
      </c>
      <c r="L13693" s="1">
        <v>350000</v>
      </c>
      <c r="M13693" s="27">
        <v>6.5</v>
      </c>
      <c r="N13693" s="1">
        <v>23</v>
      </c>
      <c r="O13693" s="1" t="s">
        <v>27</v>
      </c>
      <c r="P13693" s="1" t="str">
        <f t="shared" si="460"/>
        <v>236.535000067</v>
      </c>
      <c r="Q13693" s="28">
        <f t="shared" si="461"/>
        <v>8.6666666666666448E-2</v>
      </c>
    </row>
    <row r="13694" spans="11:17" x14ac:dyDescent="0.35">
      <c r="K13694" s="1">
        <v>68</v>
      </c>
      <c r="L13694" s="1">
        <v>350000</v>
      </c>
      <c r="M13694" s="27">
        <v>6.5</v>
      </c>
      <c r="N13694" s="1">
        <v>23</v>
      </c>
      <c r="O13694" s="1" t="s">
        <v>27</v>
      </c>
      <c r="P13694" s="1" t="str">
        <f t="shared" si="460"/>
        <v>236.535000068</v>
      </c>
      <c r="Q13694" s="28">
        <f t="shared" si="461"/>
        <v>8.6666666666666448E-2</v>
      </c>
    </row>
    <row r="13695" spans="11:17" x14ac:dyDescent="0.35">
      <c r="K13695" s="1">
        <v>69</v>
      </c>
      <c r="L13695" s="1">
        <v>350000</v>
      </c>
      <c r="M13695" s="27">
        <v>6.5</v>
      </c>
      <c r="N13695" s="1">
        <v>23</v>
      </c>
      <c r="O13695" s="1" t="s">
        <v>27</v>
      </c>
      <c r="P13695" s="1" t="str">
        <f t="shared" si="460"/>
        <v>236.535000069</v>
      </c>
      <c r="Q13695" s="28">
        <f t="shared" si="461"/>
        <v>8.6666666666666448E-2</v>
      </c>
    </row>
    <row r="13696" spans="11:17" x14ac:dyDescent="0.35">
      <c r="K13696" s="1">
        <v>70</v>
      </c>
      <c r="L13696" s="1">
        <v>350000</v>
      </c>
      <c r="M13696" s="27">
        <v>6.5</v>
      </c>
      <c r="N13696" s="1">
        <v>23</v>
      </c>
      <c r="O13696" s="1" t="s">
        <v>27</v>
      </c>
      <c r="P13696" s="1" t="str">
        <f t="shared" si="460"/>
        <v>236.535000070</v>
      </c>
      <c r="Q13696" s="28">
        <f t="shared" si="461"/>
        <v>8.6666666666666448E-2</v>
      </c>
    </row>
    <row r="13697" spans="11:17" x14ac:dyDescent="0.35">
      <c r="K13697" s="1">
        <v>71</v>
      </c>
      <c r="L13697" s="1">
        <v>350000</v>
      </c>
      <c r="M13697" s="27">
        <v>6.5</v>
      </c>
      <c r="N13697" s="1">
        <v>23</v>
      </c>
      <c r="O13697" s="1" t="s">
        <v>27</v>
      </c>
      <c r="P13697" s="1" t="str">
        <f t="shared" si="460"/>
        <v>236.535000071</v>
      </c>
      <c r="Q13697" s="28">
        <f t="shared" si="461"/>
        <v>8.6666666666666448E-2</v>
      </c>
    </row>
    <row r="13698" spans="11:17" x14ac:dyDescent="0.35">
      <c r="K13698" s="1">
        <v>72</v>
      </c>
      <c r="L13698" s="1">
        <v>350000</v>
      </c>
      <c r="M13698" s="27">
        <v>6.5</v>
      </c>
      <c r="N13698" s="1">
        <v>23</v>
      </c>
      <c r="O13698" s="1" t="s">
        <v>27</v>
      </c>
      <c r="P13698" s="1" t="str">
        <f t="shared" si="460"/>
        <v>236.535000072</v>
      </c>
      <c r="Q13698" s="28">
        <f t="shared" si="461"/>
        <v>8.6666666666666448E-2</v>
      </c>
    </row>
    <row r="13699" spans="11:17" x14ac:dyDescent="0.35">
      <c r="K13699" s="1">
        <v>73</v>
      </c>
      <c r="L13699" s="1">
        <v>350000</v>
      </c>
      <c r="M13699" s="27">
        <v>6.5</v>
      </c>
      <c r="N13699" s="1">
        <v>23</v>
      </c>
      <c r="O13699" s="1" t="s">
        <v>27</v>
      </c>
      <c r="P13699" s="1" t="str">
        <f t="shared" ref="P13699:P13762" si="462">N13699&amp;M13699&amp;L13699&amp;K13699</f>
        <v>236.535000073</v>
      </c>
      <c r="Q13699" s="28">
        <f t="shared" ref="Q13699:Q13762" si="463">VLOOKUP(O13699&amp;L13699&amp;M13699&amp;N13699,$W$2:$X$1051,2,FALSE)</f>
        <v>8.6666666666666448E-2</v>
      </c>
    </row>
    <row r="13700" spans="11:17" x14ac:dyDescent="0.35">
      <c r="K13700" s="1">
        <v>74</v>
      </c>
      <c r="L13700" s="1">
        <v>350000</v>
      </c>
      <c r="M13700" s="27">
        <v>6.5</v>
      </c>
      <c r="N13700" s="1">
        <v>23</v>
      </c>
      <c r="O13700" s="1" t="s">
        <v>27</v>
      </c>
      <c r="P13700" s="1" t="str">
        <f t="shared" si="462"/>
        <v>236.535000074</v>
      </c>
      <c r="Q13700" s="28">
        <f t="shared" si="463"/>
        <v>8.6666666666666448E-2</v>
      </c>
    </row>
    <row r="13701" spans="11:17" x14ac:dyDescent="0.35">
      <c r="K13701" s="1">
        <v>75</v>
      </c>
      <c r="L13701" s="1">
        <v>350000</v>
      </c>
      <c r="M13701" s="27">
        <v>6.5</v>
      </c>
      <c r="N13701" s="1">
        <v>23</v>
      </c>
      <c r="O13701" s="1" t="s">
        <v>27</v>
      </c>
      <c r="P13701" s="1" t="str">
        <f t="shared" si="462"/>
        <v>236.535000075</v>
      </c>
      <c r="Q13701" s="28">
        <f t="shared" si="463"/>
        <v>8.6666666666666448E-2</v>
      </c>
    </row>
    <row r="13702" spans="11:17" x14ac:dyDescent="0.35">
      <c r="K13702" s="1">
        <v>76</v>
      </c>
      <c r="L13702" s="1">
        <v>350000</v>
      </c>
      <c r="M13702" s="27">
        <v>6.5</v>
      </c>
      <c r="N13702" s="1">
        <v>23</v>
      </c>
      <c r="O13702" s="1" t="s">
        <v>27</v>
      </c>
      <c r="P13702" s="1" t="str">
        <f t="shared" si="462"/>
        <v>236.535000076</v>
      </c>
      <c r="Q13702" s="28">
        <f t="shared" si="463"/>
        <v>8.6666666666666448E-2</v>
      </c>
    </row>
    <row r="13703" spans="11:17" x14ac:dyDescent="0.35">
      <c r="K13703" s="1">
        <v>77</v>
      </c>
      <c r="L13703" s="1">
        <v>350000</v>
      </c>
      <c r="M13703" s="27">
        <v>6.5</v>
      </c>
      <c r="N13703" s="1">
        <v>23</v>
      </c>
      <c r="O13703" s="1" t="s">
        <v>27</v>
      </c>
      <c r="P13703" s="1" t="str">
        <f t="shared" si="462"/>
        <v>236.535000077</v>
      </c>
      <c r="Q13703" s="28">
        <f t="shared" si="463"/>
        <v>8.6666666666666448E-2</v>
      </c>
    </row>
    <row r="13704" spans="11:17" x14ac:dyDescent="0.35">
      <c r="K13704" s="1">
        <v>78</v>
      </c>
      <c r="L13704" s="1">
        <v>350000</v>
      </c>
      <c r="M13704" s="27">
        <v>6.5</v>
      </c>
      <c r="N13704" s="1">
        <v>23</v>
      </c>
      <c r="O13704" s="1" t="s">
        <v>27</v>
      </c>
      <c r="P13704" s="1" t="str">
        <f t="shared" si="462"/>
        <v>236.535000078</v>
      </c>
      <c r="Q13704" s="28">
        <f t="shared" si="463"/>
        <v>8.6666666666666448E-2</v>
      </c>
    </row>
    <row r="13705" spans="11:17" x14ac:dyDescent="0.35">
      <c r="K13705" s="1">
        <v>79</v>
      </c>
      <c r="L13705" s="1">
        <v>350000</v>
      </c>
      <c r="M13705" s="27">
        <v>6.5</v>
      </c>
      <c r="N13705" s="1">
        <v>23</v>
      </c>
      <c r="O13705" s="1" t="s">
        <v>27</v>
      </c>
      <c r="P13705" s="1" t="str">
        <f t="shared" si="462"/>
        <v>236.535000079</v>
      </c>
      <c r="Q13705" s="28">
        <f t="shared" si="463"/>
        <v>8.6666666666666448E-2</v>
      </c>
    </row>
    <row r="13706" spans="11:17" x14ac:dyDescent="0.35">
      <c r="K13706" s="1">
        <v>80</v>
      </c>
      <c r="L13706" s="1">
        <v>350000</v>
      </c>
      <c r="M13706" s="27">
        <v>6.5</v>
      </c>
      <c r="N13706" s="1">
        <v>23</v>
      </c>
      <c r="O13706" s="1" t="s">
        <v>27</v>
      </c>
      <c r="P13706" s="1" t="str">
        <f t="shared" si="462"/>
        <v>236.535000080</v>
      </c>
      <c r="Q13706" s="28">
        <f t="shared" si="463"/>
        <v>8.6666666666666448E-2</v>
      </c>
    </row>
    <row r="13707" spans="11:17" x14ac:dyDescent="0.35">
      <c r="K13707" s="1">
        <v>81</v>
      </c>
      <c r="L13707" s="1">
        <v>350000</v>
      </c>
      <c r="M13707" s="27">
        <v>6.5</v>
      </c>
      <c r="N13707" s="1">
        <v>23</v>
      </c>
      <c r="O13707" s="1" t="s">
        <v>27</v>
      </c>
      <c r="P13707" s="1" t="str">
        <f t="shared" si="462"/>
        <v>236.535000081</v>
      </c>
      <c r="Q13707" s="28">
        <f t="shared" si="463"/>
        <v>8.6666666666666448E-2</v>
      </c>
    </row>
    <row r="13708" spans="11:17" x14ac:dyDescent="0.35">
      <c r="K13708" s="1">
        <v>82</v>
      </c>
      <c r="L13708" s="1">
        <v>350000</v>
      </c>
      <c r="M13708" s="27">
        <v>6.5</v>
      </c>
      <c r="N13708" s="1">
        <v>23</v>
      </c>
      <c r="O13708" s="1" t="s">
        <v>27</v>
      </c>
      <c r="P13708" s="1" t="str">
        <f t="shared" si="462"/>
        <v>236.535000082</v>
      </c>
      <c r="Q13708" s="28">
        <f t="shared" si="463"/>
        <v>8.6666666666666448E-2</v>
      </c>
    </row>
    <row r="13709" spans="11:17" x14ac:dyDescent="0.35">
      <c r="K13709" s="1">
        <v>83</v>
      </c>
      <c r="L13709" s="1">
        <v>350000</v>
      </c>
      <c r="M13709" s="27">
        <v>6.5</v>
      </c>
      <c r="N13709" s="1">
        <v>23</v>
      </c>
      <c r="O13709" s="1" t="s">
        <v>27</v>
      </c>
      <c r="P13709" s="1" t="str">
        <f t="shared" si="462"/>
        <v>236.535000083</v>
      </c>
      <c r="Q13709" s="28">
        <f t="shared" si="463"/>
        <v>8.6666666666666448E-2</v>
      </c>
    </row>
    <row r="13710" spans="11:17" x14ac:dyDescent="0.35">
      <c r="K13710" s="1">
        <v>84</v>
      </c>
      <c r="L13710" s="1">
        <v>350000</v>
      </c>
      <c r="M13710" s="27">
        <v>6.5</v>
      </c>
      <c r="N13710" s="1">
        <v>23</v>
      </c>
      <c r="O13710" s="1" t="s">
        <v>27</v>
      </c>
      <c r="P13710" s="1" t="str">
        <f t="shared" si="462"/>
        <v>236.535000084</v>
      </c>
      <c r="Q13710" s="28">
        <f t="shared" si="463"/>
        <v>8.6666666666666448E-2</v>
      </c>
    </row>
    <row r="13711" spans="11:17" x14ac:dyDescent="0.35">
      <c r="K13711" s="1">
        <v>85</v>
      </c>
      <c r="L13711" s="1">
        <v>350000</v>
      </c>
      <c r="M13711" s="27">
        <v>6.5</v>
      </c>
      <c r="N13711" s="1">
        <v>23</v>
      </c>
      <c r="O13711" s="1" t="s">
        <v>27</v>
      </c>
      <c r="P13711" s="1" t="str">
        <f t="shared" si="462"/>
        <v>236.535000085</v>
      </c>
      <c r="Q13711" s="28">
        <f t="shared" si="463"/>
        <v>8.6666666666666448E-2</v>
      </c>
    </row>
    <row r="13712" spans="11:17" x14ac:dyDescent="0.35">
      <c r="K13712" s="1">
        <v>86</v>
      </c>
      <c r="L13712" s="1">
        <v>350000</v>
      </c>
      <c r="M13712" s="27">
        <v>6.5</v>
      </c>
      <c r="N13712" s="1">
        <v>23</v>
      </c>
      <c r="O13712" s="1" t="s">
        <v>27</v>
      </c>
      <c r="P13712" s="1" t="str">
        <f t="shared" si="462"/>
        <v>236.535000086</v>
      </c>
      <c r="Q13712" s="28">
        <f t="shared" si="463"/>
        <v>8.6666666666666448E-2</v>
      </c>
    </row>
    <row r="13713" spans="11:17" x14ac:dyDescent="0.35">
      <c r="K13713" s="1">
        <v>87</v>
      </c>
      <c r="L13713" s="1">
        <v>350000</v>
      </c>
      <c r="M13713" s="27">
        <v>6.5</v>
      </c>
      <c r="N13713" s="1">
        <v>23</v>
      </c>
      <c r="O13713" s="1" t="s">
        <v>27</v>
      </c>
      <c r="P13713" s="1" t="str">
        <f t="shared" si="462"/>
        <v>236.535000087</v>
      </c>
      <c r="Q13713" s="28">
        <f t="shared" si="463"/>
        <v>8.6666666666666448E-2</v>
      </c>
    </row>
    <row r="13714" spans="11:17" x14ac:dyDescent="0.35">
      <c r="K13714" s="1">
        <v>88</v>
      </c>
      <c r="L13714" s="1">
        <v>350000</v>
      </c>
      <c r="M13714" s="27">
        <v>6.5</v>
      </c>
      <c r="N13714" s="1">
        <v>23</v>
      </c>
      <c r="O13714" s="1" t="s">
        <v>27</v>
      </c>
      <c r="P13714" s="1" t="str">
        <f t="shared" si="462"/>
        <v>236.535000088</v>
      </c>
      <c r="Q13714" s="28">
        <f t="shared" si="463"/>
        <v>8.6666666666666448E-2</v>
      </c>
    </row>
    <row r="13715" spans="11:17" x14ac:dyDescent="0.35">
      <c r="K13715" s="1">
        <v>89</v>
      </c>
      <c r="L13715" s="1">
        <v>350000</v>
      </c>
      <c r="M13715" s="27">
        <v>6.5</v>
      </c>
      <c r="N13715" s="1">
        <v>23</v>
      </c>
      <c r="O13715" s="1" t="s">
        <v>27</v>
      </c>
      <c r="P13715" s="1" t="str">
        <f t="shared" si="462"/>
        <v>236.535000089</v>
      </c>
      <c r="Q13715" s="28">
        <f t="shared" si="463"/>
        <v>8.6666666666666448E-2</v>
      </c>
    </row>
    <row r="13716" spans="11:17" x14ac:dyDescent="0.35">
      <c r="K13716" s="1">
        <v>90</v>
      </c>
      <c r="L13716" s="1">
        <v>350000</v>
      </c>
      <c r="M13716" s="27">
        <v>6.5</v>
      </c>
      <c r="N13716" s="1">
        <v>23</v>
      </c>
      <c r="O13716" s="1" t="s">
        <v>27</v>
      </c>
      <c r="P13716" s="1" t="str">
        <f t="shared" si="462"/>
        <v>236.535000090</v>
      </c>
      <c r="Q13716" s="28">
        <f t="shared" si="463"/>
        <v>8.6666666666666448E-2</v>
      </c>
    </row>
    <row r="13717" spans="11:17" x14ac:dyDescent="0.35">
      <c r="K13717" s="1">
        <v>91</v>
      </c>
      <c r="L13717" s="1">
        <v>350000</v>
      </c>
      <c r="M13717" s="27">
        <v>6.5</v>
      </c>
      <c r="N13717" s="1">
        <v>23</v>
      </c>
      <c r="O13717" s="1" t="s">
        <v>27</v>
      </c>
      <c r="P13717" s="1" t="str">
        <f t="shared" si="462"/>
        <v>236.535000091</v>
      </c>
      <c r="Q13717" s="28">
        <f t="shared" si="463"/>
        <v>8.6666666666666448E-2</v>
      </c>
    </row>
    <row r="13718" spans="11:17" x14ac:dyDescent="0.35">
      <c r="K13718" s="1">
        <v>92</v>
      </c>
      <c r="L13718" s="1">
        <v>350000</v>
      </c>
      <c r="M13718" s="27">
        <v>6.5</v>
      </c>
      <c r="N13718" s="1">
        <v>23</v>
      </c>
      <c r="O13718" s="1" t="s">
        <v>27</v>
      </c>
      <c r="P13718" s="1" t="str">
        <f t="shared" si="462"/>
        <v>236.535000092</v>
      </c>
      <c r="Q13718" s="28">
        <f t="shared" si="463"/>
        <v>8.6666666666666448E-2</v>
      </c>
    </row>
    <row r="13719" spans="11:17" x14ac:dyDescent="0.35">
      <c r="K13719" s="1">
        <v>93</v>
      </c>
      <c r="L13719" s="1">
        <v>350000</v>
      </c>
      <c r="M13719" s="27">
        <v>6.5</v>
      </c>
      <c r="N13719" s="1">
        <v>23</v>
      </c>
      <c r="O13719" s="1" t="s">
        <v>27</v>
      </c>
      <c r="P13719" s="1" t="str">
        <f t="shared" si="462"/>
        <v>236.535000093</v>
      </c>
      <c r="Q13719" s="28">
        <f t="shared" si="463"/>
        <v>8.6666666666666448E-2</v>
      </c>
    </row>
    <row r="13720" spans="11:17" x14ac:dyDescent="0.35">
      <c r="K13720" s="1">
        <v>94</v>
      </c>
      <c r="L13720" s="1">
        <v>350000</v>
      </c>
      <c r="M13720" s="27">
        <v>6.5</v>
      </c>
      <c r="N13720" s="1">
        <v>23</v>
      </c>
      <c r="O13720" s="1" t="s">
        <v>27</v>
      </c>
      <c r="P13720" s="1" t="str">
        <f t="shared" si="462"/>
        <v>236.535000094</v>
      </c>
      <c r="Q13720" s="28">
        <f t="shared" si="463"/>
        <v>8.6666666666666448E-2</v>
      </c>
    </row>
    <row r="13721" spans="11:17" x14ac:dyDescent="0.35">
      <c r="K13721" s="1">
        <v>95</v>
      </c>
      <c r="L13721" s="1">
        <v>350000</v>
      </c>
      <c r="M13721" s="27">
        <v>6.5</v>
      </c>
      <c r="N13721" s="1">
        <v>23</v>
      </c>
      <c r="O13721" s="1" t="s">
        <v>27</v>
      </c>
      <c r="P13721" s="1" t="str">
        <f t="shared" si="462"/>
        <v>236.535000095</v>
      </c>
      <c r="Q13721" s="28">
        <f t="shared" si="463"/>
        <v>8.6666666666666448E-2</v>
      </c>
    </row>
    <row r="13722" spans="11:17" x14ac:dyDescent="0.35">
      <c r="K13722" s="1">
        <v>96</v>
      </c>
      <c r="L13722" s="1">
        <v>350000</v>
      </c>
      <c r="M13722" s="27">
        <v>6.5</v>
      </c>
      <c r="N13722" s="1">
        <v>23</v>
      </c>
      <c r="O13722" s="1" t="s">
        <v>27</v>
      </c>
      <c r="P13722" s="1" t="str">
        <f t="shared" si="462"/>
        <v>236.535000096</v>
      </c>
      <c r="Q13722" s="28">
        <f t="shared" si="463"/>
        <v>8.6666666666666448E-2</v>
      </c>
    </row>
    <row r="13723" spans="11:17" x14ac:dyDescent="0.35">
      <c r="K13723" s="1">
        <v>97</v>
      </c>
      <c r="L13723" s="1">
        <v>350000</v>
      </c>
      <c r="M13723" s="27">
        <v>6.5</v>
      </c>
      <c r="N13723" s="1">
        <v>23</v>
      </c>
      <c r="O13723" s="1" t="s">
        <v>27</v>
      </c>
      <c r="P13723" s="1" t="str">
        <f t="shared" si="462"/>
        <v>236.535000097</v>
      </c>
      <c r="Q13723" s="28">
        <f t="shared" si="463"/>
        <v>8.6666666666666448E-2</v>
      </c>
    </row>
    <row r="13724" spans="11:17" x14ac:dyDescent="0.35">
      <c r="K13724" s="1">
        <v>98</v>
      </c>
      <c r="L13724" s="1">
        <v>350000</v>
      </c>
      <c r="M13724" s="27">
        <v>6.5</v>
      </c>
      <c r="N13724" s="1">
        <v>23</v>
      </c>
      <c r="O13724" s="1" t="s">
        <v>27</v>
      </c>
      <c r="P13724" s="1" t="str">
        <f t="shared" si="462"/>
        <v>236.535000098</v>
      </c>
      <c r="Q13724" s="28">
        <f t="shared" si="463"/>
        <v>8.6666666666666448E-2</v>
      </c>
    </row>
    <row r="13725" spans="11:17" x14ac:dyDescent="0.35">
      <c r="K13725" s="1">
        <v>99</v>
      </c>
      <c r="L13725" s="1">
        <v>350000</v>
      </c>
      <c r="M13725" s="27">
        <v>6.5</v>
      </c>
      <c r="N13725" s="1">
        <v>23</v>
      </c>
      <c r="O13725" s="1" t="s">
        <v>27</v>
      </c>
      <c r="P13725" s="1" t="str">
        <f t="shared" si="462"/>
        <v>236.535000099</v>
      </c>
      <c r="Q13725" s="28">
        <f t="shared" si="463"/>
        <v>8.6666666666666448E-2</v>
      </c>
    </row>
    <row r="13726" spans="11:17" x14ac:dyDescent="0.35">
      <c r="K13726" s="1">
        <v>100</v>
      </c>
      <c r="L13726" s="1">
        <v>350000</v>
      </c>
      <c r="M13726" s="27">
        <v>6.5</v>
      </c>
      <c r="N13726" s="1">
        <v>23</v>
      </c>
      <c r="O13726" s="1" t="s">
        <v>27</v>
      </c>
      <c r="P13726" s="1" t="str">
        <f t="shared" si="462"/>
        <v>236.5350000100</v>
      </c>
      <c r="Q13726" s="28">
        <f t="shared" si="463"/>
        <v>8.6666666666666448E-2</v>
      </c>
    </row>
    <row r="13727" spans="11:17" x14ac:dyDescent="0.35">
      <c r="K13727" s="1">
        <v>101</v>
      </c>
      <c r="L13727" s="1">
        <v>350000</v>
      </c>
      <c r="M13727" s="27">
        <v>6.5</v>
      </c>
      <c r="N13727" s="1">
        <v>23</v>
      </c>
      <c r="O13727" s="1" t="s">
        <v>27</v>
      </c>
      <c r="P13727" s="1" t="str">
        <f t="shared" si="462"/>
        <v>236.5350000101</v>
      </c>
      <c r="Q13727" s="28">
        <f t="shared" si="463"/>
        <v>8.6666666666666448E-2</v>
      </c>
    </row>
    <row r="13728" spans="11:17" x14ac:dyDescent="0.35">
      <c r="K13728" s="1">
        <v>102</v>
      </c>
      <c r="L13728" s="1">
        <v>350000</v>
      </c>
      <c r="M13728" s="27">
        <v>6.5</v>
      </c>
      <c r="N13728" s="1">
        <v>23</v>
      </c>
      <c r="O13728" s="1" t="s">
        <v>27</v>
      </c>
      <c r="P13728" s="1" t="str">
        <f t="shared" si="462"/>
        <v>236.5350000102</v>
      </c>
      <c r="Q13728" s="28">
        <f t="shared" si="463"/>
        <v>8.6666666666666448E-2</v>
      </c>
    </row>
    <row r="13729" spans="11:17" x14ac:dyDescent="0.35">
      <c r="K13729" s="1">
        <v>103</v>
      </c>
      <c r="L13729" s="1">
        <v>350000</v>
      </c>
      <c r="M13729" s="27">
        <v>6.5</v>
      </c>
      <c r="N13729" s="1">
        <v>23</v>
      </c>
      <c r="O13729" s="1" t="s">
        <v>27</v>
      </c>
      <c r="P13729" s="1" t="str">
        <f t="shared" si="462"/>
        <v>236.5350000103</v>
      </c>
      <c r="Q13729" s="28">
        <f t="shared" si="463"/>
        <v>8.6666666666666448E-2</v>
      </c>
    </row>
    <row r="13730" spans="11:17" x14ac:dyDescent="0.35">
      <c r="K13730" s="1">
        <v>104</v>
      </c>
      <c r="L13730" s="1">
        <v>350000</v>
      </c>
      <c r="M13730" s="27">
        <v>6.5</v>
      </c>
      <c r="N13730" s="1">
        <v>23</v>
      </c>
      <c r="O13730" s="1" t="s">
        <v>27</v>
      </c>
      <c r="P13730" s="1" t="str">
        <f t="shared" si="462"/>
        <v>236.5350000104</v>
      </c>
      <c r="Q13730" s="28">
        <f t="shared" si="463"/>
        <v>8.6666666666666448E-2</v>
      </c>
    </row>
    <row r="13731" spans="11:17" x14ac:dyDescent="0.35">
      <c r="K13731" s="1">
        <v>105</v>
      </c>
      <c r="L13731" s="1">
        <v>350000</v>
      </c>
      <c r="M13731" s="27">
        <v>6.5</v>
      </c>
      <c r="N13731" s="1">
        <v>23</v>
      </c>
      <c r="O13731" s="1" t="s">
        <v>27</v>
      </c>
      <c r="P13731" s="1" t="str">
        <f t="shared" si="462"/>
        <v>236.5350000105</v>
      </c>
      <c r="Q13731" s="28">
        <f t="shared" si="463"/>
        <v>8.6666666666666448E-2</v>
      </c>
    </row>
    <row r="13732" spans="11:17" x14ac:dyDescent="0.35">
      <c r="K13732" s="1">
        <v>106</v>
      </c>
      <c r="L13732" s="1">
        <v>350000</v>
      </c>
      <c r="M13732" s="27">
        <v>6.5</v>
      </c>
      <c r="N13732" s="1">
        <v>23</v>
      </c>
      <c r="O13732" s="1" t="s">
        <v>27</v>
      </c>
      <c r="P13732" s="1" t="str">
        <f t="shared" si="462"/>
        <v>236.5350000106</v>
      </c>
      <c r="Q13732" s="28">
        <f t="shared" si="463"/>
        <v>8.6666666666666448E-2</v>
      </c>
    </row>
    <row r="13733" spans="11:17" x14ac:dyDescent="0.35">
      <c r="K13733" s="1">
        <v>107</v>
      </c>
      <c r="L13733" s="1">
        <v>350000</v>
      </c>
      <c r="M13733" s="27">
        <v>6.5</v>
      </c>
      <c r="N13733" s="1">
        <v>23</v>
      </c>
      <c r="O13733" s="1" t="s">
        <v>27</v>
      </c>
      <c r="P13733" s="1" t="str">
        <f t="shared" si="462"/>
        <v>236.5350000107</v>
      </c>
      <c r="Q13733" s="28">
        <f t="shared" si="463"/>
        <v>8.6666666666666448E-2</v>
      </c>
    </row>
    <row r="13734" spans="11:17" x14ac:dyDescent="0.35">
      <c r="K13734" s="1">
        <v>108</v>
      </c>
      <c r="L13734" s="1">
        <v>350000</v>
      </c>
      <c r="M13734" s="27">
        <v>6.5</v>
      </c>
      <c r="N13734" s="1">
        <v>23</v>
      </c>
      <c r="O13734" s="1" t="s">
        <v>27</v>
      </c>
      <c r="P13734" s="1" t="str">
        <f t="shared" si="462"/>
        <v>236.5350000108</v>
      </c>
      <c r="Q13734" s="28">
        <f t="shared" si="463"/>
        <v>8.6666666666666448E-2</v>
      </c>
    </row>
    <row r="13735" spans="11:17" x14ac:dyDescent="0.35">
      <c r="K13735" s="1">
        <v>109</v>
      </c>
      <c r="L13735" s="1">
        <v>350000</v>
      </c>
      <c r="M13735" s="27">
        <v>6.5</v>
      </c>
      <c r="N13735" s="1">
        <v>23</v>
      </c>
      <c r="O13735" s="1" t="s">
        <v>27</v>
      </c>
      <c r="P13735" s="1" t="str">
        <f t="shared" si="462"/>
        <v>236.5350000109</v>
      </c>
      <c r="Q13735" s="28">
        <f t="shared" si="463"/>
        <v>8.6666666666666448E-2</v>
      </c>
    </row>
    <row r="13736" spans="11:17" x14ac:dyDescent="0.35">
      <c r="K13736" s="1">
        <v>110</v>
      </c>
      <c r="L13736" s="1">
        <v>350000</v>
      </c>
      <c r="M13736" s="27">
        <v>6.5</v>
      </c>
      <c r="N13736" s="1">
        <v>23</v>
      </c>
      <c r="O13736" s="1" t="s">
        <v>27</v>
      </c>
      <c r="P13736" s="1" t="str">
        <f t="shared" si="462"/>
        <v>236.5350000110</v>
      </c>
      <c r="Q13736" s="28">
        <f t="shared" si="463"/>
        <v>8.6666666666666448E-2</v>
      </c>
    </row>
    <row r="13737" spans="11:17" x14ac:dyDescent="0.35">
      <c r="K13737" s="1">
        <v>111</v>
      </c>
      <c r="L13737" s="1">
        <v>350000</v>
      </c>
      <c r="M13737" s="27">
        <v>6.5</v>
      </c>
      <c r="N13737" s="1">
        <v>23</v>
      </c>
      <c r="O13737" s="1" t="s">
        <v>27</v>
      </c>
      <c r="P13737" s="1" t="str">
        <f t="shared" si="462"/>
        <v>236.5350000111</v>
      </c>
      <c r="Q13737" s="28">
        <f t="shared" si="463"/>
        <v>8.6666666666666448E-2</v>
      </c>
    </row>
    <row r="13738" spans="11:17" x14ac:dyDescent="0.35">
      <c r="K13738" s="1">
        <v>112</v>
      </c>
      <c r="L13738" s="1">
        <v>350000</v>
      </c>
      <c r="M13738" s="27">
        <v>6.5</v>
      </c>
      <c r="N13738" s="1">
        <v>23</v>
      </c>
      <c r="O13738" s="1" t="s">
        <v>27</v>
      </c>
      <c r="P13738" s="1" t="str">
        <f t="shared" si="462"/>
        <v>236.5350000112</v>
      </c>
      <c r="Q13738" s="28">
        <f t="shared" si="463"/>
        <v>8.6666666666666448E-2</v>
      </c>
    </row>
    <row r="13739" spans="11:17" x14ac:dyDescent="0.35">
      <c r="K13739" s="1">
        <v>113</v>
      </c>
      <c r="L13739" s="1">
        <v>350000</v>
      </c>
      <c r="M13739" s="27">
        <v>6.5</v>
      </c>
      <c r="N13739" s="1">
        <v>23</v>
      </c>
      <c r="O13739" s="1" t="s">
        <v>27</v>
      </c>
      <c r="P13739" s="1" t="str">
        <f t="shared" si="462"/>
        <v>236.5350000113</v>
      </c>
      <c r="Q13739" s="28">
        <f t="shared" si="463"/>
        <v>8.6666666666666448E-2</v>
      </c>
    </row>
    <row r="13740" spans="11:17" x14ac:dyDescent="0.35">
      <c r="K13740" s="1">
        <v>114</v>
      </c>
      <c r="L13740" s="1">
        <v>350000</v>
      </c>
      <c r="M13740" s="27">
        <v>6.5</v>
      </c>
      <c r="N13740" s="1">
        <v>23</v>
      </c>
      <c r="O13740" s="1" t="s">
        <v>27</v>
      </c>
      <c r="P13740" s="1" t="str">
        <f t="shared" si="462"/>
        <v>236.5350000114</v>
      </c>
      <c r="Q13740" s="28">
        <f t="shared" si="463"/>
        <v>8.6666666666666448E-2</v>
      </c>
    </row>
    <row r="13741" spans="11:17" x14ac:dyDescent="0.35">
      <c r="K13741" s="1">
        <v>115</v>
      </c>
      <c r="L13741" s="1">
        <v>350000</v>
      </c>
      <c r="M13741" s="27">
        <v>6.5</v>
      </c>
      <c r="N13741" s="1">
        <v>23</v>
      </c>
      <c r="O13741" s="1" t="s">
        <v>27</v>
      </c>
      <c r="P13741" s="1" t="str">
        <f t="shared" si="462"/>
        <v>236.5350000115</v>
      </c>
      <c r="Q13741" s="28">
        <f t="shared" si="463"/>
        <v>8.6666666666666448E-2</v>
      </c>
    </row>
    <row r="13742" spans="11:17" x14ac:dyDescent="0.35">
      <c r="K13742" s="1">
        <v>116</v>
      </c>
      <c r="L13742" s="1">
        <v>350000</v>
      </c>
      <c r="M13742" s="27">
        <v>6.5</v>
      </c>
      <c r="N13742" s="1">
        <v>23</v>
      </c>
      <c r="O13742" s="1" t="s">
        <v>27</v>
      </c>
      <c r="P13742" s="1" t="str">
        <f t="shared" si="462"/>
        <v>236.5350000116</v>
      </c>
      <c r="Q13742" s="28">
        <f t="shared" si="463"/>
        <v>8.6666666666666448E-2</v>
      </c>
    </row>
    <row r="13743" spans="11:17" x14ac:dyDescent="0.35">
      <c r="K13743" s="1">
        <v>117</v>
      </c>
      <c r="L13743" s="1">
        <v>350000</v>
      </c>
      <c r="M13743" s="27">
        <v>6.5</v>
      </c>
      <c r="N13743" s="1">
        <v>23</v>
      </c>
      <c r="O13743" s="1" t="s">
        <v>27</v>
      </c>
      <c r="P13743" s="1" t="str">
        <f t="shared" si="462"/>
        <v>236.5350000117</v>
      </c>
      <c r="Q13743" s="28">
        <f t="shared" si="463"/>
        <v>8.6666666666666448E-2</v>
      </c>
    </row>
    <row r="13744" spans="11:17" x14ac:dyDescent="0.35">
      <c r="K13744" s="1">
        <v>118</v>
      </c>
      <c r="L13744" s="1">
        <v>350000</v>
      </c>
      <c r="M13744" s="27">
        <v>6.5</v>
      </c>
      <c r="N13744" s="1">
        <v>23</v>
      </c>
      <c r="O13744" s="1" t="s">
        <v>27</v>
      </c>
      <c r="P13744" s="1" t="str">
        <f t="shared" si="462"/>
        <v>236.5350000118</v>
      </c>
      <c r="Q13744" s="28">
        <f t="shared" si="463"/>
        <v>8.6666666666666448E-2</v>
      </c>
    </row>
    <row r="13745" spans="11:17" x14ac:dyDescent="0.35">
      <c r="K13745" s="1">
        <v>119</v>
      </c>
      <c r="L13745" s="1">
        <v>350000</v>
      </c>
      <c r="M13745" s="27">
        <v>6.5</v>
      </c>
      <c r="N13745" s="1">
        <v>23</v>
      </c>
      <c r="O13745" s="1" t="s">
        <v>27</v>
      </c>
      <c r="P13745" s="1" t="str">
        <f t="shared" si="462"/>
        <v>236.5350000119</v>
      </c>
      <c r="Q13745" s="28">
        <f t="shared" si="463"/>
        <v>8.6666666666666448E-2</v>
      </c>
    </row>
    <row r="13746" spans="11:17" x14ac:dyDescent="0.35">
      <c r="K13746" s="1">
        <v>120</v>
      </c>
      <c r="L13746" s="1">
        <v>350000</v>
      </c>
      <c r="M13746" s="27">
        <v>6.5</v>
      </c>
      <c r="N13746" s="1">
        <v>23</v>
      </c>
      <c r="O13746" s="1" t="s">
        <v>27</v>
      </c>
      <c r="P13746" s="1" t="str">
        <f t="shared" si="462"/>
        <v>236.5350000120</v>
      </c>
      <c r="Q13746" s="28">
        <f t="shared" si="463"/>
        <v>8.6666666666666448E-2</v>
      </c>
    </row>
    <row r="13747" spans="11:17" x14ac:dyDescent="0.35">
      <c r="K13747" s="1">
        <v>121</v>
      </c>
      <c r="L13747" s="1">
        <v>350000</v>
      </c>
      <c r="M13747" s="27">
        <v>6.5</v>
      </c>
      <c r="N13747" s="1">
        <v>23</v>
      </c>
      <c r="O13747" s="1" t="s">
        <v>27</v>
      </c>
      <c r="P13747" s="1" t="str">
        <f t="shared" si="462"/>
        <v>236.5350000121</v>
      </c>
      <c r="Q13747" s="28">
        <f t="shared" si="463"/>
        <v>8.6666666666666448E-2</v>
      </c>
    </row>
    <row r="13748" spans="11:17" x14ac:dyDescent="0.35">
      <c r="K13748" s="1">
        <v>122</v>
      </c>
      <c r="L13748" s="1">
        <v>350000</v>
      </c>
      <c r="M13748" s="27">
        <v>6.5</v>
      </c>
      <c r="N13748" s="1">
        <v>23</v>
      </c>
      <c r="O13748" s="1" t="s">
        <v>27</v>
      </c>
      <c r="P13748" s="1" t="str">
        <f t="shared" si="462"/>
        <v>236.5350000122</v>
      </c>
      <c r="Q13748" s="28">
        <f t="shared" si="463"/>
        <v>8.6666666666666448E-2</v>
      </c>
    </row>
    <row r="13749" spans="11:17" x14ac:dyDescent="0.35">
      <c r="K13749" s="1">
        <v>123</v>
      </c>
      <c r="L13749" s="1">
        <v>350000</v>
      </c>
      <c r="M13749" s="27">
        <v>6.5</v>
      </c>
      <c r="N13749" s="1">
        <v>23</v>
      </c>
      <c r="O13749" s="1" t="s">
        <v>27</v>
      </c>
      <c r="P13749" s="1" t="str">
        <f t="shared" si="462"/>
        <v>236.5350000123</v>
      </c>
      <c r="Q13749" s="28">
        <f t="shared" si="463"/>
        <v>8.6666666666666448E-2</v>
      </c>
    </row>
    <row r="13750" spans="11:17" x14ac:dyDescent="0.35">
      <c r="K13750" s="1">
        <v>124</v>
      </c>
      <c r="L13750" s="1">
        <v>350000</v>
      </c>
      <c r="M13750" s="27">
        <v>6.5</v>
      </c>
      <c r="N13750" s="1">
        <v>23</v>
      </c>
      <c r="O13750" s="1" t="s">
        <v>27</v>
      </c>
      <c r="P13750" s="1" t="str">
        <f t="shared" si="462"/>
        <v>236.5350000124</v>
      </c>
      <c r="Q13750" s="28">
        <f t="shared" si="463"/>
        <v>8.6666666666666448E-2</v>
      </c>
    </row>
    <row r="13751" spans="11:17" x14ac:dyDescent="0.35">
      <c r="K13751" s="1">
        <v>125</v>
      </c>
      <c r="L13751" s="1">
        <v>350000</v>
      </c>
      <c r="M13751" s="27">
        <v>6.5</v>
      </c>
      <c r="N13751" s="1">
        <v>23</v>
      </c>
      <c r="O13751" s="1" t="s">
        <v>27</v>
      </c>
      <c r="P13751" s="1" t="str">
        <f t="shared" si="462"/>
        <v>236.5350000125</v>
      </c>
      <c r="Q13751" s="28">
        <f t="shared" si="463"/>
        <v>8.6666666666666448E-2</v>
      </c>
    </row>
    <row r="13752" spans="11:17" x14ac:dyDescent="0.35">
      <c r="K13752" s="1">
        <v>1</v>
      </c>
      <c r="L13752" s="1">
        <v>350000</v>
      </c>
      <c r="M13752" s="27">
        <v>9.5</v>
      </c>
      <c r="N13752" s="1">
        <v>23</v>
      </c>
      <c r="O13752" s="1" t="s">
        <v>26</v>
      </c>
      <c r="P13752" s="1" t="str">
        <f t="shared" si="462"/>
        <v>239.53500001</v>
      </c>
      <c r="Q13752" s="28">
        <f t="shared" si="463"/>
        <v>0.33796916119568332</v>
      </c>
    </row>
    <row r="13753" spans="11:17" x14ac:dyDescent="0.35">
      <c r="K13753" s="1">
        <v>2</v>
      </c>
      <c r="L13753" s="1">
        <v>350000</v>
      </c>
      <c r="M13753" s="27">
        <v>9.5</v>
      </c>
      <c r="N13753" s="1">
        <v>23</v>
      </c>
      <c r="O13753" s="1" t="s">
        <v>26</v>
      </c>
      <c r="P13753" s="1" t="str">
        <f t="shared" si="462"/>
        <v>239.53500002</v>
      </c>
      <c r="Q13753" s="28">
        <f t="shared" si="463"/>
        <v>0.33796916119568332</v>
      </c>
    </row>
    <row r="13754" spans="11:17" x14ac:dyDescent="0.35">
      <c r="K13754" s="1">
        <v>3</v>
      </c>
      <c r="L13754" s="1">
        <v>350000</v>
      </c>
      <c r="M13754" s="27">
        <v>9.5</v>
      </c>
      <c r="N13754" s="1">
        <v>23</v>
      </c>
      <c r="O13754" s="1" t="s">
        <v>26</v>
      </c>
      <c r="P13754" s="1" t="str">
        <f t="shared" si="462"/>
        <v>239.53500003</v>
      </c>
      <c r="Q13754" s="28">
        <f t="shared" si="463"/>
        <v>0.33796916119568332</v>
      </c>
    </row>
    <row r="13755" spans="11:17" x14ac:dyDescent="0.35">
      <c r="K13755" s="1">
        <v>4</v>
      </c>
      <c r="L13755" s="1">
        <v>350000</v>
      </c>
      <c r="M13755" s="27">
        <v>9.5</v>
      </c>
      <c r="N13755" s="1">
        <v>23</v>
      </c>
      <c r="O13755" s="1" t="s">
        <v>26</v>
      </c>
      <c r="P13755" s="1" t="str">
        <f t="shared" si="462"/>
        <v>239.53500004</v>
      </c>
      <c r="Q13755" s="28">
        <f t="shared" si="463"/>
        <v>0.33796916119568332</v>
      </c>
    </row>
    <row r="13756" spans="11:17" x14ac:dyDescent="0.35">
      <c r="K13756" s="1">
        <v>5</v>
      </c>
      <c r="L13756" s="1">
        <v>350000</v>
      </c>
      <c r="M13756" s="27">
        <v>9.5</v>
      </c>
      <c r="N13756" s="1">
        <v>23</v>
      </c>
      <c r="O13756" s="1" t="s">
        <v>26</v>
      </c>
      <c r="P13756" s="1" t="str">
        <f t="shared" si="462"/>
        <v>239.53500005</v>
      </c>
      <c r="Q13756" s="28">
        <f t="shared" si="463"/>
        <v>0.33796916119568332</v>
      </c>
    </row>
    <row r="13757" spans="11:17" x14ac:dyDescent="0.35">
      <c r="K13757" s="1">
        <v>6</v>
      </c>
      <c r="L13757" s="1">
        <v>350000</v>
      </c>
      <c r="M13757" s="27">
        <v>9.5</v>
      </c>
      <c r="N13757" s="1">
        <v>23</v>
      </c>
      <c r="O13757" s="1" t="s">
        <v>26</v>
      </c>
      <c r="P13757" s="1" t="str">
        <f t="shared" si="462"/>
        <v>239.53500006</v>
      </c>
      <c r="Q13757" s="28">
        <f t="shared" si="463"/>
        <v>0.33796916119568332</v>
      </c>
    </row>
    <row r="13758" spans="11:17" x14ac:dyDescent="0.35">
      <c r="K13758" s="1">
        <v>7</v>
      </c>
      <c r="L13758" s="1">
        <v>350000</v>
      </c>
      <c r="M13758" s="27">
        <v>9.5</v>
      </c>
      <c r="N13758" s="1">
        <v>23</v>
      </c>
      <c r="O13758" s="1" t="s">
        <v>26</v>
      </c>
      <c r="P13758" s="1" t="str">
        <f t="shared" si="462"/>
        <v>239.53500007</v>
      </c>
      <c r="Q13758" s="28">
        <f t="shared" si="463"/>
        <v>0.33796916119568332</v>
      </c>
    </row>
    <row r="13759" spans="11:17" x14ac:dyDescent="0.35">
      <c r="K13759" s="1">
        <v>8</v>
      </c>
      <c r="L13759" s="1">
        <v>350000</v>
      </c>
      <c r="M13759" s="27">
        <v>9.5</v>
      </c>
      <c r="N13759" s="1">
        <v>23</v>
      </c>
      <c r="O13759" s="1" t="s">
        <v>26</v>
      </c>
      <c r="P13759" s="1" t="str">
        <f t="shared" si="462"/>
        <v>239.53500008</v>
      </c>
      <c r="Q13759" s="28">
        <f t="shared" si="463"/>
        <v>0.33796916119568332</v>
      </c>
    </row>
    <row r="13760" spans="11:17" x14ac:dyDescent="0.35">
      <c r="K13760" s="1">
        <v>9</v>
      </c>
      <c r="L13760" s="1">
        <v>350000</v>
      </c>
      <c r="M13760" s="27">
        <v>9.5</v>
      </c>
      <c r="N13760" s="1">
        <v>23</v>
      </c>
      <c r="O13760" s="1" t="s">
        <v>26</v>
      </c>
      <c r="P13760" s="1" t="str">
        <f t="shared" si="462"/>
        <v>239.53500009</v>
      </c>
      <c r="Q13760" s="28">
        <f t="shared" si="463"/>
        <v>0.33796916119568332</v>
      </c>
    </row>
    <row r="13761" spans="11:17" x14ac:dyDescent="0.35">
      <c r="K13761" s="1">
        <v>10</v>
      </c>
      <c r="L13761" s="1">
        <v>350000</v>
      </c>
      <c r="M13761" s="27">
        <v>9.5</v>
      </c>
      <c r="N13761" s="1">
        <v>23</v>
      </c>
      <c r="O13761" s="1" t="s">
        <v>26</v>
      </c>
      <c r="P13761" s="1" t="str">
        <f t="shared" si="462"/>
        <v>239.535000010</v>
      </c>
      <c r="Q13761" s="28">
        <f t="shared" si="463"/>
        <v>0.33796916119568332</v>
      </c>
    </row>
    <row r="13762" spans="11:17" x14ac:dyDescent="0.35">
      <c r="K13762" s="1">
        <v>11</v>
      </c>
      <c r="L13762" s="1">
        <v>350000</v>
      </c>
      <c r="M13762" s="27">
        <v>9.5</v>
      </c>
      <c r="N13762" s="1">
        <v>23</v>
      </c>
      <c r="O13762" s="1" t="s">
        <v>26</v>
      </c>
      <c r="P13762" s="1" t="str">
        <f t="shared" si="462"/>
        <v>239.535000011</v>
      </c>
      <c r="Q13762" s="28">
        <f t="shared" si="463"/>
        <v>0.33796916119568332</v>
      </c>
    </row>
    <row r="13763" spans="11:17" x14ac:dyDescent="0.35">
      <c r="K13763" s="1">
        <v>12</v>
      </c>
      <c r="L13763" s="1">
        <v>350000</v>
      </c>
      <c r="M13763" s="27">
        <v>9.5</v>
      </c>
      <c r="N13763" s="1">
        <v>23</v>
      </c>
      <c r="O13763" s="1" t="s">
        <v>26</v>
      </c>
      <c r="P13763" s="1" t="str">
        <f t="shared" ref="P13763:P13826" si="464">N13763&amp;M13763&amp;L13763&amp;K13763</f>
        <v>239.535000012</v>
      </c>
      <c r="Q13763" s="28">
        <f t="shared" ref="Q13763:Q13826" si="465">VLOOKUP(O13763&amp;L13763&amp;M13763&amp;N13763,$W$2:$X$1051,2,FALSE)</f>
        <v>0.33796916119568332</v>
      </c>
    </row>
    <row r="13764" spans="11:17" x14ac:dyDescent="0.35">
      <c r="K13764" s="1">
        <v>13</v>
      </c>
      <c r="L13764" s="1">
        <v>350000</v>
      </c>
      <c r="M13764" s="27">
        <v>9.5</v>
      </c>
      <c r="N13764" s="1">
        <v>23</v>
      </c>
      <c r="O13764" s="1" t="s">
        <v>26</v>
      </c>
      <c r="P13764" s="1" t="str">
        <f t="shared" si="464"/>
        <v>239.535000013</v>
      </c>
      <c r="Q13764" s="28">
        <f t="shared" si="465"/>
        <v>0.33796916119568332</v>
      </c>
    </row>
    <row r="13765" spans="11:17" x14ac:dyDescent="0.35">
      <c r="K13765" s="1">
        <v>14</v>
      </c>
      <c r="L13765" s="1">
        <v>350000</v>
      </c>
      <c r="M13765" s="27">
        <v>9.5</v>
      </c>
      <c r="N13765" s="1">
        <v>23</v>
      </c>
      <c r="O13765" s="1" t="s">
        <v>26</v>
      </c>
      <c r="P13765" s="1" t="str">
        <f t="shared" si="464"/>
        <v>239.535000014</v>
      </c>
      <c r="Q13765" s="28">
        <f t="shared" si="465"/>
        <v>0.33796916119568332</v>
      </c>
    </row>
    <row r="13766" spans="11:17" x14ac:dyDescent="0.35">
      <c r="K13766" s="1">
        <v>15</v>
      </c>
      <c r="L13766" s="1">
        <v>350000</v>
      </c>
      <c r="M13766" s="27">
        <v>9.5</v>
      </c>
      <c r="N13766" s="1">
        <v>23</v>
      </c>
      <c r="O13766" s="1" t="s">
        <v>26</v>
      </c>
      <c r="P13766" s="1" t="str">
        <f t="shared" si="464"/>
        <v>239.535000015</v>
      </c>
      <c r="Q13766" s="28">
        <f t="shared" si="465"/>
        <v>0.33796916119568332</v>
      </c>
    </row>
    <row r="13767" spans="11:17" x14ac:dyDescent="0.35">
      <c r="K13767" s="1">
        <v>16</v>
      </c>
      <c r="L13767" s="1">
        <v>350000</v>
      </c>
      <c r="M13767" s="27">
        <v>9.5</v>
      </c>
      <c r="N13767" s="1">
        <v>23</v>
      </c>
      <c r="O13767" s="1" t="s">
        <v>26</v>
      </c>
      <c r="P13767" s="1" t="str">
        <f t="shared" si="464"/>
        <v>239.535000016</v>
      </c>
      <c r="Q13767" s="28">
        <f t="shared" si="465"/>
        <v>0.33796916119568332</v>
      </c>
    </row>
    <row r="13768" spans="11:17" x14ac:dyDescent="0.35">
      <c r="K13768" s="1">
        <v>17</v>
      </c>
      <c r="L13768" s="1">
        <v>350000</v>
      </c>
      <c r="M13768" s="27">
        <v>9.5</v>
      </c>
      <c r="N13768" s="1">
        <v>23</v>
      </c>
      <c r="O13768" s="1" t="s">
        <v>26</v>
      </c>
      <c r="P13768" s="1" t="str">
        <f t="shared" si="464"/>
        <v>239.535000017</v>
      </c>
      <c r="Q13768" s="28">
        <f t="shared" si="465"/>
        <v>0.33796916119568332</v>
      </c>
    </row>
    <row r="13769" spans="11:17" x14ac:dyDescent="0.35">
      <c r="K13769" s="1">
        <v>18</v>
      </c>
      <c r="L13769" s="1">
        <v>350000</v>
      </c>
      <c r="M13769" s="27">
        <v>9.5</v>
      </c>
      <c r="N13769" s="1">
        <v>23</v>
      </c>
      <c r="O13769" s="1" t="s">
        <v>26</v>
      </c>
      <c r="P13769" s="1" t="str">
        <f t="shared" si="464"/>
        <v>239.535000018</v>
      </c>
      <c r="Q13769" s="28">
        <f t="shared" si="465"/>
        <v>0.33796916119568332</v>
      </c>
    </row>
    <row r="13770" spans="11:17" x14ac:dyDescent="0.35">
      <c r="K13770" s="1">
        <v>19</v>
      </c>
      <c r="L13770" s="1">
        <v>350000</v>
      </c>
      <c r="M13770" s="27">
        <v>9.5</v>
      </c>
      <c r="N13770" s="1">
        <v>23</v>
      </c>
      <c r="O13770" s="1" t="s">
        <v>26</v>
      </c>
      <c r="P13770" s="1" t="str">
        <f t="shared" si="464"/>
        <v>239.535000019</v>
      </c>
      <c r="Q13770" s="28">
        <f t="shared" si="465"/>
        <v>0.33796916119568332</v>
      </c>
    </row>
    <row r="13771" spans="11:17" x14ac:dyDescent="0.35">
      <c r="K13771" s="1">
        <v>20</v>
      </c>
      <c r="L13771" s="1">
        <v>350000</v>
      </c>
      <c r="M13771" s="27">
        <v>9.5</v>
      </c>
      <c r="N13771" s="1">
        <v>23</v>
      </c>
      <c r="O13771" s="1" t="s">
        <v>26</v>
      </c>
      <c r="P13771" s="1" t="str">
        <f t="shared" si="464"/>
        <v>239.535000020</v>
      </c>
      <c r="Q13771" s="28">
        <f t="shared" si="465"/>
        <v>0.33796916119568332</v>
      </c>
    </row>
    <row r="13772" spans="11:17" x14ac:dyDescent="0.35">
      <c r="K13772" s="1">
        <v>21</v>
      </c>
      <c r="L13772" s="1">
        <v>350000</v>
      </c>
      <c r="M13772" s="27">
        <v>9.5</v>
      </c>
      <c r="N13772" s="1">
        <v>23</v>
      </c>
      <c r="O13772" s="1" t="s">
        <v>26</v>
      </c>
      <c r="P13772" s="1" t="str">
        <f t="shared" si="464"/>
        <v>239.535000021</v>
      </c>
      <c r="Q13772" s="28">
        <f t="shared" si="465"/>
        <v>0.33796916119568332</v>
      </c>
    </row>
    <row r="13773" spans="11:17" x14ac:dyDescent="0.35">
      <c r="K13773" s="1">
        <v>22</v>
      </c>
      <c r="L13773" s="1">
        <v>350000</v>
      </c>
      <c r="M13773" s="27">
        <v>9.5</v>
      </c>
      <c r="N13773" s="1">
        <v>23</v>
      </c>
      <c r="O13773" s="1" t="s">
        <v>26</v>
      </c>
      <c r="P13773" s="1" t="str">
        <f t="shared" si="464"/>
        <v>239.535000022</v>
      </c>
      <c r="Q13773" s="28">
        <f t="shared" si="465"/>
        <v>0.33796916119568332</v>
      </c>
    </row>
    <row r="13774" spans="11:17" x14ac:dyDescent="0.35">
      <c r="K13774" s="1">
        <v>23</v>
      </c>
      <c r="L13774" s="1">
        <v>350000</v>
      </c>
      <c r="M13774" s="27">
        <v>9.5</v>
      </c>
      <c r="N13774" s="1">
        <v>23</v>
      </c>
      <c r="O13774" s="1" t="s">
        <v>26</v>
      </c>
      <c r="P13774" s="1" t="str">
        <f t="shared" si="464"/>
        <v>239.535000023</v>
      </c>
      <c r="Q13774" s="28">
        <f t="shared" si="465"/>
        <v>0.33796916119568332</v>
      </c>
    </row>
    <row r="13775" spans="11:17" x14ac:dyDescent="0.35">
      <c r="K13775" s="1">
        <v>24</v>
      </c>
      <c r="L13775" s="1">
        <v>350000</v>
      </c>
      <c r="M13775" s="27">
        <v>9.5</v>
      </c>
      <c r="N13775" s="1">
        <v>23</v>
      </c>
      <c r="O13775" s="1" t="s">
        <v>26</v>
      </c>
      <c r="P13775" s="1" t="str">
        <f t="shared" si="464"/>
        <v>239.535000024</v>
      </c>
      <c r="Q13775" s="28">
        <f t="shared" si="465"/>
        <v>0.33796916119568332</v>
      </c>
    </row>
    <row r="13776" spans="11:17" x14ac:dyDescent="0.35">
      <c r="K13776" s="1">
        <v>25</v>
      </c>
      <c r="L13776" s="1">
        <v>350000</v>
      </c>
      <c r="M13776" s="27">
        <v>9.5</v>
      </c>
      <c r="N13776" s="1">
        <v>23</v>
      </c>
      <c r="O13776" s="1" t="s">
        <v>26</v>
      </c>
      <c r="P13776" s="1" t="str">
        <f t="shared" si="464"/>
        <v>239.535000025</v>
      </c>
      <c r="Q13776" s="28">
        <f t="shared" si="465"/>
        <v>0.33796916119568332</v>
      </c>
    </row>
    <row r="13777" spans="11:17" x14ac:dyDescent="0.35">
      <c r="K13777" s="1">
        <v>26</v>
      </c>
      <c r="L13777" s="1">
        <v>350000</v>
      </c>
      <c r="M13777" s="27">
        <v>9.5</v>
      </c>
      <c r="N13777" s="1">
        <v>23</v>
      </c>
      <c r="O13777" s="1" t="s">
        <v>17</v>
      </c>
      <c r="P13777" s="1" t="str">
        <f t="shared" si="464"/>
        <v>239.535000026</v>
      </c>
      <c r="Q13777" s="28">
        <f t="shared" si="465"/>
        <v>0.23542394701081637</v>
      </c>
    </row>
    <row r="13778" spans="11:17" x14ac:dyDescent="0.35">
      <c r="K13778" s="1">
        <v>27</v>
      </c>
      <c r="L13778" s="1">
        <v>350000</v>
      </c>
      <c r="M13778" s="27">
        <v>9.5</v>
      </c>
      <c r="N13778" s="1">
        <v>23</v>
      </c>
      <c r="O13778" s="1" t="s">
        <v>17</v>
      </c>
      <c r="P13778" s="1" t="str">
        <f t="shared" si="464"/>
        <v>239.535000027</v>
      </c>
      <c r="Q13778" s="28">
        <f t="shared" si="465"/>
        <v>0.23542394701081637</v>
      </c>
    </row>
    <row r="13779" spans="11:17" x14ac:dyDescent="0.35">
      <c r="K13779" s="1">
        <v>28</v>
      </c>
      <c r="L13779" s="1">
        <v>350000</v>
      </c>
      <c r="M13779" s="27">
        <v>9.5</v>
      </c>
      <c r="N13779" s="1">
        <v>23</v>
      </c>
      <c r="O13779" s="1" t="s">
        <v>17</v>
      </c>
      <c r="P13779" s="1" t="str">
        <f t="shared" si="464"/>
        <v>239.535000028</v>
      </c>
      <c r="Q13779" s="28">
        <f t="shared" si="465"/>
        <v>0.23542394701081637</v>
      </c>
    </row>
    <row r="13780" spans="11:17" x14ac:dyDescent="0.35">
      <c r="K13780" s="1">
        <v>29</v>
      </c>
      <c r="L13780" s="1">
        <v>350000</v>
      </c>
      <c r="M13780" s="27">
        <v>9.5</v>
      </c>
      <c r="N13780" s="1">
        <v>23</v>
      </c>
      <c r="O13780" s="1" t="s">
        <v>17</v>
      </c>
      <c r="P13780" s="1" t="str">
        <f t="shared" si="464"/>
        <v>239.535000029</v>
      </c>
      <c r="Q13780" s="28">
        <f t="shared" si="465"/>
        <v>0.23542394701081637</v>
      </c>
    </row>
    <row r="13781" spans="11:17" x14ac:dyDescent="0.35">
      <c r="K13781" s="1">
        <v>30</v>
      </c>
      <c r="L13781" s="1">
        <v>350000</v>
      </c>
      <c r="M13781" s="27">
        <v>9.5</v>
      </c>
      <c r="N13781" s="1">
        <v>23</v>
      </c>
      <c r="O13781" s="1" t="s">
        <v>17</v>
      </c>
      <c r="P13781" s="1" t="str">
        <f t="shared" si="464"/>
        <v>239.535000030</v>
      </c>
      <c r="Q13781" s="28">
        <f t="shared" si="465"/>
        <v>0.23542394701081637</v>
      </c>
    </row>
    <row r="13782" spans="11:17" x14ac:dyDescent="0.35">
      <c r="K13782" s="1">
        <v>31</v>
      </c>
      <c r="L13782" s="1">
        <v>350000</v>
      </c>
      <c r="M13782" s="27">
        <v>9.5</v>
      </c>
      <c r="N13782" s="1">
        <v>23</v>
      </c>
      <c r="O13782" s="1" t="s">
        <v>17</v>
      </c>
      <c r="P13782" s="1" t="str">
        <f t="shared" si="464"/>
        <v>239.535000031</v>
      </c>
      <c r="Q13782" s="28">
        <f t="shared" si="465"/>
        <v>0.23542394701081637</v>
      </c>
    </row>
    <row r="13783" spans="11:17" x14ac:dyDescent="0.35">
      <c r="K13783" s="1">
        <v>32</v>
      </c>
      <c r="L13783" s="1">
        <v>350000</v>
      </c>
      <c r="M13783" s="27">
        <v>9.5</v>
      </c>
      <c r="N13783" s="1">
        <v>23</v>
      </c>
      <c r="O13783" s="1" t="s">
        <v>17</v>
      </c>
      <c r="P13783" s="1" t="str">
        <f t="shared" si="464"/>
        <v>239.535000032</v>
      </c>
      <c r="Q13783" s="28">
        <f t="shared" si="465"/>
        <v>0.23542394701081637</v>
      </c>
    </row>
    <row r="13784" spans="11:17" x14ac:dyDescent="0.35">
      <c r="K13784" s="1">
        <v>33</v>
      </c>
      <c r="L13784" s="1">
        <v>350000</v>
      </c>
      <c r="M13784" s="27">
        <v>9.5</v>
      </c>
      <c r="N13784" s="1">
        <v>23</v>
      </c>
      <c r="O13784" s="1" t="s">
        <v>17</v>
      </c>
      <c r="P13784" s="1" t="str">
        <f t="shared" si="464"/>
        <v>239.535000033</v>
      </c>
      <c r="Q13784" s="28">
        <f t="shared" si="465"/>
        <v>0.23542394701081637</v>
      </c>
    </row>
    <row r="13785" spans="11:17" x14ac:dyDescent="0.35">
      <c r="K13785" s="1">
        <v>34</v>
      </c>
      <c r="L13785" s="1">
        <v>350000</v>
      </c>
      <c r="M13785" s="27">
        <v>9.5</v>
      </c>
      <c r="N13785" s="1">
        <v>23</v>
      </c>
      <c r="O13785" s="1" t="s">
        <v>17</v>
      </c>
      <c r="P13785" s="1" t="str">
        <f t="shared" si="464"/>
        <v>239.535000034</v>
      </c>
      <c r="Q13785" s="28">
        <f t="shared" si="465"/>
        <v>0.23542394701081637</v>
      </c>
    </row>
    <row r="13786" spans="11:17" x14ac:dyDescent="0.35">
      <c r="K13786" s="1">
        <v>35</v>
      </c>
      <c r="L13786" s="1">
        <v>350000</v>
      </c>
      <c r="M13786" s="27">
        <v>9.5</v>
      </c>
      <c r="N13786" s="1">
        <v>23</v>
      </c>
      <c r="O13786" s="1" t="s">
        <v>17</v>
      </c>
      <c r="P13786" s="1" t="str">
        <f t="shared" si="464"/>
        <v>239.535000035</v>
      </c>
      <c r="Q13786" s="28">
        <f t="shared" si="465"/>
        <v>0.23542394701081637</v>
      </c>
    </row>
    <row r="13787" spans="11:17" x14ac:dyDescent="0.35">
      <c r="K13787" s="1">
        <v>36</v>
      </c>
      <c r="L13787" s="1">
        <v>350000</v>
      </c>
      <c r="M13787" s="27">
        <v>9.5</v>
      </c>
      <c r="N13787" s="1">
        <v>23</v>
      </c>
      <c r="O13787" s="1" t="s">
        <v>18</v>
      </c>
      <c r="P13787" s="1" t="str">
        <f t="shared" si="464"/>
        <v>239.535000036</v>
      </c>
      <c r="Q13787" s="28">
        <f t="shared" si="465"/>
        <v>0.22861099309981647</v>
      </c>
    </row>
    <row r="13788" spans="11:17" x14ac:dyDescent="0.35">
      <c r="K13788" s="1">
        <v>37</v>
      </c>
      <c r="L13788" s="1">
        <v>350000</v>
      </c>
      <c r="M13788" s="27">
        <v>9.5</v>
      </c>
      <c r="N13788" s="1">
        <v>23</v>
      </c>
      <c r="O13788" s="1" t="s">
        <v>18</v>
      </c>
      <c r="P13788" s="1" t="str">
        <f t="shared" si="464"/>
        <v>239.535000037</v>
      </c>
      <c r="Q13788" s="28">
        <f t="shared" si="465"/>
        <v>0.22861099309981647</v>
      </c>
    </row>
    <row r="13789" spans="11:17" x14ac:dyDescent="0.35">
      <c r="K13789" s="1">
        <v>38</v>
      </c>
      <c r="L13789" s="1">
        <v>350000</v>
      </c>
      <c r="M13789" s="27">
        <v>9.5</v>
      </c>
      <c r="N13789" s="1">
        <v>23</v>
      </c>
      <c r="O13789" s="1" t="s">
        <v>18</v>
      </c>
      <c r="P13789" s="1" t="str">
        <f t="shared" si="464"/>
        <v>239.535000038</v>
      </c>
      <c r="Q13789" s="28">
        <f t="shared" si="465"/>
        <v>0.22861099309981647</v>
      </c>
    </row>
    <row r="13790" spans="11:17" x14ac:dyDescent="0.35">
      <c r="K13790" s="1">
        <v>39</v>
      </c>
      <c r="L13790" s="1">
        <v>350000</v>
      </c>
      <c r="M13790" s="27">
        <v>9.5</v>
      </c>
      <c r="N13790" s="1">
        <v>23</v>
      </c>
      <c r="O13790" s="1" t="s">
        <v>18</v>
      </c>
      <c r="P13790" s="1" t="str">
        <f t="shared" si="464"/>
        <v>239.535000039</v>
      </c>
      <c r="Q13790" s="28">
        <f t="shared" si="465"/>
        <v>0.22861099309981647</v>
      </c>
    </row>
    <row r="13791" spans="11:17" x14ac:dyDescent="0.35">
      <c r="K13791" s="1">
        <v>40</v>
      </c>
      <c r="L13791" s="1">
        <v>350000</v>
      </c>
      <c r="M13791" s="27">
        <v>9.5</v>
      </c>
      <c r="N13791" s="1">
        <v>23</v>
      </c>
      <c r="O13791" s="1" t="s">
        <v>18</v>
      </c>
      <c r="P13791" s="1" t="str">
        <f t="shared" si="464"/>
        <v>239.535000040</v>
      </c>
      <c r="Q13791" s="28">
        <f t="shared" si="465"/>
        <v>0.22861099309981647</v>
      </c>
    </row>
    <row r="13792" spans="11:17" x14ac:dyDescent="0.35">
      <c r="K13792" s="1">
        <v>41</v>
      </c>
      <c r="L13792" s="1">
        <v>350000</v>
      </c>
      <c r="M13792" s="27">
        <v>9.5</v>
      </c>
      <c r="N13792" s="1">
        <v>23</v>
      </c>
      <c r="O13792" s="1" t="s">
        <v>18</v>
      </c>
      <c r="P13792" s="1" t="str">
        <f t="shared" si="464"/>
        <v>239.535000041</v>
      </c>
      <c r="Q13792" s="28">
        <f t="shared" si="465"/>
        <v>0.22861099309981647</v>
      </c>
    </row>
    <row r="13793" spans="11:17" x14ac:dyDescent="0.35">
      <c r="K13793" s="1">
        <v>42</v>
      </c>
      <c r="L13793" s="1">
        <v>350000</v>
      </c>
      <c r="M13793" s="27">
        <v>9.5</v>
      </c>
      <c r="N13793" s="1">
        <v>23</v>
      </c>
      <c r="O13793" s="1" t="s">
        <v>18</v>
      </c>
      <c r="P13793" s="1" t="str">
        <f t="shared" si="464"/>
        <v>239.535000042</v>
      </c>
      <c r="Q13793" s="28">
        <f t="shared" si="465"/>
        <v>0.22861099309981647</v>
      </c>
    </row>
    <row r="13794" spans="11:17" x14ac:dyDescent="0.35">
      <c r="K13794" s="1">
        <v>43</v>
      </c>
      <c r="L13794" s="1">
        <v>350000</v>
      </c>
      <c r="M13794" s="27">
        <v>9.5</v>
      </c>
      <c r="N13794" s="1">
        <v>23</v>
      </c>
      <c r="O13794" s="1" t="s">
        <v>18</v>
      </c>
      <c r="P13794" s="1" t="str">
        <f t="shared" si="464"/>
        <v>239.535000043</v>
      </c>
      <c r="Q13794" s="28">
        <f t="shared" si="465"/>
        <v>0.22861099309981647</v>
      </c>
    </row>
    <row r="13795" spans="11:17" x14ac:dyDescent="0.35">
      <c r="K13795" s="1">
        <v>44</v>
      </c>
      <c r="L13795" s="1">
        <v>350000</v>
      </c>
      <c r="M13795" s="27">
        <v>9.5</v>
      </c>
      <c r="N13795" s="1">
        <v>23</v>
      </c>
      <c r="O13795" s="1" t="s">
        <v>18</v>
      </c>
      <c r="P13795" s="1" t="str">
        <f t="shared" si="464"/>
        <v>239.535000044</v>
      </c>
      <c r="Q13795" s="28">
        <f t="shared" si="465"/>
        <v>0.22861099309981647</v>
      </c>
    </row>
    <row r="13796" spans="11:17" x14ac:dyDescent="0.35">
      <c r="K13796" s="1">
        <v>45</v>
      </c>
      <c r="L13796" s="1">
        <v>350000</v>
      </c>
      <c r="M13796" s="27">
        <v>9.5</v>
      </c>
      <c r="N13796" s="1">
        <v>23</v>
      </c>
      <c r="O13796" s="1" t="s">
        <v>18</v>
      </c>
      <c r="P13796" s="1" t="str">
        <f t="shared" si="464"/>
        <v>239.535000045</v>
      </c>
      <c r="Q13796" s="28">
        <f t="shared" si="465"/>
        <v>0.22861099309981647</v>
      </c>
    </row>
    <row r="13797" spans="11:17" x14ac:dyDescent="0.35">
      <c r="K13797" s="1">
        <v>46</v>
      </c>
      <c r="L13797" s="1">
        <v>350000</v>
      </c>
      <c r="M13797" s="27">
        <v>9.5</v>
      </c>
      <c r="N13797" s="1">
        <v>23</v>
      </c>
      <c r="O13797" s="1" t="s">
        <v>33</v>
      </c>
      <c r="P13797" s="1" t="str">
        <f t="shared" si="464"/>
        <v>239.535000046</v>
      </c>
      <c r="Q13797" s="28">
        <f t="shared" si="465"/>
        <v>0.22420232551910257</v>
      </c>
    </row>
    <row r="13798" spans="11:17" x14ac:dyDescent="0.35">
      <c r="K13798" s="1">
        <v>47</v>
      </c>
      <c r="L13798" s="1">
        <v>350000</v>
      </c>
      <c r="M13798" s="27">
        <v>9.5</v>
      </c>
      <c r="N13798" s="1">
        <v>23</v>
      </c>
      <c r="O13798" s="1" t="s">
        <v>33</v>
      </c>
      <c r="P13798" s="1" t="str">
        <f t="shared" si="464"/>
        <v>239.535000047</v>
      </c>
      <c r="Q13798" s="28">
        <f t="shared" si="465"/>
        <v>0.22420232551910257</v>
      </c>
    </row>
    <row r="13799" spans="11:17" x14ac:dyDescent="0.35">
      <c r="K13799" s="1">
        <v>48</v>
      </c>
      <c r="L13799" s="1">
        <v>350000</v>
      </c>
      <c r="M13799" s="27">
        <v>9.5</v>
      </c>
      <c r="N13799" s="1">
        <v>23</v>
      </c>
      <c r="O13799" s="1" t="s">
        <v>33</v>
      </c>
      <c r="P13799" s="1" t="str">
        <f t="shared" si="464"/>
        <v>239.535000048</v>
      </c>
      <c r="Q13799" s="28">
        <f t="shared" si="465"/>
        <v>0.22420232551910257</v>
      </c>
    </row>
    <row r="13800" spans="11:17" x14ac:dyDescent="0.35">
      <c r="K13800" s="1">
        <v>49</v>
      </c>
      <c r="L13800" s="1">
        <v>350000</v>
      </c>
      <c r="M13800" s="27">
        <v>9.5</v>
      </c>
      <c r="N13800" s="1">
        <v>23</v>
      </c>
      <c r="O13800" s="1" t="s">
        <v>33</v>
      </c>
      <c r="P13800" s="1" t="str">
        <f t="shared" si="464"/>
        <v>239.535000049</v>
      </c>
      <c r="Q13800" s="28">
        <f t="shared" si="465"/>
        <v>0.22420232551910257</v>
      </c>
    </row>
    <row r="13801" spans="11:17" x14ac:dyDescent="0.35">
      <c r="K13801" s="1">
        <v>50</v>
      </c>
      <c r="L13801" s="1">
        <v>350000</v>
      </c>
      <c r="M13801" s="27">
        <v>9.5</v>
      </c>
      <c r="N13801" s="1">
        <v>23</v>
      </c>
      <c r="O13801" s="1" t="s">
        <v>33</v>
      </c>
      <c r="P13801" s="1" t="str">
        <f t="shared" si="464"/>
        <v>239.535000050</v>
      </c>
      <c r="Q13801" s="28">
        <f t="shared" si="465"/>
        <v>0.22420232551910257</v>
      </c>
    </row>
    <row r="13802" spans="11:17" x14ac:dyDescent="0.35">
      <c r="K13802" s="1">
        <v>51</v>
      </c>
      <c r="L13802" s="1">
        <v>350000</v>
      </c>
      <c r="M13802" s="27">
        <v>9.5</v>
      </c>
      <c r="N13802" s="1">
        <v>23</v>
      </c>
      <c r="O13802" s="1" t="s">
        <v>33</v>
      </c>
      <c r="P13802" s="1" t="str">
        <f t="shared" si="464"/>
        <v>239.535000051</v>
      </c>
      <c r="Q13802" s="28">
        <f t="shared" si="465"/>
        <v>0.22420232551910257</v>
      </c>
    </row>
    <row r="13803" spans="11:17" x14ac:dyDescent="0.35">
      <c r="K13803" s="1">
        <v>52</v>
      </c>
      <c r="L13803" s="1">
        <v>350000</v>
      </c>
      <c r="M13803" s="27">
        <v>9.5</v>
      </c>
      <c r="N13803" s="1">
        <v>23</v>
      </c>
      <c r="O13803" s="1" t="s">
        <v>33</v>
      </c>
      <c r="P13803" s="1" t="str">
        <f t="shared" si="464"/>
        <v>239.535000052</v>
      </c>
      <c r="Q13803" s="28">
        <f t="shared" si="465"/>
        <v>0.22420232551910257</v>
      </c>
    </row>
    <row r="13804" spans="11:17" x14ac:dyDescent="0.35">
      <c r="K13804" s="1">
        <v>53</v>
      </c>
      <c r="L13804" s="1">
        <v>350000</v>
      </c>
      <c r="M13804" s="27">
        <v>9.5</v>
      </c>
      <c r="N13804" s="1">
        <v>23</v>
      </c>
      <c r="O13804" s="1" t="s">
        <v>33</v>
      </c>
      <c r="P13804" s="1" t="str">
        <f t="shared" si="464"/>
        <v>239.535000053</v>
      </c>
      <c r="Q13804" s="28">
        <f t="shared" si="465"/>
        <v>0.22420232551910257</v>
      </c>
    </row>
    <row r="13805" spans="11:17" x14ac:dyDescent="0.35">
      <c r="K13805" s="1">
        <v>54</v>
      </c>
      <c r="L13805" s="1">
        <v>350000</v>
      </c>
      <c r="M13805" s="27">
        <v>9.5</v>
      </c>
      <c r="N13805" s="1">
        <v>23</v>
      </c>
      <c r="O13805" s="1" t="s">
        <v>33</v>
      </c>
      <c r="P13805" s="1" t="str">
        <f t="shared" si="464"/>
        <v>239.535000054</v>
      </c>
      <c r="Q13805" s="28">
        <f t="shared" si="465"/>
        <v>0.22420232551910257</v>
      </c>
    </row>
    <row r="13806" spans="11:17" x14ac:dyDescent="0.35">
      <c r="K13806" s="1">
        <v>55</v>
      </c>
      <c r="L13806" s="1">
        <v>350000</v>
      </c>
      <c r="M13806" s="27">
        <v>9.5</v>
      </c>
      <c r="N13806" s="1">
        <v>23</v>
      </c>
      <c r="O13806" s="1" t="s">
        <v>33</v>
      </c>
      <c r="P13806" s="1" t="str">
        <f t="shared" si="464"/>
        <v>239.535000055</v>
      </c>
      <c r="Q13806" s="28">
        <f t="shared" si="465"/>
        <v>0.22420232551910257</v>
      </c>
    </row>
    <row r="13807" spans="11:17" x14ac:dyDescent="0.35">
      <c r="K13807" s="1">
        <v>56</v>
      </c>
      <c r="L13807" s="1">
        <v>350000</v>
      </c>
      <c r="M13807" s="27">
        <v>9.5</v>
      </c>
      <c r="N13807" s="1">
        <v>23</v>
      </c>
      <c r="O13807" s="1" t="s">
        <v>27</v>
      </c>
      <c r="P13807" s="1" t="str">
        <f t="shared" si="464"/>
        <v>239.535000056</v>
      </c>
      <c r="Q13807" s="28">
        <f t="shared" si="465"/>
        <v>8.666666666666667E-2</v>
      </c>
    </row>
    <row r="13808" spans="11:17" x14ac:dyDescent="0.35">
      <c r="K13808" s="1">
        <v>57</v>
      </c>
      <c r="L13808" s="1">
        <v>350000</v>
      </c>
      <c r="M13808" s="27">
        <v>9.5</v>
      </c>
      <c r="N13808" s="1">
        <v>23</v>
      </c>
      <c r="O13808" s="1" t="s">
        <v>27</v>
      </c>
      <c r="P13808" s="1" t="str">
        <f t="shared" si="464"/>
        <v>239.535000057</v>
      </c>
      <c r="Q13808" s="28">
        <f t="shared" si="465"/>
        <v>8.666666666666667E-2</v>
      </c>
    </row>
    <row r="13809" spans="11:17" x14ac:dyDescent="0.35">
      <c r="K13809" s="1">
        <v>58</v>
      </c>
      <c r="L13809" s="1">
        <v>350000</v>
      </c>
      <c r="M13809" s="27">
        <v>9.5</v>
      </c>
      <c r="N13809" s="1">
        <v>23</v>
      </c>
      <c r="O13809" s="1" t="s">
        <v>27</v>
      </c>
      <c r="P13809" s="1" t="str">
        <f t="shared" si="464"/>
        <v>239.535000058</v>
      </c>
      <c r="Q13809" s="28">
        <f t="shared" si="465"/>
        <v>8.666666666666667E-2</v>
      </c>
    </row>
    <row r="13810" spans="11:17" x14ac:dyDescent="0.35">
      <c r="K13810" s="1">
        <v>59</v>
      </c>
      <c r="L13810" s="1">
        <v>350000</v>
      </c>
      <c r="M13810" s="27">
        <v>9.5</v>
      </c>
      <c r="N13810" s="1">
        <v>23</v>
      </c>
      <c r="O13810" s="1" t="s">
        <v>27</v>
      </c>
      <c r="P13810" s="1" t="str">
        <f t="shared" si="464"/>
        <v>239.535000059</v>
      </c>
      <c r="Q13810" s="28">
        <f t="shared" si="465"/>
        <v>8.666666666666667E-2</v>
      </c>
    </row>
    <row r="13811" spans="11:17" x14ac:dyDescent="0.35">
      <c r="K13811" s="1">
        <v>60</v>
      </c>
      <c r="L13811" s="1">
        <v>350000</v>
      </c>
      <c r="M13811" s="27">
        <v>9.5</v>
      </c>
      <c r="N13811" s="1">
        <v>23</v>
      </c>
      <c r="O13811" s="1" t="s">
        <v>27</v>
      </c>
      <c r="P13811" s="1" t="str">
        <f t="shared" si="464"/>
        <v>239.535000060</v>
      </c>
      <c r="Q13811" s="28">
        <f t="shared" si="465"/>
        <v>8.666666666666667E-2</v>
      </c>
    </row>
    <row r="13812" spans="11:17" x14ac:dyDescent="0.35">
      <c r="K13812" s="1">
        <v>61</v>
      </c>
      <c r="L13812" s="1">
        <v>350000</v>
      </c>
      <c r="M13812" s="27">
        <v>9.5</v>
      </c>
      <c r="N13812" s="1">
        <v>23</v>
      </c>
      <c r="O13812" s="1" t="s">
        <v>27</v>
      </c>
      <c r="P13812" s="1" t="str">
        <f t="shared" si="464"/>
        <v>239.535000061</v>
      </c>
      <c r="Q13812" s="28">
        <f t="shared" si="465"/>
        <v>8.666666666666667E-2</v>
      </c>
    </row>
    <row r="13813" spans="11:17" x14ac:dyDescent="0.35">
      <c r="K13813" s="1">
        <v>62</v>
      </c>
      <c r="L13813" s="1">
        <v>350000</v>
      </c>
      <c r="M13813" s="27">
        <v>9.5</v>
      </c>
      <c r="N13813" s="1">
        <v>23</v>
      </c>
      <c r="O13813" s="1" t="s">
        <v>27</v>
      </c>
      <c r="P13813" s="1" t="str">
        <f t="shared" si="464"/>
        <v>239.535000062</v>
      </c>
      <c r="Q13813" s="28">
        <f t="shared" si="465"/>
        <v>8.666666666666667E-2</v>
      </c>
    </row>
    <row r="13814" spans="11:17" x14ac:dyDescent="0.35">
      <c r="K13814" s="1">
        <v>63</v>
      </c>
      <c r="L13814" s="1">
        <v>350000</v>
      </c>
      <c r="M13814" s="27">
        <v>9.5</v>
      </c>
      <c r="N13814" s="1">
        <v>23</v>
      </c>
      <c r="O13814" s="1" t="s">
        <v>27</v>
      </c>
      <c r="P13814" s="1" t="str">
        <f t="shared" si="464"/>
        <v>239.535000063</v>
      </c>
      <c r="Q13814" s="28">
        <f t="shared" si="465"/>
        <v>8.666666666666667E-2</v>
      </c>
    </row>
    <row r="13815" spans="11:17" x14ac:dyDescent="0.35">
      <c r="K13815" s="1">
        <v>64</v>
      </c>
      <c r="L13815" s="1">
        <v>350000</v>
      </c>
      <c r="M13815" s="27">
        <v>9.5</v>
      </c>
      <c r="N13815" s="1">
        <v>23</v>
      </c>
      <c r="O13815" s="1" t="s">
        <v>27</v>
      </c>
      <c r="P13815" s="1" t="str">
        <f t="shared" si="464"/>
        <v>239.535000064</v>
      </c>
      <c r="Q13815" s="28">
        <f t="shared" si="465"/>
        <v>8.666666666666667E-2</v>
      </c>
    </row>
    <row r="13816" spans="11:17" x14ac:dyDescent="0.35">
      <c r="K13816" s="1">
        <v>65</v>
      </c>
      <c r="L13816" s="1">
        <v>350000</v>
      </c>
      <c r="M13816" s="27">
        <v>9.5</v>
      </c>
      <c r="N13816" s="1">
        <v>23</v>
      </c>
      <c r="O13816" s="1" t="s">
        <v>27</v>
      </c>
      <c r="P13816" s="1" t="str">
        <f t="shared" si="464"/>
        <v>239.535000065</v>
      </c>
      <c r="Q13816" s="28">
        <f t="shared" si="465"/>
        <v>8.666666666666667E-2</v>
      </c>
    </row>
    <row r="13817" spans="11:17" x14ac:dyDescent="0.35">
      <c r="K13817" s="1">
        <v>66</v>
      </c>
      <c r="L13817" s="1">
        <v>350000</v>
      </c>
      <c r="M13817" s="27">
        <v>9.5</v>
      </c>
      <c r="N13817" s="1">
        <v>23</v>
      </c>
      <c r="O13817" s="1" t="s">
        <v>27</v>
      </c>
      <c r="P13817" s="1" t="str">
        <f t="shared" si="464"/>
        <v>239.535000066</v>
      </c>
      <c r="Q13817" s="28">
        <f t="shared" si="465"/>
        <v>8.666666666666667E-2</v>
      </c>
    </row>
    <row r="13818" spans="11:17" x14ac:dyDescent="0.35">
      <c r="K13818" s="1">
        <v>67</v>
      </c>
      <c r="L13818" s="1">
        <v>350000</v>
      </c>
      <c r="M13818" s="27">
        <v>9.5</v>
      </c>
      <c r="N13818" s="1">
        <v>23</v>
      </c>
      <c r="O13818" s="1" t="s">
        <v>27</v>
      </c>
      <c r="P13818" s="1" t="str">
        <f t="shared" si="464"/>
        <v>239.535000067</v>
      </c>
      <c r="Q13818" s="28">
        <f t="shared" si="465"/>
        <v>8.666666666666667E-2</v>
      </c>
    </row>
    <row r="13819" spans="11:17" x14ac:dyDescent="0.35">
      <c r="K13819" s="1">
        <v>68</v>
      </c>
      <c r="L13819" s="1">
        <v>350000</v>
      </c>
      <c r="M13819" s="27">
        <v>9.5</v>
      </c>
      <c r="N13819" s="1">
        <v>23</v>
      </c>
      <c r="O13819" s="1" t="s">
        <v>27</v>
      </c>
      <c r="P13819" s="1" t="str">
        <f t="shared" si="464"/>
        <v>239.535000068</v>
      </c>
      <c r="Q13819" s="28">
        <f t="shared" si="465"/>
        <v>8.666666666666667E-2</v>
      </c>
    </row>
    <row r="13820" spans="11:17" x14ac:dyDescent="0.35">
      <c r="K13820" s="1">
        <v>69</v>
      </c>
      <c r="L13820" s="1">
        <v>350000</v>
      </c>
      <c r="M13820" s="27">
        <v>9.5</v>
      </c>
      <c r="N13820" s="1">
        <v>23</v>
      </c>
      <c r="O13820" s="1" t="s">
        <v>27</v>
      </c>
      <c r="P13820" s="1" t="str">
        <f t="shared" si="464"/>
        <v>239.535000069</v>
      </c>
      <c r="Q13820" s="28">
        <f t="shared" si="465"/>
        <v>8.666666666666667E-2</v>
      </c>
    </row>
    <row r="13821" spans="11:17" x14ac:dyDescent="0.35">
      <c r="K13821" s="1">
        <v>70</v>
      </c>
      <c r="L13821" s="1">
        <v>350000</v>
      </c>
      <c r="M13821" s="27">
        <v>9.5</v>
      </c>
      <c r="N13821" s="1">
        <v>23</v>
      </c>
      <c r="O13821" s="1" t="s">
        <v>27</v>
      </c>
      <c r="P13821" s="1" t="str">
        <f t="shared" si="464"/>
        <v>239.535000070</v>
      </c>
      <c r="Q13821" s="28">
        <f t="shared" si="465"/>
        <v>8.666666666666667E-2</v>
      </c>
    </row>
    <row r="13822" spans="11:17" x14ac:dyDescent="0.35">
      <c r="K13822" s="1">
        <v>71</v>
      </c>
      <c r="L13822" s="1">
        <v>350000</v>
      </c>
      <c r="M13822" s="27">
        <v>9.5</v>
      </c>
      <c r="N13822" s="1">
        <v>23</v>
      </c>
      <c r="O13822" s="1" t="s">
        <v>27</v>
      </c>
      <c r="P13822" s="1" t="str">
        <f t="shared" si="464"/>
        <v>239.535000071</v>
      </c>
      <c r="Q13822" s="28">
        <f t="shared" si="465"/>
        <v>8.666666666666667E-2</v>
      </c>
    </row>
    <row r="13823" spans="11:17" x14ac:dyDescent="0.35">
      <c r="K13823" s="1">
        <v>72</v>
      </c>
      <c r="L13823" s="1">
        <v>350000</v>
      </c>
      <c r="M13823" s="27">
        <v>9.5</v>
      </c>
      <c r="N13823" s="1">
        <v>23</v>
      </c>
      <c r="O13823" s="1" t="s">
        <v>27</v>
      </c>
      <c r="P13823" s="1" t="str">
        <f t="shared" si="464"/>
        <v>239.535000072</v>
      </c>
      <c r="Q13823" s="28">
        <f t="shared" si="465"/>
        <v>8.666666666666667E-2</v>
      </c>
    </row>
    <row r="13824" spans="11:17" x14ac:dyDescent="0.35">
      <c r="K13824" s="1">
        <v>73</v>
      </c>
      <c r="L13824" s="1">
        <v>350000</v>
      </c>
      <c r="M13824" s="27">
        <v>9.5</v>
      </c>
      <c r="N13824" s="1">
        <v>23</v>
      </c>
      <c r="O13824" s="1" t="s">
        <v>27</v>
      </c>
      <c r="P13824" s="1" t="str">
        <f t="shared" si="464"/>
        <v>239.535000073</v>
      </c>
      <c r="Q13824" s="28">
        <f t="shared" si="465"/>
        <v>8.666666666666667E-2</v>
      </c>
    </row>
    <row r="13825" spans="11:17" x14ac:dyDescent="0.35">
      <c r="K13825" s="1">
        <v>74</v>
      </c>
      <c r="L13825" s="1">
        <v>350000</v>
      </c>
      <c r="M13825" s="27">
        <v>9.5</v>
      </c>
      <c r="N13825" s="1">
        <v>23</v>
      </c>
      <c r="O13825" s="1" t="s">
        <v>27</v>
      </c>
      <c r="P13825" s="1" t="str">
        <f t="shared" si="464"/>
        <v>239.535000074</v>
      </c>
      <c r="Q13825" s="28">
        <f t="shared" si="465"/>
        <v>8.666666666666667E-2</v>
      </c>
    </row>
    <row r="13826" spans="11:17" x14ac:dyDescent="0.35">
      <c r="K13826" s="1">
        <v>75</v>
      </c>
      <c r="L13826" s="1">
        <v>350000</v>
      </c>
      <c r="M13826" s="27">
        <v>9.5</v>
      </c>
      <c r="N13826" s="1">
        <v>23</v>
      </c>
      <c r="O13826" s="1" t="s">
        <v>27</v>
      </c>
      <c r="P13826" s="1" t="str">
        <f t="shared" si="464"/>
        <v>239.535000075</v>
      </c>
      <c r="Q13826" s="28">
        <f t="shared" si="465"/>
        <v>8.666666666666667E-2</v>
      </c>
    </row>
    <row r="13827" spans="11:17" x14ac:dyDescent="0.35">
      <c r="K13827" s="1">
        <v>76</v>
      </c>
      <c r="L13827" s="1">
        <v>350000</v>
      </c>
      <c r="M13827" s="27">
        <v>9.5</v>
      </c>
      <c r="N13827" s="1">
        <v>23</v>
      </c>
      <c r="O13827" s="1" t="s">
        <v>27</v>
      </c>
      <c r="P13827" s="1" t="str">
        <f t="shared" ref="P13827:P13890" si="466">N13827&amp;M13827&amp;L13827&amp;K13827</f>
        <v>239.535000076</v>
      </c>
      <c r="Q13827" s="28">
        <f t="shared" ref="Q13827:Q13890" si="467">VLOOKUP(O13827&amp;L13827&amp;M13827&amp;N13827,$W$2:$X$1051,2,FALSE)</f>
        <v>8.666666666666667E-2</v>
      </c>
    </row>
    <row r="13828" spans="11:17" x14ac:dyDescent="0.35">
      <c r="K13828" s="1">
        <v>77</v>
      </c>
      <c r="L13828" s="1">
        <v>350000</v>
      </c>
      <c r="M13828" s="27">
        <v>9.5</v>
      </c>
      <c r="N13828" s="1">
        <v>23</v>
      </c>
      <c r="O13828" s="1" t="s">
        <v>27</v>
      </c>
      <c r="P13828" s="1" t="str">
        <f t="shared" si="466"/>
        <v>239.535000077</v>
      </c>
      <c r="Q13828" s="28">
        <f t="shared" si="467"/>
        <v>8.666666666666667E-2</v>
      </c>
    </row>
    <row r="13829" spans="11:17" x14ac:dyDescent="0.35">
      <c r="K13829" s="1">
        <v>78</v>
      </c>
      <c r="L13829" s="1">
        <v>350000</v>
      </c>
      <c r="M13829" s="27">
        <v>9.5</v>
      </c>
      <c r="N13829" s="1">
        <v>23</v>
      </c>
      <c r="O13829" s="1" t="s">
        <v>27</v>
      </c>
      <c r="P13829" s="1" t="str">
        <f t="shared" si="466"/>
        <v>239.535000078</v>
      </c>
      <c r="Q13829" s="28">
        <f t="shared" si="467"/>
        <v>8.666666666666667E-2</v>
      </c>
    </row>
    <row r="13830" spans="11:17" x14ac:dyDescent="0.35">
      <c r="K13830" s="1">
        <v>79</v>
      </c>
      <c r="L13830" s="1">
        <v>350000</v>
      </c>
      <c r="M13830" s="27">
        <v>9.5</v>
      </c>
      <c r="N13830" s="1">
        <v>23</v>
      </c>
      <c r="O13830" s="1" t="s">
        <v>27</v>
      </c>
      <c r="P13830" s="1" t="str">
        <f t="shared" si="466"/>
        <v>239.535000079</v>
      </c>
      <c r="Q13830" s="28">
        <f t="shared" si="467"/>
        <v>8.666666666666667E-2</v>
      </c>
    </row>
    <row r="13831" spans="11:17" x14ac:dyDescent="0.35">
      <c r="K13831" s="1">
        <v>80</v>
      </c>
      <c r="L13831" s="1">
        <v>350000</v>
      </c>
      <c r="M13831" s="27">
        <v>9.5</v>
      </c>
      <c r="N13831" s="1">
        <v>23</v>
      </c>
      <c r="O13831" s="1" t="s">
        <v>27</v>
      </c>
      <c r="P13831" s="1" t="str">
        <f t="shared" si="466"/>
        <v>239.535000080</v>
      </c>
      <c r="Q13831" s="28">
        <f t="shared" si="467"/>
        <v>8.666666666666667E-2</v>
      </c>
    </row>
    <row r="13832" spans="11:17" x14ac:dyDescent="0.35">
      <c r="K13832" s="1">
        <v>81</v>
      </c>
      <c r="L13832" s="1">
        <v>350000</v>
      </c>
      <c r="M13832" s="27">
        <v>9.5</v>
      </c>
      <c r="N13832" s="1">
        <v>23</v>
      </c>
      <c r="O13832" s="1" t="s">
        <v>27</v>
      </c>
      <c r="P13832" s="1" t="str">
        <f t="shared" si="466"/>
        <v>239.535000081</v>
      </c>
      <c r="Q13832" s="28">
        <f t="shared" si="467"/>
        <v>8.666666666666667E-2</v>
      </c>
    </row>
    <row r="13833" spans="11:17" x14ac:dyDescent="0.35">
      <c r="K13833" s="1">
        <v>82</v>
      </c>
      <c r="L13833" s="1">
        <v>350000</v>
      </c>
      <c r="M13833" s="27">
        <v>9.5</v>
      </c>
      <c r="N13833" s="1">
        <v>23</v>
      </c>
      <c r="O13833" s="1" t="s">
        <v>27</v>
      </c>
      <c r="P13833" s="1" t="str">
        <f t="shared" si="466"/>
        <v>239.535000082</v>
      </c>
      <c r="Q13833" s="28">
        <f t="shared" si="467"/>
        <v>8.666666666666667E-2</v>
      </c>
    </row>
    <row r="13834" spans="11:17" x14ac:dyDescent="0.35">
      <c r="K13834" s="1">
        <v>83</v>
      </c>
      <c r="L13834" s="1">
        <v>350000</v>
      </c>
      <c r="M13834" s="27">
        <v>9.5</v>
      </c>
      <c r="N13834" s="1">
        <v>23</v>
      </c>
      <c r="O13834" s="1" t="s">
        <v>27</v>
      </c>
      <c r="P13834" s="1" t="str">
        <f t="shared" si="466"/>
        <v>239.535000083</v>
      </c>
      <c r="Q13834" s="28">
        <f t="shared" si="467"/>
        <v>8.666666666666667E-2</v>
      </c>
    </row>
    <row r="13835" spans="11:17" x14ac:dyDescent="0.35">
      <c r="K13835" s="1">
        <v>84</v>
      </c>
      <c r="L13835" s="1">
        <v>350000</v>
      </c>
      <c r="M13835" s="27">
        <v>9.5</v>
      </c>
      <c r="N13835" s="1">
        <v>23</v>
      </c>
      <c r="O13835" s="1" t="s">
        <v>27</v>
      </c>
      <c r="P13835" s="1" t="str">
        <f t="shared" si="466"/>
        <v>239.535000084</v>
      </c>
      <c r="Q13835" s="28">
        <f t="shared" si="467"/>
        <v>8.666666666666667E-2</v>
      </c>
    </row>
    <row r="13836" spans="11:17" x14ac:dyDescent="0.35">
      <c r="K13836" s="1">
        <v>85</v>
      </c>
      <c r="L13836" s="1">
        <v>350000</v>
      </c>
      <c r="M13836" s="27">
        <v>9.5</v>
      </c>
      <c r="N13836" s="1">
        <v>23</v>
      </c>
      <c r="O13836" s="1" t="s">
        <v>27</v>
      </c>
      <c r="P13836" s="1" t="str">
        <f t="shared" si="466"/>
        <v>239.535000085</v>
      </c>
      <c r="Q13836" s="28">
        <f t="shared" si="467"/>
        <v>8.666666666666667E-2</v>
      </c>
    </row>
    <row r="13837" spans="11:17" x14ac:dyDescent="0.35">
      <c r="K13837" s="1">
        <v>86</v>
      </c>
      <c r="L13837" s="1">
        <v>350000</v>
      </c>
      <c r="M13837" s="27">
        <v>9.5</v>
      </c>
      <c r="N13837" s="1">
        <v>23</v>
      </c>
      <c r="O13837" s="1" t="s">
        <v>27</v>
      </c>
      <c r="P13837" s="1" t="str">
        <f t="shared" si="466"/>
        <v>239.535000086</v>
      </c>
      <c r="Q13837" s="28">
        <f t="shared" si="467"/>
        <v>8.666666666666667E-2</v>
      </c>
    </row>
    <row r="13838" spans="11:17" x14ac:dyDescent="0.35">
      <c r="K13838" s="1">
        <v>87</v>
      </c>
      <c r="L13838" s="1">
        <v>350000</v>
      </c>
      <c r="M13838" s="27">
        <v>9.5</v>
      </c>
      <c r="N13838" s="1">
        <v>23</v>
      </c>
      <c r="O13838" s="1" t="s">
        <v>27</v>
      </c>
      <c r="P13838" s="1" t="str">
        <f t="shared" si="466"/>
        <v>239.535000087</v>
      </c>
      <c r="Q13838" s="28">
        <f t="shared" si="467"/>
        <v>8.666666666666667E-2</v>
      </c>
    </row>
    <row r="13839" spans="11:17" x14ac:dyDescent="0.35">
      <c r="K13839" s="1">
        <v>88</v>
      </c>
      <c r="L13839" s="1">
        <v>350000</v>
      </c>
      <c r="M13839" s="27">
        <v>9.5</v>
      </c>
      <c r="N13839" s="1">
        <v>23</v>
      </c>
      <c r="O13839" s="1" t="s">
        <v>27</v>
      </c>
      <c r="P13839" s="1" t="str">
        <f t="shared" si="466"/>
        <v>239.535000088</v>
      </c>
      <c r="Q13839" s="28">
        <f t="shared" si="467"/>
        <v>8.666666666666667E-2</v>
      </c>
    </row>
    <row r="13840" spans="11:17" x14ac:dyDescent="0.35">
      <c r="K13840" s="1">
        <v>89</v>
      </c>
      <c r="L13840" s="1">
        <v>350000</v>
      </c>
      <c r="M13840" s="27">
        <v>9.5</v>
      </c>
      <c r="N13840" s="1">
        <v>23</v>
      </c>
      <c r="O13840" s="1" t="s">
        <v>27</v>
      </c>
      <c r="P13840" s="1" t="str">
        <f t="shared" si="466"/>
        <v>239.535000089</v>
      </c>
      <c r="Q13840" s="28">
        <f t="shared" si="467"/>
        <v>8.666666666666667E-2</v>
      </c>
    </row>
    <row r="13841" spans="11:17" x14ac:dyDescent="0.35">
      <c r="K13841" s="1">
        <v>90</v>
      </c>
      <c r="L13841" s="1">
        <v>350000</v>
      </c>
      <c r="M13841" s="27">
        <v>9.5</v>
      </c>
      <c r="N13841" s="1">
        <v>23</v>
      </c>
      <c r="O13841" s="1" t="s">
        <v>27</v>
      </c>
      <c r="P13841" s="1" t="str">
        <f t="shared" si="466"/>
        <v>239.535000090</v>
      </c>
      <c r="Q13841" s="28">
        <f t="shared" si="467"/>
        <v>8.666666666666667E-2</v>
      </c>
    </row>
    <row r="13842" spans="11:17" x14ac:dyDescent="0.35">
      <c r="K13842" s="1">
        <v>91</v>
      </c>
      <c r="L13842" s="1">
        <v>350000</v>
      </c>
      <c r="M13842" s="27">
        <v>9.5</v>
      </c>
      <c r="N13842" s="1">
        <v>23</v>
      </c>
      <c r="O13842" s="1" t="s">
        <v>27</v>
      </c>
      <c r="P13842" s="1" t="str">
        <f t="shared" si="466"/>
        <v>239.535000091</v>
      </c>
      <c r="Q13842" s="28">
        <f t="shared" si="467"/>
        <v>8.666666666666667E-2</v>
      </c>
    </row>
    <row r="13843" spans="11:17" x14ac:dyDescent="0.35">
      <c r="K13843" s="1">
        <v>92</v>
      </c>
      <c r="L13843" s="1">
        <v>350000</v>
      </c>
      <c r="M13843" s="27">
        <v>9.5</v>
      </c>
      <c r="N13843" s="1">
        <v>23</v>
      </c>
      <c r="O13843" s="1" t="s">
        <v>27</v>
      </c>
      <c r="P13843" s="1" t="str">
        <f t="shared" si="466"/>
        <v>239.535000092</v>
      </c>
      <c r="Q13843" s="28">
        <f t="shared" si="467"/>
        <v>8.666666666666667E-2</v>
      </c>
    </row>
    <row r="13844" spans="11:17" x14ac:dyDescent="0.35">
      <c r="K13844" s="1">
        <v>93</v>
      </c>
      <c r="L13844" s="1">
        <v>350000</v>
      </c>
      <c r="M13844" s="27">
        <v>9.5</v>
      </c>
      <c r="N13844" s="1">
        <v>23</v>
      </c>
      <c r="O13844" s="1" t="s">
        <v>27</v>
      </c>
      <c r="P13844" s="1" t="str">
        <f t="shared" si="466"/>
        <v>239.535000093</v>
      </c>
      <c r="Q13844" s="28">
        <f t="shared" si="467"/>
        <v>8.666666666666667E-2</v>
      </c>
    </row>
    <row r="13845" spans="11:17" x14ac:dyDescent="0.35">
      <c r="K13845" s="1">
        <v>94</v>
      </c>
      <c r="L13845" s="1">
        <v>350000</v>
      </c>
      <c r="M13845" s="27">
        <v>9.5</v>
      </c>
      <c r="N13845" s="1">
        <v>23</v>
      </c>
      <c r="O13845" s="1" t="s">
        <v>27</v>
      </c>
      <c r="P13845" s="1" t="str">
        <f t="shared" si="466"/>
        <v>239.535000094</v>
      </c>
      <c r="Q13845" s="28">
        <f t="shared" si="467"/>
        <v>8.666666666666667E-2</v>
      </c>
    </row>
    <row r="13846" spans="11:17" x14ac:dyDescent="0.35">
      <c r="K13846" s="1">
        <v>95</v>
      </c>
      <c r="L13846" s="1">
        <v>350000</v>
      </c>
      <c r="M13846" s="27">
        <v>9.5</v>
      </c>
      <c r="N13846" s="1">
        <v>23</v>
      </c>
      <c r="O13846" s="1" t="s">
        <v>27</v>
      </c>
      <c r="P13846" s="1" t="str">
        <f t="shared" si="466"/>
        <v>239.535000095</v>
      </c>
      <c r="Q13846" s="28">
        <f t="shared" si="467"/>
        <v>8.666666666666667E-2</v>
      </c>
    </row>
    <row r="13847" spans="11:17" x14ac:dyDescent="0.35">
      <c r="K13847" s="1">
        <v>96</v>
      </c>
      <c r="L13847" s="1">
        <v>350000</v>
      </c>
      <c r="M13847" s="27">
        <v>9.5</v>
      </c>
      <c r="N13847" s="1">
        <v>23</v>
      </c>
      <c r="O13847" s="1" t="s">
        <v>27</v>
      </c>
      <c r="P13847" s="1" t="str">
        <f t="shared" si="466"/>
        <v>239.535000096</v>
      </c>
      <c r="Q13847" s="28">
        <f t="shared" si="467"/>
        <v>8.666666666666667E-2</v>
      </c>
    </row>
    <row r="13848" spans="11:17" x14ac:dyDescent="0.35">
      <c r="K13848" s="1">
        <v>97</v>
      </c>
      <c r="L13848" s="1">
        <v>350000</v>
      </c>
      <c r="M13848" s="27">
        <v>9.5</v>
      </c>
      <c r="N13848" s="1">
        <v>23</v>
      </c>
      <c r="O13848" s="1" t="s">
        <v>27</v>
      </c>
      <c r="P13848" s="1" t="str">
        <f t="shared" si="466"/>
        <v>239.535000097</v>
      </c>
      <c r="Q13848" s="28">
        <f t="shared" si="467"/>
        <v>8.666666666666667E-2</v>
      </c>
    </row>
    <row r="13849" spans="11:17" x14ac:dyDescent="0.35">
      <c r="K13849" s="1">
        <v>98</v>
      </c>
      <c r="L13849" s="1">
        <v>350000</v>
      </c>
      <c r="M13849" s="27">
        <v>9.5</v>
      </c>
      <c r="N13849" s="1">
        <v>23</v>
      </c>
      <c r="O13849" s="1" t="s">
        <v>27</v>
      </c>
      <c r="P13849" s="1" t="str">
        <f t="shared" si="466"/>
        <v>239.535000098</v>
      </c>
      <c r="Q13849" s="28">
        <f t="shared" si="467"/>
        <v>8.666666666666667E-2</v>
      </c>
    </row>
    <row r="13850" spans="11:17" x14ac:dyDescent="0.35">
      <c r="K13850" s="1">
        <v>99</v>
      </c>
      <c r="L13850" s="1">
        <v>350000</v>
      </c>
      <c r="M13850" s="27">
        <v>9.5</v>
      </c>
      <c r="N13850" s="1">
        <v>23</v>
      </c>
      <c r="O13850" s="1" t="s">
        <v>27</v>
      </c>
      <c r="P13850" s="1" t="str">
        <f t="shared" si="466"/>
        <v>239.535000099</v>
      </c>
      <c r="Q13850" s="28">
        <f t="shared" si="467"/>
        <v>8.666666666666667E-2</v>
      </c>
    </row>
    <row r="13851" spans="11:17" x14ac:dyDescent="0.35">
      <c r="K13851" s="1">
        <v>100</v>
      </c>
      <c r="L13851" s="1">
        <v>350000</v>
      </c>
      <c r="M13851" s="27">
        <v>9.5</v>
      </c>
      <c r="N13851" s="1">
        <v>23</v>
      </c>
      <c r="O13851" s="1" t="s">
        <v>27</v>
      </c>
      <c r="P13851" s="1" t="str">
        <f t="shared" si="466"/>
        <v>239.5350000100</v>
      </c>
      <c r="Q13851" s="28">
        <f t="shared" si="467"/>
        <v>8.666666666666667E-2</v>
      </c>
    </row>
    <row r="13852" spans="11:17" x14ac:dyDescent="0.35">
      <c r="K13852" s="1">
        <v>101</v>
      </c>
      <c r="L13852" s="1">
        <v>350000</v>
      </c>
      <c r="M13852" s="27">
        <v>9.5</v>
      </c>
      <c r="N13852" s="1">
        <v>23</v>
      </c>
      <c r="O13852" s="1" t="s">
        <v>27</v>
      </c>
      <c r="P13852" s="1" t="str">
        <f t="shared" si="466"/>
        <v>239.5350000101</v>
      </c>
      <c r="Q13852" s="28">
        <f t="shared" si="467"/>
        <v>8.666666666666667E-2</v>
      </c>
    </row>
    <row r="13853" spans="11:17" x14ac:dyDescent="0.35">
      <c r="K13853" s="1">
        <v>102</v>
      </c>
      <c r="L13853" s="1">
        <v>350000</v>
      </c>
      <c r="M13853" s="27">
        <v>9.5</v>
      </c>
      <c r="N13853" s="1">
        <v>23</v>
      </c>
      <c r="O13853" s="1" t="s">
        <v>27</v>
      </c>
      <c r="P13853" s="1" t="str">
        <f t="shared" si="466"/>
        <v>239.5350000102</v>
      </c>
      <c r="Q13853" s="28">
        <f t="shared" si="467"/>
        <v>8.666666666666667E-2</v>
      </c>
    </row>
    <row r="13854" spans="11:17" x14ac:dyDescent="0.35">
      <c r="K13854" s="1">
        <v>103</v>
      </c>
      <c r="L13854" s="1">
        <v>350000</v>
      </c>
      <c r="M13854" s="27">
        <v>9.5</v>
      </c>
      <c r="N13854" s="1">
        <v>23</v>
      </c>
      <c r="O13854" s="1" t="s">
        <v>27</v>
      </c>
      <c r="P13854" s="1" t="str">
        <f t="shared" si="466"/>
        <v>239.5350000103</v>
      </c>
      <c r="Q13854" s="28">
        <f t="shared" si="467"/>
        <v>8.666666666666667E-2</v>
      </c>
    </row>
    <row r="13855" spans="11:17" x14ac:dyDescent="0.35">
      <c r="K13855" s="1">
        <v>104</v>
      </c>
      <c r="L13855" s="1">
        <v>350000</v>
      </c>
      <c r="M13855" s="27">
        <v>9.5</v>
      </c>
      <c r="N13855" s="1">
        <v>23</v>
      </c>
      <c r="O13855" s="1" t="s">
        <v>27</v>
      </c>
      <c r="P13855" s="1" t="str">
        <f t="shared" si="466"/>
        <v>239.5350000104</v>
      </c>
      <c r="Q13855" s="28">
        <f t="shared" si="467"/>
        <v>8.666666666666667E-2</v>
      </c>
    </row>
    <row r="13856" spans="11:17" x14ac:dyDescent="0.35">
      <c r="K13856" s="1">
        <v>105</v>
      </c>
      <c r="L13856" s="1">
        <v>350000</v>
      </c>
      <c r="M13856" s="27">
        <v>9.5</v>
      </c>
      <c r="N13856" s="1">
        <v>23</v>
      </c>
      <c r="O13856" s="1" t="s">
        <v>27</v>
      </c>
      <c r="P13856" s="1" t="str">
        <f t="shared" si="466"/>
        <v>239.5350000105</v>
      </c>
      <c r="Q13856" s="28">
        <f t="shared" si="467"/>
        <v>8.666666666666667E-2</v>
      </c>
    </row>
    <row r="13857" spans="11:17" x14ac:dyDescent="0.35">
      <c r="K13857" s="1">
        <v>106</v>
      </c>
      <c r="L13857" s="1">
        <v>350000</v>
      </c>
      <c r="M13857" s="27">
        <v>9.5</v>
      </c>
      <c r="N13857" s="1">
        <v>23</v>
      </c>
      <c r="O13857" s="1" t="s">
        <v>27</v>
      </c>
      <c r="P13857" s="1" t="str">
        <f t="shared" si="466"/>
        <v>239.5350000106</v>
      </c>
      <c r="Q13857" s="28">
        <f t="shared" si="467"/>
        <v>8.666666666666667E-2</v>
      </c>
    </row>
    <row r="13858" spans="11:17" x14ac:dyDescent="0.35">
      <c r="K13858" s="1">
        <v>107</v>
      </c>
      <c r="L13858" s="1">
        <v>350000</v>
      </c>
      <c r="M13858" s="27">
        <v>9.5</v>
      </c>
      <c r="N13858" s="1">
        <v>23</v>
      </c>
      <c r="O13858" s="1" t="s">
        <v>27</v>
      </c>
      <c r="P13858" s="1" t="str">
        <f t="shared" si="466"/>
        <v>239.5350000107</v>
      </c>
      <c r="Q13858" s="28">
        <f t="shared" si="467"/>
        <v>8.666666666666667E-2</v>
      </c>
    </row>
    <row r="13859" spans="11:17" x14ac:dyDescent="0.35">
      <c r="K13859" s="1">
        <v>108</v>
      </c>
      <c r="L13859" s="1">
        <v>350000</v>
      </c>
      <c r="M13859" s="27">
        <v>9.5</v>
      </c>
      <c r="N13859" s="1">
        <v>23</v>
      </c>
      <c r="O13859" s="1" t="s">
        <v>27</v>
      </c>
      <c r="P13859" s="1" t="str">
        <f t="shared" si="466"/>
        <v>239.5350000108</v>
      </c>
      <c r="Q13859" s="28">
        <f t="shared" si="467"/>
        <v>8.666666666666667E-2</v>
      </c>
    </row>
    <row r="13860" spans="11:17" x14ac:dyDescent="0.35">
      <c r="K13860" s="1">
        <v>109</v>
      </c>
      <c r="L13860" s="1">
        <v>350000</v>
      </c>
      <c r="M13860" s="27">
        <v>9.5</v>
      </c>
      <c r="N13860" s="1">
        <v>23</v>
      </c>
      <c r="O13860" s="1" t="s">
        <v>27</v>
      </c>
      <c r="P13860" s="1" t="str">
        <f t="shared" si="466"/>
        <v>239.5350000109</v>
      </c>
      <c r="Q13860" s="28">
        <f t="shared" si="467"/>
        <v>8.666666666666667E-2</v>
      </c>
    </row>
    <row r="13861" spans="11:17" x14ac:dyDescent="0.35">
      <c r="K13861" s="1">
        <v>110</v>
      </c>
      <c r="L13861" s="1">
        <v>350000</v>
      </c>
      <c r="M13861" s="27">
        <v>9.5</v>
      </c>
      <c r="N13861" s="1">
        <v>23</v>
      </c>
      <c r="O13861" s="1" t="s">
        <v>27</v>
      </c>
      <c r="P13861" s="1" t="str">
        <f t="shared" si="466"/>
        <v>239.5350000110</v>
      </c>
      <c r="Q13861" s="28">
        <f t="shared" si="467"/>
        <v>8.666666666666667E-2</v>
      </c>
    </row>
    <row r="13862" spans="11:17" x14ac:dyDescent="0.35">
      <c r="K13862" s="1">
        <v>111</v>
      </c>
      <c r="L13862" s="1">
        <v>350000</v>
      </c>
      <c r="M13862" s="27">
        <v>9.5</v>
      </c>
      <c r="N13862" s="1">
        <v>23</v>
      </c>
      <c r="O13862" s="1" t="s">
        <v>27</v>
      </c>
      <c r="P13862" s="1" t="str">
        <f t="shared" si="466"/>
        <v>239.5350000111</v>
      </c>
      <c r="Q13862" s="28">
        <f t="shared" si="467"/>
        <v>8.666666666666667E-2</v>
      </c>
    </row>
    <row r="13863" spans="11:17" x14ac:dyDescent="0.35">
      <c r="K13863" s="1">
        <v>112</v>
      </c>
      <c r="L13863" s="1">
        <v>350000</v>
      </c>
      <c r="M13863" s="27">
        <v>9.5</v>
      </c>
      <c r="N13863" s="1">
        <v>23</v>
      </c>
      <c r="O13863" s="1" t="s">
        <v>27</v>
      </c>
      <c r="P13863" s="1" t="str">
        <f t="shared" si="466"/>
        <v>239.5350000112</v>
      </c>
      <c r="Q13863" s="28">
        <f t="shared" si="467"/>
        <v>8.666666666666667E-2</v>
      </c>
    </row>
    <row r="13864" spans="11:17" x14ac:dyDescent="0.35">
      <c r="K13864" s="1">
        <v>113</v>
      </c>
      <c r="L13864" s="1">
        <v>350000</v>
      </c>
      <c r="M13864" s="27">
        <v>9.5</v>
      </c>
      <c r="N13864" s="1">
        <v>23</v>
      </c>
      <c r="O13864" s="1" t="s">
        <v>27</v>
      </c>
      <c r="P13864" s="1" t="str">
        <f t="shared" si="466"/>
        <v>239.5350000113</v>
      </c>
      <c r="Q13864" s="28">
        <f t="shared" si="467"/>
        <v>8.666666666666667E-2</v>
      </c>
    </row>
    <row r="13865" spans="11:17" x14ac:dyDescent="0.35">
      <c r="K13865" s="1">
        <v>114</v>
      </c>
      <c r="L13865" s="1">
        <v>350000</v>
      </c>
      <c r="M13865" s="27">
        <v>9.5</v>
      </c>
      <c r="N13865" s="1">
        <v>23</v>
      </c>
      <c r="O13865" s="1" t="s">
        <v>27</v>
      </c>
      <c r="P13865" s="1" t="str">
        <f t="shared" si="466"/>
        <v>239.5350000114</v>
      </c>
      <c r="Q13865" s="28">
        <f t="shared" si="467"/>
        <v>8.666666666666667E-2</v>
      </c>
    </row>
    <row r="13866" spans="11:17" x14ac:dyDescent="0.35">
      <c r="K13866" s="1">
        <v>115</v>
      </c>
      <c r="L13866" s="1">
        <v>350000</v>
      </c>
      <c r="M13866" s="27">
        <v>9.5</v>
      </c>
      <c r="N13866" s="1">
        <v>23</v>
      </c>
      <c r="O13866" s="1" t="s">
        <v>27</v>
      </c>
      <c r="P13866" s="1" t="str">
        <f t="shared" si="466"/>
        <v>239.5350000115</v>
      </c>
      <c r="Q13866" s="28">
        <f t="shared" si="467"/>
        <v>8.666666666666667E-2</v>
      </c>
    </row>
    <row r="13867" spans="11:17" x14ac:dyDescent="0.35">
      <c r="K13867" s="1">
        <v>116</v>
      </c>
      <c r="L13867" s="1">
        <v>350000</v>
      </c>
      <c r="M13867" s="27">
        <v>9.5</v>
      </c>
      <c r="N13867" s="1">
        <v>23</v>
      </c>
      <c r="O13867" s="1" t="s">
        <v>27</v>
      </c>
      <c r="P13867" s="1" t="str">
        <f t="shared" si="466"/>
        <v>239.5350000116</v>
      </c>
      <c r="Q13867" s="28">
        <f t="shared" si="467"/>
        <v>8.666666666666667E-2</v>
      </c>
    </row>
    <row r="13868" spans="11:17" x14ac:dyDescent="0.35">
      <c r="K13868" s="1">
        <v>117</v>
      </c>
      <c r="L13868" s="1">
        <v>350000</v>
      </c>
      <c r="M13868" s="27">
        <v>9.5</v>
      </c>
      <c r="N13868" s="1">
        <v>23</v>
      </c>
      <c r="O13868" s="1" t="s">
        <v>27</v>
      </c>
      <c r="P13868" s="1" t="str">
        <f t="shared" si="466"/>
        <v>239.5350000117</v>
      </c>
      <c r="Q13868" s="28">
        <f t="shared" si="467"/>
        <v>8.666666666666667E-2</v>
      </c>
    </row>
    <row r="13869" spans="11:17" x14ac:dyDescent="0.35">
      <c r="K13869" s="1">
        <v>118</v>
      </c>
      <c r="L13869" s="1">
        <v>350000</v>
      </c>
      <c r="M13869" s="27">
        <v>9.5</v>
      </c>
      <c r="N13869" s="1">
        <v>23</v>
      </c>
      <c r="O13869" s="1" t="s">
        <v>27</v>
      </c>
      <c r="P13869" s="1" t="str">
        <f t="shared" si="466"/>
        <v>239.5350000118</v>
      </c>
      <c r="Q13869" s="28">
        <f t="shared" si="467"/>
        <v>8.666666666666667E-2</v>
      </c>
    </row>
    <row r="13870" spans="11:17" x14ac:dyDescent="0.35">
      <c r="K13870" s="1">
        <v>119</v>
      </c>
      <c r="L13870" s="1">
        <v>350000</v>
      </c>
      <c r="M13870" s="27">
        <v>9.5</v>
      </c>
      <c r="N13870" s="1">
        <v>23</v>
      </c>
      <c r="O13870" s="1" t="s">
        <v>27</v>
      </c>
      <c r="P13870" s="1" t="str">
        <f t="shared" si="466"/>
        <v>239.5350000119</v>
      </c>
      <c r="Q13870" s="28">
        <f t="shared" si="467"/>
        <v>8.666666666666667E-2</v>
      </c>
    </row>
    <row r="13871" spans="11:17" x14ac:dyDescent="0.35">
      <c r="K13871" s="1">
        <v>120</v>
      </c>
      <c r="L13871" s="1">
        <v>350000</v>
      </c>
      <c r="M13871" s="27">
        <v>9.5</v>
      </c>
      <c r="N13871" s="1">
        <v>23</v>
      </c>
      <c r="O13871" s="1" t="s">
        <v>27</v>
      </c>
      <c r="P13871" s="1" t="str">
        <f t="shared" si="466"/>
        <v>239.5350000120</v>
      </c>
      <c r="Q13871" s="28">
        <f t="shared" si="467"/>
        <v>8.666666666666667E-2</v>
      </c>
    </row>
    <row r="13872" spans="11:17" x14ac:dyDescent="0.35">
      <c r="K13872" s="1">
        <v>121</v>
      </c>
      <c r="L13872" s="1">
        <v>350000</v>
      </c>
      <c r="M13872" s="27">
        <v>9.5</v>
      </c>
      <c r="N13872" s="1">
        <v>23</v>
      </c>
      <c r="O13872" s="1" t="s">
        <v>27</v>
      </c>
      <c r="P13872" s="1" t="str">
        <f t="shared" si="466"/>
        <v>239.5350000121</v>
      </c>
      <c r="Q13872" s="28">
        <f t="shared" si="467"/>
        <v>8.666666666666667E-2</v>
      </c>
    </row>
    <row r="13873" spans="11:17" x14ac:dyDescent="0.35">
      <c r="K13873" s="1">
        <v>122</v>
      </c>
      <c r="L13873" s="1">
        <v>350000</v>
      </c>
      <c r="M13873" s="27">
        <v>9.5</v>
      </c>
      <c r="N13873" s="1">
        <v>23</v>
      </c>
      <c r="O13873" s="1" t="s">
        <v>27</v>
      </c>
      <c r="P13873" s="1" t="str">
        <f t="shared" si="466"/>
        <v>239.5350000122</v>
      </c>
      <c r="Q13873" s="28">
        <f t="shared" si="467"/>
        <v>8.666666666666667E-2</v>
      </c>
    </row>
    <row r="13874" spans="11:17" x14ac:dyDescent="0.35">
      <c r="K13874" s="1">
        <v>123</v>
      </c>
      <c r="L13874" s="1">
        <v>350000</v>
      </c>
      <c r="M13874" s="27">
        <v>9.5</v>
      </c>
      <c r="N13874" s="1">
        <v>23</v>
      </c>
      <c r="O13874" s="1" t="s">
        <v>27</v>
      </c>
      <c r="P13874" s="1" t="str">
        <f t="shared" si="466"/>
        <v>239.5350000123</v>
      </c>
      <c r="Q13874" s="28">
        <f t="shared" si="467"/>
        <v>8.666666666666667E-2</v>
      </c>
    </row>
    <row r="13875" spans="11:17" x14ac:dyDescent="0.35">
      <c r="K13875" s="1">
        <v>124</v>
      </c>
      <c r="L13875" s="1">
        <v>350000</v>
      </c>
      <c r="M13875" s="27">
        <v>9.5</v>
      </c>
      <c r="N13875" s="1">
        <v>23</v>
      </c>
      <c r="O13875" s="1" t="s">
        <v>27</v>
      </c>
      <c r="P13875" s="1" t="str">
        <f t="shared" si="466"/>
        <v>239.5350000124</v>
      </c>
      <c r="Q13875" s="28">
        <f t="shared" si="467"/>
        <v>8.666666666666667E-2</v>
      </c>
    </row>
    <row r="13876" spans="11:17" x14ac:dyDescent="0.35">
      <c r="K13876" s="1">
        <v>125</v>
      </c>
      <c r="L13876" s="1">
        <v>350000</v>
      </c>
      <c r="M13876" s="27">
        <v>9.5</v>
      </c>
      <c r="N13876" s="1">
        <v>23</v>
      </c>
      <c r="O13876" s="1" t="s">
        <v>27</v>
      </c>
      <c r="P13876" s="1" t="str">
        <f t="shared" si="466"/>
        <v>239.5350000125</v>
      </c>
      <c r="Q13876" s="28">
        <f t="shared" si="467"/>
        <v>8.666666666666667E-2</v>
      </c>
    </row>
    <row r="13877" spans="11:17" x14ac:dyDescent="0.35">
      <c r="K13877" s="1">
        <v>1</v>
      </c>
      <c r="L13877" s="1">
        <v>400000</v>
      </c>
      <c r="M13877" s="27">
        <v>3.5</v>
      </c>
      <c r="N13877" s="1">
        <v>23</v>
      </c>
      <c r="O13877" s="1" t="s">
        <v>26</v>
      </c>
      <c r="P13877" s="1" t="str">
        <f t="shared" si="466"/>
        <v>233.54000001</v>
      </c>
      <c r="Q13877" s="28">
        <f t="shared" si="467"/>
        <v>0.33203807639776006</v>
      </c>
    </row>
    <row r="13878" spans="11:17" x14ac:dyDescent="0.35">
      <c r="K13878" s="1">
        <v>2</v>
      </c>
      <c r="L13878" s="1">
        <v>400000</v>
      </c>
      <c r="M13878" s="27">
        <v>3.5</v>
      </c>
      <c r="N13878" s="1">
        <v>23</v>
      </c>
      <c r="O13878" s="1" t="s">
        <v>26</v>
      </c>
      <c r="P13878" s="1" t="str">
        <f t="shared" si="466"/>
        <v>233.54000002</v>
      </c>
      <c r="Q13878" s="28">
        <f t="shared" si="467"/>
        <v>0.33203807639776006</v>
      </c>
    </row>
    <row r="13879" spans="11:17" x14ac:dyDescent="0.35">
      <c r="K13879" s="1">
        <v>3</v>
      </c>
      <c r="L13879" s="1">
        <v>400000</v>
      </c>
      <c r="M13879" s="27">
        <v>3.5</v>
      </c>
      <c r="N13879" s="1">
        <v>23</v>
      </c>
      <c r="O13879" s="1" t="s">
        <v>26</v>
      </c>
      <c r="P13879" s="1" t="str">
        <f t="shared" si="466"/>
        <v>233.54000003</v>
      </c>
      <c r="Q13879" s="28">
        <f t="shared" si="467"/>
        <v>0.33203807639776006</v>
      </c>
    </row>
    <row r="13880" spans="11:17" x14ac:dyDescent="0.35">
      <c r="K13880" s="1">
        <v>4</v>
      </c>
      <c r="L13880" s="1">
        <v>400000</v>
      </c>
      <c r="M13880" s="27">
        <v>3.5</v>
      </c>
      <c r="N13880" s="1">
        <v>23</v>
      </c>
      <c r="O13880" s="1" t="s">
        <v>26</v>
      </c>
      <c r="P13880" s="1" t="str">
        <f t="shared" si="466"/>
        <v>233.54000004</v>
      </c>
      <c r="Q13880" s="28">
        <f t="shared" si="467"/>
        <v>0.33203807639776006</v>
      </c>
    </row>
    <row r="13881" spans="11:17" x14ac:dyDescent="0.35">
      <c r="K13881" s="1">
        <v>5</v>
      </c>
      <c r="L13881" s="1">
        <v>400000</v>
      </c>
      <c r="M13881" s="27">
        <v>3.5</v>
      </c>
      <c r="N13881" s="1">
        <v>23</v>
      </c>
      <c r="O13881" s="1" t="s">
        <v>26</v>
      </c>
      <c r="P13881" s="1" t="str">
        <f t="shared" si="466"/>
        <v>233.54000005</v>
      </c>
      <c r="Q13881" s="28">
        <f t="shared" si="467"/>
        <v>0.33203807639776006</v>
      </c>
    </row>
    <row r="13882" spans="11:17" x14ac:dyDescent="0.35">
      <c r="K13882" s="1">
        <v>6</v>
      </c>
      <c r="L13882" s="1">
        <v>400000</v>
      </c>
      <c r="M13882" s="27">
        <v>3.5</v>
      </c>
      <c r="N13882" s="1">
        <v>23</v>
      </c>
      <c r="O13882" s="1" t="s">
        <v>26</v>
      </c>
      <c r="P13882" s="1" t="str">
        <f t="shared" si="466"/>
        <v>233.54000006</v>
      </c>
      <c r="Q13882" s="28">
        <f t="shared" si="467"/>
        <v>0.33203807639776006</v>
      </c>
    </row>
    <row r="13883" spans="11:17" x14ac:dyDescent="0.35">
      <c r="K13883" s="1">
        <v>7</v>
      </c>
      <c r="L13883" s="1">
        <v>400000</v>
      </c>
      <c r="M13883" s="27">
        <v>3.5</v>
      </c>
      <c r="N13883" s="1">
        <v>23</v>
      </c>
      <c r="O13883" s="1" t="s">
        <v>26</v>
      </c>
      <c r="P13883" s="1" t="str">
        <f t="shared" si="466"/>
        <v>233.54000007</v>
      </c>
      <c r="Q13883" s="28">
        <f t="shared" si="467"/>
        <v>0.33203807639776006</v>
      </c>
    </row>
    <row r="13884" spans="11:17" x14ac:dyDescent="0.35">
      <c r="K13884" s="1">
        <v>8</v>
      </c>
      <c r="L13884" s="1">
        <v>400000</v>
      </c>
      <c r="M13884" s="27">
        <v>3.5</v>
      </c>
      <c r="N13884" s="1">
        <v>23</v>
      </c>
      <c r="O13884" s="1" t="s">
        <v>26</v>
      </c>
      <c r="P13884" s="1" t="str">
        <f t="shared" si="466"/>
        <v>233.54000008</v>
      </c>
      <c r="Q13884" s="28">
        <f t="shared" si="467"/>
        <v>0.33203807639776006</v>
      </c>
    </row>
    <row r="13885" spans="11:17" x14ac:dyDescent="0.35">
      <c r="K13885" s="1">
        <v>9</v>
      </c>
      <c r="L13885" s="1">
        <v>400000</v>
      </c>
      <c r="M13885" s="27">
        <v>3.5</v>
      </c>
      <c r="N13885" s="1">
        <v>23</v>
      </c>
      <c r="O13885" s="1" t="s">
        <v>26</v>
      </c>
      <c r="P13885" s="1" t="str">
        <f t="shared" si="466"/>
        <v>233.54000009</v>
      </c>
      <c r="Q13885" s="28">
        <f t="shared" si="467"/>
        <v>0.33203807639776006</v>
      </c>
    </row>
    <row r="13886" spans="11:17" x14ac:dyDescent="0.35">
      <c r="K13886" s="1">
        <v>10</v>
      </c>
      <c r="L13886" s="1">
        <v>400000</v>
      </c>
      <c r="M13886" s="27">
        <v>3.5</v>
      </c>
      <c r="N13886" s="1">
        <v>23</v>
      </c>
      <c r="O13886" s="1" t="s">
        <v>26</v>
      </c>
      <c r="P13886" s="1" t="str">
        <f t="shared" si="466"/>
        <v>233.540000010</v>
      </c>
      <c r="Q13886" s="28">
        <f t="shared" si="467"/>
        <v>0.33203807639776006</v>
      </c>
    </row>
    <row r="13887" spans="11:17" x14ac:dyDescent="0.35">
      <c r="K13887" s="1">
        <v>11</v>
      </c>
      <c r="L13887" s="1">
        <v>400000</v>
      </c>
      <c r="M13887" s="27">
        <v>3.5</v>
      </c>
      <c r="N13887" s="1">
        <v>23</v>
      </c>
      <c r="O13887" s="1" t="s">
        <v>26</v>
      </c>
      <c r="P13887" s="1" t="str">
        <f t="shared" si="466"/>
        <v>233.540000011</v>
      </c>
      <c r="Q13887" s="28">
        <f t="shared" si="467"/>
        <v>0.33203807639776006</v>
      </c>
    </row>
    <row r="13888" spans="11:17" x14ac:dyDescent="0.35">
      <c r="K13888" s="1">
        <v>12</v>
      </c>
      <c r="L13888" s="1">
        <v>400000</v>
      </c>
      <c r="M13888" s="27">
        <v>3.5</v>
      </c>
      <c r="N13888" s="1">
        <v>23</v>
      </c>
      <c r="O13888" s="1" t="s">
        <v>26</v>
      </c>
      <c r="P13888" s="1" t="str">
        <f t="shared" si="466"/>
        <v>233.540000012</v>
      </c>
      <c r="Q13888" s="28">
        <f t="shared" si="467"/>
        <v>0.33203807639776006</v>
      </c>
    </row>
    <row r="13889" spans="11:17" x14ac:dyDescent="0.35">
      <c r="K13889" s="1">
        <v>13</v>
      </c>
      <c r="L13889" s="1">
        <v>400000</v>
      </c>
      <c r="M13889" s="27">
        <v>3.5</v>
      </c>
      <c r="N13889" s="1">
        <v>23</v>
      </c>
      <c r="O13889" s="1" t="s">
        <v>26</v>
      </c>
      <c r="P13889" s="1" t="str">
        <f t="shared" si="466"/>
        <v>233.540000013</v>
      </c>
      <c r="Q13889" s="28">
        <f t="shared" si="467"/>
        <v>0.33203807639776006</v>
      </c>
    </row>
    <row r="13890" spans="11:17" x14ac:dyDescent="0.35">
      <c r="K13890" s="1">
        <v>14</v>
      </c>
      <c r="L13890" s="1">
        <v>400000</v>
      </c>
      <c r="M13890" s="27">
        <v>3.5</v>
      </c>
      <c r="N13890" s="1">
        <v>23</v>
      </c>
      <c r="O13890" s="1" t="s">
        <v>26</v>
      </c>
      <c r="P13890" s="1" t="str">
        <f t="shared" si="466"/>
        <v>233.540000014</v>
      </c>
      <c r="Q13890" s="28">
        <f t="shared" si="467"/>
        <v>0.33203807639776006</v>
      </c>
    </row>
    <row r="13891" spans="11:17" x14ac:dyDescent="0.35">
      <c r="K13891" s="1">
        <v>15</v>
      </c>
      <c r="L13891" s="1">
        <v>400000</v>
      </c>
      <c r="M13891" s="27">
        <v>3.5</v>
      </c>
      <c r="N13891" s="1">
        <v>23</v>
      </c>
      <c r="O13891" s="1" t="s">
        <v>26</v>
      </c>
      <c r="P13891" s="1" t="str">
        <f t="shared" ref="P13891:P13954" si="468">N13891&amp;M13891&amp;L13891&amp;K13891</f>
        <v>233.540000015</v>
      </c>
      <c r="Q13891" s="28">
        <f t="shared" ref="Q13891:Q13954" si="469">VLOOKUP(O13891&amp;L13891&amp;M13891&amp;N13891,$W$2:$X$1051,2,FALSE)</f>
        <v>0.33203807639776006</v>
      </c>
    </row>
    <row r="13892" spans="11:17" x14ac:dyDescent="0.35">
      <c r="K13892" s="1">
        <v>16</v>
      </c>
      <c r="L13892" s="1">
        <v>400000</v>
      </c>
      <c r="M13892" s="27">
        <v>3.5</v>
      </c>
      <c r="N13892" s="1">
        <v>23</v>
      </c>
      <c r="O13892" s="1" t="s">
        <v>26</v>
      </c>
      <c r="P13892" s="1" t="str">
        <f t="shared" si="468"/>
        <v>233.540000016</v>
      </c>
      <c r="Q13892" s="28">
        <f t="shared" si="469"/>
        <v>0.33203807639776006</v>
      </c>
    </row>
    <row r="13893" spans="11:17" x14ac:dyDescent="0.35">
      <c r="K13893" s="1">
        <v>17</v>
      </c>
      <c r="L13893" s="1">
        <v>400000</v>
      </c>
      <c r="M13893" s="27">
        <v>3.5</v>
      </c>
      <c r="N13893" s="1">
        <v>23</v>
      </c>
      <c r="O13893" s="1" t="s">
        <v>26</v>
      </c>
      <c r="P13893" s="1" t="str">
        <f t="shared" si="468"/>
        <v>233.540000017</v>
      </c>
      <c r="Q13893" s="28">
        <f t="shared" si="469"/>
        <v>0.33203807639776006</v>
      </c>
    </row>
    <row r="13894" spans="11:17" x14ac:dyDescent="0.35">
      <c r="K13894" s="1">
        <v>18</v>
      </c>
      <c r="L13894" s="1">
        <v>400000</v>
      </c>
      <c r="M13894" s="27">
        <v>3.5</v>
      </c>
      <c r="N13894" s="1">
        <v>23</v>
      </c>
      <c r="O13894" s="1" t="s">
        <v>26</v>
      </c>
      <c r="P13894" s="1" t="str">
        <f t="shared" si="468"/>
        <v>233.540000018</v>
      </c>
      <c r="Q13894" s="28">
        <f t="shared" si="469"/>
        <v>0.33203807639776006</v>
      </c>
    </row>
    <row r="13895" spans="11:17" x14ac:dyDescent="0.35">
      <c r="K13895" s="1">
        <v>19</v>
      </c>
      <c r="L13895" s="1">
        <v>400000</v>
      </c>
      <c r="M13895" s="27">
        <v>3.5</v>
      </c>
      <c r="N13895" s="1">
        <v>23</v>
      </c>
      <c r="O13895" s="1" t="s">
        <v>26</v>
      </c>
      <c r="P13895" s="1" t="str">
        <f t="shared" si="468"/>
        <v>233.540000019</v>
      </c>
      <c r="Q13895" s="28">
        <f t="shared" si="469"/>
        <v>0.33203807639776006</v>
      </c>
    </row>
    <row r="13896" spans="11:17" x14ac:dyDescent="0.35">
      <c r="K13896" s="1">
        <v>20</v>
      </c>
      <c r="L13896" s="1">
        <v>400000</v>
      </c>
      <c r="M13896" s="27">
        <v>3.5</v>
      </c>
      <c r="N13896" s="1">
        <v>23</v>
      </c>
      <c r="O13896" s="1" t="s">
        <v>26</v>
      </c>
      <c r="P13896" s="1" t="str">
        <f t="shared" si="468"/>
        <v>233.540000020</v>
      </c>
      <c r="Q13896" s="28">
        <f t="shared" si="469"/>
        <v>0.33203807639776006</v>
      </c>
    </row>
    <row r="13897" spans="11:17" x14ac:dyDescent="0.35">
      <c r="K13897" s="1">
        <v>21</v>
      </c>
      <c r="L13897" s="1">
        <v>400000</v>
      </c>
      <c r="M13897" s="27">
        <v>3.5</v>
      </c>
      <c r="N13897" s="1">
        <v>23</v>
      </c>
      <c r="O13897" s="1" t="s">
        <v>26</v>
      </c>
      <c r="P13897" s="1" t="str">
        <f t="shared" si="468"/>
        <v>233.540000021</v>
      </c>
      <c r="Q13897" s="28">
        <f t="shared" si="469"/>
        <v>0.33203807639776006</v>
      </c>
    </row>
    <row r="13898" spans="11:17" x14ac:dyDescent="0.35">
      <c r="K13898" s="1">
        <v>22</v>
      </c>
      <c r="L13898" s="1">
        <v>400000</v>
      </c>
      <c r="M13898" s="27">
        <v>3.5</v>
      </c>
      <c r="N13898" s="1">
        <v>23</v>
      </c>
      <c r="O13898" s="1" t="s">
        <v>26</v>
      </c>
      <c r="P13898" s="1" t="str">
        <f t="shared" si="468"/>
        <v>233.540000022</v>
      </c>
      <c r="Q13898" s="28">
        <f t="shared" si="469"/>
        <v>0.33203807639776006</v>
      </c>
    </row>
    <row r="13899" spans="11:17" x14ac:dyDescent="0.35">
      <c r="K13899" s="1">
        <v>23</v>
      </c>
      <c r="L13899" s="1">
        <v>400000</v>
      </c>
      <c r="M13899" s="27">
        <v>3.5</v>
      </c>
      <c r="N13899" s="1">
        <v>23</v>
      </c>
      <c r="O13899" s="1" t="s">
        <v>26</v>
      </c>
      <c r="P13899" s="1" t="str">
        <f t="shared" si="468"/>
        <v>233.540000023</v>
      </c>
      <c r="Q13899" s="28">
        <f t="shared" si="469"/>
        <v>0.33203807639776006</v>
      </c>
    </row>
    <row r="13900" spans="11:17" x14ac:dyDescent="0.35">
      <c r="K13900" s="1">
        <v>24</v>
      </c>
      <c r="L13900" s="1">
        <v>400000</v>
      </c>
      <c r="M13900" s="27">
        <v>3.5</v>
      </c>
      <c r="N13900" s="1">
        <v>23</v>
      </c>
      <c r="O13900" s="1" t="s">
        <v>26</v>
      </c>
      <c r="P13900" s="1" t="str">
        <f t="shared" si="468"/>
        <v>233.540000024</v>
      </c>
      <c r="Q13900" s="28">
        <f t="shared" si="469"/>
        <v>0.33203807639776006</v>
      </c>
    </row>
    <row r="13901" spans="11:17" x14ac:dyDescent="0.35">
      <c r="K13901" s="1">
        <v>25</v>
      </c>
      <c r="L13901" s="1">
        <v>400000</v>
      </c>
      <c r="M13901" s="27">
        <v>3.5</v>
      </c>
      <c r="N13901" s="1">
        <v>23</v>
      </c>
      <c r="O13901" s="1" t="s">
        <v>26</v>
      </c>
      <c r="P13901" s="1" t="str">
        <f t="shared" si="468"/>
        <v>233.540000025</v>
      </c>
      <c r="Q13901" s="28">
        <f t="shared" si="469"/>
        <v>0.33203807639776006</v>
      </c>
    </row>
    <row r="13902" spans="11:17" x14ac:dyDescent="0.35">
      <c r="K13902" s="1">
        <v>26</v>
      </c>
      <c r="L13902" s="1">
        <v>400000</v>
      </c>
      <c r="M13902" s="27">
        <v>3.5</v>
      </c>
      <c r="N13902" s="1">
        <v>23</v>
      </c>
      <c r="O13902" s="1" t="s">
        <v>17</v>
      </c>
      <c r="P13902" s="1" t="str">
        <f t="shared" si="468"/>
        <v>233.540000026</v>
      </c>
      <c r="Q13902" s="28">
        <f t="shared" si="469"/>
        <v>0.22856963794058338</v>
      </c>
    </row>
    <row r="13903" spans="11:17" x14ac:dyDescent="0.35">
      <c r="K13903" s="1">
        <v>27</v>
      </c>
      <c r="L13903" s="1">
        <v>400000</v>
      </c>
      <c r="M13903" s="27">
        <v>3.5</v>
      </c>
      <c r="N13903" s="1">
        <v>23</v>
      </c>
      <c r="O13903" s="1" t="s">
        <v>17</v>
      </c>
      <c r="P13903" s="1" t="str">
        <f t="shared" si="468"/>
        <v>233.540000027</v>
      </c>
      <c r="Q13903" s="28">
        <f t="shared" si="469"/>
        <v>0.22856963794058338</v>
      </c>
    </row>
    <row r="13904" spans="11:17" x14ac:dyDescent="0.35">
      <c r="K13904" s="1">
        <v>28</v>
      </c>
      <c r="L13904" s="1">
        <v>400000</v>
      </c>
      <c r="M13904" s="27">
        <v>3.5</v>
      </c>
      <c r="N13904" s="1">
        <v>23</v>
      </c>
      <c r="O13904" s="1" t="s">
        <v>17</v>
      </c>
      <c r="P13904" s="1" t="str">
        <f t="shared" si="468"/>
        <v>233.540000028</v>
      </c>
      <c r="Q13904" s="28">
        <f t="shared" si="469"/>
        <v>0.22856963794058338</v>
      </c>
    </row>
    <row r="13905" spans="11:17" x14ac:dyDescent="0.35">
      <c r="K13905" s="1">
        <v>29</v>
      </c>
      <c r="L13905" s="1">
        <v>400000</v>
      </c>
      <c r="M13905" s="27">
        <v>3.5</v>
      </c>
      <c r="N13905" s="1">
        <v>23</v>
      </c>
      <c r="O13905" s="1" t="s">
        <v>17</v>
      </c>
      <c r="P13905" s="1" t="str">
        <f t="shared" si="468"/>
        <v>233.540000029</v>
      </c>
      <c r="Q13905" s="28">
        <f t="shared" si="469"/>
        <v>0.22856963794058338</v>
      </c>
    </row>
    <row r="13906" spans="11:17" x14ac:dyDescent="0.35">
      <c r="K13906" s="1">
        <v>30</v>
      </c>
      <c r="L13906" s="1">
        <v>400000</v>
      </c>
      <c r="M13906" s="27">
        <v>3.5</v>
      </c>
      <c r="N13906" s="1">
        <v>23</v>
      </c>
      <c r="O13906" s="1" t="s">
        <v>17</v>
      </c>
      <c r="P13906" s="1" t="str">
        <f t="shared" si="468"/>
        <v>233.540000030</v>
      </c>
      <c r="Q13906" s="28">
        <f t="shared" si="469"/>
        <v>0.22856963794058338</v>
      </c>
    </row>
    <row r="13907" spans="11:17" x14ac:dyDescent="0.35">
      <c r="K13907" s="1">
        <v>31</v>
      </c>
      <c r="L13907" s="1">
        <v>400000</v>
      </c>
      <c r="M13907" s="27">
        <v>3.5</v>
      </c>
      <c r="N13907" s="1">
        <v>23</v>
      </c>
      <c r="O13907" s="1" t="s">
        <v>17</v>
      </c>
      <c r="P13907" s="1" t="str">
        <f t="shared" si="468"/>
        <v>233.540000031</v>
      </c>
      <c r="Q13907" s="28">
        <f t="shared" si="469"/>
        <v>0.22856963794058338</v>
      </c>
    </row>
    <row r="13908" spans="11:17" x14ac:dyDescent="0.35">
      <c r="K13908" s="1">
        <v>32</v>
      </c>
      <c r="L13908" s="1">
        <v>400000</v>
      </c>
      <c r="M13908" s="27">
        <v>3.5</v>
      </c>
      <c r="N13908" s="1">
        <v>23</v>
      </c>
      <c r="O13908" s="1" t="s">
        <v>17</v>
      </c>
      <c r="P13908" s="1" t="str">
        <f t="shared" si="468"/>
        <v>233.540000032</v>
      </c>
      <c r="Q13908" s="28">
        <f t="shared" si="469"/>
        <v>0.22856963794058338</v>
      </c>
    </row>
    <row r="13909" spans="11:17" x14ac:dyDescent="0.35">
      <c r="K13909" s="1">
        <v>33</v>
      </c>
      <c r="L13909" s="1">
        <v>400000</v>
      </c>
      <c r="M13909" s="27">
        <v>3.5</v>
      </c>
      <c r="N13909" s="1">
        <v>23</v>
      </c>
      <c r="O13909" s="1" t="s">
        <v>17</v>
      </c>
      <c r="P13909" s="1" t="str">
        <f t="shared" si="468"/>
        <v>233.540000033</v>
      </c>
      <c r="Q13909" s="28">
        <f t="shared" si="469"/>
        <v>0.22856963794058338</v>
      </c>
    </row>
    <row r="13910" spans="11:17" x14ac:dyDescent="0.35">
      <c r="K13910" s="1">
        <v>34</v>
      </c>
      <c r="L13910" s="1">
        <v>400000</v>
      </c>
      <c r="M13910" s="27">
        <v>3.5</v>
      </c>
      <c r="N13910" s="1">
        <v>23</v>
      </c>
      <c r="O13910" s="1" t="s">
        <v>17</v>
      </c>
      <c r="P13910" s="1" t="str">
        <f t="shared" si="468"/>
        <v>233.540000034</v>
      </c>
      <c r="Q13910" s="28">
        <f t="shared" si="469"/>
        <v>0.22856963794058338</v>
      </c>
    </row>
    <row r="13911" spans="11:17" x14ac:dyDescent="0.35">
      <c r="K13911" s="1">
        <v>35</v>
      </c>
      <c r="L13911" s="1">
        <v>400000</v>
      </c>
      <c r="M13911" s="27">
        <v>3.5</v>
      </c>
      <c r="N13911" s="1">
        <v>23</v>
      </c>
      <c r="O13911" s="1" t="s">
        <v>17</v>
      </c>
      <c r="P13911" s="1" t="str">
        <f t="shared" si="468"/>
        <v>233.540000035</v>
      </c>
      <c r="Q13911" s="28">
        <f t="shared" si="469"/>
        <v>0.22856963794058338</v>
      </c>
    </row>
    <row r="13912" spans="11:17" x14ac:dyDescent="0.35">
      <c r="K13912" s="1">
        <v>36</v>
      </c>
      <c r="L13912" s="1">
        <v>400000</v>
      </c>
      <c r="M13912" s="27">
        <v>3.5</v>
      </c>
      <c r="N13912" s="1">
        <v>23</v>
      </c>
      <c r="O13912" s="1" t="s">
        <v>18</v>
      </c>
      <c r="P13912" s="1" t="str">
        <f t="shared" si="468"/>
        <v>233.540000036</v>
      </c>
      <c r="Q13912" s="28">
        <f t="shared" si="469"/>
        <v>0.22335709009821492</v>
      </c>
    </row>
    <row r="13913" spans="11:17" x14ac:dyDescent="0.35">
      <c r="K13913" s="1">
        <v>37</v>
      </c>
      <c r="L13913" s="1">
        <v>400000</v>
      </c>
      <c r="M13913" s="27">
        <v>3.5</v>
      </c>
      <c r="N13913" s="1">
        <v>23</v>
      </c>
      <c r="O13913" s="1" t="s">
        <v>18</v>
      </c>
      <c r="P13913" s="1" t="str">
        <f t="shared" si="468"/>
        <v>233.540000037</v>
      </c>
      <c r="Q13913" s="28">
        <f t="shared" si="469"/>
        <v>0.22335709009821492</v>
      </c>
    </row>
    <row r="13914" spans="11:17" x14ac:dyDescent="0.35">
      <c r="K13914" s="1">
        <v>38</v>
      </c>
      <c r="L13914" s="1">
        <v>400000</v>
      </c>
      <c r="M13914" s="27">
        <v>3.5</v>
      </c>
      <c r="N13914" s="1">
        <v>23</v>
      </c>
      <c r="O13914" s="1" t="s">
        <v>18</v>
      </c>
      <c r="P13914" s="1" t="str">
        <f t="shared" si="468"/>
        <v>233.540000038</v>
      </c>
      <c r="Q13914" s="28">
        <f t="shared" si="469"/>
        <v>0.22335709009821492</v>
      </c>
    </row>
    <row r="13915" spans="11:17" x14ac:dyDescent="0.35">
      <c r="K13915" s="1">
        <v>39</v>
      </c>
      <c r="L13915" s="1">
        <v>400000</v>
      </c>
      <c r="M13915" s="27">
        <v>3.5</v>
      </c>
      <c r="N13915" s="1">
        <v>23</v>
      </c>
      <c r="O13915" s="1" t="s">
        <v>18</v>
      </c>
      <c r="P13915" s="1" t="str">
        <f t="shared" si="468"/>
        <v>233.540000039</v>
      </c>
      <c r="Q13915" s="28">
        <f t="shared" si="469"/>
        <v>0.22335709009821492</v>
      </c>
    </row>
    <row r="13916" spans="11:17" x14ac:dyDescent="0.35">
      <c r="K13916" s="1">
        <v>40</v>
      </c>
      <c r="L13916" s="1">
        <v>400000</v>
      </c>
      <c r="M13916" s="27">
        <v>3.5</v>
      </c>
      <c r="N13916" s="1">
        <v>23</v>
      </c>
      <c r="O13916" s="1" t="s">
        <v>18</v>
      </c>
      <c r="P13916" s="1" t="str">
        <f t="shared" si="468"/>
        <v>233.540000040</v>
      </c>
      <c r="Q13916" s="28">
        <f t="shared" si="469"/>
        <v>0.22335709009821492</v>
      </c>
    </row>
    <row r="13917" spans="11:17" x14ac:dyDescent="0.35">
      <c r="K13917" s="1">
        <v>41</v>
      </c>
      <c r="L13917" s="1">
        <v>400000</v>
      </c>
      <c r="M13917" s="27">
        <v>3.5</v>
      </c>
      <c r="N13917" s="1">
        <v>23</v>
      </c>
      <c r="O13917" s="1" t="s">
        <v>18</v>
      </c>
      <c r="P13917" s="1" t="str">
        <f t="shared" si="468"/>
        <v>233.540000041</v>
      </c>
      <c r="Q13917" s="28">
        <f t="shared" si="469"/>
        <v>0.22335709009821492</v>
      </c>
    </row>
    <row r="13918" spans="11:17" x14ac:dyDescent="0.35">
      <c r="K13918" s="1">
        <v>42</v>
      </c>
      <c r="L13918" s="1">
        <v>400000</v>
      </c>
      <c r="M13918" s="27">
        <v>3.5</v>
      </c>
      <c r="N13918" s="1">
        <v>23</v>
      </c>
      <c r="O13918" s="1" t="s">
        <v>18</v>
      </c>
      <c r="P13918" s="1" t="str">
        <f t="shared" si="468"/>
        <v>233.540000042</v>
      </c>
      <c r="Q13918" s="28">
        <f t="shared" si="469"/>
        <v>0.22335709009821492</v>
      </c>
    </row>
    <row r="13919" spans="11:17" x14ac:dyDescent="0.35">
      <c r="K13919" s="1">
        <v>43</v>
      </c>
      <c r="L13919" s="1">
        <v>400000</v>
      </c>
      <c r="M13919" s="27">
        <v>3.5</v>
      </c>
      <c r="N13919" s="1">
        <v>23</v>
      </c>
      <c r="O13919" s="1" t="s">
        <v>18</v>
      </c>
      <c r="P13919" s="1" t="str">
        <f t="shared" si="468"/>
        <v>233.540000043</v>
      </c>
      <c r="Q13919" s="28">
        <f t="shared" si="469"/>
        <v>0.22335709009821492</v>
      </c>
    </row>
    <row r="13920" spans="11:17" x14ac:dyDescent="0.35">
      <c r="K13920" s="1">
        <v>44</v>
      </c>
      <c r="L13920" s="1">
        <v>400000</v>
      </c>
      <c r="M13920" s="27">
        <v>3.5</v>
      </c>
      <c r="N13920" s="1">
        <v>23</v>
      </c>
      <c r="O13920" s="1" t="s">
        <v>18</v>
      </c>
      <c r="P13920" s="1" t="str">
        <f t="shared" si="468"/>
        <v>233.540000044</v>
      </c>
      <c r="Q13920" s="28">
        <f t="shared" si="469"/>
        <v>0.22335709009821492</v>
      </c>
    </row>
    <row r="13921" spans="11:17" x14ac:dyDescent="0.35">
      <c r="K13921" s="1">
        <v>45</v>
      </c>
      <c r="L13921" s="1">
        <v>400000</v>
      </c>
      <c r="M13921" s="27">
        <v>3.5</v>
      </c>
      <c r="N13921" s="1">
        <v>23</v>
      </c>
      <c r="O13921" s="1" t="s">
        <v>18</v>
      </c>
      <c r="P13921" s="1" t="str">
        <f t="shared" si="468"/>
        <v>233.540000045</v>
      </c>
      <c r="Q13921" s="28">
        <f t="shared" si="469"/>
        <v>0.22335709009821492</v>
      </c>
    </row>
    <row r="13922" spans="11:17" x14ac:dyDescent="0.35">
      <c r="K13922" s="1">
        <v>46</v>
      </c>
      <c r="L13922" s="1">
        <v>400000</v>
      </c>
      <c r="M13922" s="27">
        <v>3.5</v>
      </c>
      <c r="N13922" s="1">
        <v>23</v>
      </c>
      <c r="O13922" s="1" t="s">
        <v>33</v>
      </c>
      <c r="P13922" s="1" t="str">
        <f t="shared" si="468"/>
        <v>233.540000046</v>
      </c>
      <c r="Q13922" s="28">
        <f t="shared" si="469"/>
        <v>0.22086113125316265</v>
      </c>
    </row>
    <row r="13923" spans="11:17" x14ac:dyDescent="0.35">
      <c r="K13923" s="1">
        <v>47</v>
      </c>
      <c r="L13923" s="1">
        <v>400000</v>
      </c>
      <c r="M13923" s="27">
        <v>3.5</v>
      </c>
      <c r="N13923" s="1">
        <v>23</v>
      </c>
      <c r="O13923" s="1" t="s">
        <v>33</v>
      </c>
      <c r="P13923" s="1" t="str">
        <f t="shared" si="468"/>
        <v>233.540000047</v>
      </c>
      <c r="Q13923" s="28">
        <f t="shared" si="469"/>
        <v>0.22086113125316265</v>
      </c>
    </row>
    <row r="13924" spans="11:17" x14ac:dyDescent="0.35">
      <c r="K13924" s="1">
        <v>48</v>
      </c>
      <c r="L13924" s="1">
        <v>400000</v>
      </c>
      <c r="M13924" s="27">
        <v>3.5</v>
      </c>
      <c r="N13924" s="1">
        <v>23</v>
      </c>
      <c r="O13924" s="1" t="s">
        <v>33</v>
      </c>
      <c r="P13924" s="1" t="str">
        <f t="shared" si="468"/>
        <v>233.540000048</v>
      </c>
      <c r="Q13924" s="28">
        <f t="shared" si="469"/>
        <v>0.22086113125316265</v>
      </c>
    </row>
    <row r="13925" spans="11:17" x14ac:dyDescent="0.35">
      <c r="K13925" s="1">
        <v>49</v>
      </c>
      <c r="L13925" s="1">
        <v>400000</v>
      </c>
      <c r="M13925" s="27">
        <v>3.5</v>
      </c>
      <c r="N13925" s="1">
        <v>23</v>
      </c>
      <c r="O13925" s="1" t="s">
        <v>33</v>
      </c>
      <c r="P13925" s="1" t="str">
        <f t="shared" si="468"/>
        <v>233.540000049</v>
      </c>
      <c r="Q13925" s="28">
        <f t="shared" si="469"/>
        <v>0.22086113125316265</v>
      </c>
    </row>
    <row r="13926" spans="11:17" x14ac:dyDescent="0.35">
      <c r="K13926" s="1">
        <v>50</v>
      </c>
      <c r="L13926" s="1">
        <v>400000</v>
      </c>
      <c r="M13926" s="27">
        <v>3.5</v>
      </c>
      <c r="N13926" s="1">
        <v>23</v>
      </c>
      <c r="O13926" s="1" t="s">
        <v>33</v>
      </c>
      <c r="P13926" s="1" t="str">
        <f t="shared" si="468"/>
        <v>233.540000050</v>
      </c>
      <c r="Q13926" s="28">
        <f t="shared" si="469"/>
        <v>0.22086113125316265</v>
      </c>
    </row>
    <row r="13927" spans="11:17" x14ac:dyDescent="0.35">
      <c r="K13927" s="1">
        <v>51</v>
      </c>
      <c r="L13927" s="1">
        <v>400000</v>
      </c>
      <c r="M13927" s="27">
        <v>3.5</v>
      </c>
      <c r="N13927" s="1">
        <v>23</v>
      </c>
      <c r="O13927" s="1" t="s">
        <v>33</v>
      </c>
      <c r="P13927" s="1" t="str">
        <f t="shared" si="468"/>
        <v>233.540000051</v>
      </c>
      <c r="Q13927" s="28">
        <f t="shared" si="469"/>
        <v>0.22086113125316265</v>
      </c>
    </row>
    <row r="13928" spans="11:17" x14ac:dyDescent="0.35">
      <c r="K13928" s="1">
        <v>52</v>
      </c>
      <c r="L13928" s="1">
        <v>400000</v>
      </c>
      <c r="M13928" s="27">
        <v>3.5</v>
      </c>
      <c r="N13928" s="1">
        <v>23</v>
      </c>
      <c r="O13928" s="1" t="s">
        <v>33</v>
      </c>
      <c r="P13928" s="1" t="str">
        <f t="shared" si="468"/>
        <v>233.540000052</v>
      </c>
      <c r="Q13928" s="28">
        <f t="shared" si="469"/>
        <v>0.22086113125316265</v>
      </c>
    </row>
    <row r="13929" spans="11:17" x14ac:dyDescent="0.35">
      <c r="K13929" s="1">
        <v>53</v>
      </c>
      <c r="L13929" s="1">
        <v>400000</v>
      </c>
      <c r="M13929" s="27">
        <v>3.5</v>
      </c>
      <c r="N13929" s="1">
        <v>23</v>
      </c>
      <c r="O13929" s="1" t="s">
        <v>33</v>
      </c>
      <c r="P13929" s="1" t="str">
        <f t="shared" si="468"/>
        <v>233.540000053</v>
      </c>
      <c r="Q13929" s="28">
        <f t="shared" si="469"/>
        <v>0.22086113125316265</v>
      </c>
    </row>
    <row r="13930" spans="11:17" x14ac:dyDescent="0.35">
      <c r="K13930" s="1">
        <v>54</v>
      </c>
      <c r="L13930" s="1">
        <v>400000</v>
      </c>
      <c r="M13930" s="27">
        <v>3.5</v>
      </c>
      <c r="N13930" s="1">
        <v>23</v>
      </c>
      <c r="O13930" s="1" t="s">
        <v>33</v>
      </c>
      <c r="P13930" s="1" t="str">
        <f t="shared" si="468"/>
        <v>233.540000054</v>
      </c>
      <c r="Q13930" s="28">
        <f t="shared" si="469"/>
        <v>0.22086113125316265</v>
      </c>
    </row>
    <row r="13931" spans="11:17" x14ac:dyDescent="0.35">
      <c r="K13931" s="1">
        <v>55</v>
      </c>
      <c r="L13931" s="1">
        <v>400000</v>
      </c>
      <c r="M13931" s="27">
        <v>3.5</v>
      </c>
      <c r="N13931" s="1">
        <v>23</v>
      </c>
      <c r="O13931" s="1" t="s">
        <v>33</v>
      </c>
      <c r="P13931" s="1" t="str">
        <f t="shared" si="468"/>
        <v>233.540000055</v>
      </c>
      <c r="Q13931" s="28">
        <f t="shared" si="469"/>
        <v>0.22086113125316265</v>
      </c>
    </row>
    <row r="13932" spans="11:17" x14ac:dyDescent="0.35">
      <c r="K13932" s="1">
        <v>56</v>
      </c>
      <c r="L13932" s="1">
        <v>400000</v>
      </c>
      <c r="M13932" s="27">
        <v>3.5</v>
      </c>
      <c r="N13932" s="1">
        <v>23</v>
      </c>
      <c r="O13932" s="1" t="s">
        <v>27</v>
      </c>
      <c r="P13932" s="1" t="str">
        <f t="shared" si="468"/>
        <v>233.540000056</v>
      </c>
      <c r="Q13932" s="28">
        <f t="shared" si="469"/>
        <v>8.4444444444444322E-2</v>
      </c>
    </row>
    <row r="13933" spans="11:17" x14ac:dyDescent="0.35">
      <c r="K13933" s="1">
        <v>57</v>
      </c>
      <c r="L13933" s="1">
        <v>400000</v>
      </c>
      <c r="M13933" s="27">
        <v>3.5</v>
      </c>
      <c r="N13933" s="1">
        <v>23</v>
      </c>
      <c r="O13933" s="1" t="s">
        <v>27</v>
      </c>
      <c r="P13933" s="1" t="str">
        <f t="shared" si="468"/>
        <v>233.540000057</v>
      </c>
      <c r="Q13933" s="28">
        <f t="shared" si="469"/>
        <v>8.4444444444444322E-2</v>
      </c>
    </row>
    <row r="13934" spans="11:17" x14ac:dyDescent="0.35">
      <c r="K13934" s="1">
        <v>58</v>
      </c>
      <c r="L13934" s="1">
        <v>400000</v>
      </c>
      <c r="M13934" s="27">
        <v>3.5</v>
      </c>
      <c r="N13934" s="1">
        <v>23</v>
      </c>
      <c r="O13934" s="1" t="s">
        <v>27</v>
      </c>
      <c r="P13934" s="1" t="str">
        <f t="shared" si="468"/>
        <v>233.540000058</v>
      </c>
      <c r="Q13934" s="28">
        <f t="shared" si="469"/>
        <v>8.4444444444444322E-2</v>
      </c>
    </row>
    <row r="13935" spans="11:17" x14ac:dyDescent="0.35">
      <c r="K13935" s="1">
        <v>59</v>
      </c>
      <c r="L13935" s="1">
        <v>400000</v>
      </c>
      <c r="M13935" s="27">
        <v>3.5</v>
      </c>
      <c r="N13935" s="1">
        <v>23</v>
      </c>
      <c r="O13935" s="1" t="s">
        <v>27</v>
      </c>
      <c r="P13935" s="1" t="str">
        <f t="shared" si="468"/>
        <v>233.540000059</v>
      </c>
      <c r="Q13935" s="28">
        <f t="shared" si="469"/>
        <v>8.4444444444444322E-2</v>
      </c>
    </row>
    <row r="13936" spans="11:17" x14ac:dyDescent="0.35">
      <c r="K13936" s="1">
        <v>60</v>
      </c>
      <c r="L13936" s="1">
        <v>400000</v>
      </c>
      <c r="M13936" s="27">
        <v>3.5</v>
      </c>
      <c r="N13936" s="1">
        <v>23</v>
      </c>
      <c r="O13936" s="1" t="s">
        <v>27</v>
      </c>
      <c r="P13936" s="1" t="str">
        <f t="shared" si="468"/>
        <v>233.540000060</v>
      </c>
      <c r="Q13936" s="28">
        <f t="shared" si="469"/>
        <v>8.4444444444444322E-2</v>
      </c>
    </row>
    <row r="13937" spans="11:17" x14ac:dyDescent="0.35">
      <c r="K13937" s="1">
        <v>61</v>
      </c>
      <c r="L13937" s="1">
        <v>400000</v>
      </c>
      <c r="M13937" s="27">
        <v>3.5</v>
      </c>
      <c r="N13937" s="1">
        <v>23</v>
      </c>
      <c r="O13937" s="1" t="s">
        <v>27</v>
      </c>
      <c r="P13937" s="1" t="str">
        <f t="shared" si="468"/>
        <v>233.540000061</v>
      </c>
      <c r="Q13937" s="28">
        <f t="shared" si="469"/>
        <v>8.4444444444444322E-2</v>
      </c>
    </row>
    <row r="13938" spans="11:17" x14ac:dyDescent="0.35">
      <c r="K13938" s="1">
        <v>62</v>
      </c>
      <c r="L13938" s="1">
        <v>400000</v>
      </c>
      <c r="M13938" s="27">
        <v>3.5</v>
      </c>
      <c r="N13938" s="1">
        <v>23</v>
      </c>
      <c r="O13938" s="1" t="s">
        <v>27</v>
      </c>
      <c r="P13938" s="1" t="str">
        <f t="shared" si="468"/>
        <v>233.540000062</v>
      </c>
      <c r="Q13938" s="28">
        <f t="shared" si="469"/>
        <v>8.4444444444444322E-2</v>
      </c>
    </row>
    <row r="13939" spans="11:17" x14ac:dyDescent="0.35">
      <c r="K13939" s="1">
        <v>63</v>
      </c>
      <c r="L13939" s="1">
        <v>400000</v>
      </c>
      <c r="M13939" s="27">
        <v>3.5</v>
      </c>
      <c r="N13939" s="1">
        <v>23</v>
      </c>
      <c r="O13939" s="1" t="s">
        <v>27</v>
      </c>
      <c r="P13939" s="1" t="str">
        <f t="shared" si="468"/>
        <v>233.540000063</v>
      </c>
      <c r="Q13939" s="28">
        <f t="shared" si="469"/>
        <v>8.4444444444444322E-2</v>
      </c>
    </row>
    <row r="13940" spans="11:17" x14ac:dyDescent="0.35">
      <c r="K13940" s="1">
        <v>64</v>
      </c>
      <c r="L13940" s="1">
        <v>400000</v>
      </c>
      <c r="M13940" s="27">
        <v>3.5</v>
      </c>
      <c r="N13940" s="1">
        <v>23</v>
      </c>
      <c r="O13940" s="1" t="s">
        <v>27</v>
      </c>
      <c r="P13940" s="1" t="str">
        <f t="shared" si="468"/>
        <v>233.540000064</v>
      </c>
      <c r="Q13940" s="28">
        <f t="shared" si="469"/>
        <v>8.4444444444444322E-2</v>
      </c>
    </row>
    <row r="13941" spans="11:17" x14ac:dyDescent="0.35">
      <c r="K13941" s="1">
        <v>65</v>
      </c>
      <c r="L13941" s="1">
        <v>400000</v>
      </c>
      <c r="M13941" s="27">
        <v>3.5</v>
      </c>
      <c r="N13941" s="1">
        <v>23</v>
      </c>
      <c r="O13941" s="1" t="s">
        <v>27</v>
      </c>
      <c r="P13941" s="1" t="str">
        <f t="shared" si="468"/>
        <v>233.540000065</v>
      </c>
      <c r="Q13941" s="28">
        <f t="shared" si="469"/>
        <v>8.4444444444444322E-2</v>
      </c>
    </row>
    <row r="13942" spans="11:17" x14ac:dyDescent="0.35">
      <c r="K13942" s="1">
        <v>66</v>
      </c>
      <c r="L13942" s="1">
        <v>400000</v>
      </c>
      <c r="M13942" s="27">
        <v>3.5</v>
      </c>
      <c r="N13942" s="1">
        <v>23</v>
      </c>
      <c r="O13942" s="1" t="s">
        <v>27</v>
      </c>
      <c r="P13942" s="1" t="str">
        <f t="shared" si="468"/>
        <v>233.540000066</v>
      </c>
      <c r="Q13942" s="28">
        <f t="shared" si="469"/>
        <v>8.4444444444444322E-2</v>
      </c>
    </row>
    <row r="13943" spans="11:17" x14ac:dyDescent="0.35">
      <c r="K13943" s="1">
        <v>67</v>
      </c>
      <c r="L13943" s="1">
        <v>400000</v>
      </c>
      <c r="M13943" s="27">
        <v>3.5</v>
      </c>
      <c r="N13943" s="1">
        <v>23</v>
      </c>
      <c r="O13943" s="1" t="s">
        <v>27</v>
      </c>
      <c r="P13943" s="1" t="str">
        <f t="shared" si="468"/>
        <v>233.540000067</v>
      </c>
      <c r="Q13943" s="28">
        <f t="shared" si="469"/>
        <v>8.4444444444444322E-2</v>
      </c>
    </row>
    <row r="13944" spans="11:17" x14ac:dyDescent="0.35">
      <c r="K13944" s="1">
        <v>68</v>
      </c>
      <c r="L13944" s="1">
        <v>400000</v>
      </c>
      <c r="M13944" s="27">
        <v>3.5</v>
      </c>
      <c r="N13944" s="1">
        <v>23</v>
      </c>
      <c r="O13944" s="1" t="s">
        <v>27</v>
      </c>
      <c r="P13944" s="1" t="str">
        <f t="shared" si="468"/>
        <v>233.540000068</v>
      </c>
      <c r="Q13944" s="28">
        <f t="shared" si="469"/>
        <v>8.4444444444444322E-2</v>
      </c>
    </row>
    <row r="13945" spans="11:17" x14ac:dyDescent="0.35">
      <c r="K13945" s="1">
        <v>69</v>
      </c>
      <c r="L13945" s="1">
        <v>400000</v>
      </c>
      <c r="M13945" s="27">
        <v>3.5</v>
      </c>
      <c r="N13945" s="1">
        <v>23</v>
      </c>
      <c r="O13945" s="1" t="s">
        <v>27</v>
      </c>
      <c r="P13945" s="1" t="str">
        <f t="shared" si="468"/>
        <v>233.540000069</v>
      </c>
      <c r="Q13945" s="28">
        <f t="shared" si="469"/>
        <v>8.4444444444444322E-2</v>
      </c>
    </row>
    <row r="13946" spans="11:17" x14ac:dyDescent="0.35">
      <c r="K13946" s="1">
        <v>70</v>
      </c>
      <c r="L13946" s="1">
        <v>400000</v>
      </c>
      <c r="M13946" s="27">
        <v>3.5</v>
      </c>
      <c r="N13946" s="1">
        <v>23</v>
      </c>
      <c r="O13946" s="1" t="s">
        <v>27</v>
      </c>
      <c r="P13946" s="1" t="str">
        <f t="shared" si="468"/>
        <v>233.540000070</v>
      </c>
      <c r="Q13946" s="28">
        <f t="shared" si="469"/>
        <v>8.4444444444444322E-2</v>
      </c>
    </row>
    <row r="13947" spans="11:17" x14ac:dyDescent="0.35">
      <c r="K13947" s="1">
        <v>71</v>
      </c>
      <c r="L13947" s="1">
        <v>400000</v>
      </c>
      <c r="M13947" s="27">
        <v>3.5</v>
      </c>
      <c r="N13947" s="1">
        <v>23</v>
      </c>
      <c r="O13947" s="1" t="s">
        <v>27</v>
      </c>
      <c r="P13947" s="1" t="str">
        <f t="shared" si="468"/>
        <v>233.540000071</v>
      </c>
      <c r="Q13947" s="28">
        <f t="shared" si="469"/>
        <v>8.4444444444444322E-2</v>
      </c>
    </row>
    <row r="13948" spans="11:17" x14ac:dyDescent="0.35">
      <c r="K13948" s="1">
        <v>72</v>
      </c>
      <c r="L13948" s="1">
        <v>400000</v>
      </c>
      <c r="M13948" s="27">
        <v>3.5</v>
      </c>
      <c r="N13948" s="1">
        <v>23</v>
      </c>
      <c r="O13948" s="1" t="s">
        <v>27</v>
      </c>
      <c r="P13948" s="1" t="str">
        <f t="shared" si="468"/>
        <v>233.540000072</v>
      </c>
      <c r="Q13948" s="28">
        <f t="shared" si="469"/>
        <v>8.4444444444444322E-2</v>
      </c>
    </row>
    <row r="13949" spans="11:17" x14ac:dyDescent="0.35">
      <c r="K13949" s="1">
        <v>73</v>
      </c>
      <c r="L13949" s="1">
        <v>400000</v>
      </c>
      <c r="M13949" s="27">
        <v>3.5</v>
      </c>
      <c r="N13949" s="1">
        <v>23</v>
      </c>
      <c r="O13949" s="1" t="s">
        <v>27</v>
      </c>
      <c r="P13949" s="1" t="str">
        <f t="shared" si="468"/>
        <v>233.540000073</v>
      </c>
      <c r="Q13949" s="28">
        <f t="shared" si="469"/>
        <v>8.4444444444444322E-2</v>
      </c>
    </row>
    <row r="13950" spans="11:17" x14ac:dyDescent="0.35">
      <c r="K13950" s="1">
        <v>74</v>
      </c>
      <c r="L13950" s="1">
        <v>400000</v>
      </c>
      <c r="M13950" s="27">
        <v>3.5</v>
      </c>
      <c r="N13950" s="1">
        <v>23</v>
      </c>
      <c r="O13950" s="1" t="s">
        <v>27</v>
      </c>
      <c r="P13950" s="1" t="str">
        <f t="shared" si="468"/>
        <v>233.540000074</v>
      </c>
      <c r="Q13950" s="28">
        <f t="shared" si="469"/>
        <v>8.4444444444444322E-2</v>
      </c>
    </row>
    <row r="13951" spans="11:17" x14ac:dyDescent="0.35">
      <c r="K13951" s="1">
        <v>75</v>
      </c>
      <c r="L13951" s="1">
        <v>400000</v>
      </c>
      <c r="M13951" s="27">
        <v>3.5</v>
      </c>
      <c r="N13951" s="1">
        <v>23</v>
      </c>
      <c r="O13951" s="1" t="s">
        <v>27</v>
      </c>
      <c r="P13951" s="1" t="str">
        <f t="shared" si="468"/>
        <v>233.540000075</v>
      </c>
      <c r="Q13951" s="28">
        <f t="shared" si="469"/>
        <v>8.4444444444444322E-2</v>
      </c>
    </row>
    <row r="13952" spans="11:17" x14ac:dyDescent="0.35">
      <c r="K13952" s="1">
        <v>76</v>
      </c>
      <c r="L13952" s="1">
        <v>400000</v>
      </c>
      <c r="M13952" s="27">
        <v>3.5</v>
      </c>
      <c r="N13952" s="1">
        <v>23</v>
      </c>
      <c r="O13952" s="1" t="s">
        <v>27</v>
      </c>
      <c r="P13952" s="1" t="str">
        <f t="shared" si="468"/>
        <v>233.540000076</v>
      </c>
      <c r="Q13952" s="28">
        <f t="shared" si="469"/>
        <v>8.4444444444444322E-2</v>
      </c>
    </row>
    <row r="13953" spans="11:17" x14ac:dyDescent="0.35">
      <c r="K13953" s="1">
        <v>77</v>
      </c>
      <c r="L13953" s="1">
        <v>400000</v>
      </c>
      <c r="M13953" s="27">
        <v>3.5</v>
      </c>
      <c r="N13953" s="1">
        <v>23</v>
      </c>
      <c r="O13953" s="1" t="s">
        <v>27</v>
      </c>
      <c r="P13953" s="1" t="str">
        <f t="shared" si="468"/>
        <v>233.540000077</v>
      </c>
      <c r="Q13953" s="28">
        <f t="shared" si="469"/>
        <v>8.4444444444444322E-2</v>
      </c>
    </row>
    <row r="13954" spans="11:17" x14ac:dyDescent="0.35">
      <c r="K13954" s="1">
        <v>78</v>
      </c>
      <c r="L13954" s="1">
        <v>400000</v>
      </c>
      <c r="M13954" s="27">
        <v>3.5</v>
      </c>
      <c r="N13954" s="1">
        <v>23</v>
      </c>
      <c r="O13954" s="1" t="s">
        <v>27</v>
      </c>
      <c r="P13954" s="1" t="str">
        <f t="shared" si="468"/>
        <v>233.540000078</v>
      </c>
      <c r="Q13954" s="28">
        <f t="shared" si="469"/>
        <v>8.4444444444444322E-2</v>
      </c>
    </row>
    <row r="13955" spans="11:17" x14ac:dyDescent="0.35">
      <c r="K13955" s="1">
        <v>79</v>
      </c>
      <c r="L13955" s="1">
        <v>400000</v>
      </c>
      <c r="M13955" s="27">
        <v>3.5</v>
      </c>
      <c r="N13955" s="1">
        <v>23</v>
      </c>
      <c r="O13955" s="1" t="s">
        <v>27</v>
      </c>
      <c r="P13955" s="1" t="str">
        <f t="shared" ref="P13955:P14018" si="470">N13955&amp;M13955&amp;L13955&amp;K13955</f>
        <v>233.540000079</v>
      </c>
      <c r="Q13955" s="28">
        <f t="shared" ref="Q13955:Q14018" si="471">VLOOKUP(O13955&amp;L13955&amp;M13955&amp;N13955,$W$2:$X$1051,2,FALSE)</f>
        <v>8.4444444444444322E-2</v>
      </c>
    </row>
    <row r="13956" spans="11:17" x14ac:dyDescent="0.35">
      <c r="K13956" s="1">
        <v>80</v>
      </c>
      <c r="L13956" s="1">
        <v>400000</v>
      </c>
      <c r="M13956" s="27">
        <v>3.5</v>
      </c>
      <c r="N13956" s="1">
        <v>23</v>
      </c>
      <c r="O13956" s="1" t="s">
        <v>27</v>
      </c>
      <c r="P13956" s="1" t="str">
        <f t="shared" si="470"/>
        <v>233.540000080</v>
      </c>
      <c r="Q13956" s="28">
        <f t="shared" si="471"/>
        <v>8.4444444444444322E-2</v>
      </c>
    </row>
    <row r="13957" spans="11:17" x14ac:dyDescent="0.35">
      <c r="K13957" s="1">
        <v>81</v>
      </c>
      <c r="L13957" s="1">
        <v>400000</v>
      </c>
      <c r="M13957" s="27">
        <v>3.5</v>
      </c>
      <c r="N13957" s="1">
        <v>23</v>
      </c>
      <c r="O13957" s="1" t="s">
        <v>27</v>
      </c>
      <c r="P13957" s="1" t="str">
        <f t="shared" si="470"/>
        <v>233.540000081</v>
      </c>
      <c r="Q13957" s="28">
        <f t="shared" si="471"/>
        <v>8.4444444444444322E-2</v>
      </c>
    </row>
    <row r="13958" spans="11:17" x14ac:dyDescent="0.35">
      <c r="K13958" s="1">
        <v>82</v>
      </c>
      <c r="L13958" s="1">
        <v>400000</v>
      </c>
      <c r="M13958" s="27">
        <v>3.5</v>
      </c>
      <c r="N13958" s="1">
        <v>23</v>
      </c>
      <c r="O13958" s="1" t="s">
        <v>27</v>
      </c>
      <c r="P13958" s="1" t="str">
        <f t="shared" si="470"/>
        <v>233.540000082</v>
      </c>
      <c r="Q13958" s="28">
        <f t="shared" si="471"/>
        <v>8.4444444444444322E-2</v>
      </c>
    </row>
    <row r="13959" spans="11:17" x14ac:dyDescent="0.35">
      <c r="K13959" s="1">
        <v>83</v>
      </c>
      <c r="L13959" s="1">
        <v>400000</v>
      </c>
      <c r="M13959" s="27">
        <v>3.5</v>
      </c>
      <c r="N13959" s="1">
        <v>23</v>
      </c>
      <c r="O13959" s="1" t="s">
        <v>27</v>
      </c>
      <c r="P13959" s="1" t="str">
        <f t="shared" si="470"/>
        <v>233.540000083</v>
      </c>
      <c r="Q13959" s="28">
        <f t="shared" si="471"/>
        <v>8.4444444444444322E-2</v>
      </c>
    </row>
    <row r="13960" spans="11:17" x14ac:dyDescent="0.35">
      <c r="K13960" s="1">
        <v>84</v>
      </c>
      <c r="L13960" s="1">
        <v>400000</v>
      </c>
      <c r="M13960" s="27">
        <v>3.5</v>
      </c>
      <c r="N13960" s="1">
        <v>23</v>
      </c>
      <c r="O13960" s="1" t="s">
        <v>27</v>
      </c>
      <c r="P13960" s="1" t="str">
        <f t="shared" si="470"/>
        <v>233.540000084</v>
      </c>
      <c r="Q13960" s="28">
        <f t="shared" si="471"/>
        <v>8.4444444444444322E-2</v>
      </c>
    </row>
    <row r="13961" spans="11:17" x14ac:dyDescent="0.35">
      <c r="K13961" s="1">
        <v>85</v>
      </c>
      <c r="L13961" s="1">
        <v>400000</v>
      </c>
      <c r="M13961" s="27">
        <v>3.5</v>
      </c>
      <c r="N13961" s="1">
        <v>23</v>
      </c>
      <c r="O13961" s="1" t="s">
        <v>27</v>
      </c>
      <c r="P13961" s="1" t="str">
        <f t="shared" si="470"/>
        <v>233.540000085</v>
      </c>
      <c r="Q13961" s="28">
        <f t="shared" si="471"/>
        <v>8.4444444444444322E-2</v>
      </c>
    </row>
    <row r="13962" spans="11:17" x14ac:dyDescent="0.35">
      <c r="K13962" s="1">
        <v>86</v>
      </c>
      <c r="L13962" s="1">
        <v>400000</v>
      </c>
      <c r="M13962" s="27">
        <v>3.5</v>
      </c>
      <c r="N13962" s="1">
        <v>23</v>
      </c>
      <c r="O13962" s="1" t="s">
        <v>27</v>
      </c>
      <c r="P13962" s="1" t="str">
        <f t="shared" si="470"/>
        <v>233.540000086</v>
      </c>
      <c r="Q13962" s="28">
        <f t="shared" si="471"/>
        <v>8.4444444444444322E-2</v>
      </c>
    </row>
    <row r="13963" spans="11:17" x14ac:dyDescent="0.35">
      <c r="K13963" s="1">
        <v>87</v>
      </c>
      <c r="L13963" s="1">
        <v>400000</v>
      </c>
      <c r="M13963" s="27">
        <v>3.5</v>
      </c>
      <c r="N13963" s="1">
        <v>23</v>
      </c>
      <c r="O13963" s="1" t="s">
        <v>27</v>
      </c>
      <c r="P13963" s="1" t="str">
        <f t="shared" si="470"/>
        <v>233.540000087</v>
      </c>
      <c r="Q13963" s="28">
        <f t="shared" si="471"/>
        <v>8.4444444444444322E-2</v>
      </c>
    </row>
    <row r="13964" spans="11:17" x14ac:dyDescent="0.35">
      <c r="K13964" s="1">
        <v>88</v>
      </c>
      <c r="L13964" s="1">
        <v>400000</v>
      </c>
      <c r="M13964" s="27">
        <v>3.5</v>
      </c>
      <c r="N13964" s="1">
        <v>23</v>
      </c>
      <c r="O13964" s="1" t="s">
        <v>27</v>
      </c>
      <c r="P13964" s="1" t="str">
        <f t="shared" si="470"/>
        <v>233.540000088</v>
      </c>
      <c r="Q13964" s="28">
        <f t="shared" si="471"/>
        <v>8.4444444444444322E-2</v>
      </c>
    </row>
    <row r="13965" spans="11:17" x14ac:dyDescent="0.35">
      <c r="K13965" s="1">
        <v>89</v>
      </c>
      <c r="L13965" s="1">
        <v>400000</v>
      </c>
      <c r="M13965" s="27">
        <v>3.5</v>
      </c>
      <c r="N13965" s="1">
        <v>23</v>
      </c>
      <c r="O13965" s="1" t="s">
        <v>27</v>
      </c>
      <c r="P13965" s="1" t="str">
        <f t="shared" si="470"/>
        <v>233.540000089</v>
      </c>
      <c r="Q13965" s="28">
        <f t="shared" si="471"/>
        <v>8.4444444444444322E-2</v>
      </c>
    </row>
    <row r="13966" spans="11:17" x14ac:dyDescent="0.35">
      <c r="K13966" s="1">
        <v>90</v>
      </c>
      <c r="L13966" s="1">
        <v>400000</v>
      </c>
      <c r="M13966" s="27">
        <v>3.5</v>
      </c>
      <c r="N13966" s="1">
        <v>23</v>
      </c>
      <c r="O13966" s="1" t="s">
        <v>27</v>
      </c>
      <c r="P13966" s="1" t="str">
        <f t="shared" si="470"/>
        <v>233.540000090</v>
      </c>
      <c r="Q13966" s="28">
        <f t="shared" si="471"/>
        <v>8.4444444444444322E-2</v>
      </c>
    </row>
    <row r="13967" spans="11:17" x14ac:dyDescent="0.35">
      <c r="K13967" s="1">
        <v>91</v>
      </c>
      <c r="L13967" s="1">
        <v>400000</v>
      </c>
      <c r="M13967" s="27">
        <v>3.5</v>
      </c>
      <c r="N13967" s="1">
        <v>23</v>
      </c>
      <c r="O13967" s="1" t="s">
        <v>27</v>
      </c>
      <c r="P13967" s="1" t="str">
        <f t="shared" si="470"/>
        <v>233.540000091</v>
      </c>
      <c r="Q13967" s="28">
        <f t="shared" si="471"/>
        <v>8.4444444444444322E-2</v>
      </c>
    </row>
    <row r="13968" spans="11:17" x14ac:dyDescent="0.35">
      <c r="K13968" s="1">
        <v>92</v>
      </c>
      <c r="L13968" s="1">
        <v>400000</v>
      </c>
      <c r="M13968" s="27">
        <v>3.5</v>
      </c>
      <c r="N13968" s="1">
        <v>23</v>
      </c>
      <c r="O13968" s="1" t="s">
        <v>27</v>
      </c>
      <c r="P13968" s="1" t="str">
        <f t="shared" si="470"/>
        <v>233.540000092</v>
      </c>
      <c r="Q13968" s="28">
        <f t="shared" si="471"/>
        <v>8.4444444444444322E-2</v>
      </c>
    </row>
    <row r="13969" spans="11:17" x14ac:dyDescent="0.35">
      <c r="K13969" s="1">
        <v>93</v>
      </c>
      <c r="L13969" s="1">
        <v>400000</v>
      </c>
      <c r="M13969" s="27">
        <v>3.5</v>
      </c>
      <c r="N13969" s="1">
        <v>23</v>
      </c>
      <c r="O13969" s="1" t="s">
        <v>27</v>
      </c>
      <c r="P13969" s="1" t="str">
        <f t="shared" si="470"/>
        <v>233.540000093</v>
      </c>
      <c r="Q13969" s="28">
        <f t="shared" si="471"/>
        <v>8.4444444444444322E-2</v>
      </c>
    </row>
    <row r="13970" spans="11:17" x14ac:dyDescent="0.35">
      <c r="K13970" s="1">
        <v>94</v>
      </c>
      <c r="L13970" s="1">
        <v>400000</v>
      </c>
      <c r="M13970" s="27">
        <v>3.5</v>
      </c>
      <c r="N13970" s="1">
        <v>23</v>
      </c>
      <c r="O13970" s="1" t="s">
        <v>27</v>
      </c>
      <c r="P13970" s="1" t="str">
        <f t="shared" si="470"/>
        <v>233.540000094</v>
      </c>
      <c r="Q13970" s="28">
        <f t="shared" si="471"/>
        <v>8.4444444444444322E-2</v>
      </c>
    </row>
    <row r="13971" spans="11:17" x14ac:dyDescent="0.35">
      <c r="K13971" s="1">
        <v>95</v>
      </c>
      <c r="L13971" s="1">
        <v>400000</v>
      </c>
      <c r="M13971" s="27">
        <v>3.5</v>
      </c>
      <c r="N13971" s="1">
        <v>23</v>
      </c>
      <c r="O13971" s="1" t="s">
        <v>27</v>
      </c>
      <c r="P13971" s="1" t="str">
        <f t="shared" si="470"/>
        <v>233.540000095</v>
      </c>
      <c r="Q13971" s="28">
        <f t="shared" si="471"/>
        <v>8.4444444444444322E-2</v>
      </c>
    </row>
    <row r="13972" spans="11:17" x14ac:dyDescent="0.35">
      <c r="K13972" s="1">
        <v>96</v>
      </c>
      <c r="L13972" s="1">
        <v>400000</v>
      </c>
      <c r="M13972" s="27">
        <v>3.5</v>
      </c>
      <c r="N13972" s="1">
        <v>23</v>
      </c>
      <c r="O13972" s="1" t="s">
        <v>27</v>
      </c>
      <c r="P13972" s="1" t="str">
        <f t="shared" si="470"/>
        <v>233.540000096</v>
      </c>
      <c r="Q13972" s="28">
        <f t="shared" si="471"/>
        <v>8.4444444444444322E-2</v>
      </c>
    </row>
    <row r="13973" spans="11:17" x14ac:dyDescent="0.35">
      <c r="K13973" s="1">
        <v>97</v>
      </c>
      <c r="L13973" s="1">
        <v>400000</v>
      </c>
      <c r="M13973" s="27">
        <v>3.5</v>
      </c>
      <c r="N13973" s="1">
        <v>23</v>
      </c>
      <c r="O13973" s="1" t="s">
        <v>27</v>
      </c>
      <c r="P13973" s="1" t="str">
        <f t="shared" si="470"/>
        <v>233.540000097</v>
      </c>
      <c r="Q13973" s="28">
        <f t="shared" si="471"/>
        <v>8.4444444444444322E-2</v>
      </c>
    </row>
    <row r="13974" spans="11:17" x14ac:dyDescent="0.35">
      <c r="K13974" s="1">
        <v>98</v>
      </c>
      <c r="L13974" s="1">
        <v>400000</v>
      </c>
      <c r="M13974" s="27">
        <v>3.5</v>
      </c>
      <c r="N13974" s="1">
        <v>23</v>
      </c>
      <c r="O13974" s="1" t="s">
        <v>27</v>
      </c>
      <c r="P13974" s="1" t="str">
        <f t="shared" si="470"/>
        <v>233.540000098</v>
      </c>
      <c r="Q13974" s="28">
        <f t="shared" si="471"/>
        <v>8.4444444444444322E-2</v>
      </c>
    </row>
    <row r="13975" spans="11:17" x14ac:dyDescent="0.35">
      <c r="K13975" s="1">
        <v>99</v>
      </c>
      <c r="L13975" s="1">
        <v>400000</v>
      </c>
      <c r="M13975" s="27">
        <v>3.5</v>
      </c>
      <c r="N13975" s="1">
        <v>23</v>
      </c>
      <c r="O13975" s="1" t="s">
        <v>27</v>
      </c>
      <c r="P13975" s="1" t="str">
        <f t="shared" si="470"/>
        <v>233.540000099</v>
      </c>
      <c r="Q13975" s="28">
        <f t="shared" si="471"/>
        <v>8.4444444444444322E-2</v>
      </c>
    </row>
    <row r="13976" spans="11:17" x14ac:dyDescent="0.35">
      <c r="K13976" s="1">
        <v>100</v>
      </c>
      <c r="L13976" s="1">
        <v>400000</v>
      </c>
      <c r="M13976" s="27">
        <v>3.5</v>
      </c>
      <c r="N13976" s="1">
        <v>23</v>
      </c>
      <c r="O13976" s="1" t="s">
        <v>27</v>
      </c>
      <c r="P13976" s="1" t="str">
        <f t="shared" si="470"/>
        <v>233.5400000100</v>
      </c>
      <c r="Q13976" s="28">
        <f t="shared" si="471"/>
        <v>8.4444444444444322E-2</v>
      </c>
    </row>
    <row r="13977" spans="11:17" x14ac:dyDescent="0.35">
      <c r="K13977" s="1">
        <v>101</v>
      </c>
      <c r="L13977" s="1">
        <v>400000</v>
      </c>
      <c r="M13977" s="27">
        <v>3.5</v>
      </c>
      <c r="N13977" s="1">
        <v>23</v>
      </c>
      <c r="O13977" s="1" t="s">
        <v>27</v>
      </c>
      <c r="P13977" s="1" t="str">
        <f t="shared" si="470"/>
        <v>233.5400000101</v>
      </c>
      <c r="Q13977" s="28">
        <f t="shared" si="471"/>
        <v>8.4444444444444322E-2</v>
      </c>
    </row>
    <row r="13978" spans="11:17" x14ac:dyDescent="0.35">
      <c r="K13978" s="1">
        <v>102</v>
      </c>
      <c r="L13978" s="1">
        <v>400000</v>
      </c>
      <c r="M13978" s="27">
        <v>3.5</v>
      </c>
      <c r="N13978" s="1">
        <v>23</v>
      </c>
      <c r="O13978" s="1" t="s">
        <v>27</v>
      </c>
      <c r="P13978" s="1" t="str">
        <f t="shared" si="470"/>
        <v>233.5400000102</v>
      </c>
      <c r="Q13978" s="28">
        <f t="shared" si="471"/>
        <v>8.4444444444444322E-2</v>
      </c>
    </row>
    <row r="13979" spans="11:17" x14ac:dyDescent="0.35">
      <c r="K13979" s="1">
        <v>103</v>
      </c>
      <c r="L13979" s="1">
        <v>400000</v>
      </c>
      <c r="M13979" s="27">
        <v>3.5</v>
      </c>
      <c r="N13979" s="1">
        <v>23</v>
      </c>
      <c r="O13979" s="1" t="s">
        <v>27</v>
      </c>
      <c r="P13979" s="1" t="str">
        <f t="shared" si="470"/>
        <v>233.5400000103</v>
      </c>
      <c r="Q13979" s="28">
        <f t="shared" si="471"/>
        <v>8.4444444444444322E-2</v>
      </c>
    </row>
    <row r="13980" spans="11:17" x14ac:dyDescent="0.35">
      <c r="K13980" s="1">
        <v>104</v>
      </c>
      <c r="L13980" s="1">
        <v>400000</v>
      </c>
      <c r="M13980" s="27">
        <v>3.5</v>
      </c>
      <c r="N13980" s="1">
        <v>23</v>
      </c>
      <c r="O13980" s="1" t="s">
        <v>27</v>
      </c>
      <c r="P13980" s="1" t="str">
        <f t="shared" si="470"/>
        <v>233.5400000104</v>
      </c>
      <c r="Q13980" s="28">
        <f t="shared" si="471"/>
        <v>8.4444444444444322E-2</v>
      </c>
    </row>
    <row r="13981" spans="11:17" x14ac:dyDescent="0.35">
      <c r="K13981" s="1">
        <v>105</v>
      </c>
      <c r="L13981" s="1">
        <v>400000</v>
      </c>
      <c r="M13981" s="27">
        <v>3.5</v>
      </c>
      <c r="N13981" s="1">
        <v>23</v>
      </c>
      <c r="O13981" s="1" t="s">
        <v>27</v>
      </c>
      <c r="P13981" s="1" t="str">
        <f t="shared" si="470"/>
        <v>233.5400000105</v>
      </c>
      <c r="Q13981" s="28">
        <f t="shared" si="471"/>
        <v>8.4444444444444322E-2</v>
      </c>
    </row>
    <row r="13982" spans="11:17" x14ac:dyDescent="0.35">
      <c r="K13982" s="1">
        <v>106</v>
      </c>
      <c r="L13982" s="1">
        <v>400000</v>
      </c>
      <c r="M13982" s="27">
        <v>3.5</v>
      </c>
      <c r="N13982" s="1">
        <v>23</v>
      </c>
      <c r="O13982" s="1" t="s">
        <v>27</v>
      </c>
      <c r="P13982" s="1" t="str">
        <f t="shared" si="470"/>
        <v>233.5400000106</v>
      </c>
      <c r="Q13982" s="28">
        <f t="shared" si="471"/>
        <v>8.4444444444444322E-2</v>
      </c>
    </row>
    <row r="13983" spans="11:17" x14ac:dyDescent="0.35">
      <c r="K13983" s="1">
        <v>107</v>
      </c>
      <c r="L13983" s="1">
        <v>400000</v>
      </c>
      <c r="M13983" s="27">
        <v>3.5</v>
      </c>
      <c r="N13983" s="1">
        <v>23</v>
      </c>
      <c r="O13983" s="1" t="s">
        <v>27</v>
      </c>
      <c r="P13983" s="1" t="str">
        <f t="shared" si="470"/>
        <v>233.5400000107</v>
      </c>
      <c r="Q13983" s="28">
        <f t="shared" si="471"/>
        <v>8.4444444444444322E-2</v>
      </c>
    </row>
    <row r="13984" spans="11:17" x14ac:dyDescent="0.35">
      <c r="K13984" s="1">
        <v>108</v>
      </c>
      <c r="L13984" s="1">
        <v>400000</v>
      </c>
      <c r="M13984" s="27">
        <v>3.5</v>
      </c>
      <c r="N13984" s="1">
        <v>23</v>
      </c>
      <c r="O13984" s="1" t="s">
        <v>27</v>
      </c>
      <c r="P13984" s="1" t="str">
        <f t="shared" si="470"/>
        <v>233.5400000108</v>
      </c>
      <c r="Q13984" s="28">
        <f t="shared" si="471"/>
        <v>8.4444444444444322E-2</v>
      </c>
    </row>
    <row r="13985" spans="11:17" x14ac:dyDescent="0.35">
      <c r="K13985" s="1">
        <v>109</v>
      </c>
      <c r="L13985" s="1">
        <v>400000</v>
      </c>
      <c r="M13985" s="27">
        <v>3.5</v>
      </c>
      <c r="N13985" s="1">
        <v>23</v>
      </c>
      <c r="O13985" s="1" t="s">
        <v>27</v>
      </c>
      <c r="P13985" s="1" t="str">
        <f t="shared" si="470"/>
        <v>233.5400000109</v>
      </c>
      <c r="Q13985" s="28">
        <f t="shared" si="471"/>
        <v>8.4444444444444322E-2</v>
      </c>
    </row>
    <row r="13986" spans="11:17" x14ac:dyDescent="0.35">
      <c r="K13986" s="1">
        <v>110</v>
      </c>
      <c r="L13986" s="1">
        <v>400000</v>
      </c>
      <c r="M13986" s="27">
        <v>3.5</v>
      </c>
      <c r="N13986" s="1">
        <v>23</v>
      </c>
      <c r="O13986" s="1" t="s">
        <v>27</v>
      </c>
      <c r="P13986" s="1" t="str">
        <f t="shared" si="470"/>
        <v>233.5400000110</v>
      </c>
      <c r="Q13986" s="28">
        <f t="shared" si="471"/>
        <v>8.4444444444444322E-2</v>
      </c>
    </row>
    <row r="13987" spans="11:17" x14ac:dyDescent="0.35">
      <c r="K13987" s="1">
        <v>111</v>
      </c>
      <c r="L13987" s="1">
        <v>400000</v>
      </c>
      <c r="M13987" s="27">
        <v>3.5</v>
      </c>
      <c r="N13987" s="1">
        <v>23</v>
      </c>
      <c r="O13987" s="1" t="s">
        <v>27</v>
      </c>
      <c r="P13987" s="1" t="str">
        <f t="shared" si="470"/>
        <v>233.5400000111</v>
      </c>
      <c r="Q13987" s="28">
        <f t="shared" si="471"/>
        <v>8.4444444444444322E-2</v>
      </c>
    </row>
    <row r="13988" spans="11:17" x14ac:dyDescent="0.35">
      <c r="K13988" s="1">
        <v>112</v>
      </c>
      <c r="L13988" s="1">
        <v>400000</v>
      </c>
      <c r="M13988" s="27">
        <v>3.5</v>
      </c>
      <c r="N13988" s="1">
        <v>23</v>
      </c>
      <c r="O13988" s="1" t="s">
        <v>27</v>
      </c>
      <c r="P13988" s="1" t="str">
        <f t="shared" si="470"/>
        <v>233.5400000112</v>
      </c>
      <c r="Q13988" s="28">
        <f t="shared" si="471"/>
        <v>8.4444444444444322E-2</v>
      </c>
    </row>
    <row r="13989" spans="11:17" x14ac:dyDescent="0.35">
      <c r="K13989" s="1">
        <v>113</v>
      </c>
      <c r="L13989" s="1">
        <v>400000</v>
      </c>
      <c r="M13989" s="27">
        <v>3.5</v>
      </c>
      <c r="N13989" s="1">
        <v>23</v>
      </c>
      <c r="O13989" s="1" t="s">
        <v>27</v>
      </c>
      <c r="P13989" s="1" t="str">
        <f t="shared" si="470"/>
        <v>233.5400000113</v>
      </c>
      <c r="Q13989" s="28">
        <f t="shared" si="471"/>
        <v>8.4444444444444322E-2</v>
      </c>
    </row>
    <row r="13990" spans="11:17" x14ac:dyDescent="0.35">
      <c r="K13990" s="1">
        <v>114</v>
      </c>
      <c r="L13990" s="1">
        <v>400000</v>
      </c>
      <c r="M13990" s="27">
        <v>3.5</v>
      </c>
      <c r="N13990" s="1">
        <v>23</v>
      </c>
      <c r="O13990" s="1" t="s">
        <v>27</v>
      </c>
      <c r="P13990" s="1" t="str">
        <f t="shared" si="470"/>
        <v>233.5400000114</v>
      </c>
      <c r="Q13990" s="28">
        <f t="shared" si="471"/>
        <v>8.4444444444444322E-2</v>
      </c>
    </row>
    <row r="13991" spans="11:17" x14ac:dyDescent="0.35">
      <c r="K13991" s="1">
        <v>115</v>
      </c>
      <c r="L13991" s="1">
        <v>400000</v>
      </c>
      <c r="M13991" s="27">
        <v>3.5</v>
      </c>
      <c r="N13991" s="1">
        <v>23</v>
      </c>
      <c r="O13991" s="1" t="s">
        <v>27</v>
      </c>
      <c r="P13991" s="1" t="str">
        <f t="shared" si="470"/>
        <v>233.5400000115</v>
      </c>
      <c r="Q13991" s="28">
        <f t="shared" si="471"/>
        <v>8.4444444444444322E-2</v>
      </c>
    </row>
    <row r="13992" spans="11:17" x14ac:dyDescent="0.35">
      <c r="K13992" s="1">
        <v>116</v>
      </c>
      <c r="L13992" s="1">
        <v>400000</v>
      </c>
      <c r="M13992" s="27">
        <v>3.5</v>
      </c>
      <c r="N13992" s="1">
        <v>23</v>
      </c>
      <c r="O13992" s="1" t="s">
        <v>27</v>
      </c>
      <c r="P13992" s="1" t="str">
        <f t="shared" si="470"/>
        <v>233.5400000116</v>
      </c>
      <c r="Q13992" s="28">
        <f t="shared" si="471"/>
        <v>8.4444444444444322E-2</v>
      </c>
    </row>
    <row r="13993" spans="11:17" x14ac:dyDescent="0.35">
      <c r="K13993" s="1">
        <v>117</v>
      </c>
      <c r="L13993" s="1">
        <v>400000</v>
      </c>
      <c r="M13993" s="27">
        <v>3.5</v>
      </c>
      <c r="N13993" s="1">
        <v>23</v>
      </c>
      <c r="O13993" s="1" t="s">
        <v>27</v>
      </c>
      <c r="P13993" s="1" t="str">
        <f t="shared" si="470"/>
        <v>233.5400000117</v>
      </c>
      <c r="Q13993" s="28">
        <f t="shared" si="471"/>
        <v>8.4444444444444322E-2</v>
      </c>
    </row>
    <row r="13994" spans="11:17" x14ac:dyDescent="0.35">
      <c r="K13994" s="1">
        <v>118</v>
      </c>
      <c r="L13994" s="1">
        <v>400000</v>
      </c>
      <c r="M13994" s="27">
        <v>3.5</v>
      </c>
      <c r="N13994" s="1">
        <v>23</v>
      </c>
      <c r="O13994" s="1" t="s">
        <v>27</v>
      </c>
      <c r="P13994" s="1" t="str">
        <f t="shared" si="470"/>
        <v>233.5400000118</v>
      </c>
      <c r="Q13994" s="28">
        <f t="shared" si="471"/>
        <v>8.4444444444444322E-2</v>
      </c>
    </row>
    <row r="13995" spans="11:17" x14ac:dyDescent="0.35">
      <c r="K13995" s="1">
        <v>119</v>
      </c>
      <c r="L13995" s="1">
        <v>400000</v>
      </c>
      <c r="M13995" s="27">
        <v>3.5</v>
      </c>
      <c r="N13995" s="1">
        <v>23</v>
      </c>
      <c r="O13995" s="1" t="s">
        <v>27</v>
      </c>
      <c r="P13995" s="1" t="str">
        <f t="shared" si="470"/>
        <v>233.5400000119</v>
      </c>
      <c r="Q13995" s="28">
        <f t="shared" si="471"/>
        <v>8.4444444444444322E-2</v>
      </c>
    </row>
    <row r="13996" spans="11:17" x14ac:dyDescent="0.35">
      <c r="K13996" s="1">
        <v>120</v>
      </c>
      <c r="L13996" s="1">
        <v>400000</v>
      </c>
      <c r="M13996" s="27">
        <v>3.5</v>
      </c>
      <c r="N13996" s="1">
        <v>23</v>
      </c>
      <c r="O13996" s="1" t="s">
        <v>27</v>
      </c>
      <c r="P13996" s="1" t="str">
        <f t="shared" si="470"/>
        <v>233.5400000120</v>
      </c>
      <c r="Q13996" s="28">
        <f t="shared" si="471"/>
        <v>8.4444444444444322E-2</v>
      </c>
    </row>
    <row r="13997" spans="11:17" x14ac:dyDescent="0.35">
      <c r="K13997" s="1">
        <v>121</v>
      </c>
      <c r="L13997" s="1">
        <v>400000</v>
      </c>
      <c r="M13997" s="27">
        <v>3.5</v>
      </c>
      <c r="N13997" s="1">
        <v>23</v>
      </c>
      <c r="O13997" s="1" t="s">
        <v>27</v>
      </c>
      <c r="P13997" s="1" t="str">
        <f t="shared" si="470"/>
        <v>233.5400000121</v>
      </c>
      <c r="Q13997" s="28">
        <f t="shared" si="471"/>
        <v>8.4444444444444322E-2</v>
      </c>
    </row>
    <row r="13998" spans="11:17" x14ac:dyDescent="0.35">
      <c r="K13998" s="1">
        <v>122</v>
      </c>
      <c r="L13998" s="1">
        <v>400000</v>
      </c>
      <c r="M13998" s="27">
        <v>3.5</v>
      </c>
      <c r="N13998" s="1">
        <v>23</v>
      </c>
      <c r="O13998" s="1" t="s">
        <v>27</v>
      </c>
      <c r="P13998" s="1" t="str">
        <f t="shared" si="470"/>
        <v>233.5400000122</v>
      </c>
      <c r="Q13998" s="28">
        <f t="shared" si="471"/>
        <v>8.4444444444444322E-2</v>
      </c>
    </row>
    <row r="13999" spans="11:17" x14ac:dyDescent="0.35">
      <c r="K13999" s="1">
        <v>123</v>
      </c>
      <c r="L13999" s="1">
        <v>400000</v>
      </c>
      <c r="M13999" s="27">
        <v>3.5</v>
      </c>
      <c r="N13999" s="1">
        <v>23</v>
      </c>
      <c r="O13999" s="1" t="s">
        <v>27</v>
      </c>
      <c r="P13999" s="1" t="str">
        <f t="shared" si="470"/>
        <v>233.5400000123</v>
      </c>
      <c r="Q13999" s="28">
        <f t="shared" si="471"/>
        <v>8.4444444444444322E-2</v>
      </c>
    </row>
    <row r="14000" spans="11:17" x14ac:dyDescent="0.35">
      <c r="K14000" s="1">
        <v>124</v>
      </c>
      <c r="L14000" s="1">
        <v>400000</v>
      </c>
      <c r="M14000" s="27">
        <v>3.5</v>
      </c>
      <c r="N14000" s="1">
        <v>23</v>
      </c>
      <c r="O14000" s="1" t="s">
        <v>27</v>
      </c>
      <c r="P14000" s="1" t="str">
        <f t="shared" si="470"/>
        <v>233.5400000124</v>
      </c>
      <c r="Q14000" s="28">
        <f t="shared" si="471"/>
        <v>8.4444444444444322E-2</v>
      </c>
    </row>
    <row r="14001" spans="11:17" x14ac:dyDescent="0.35">
      <c r="K14001" s="1">
        <v>125</v>
      </c>
      <c r="L14001" s="1">
        <v>400000</v>
      </c>
      <c r="M14001" s="27">
        <v>3.5</v>
      </c>
      <c r="N14001" s="1">
        <v>23</v>
      </c>
      <c r="O14001" s="1" t="s">
        <v>27</v>
      </c>
      <c r="P14001" s="1" t="str">
        <f t="shared" si="470"/>
        <v>233.5400000125</v>
      </c>
      <c r="Q14001" s="28">
        <f t="shared" si="471"/>
        <v>8.4444444444444322E-2</v>
      </c>
    </row>
    <row r="14002" spans="11:17" x14ac:dyDescent="0.35">
      <c r="K14002" s="1">
        <v>1</v>
      </c>
      <c r="L14002" s="1">
        <v>400000</v>
      </c>
      <c r="M14002" s="27">
        <v>6.5</v>
      </c>
      <c r="N14002" s="1">
        <v>23</v>
      </c>
      <c r="O14002" s="1" t="s">
        <v>26</v>
      </c>
      <c r="P14002" s="1" t="str">
        <f t="shared" si="470"/>
        <v>236.54000001</v>
      </c>
      <c r="Q14002" s="28">
        <f t="shared" si="471"/>
        <v>0.33203807639775995</v>
      </c>
    </row>
    <row r="14003" spans="11:17" x14ac:dyDescent="0.35">
      <c r="K14003" s="1">
        <v>2</v>
      </c>
      <c r="L14003" s="1">
        <v>400000</v>
      </c>
      <c r="M14003" s="27">
        <v>6.5</v>
      </c>
      <c r="N14003" s="1">
        <v>23</v>
      </c>
      <c r="O14003" s="1" t="s">
        <v>26</v>
      </c>
      <c r="P14003" s="1" t="str">
        <f t="shared" si="470"/>
        <v>236.54000002</v>
      </c>
      <c r="Q14003" s="28">
        <f t="shared" si="471"/>
        <v>0.33203807639775995</v>
      </c>
    </row>
    <row r="14004" spans="11:17" x14ac:dyDescent="0.35">
      <c r="K14004" s="1">
        <v>3</v>
      </c>
      <c r="L14004" s="1">
        <v>400000</v>
      </c>
      <c r="M14004" s="27">
        <v>6.5</v>
      </c>
      <c r="N14004" s="1">
        <v>23</v>
      </c>
      <c r="O14004" s="1" t="s">
        <v>26</v>
      </c>
      <c r="P14004" s="1" t="str">
        <f t="shared" si="470"/>
        <v>236.54000003</v>
      </c>
      <c r="Q14004" s="28">
        <f t="shared" si="471"/>
        <v>0.33203807639775995</v>
      </c>
    </row>
    <row r="14005" spans="11:17" x14ac:dyDescent="0.35">
      <c r="K14005" s="1">
        <v>4</v>
      </c>
      <c r="L14005" s="1">
        <v>400000</v>
      </c>
      <c r="M14005" s="27">
        <v>6.5</v>
      </c>
      <c r="N14005" s="1">
        <v>23</v>
      </c>
      <c r="O14005" s="1" t="s">
        <v>26</v>
      </c>
      <c r="P14005" s="1" t="str">
        <f t="shared" si="470"/>
        <v>236.54000004</v>
      </c>
      <c r="Q14005" s="28">
        <f t="shared" si="471"/>
        <v>0.33203807639775995</v>
      </c>
    </row>
    <row r="14006" spans="11:17" x14ac:dyDescent="0.35">
      <c r="K14006" s="1">
        <v>5</v>
      </c>
      <c r="L14006" s="1">
        <v>400000</v>
      </c>
      <c r="M14006" s="27">
        <v>6.5</v>
      </c>
      <c r="N14006" s="1">
        <v>23</v>
      </c>
      <c r="O14006" s="1" t="s">
        <v>26</v>
      </c>
      <c r="P14006" s="1" t="str">
        <f t="shared" si="470"/>
        <v>236.54000005</v>
      </c>
      <c r="Q14006" s="28">
        <f t="shared" si="471"/>
        <v>0.33203807639775995</v>
      </c>
    </row>
    <row r="14007" spans="11:17" x14ac:dyDescent="0.35">
      <c r="K14007" s="1">
        <v>6</v>
      </c>
      <c r="L14007" s="1">
        <v>400000</v>
      </c>
      <c r="M14007" s="27">
        <v>6.5</v>
      </c>
      <c r="N14007" s="1">
        <v>23</v>
      </c>
      <c r="O14007" s="1" t="s">
        <v>26</v>
      </c>
      <c r="P14007" s="1" t="str">
        <f t="shared" si="470"/>
        <v>236.54000006</v>
      </c>
      <c r="Q14007" s="28">
        <f t="shared" si="471"/>
        <v>0.33203807639775995</v>
      </c>
    </row>
    <row r="14008" spans="11:17" x14ac:dyDescent="0.35">
      <c r="K14008" s="1">
        <v>7</v>
      </c>
      <c r="L14008" s="1">
        <v>400000</v>
      </c>
      <c r="M14008" s="27">
        <v>6.5</v>
      </c>
      <c r="N14008" s="1">
        <v>23</v>
      </c>
      <c r="O14008" s="1" t="s">
        <v>26</v>
      </c>
      <c r="P14008" s="1" t="str">
        <f t="shared" si="470"/>
        <v>236.54000007</v>
      </c>
      <c r="Q14008" s="28">
        <f t="shared" si="471"/>
        <v>0.33203807639775995</v>
      </c>
    </row>
    <row r="14009" spans="11:17" x14ac:dyDescent="0.35">
      <c r="K14009" s="1">
        <v>8</v>
      </c>
      <c r="L14009" s="1">
        <v>400000</v>
      </c>
      <c r="M14009" s="27">
        <v>6.5</v>
      </c>
      <c r="N14009" s="1">
        <v>23</v>
      </c>
      <c r="O14009" s="1" t="s">
        <v>26</v>
      </c>
      <c r="P14009" s="1" t="str">
        <f t="shared" si="470"/>
        <v>236.54000008</v>
      </c>
      <c r="Q14009" s="28">
        <f t="shared" si="471"/>
        <v>0.33203807639775995</v>
      </c>
    </row>
    <row r="14010" spans="11:17" x14ac:dyDescent="0.35">
      <c r="K14010" s="1">
        <v>9</v>
      </c>
      <c r="L14010" s="1">
        <v>400000</v>
      </c>
      <c r="M14010" s="27">
        <v>6.5</v>
      </c>
      <c r="N14010" s="1">
        <v>23</v>
      </c>
      <c r="O14010" s="1" t="s">
        <v>26</v>
      </c>
      <c r="P14010" s="1" t="str">
        <f t="shared" si="470"/>
        <v>236.54000009</v>
      </c>
      <c r="Q14010" s="28">
        <f t="shared" si="471"/>
        <v>0.33203807639775995</v>
      </c>
    </row>
    <row r="14011" spans="11:17" x14ac:dyDescent="0.35">
      <c r="K14011" s="1">
        <v>10</v>
      </c>
      <c r="L14011" s="1">
        <v>400000</v>
      </c>
      <c r="M14011" s="27">
        <v>6.5</v>
      </c>
      <c r="N14011" s="1">
        <v>23</v>
      </c>
      <c r="O14011" s="1" t="s">
        <v>26</v>
      </c>
      <c r="P14011" s="1" t="str">
        <f t="shared" si="470"/>
        <v>236.540000010</v>
      </c>
      <c r="Q14011" s="28">
        <f t="shared" si="471"/>
        <v>0.33203807639775995</v>
      </c>
    </row>
    <row r="14012" spans="11:17" x14ac:dyDescent="0.35">
      <c r="K14012" s="1">
        <v>11</v>
      </c>
      <c r="L14012" s="1">
        <v>400000</v>
      </c>
      <c r="M14012" s="27">
        <v>6.5</v>
      </c>
      <c r="N14012" s="1">
        <v>23</v>
      </c>
      <c r="O14012" s="1" t="s">
        <v>26</v>
      </c>
      <c r="P14012" s="1" t="str">
        <f t="shared" si="470"/>
        <v>236.540000011</v>
      </c>
      <c r="Q14012" s="28">
        <f t="shared" si="471"/>
        <v>0.33203807639775995</v>
      </c>
    </row>
    <row r="14013" spans="11:17" x14ac:dyDescent="0.35">
      <c r="K14013" s="1">
        <v>12</v>
      </c>
      <c r="L14013" s="1">
        <v>400000</v>
      </c>
      <c r="M14013" s="27">
        <v>6.5</v>
      </c>
      <c r="N14013" s="1">
        <v>23</v>
      </c>
      <c r="O14013" s="1" t="s">
        <v>26</v>
      </c>
      <c r="P14013" s="1" t="str">
        <f t="shared" si="470"/>
        <v>236.540000012</v>
      </c>
      <c r="Q14013" s="28">
        <f t="shared" si="471"/>
        <v>0.33203807639775995</v>
      </c>
    </row>
    <row r="14014" spans="11:17" x14ac:dyDescent="0.35">
      <c r="K14014" s="1">
        <v>13</v>
      </c>
      <c r="L14014" s="1">
        <v>400000</v>
      </c>
      <c r="M14014" s="27">
        <v>6.5</v>
      </c>
      <c r="N14014" s="1">
        <v>23</v>
      </c>
      <c r="O14014" s="1" t="s">
        <v>26</v>
      </c>
      <c r="P14014" s="1" t="str">
        <f t="shared" si="470"/>
        <v>236.540000013</v>
      </c>
      <c r="Q14014" s="28">
        <f t="shared" si="471"/>
        <v>0.33203807639775995</v>
      </c>
    </row>
    <row r="14015" spans="11:17" x14ac:dyDescent="0.35">
      <c r="K14015" s="1">
        <v>14</v>
      </c>
      <c r="L14015" s="1">
        <v>400000</v>
      </c>
      <c r="M14015" s="27">
        <v>6.5</v>
      </c>
      <c r="N14015" s="1">
        <v>23</v>
      </c>
      <c r="O14015" s="1" t="s">
        <v>26</v>
      </c>
      <c r="P14015" s="1" t="str">
        <f t="shared" si="470"/>
        <v>236.540000014</v>
      </c>
      <c r="Q14015" s="28">
        <f t="shared" si="471"/>
        <v>0.33203807639775995</v>
      </c>
    </row>
    <row r="14016" spans="11:17" x14ac:dyDescent="0.35">
      <c r="K14016" s="1">
        <v>15</v>
      </c>
      <c r="L14016" s="1">
        <v>400000</v>
      </c>
      <c r="M14016" s="27">
        <v>6.5</v>
      </c>
      <c r="N14016" s="1">
        <v>23</v>
      </c>
      <c r="O14016" s="1" t="s">
        <v>26</v>
      </c>
      <c r="P14016" s="1" t="str">
        <f t="shared" si="470"/>
        <v>236.540000015</v>
      </c>
      <c r="Q14016" s="28">
        <f t="shared" si="471"/>
        <v>0.33203807639775995</v>
      </c>
    </row>
    <row r="14017" spans="11:17" x14ac:dyDescent="0.35">
      <c r="K14017" s="1">
        <v>16</v>
      </c>
      <c r="L14017" s="1">
        <v>400000</v>
      </c>
      <c r="M14017" s="27">
        <v>6.5</v>
      </c>
      <c r="N14017" s="1">
        <v>23</v>
      </c>
      <c r="O14017" s="1" t="s">
        <v>26</v>
      </c>
      <c r="P14017" s="1" t="str">
        <f t="shared" si="470"/>
        <v>236.540000016</v>
      </c>
      <c r="Q14017" s="28">
        <f t="shared" si="471"/>
        <v>0.33203807639775995</v>
      </c>
    </row>
    <row r="14018" spans="11:17" x14ac:dyDescent="0.35">
      <c r="K14018" s="1">
        <v>17</v>
      </c>
      <c r="L14018" s="1">
        <v>400000</v>
      </c>
      <c r="M14018" s="27">
        <v>6.5</v>
      </c>
      <c r="N14018" s="1">
        <v>23</v>
      </c>
      <c r="O14018" s="1" t="s">
        <v>26</v>
      </c>
      <c r="P14018" s="1" t="str">
        <f t="shared" si="470"/>
        <v>236.540000017</v>
      </c>
      <c r="Q14018" s="28">
        <f t="shared" si="471"/>
        <v>0.33203807639775995</v>
      </c>
    </row>
    <row r="14019" spans="11:17" x14ac:dyDescent="0.35">
      <c r="K14019" s="1">
        <v>18</v>
      </c>
      <c r="L14019" s="1">
        <v>400000</v>
      </c>
      <c r="M14019" s="27">
        <v>6.5</v>
      </c>
      <c r="N14019" s="1">
        <v>23</v>
      </c>
      <c r="O14019" s="1" t="s">
        <v>26</v>
      </c>
      <c r="P14019" s="1" t="str">
        <f t="shared" ref="P14019:P14082" si="472">N14019&amp;M14019&amp;L14019&amp;K14019</f>
        <v>236.540000018</v>
      </c>
      <c r="Q14019" s="28">
        <f t="shared" ref="Q14019:Q14082" si="473">VLOOKUP(O14019&amp;L14019&amp;M14019&amp;N14019,$W$2:$X$1051,2,FALSE)</f>
        <v>0.33203807639775995</v>
      </c>
    </row>
    <row r="14020" spans="11:17" x14ac:dyDescent="0.35">
      <c r="K14020" s="1">
        <v>19</v>
      </c>
      <c r="L14020" s="1">
        <v>400000</v>
      </c>
      <c r="M14020" s="27">
        <v>6.5</v>
      </c>
      <c r="N14020" s="1">
        <v>23</v>
      </c>
      <c r="O14020" s="1" t="s">
        <v>26</v>
      </c>
      <c r="P14020" s="1" t="str">
        <f t="shared" si="472"/>
        <v>236.540000019</v>
      </c>
      <c r="Q14020" s="28">
        <f t="shared" si="473"/>
        <v>0.33203807639775995</v>
      </c>
    </row>
    <row r="14021" spans="11:17" x14ac:dyDescent="0.35">
      <c r="K14021" s="1">
        <v>20</v>
      </c>
      <c r="L14021" s="1">
        <v>400000</v>
      </c>
      <c r="M14021" s="27">
        <v>6.5</v>
      </c>
      <c r="N14021" s="1">
        <v>23</v>
      </c>
      <c r="O14021" s="1" t="s">
        <v>26</v>
      </c>
      <c r="P14021" s="1" t="str">
        <f t="shared" si="472"/>
        <v>236.540000020</v>
      </c>
      <c r="Q14021" s="28">
        <f t="shared" si="473"/>
        <v>0.33203807639775995</v>
      </c>
    </row>
    <row r="14022" spans="11:17" x14ac:dyDescent="0.35">
      <c r="K14022" s="1">
        <v>21</v>
      </c>
      <c r="L14022" s="1">
        <v>400000</v>
      </c>
      <c r="M14022" s="27">
        <v>6.5</v>
      </c>
      <c r="N14022" s="1">
        <v>23</v>
      </c>
      <c r="O14022" s="1" t="s">
        <v>26</v>
      </c>
      <c r="P14022" s="1" t="str">
        <f t="shared" si="472"/>
        <v>236.540000021</v>
      </c>
      <c r="Q14022" s="28">
        <f t="shared" si="473"/>
        <v>0.33203807639775995</v>
      </c>
    </row>
    <row r="14023" spans="11:17" x14ac:dyDescent="0.35">
      <c r="K14023" s="1">
        <v>22</v>
      </c>
      <c r="L14023" s="1">
        <v>400000</v>
      </c>
      <c r="M14023" s="27">
        <v>6.5</v>
      </c>
      <c r="N14023" s="1">
        <v>23</v>
      </c>
      <c r="O14023" s="1" t="s">
        <v>26</v>
      </c>
      <c r="P14023" s="1" t="str">
        <f t="shared" si="472"/>
        <v>236.540000022</v>
      </c>
      <c r="Q14023" s="28">
        <f t="shared" si="473"/>
        <v>0.33203807639775995</v>
      </c>
    </row>
    <row r="14024" spans="11:17" x14ac:dyDescent="0.35">
      <c r="K14024" s="1">
        <v>23</v>
      </c>
      <c r="L14024" s="1">
        <v>400000</v>
      </c>
      <c r="M14024" s="27">
        <v>6.5</v>
      </c>
      <c r="N14024" s="1">
        <v>23</v>
      </c>
      <c r="O14024" s="1" t="s">
        <v>26</v>
      </c>
      <c r="P14024" s="1" t="str">
        <f t="shared" si="472"/>
        <v>236.540000023</v>
      </c>
      <c r="Q14024" s="28">
        <f t="shared" si="473"/>
        <v>0.33203807639775995</v>
      </c>
    </row>
    <row r="14025" spans="11:17" x14ac:dyDescent="0.35">
      <c r="K14025" s="1">
        <v>24</v>
      </c>
      <c r="L14025" s="1">
        <v>400000</v>
      </c>
      <c r="M14025" s="27">
        <v>6.5</v>
      </c>
      <c r="N14025" s="1">
        <v>23</v>
      </c>
      <c r="O14025" s="1" t="s">
        <v>26</v>
      </c>
      <c r="P14025" s="1" t="str">
        <f t="shared" si="472"/>
        <v>236.540000024</v>
      </c>
      <c r="Q14025" s="28">
        <f t="shared" si="473"/>
        <v>0.33203807639775995</v>
      </c>
    </row>
    <row r="14026" spans="11:17" x14ac:dyDescent="0.35">
      <c r="K14026" s="1">
        <v>25</v>
      </c>
      <c r="L14026" s="1">
        <v>400000</v>
      </c>
      <c r="M14026" s="27">
        <v>6.5</v>
      </c>
      <c r="N14026" s="1">
        <v>23</v>
      </c>
      <c r="O14026" s="1" t="s">
        <v>26</v>
      </c>
      <c r="P14026" s="1" t="str">
        <f t="shared" si="472"/>
        <v>236.540000025</v>
      </c>
      <c r="Q14026" s="28">
        <f t="shared" si="473"/>
        <v>0.33203807639775995</v>
      </c>
    </row>
    <row r="14027" spans="11:17" x14ac:dyDescent="0.35">
      <c r="K14027" s="1">
        <v>26</v>
      </c>
      <c r="L14027" s="1">
        <v>400000</v>
      </c>
      <c r="M14027" s="27">
        <v>6.5</v>
      </c>
      <c r="N14027" s="1">
        <v>23</v>
      </c>
      <c r="O14027" s="1" t="s">
        <v>17</v>
      </c>
      <c r="P14027" s="1" t="str">
        <f t="shared" si="472"/>
        <v>236.540000026</v>
      </c>
      <c r="Q14027" s="28">
        <f t="shared" si="473"/>
        <v>0.2285696379405836</v>
      </c>
    </row>
    <row r="14028" spans="11:17" x14ac:dyDescent="0.35">
      <c r="K14028" s="1">
        <v>27</v>
      </c>
      <c r="L14028" s="1">
        <v>400000</v>
      </c>
      <c r="M14028" s="27">
        <v>6.5</v>
      </c>
      <c r="N14028" s="1">
        <v>23</v>
      </c>
      <c r="O14028" s="1" t="s">
        <v>17</v>
      </c>
      <c r="P14028" s="1" t="str">
        <f t="shared" si="472"/>
        <v>236.540000027</v>
      </c>
      <c r="Q14028" s="28">
        <f t="shared" si="473"/>
        <v>0.2285696379405836</v>
      </c>
    </row>
    <row r="14029" spans="11:17" x14ac:dyDescent="0.35">
      <c r="K14029" s="1">
        <v>28</v>
      </c>
      <c r="L14029" s="1">
        <v>400000</v>
      </c>
      <c r="M14029" s="27">
        <v>6.5</v>
      </c>
      <c r="N14029" s="1">
        <v>23</v>
      </c>
      <c r="O14029" s="1" t="s">
        <v>17</v>
      </c>
      <c r="P14029" s="1" t="str">
        <f t="shared" si="472"/>
        <v>236.540000028</v>
      </c>
      <c r="Q14029" s="28">
        <f t="shared" si="473"/>
        <v>0.2285696379405836</v>
      </c>
    </row>
    <row r="14030" spans="11:17" x14ac:dyDescent="0.35">
      <c r="K14030" s="1">
        <v>29</v>
      </c>
      <c r="L14030" s="1">
        <v>400000</v>
      </c>
      <c r="M14030" s="27">
        <v>6.5</v>
      </c>
      <c r="N14030" s="1">
        <v>23</v>
      </c>
      <c r="O14030" s="1" t="s">
        <v>17</v>
      </c>
      <c r="P14030" s="1" t="str">
        <f t="shared" si="472"/>
        <v>236.540000029</v>
      </c>
      <c r="Q14030" s="28">
        <f t="shared" si="473"/>
        <v>0.2285696379405836</v>
      </c>
    </row>
    <row r="14031" spans="11:17" x14ac:dyDescent="0.35">
      <c r="K14031" s="1">
        <v>30</v>
      </c>
      <c r="L14031" s="1">
        <v>400000</v>
      </c>
      <c r="M14031" s="27">
        <v>6.5</v>
      </c>
      <c r="N14031" s="1">
        <v>23</v>
      </c>
      <c r="O14031" s="1" t="s">
        <v>17</v>
      </c>
      <c r="P14031" s="1" t="str">
        <f t="shared" si="472"/>
        <v>236.540000030</v>
      </c>
      <c r="Q14031" s="28">
        <f t="shared" si="473"/>
        <v>0.2285696379405836</v>
      </c>
    </row>
    <row r="14032" spans="11:17" x14ac:dyDescent="0.35">
      <c r="K14032" s="1">
        <v>31</v>
      </c>
      <c r="L14032" s="1">
        <v>400000</v>
      </c>
      <c r="M14032" s="27">
        <v>6.5</v>
      </c>
      <c r="N14032" s="1">
        <v>23</v>
      </c>
      <c r="O14032" s="1" t="s">
        <v>17</v>
      </c>
      <c r="P14032" s="1" t="str">
        <f t="shared" si="472"/>
        <v>236.540000031</v>
      </c>
      <c r="Q14032" s="28">
        <f t="shared" si="473"/>
        <v>0.2285696379405836</v>
      </c>
    </row>
    <row r="14033" spans="11:17" x14ac:dyDescent="0.35">
      <c r="K14033" s="1">
        <v>32</v>
      </c>
      <c r="L14033" s="1">
        <v>400000</v>
      </c>
      <c r="M14033" s="27">
        <v>6.5</v>
      </c>
      <c r="N14033" s="1">
        <v>23</v>
      </c>
      <c r="O14033" s="1" t="s">
        <v>17</v>
      </c>
      <c r="P14033" s="1" t="str">
        <f t="shared" si="472"/>
        <v>236.540000032</v>
      </c>
      <c r="Q14033" s="28">
        <f t="shared" si="473"/>
        <v>0.2285696379405836</v>
      </c>
    </row>
    <row r="14034" spans="11:17" x14ac:dyDescent="0.35">
      <c r="K14034" s="1">
        <v>33</v>
      </c>
      <c r="L14034" s="1">
        <v>400000</v>
      </c>
      <c r="M14034" s="27">
        <v>6.5</v>
      </c>
      <c r="N14034" s="1">
        <v>23</v>
      </c>
      <c r="O14034" s="1" t="s">
        <v>17</v>
      </c>
      <c r="P14034" s="1" t="str">
        <f t="shared" si="472"/>
        <v>236.540000033</v>
      </c>
      <c r="Q14034" s="28">
        <f t="shared" si="473"/>
        <v>0.2285696379405836</v>
      </c>
    </row>
    <row r="14035" spans="11:17" x14ac:dyDescent="0.35">
      <c r="K14035" s="1">
        <v>34</v>
      </c>
      <c r="L14035" s="1">
        <v>400000</v>
      </c>
      <c r="M14035" s="27">
        <v>6.5</v>
      </c>
      <c r="N14035" s="1">
        <v>23</v>
      </c>
      <c r="O14035" s="1" t="s">
        <v>17</v>
      </c>
      <c r="P14035" s="1" t="str">
        <f t="shared" si="472"/>
        <v>236.540000034</v>
      </c>
      <c r="Q14035" s="28">
        <f t="shared" si="473"/>
        <v>0.2285696379405836</v>
      </c>
    </row>
    <row r="14036" spans="11:17" x14ac:dyDescent="0.35">
      <c r="K14036" s="1">
        <v>35</v>
      </c>
      <c r="L14036" s="1">
        <v>400000</v>
      </c>
      <c r="M14036" s="27">
        <v>6.5</v>
      </c>
      <c r="N14036" s="1">
        <v>23</v>
      </c>
      <c r="O14036" s="1" t="s">
        <v>17</v>
      </c>
      <c r="P14036" s="1" t="str">
        <f t="shared" si="472"/>
        <v>236.540000035</v>
      </c>
      <c r="Q14036" s="28">
        <f t="shared" si="473"/>
        <v>0.2285696379405836</v>
      </c>
    </row>
    <row r="14037" spans="11:17" x14ac:dyDescent="0.35">
      <c r="K14037" s="1">
        <v>36</v>
      </c>
      <c r="L14037" s="1">
        <v>400000</v>
      </c>
      <c r="M14037" s="27">
        <v>6.5</v>
      </c>
      <c r="N14037" s="1">
        <v>23</v>
      </c>
      <c r="O14037" s="1" t="s">
        <v>18</v>
      </c>
      <c r="P14037" s="1" t="str">
        <f t="shared" si="472"/>
        <v>236.540000036</v>
      </c>
      <c r="Q14037" s="28">
        <f t="shared" si="473"/>
        <v>0.22335709009821481</v>
      </c>
    </row>
    <row r="14038" spans="11:17" x14ac:dyDescent="0.35">
      <c r="K14038" s="1">
        <v>37</v>
      </c>
      <c r="L14038" s="1">
        <v>400000</v>
      </c>
      <c r="M14038" s="27">
        <v>6.5</v>
      </c>
      <c r="N14038" s="1">
        <v>23</v>
      </c>
      <c r="O14038" s="1" t="s">
        <v>18</v>
      </c>
      <c r="P14038" s="1" t="str">
        <f t="shared" si="472"/>
        <v>236.540000037</v>
      </c>
      <c r="Q14038" s="28">
        <f t="shared" si="473"/>
        <v>0.22335709009821481</v>
      </c>
    </row>
    <row r="14039" spans="11:17" x14ac:dyDescent="0.35">
      <c r="K14039" s="1">
        <v>38</v>
      </c>
      <c r="L14039" s="1">
        <v>400000</v>
      </c>
      <c r="M14039" s="27">
        <v>6.5</v>
      </c>
      <c r="N14039" s="1">
        <v>23</v>
      </c>
      <c r="O14039" s="1" t="s">
        <v>18</v>
      </c>
      <c r="P14039" s="1" t="str">
        <f t="shared" si="472"/>
        <v>236.540000038</v>
      </c>
      <c r="Q14039" s="28">
        <f t="shared" si="473"/>
        <v>0.22335709009821481</v>
      </c>
    </row>
    <row r="14040" spans="11:17" x14ac:dyDescent="0.35">
      <c r="K14040" s="1">
        <v>39</v>
      </c>
      <c r="L14040" s="1">
        <v>400000</v>
      </c>
      <c r="M14040" s="27">
        <v>6.5</v>
      </c>
      <c r="N14040" s="1">
        <v>23</v>
      </c>
      <c r="O14040" s="1" t="s">
        <v>18</v>
      </c>
      <c r="P14040" s="1" t="str">
        <f t="shared" si="472"/>
        <v>236.540000039</v>
      </c>
      <c r="Q14040" s="28">
        <f t="shared" si="473"/>
        <v>0.22335709009821481</v>
      </c>
    </row>
    <row r="14041" spans="11:17" x14ac:dyDescent="0.35">
      <c r="K14041" s="1">
        <v>40</v>
      </c>
      <c r="L14041" s="1">
        <v>400000</v>
      </c>
      <c r="M14041" s="27">
        <v>6.5</v>
      </c>
      <c r="N14041" s="1">
        <v>23</v>
      </c>
      <c r="O14041" s="1" t="s">
        <v>18</v>
      </c>
      <c r="P14041" s="1" t="str">
        <f t="shared" si="472"/>
        <v>236.540000040</v>
      </c>
      <c r="Q14041" s="28">
        <f t="shared" si="473"/>
        <v>0.22335709009821481</v>
      </c>
    </row>
    <row r="14042" spans="11:17" x14ac:dyDescent="0.35">
      <c r="K14042" s="1">
        <v>41</v>
      </c>
      <c r="L14042" s="1">
        <v>400000</v>
      </c>
      <c r="M14042" s="27">
        <v>6.5</v>
      </c>
      <c r="N14042" s="1">
        <v>23</v>
      </c>
      <c r="O14042" s="1" t="s">
        <v>18</v>
      </c>
      <c r="P14042" s="1" t="str">
        <f t="shared" si="472"/>
        <v>236.540000041</v>
      </c>
      <c r="Q14042" s="28">
        <f t="shared" si="473"/>
        <v>0.22335709009821481</v>
      </c>
    </row>
    <row r="14043" spans="11:17" x14ac:dyDescent="0.35">
      <c r="K14043" s="1">
        <v>42</v>
      </c>
      <c r="L14043" s="1">
        <v>400000</v>
      </c>
      <c r="M14043" s="27">
        <v>6.5</v>
      </c>
      <c r="N14043" s="1">
        <v>23</v>
      </c>
      <c r="O14043" s="1" t="s">
        <v>18</v>
      </c>
      <c r="P14043" s="1" t="str">
        <f t="shared" si="472"/>
        <v>236.540000042</v>
      </c>
      <c r="Q14043" s="28">
        <f t="shared" si="473"/>
        <v>0.22335709009821481</v>
      </c>
    </row>
    <row r="14044" spans="11:17" x14ac:dyDescent="0.35">
      <c r="K14044" s="1">
        <v>43</v>
      </c>
      <c r="L14044" s="1">
        <v>400000</v>
      </c>
      <c r="M14044" s="27">
        <v>6.5</v>
      </c>
      <c r="N14044" s="1">
        <v>23</v>
      </c>
      <c r="O14044" s="1" t="s">
        <v>18</v>
      </c>
      <c r="P14044" s="1" t="str">
        <f t="shared" si="472"/>
        <v>236.540000043</v>
      </c>
      <c r="Q14044" s="28">
        <f t="shared" si="473"/>
        <v>0.22335709009821481</v>
      </c>
    </row>
    <row r="14045" spans="11:17" x14ac:dyDescent="0.35">
      <c r="K14045" s="1">
        <v>44</v>
      </c>
      <c r="L14045" s="1">
        <v>400000</v>
      </c>
      <c r="M14045" s="27">
        <v>6.5</v>
      </c>
      <c r="N14045" s="1">
        <v>23</v>
      </c>
      <c r="O14045" s="1" t="s">
        <v>18</v>
      </c>
      <c r="P14045" s="1" t="str">
        <f t="shared" si="472"/>
        <v>236.540000044</v>
      </c>
      <c r="Q14045" s="28">
        <f t="shared" si="473"/>
        <v>0.22335709009821481</v>
      </c>
    </row>
    <row r="14046" spans="11:17" x14ac:dyDescent="0.35">
      <c r="K14046" s="1">
        <v>45</v>
      </c>
      <c r="L14046" s="1">
        <v>400000</v>
      </c>
      <c r="M14046" s="27">
        <v>6.5</v>
      </c>
      <c r="N14046" s="1">
        <v>23</v>
      </c>
      <c r="O14046" s="1" t="s">
        <v>18</v>
      </c>
      <c r="P14046" s="1" t="str">
        <f t="shared" si="472"/>
        <v>236.540000045</v>
      </c>
      <c r="Q14046" s="28">
        <f t="shared" si="473"/>
        <v>0.22335709009821481</v>
      </c>
    </row>
    <row r="14047" spans="11:17" x14ac:dyDescent="0.35">
      <c r="K14047" s="1">
        <v>46</v>
      </c>
      <c r="L14047" s="1">
        <v>400000</v>
      </c>
      <c r="M14047" s="27">
        <v>6.5</v>
      </c>
      <c r="N14047" s="1">
        <v>23</v>
      </c>
      <c r="O14047" s="1" t="s">
        <v>33</v>
      </c>
      <c r="P14047" s="1" t="str">
        <f t="shared" si="472"/>
        <v>236.540000046</v>
      </c>
      <c r="Q14047" s="28">
        <f t="shared" si="473"/>
        <v>0.22086113125316265</v>
      </c>
    </row>
    <row r="14048" spans="11:17" x14ac:dyDescent="0.35">
      <c r="K14048" s="1">
        <v>47</v>
      </c>
      <c r="L14048" s="1">
        <v>400000</v>
      </c>
      <c r="M14048" s="27">
        <v>6.5</v>
      </c>
      <c r="N14048" s="1">
        <v>23</v>
      </c>
      <c r="O14048" s="1" t="s">
        <v>33</v>
      </c>
      <c r="P14048" s="1" t="str">
        <f t="shared" si="472"/>
        <v>236.540000047</v>
      </c>
      <c r="Q14048" s="28">
        <f t="shared" si="473"/>
        <v>0.22086113125316265</v>
      </c>
    </row>
    <row r="14049" spans="11:17" x14ac:dyDescent="0.35">
      <c r="K14049" s="1">
        <v>48</v>
      </c>
      <c r="L14049" s="1">
        <v>400000</v>
      </c>
      <c r="M14049" s="27">
        <v>6.5</v>
      </c>
      <c r="N14049" s="1">
        <v>23</v>
      </c>
      <c r="O14049" s="1" t="s">
        <v>33</v>
      </c>
      <c r="P14049" s="1" t="str">
        <f t="shared" si="472"/>
        <v>236.540000048</v>
      </c>
      <c r="Q14049" s="28">
        <f t="shared" si="473"/>
        <v>0.22086113125316265</v>
      </c>
    </row>
    <row r="14050" spans="11:17" x14ac:dyDescent="0.35">
      <c r="K14050" s="1">
        <v>49</v>
      </c>
      <c r="L14050" s="1">
        <v>400000</v>
      </c>
      <c r="M14050" s="27">
        <v>6.5</v>
      </c>
      <c r="N14050" s="1">
        <v>23</v>
      </c>
      <c r="O14050" s="1" t="s">
        <v>33</v>
      </c>
      <c r="P14050" s="1" t="str">
        <f t="shared" si="472"/>
        <v>236.540000049</v>
      </c>
      <c r="Q14050" s="28">
        <f t="shared" si="473"/>
        <v>0.22086113125316265</v>
      </c>
    </row>
    <row r="14051" spans="11:17" x14ac:dyDescent="0.35">
      <c r="K14051" s="1">
        <v>50</v>
      </c>
      <c r="L14051" s="1">
        <v>400000</v>
      </c>
      <c r="M14051" s="27">
        <v>6.5</v>
      </c>
      <c r="N14051" s="1">
        <v>23</v>
      </c>
      <c r="O14051" s="1" t="s">
        <v>33</v>
      </c>
      <c r="P14051" s="1" t="str">
        <f t="shared" si="472"/>
        <v>236.540000050</v>
      </c>
      <c r="Q14051" s="28">
        <f t="shared" si="473"/>
        <v>0.22086113125316265</v>
      </c>
    </row>
    <row r="14052" spans="11:17" x14ac:dyDescent="0.35">
      <c r="K14052" s="1">
        <v>51</v>
      </c>
      <c r="L14052" s="1">
        <v>400000</v>
      </c>
      <c r="M14052" s="27">
        <v>6.5</v>
      </c>
      <c r="N14052" s="1">
        <v>23</v>
      </c>
      <c r="O14052" s="1" t="s">
        <v>33</v>
      </c>
      <c r="P14052" s="1" t="str">
        <f t="shared" si="472"/>
        <v>236.540000051</v>
      </c>
      <c r="Q14052" s="28">
        <f t="shared" si="473"/>
        <v>0.22086113125316265</v>
      </c>
    </row>
    <row r="14053" spans="11:17" x14ac:dyDescent="0.35">
      <c r="K14053" s="1">
        <v>52</v>
      </c>
      <c r="L14053" s="1">
        <v>400000</v>
      </c>
      <c r="M14053" s="27">
        <v>6.5</v>
      </c>
      <c r="N14053" s="1">
        <v>23</v>
      </c>
      <c r="O14053" s="1" t="s">
        <v>33</v>
      </c>
      <c r="P14053" s="1" t="str">
        <f t="shared" si="472"/>
        <v>236.540000052</v>
      </c>
      <c r="Q14053" s="28">
        <f t="shared" si="473"/>
        <v>0.22086113125316265</v>
      </c>
    </row>
    <row r="14054" spans="11:17" x14ac:dyDescent="0.35">
      <c r="K14054" s="1">
        <v>53</v>
      </c>
      <c r="L14054" s="1">
        <v>400000</v>
      </c>
      <c r="M14054" s="27">
        <v>6.5</v>
      </c>
      <c r="N14054" s="1">
        <v>23</v>
      </c>
      <c r="O14054" s="1" t="s">
        <v>33</v>
      </c>
      <c r="P14054" s="1" t="str">
        <f t="shared" si="472"/>
        <v>236.540000053</v>
      </c>
      <c r="Q14054" s="28">
        <f t="shared" si="473"/>
        <v>0.22086113125316265</v>
      </c>
    </row>
    <row r="14055" spans="11:17" x14ac:dyDescent="0.35">
      <c r="K14055" s="1">
        <v>54</v>
      </c>
      <c r="L14055" s="1">
        <v>400000</v>
      </c>
      <c r="M14055" s="27">
        <v>6.5</v>
      </c>
      <c r="N14055" s="1">
        <v>23</v>
      </c>
      <c r="O14055" s="1" t="s">
        <v>33</v>
      </c>
      <c r="P14055" s="1" t="str">
        <f t="shared" si="472"/>
        <v>236.540000054</v>
      </c>
      <c r="Q14055" s="28">
        <f t="shared" si="473"/>
        <v>0.22086113125316265</v>
      </c>
    </row>
    <row r="14056" spans="11:17" x14ac:dyDescent="0.35">
      <c r="K14056" s="1">
        <v>55</v>
      </c>
      <c r="L14056" s="1">
        <v>400000</v>
      </c>
      <c r="M14056" s="27">
        <v>6.5</v>
      </c>
      <c r="N14056" s="1">
        <v>23</v>
      </c>
      <c r="O14056" s="1" t="s">
        <v>33</v>
      </c>
      <c r="P14056" s="1" t="str">
        <f t="shared" si="472"/>
        <v>236.540000055</v>
      </c>
      <c r="Q14056" s="28">
        <f t="shared" si="473"/>
        <v>0.22086113125316265</v>
      </c>
    </row>
    <row r="14057" spans="11:17" x14ac:dyDescent="0.35">
      <c r="K14057" s="1">
        <v>56</v>
      </c>
      <c r="L14057" s="1">
        <v>400000</v>
      </c>
      <c r="M14057" s="27">
        <v>6.5</v>
      </c>
      <c r="N14057" s="1">
        <v>23</v>
      </c>
      <c r="O14057" s="1" t="s">
        <v>27</v>
      </c>
      <c r="P14057" s="1" t="str">
        <f t="shared" si="472"/>
        <v>236.540000056</v>
      </c>
      <c r="Q14057" s="28">
        <f t="shared" si="473"/>
        <v>8.4444444444444433E-2</v>
      </c>
    </row>
    <row r="14058" spans="11:17" x14ac:dyDescent="0.35">
      <c r="K14058" s="1">
        <v>57</v>
      </c>
      <c r="L14058" s="1">
        <v>400000</v>
      </c>
      <c r="M14058" s="27">
        <v>6.5</v>
      </c>
      <c r="N14058" s="1">
        <v>23</v>
      </c>
      <c r="O14058" s="1" t="s">
        <v>27</v>
      </c>
      <c r="P14058" s="1" t="str">
        <f t="shared" si="472"/>
        <v>236.540000057</v>
      </c>
      <c r="Q14058" s="28">
        <f t="shared" si="473"/>
        <v>8.4444444444444433E-2</v>
      </c>
    </row>
    <row r="14059" spans="11:17" x14ac:dyDescent="0.35">
      <c r="K14059" s="1">
        <v>58</v>
      </c>
      <c r="L14059" s="1">
        <v>400000</v>
      </c>
      <c r="M14059" s="27">
        <v>6.5</v>
      </c>
      <c r="N14059" s="1">
        <v>23</v>
      </c>
      <c r="O14059" s="1" t="s">
        <v>27</v>
      </c>
      <c r="P14059" s="1" t="str">
        <f t="shared" si="472"/>
        <v>236.540000058</v>
      </c>
      <c r="Q14059" s="28">
        <f t="shared" si="473"/>
        <v>8.4444444444444433E-2</v>
      </c>
    </row>
    <row r="14060" spans="11:17" x14ac:dyDescent="0.35">
      <c r="K14060" s="1">
        <v>59</v>
      </c>
      <c r="L14060" s="1">
        <v>400000</v>
      </c>
      <c r="M14060" s="27">
        <v>6.5</v>
      </c>
      <c r="N14060" s="1">
        <v>23</v>
      </c>
      <c r="O14060" s="1" t="s">
        <v>27</v>
      </c>
      <c r="P14060" s="1" t="str">
        <f t="shared" si="472"/>
        <v>236.540000059</v>
      </c>
      <c r="Q14060" s="28">
        <f t="shared" si="473"/>
        <v>8.4444444444444433E-2</v>
      </c>
    </row>
    <row r="14061" spans="11:17" x14ac:dyDescent="0.35">
      <c r="K14061" s="1">
        <v>60</v>
      </c>
      <c r="L14061" s="1">
        <v>400000</v>
      </c>
      <c r="M14061" s="27">
        <v>6.5</v>
      </c>
      <c r="N14061" s="1">
        <v>23</v>
      </c>
      <c r="O14061" s="1" t="s">
        <v>27</v>
      </c>
      <c r="P14061" s="1" t="str">
        <f t="shared" si="472"/>
        <v>236.540000060</v>
      </c>
      <c r="Q14061" s="28">
        <f t="shared" si="473"/>
        <v>8.4444444444444433E-2</v>
      </c>
    </row>
    <row r="14062" spans="11:17" x14ac:dyDescent="0.35">
      <c r="K14062" s="1">
        <v>61</v>
      </c>
      <c r="L14062" s="1">
        <v>400000</v>
      </c>
      <c r="M14062" s="27">
        <v>6.5</v>
      </c>
      <c r="N14062" s="1">
        <v>23</v>
      </c>
      <c r="O14062" s="1" t="s">
        <v>27</v>
      </c>
      <c r="P14062" s="1" t="str">
        <f t="shared" si="472"/>
        <v>236.540000061</v>
      </c>
      <c r="Q14062" s="28">
        <f t="shared" si="473"/>
        <v>8.4444444444444433E-2</v>
      </c>
    </row>
    <row r="14063" spans="11:17" x14ac:dyDescent="0.35">
      <c r="K14063" s="1">
        <v>62</v>
      </c>
      <c r="L14063" s="1">
        <v>400000</v>
      </c>
      <c r="M14063" s="27">
        <v>6.5</v>
      </c>
      <c r="N14063" s="1">
        <v>23</v>
      </c>
      <c r="O14063" s="1" t="s">
        <v>27</v>
      </c>
      <c r="P14063" s="1" t="str">
        <f t="shared" si="472"/>
        <v>236.540000062</v>
      </c>
      <c r="Q14063" s="28">
        <f t="shared" si="473"/>
        <v>8.4444444444444433E-2</v>
      </c>
    </row>
    <row r="14064" spans="11:17" x14ac:dyDescent="0.35">
      <c r="K14064" s="1">
        <v>63</v>
      </c>
      <c r="L14064" s="1">
        <v>400000</v>
      </c>
      <c r="M14064" s="27">
        <v>6.5</v>
      </c>
      <c r="N14064" s="1">
        <v>23</v>
      </c>
      <c r="O14064" s="1" t="s">
        <v>27</v>
      </c>
      <c r="P14064" s="1" t="str">
        <f t="shared" si="472"/>
        <v>236.540000063</v>
      </c>
      <c r="Q14064" s="28">
        <f t="shared" si="473"/>
        <v>8.4444444444444433E-2</v>
      </c>
    </row>
    <row r="14065" spans="11:17" x14ac:dyDescent="0.35">
      <c r="K14065" s="1">
        <v>64</v>
      </c>
      <c r="L14065" s="1">
        <v>400000</v>
      </c>
      <c r="M14065" s="27">
        <v>6.5</v>
      </c>
      <c r="N14065" s="1">
        <v>23</v>
      </c>
      <c r="O14065" s="1" t="s">
        <v>27</v>
      </c>
      <c r="P14065" s="1" t="str">
        <f t="shared" si="472"/>
        <v>236.540000064</v>
      </c>
      <c r="Q14065" s="28">
        <f t="shared" si="473"/>
        <v>8.4444444444444433E-2</v>
      </c>
    </row>
    <row r="14066" spans="11:17" x14ac:dyDescent="0.35">
      <c r="K14066" s="1">
        <v>65</v>
      </c>
      <c r="L14066" s="1">
        <v>400000</v>
      </c>
      <c r="M14066" s="27">
        <v>6.5</v>
      </c>
      <c r="N14066" s="1">
        <v>23</v>
      </c>
      <c r="O14066" s="1" t="s">
        <v>27</v>
      </c>
      <c r="P14066" s="1" t="str">
        <f t="shared" si="472"/>
        <v>236.540000065</v>
      </c>
      <c r="Q14066" s="28">
        <f t="shared" si="473"/>
        <v>8.4444444444444433E-2</v>
      </c>
    </row>
    <row r="14067" spans="11:17" x14ac:dyDescent="0.35">
      <c r="K14067" s="1">
        <v>66</v>
      </c>
      <c r="L14067" s="1">
        <v>400000</v>
      </c>
      <c r="M14067" s="27">
        <v>6.5</v>
      </c>
      <c r="N14067" s="1">
        <v>23</v>
      </c>
      <c r="O14067" s="1" t="s">
        <v>27</v>
      </c>
      <c r="P14067" s="1" t="str">
        <f t="shared" si="472"/>
        <v>236.540000066</v>
      </c>
      <c r="Q14067" s="28">
        <f t="shared" si="473"/>
        <v>8.4444444444444433E-2</v>
      </c>
    </row>
    <row r="14068" spans="11:17" x14ac:dyDescent="0.35">
      <c r="K14068" s="1">
        <v>67</v>
      </c>
      <c r="L14068" s="1">
        <v>400000</v>
      </c>
      <c r="M14068" s="27">
        <v>6.5</v>
      </c>
      <c r="N14068" s="1">
        <v>23</v>
      </c>
      <c r="O14068" s="1" t="s">
        <v>27</v>
      </c>
      <c r="P14068" s="1" t="str">
        <f t="shared" si="472"/>
        <v>236.540000067</v>
      </c>
      <c r="Q14068" s="28">
        <f t="shared" si="473"/>
        <v>8.4444444444444433E-2</v>
      </c>
    </row>
    <row r="14069" spans="11:17" x14ac:dyDescent="0.35">
      <c r="K14069" s="1">
        <v>68</v>
      </c>
      <c r="L14069" s="1">
        <v>400000</v>
      </c>
      <c r="M14069" s="27">
        <v>6.5</v>
      </c>
      <c r="N14069" s="1">
        <v>23</v>
      </c>
      <c r="O14069" s="1" t="s">
        <v>27</v>
      </c>
      <c r="P14069" s="1" t="str">
        <f t="shared" si="472"/>
        <v>236.540000068</v>
      </c>
      <c r="Q14069" s="28">
        <f t="shared" si="473"/>
        <v>8.4444444444444433E-2</v>
      </c>
    </row>
    <row r="14070" spans="11:17" x14ac:dyDescent="0.35">
      <c r="K14070" s="1">
        <v>69</v>
      </c>
      <c r="L14070" s="1">
        <v>400000</v>
      </c>
      <c r="M14070" s="27">
        <v>6.5</v>
      </c>
      <c r="N14070" s="1">
        <v>23</v>
      </c>
      <c r="O14070" s="1" t="s">
        <v>27</v>
      </c>
      <c r="P14070" s="1" t="str">
        <f t="shared" si="472"/>
        <v>236.540000069</v>
      </c>
      <c r="Q14070" s="28">
        <f t="shared" si="473"/>
        <v>8.4444444444444433E-2</v>
      </c>
    </row>
    <row r="14071" spans="11:17" x14ac:dyDescent="0.35">
      <c r="K14071" s="1">
        <v>70</v>
      </c>
      <c r="L14071" s="1">
        <v>400000</v>
      </c>
      <c r="M14071" s="27">
        <v>6.5</v>
      </c>
      <c r="N14071" s="1">
        <v>23</v>
      </c>
      <c r="O14071" s="1" t="s">
        <v>27</v>
      </c>
      <c r="P14071" s="1" t="str">
        <f t="shared" si="472"/>
        <v>236.540000070</v>
      </c>
      <c r="Q14071" s="28">
        <f t="shared" si="473"/>
        <v>8.4444444444444433E-2</v>
      </c>
    </row>
    <row r="14072" spans="11:17" x14ac:dyDescent="0.35">
      <c r="K14072" s="1">
        <v>71</v>
      </c>
      <c r="L14072" s="1">
        <v>400000</v>
      </c>
      <c r="M14072" s="27">
        <v>6.5</v>
      </c>
      <c r="N14072" s="1">
        <v>23</v>
      </c>
      <c r="O14072" s="1" t="s">
        <v>27</v>
      </c>
      <c r="P14072" s="1" t="str">
        <f t="shared" si="472"/>
        <v>236.540000071</v>
      </c>
      <c r="Q14072" s="28">
        <f t="shared" si="473"/>
        <v>8.4444444444444433E-2</v>
      </c>
    </row>
    <row r="14073" spans="11:17" x14ac:dyDescent="0.35">
      <c r="K14073" s="1">
        <v>72</v>
      </c>
      <c r="L14073" s="1">
        <v>400000</v>
      </c>
      <c r="M14073" s="27">
        <v>6.5</v>
      </c>
      <c r="N14073" s="1">
        <v>23</v>
      </c>
      <c r="O14073" s="1" t="s">
        <v>27</v>
      </c>
      <c r="P14073" s="1" t="str">
        <f t="shared" si="472"/>
        <v>236.540000072</v>
      </c>
      <c r="Q14073" s="28">
        <f t="shared" si="473"/>
        <v>8.4444444444444433E-2</v>
      </c>
    </row>
    <row r="14074" spans="11:17" x14ac:dyDescent="0.35">
      <c r="K14074" s="1">
        <v>73</v>
      </c>
      <c r="L14074" s="1">
        <v>400000</v>
      </c>
      <c r="M14074" s="27">
        <v>6.5</v>
      </c>
      <c r="N14074" s="1">
        <v>23</v>
      </c>
      <c r="O14074" s="1" t="s">
        <v>27</v>
      </c>
      <c r="P14074" s="1" t="str">
        <f t="shared" si="472"/>
        <v>236.540000073</v>
      </c>
      <c r="Q14074" s="28">
        <f t="shared" si="473"/>
        <v>8.4444444444444433E-2</v>
      </c>
    </row>
    <row r="14075" spans="11:17" x14ac:dyDescent="0.35">
      <c r="K14075" s="1">
        <v>74</v>
      </c>
      <c r="L14075" s="1">
        <v>400000</v>
      </c>
      <c r="M14075" s="27">
        <v>6.5</v>
      </c>
      <c r="N14075" s="1">
        <v>23</v>
      </c>
      <c r="O14075" s="1" t="s">
        <v>27</v>
      </c>
      <c r="P14075" s="1" t="str">
        <f t="shared" si="472"/>
        <v>236.540000074</v>
      </c>
      <c r="Q14075" s="28">
        <f t="shared" si="473"/>
        <v>8.4444444444444433E-2</v>
      </c>
    </row>
    <row r="14076" spans="11:17" x14ac:dyDescent="0.35">
      <c r="K14076" s="1">
        <v>75</v>
      </c>
      <c r="L14076" s="1">
        <v>400000</v>
      </c>
      <c r="M14076" s="27">
        <v>6.5</v>
      </c>
      <c r="N14076" s="1">
        <v>23</v>
      </c>
      <c r="O14076" s="1" t="s">
        <v>27</v>
      </c>
      <c r="P14076" s="1" t="str">
        <f t="shared" si="472"/>
        <v>236.540000075</v>
      </c>
      <c r="Q14076" s="28">
        <f t="shared" si="473"/>
        <v>8.4444444444444433E-2</v>
      </c>
    </row>
    <row r="14077" spans="11:17" x14ac:dyDescent="0.35">
      <c r="K14077" s="1">
        <v>76</v>
      </c>
      <c r="L14077" s="1">
        <v>400000</v>
      </c>
      <c r="M14077" s="27">
        <v>6.5</v>
      </c>
      <c r="N14077" s="1">
        <v>23</v>
      </c>
      <c r="O14077" s="1" t="s">
        <v>27</v>
      </c>
      <c r="P14077" s="1" t="str">
        <f t="shared" si="472"/>
        <v>236.540000076</v>
      </c>
      <c r="Q14077" s="28">
        <f t="shared" si="473"/>
        <v>8.4444444444444433E-2</v>
      </c>
    </row>
    <row r="14078" spans="11:17" x14ac:dyDescent="0.35">
      <c r="K14078" s="1">
        <v>77</v>
      </c>
      <c r="L14078" s="1">
        <v>400000</v>
      </c>
      <c r="M14078" s="27">
        <v>6.5</v>
      </c>
      <c r="N14078" s="1">
        <v>23</v>
      </c>
      <c r="O14078" s="1" t="s">
        <v>27</v>
      </c>
      <c r="P14078" s="1" t="str">
        <f t="shared" si="472"/>
        <v>236.540000077</v>
      </c>
      <c r="Q14078" s="28">
        <f t="shared" si="473"/>
        <v>8.4444444444444433E-2</v>
      </c>
    </row>
    <row r="14079" spans="11:17" x14ac:dyDescent="0.35">
      <c r="K14079" s="1">
        <v>78</v>
      </c>
      <c r="L14079" s="1">
        <v>400000</v>
      </c>
      <c r="M14079" s="27">
        <v>6.5</v>
      </c>
      <c r="N14079" s="1">
        <v>23</v>
      </c>
      <c r="O14079" s="1" t="s">
        <v>27</v>
      </c>
      <c r="P14079" s="1" t="str">
        <f t="shared" si="472"/>
        <v>236.540000078</v>
      </c>
      <c r="Q14079" s="28">
        <f t="shared" si="473"/>
        <v>8.4444444444444433E-2</v>
      </c>
    </row>
    <row r="14080" spans="11:17" x14ac:dyDescent="0.35">
      <c r="K14080" s="1">
        <v>79</v>
      </c>
      <c r="L14080" s="1">
        <v>400000</v>
      </c>
      <c r="M14080" s="27">
        <v>6.5</v>
      </c>
      <c r="N14080" s="1">
        <v>23</v>
      </c>
      <c r="O14080" s="1" t="s">
        <v>27</v>
      </c>
      <c r="P14080" s="1" t="str">
        <f t="shared" si="472"/>
        <v>236.540000079</v>
      </c>
      <c r="Q14080" s="28">
        <f t="shared" si="473"/>
        <v>8.4444444444444433E-2</v>
      </c>
    </row>
    <row r="14081" spans="11:17" x14ac:dyDescent="0.35">
      <c r="K14081" s="1">
        <v>80</v>
      </c>
      <c r="L14081" s="1">
        <v>400000</v>
      </c>
      <c r="M14081" s="27">
        <v>6.5</v>
      </c>
      <c r="N14081" s="1">
        <v>23</v>
      </c>
      <c r="O14081" s="1" t="s">
        <v>27</v>
      </c>
      <c r="P14081" s="1" t="str">
        <f t="shared" si="472"/>
        <v>236.540000080</v>
      </c>
      <c r="Q14081" s="28">
        <f t="shared" si="473"/>
        <v>8.4444444444444433E-2</v>
      </c>
    </row>
    <row r="14082" spans="11:17" x14ac:dyDescent="0.35">
      <c r="K14082" s="1">
        <v>81</v>
      </c>
      <c r="L14082" s="1">
        <v>400000</v>
      </c>
      <c r="M14082" s="27">
        <v>6.5</v>
      </c>
      <c r="N14082" s="1">
        <v>23</v>
      </c>
      <c r="O14082" s="1" t="s">
        <v>27</v>
      </c>
      <c r="P14082" s="1" t="str">
        <f t="shared" si="472"/>
        <v>236.540000081</v>
      </c>
      <c r="Q14082" s="28">
        <f t="shared" si="473"/>
        <v>8.4444444444444433E-2</v>
      </c>
    </row>
    <row r="14083" spans="11:17" x14ac:dyDescent="0.35">
      <c r="K14083" s="1">
        <v>82</v>
      </c>
      <c r="L14083" s="1">
        <v>400000</v>
      </c>
      <c r="M14083" s="27">
        <v>6.5</v>
      </c>
      <c r="N14083" s="1">
        <v>23</v>
      </c>
      <c r="O14083" s="1" t="s">
        <v>27</v>
      </c>
      <c r="P14083" s="1" t="str">
        <f t="shared" ref="P14083:P14146" si="474">N14083&amp;M14083&amp;L14083&amp;K14083</f>
        <v>236.540000082</v>
      </c>
      <c r="Q14083" s="28">
        <f t="shared" ref="Q14083:Q14146" si="475">VLOOKUP(O14083&amp;L14083&amp;M14083&amp;N14083,$W$2:$X$1051,2,FALSE)</f>
        <v>8.4444444444444433E-2</v>
      </c>
    </row>
    <row r="14084" spans="11:17" x14ac:dyDescent="0.35">
      <c r="K14084" s="1">
        <v>83</v>
      </c>
      <c r="L14084" s="1">
        <v>400000</v>
      </c>
      <c r="M14084" s="27">
        <v>6.5</v>
      </c>
      <c r="N14084" s="1">
        <v>23</v>
      </c>
      <c r="O14084" s="1" t="s">
        <v>27</v>
      </c>
      <c r="P14084" s="1" t="str">
        <f t="shared" si="474"/>
        <v>236.540000083</v>
      </c>
      <c r="Q14084" s="28">
        <f t="shared" si="475"/>
        <v>8.4444444444444433E-2</v>
      </c>
    </row>
    <row r="14085" spans="11:17" x14ac:dyDescent="0.35">
      <c r="K14085" s="1">
        <v>84</v>
      </c>
      <c r="L14085" s="1">
        <v>400000</v>
      </c>
      <c r="M14085" s="27">
        <v>6.5</v>
      </c>
      <c r="N14085" s="1">
        <v>23</v>
      </c>
      <c r="O14085" s="1" t="s">
        <v>27</v>
      </c>
      <c r="P14085" s="1" t="str">
        <f t="shared" si="474"/>
        <v>236.540000084</v>
      </c>
      <c r="Q14085" s="28">
        <f t="shared" si="475"/>
        <v>8.4444444444444433E-2</v>
      </c>
    </row>
    <row r="14086" spans="11:17" x14ac:dyDescent="0.35">
      <c r="K14086" s="1">
        <v>85</v>
      </c>
      <c r="L14086" s="1">
        <v>400000</v>
      </c>
      <c r="M14086" s="27">
        <v>6.5</v>
      </c>
      <c r="N14086" s="1">
        <v>23</v>
      </c>
      <c r="O14086" s="1" t="s">
        <v>27</v>
      </c>
      <c r="P14086" s="1" t="str">
        <f t="shared" si="474"/>
        <v>236.540000085</v>
      </c>
      <c r="Q14086" s="28">
        <f t="shared" si="475"/>
        <v>8.4444444444444433E-2</v>
      </c>
    </row>
    <row r="14087" spans="11:17" x14ac:dyDescent="0.35">
      <c r="K14087" s="1">
        <v>86</v>
      </c>
      <c r="L14087" s="1">
        <v>400000</v>
      </c>
      <c r="M14087" s="27">
        <v>6.5</v>
      </c>
      <c r="N14087" s="1">
        <v>23</v>
      </c>
      <c r="O14087" s="1" t="s">
        <v>27</v>
      </c>
      <c r="P14087" s="1" t="str">
        <f t="shared" si="474"/>
        <v>236.540000086</v>
      </c>
      <c r="Q14087" s="28">
        <f t="shared" si="475"/>
        <v>8.4444444444444433E-2</v>
      </c>
    </row>
    <row r="14088" spans="11:17" x14ac:dyDescent="0.35">
      <c r="K14088" s="1">
        <v>87</v>
      </c>
      <c r="L14088" s="1">
        <v>400000</v>
      </c>
      <c r="M14088" s="27">
        <v>6.5</v>
      </c>
      <c r="N14088" s="1">
        <v>23</v>
      </c>
      <c r="O14088" s="1" t="s">
        <v>27</v>
      </c>
      <c r="P14088" s="1" t="str">
        <f t="shared" si="474"/>
        <v>236.540000087</v>
      </c>
      <c r="Q14088" s="28">
        <f t="shared" si="475"/>
        <v>8.4444444444444433E-2</v>
      </c>
    </row>
    <row r="14089" spans="11:17" x14ac:dyDescent="0.35">
      <c r="K14089" s="1">
        <v>88</v>
      </c>
      <c r="L14089" s="1">
        <v>400000</v>
      </c>
      <c r="M14089" s="27">
        <v>6.5</v>
      </c>
      <c r="N14089" s="1">
        <v>23</v>
      </c>
      <c r="O14089" s="1" t="s">
        <v>27</v>
      </c>
      <c r="P14089" s="1" t="str">
        <f t="shared" si="474"/>
        <v>236.540000088</v>
      </c>
      <c r="Q14089" s="28">
        <f t="shared" si="475"/>
        <v>8.4444444444444433E-2</v>
      </c>
    </row>
    <row r="14090" spans="11:17" x14ac:dyDescent="0.35">
      <c r="K14090" s="1">
        <v>89</v>
      </c>
      <c r="L14090" s="1">
        <v>400000</v>
      </c>
      <c r="M14090" s="27">
        <v>6.5</v>
      </c>
      <c r="N14090" s="1">
        <v>23</v>
      </c>
      <c r="O14090" s="1" t="s">
        <v>27</v>
      </c>
      <c r="P14090" s="1" t="str">
        <f t="shared" si="474"/>
        <v>236.540000089</v>
      </c>
      <c r="Q14090" s="28">
        <f t="shared" si="475"/>
        <v>8.4444444444444433E-2</v>
      </c>
    </row>
    <row r="14091" spans="11:17" x14ac:dyDescent="0.35">
      <c r="K14091" s="1">
        <v>90</v>
      </c>
      <c r="L14091" s="1">
        <v>400000</v>
      </c>
      <c r="M14091" s="27">
        <v>6.5</v>
      </c>
      <c r="N14091" s="1">
        <v>23</v>
      </c>
      <c r="O14091" s="1" t="s">
        <v>27</v>
      </c>
      <c r="P14091" s="1" t="str">
        <f t="shared" si="474"/>
        <v>236.540000090</v>
      </c>
      <c r="Q14091" s="28">
        <f t="shared" si="475"/>
        <v>8.4444444444444433E-2</v>
      </c>
    </row>
    <row r="14092" spans="11:17" x14ac:dyDescent="0.35">
      <c r="K14092" s="1">
        <v>91</v>
      </c>
      <c r="L14092" s="1">
        <v>400000</v>
      </c>
      <c r="M14092" s="27">
        <v>6.5</v>
      </c>
      <c r="N14092" s="1">
        <v>23</v>
      </c>
      <c r="O14092" s="1" t="s">
        <v>27</v>
      </c>
      <c r="P14092" s="1" t="str">
        <f t="shared" si="474"/>
        <v>236.540000091</v>
      </c>
      <c r="Q14092" s="28">
        <f t="shared" si="475"/>
        <v>8.4444444444444433E-2</v>
      </c>
    </row>
    <row r="14093" spans="11:17" x14ac:dyDescent="0.35">
      <c r="K14093" s="1">
        <v>92</v>
      </c>
      <c r="L14093" s="1">
        <v>400000</v>
      </c>
      <c r="M14093" s="27">
        <v>6.5</v>
      </c>
      <c r="N14093" s="1">
        <v>23</v>
      </c>
      <c r="O14093" s="1" t="s">
        <v>27</v>
      </c>
      <c r="P14093" s="1" t="str">
        <f t="shared" si="474"/>
        <v>236.540000092</v>
      </c>
      <c r="Q14093" s="28">
        <f t="shared" si="475"/>
        <v>8.4444444444444433E-2</v>
      </c>
    </row>
    <row r="14094" spans="11:17" x14ac:dyDescent="0.35">
      <c r="K14094" s="1">
        <v>93</v>
      </c>
      <c r="L14094" s="1">
        <v>400000</v>
      </c>
      <c r="M14094" s="27">
        <v>6.5</v>
      </c>
      <c r="N14094" s="1">
        <v>23</v>
      </c>
      <c r="O14094" s="1" t="s">
        <v>27</v>
      </c>
      <c r="P14094" s="1" t="str">
        <f t="shared" si="474"/>
        <v>236.540000093</v>
      </c>
      <c r="Q14094" s="28">
        <f t="shared" si="475"/>
        <v>8.4444444444444433E-2</v>
      </c>
    </row>
    <row r="14095" spans="11:17" x14ac:dyDescent="0.35">
      <c r="K14095" s="1">
        <v>94</v>
      </c>
      <c r="L14095" s="1">
        <v>400000</v>
      </c>
      <c r="M14095" s="27">
        <v>6.5</v>
      </c>
      <c r="N14095" s="1">
        <v>23</v>
      </c>
      <c r="O14095" s="1" t="s">
        <v>27</v>
      </c>
      <c r="P14095" s="1" t="str">
        <f t="shared" si="474"/>
        <v>236.540000094</v>
      </c>
      <c r="Q14095" s="28">
        <f t="shared" si="475"/>
        <v>8.4444444444444433E-2</v>
      </c>
    </row>
    <row r="14096" spans="11:17" x14ac:dyDescent="0.35">
      <c r="K14096" s="1">
        <v>95</v>
      </c>
      <c r="L14096" s="1">
        <v>400000</v>
      </c>
      <c r="M14096" s="27">
        <v>6.5</v>
      </c>
      <c r="N14096" s="1">
        <v>23</v>
      </c>
      <c r="O14096" s="1" t="s">
        <v>27</v>
      </c>
      <c r="P14096" s="1" t="str">
        <f t="shared" si="474"/>
        <v>236.540000095</v>
      </c>
      <c r="Q14096" s="28">
        <f t="shared" si="475"/>
        <v>8.4444444444444433E-2</v>
      </c>
    </row>
    <row r="14097" spans="11:17" x14ac:dyDescent="0.35">
      <c r="K14097" s="1">
        <v>96</v>
      </c>
      <c r="L14097" s="1">
        <v>400000</v>
      </c>
      <c r="M14097" s="27">
        <v>6.5</v>
      </c>
      <c r="N14097" s="1">
        <v>23</v>
      </c>
      <c r="O14097" s="1" t="s">
        <v>27</v>
      </c>
      <c r="P14097" s="1" t="str">
        <f t="shared" si="474"/>
        <v>236.540000096</v>
      </c>
      <c r="Q14097" s="28">
        <f t="shared" si="475"/>
        <v>8.4444444444444433E-2</v>
      </c>
    </row>
    <row r="14098" spans="11:17" x14ac:dyDescent="0.35">
      <c r="K14098" s="1">
        <v>97</v>
      </c>
      <c r="L14098" s="1">
        <v>400000</v>
      </c>
      <c r="M14098" s="27">
        <v>6.5</v>
      </c>
      <c r="N14098" s="1">
        <v>23</v>
      </c>
      <c r="O14098" s="1" t="s">
        <v>27</v>
      </c>
      <c r="P14098" s="1" t="str">
        <f t="shared" si="474"/>
        <v>236.540000097</v>
      </c>
      <c r="Q14098" s="28">
        <f t="shared" si="475"/>
        <v>8.4444444444444433E-2</v>
      </c>
    </row>
    <row r="14099" spans="11:17" x14ac:dyDescent="0.35">
      <c r="K14099" s="1">
        <v>98</v>
      </c>
      <c r="L14099" s="1">
        <v>400000</v>
      </c>
      <c r="M14099" s="27">
        <v>6.5</v>
      </c>
      <c r="N14099" s="1">
        <v>23</v>
      </c>
      <c r="O14099" s="1" t="s">
        <v>27</v>
      </c>
      <c r="P14099" s="1" t="str">
        <f t="shared" si="474"/>
        <v>236.540000098</v>
      </c>
      <c r="Q14099" s="28">
        <f t="shared" si="475"/>
        <v>8.4444444444444433E-2</v>
      </c>
    </row>
    <row r="14100" spans="11:17" x14ac:dyDescent="0.35">
      <c r="K14100" s="1">
        <v>99</v>
      </c>
      <c r="L14100" s="1">
        <v>400000</v>
      </c>
      <c r="M14100" s="27">
        <v>6.5</v>
      </c>
      <c r="N14100" s="1">
        <v>23</v>
      </c>
      <c r="O14100" s="1" t="s">
        <v>27</v>
      </c>
      <c r="P14100" s="1" t="str">
        <f t="shared" si="474"/>
        <v>236.540000099</v>
      </c>
      <c r="Q14100" s="28">
        <f t="shared" si="475"/>
        <v>8.4444444444444433E-2</v>
      </c>
    </row>
    <row r="14101" spans="11:17" x14ac:dyDescent="0.35">
      <c r="K14101" s="1">
        <v>100</v>
      </c>
      <c r="L14101" s="1">
        <v>400000</v>
      </c>
      <c r="M14101" s="27">
        <v>6.5</v>
      </c>
      <c r="N14101" s="1">
        <v>23</v>
      </c>
      <c r="O14101" s="1" t="s">
        <v>27</v>
      </c>
      <c r="P14101" s="1" t="str">
        <f t="shared" si="474"/>
        <v>236.5400000100</v>
      </c>
      <c r="Q14101" s="28">
        <f t="shared" si="475"/>
        <v>8.4444444444444433E-2</v>
      </c>
    </row>
    <row r="14102" spans="11:17" x14ac:dyDescent="0.35">
      <c r="K14102" s="1">
        <v>101</v>
      </c>
      <c r="L14102" s="1">
        <v>400000</v>
      </c>
      <c r="M14102" s="27">
        <v>6.5</v>
      </c>
      <c r="N14102" s="1">
        <v>23</v>
      </c>
      <c r="O14102" s="1" t="s">
        <v>27</v>
      </c>
      <c r="P14102" s="1" t="str">
        <f t="shared" si="474"/>
        <v>236.5400000101</v>
      </c>
      <c r="Q14102" s="28">
        <f t="shared" si="475"/>
        <v>8.4444444444444433E-2</v>
      </c>
    </row>
    <row r="14103" spans="11:17" x14ac:dyDescent="0.35">
      <c r="K14103" s="1">
        <v>102</v>
      </c>
      <c r="L14103" s="1">
        <v>400000</v>
      </c>
      <c r="M14103" s="27">
        <v>6.5</v>
      </c>
      <c r="N14103" s="1">
        <v>23</v>
      </c>
      <c r="O14103" s="1" t="s">
        <v>27</v>
      </c>
      <c r="P14103" s="1" t="str">
        <f t="shared" si="474"/>
        <v>236.5400000102</v>
      </c>
      <c r="Q14103" s="28">
        <f t="shared" si="475"/>
        <v>8.4444444444444433E-2</v>
      </c>
    </row>
    <row r="14104" spans="11:17" x14ac:dyDescent="0.35">
      <c r="K14104" s="1">
        <v>103</v>
      </c>
      <c r="L14104" s="1">
        <v>400000</v>
      </c>
      <c r="M14104" s="27">
        <v>6.5</v>
      </c>
      <c r="N14104" s="1">
        <v>23</v>
      </c>
      <c r="O14104" s="1" t="s">
        <v>27</v>
      </c>
      <c r="P14104" s="1" t="str">
        <f t="shared" si="474"/>
        <v>236.5400000103</v>
      </c>
      <c r="Q14104" s="28">
        <f t="shared" si="475"/>
        <v>8.4444444444444433E-2</v>
      </c>
    </row>
    <row r="14105" spans="11:17" x14ac:dyDescent="0.35">
      <c r="K14105" s="1">
        <v>104</v>
      </c>
      <c r="L14105" s="1">
        <v>400000</v>
      </c>
      <c r="M14105" s="27">
        <v>6.5</v>
      </c>
      <c r="N14105" s="1">
        <v>23</v>
      </c>
      <c r="O14105" s="1" t="s">
        <v>27</v>
      </c>
      <c r="P14105" s="1" t="str">
        <f t="shared" si="474"/>
        <v>236.5400000104</v>
      </c>
      <c r="Q14105" s="28">
        <f t="shared" si="475"/>
        <v>8.4444444444444433E-2</v>
      </c>
    </row>
    <row r="14106" spans="11:17" x14ac:dyDescent="0.35">
      <c r="K14106" s="1">
        <v>105</v>
      </c>
      <c r="L14106" s="1">
        <v>400000</v>
      </c>
      <c r="M14106" s="27">
        <v>6.5</v>
      </c>
      <c r="N14106" s="1">
        <v>23</v>
      </c>
      <c r="O14106" s="1" t="s">
        <v>27</v>
      </c>
      <c r="P14106" s="1" t="str">
        <f t="shared" si="474"/>
        <v>236.5400000105</v>
      </c>
      <c r="Q14106" s="28">
        <f t="shared" si="475"/>
        <v>8.4444444444444433E-2</v>
      </c>
    </row>
    <row r="14107" spans="11:17" x14ac:dyDescent="0.35">
      <c r="K14107" s="1">
        <v>106</v>
      </c>
      <c r="L14107" s="1">
        <v>400000</v>
      </c>
      <c r="M14107" s="27">
        <v>6.5</v>
      </c>
      <c r="N14107" s="1">
        <v>23</v>
      </c>
      <c r="O14107" s="1" t="s">
        <v>27</v>
      </c>
      <c r="P14107" s="1" t="str">
        <f t="shared" si="474"/>
        <v>236.5400000106</v>
      </c>
      <c r="Q14107" s="28">
        <f t="shared" si="475"/>
        <v>8.4444444444444433E-2</v>
      </c>
    </row>
    <row r="14108" spans="11:17" x14ac:dyDescent="0.35">
      <c r="K14108" s="1">
        <v>107</v>
      </c>
      <c r="L14108" s="1">
        <v>400000</v>
      </c>
      <c r="M14108" s="27">
        <v>6.5</v>
      </c>
      <c r="N14108" s="1">
        <v>23</v>
      </c>
      <c r="O14108" s="1" t="s">
        <v>27</v>
      </c>
      <c r="P14108" s="1" t="str">
        <f t="shared" si="474"/>
        <v>236.5400000107</v>
      </c>
      <c r="Q14108" s="28">
        <f t="shared" si="475"/>
        <v>8.4444444444444433E-2</v>
      </c>
    </row>
    <row r="14109" spans="11:17" x14ac:dyDescent="0.35">
      <c r="K14109" s="1">
        <v>108</v>
      </c>
      <c r="L14109" s="1">
        <v>400000</v>
      </c>
      <c r="M14109" s="27">
        <v>6.5</v>
      </c>
      <c r="N14109" s="1">
        <v>23</v>
      </c>
      <c r="O14109" s="1" t="s">
        <v>27</v>
      </c>
      <c r="P14109" s="1" t="str">
        <f t="shared" si="474"/>
        <v>236.5400000108</v>
      </c>
      <c r="Q14109" s="28">
        <f t="shared" si="475"/>
        <v>8.4444444444444433E-2</v>
      </c>
    </row>
    <row r="14110" spans="11:17" x14ac:dyDescent="0.35">
      <c r="K14110" s="1">
        <v>109</v>
      </c>
      <c r="L14110" s="1">
        <v>400000</v>
      </c>
      <c r="M14110" s="27">
        <v>6.5</v>
      </c>
      <c r="N14110" s="1">
        <v>23</v>
      </c>
      <c r="O14110" s="1" t="s">
        <v>27</v>
      </c>
      <c r="P14110" s="1" t="str">
        <f t="shared" si="474"/>
        <v>236.5400000109</v>
      </c>
      <c r="Q14110" s="28">
        <f t="shared" si="475"/>
        <v>8.4444444444444433E-2</v>
      </c>
    </row>
    <row r="14111" spans="11:17" x14ac:dyDescent="0.35">
      <c r="K14111" s="1">
        <v>110</v>
      </c>
      <c r="L14111" s="1">
        <v>400000</v>
      </c>
      <c r="M14111" s="27">
        <v>6.5</v>
      </c>
      <c r="N14111" s="1">
        <v>23</v>
      </c>
      <c r="O14111" s="1" t="s">
        <v>27</v>
      </c>
      <c r="P14111" s="1" t="str">
        <f t="shared" si="474"/>
        <v>236.5400000110</v>
      </c>
      <c r="Q14111" s="28">
        <f t="shared" si="475"/>
        <v>8.4444444444444433E-2</v>
      </c>
    </row>
    <row r="14112" spans="11:17" x14ac:dyDescent="0.35">
      <c r="K14112" s="1">
        <v>111</v>
      </c>
      <c r="L14112" s="1">
        <v>400000</v>
      </c>
      <c r="M14112" s="27">
        <v>6.5</v>
      </c>
      <c r="N14112" s="1">
        <v>23</v>
      </c>
      <c r="O14112" s="1" t="s">
        <v>27</v>
      </c>
      <c r="P14112" s="1" t="str">
        <f t="shared" si="474"/>
        <v>236.5400000111</v>
      </c>
      <c r="Q14112" s="28">
        <f t="shared" si="475"/>
        <v>8.4444444444444433E-2</v>
      </c>
    </row>
    <row r="14113" spans="11:17" x14ac:dyDescent="0.35">
      <c r="K14113" s="1">
        <v>112</v>
      </c>
      <c r="L14113" s="1">
        <v>400000</v>
      </c>
      <c r="M14113" s="27">
        <v>6.5</v>
      </c>
      <c r="N14113" s="1">
        <v>23</v>
      </c>
      <c r="O14113" s="1" t="s">
        <v>27</v>
      </c>
      <c r="P14113" s="1" t="str">
        <f t="shared" si="474"/>
        <v>236.5400000112</v>
      </c>
      <c r="Q14113" s="28">
        <f t="shared" si="475"/>
        <v>8.4444444444444433E-2</v>
      </c>
    </row>
    <row r="14114" spans="11:17" x14ac:dyDescent="0.35">
      <c r="K14114" s="1">
        <v>113</v>
      </c>
      <c r="L14114" s="1">
        <v>400000</v>
      </c>
      <c r="M14114" s="27">
        <v>6.5</v>
      </c>
      <c r="N14114" s="1">
        <v>23</v>
      </c>
      <c r="O14114" s="1" t="s">
        <v>27</v>
      </c>
      <c r="P14114" s="1" t="str">
        <f t="shared" si="474"/>
        <v>236.5400000113</v>
      </c>
      <c r="Q14114" s="28">
        <f t="shared" si="475"/>
        <v>8.4444444444444433E-2</v>
      </c>
    </row>
    <row r="14115" spans="11:17" x14ac:dyDescent="0.35">
      <c r="K14115" s="1">
        <v>114</v>
      </c>
      <c r="L14115" s="1">
        <v>400000</v>
      </c>
      <c r="M14115" s="27">
        <v>6.5</v>
      </c>
      <c r="N14115" s="1">
        <v>23</v>
      </c>
      <c r="O14115" s="1" t="s">
        <v>27</v>
      </c>
      <c r="P14115" s="1" t="str">
        <f t="shared" si="474"/>
        <v>236.5400000114</v>
      </c>
      <c r="Q14115" s="28">
        <f t="shared" si="475"/>
        <v>8.4444444444444433E-2</v>
      </c>
    </row>
    <row r="14116" spans="11:17" x14ac:dyDescent="0.35">
      <c r="K14116" s="1">
        <v>115</v>
      </c>
      <c r="L14116" s="1">
        <v>400000</v>
      </c>
      <c r="M14116" s="27">
        <v>6.5</v>
      </c>
      <c r="N14116" s="1">
        <v>23</v>
      </c>
      <c r="O14116" s="1" t="s">
        <v>27</v>
      </c>
      <c r="P14116" s="1" t="str">
        <f t="shared" si="474"/>
        <v>236.5400000115</v>
      </c>
      <c r="Q14116" s="28">
        <f t="shared" si="475"/>
        <v>8.4444444444444433E-2</v>
      </c>
    </row>
    <row r="14117" spans="11:17" x14ac:dyDescent="0.35">
      <c r="K14117" s="1">
        <v>116</v>
      </c>
      <c r="L14117" s="1">
        <v>400000</v>
      </c>
      <c r="M14117" s="27">
        <v>6.5</v>
      </c>
      <c r="N14117" s="1">
        <v>23</v>
      </c>
      <c r="O14117" s="1" t="s">
        <v>27</v>
      </c>
      <c r="P14117" s="1" t="str">
        <f t="shared" si="474"/>
        <v>236.5400000116</v>
      </c>
      <c r="Q14117" s="28">
        <f t="shared" si="475"/>
        <v>8.4444444444444433E-2</v>
      </c>
    </row>
    <row r="14118" spans="11:17" x14ac:dyDescent="0.35">
      <c r="K14118" s="1">
        <v>117</v>
      </c>
      <c r="L14118" s="1">
        <v>400000</v>
      </c>
      <c r="M14118" s="27">
        <v>6.5</v>
      </c>
      <c r="N14118" s="1">
        <v>23</v>
      </c>
      <c r="O14118" s="1" t="s">
        <v>27</v>
      </c>
      <c r="P14118" s="1" t="str">
        <f t="shared" si="474"/>
        <v>236.5400000117</v>
      </c>
      <c r="Q14118" s="28">
        <f t="shared" si="475"/>
        <v>8.4444444444444433E-2</v>
      </c>
    </row>
    <row r="14119" spans="11:17" x14ac:dyDescent="0.35">
      <c r="K14119" s="1">
        <v>118</v>
      </c>
      <c r="L14119" s="1">
        <v>400000</v>
      </c>
      <c r="M14119" s="27">
        <v>6.5</v>
      </c>
      <c r="N14119" s="1">
        <v>23</v>
      </c>
      <c r="O14119" s="1" t="s">
        <v>27</v>
      </c>
      <c r="P14119" s="1" t="str">
        <f t="shared" si="474"/>
        <v>236.5400000118</v>
      </c>
      <c r="Q14119" s="28">
        <f t="shared" si="475"/>
        <v>8.4444444444444433E-2</v>
      </c>
    </row>
    <row r="14120" spans="11:17" x14ac:dyDescent="0.35">
      <c r="K14120" s="1">
        <v>119</v>
      </c>
      <c r="L14120" s="1">
        <v>400000</v>
      </c>
      <c r="M14120" s="27">
        <v>6.5</v>
      </c>
      <c r="N14120" s="1">
        <v>23</v>
      </c>
      <c r="O14120" s="1" t="s">
        <v>27</v>
      </c>
      <c r="P14120" s="1" t="str">
        <f t="shared" si="474"/>
        <v>236.5400000119</v>
      </c>
      <c r="Q14120" s="28">
        <f t="shared" si="475"/>
        <v>8.4444444444444433E-2</v>
      </c>
    </row>
    <row r="14121" spans="11:17" x14ac:dyDescent="0.35">
      <c r="K14121" s="1">
        <v>120</v>
      </c>
      <c r="L14121" s="1">
        <v>400000</v>
      </c>
      <c r="M14121" s="27">
        <v>6.5</v>
      </c>
      <c r="N14121" s="1">
        <v>23</v>
      </c>
      <c r="O14121" s="1" t="s">
        <v>27</v>
      </c>
      <c r="P14121" s="1" t="str">
        <f t="shared" si="474"/>
        <v>236.5400000120</v>
      </c>
      <c r="Q14121" s="28">
        <f t="shared" si="475"/>
        <v>8.4444444444444433E-2</v>
      </c>
    </row>
    <row r="14122" spans="11:17" x14ac:dyDescent="0.35">
      <c r="K14122" s="1">
        <v>121</v>
      </c>
      <c r="L14122" s="1">
        <v>400000</v>
      </c>
      <c r="M14122" s="27">
        <v>6.5</v>
      </c>
      <c r="N14122" s="1">
        <v>23</v>
      </c>
      <c r="O14122" s="1" t="s">
        <v>27</v>
      </c>
      <c r="P14122" s="1" t="str">
        <f t="shared" si="474"/>
        <v>236.5400000121</v>
      </c>
      <c r="Q14122" s="28">
        <f t="shared" si="475"/>
        <v>8.4444444444444433E-2</v>
      </c>
    </row>
    <row r="14123" spans="11:17" x14ac:dyDescent="0.35">
      <c r="K14123" s="1">
        <v>122</v>
      </c>
      <c r="L14123" s="1">
        <v>400000</v>
      </c>
      <c r="M14123" s="27">
        <v>6.5</v>
      </c>
      <c r="N14123" s="1">
        <v>23</v>
      </c>
      <c r="O14123" s="1" t="s">
        <v>27</v>
      </c>
      <c r="P14123" s="1" t="str">
        <f t="shared" si="474"/>
        <v>236.5400000122</v>
      </c>
      <c r="Q14123" s="28">
        <f t="shared" si="475"/>
        <v>8.4444444444444433E-2</v>
      </c>
    </row>
    <row r="14124" spans="11:17" x14ac:dyDescent="0.35">
      <c r="K14124" s="1">
        <v>123</v>
      </c>
      <c r="L14124" s="1">
        <v>400000</v>
      </c>
      <c r="M14124" s="27">
        <v>6.5</v>
      </c>
      <c r="N14124" s="1">
        <v>23</v>
      </c>
      <c r="O14124" s="1" t="s">
        <v>27</v>
      </c>
      <c r="P14124" s="1" t="str">
        <f t="shared" si="474"/>
        <v>236.5400000123</v>
      </c>
      <c r="Q14124" s="28">
        <f t="shared" si="475"/>
        <v>8.4444444444444433E-2</v>
      </c>
    </row>
    <row r="14125" spans="11:17" x14ac:dyDescent="0.35">
      <c r="K14125" s="1">
        <v>124</v>
      </c>
      <c r="L14125" s="1">
        <v>400000</v>
      </c>
      <c r="M14125" s="27">
        <v>6.5</v>
      </c>
      <c r="N14125" s="1">
        <v>23</v>
      </c>
      <c r="O14125" s="1" t="s">
        <v>27</v>
      </c>
      <c r="P14125" s="1" t="str">
        <f t="shared" si="474"/>
        <v>236.5400000124</v>
      </c>
      <c r="Q14125" s="28">
        <f t="shared" si="475"/>
        <v>8.4444444444444433E-2</v>
      </c>
    </row>
    <row r="14126" spans="11:17" x14ac:dyDescent="0.35">
      <c r="K14126" s="1">
        <v>125</v>
      </c>
      <c r="L14126" s="1">
        <v>400000</v>
      </c>
      <c r="M14126" s="27">
        <v>6.5</v>
      </c>
      <c r="N14126" s="1">
        <v>23</v>
      </c>
      <c r="O14126" s="1" t="s">
        <v>27</v>
      </c>
      <c r="P14126" s="1" t="str">
        <f t="shared" si="474"/>
        <v>236.5400000125</v>
      </c>
      <c r="Q14126" s="28">
        <f t="shared" si="475"/>
        <v>8.4444444444444433E-2</v>
      </c>
    </row>
    <row r="14127" spans="11:17" x14ac:dyDescent="0.35">
      <c r="K14127" s="1">
        <v>1</v>
      </c>
      <c r="L14127" s="1">
        <v>400000</v>
      </c>
      <c r="M14127" s="27">
        <v>9.5</v>
      </c>
      <c r="N14127" s="1">
        <v>23</v>
      </c>
      <c r="O14127" s="1" t="s">
        <v>26</v>
      </c>
      <c r="P14127" s="1" t="str">
        <f t="shared" si="474"/>
        <v>239.54000001</v>
      </c>
      <c r="Q14127" s="28">
        <f t="shared" si="475"/>
        <v>0.33203807639775995</v>
      </c>
    </row>
    <row r="14128" spans="11:17" x14ac:dyDescent="0.35">
      <c r="K14128" s="1">
        <v>2</v>
      </c>
      <c r="L14128" s="1">
        <v>400000</v>
      </c>
      <c r="M14128" s="27">
        <v>9.5</v>
      </c>
      <c r="N14128" s="1">
        <v>23</v>
      </c>
      <c r="O14128" s="1" t="s">
        <v>26</v>
      </c>
      <c r="P14128" s="1" t="str">
        <f t="shared" si="474"/>
        <v>239.54000002</v>
      </c>
      <c r="Q14128" s="28">
        <f t="shared" si="475"/>
        <v>0.33203807639775995</v>
      </c>
    </row>
    <row r="14129" spans="11:17" x14ac:dyDescent="0.35">
      <c r="K14129" s="1">
        <v>3</v>
      </c>
      <c r="L14129" s="1">
        <v>400000</v>
      </c>
      <c r="M14129" s="27">
        <v>9.5</v>
      </c>
      <c r="N14129" s="1">
        <v>23</v>
      </c>
      <c r="O14129" s="1" t="s">
        <v>26</v>
      </c>
      <c r="P14129" s="1" t="str">
        <f t="shared" si="474"/>
        <v>239.54000003</v>
      </c>
      <c r="Q14129" s="28">
        <f t="shared" si="475"/>
        <v>0.33203807639775995</v>
      </c>
    </row>
    <row r="14130" spans="11:17" x14ac:dyDescent="0.35">
      <c r="K14130" s="1">
        <v>4</v>
      </c>
      <c r="L14130" s="1">
        <v>400000</v>
      </c>
      <c r="M14130" s="27">
        <v>9.5</v>
      </c>
      <c r="N14130" s="1">
        <v>23</v>
      </c>
      <c r="O14130" s="1" t="s">
        <v>26</v>
      </c>
      <c r="P14130" s="1" t="str">
        <f t="shared" si="474"/>
        <v>239.54000004</v>
      </c>
      <c r="Q14130" s="28">
        <f t="shared" si="475"/>
        <v>0.33203807639775995</v>
      </c>
    </row>
    <row r="14131" spans="11:17" x14ac:dyDescent="0.35">
      <c r="K14131" s="1">
        <v>5</v>
      </c>
      <c r="L14131" s="1">
        <v>400000</v>
      </c>
      <c r="M14131" s="27">
        <v>9.5</v>
      </c>
      <c r="N14131" s="1">
        <v>23</v>
      </c>
      <c r="O14131" s="1" t="s">
        <v>26</v>
      </c>
      <c r="P14131" s="1" t="str">
        <f t="shared" si="474"/>
        <v>239.54000005</v>
      </c>
      <c r="Q14131" s="28">
        <f t="shared" si="475"/>
        <v>0.33203807639775995</v>
      </c>
    </row>
    <row r="14132" spans="11:17" x14ac:dyDescent="0.35">
      <c r="K14132" s="1">
        <v>6</v>
      </c>
      <c r="L14132" s="1">
        <v>400000</v>
      </c>
      <c r="M14132" s="27">
        <v>9.5</v>
      </c>
      <c r="N14132" s="1">
        <v>23</v>
      </c>
      <c r="O14132" s="1" t="s">
        <v>26</v>
      </c>
      <c r="P14132" s="1" t="str">
        <f t="shared" si="474"/>
        <v>239.54000006</v>
      </c>
      <c r="Q14132" s="28">
        <f t="shared" si="475"/>
        <v>0.33203807639775995</v>
      </c>
    </row>
    <row r="14133" spans="11:17" x14ac:dyDescent="0.35">
      <c r="K14133" s="1">
        <v>7</v>
      </c>
      <c r="L14133" s="1">
        <v>400000</v>
      </c>
      <c r="M14133" s="27">
        <v>9.5</v>
      </c>
      <c r="N14133" s="1">
        <v>23</v>
      </c>
      <c r="O14133" s="1" t="s">
        <v>26</v>
      </c>
      <c r="P14133" s="1" t="str">
        <f t="shared" si="474"/>
        <v>239.54000007</v>
      </c>
      <c r="Q14133" s="28">
        <f t="shared" si="475"/>
        <v>0.33203807639775995</v>
      </c>
    </row>
    <row r="14134" spans="11:17" x14ac:dyDescent="0.35">
      <c r="K14134" s="1">
        <v>8</v>
      </c>
      <c r="L14134" s="1">
        <v>400000</v>
      </c>
      <c r="M14134" s="27">
        <v>9.5</v>
      </c>
      <c r="N14134" s="1">
        <v>23</v>
      </c>
      <c r="O14134" s="1" t="s">
        <v>26</v>
      </c>
      <c r="P14134" s="1" t="str">
        <f t="shared" si="474"/>
        <v>239.54000008</v>
      </c>
      <c r="Q14134" s="28">
        <f t="shared" si="475"/>
        <v>0.33203807639775995</v>
      </c>
    </row>
    <row r="14135" spans="11:17" x14ac:dyDescent="0.35">
      <c r="K14135" s="1">
        <v>9</v>
      </c>
      <c r="L14135" s="1">
        <v>400000</v>
      </c>
      <c r="M14135" s="27">
        <v>9.5</v>
      </c>
      <c r="N14135" s="1">
        <v>23</v>
      </c>
      <c r="O14135" s="1" t="s">
        <v>26</v>
      </c>
      <c r="P14135" s="1" t="str">
        <f t="shared" si="474"/>
        <v>239.54000009</v>
      </c>
      <c r="Q14135" s="28">
        <f t="shared" si="475"/>
        <v>0.33203807639775995</v>
      </c>
    </row>
    <row r="14136" spans="11:17" x14ac:dyDescent="0.35">
      <c r="K14136" s="1">
        <v>10</v>
      </c>
      <c r="L14136" s="1">
        <v>400000</v>
      </c>
      <c r="M14136" s="27">
        <v>9.5</v>
      </c>
      <c r="N14136" s="1">
        <v>23</v>
      </c>
      <c r="O14136" s="1" t="s">
        <v>26</v>
      </c>
      <c r="P14136" s="1" t="str">
        <f t="shared" si="474"/>
        <v>239.540000010</v>
      </c>
      <c r="Q14136" s="28">
        <f t="shared" si="475"/>
        <v>0.33203807639775995</v>
      </c>
    </row>
    <row r="14137" spans="11:17" x14ac:dyDescent="0.35">
      <c r="K14137" s="1">
        <v>11</v>
      </c>
      <c r="L14137" s="1">
        <v>400000</v>
      </c>
      <c r="M14137" s="27">
        <v>9.5</v>
      </c>
      <c r="N14137" s="1">
        <v>23</v>
      </c>
      <c r="O14137" s="1" t="s">
        <v>26</v>
      </c>
      <c r="P14137" s="1" t="str">
        <f t="shared" si="474"/>
        <v>239.540000011</v>
      </c>
      <c r="Q14137" s="28">
        <f t="shared" si="475"/>
        <v>0.33203807639775995</v>
      </c>
    </row>
    <row r="14138" spans="11:17" x14ac:dyDescent="0.35">
      <c r="K14138" s="1">
        <v>12</v>
      </c>
      <c r="L14138" s="1">
        <v>400000</v>
      </c>
      <c r="M14138" s="27">
        <v>9.5</v>
      </c>
      <c r="N14138" s="1">
        <v>23</v>
      </c>
      <c r="O14138" s="1" t="s">
        <v>26</v>
      </c>
      <c r="P14138" s="1" t="str">
        <f t="shared" si="474"/>
        <v>239.540000012</v>
      </c>
      <c r="Q14138" s="28">
        <f t="shared" si="475"/>
        <v>0.33203807639775995</v>
      </c>
    </row>
    <row r="14139" spans="11:17" x14ac:dyDescent="0.35">
      <c r="K14139" s="1">
        <v>13</v>
      </c>
      <c r="L14139" s="1">
        <v>400000</v>
      </c>
      <c r="M14139" s="27">
        <v>9.5</v>
      </c>
      <c r="N14139" s="1">
        <v>23</v>
      </c>
      <c r="O14139" s="1" t="s">
        <v>26</v>
      </c>
      <c r="P14139" s="1" t="str">
        <f t="shared" si="474"/>
        <v>239.540000013</v>
      </c>
      <c r="Q14139" s="28">
        <f t="shared" si="475"/>
        <v>0.33203807639775995</v>
      </c>
    </row>
    <row r="14140" spans="11:17" x14ac:dyDescent="0.35">
      <c r="K14140" s="1">
        <v>14</v>
      </c>
      <c r="L14140" s="1">
        <v>400000</v>
      </c>
      <c r="M14140" s="27">
        <v>9.5</v>
      </c>
      <c r="N14140" s="1">
        <v>23</v>
      </c>
      <c r="O14140" s="1" t="s">
        <v>26</v>
      </c>
      <c r="P14140" s="1" t="str">
        <f t="shared" si="474"/>
        <v>239.540000014</v>
      </c>
      <c r="Q14140" s="28">
        <f t="shared" si="475"/>
        <v>0.33203807639775995</v>
      </c>
    </row>
    <row r="14141" spans="11:17" x14ac:dyDescent="0.35">
      <c r="K14141" s="1">
        <v>15</v>
      </c>
      <c r="L14141" s="1">
        <v>400000</v>
      </c>
      <c r="M14141" s="27">
        <v>9.5</v>
      </c>
      <c r="N14141" s="1">
        <v>23</v>
      </c>
      <c r="O14141" s="1" t="s">
        <v>26</v>
      </c>
      <c r="P14141" s="1" t="str">
        <f t="shared" si="474"/>
        <v>239.540000015</v>
      </c>
      <c r="Q14141" s="28">
        <f t="shared" si="475"/>
        <v>0.33203807639775995</v>
      </c>
    </row>
    <row r="14142" spans="11:17" x14ac:dyDescent="0.35">
      <c r="K14142" s="1">
        <v>16</v>
      </c>
      <c r="L14142" s="1">
        <v>400000</v>
      </c>
      <c r="M14142" s="27">
        <v>9.5</v>
      </c>
      <c r="N14142" s="1">
        <v>23</v>
      </c>
      <c r="O14142" s="1" t="s">
        <v>26</v>
      </c>
      <c r="P14142" s="1" t="str">
        <f t="shared" si="474"/>
        <v>239.540000016</v>
      </c>
      <c r="Q14142" s="28">
        <f t="shared" si="475"/>
        <v>0.33203807639775995</v>
      </c>
    </row>
    <row r="14143" spans="11:17" x14ac:dyDescent="0.35">
      <c r="K14143" s="1">
        <v>17</v>
      </c>
      <c r="L14143" s="1">
        <v>400000</v>
      </c>
      <c r="M14143" s="27">
        <v>9.5</v>
      </c>
      <c r="N14143" s="1">
        <v>23</v>
      </c>
      <c r="O14143" s="1" t="s">
        <v>26</v>
      </c>
      <c r="P14143" s="1" t="str">
        <f t="shared" si="474"/>
        <v>239.540000017</v>
      </c>
      <c r="Q14143" s="28">
        <f t="shared" si="475"/>
        <v>0.33203807639775995</v>
      </c>
    </row>
    <row r="14144" spans="11:17" x14ac:dyDescent="0.35">
      <c r="K14144" s="1">
        <v>18</v>
      </c>
      <c r="L14144" s="1">
        <v>400000</v>
      </c>
      <c r="M14144" s="27">
        <v>9.5</v>
      </c>
      <c r="N14144" s="1">
        <v>23</v>
      </c>
      <c r="O14144" s="1" t="s">
        <v>26</v>
      </c>
      <c r="P14144" s="1" t="str">
        <f t="shared" si="474"/>
        <v>239.540000018</v>
      </c>
      <c r="Q14144" s="28">
        <f t="shared" si="475"/>
        <v>0.33203807639775995</v>
      </c>
    </row>
    <row r="14145" spans="11:17" x14ac:dyDescent="0.35">
      <c r="K14145" s="1">
        <v>19</v>
      </c>
      <c r="L14145" s="1">
        <v>400000</v>
      </c>
      <c r="M14145" s="27">
        <v>9.5</v>
      </c>
      <c r="N14145" s="1">
        <v>23</v>
      </c>
      <c r="O14145" s="1" t="s">
        <v>26</v>
      </c>
      <c r="P14145" s="1" t="str">
        <f t="shared" si="474"/>
        <v>239.540000019</v>
      </c>
      <c r="Q14145" s="28">
        <f t="shared" si="475"/>
        <v>0.33203807639775995</v>
      </c>
    </row>
    <row r="14146" spans="11:17" x14ac:dyDescent="0.35">
      <c r="K14146" s="1">
        <v>20</v>
      </c>
      <c r="L14146" s="1">
        <v>400000</v>
      </c>
      <c r="M14146" s="27">
        <v>9.5</v>
      </c>
      <c r="N14146" s="1">
        <v>23</v>
      </c>
      <c r="O14146" s="1" t="s">
        <v>26</v>
      </c>
      <c r="P14146" s="1" t="str">
        <f t="shared" si="474"/>
        <v>239.540000020</v>
      </c>
      <c r="Q14146" s="28">
        <f t="shared" si="475"/>
        <v>0.33203807639775995</v>
      </c>
    </row>
    <row r="14147" spans="11:17" x14ac:dyDescent="0.35">
      <c r="K14147" s="1">
        <v>21</v>
      </c>
      <c r="L14147" s="1">
        <v>400000</v>
      </c>
      <c r="M14147" s="27">
        <v>9.5</v>
      </c>
      <c r="N14147" s="1">
        <v>23</v>
      </c>
      <c r="O14147" s="1" t="s">
        <v>26</v>
      </c>
      <c r="P14147" s="1" t="str">
        <f t="shared" ref="P14147:P14210" si="476">N14147&amp;M14147&amp;L14147&amp;K14147</f>
        <v>239.540000021</v>
      </c>
      <c r="Q14147" s="28">
        <f t="shared" ref="Q14147:Q14210" si="477">VLOOKUP(O14147&amp;L14147&amp;M14147&amp;N14147,$W$2:$X$1051,2,FALSE)</f>
        <v>0.33203807639775995</v>
      </c>
    </row>
    <row r="14148" spans="11:17" x14ac:dyDescent="0.35">
      <c r="K14148" s="1">
        <v>22</v>
      </c>
      <c r="L14148" s="1">
        <v>400000</v>
      </c>
      <c r="M14148" s="27">
        <v>9.5</v>
      </c>
      <c r="N14148" s="1">
        <v>23</v>
      </c>
      <c r="O14148" s="1" t="s">
        <v>26</v>
      </c>
      <c r="P14148" s="1" t="str">
        <f t="shared" si="476"/>
        <v>239.540000022</v>
      </c>
      <c r="Q14148" s="28">
        <f t="shared" si="477"/>
        <v>0.33203807639775995</v>
      </c>
    </row>
    <row r="14149" spans="11:17" x14ac:dyDescent="0.35">
      <c r="K14149" s="1">
        <v>23</v>
      </c>
      <c r="L14149" s="1">
        <v>400000</v>
      </c>
      <c r="M14149" s="27">
        <v>9.5</v>
      </c>
      <c r="N14149" s="1">
        <v>23</v>
      </c>
      <c r="O14149" s="1" t="s">
        <v>26</v>
      </c>
      <c r="P14149" s="1" t="str">
        <f t="shared" si="476"/>
        <v>239.540000023</v>
      </c>
      <c r="Q14149" s="28">
        <f t="shared" si="477"/>
        <v>0.33203807639775995</v>
      </c>
    </row>
    <row r="14150" spans="11:17" x14ac:dyDescent="0.35">
      <c r="K14150" s="1">
        <v>24</v>
      </c>
      <c r="L14150" s="1">
        <v>400000</v>
      </c>
      <c r="M14150" s="27">
        <v>9.5</v>
      </c>
      <c r="N14150" s="1">
        <v>23</v>
      </c>
      <c r="O14150" s="1" t="s">
        <v>26</v>
      </c>
      <c r="P14150" s="1" t="str">
        <f t="shared" si="476"/>
        <v>239.540000024</v>
      </c>
      <c r="Q14150" s="28">
        <f t="shared" si="477"/>
        <v>0.33203807639775995</v>
      </c>
    </row>
    <row r="14151" spans="11:17" x14ac:dyDescent="0.35">
      <c r="K14151" s="1">
        <v>25</v>
      </c>
      <c r="L14151" s="1">
        <v>400000</v>
      </c>
      <c r="M14151" s="27">
        <v>9.5</v>
      </c>
      <c r="N14151" s="1">
        <v>23</v>
      </c>
      <c r="O14151" s="1" t="s">
        <v>26</v>
      </c>
      <c r="P14151" s="1" t="str">
        <f t="shared" si="476"/>
        <v>239.540000025</v>
      </c>
      <c r="Q14151" s="28">
        <f t="shared" si="477"/>
        <v>0.33203807639775995</v>
      </c>
    </row>
    <row r="14152" spans="11:17" x14ac:dyDescent="0.35">
      <c r="K14152" s="1">
        <v>26</v>
      </c>
      <c r="L14152" s="1">
        <v>400000</v>
      </c>
      <c r="M14152" s="27">
        <v>9.5</v>
      </c>
      <c r="N14152" s="1">
        <v>23</v>
      </c>
      <c r="O14152" s="1" t="s">
        <v>17</v>
      </c>
      <c r="P14152" s="1" t="str">
        <f t="shared" si="476"/>
        <v>239.540000026</v>
      </c>
      <c r="Q14152" s="28">
        <f t="shared" si="477"/>
        <v>0.22856963794058338</v>
      </c>
    </row>
    <row r="14153" spans="11:17" x14ac:dyDescent="0.35">
      <c r="K14153" s="1">
        <v>27</v>
      </c>
      <c r="L14153" s="1">
        <v>400000</v>
      </c>
      <c r="M14153" s="27">
        <v>9.5</v>
      </c>
      <c r="N14153" s="1">
        <v>23</v>
      </c>
      <c r="O14153" s="1" t="s">
        <v>17</v>
      </c>
      <c r="P14153" s="1" t="str">
        <f t="shared" si="476"/>
        <v>239.540000027</v>
      </c>
      <c r="Q14153" s="28">
        <f t="shared" si="477"/>
        <v>0.22856963794058338</v>
      </c>
    </row>
    <row r="14154" spans="11:17" x14ac:dyDescent="0.35">
      <c r="K14154" s="1">
        <v>28</v>
      </c>
      <c r="L14154" s="1">
        <v>400000</v>
      </c>
      <c r="M14154" s="27">
        <v>9.5</v>
      </c>
      <c r="N14154" s="1">
        <v>23</v>
      </c>
      <c r="O14154" s="1" t="s">
        <v>17</v>
      </c>
      <c r="P14154" s="1" t="str">
        <f t="shared" si="476"/>
        <v>239.540000028</v>
      </c>
      <c r="Q14154" s="28">
        <f t="shared" si="477"/>
        <v>0.22856963794058338</v>
      </c>
    </row>
    <row r="14155" spans="11:17" x14ac:dyDescent="0.35">
      <c r="K14155" s="1">
        <v>29</v>
      </c>
      <c r="L14155" s="1">
        <v>400000</v>
      </c>
      <c r="M14155" s="27">
        <v>9.5</v>
      </c>
      <c r="N14155" s="1">
        <v>23</v>
      </c>
      <c r="O14155" s="1" t="s">
        <v>17</v>
      </c>
      <c r="P14155" s="1" t="str">
        <f t="shared" si="476"/>
        <v>239.540000029</v>
      </c>
      <c r="Q14155" s="28">
        <f t="shared" si="477"/>
        <v>0.22856963794058338</v>
      </c>
    </row>
    <row r="14156" spans="11:17" x14ac:dyDescent="0.35">
      <c r="K14156" s="1">
        <v>30</v>
      </c>
      <c r="L14156" s="1">
        <v>400000</v>
      </c>
      <c r="M14156" s="27">
        <v>9.5</v>
      </c>
      <c r="N14156" s="1">
        <v>23</v>
      </c>
      <c r="O14156" s="1" t="s">
        <v>17</v>
      </c>
      <c r="P14156" s="1" t="str">
        <f t="shared" si="476"/>
        <v>239.540000030</v>
      </c>
      <c r="Q14156" s="28">
        <f t="shared" si="477"/>
        <v>0.22856963794058338</v>
      </c>
    </row>
    <row r="14157" spans="11:17" x14ac:dyDescent="0.35">
      <c r="K14157" s="1">
        <v>31</v>
      </c>
      <c r="L14157" s="1">
        <v>400000</v>
      </c>
      <c r="M14157" s="27">
        <v>9.5</v>
      </c>
      <c r="N14157" s="1">
        <v>23</v>
      </c>
      <c r="O14157" s="1" t="s">
        <v>17</v>
      </c>
      <c r="P14157" s="1" t="str">
        <f t="shared" si="476"/>
        <v>239.540000031</v>
      </c>
      <c r="Q14157" s="28">
        <f t="shared" si="477"/>
        <v>0.22856963794058338</v>
      </c>
    </row>
    <row r="14158" spans="11:17" x14ac:dyDescent="0.35">
      <c r="K14158" s="1">
        <v>32</v>
      </c>
      <c r="L14158" s="1">
        <v>400000</v>
      </c>
      <c r="M14158" s="27">
        <v>9.5</v>
      </c>
      <c r="N14158" s="1">
        <v>23</v>
      </c>
      <c r="O14158" s="1" t="s">
        <v>17</v>
      </c>
      <c r="P14158" s="1" t="str">
        <f t="shared" si="476"/>
        <v>239.540000032</v>
      </c>
      <c r="Q14158" s="28">
        <f t="shared" si="477"/>
        <v>0.22856963794058338</v>
      </c>
    </row>
    <row r="14159" spans="11:17" x14ac:dyDescent="0.35">
      <c r="K14159" s="1">
        <v>33</v>
      </c>
      <c r="L14159" s="1">
        <v>400000</v>
      </c>
      <c r="M14159" s="27">
        <v>9.5</v>
      </c>
      <c r="N14159" s="1">
        <v>23</v>
      </c>
      <c r="O14159" s="1" t="s">
        <v>17</v>
      </c>
      <c r="P14159" s="1" t="str">
        <f t="shared" si="476"/>
        <v>239.540000033</v>
      </c>
      <c r="Q14159" s="28">
        <f t="shared" si="477"/>
        <v>0.22856963794058338</v>
      </c>
    </row>
    <row r="14160" spans="11:17" x14ac:dyDescent="0.35">
      <c r="K14160" s="1">
        <v>34</v>
      </c>
      <c r="L14160" s="1">
        <v>400000</v>
      </c>
      <c r="M14160" s="27">
        <v>9.5</v>
      </c>
      <c r="N14160" s="1">
        <v>23</v>
      </c>
      <c r="O14160" s="1" t="s">
        <v>17</v>
      </c>
      <c r="P14160" s="1" t="str">
        <f t="shared" si="476"/>
        <v>239.540000034</v>
      </c>
      <c r="Q14160" s="28">
        <f t="shared" si="477"/>
        <v>0.22856963794058338</v>
      </c>
    </row>
    <row r="14161" spans="11:17" x14ac:dyDescent="0.35">
      <c r="K14161" s="1">
        <v>35</v>
      </c>
      <c r="L14161" s="1">
        <v>400000</v>
      </c>
      <c r="M14161" s="27">
        <v>9.5</v>
      </c>
      <c r="N14161" s="1">
        <v>23</v>
      </c>
      <c r="O14161" s="1" t="s">
        <v>17</v>
      </c>
      <c r="P14161" s="1" t="str">
        <f t="shared" si="476"/>
        <v>239.540000035</v>
      </c>
      <c r="Q14161" s="28">
        <f t="shared" si="477"/>
        <v>0.22856963794058338</v>
      </c>
    </row>
    <row r="14162" spans="11:17" x14ac:dyDescent="0.35">
      <c r="K14162" s="1">
        <v>36</v>
      </c>
      <c r="L14162" s="1">
        <v>400000</v>
      </c>
      <c r="M14162" s="27">
        <v>9.5</v>
      </c>
      <c r="N14162" s="1">
        <v>23</v>
      </c>
      <c r="O14162" s="1" t="s">
        <v>18</v>
      </c>
      <c r="P14162" s="1" t="str">
        <f t="shared" si="476"/>
        <v>239.540000036</v>
      </c>
      <c r="Q14162" s="28">
        <f t="shared" si="477"/>
        <v>0.22335709009821481</v>
      </c>
    </row>
    <row r="14163" spans="11:17" x14ac:dyDescent="0.35">
      <c r="K14163" s="1">
        <v>37</v>
      </c>
      <c r="L14163" s="1">
        <v>400000</v>
      </c>
      <c r="M14163" s="27">
        <v>9.5</v>
      </c>
      <c r="N14163" s="1">
        <v>23</v>
      </c>
      <c r="O14163" s="1" t="s">
        <v>18</v>
      </c>
      <c r="P14163" s="1" t="str">
        <f t="shared" si="476"/>
        <v>239.540000037</v>
      </c>
      <c r="Q14163" s="28">
        <f t="shared" si="477"/>
        <v>0.22335709009821481</v>
      </c>
    </row>
    <row r="14164" spans="11:17" x14ac:dyDescent="0.35">
      <c r="K14164" s="1">
        <v>38</v>
      </c>
      <c r="L14164" s="1">
        <v>400000</v>
      </c>
      <c r="M14164" s="27">
        <v>9.5</v>
      </c>
      <c r="N14164" s="1">
        <v>23</v>
      </c>
      <c r="O14164" s="1" t="s">
        <v>18</v>
      </c>
      <c r="P14164" s="1" t="str">
        <f t="shared" si="476"/>
        <v>239.540000038</v>
      </c>
      <c r="Q14164" s="28">
        <f t="shared" si="477"/>
        <v>0.22335709009821481</v>
      </c>
    </row>
    <row r="14165" spans="11:17" x14ac:dyDescent="0.35">
      <c r="K14165" s="1">
        <v>39</v>
      </c>
      <c r="L14165" s="1">
        <v>400000</v>
      </c>
      <c r="M14165" s="27">
        <v>9.5</v>
      </c>
      <c r="N14165" s="1">
        <v>23</v>
      </c>
      <c r="O14165" s="1" t="s">
        <v>18</v>
      </c>
      <c r="P14165" s="1" t="str">
        <f t="shared" si="476"/>
        <v>239.540000039</v>
      </c>
      <c r="Q14165" s="28">
        <f t="shared" si="477"/>
        <v>0.22335709009821481</v>
      </c>
    </row>
    <row r="14166" spans="11:17" x14ac:dyDescent="0.35">
      <c r="K14166" s="1">
        <v>40</v>
      </c>
      <c r="L14166" s="1">
        <v>400000</v>
      </c>
      <c r="M14166" s="27">
        <v>9.5</v>
      </c>
      <c r="N14166" s="1">
        <v>23</v>
      </c>
      <c r="O14166" s="1" t="s">
        <v>18</v>
      </c>
      <c r="P14166" s="1" t="str">
        <f t="shared" si="476"/>
        <v>239.540000040</v>
      </c>
      <c r="Q14166" s="28">
        <f t="shared" si="477"/>
        <v>0.22335709009821481</v>
      </c>
    </row>
    <row r="14167" spans="11:17" x14ac:dyDescent="0.35">
      <c r="K14167" s="1">
        <v>41</v>
      </c>
      <c r="L14167" s="1">
        <v>400000</v>
      </c>
      <c r="M14167" s="27">
        <v>9.5</v>
      </c>
      <c r="N14167" s="1">
        <v>23</v>
      </c>
      <c r="O14167" s="1" t="s">
        <v>18</v>
      </c>
      <c r="P14167" s="1" t="str">
        <f t="shared" si="476"/>
        <v>239.540000041</v>
      </c>
      <c r="Q14167" s="28">
        <f t="shared" si="477"/>
        <v>0.22335709009821481</v>
      </c>
    </row>
    <row r="14168" spans="11:17" x14ac:dyDescent="0.35">
      <c r="K14168" s="1">
        <v>42</v>
      </c>
      <c r="L14168" s="1">
        <v>400000</v>
      </c>
      <c r="M14168" s="27">
        <v>9.5</v>
      </c>
      <c r="N14168" s="1">
        <v>23</v>
      </c>
      <c r="O14168" s="1" t="s">
        <v>18</v>
      </c>
      <c r="P14168" s="1" t="str">
        <f t="shared" si="476"/>
        <v>239.540000042</v>
      </c>
      <c r="Q14168" s="28">
        <f t="shared" si="477"/>
        <v>0.22335709009821481</v>
      </c>
    </row>
    <row r="14169" spans="11:17" x14ac:dyDescent="0.35">
      <c r="K14169" s="1">
        <v>43</v>
      </c>
      <c r="L14169" s="1">
        <v>400000</v>
      </c>
      <c r="M14169" s="27">
        <v>9.5</v>
      </c>
      <c r="N14169" s="1">
        <v>23</v>
      </c>
      <c r="O14169" s="1" t="s">
        <v>18</v>
      </c>
      <c r="P14169" s="1" t="str">
        <f t="shared" si="476"/>
        <v>239.540000043</v>
      </c>
      <c r="Q14169" s="28">
        <f t="shared" si="477"/>
        <v>0.22335709009821481</v>
      </c>
    </row>
    <row r="14170" spans="11:17" x14ac:dyDescent="0.35">
      <c r="K14170" s="1">
        <v>44</v>
      </c>
      <c r="L14170" s="1">
        <v>400000</v>
      </c>
      <c r="M14170" s="27">
        <v>9.5</v>
      </c>
      <c r="N14170" s="1">
        <v>23</v>
      </c>
      <c r="O14170" s="1" t="s">
        <v>18</v>
      </c>
      <c r="P14170" s="1" t="str">
        <f t="shared" si="476"/>
        <v>239.540000044</v>
      </c>
      <c r="Q14170" s="28">
        <f t="shared" si="477"/>
        <v>0.22335709009821481</v>
      </c>
    </row>
    <row r="14171" spans="11:17" x14ac:dyDescent="0.35">
      <c r="K14171" s="1">
        <v>45</v>
      </c>
      <c r="L14171" s="1">
        <v>400000</v>
      </c>
      <c r="M14171" s="27">
        <v>9.5</v>
      </c>
      <c r="N14171" s="1">
        <v>23</v>
      </c>
      <c r="O14171" s="1" t="s">
        <v>18</v>
      </c>
      <c r="P14171" s="1" t="str">
        <f t="shared" si="476"/>
        <v>239.540000045</v>
      </c>
      <c r="Q14171" s="28">
        <f t="shared" si="477"/>
        <v>0.22335709009821481</v>
      </c>
    </row>
    <row r="14172" spans="11:17" x14ac:dyDescent="0.35">
      <c r="K14172" s="1">
        <v>46</v>
      </c>
      <c r="L14172" s="1">
        <v>400000</v>
      </c>
      <c r="M14172" s="27">
        <v>9.5</v>
      </c>
      <c r="N14172" s="1">
        <v>23</v>
      </c>
      <c r="O14172" s="1" t="s">
        <v>33</v>
      </c>
      <c r="P14172" s="1" t="str">
        <f t="shared" si="476"/>
        <v>239.540000046</v>
      </c>
      <c r="Q14172" s="28">
        <f t="shared" si="477"/>
        <v>0.22086113125316265</v>
      </c>
    </row>
    <row r="14173" spans="11:17" x14ac:dyDescent="0.35">
      <c r="K14173" s="1">
        <v>47</v>
      </c>
      <c r="L14173" s="1">
        <v>400000</v>
      </c>
      <c r="M14173" s="27">
        <v>9.5</v>
      </c>
      <c r="N14173" s="1">
        <v>23</v>
      </c>
      <c r="O14173" s="1" t="s">
        <v>33</v>
      </c>
      <c r="P14173" s="1" t="str">
        <f t="shared" si="476"/>
        <v>239.540000047</v>
      </c>
      <c r="Q14173" s="28">
        <f t="shared" si="477"/>
        <v>0.22086113125316265</v>
      </c>
    </row>
    <row r="14174" spans="11:17" x14ac:dyDescent="0.35">
      <c r="K14174" s="1">
        <v>48</v>
      </c>
      <c r="L14174" s="1">
        <v>400000</v>
      </c>
      <c r="M14174" s="27">
        <v>9.5</v>
      </c>
      <c r="N14174" s="1">
        <v>23</v>
      </c>
      <c r="O14174" s="1" t="s">
        <v>33</v>
      </c>
      <c r="P14174" s="1" t="str">
        <f t="shared" si="476"/>
        <v>239.540000048</v>
      </c>
      <c r="Q14174" s="28">
        <f t="shared" si="477"/>
        <v>0.22086113125316265</v>
      </c>
    </row>
    <row r="14175" spans="11:17" x14ac:dyDescent="0.35">
      <c r="K14175" s="1">
        <v>49</v>
      </c>
      <c r="L14175" s="1">
        <v>400000</v>
      </c>
      <c r="M14175" s="27">
        <v>9.5</v>
      </c>
      <c r="N14175" s="1">
        <v>23</v>
      </c>
      <c r="O14175" s="1" t="s">
        <v>33</v>
      </c>
      <c r="P14175" s="1" t="str">
        <f t="shared" si="476"/>
        <v>239.540000049</v>
      </c>
      <c r="Q14175" s="28">
        <f t="shared" si="477"/>
        <v>0.22086113125316265</v>
      </c>
    </row>
    <row r="14176" spans="11:17" x14ac:dyDescent="0.35">
      <c r="K14176" s="1">
        <v>50</v>
      </c>
      <c r="L14176" s="1">
        <v>400000</v>
      </c>
      <c r="M14176" s="27">
        <v>9.5</v>
      </c>
      <c r="N14176" s="1">
        <v>23</v>
      </c>
      <c r="O14176" s="1" t="s">
        <v>33</v>
      </c>
      <c r="P14176" s="1" t="str">
        <f t="shared" si="476"/>
        <v>239.540000050</v>
      </c>
      <c r="Q14176" s="28">
        <f t="shared" si="477"/>
        <v>0.22086113125316265</v>
      </c>
    </row>
    <row r="14177" spans="11:17" x14ac:dyDescent="0.35">
      <c r="K14177" s="1">
        <v>51</v>
      </c>
      <c r="L14177" s="1">
        <v>400000</v>
      </c>
      <c r="M14177" s="27">
        <v>9.5</v>
      </c>
      <c r="N14177" s="1">
        <v>23</v>
      </c>
      <c r="O14177" s="1" t="s">
        <v>33</v>
      </c>
      <c r="P14177" s="1" t="str">
        <f t="shared" si="476"/>
        <v>239.540000051</v>
      </c>
      <c r="Q14177" s="28">
        <f t="shared" si="477"/>
        <v>0.22086113125316265</v>
      </c>
    </row>
    <row r="14178" spans="11:17" x14ac:dyDescent="0.35">
      <c r="K14178" s="1">
        <v>52</v>
      </c>
      <c r="L14178" s="1">
        <v>400000</v>
      </c>
      <c r="M14178" s="27">
        <v>9.5</v>
      </c>
      <c r="N14178" s="1">
        <v>23</v>
      </c>
      <c r="O14178" s="1" t="s">
        <v>33</v>
      </c>
      <c r="P14178" s="1" t="str">
        <f t="shared" si="476"/>
        <v>239.540000052</v>
      </c>
      <c r="Q14178" s="28">
        <f t="shared" si="477"/>
        <v>0.22086113125316265</v>
      </c>
    </row>
    <row r="14179" spans="11:17" x14ac:dyDescent="0.35">
      <c r="K14179" s="1">
        <v>53</v>
      </c>
      <c r="L14179" s="1">
        <v>400000</v>
      </c>
      <c r="M14179" s="27">
        <v>9.5</v>
      </c>
      <c r="N14179" s="1">
        <v>23</v>
      </c>
      <c r="O14179" s="1" t="s">
        <v>33</v>
      </c>
      <c r="P14179" s="1" t="str">
        <f t="shared" si="476"/>
        <v>239.540000053</v>
      </c>
      <c r="Q14179" s="28">
        <f t="shared" si="477"/>
        <v>0.22086113125316265</v>
      </c>
    </row>
    <row r="14180" spans="11:17" x14ac:dyDescent="0.35">
      <c r="K14180" s="1">
        <v>54</v>
      </c>
      <c r="L14180" s="1">
        <v>400000</v>
      </c>
      <c r="M14180" s="27">
        <v>9.5</v>
      </c>
      <c r="N14180" s="1">
        <v>23</v>
      </c>
      <c r="O14180" s="1" t="s">
        <v>33</v>
      </c>
      <c r="P14180" s="1" t="str">
        <f t="shared" si="476"/>
        <v>239.540000054</v>
      </c>
      <c r="Q14180" s="28">
        <f t="shared" si="477"/>
        <v>0.22086113125316265</v>
      </c>
    </row>
    <row r="14181" spans="11:17" x14ac:dyDescent="0.35">
      <c r="K14181" s="1">
        <v>55</v>
      </c>
      <c r="L14181" s="1">
        <v>400000</v>
      </c>
      <c r="M14181" s="27">
        <v>9.5</v>
      </c>
      <c r="N14181" s="1">
        <v>23</v>
      </c>
      <c r="O14181" s="1" t="s">
        <v>33</v>
      </c>
      <c r="P14181" s="1" t="str">
        <f t="shared" si="476"/>
        <v>239.540000055</v>
      </c>
      <c r="Q14181" s="28">
        <f t="shared" si="477"/>
        <v>0.22086113125316265</v>
      </c>
    </row>
    <row r="14182" spans="11:17" x14ac:dyDescent="0.35">
      <c r="K14182" s="1">
        <v>56</v>
      </c>
      <c r="L14182" s="1">
        <v>400000</v>
      </c>
      <c r="M14182" s="27">
        <v>9.5</v>
      </c>
      <c r="N14182" s="1">
        <v>23</v>
      </c>
      <c r="O14182" s="1" t="s">
        <v>27</v>
      </c>
      <c r="P14182" s="1" t="str">
        <f t="shared" si="476"/>
        <v>239.540000056</v>
      </c>
      <c r="Q14182" s="28">
        <f t="shared" si="477"/>
        <v>8.4444444444444322E-2</v>
      </c>
    </row>
    <row r="14183" spans="11:17" x14ac:dyDescent="0.35">
      <c r="K14183" s="1">
        <v>57</v>
      </c>
      <c r="L14183" s="1">
        <v>400000</v>
      </c>
      <c r="M14183" s="27">
        <v>9.5</v>
      </c>
      <c r="N14183" s="1">
        <v>23</v>
      </c>
      <c r="O14183" s="1" t="s">
        <v>27</v>
      </c>
      <c r="P14183" s="1" t="str">
        <f t="shared" si="476"/>
        <v>239.540000057</v>
      </c>
      <c r="Q14183" s="28">
        <f t="shared" si="477"/>
        <v>8.4444444444444322E-2</v>
      </c>
    </row>
    <row r="14184" spans="11:17" x14ac:dyDescent="0.35">
      <c r="K14184" s="1">
        <v>58</v>
      </c>
      <c r="L14184" s="1">
        <v>400000</v>
      </c>
      <c r="M14184" s="27">
        <v>9.5</v>
      </c>
      <c r="N14184" s="1">
        <v>23</v>
      </c>
      <c r="O14184" s="1" t="s">
        <v>27</v>
      </c>
      <c r="P14184" s="1" t="str">
        <f t="shared" si="476"/>
        <v>239.540000058</v>
      </c>
      <c r="Q14184" s="28">
        <f t="shared" si="477"/>
        <v>8.4444444444444322E-2</v>
      </c>
    </row>
    <row r="14185" spans="11:17" x14ac:dyDescent="0.35">
      <c r="K14185" s="1">
        <v>59</v>
      </c>
      <c r="L14185" s="1">
        <v>400000</v>
      </c>
      <c r="M14185" s="27">
        <v>9.5</v>
      </c>
      <c r="N14185" s="1">
        <v>23</v>
      </c>
      <c r="O14185" s="1" t="s">
        <v>27</v>
      </c>
      <c r="P14185" s="1" t="str">
        <f t="shared" si="476"/>
        <v>239.540000059</v>
      </c>
      <c r="Q14185" s="28">
        <f t="shared" si="477"/>
        <v>8.4444444444444322E-2</v>
      </c>
    </row>
    <row r="14186" spans="11:17" x14ac:dyDescent="0.35">
      <c r="K14186" s="1">
        <v>60</v>
      </c>
      <c r="L14186" s="1">
        <v>400000</v>
      </c>
      <c r="M14186" s="27">
        <v>9.5</v>
      </c>
      <c r="N14186" s="1">
        <v>23</v>
      </c>
      <c r="O14186" s="1" t="s">
        <v>27</v>
      </c>
      <c r="P14186" s="1" t="str">
        <f t="shared" si="476"/>
        <v>239.540000060</v>
      </c>
      <c r="Q14186" s="28">
        <f t="shared" si="477"/>
        <v>8.4444444444444322E-2</v>
      </c>
    </row>
    <row r="14187" spans="11:17" x14ac:dyDescent="0.35">
      <c r="K14187" s="1">
        <v>61</v>
      </c>
      <c r="L14187" s="1">
        <v>400000</v>
      </c>
      <c r="M14187" s="27">
        <v>9.5</v>
      </c>
      <c r="N14187" s="1">
        <v>23</v>
      </c>
      <c r="O14187" s="1" t="s">
        <v>27</v>
      </c>
      <c r="P14187" s="1" t="str">
        <f t="shared" si="476"/>
        <v>239.540000061</v>
      </c>
      <c r="Q14187" s="28">
        <f t="shared" si="477"/>
        <v>8.4444444444444322E-2</v>
      </c>
    </row>
    <row r="14188" spans="11:17" x14ac:dyDescent="0.35">
      <c r="K14188" s="1">
        <v>62</v>
      </c>
      <c r="L14188" s="1">
        <v>400000</v>
      </c>
      <c r="M14188" s="27">
        <v>9.5</v>
      </c>
      <c r="N14188" s="1">
        <v>23</v>
      </c>
      <c r="O14188" s="1" t="s">
        <v>27</v>
      </c>
      <c r="P14188" s="1" t="str">
        <f t="shared" si="476"/>
        <v>239.540000062</v>
      </c>
      <c r="Q14188" s="28">
        <f t="shared" si="477"/>
        <v>8.4444444444444322E-2</v>
      </c>
    </row>
    <row r="14189" spans="11:17" x14ac:dyDescent="0.35">
      <c r="K14189" s="1">
        <v>63</v>
      </c>
      <c r="L14189" s="1">
        <v>400000</v>
      </c>
      <c r="M14189" s="27">
        <v>9.5</v>
      </c>
      <c r="N14189" s="1">
        <v>23</v>
      </c>
      <c r="O14189" s="1" t="s">
        <v>27</v>
      </c>
      <c r="P14189" s="1" t="str">
        <f t="shared" si="476"/>
        <v>239.540000063</v>
      </c>
      <c r="Q14189" s="28">
        <f t="shared" si="477"/>
        <v>8.4444444444444322E-2</v>
      </c>
    </row>
    <row r="14190" spans="11:17" x14ac:dyDescent="0.35">
      <c r="K14190" s="1">
        <v>64</v>
      </c>
      <c r="L14190" s="1">
        <v>400000</v>
      </c>
      <c r="M14190" s="27">
        <v>9.5</v>
      </c>
      <c r="N14190" s="1">
        <v>23</v>
      </c>
      <c r="O14190" s="1" t="s">
        <v>27</v>
      </c>
      <c r="P14190" s="1" t="str">
        <f t="shared" si="476"/>
        <v>239.540000064</v>
      </c>
      <c r="Q14190" s="28">
        <f t="shared" si="477"/>
        <v>8.4444444444444322E-2</v>
      </c>
    </row>
    <row r="14191" spans="11:17" x14ac:dyDescent="0.35">
      <c r="K14191" s="1">
        <v>65</v>
      </c>
      <c r="L14191" s="1">
        <v>400000</v>
      </c>
      <c r="M14191" s="27">
        <v>9.5</v>
      </c>
      <c r="N14191" s="1">
        <v>23</v>
      </c>
      <c r="O14191" s="1" t="s">
        <v>27</v>
      </c>
      <c r="P14191" s="1" t="str">
        <f t="shared" si="476"/>
        <v>239.540000065</v>
      </c>
      <c r="Q14191" s="28">
        <f t="shared" si="477"/>
        <v>8.4444444444444322E-2</v>
      </c>
    </row>
    <row r="14192" spans="11:17" x14ac:dyDescent="0.35">
      <c r="K14192" s="1">
        <v>66</v>
      </c>
      <c r="L14192" s="1">
        <v>400000</v>
      </c>
      <c r="M14192" s="27">
        <v>9.5</v>
      </c>
      <c r="N14192" s="1">
        <v>23</v>
      </c>
      <c r="O14192" s="1" t="s">
        <v>27</v>
      </c>
      <c r="P14192" s="1" t="str">
        <f t="shared" si="476"/>
        <v>239.540000066</v>
      </c>
      <c r="Q14192" s="28">
        <f t="shared" si="477"/>
        <v>8.4444444444444322E-2</v>
      </c>
    </row>
    <row r="14193" spans="11:17" x14ac:dyDescent="0.35">
      <c r="K14193" s="1">
        <v>67</v>
      </c>
      <c r="L14193" s="1">
        <v>400000</v>
      </c>
      <c r="M14193" s="27">
        <v>9.5</v>
      </c>
      <c r="N14193" s="1">
        <v>23</v>
      </c>
      <c r="O14193" s="1" t="s">
        <v>27</v>
      </c>
      <c r="P14193" s="1" t="str">
        <f t="shared" si="476"/>
        <v>239.540000067</v>
      </c>
      <c r="Q14193" s="28">
        <f t="shared" si="477"/>
        <v>8.4444444444444322E-2</v>
      </c>
    </row>
    <row r="14194" spans="11:17" x14ac:dyDescent="0.35">
      <c r="K14194" s="1">
        <v>68</v>
      </c>
      <c r="L14194" s="1">
        <v>400000</v>
      </c>
      <c r="M14194" s="27">
        <v>9.5</v>
      </c>
      <c r="N14194" s="1">
        <v>23</v>
      </c>
      <c r="O14194" s="1" t="s">
        <v>27</v>
      </c>
      <c r="P14194" s="1" t="str">
        <f t="shared" si="476"/>
        <v>239.540000068</v>
      </c>
      <c r="Q14194" s="28">
        <f t="shared" si="477"/>
        <v>8.4444444444444322E-2</v>
      </c>
    </row>
    <row r="14195" spans="11:17" x14ac:dyDescent="0.35">
      <c r="K14195" s="1">
        <v>69</v>
      </c>
      <c r="L14195" s="1">
        <v>400000</v>
      </c>
      <c r="M14195" s="27">
        <v>9.5</v>
      </c>
      <c r="N14195" s="1">
        <v>23</v>
      </c>
      <c r="O14195" s="1" t="s">
        <v>27</v>
      </c>
      <c r="P14195" s="1" t="str">
        <f t="shared" si="476"/>
        <v>239.540000069</v>
      </c>
      <c r="Q14195" s="28">
        <f t="shared" si="477"/>
        <v>8.4444444444444322E-2</v>
      </c>
    </row>
    <row r="14196" spans="11:17" x14ac:dyDescent="0.35">
      <c r="K14196" s="1">
        <v>70</v>
      </c>
      <c r="L14196" s="1">
        <v>400000</v>
      </c>
      <c r="M14196" s="27">
        <v>9.5</v>
      </c>
      <c r="N14196" s="1">
        <v>23</v>
      </c>
      <c r="O14196" s="1" t="s">
        <v>27</v>
      </c>
      <c r="P14196" s="1" t="str">
        <f t="shared" si="476"/>
        <v>239.540000070</v>
      </c>
      <c r="Q14196" s="28">
        <f t="shared" si="477"/>
        <v>8.4444444444444322E-2</v>
      </c>
    </row>
    <row r="14197" spans="11:17" x14ac:dyDescent="0.35">
      <c r="K14197" s="1">
        <v>71</v>
      </c>
      <c r="L14197" s="1">
        <v>400000</v>
      </c>
      <c r="M14197" s="27">
        <v>9.5</v>
      </c>
      <c r="N14197" s="1">
        <v>23</v>
      </c>
      <c r="O14197" s="1" t="s">
        <v>27</v>
      </c>
      <c r="P14197" s="1" t="str">
        <f t="shared" si="476"/>
        <v>239.540000071</v>
      </c>
      <c r="Q14197" s="28">
        <f t="shared" si="477"/>
        <v>8.4444444444444322E-2</v>
      </c>
    </row>
    <row r="14198" spans="11:17" x14ac:dyDescent="0.35">
      <c r="K14198" s="1">
        <v>72</v>
      </c>
      <c r="L14198" s="1">
        <v>400000</v>
      </c>
      <c r="M14198" s="27">
        <v>9.5</v>
      </c>
      <c r="N14198" s="1">
        <v>23</v>
      </c>
      <c r="O14198" s="1" t="s">
        <v>27</v>
      </c>
      <c r="P14198" s="1" t="str">
        <f t="shared" si="476"/>
        <v>239.540000072</v>
      </c>
      <c r="Q14198" s="28">
        <f t="shared" si="477"/>
        <v>8.4444444444444322E-2</v>
      </c>
    </row>
    <row r="14199" spans="11:17" x14ac:dyDescent="0.35">
      <c r="K14199" s="1">
        <v>73</v>
      </c>
      <c r="L14199" s="1">
        <v>400000</v>
      </c>
      <c r="M14199" s="27">
        <v>9.5</v>
      </c>
      <c r="N14199" s="1">
        <v>23</v>
      </c>
      <c r="O14199" s="1" t="s">
        <v>27</v>
      </c>
      <c r="P14199" s="1" t="str">
        <f t="shared" si="476"/>
        <v>239.540000073</v>
      </c>
      <c r="Q14199" s="28">
        <f t="shared" si="477"/>
        <v>8.4444444444444322E-2</v>
      </c>
    </row>
    <row r="14200" spans="11:17" x14ac:dyDescent="0.35">
      <c r="K14200" s="1">
        <v>74</v>
      </c>
      <c r="L14200" s="1">
        <v>400000</v>
      </c>
      <c r="M14200" s="27">
        <v>9.5</v>
      </c>
      <c r="N14200" s="1">
        <v>23</v>
      </c>
      <c r="O14200" s="1" t="s">
        <v>27</v>
      </c>
      <c r="P14200" s="1" t="str">
        <f t="shared" si="476"/>
        <v>239.540000074</v>
      </c>
      <c r="Q14200" s="28">
        <f t="shared" si="477"/>
        <v>8.4444444444444322E-2</v>
      </c>
    </row>
    <row r="14201" spans="11:17" x14ac:dyDescent="0.35">
      <c r="K14201" s="1">
        <v>75</v>
      </c>
      <c r="L14201" s="1">
        <v>400000</v>
      </c>
      <c r="M14201" s="27">
        <v>9.5</v>
      </c>
      <c r="N14201" s="1">
        <v>23</v>
      </c>
      <c r="O14201" s="1" t="s">
        <v>27</v>
      </c>
      <c r="P14201" s="1" t="str">
        <f t="shared" si="476"/>
        <v>239.540000075</v>
      </c>
      <c r="Q14201" s="28">
        <f t="shared" si="477"/>
        <v>8.4444444444444322E-2</v>
      </c>
    </row>
    <row r="14202" spans="11:17" x14ac:dyDescent="0.35">
      <c r="K14202" s="1">
        <v>76</v>
      </c>
      <c r="L14202" s="1">
        <v>400000</v>
      </c>
      <c r="M14202" s="27">
        <v>9.5</v>
      </c>
      <c r="N14202" s="1">
        <v>23</v>
      </c>
      <c r="O14202" s="1" t="s">
        <v>27</v>
      </c>
      <c r="P14202" s="1" t="str">
        <f t="shared" si="476"/>
        <v>239.540000076</v>
      </c>
      <c r="Q14202" s="28">
        <f t="shared" si="477"/>
        <v>8.4444444444444322E-2</v>
      </c>
    </row>
    <row r="14203" spans="11:17" x14ac:dyDescent="0.35">
      <c r="K14203" s="1">
        <v>77</v>
      </c>
      <c r="L14203" s="1">
        <v>400000</v>
      </c>
      <c r="M14203" s="27">
        <v>9.5</v>
      </c>
      <c r="N14203" s="1">
        <v>23</v>
      </c>
      <c r="O14203" s="1" t="s">
        <v>27</v>
      </c>
      <c r="P14203" s="1" t="str">
        <f t="shared" si="476"/>
        <v>239.540000077</v>
      </c>
      <c r="Q14203" s="28">
        <f t="shared" si="477"/>
        <v>8.4444444444444322E-2</v>
      </c>
    </row>
    <row r="14204" spans="11:17" x14ac:dyDescent="0.35">
      <c r="K14204" s="1">
        <v>78</v>
      </c>
      <c r="L14204" s="1">
        <v>400000</v>
      </c>
      <c r="M14204" s="27">
        <v>9.5</v>
      </c>
      <c r="N14204" s="1">
        <v>23</v>
      </c>
      <c r="O14204" s="1" t="s">
        <v>27</v>
      </c>
      <c r="P14204" s="1" t="str">
        <f t="shared" si="476"/>
        <v>239.540000078</v>
      </c>
      <c r="Q14204" s="28">
        <f t="shared" si="477"/>
        <v>8.4444444444444322E-2</v>
      </c>
    </row>
    <row r="14205" spans="11:17" x14ac:dyDescent="0.35">
      <c r="K14205" s="1">
        <v>79</v>
      </c>
      <c r="L14205" s="1">
        <v>400000</v>
      </c>
      <c r="M14205" s="27">
        <v>9.5</v>
      </c>
      <c r="N14205" s="1">
        <v>23</v>
      </c>
      <c r="O14205" s="1" t="s">
        <v>27</v>
      </c>
      <c r="P14205" s="1" t="str">
        <f t="shared" si="476"/>
        <v>239.540000079</v>
      </c>
      <c r="Q14205" s="28">
        <f t="shared" si="477"/>
        <v>8.4444444444444322E-2</v>
      </c>
    </row>
    <row r="14206" spans="11:17" x14ac:dyDescent="0.35">
      <c r="K14206" s="1">
        <v>80</v>
      </c>
      <c r="L14206" s="1">
        <v>400000</v>
      </c>
      <c r="M14206" s="27">
        <v>9.5</v>
      </c>
      <c r="N14206" s="1">
        <v>23</v>
      </c>
      <c r="O14206" s="1" t="s">
        <v>27</v>
      </c>
      <c r="P14206" s="1" t="str">
        <f t="shared" si="476"/>
        <v>239.540000080</v>
      </c>
      <c r="Q14206" s="28">
        <f t="shared" si="477"/>
        <v>8.4444444444444322E-2</v>
      </c>
    </row>
    <row r="14207" spans="11:17" x14ac:dyDescent="0.35">
      <c r="K14207" s="1">
        <v>81</v>
      </c>
      <c r="L14207" s="1">
        <v>400000</v>
      </c>
      <c r="M14207" s="27">
        <v>9.5</v>
      </c>
      <c r="N14207" s="1">
        <v>23</v>
      </c>
      <c r="O14207" s="1" t="s">
        <v>27</v>
      </c>
      <c r="P14207" s="1" t="str">
        <f t="shared" si="476"/>
        <v>239.540000081</v>
      </c>
      <c r="Q14207" s="28">
        <f t="shared" si="477"/>
        <v>8.4444444444444322E-2</v>
      </c>
    </row>
    <row r="14208" spans="11:17" x14ac:dyDescent="0.35">
      <c r="K14208" s="1">
        <v>82</v>
      </c>
      <c r="L14208" s="1">
        <v>400000</v>
      </c>
      <c r="M14208" s="27">
        <v>9.5</v>
      </c>
      <c r="N14208" s="1">
        <v>23</v>
      </c>
      <c r="O14208" s="1" t="s">
        <v>27</v>
      </c>
      <c r="P14208" s="1" t="str">
        <f t="shared" si="476"/>
        <v>239.540000082</v>
      </c>
      <c r="Q14208" s="28">
        <f t="shared" si="477"/>
        <v>8.4444444444444322E-2</v>
      </c>
    </row>
    <row r="14209" spans="11:17" x14ac:dyDescent="0.35">
      <c r="K14209" s="1">
        <v>83</v>
      </c>
      <c r="L14209" s="1">
        <v>400000</v>
      </c>
      <c r="M14209" s="27">
        <v>9.5</v>
      </c>
      <c r="N14209" s="1">
        <v>23</v>
      </c>
      <c r="O14209" s="1" t="s">
        <v>27</v>
      </c>
      <c r="P14209" s="1" t="str">
        <f t="shared" si="476"/>
        <v>239.540000083</v>
      </c>
      <c r="Q14209" s="28">
        <f t="shared" si="477"/>
        <v>8.4444444444444322E-2</v>
      </c>
    </row>
    <row r="14210" spans="11:17" x14ac:dyDescent="0.35">
      <c r="K14210" s="1">
        <v>84</v>
      </c>
      <c r="L14210" s="1">
        <v>400000</v>
      </c>
      <c r="M14210" s="27">
        <v>9.5</v>
      </c>
      <c r="N14210" s="1">
        <v>23</v>
      </c>
      <c r="O14210" s="1" t="s">
        <v>27</v>
      </c>
      <c r="P14210" s="1" t="str">
        <f t="shared" si="476"/>
        <v>239.540000084</v>
      </c>
      <c r="Q14210" s="28">
        <f t="shared" si="477"/>
        <v>8.4444444444444322E-2</v>
      </c>
    </row>
    <row r="14211" spans="11:17" x14ac:dyDescent="0.35">
      <c r="K14211" s="1">
        <v>85</v>
      </c>
      <c r="L14211" s="1">
        <v>400000</v>
      </c>
      <c r="M14211" s="27">
        <v>9.5</v>
      </c>
      <c r="N14211" s="1">
        <v>23</v>
      </c>
      <c r="O14211" s="1" t="s">
        <v>27</v>
      </c>
      <c r="P14211" s="1" t="str">
        <f t="shared" ref="P14211:P14274" si="478">N14211&amp;M14211&amp;L14211&amp;K14211</f>
        <v>239.540000085</v>
      </c>
      <c r="Q14211" s="28">
        <f t="shared" ref="Q14211:Q14274" si="479">VLOOKUP(O14211&amp;L14211&amp;M14211&amp;N14211,$W$2:$X$1051,2,FALSE)</f>
        <v>8.4444444444444322E-2</v>
      </c>
    </row>
    <row r="14212" spans="11:17" x14ac:dyDescent="0.35">
      <c r="K14212" s="1">
        <v>86</v>
      </c>
      <c r="L14212" s="1">
        <v>400000</v>
      </c>
      <c r="M14212" s="27">
        <v>9.5</v>
      </c>
      <c r="N14212" s="1">
        <v>23</v>
      </c>
      <c r="O14212" s="1" t="s">
        <v>27</v>
      </c>
      <c r="P14212" s="1" t="str">
        <f t="shared" si="478"/>
        <v>239.540000086</v>
      </c>
      <c r="Q14212" s="28">
        <f t="shared" si="479"/>
        <v>8.4444444444444322E-2</v>
      </c>
    </row>
    <row r="14213" spans="11:17" x14ac:dyDescent="0.35">
      <c r="K14213" s="1">
        <v>87</v>
      </c>
      <c r="L14213" s="1">
        <v>400000</v>
      </c>
      <c r="M14213" s="27">
        <v>9.5</v>
      </c>
      <c r="N14213" s="1">
        <v>23</v>
      </c>
      <c r="O14213" s="1" t="s">
        <v>27</v>
      </c>
      <c r="P14213" s="1" t="str">
        <f t="shared" si="478"/>
        <v>239.540000087</v>
      </c>
      <c r="Q14213" s="28">
        <f t="shared" si="479"/>
        <v>8.4444444444444322E-2</v>
      </c>
    </row>
    <row r="14214" spans="11:17" x14ac:dyDescent="0.35">
      <c r="K14214" s="1">
        <v>88</v>
      </c>
      <c r="L14214" s="1">
        <v>400000</v>
      </c>
      <c r="M14214" s="27">
        <v>9.5</v>
      </c>
      <c r="N14214" s="1">
        <v>23</v>
      </c>
      <c r="O14214" s="1" t="s">
        <v>27</v>
      </c>
      <c r="P14214" s="1" t="str">
        <f t="shared" si="478"/>
        <v>239.540000088</v>
      </c>
      <c r="Q14214" s="28">
        <f t="shared" si="479"/>
        <v>8.4444444444444322E-2</v>
      </c>
    </row>
    <row r="14215" spans="11:17" x14ac:dyDescent="0.35">
      <c r="K14215" s="1">
        <v>89</v>
      </c>
      <c r="L14215" s="1">
        <v>400000</v>
      </c>
      <c r="M14215" s="27">
        <v>9.5</v>
      </c>
      <c r="N14215" s="1">
        <v>23</v>
      </c>
      <c r="O14215" s="1" t="s">
        <v>27</v>
      </c>
      <c r="P14215" s="1" t="str">
        <f t="shared" si="478"/>
        <v>239.540000089</v>
      </c>
      <c r="Q14215" s="28">
        <f t="shared" si="479"/>
        <v>8.4444444444444322E-2</v>
      </c>
    </row>
    <row r="14216" spans="11:17" x14ac:dyDescent="0.35">
      <c r="K14216" s="1">
        <v>90</v>
      </c>
      <c r="L14216" s="1">
        <v>400000</v>
      </c>
      <c r="M14216" s="27">
        <v>9.5</v>
      </c>
      <c r="N14216" s="1">
        <v>23</v>
      </c>
      <c r="O14216" s="1" t="s">
        <v>27</v>
      </c>
      <c r="P14216" s="1" t="str">
        <f t="shared" si="478"/>
        <v>239.540000090</v>
      </c>
      <c r="Q14216" s="28">
        <f t="shared" si="479"/>
        <v>8.4444444444444322E-2</v>
      </c>
    </row>
    <row r="14217" spans="11:17" x14ac:dyDescent="0.35">
      <c r="K14217" s="1">
        <v>91</v>
      </c>
      <c r="L14217" s="1">
        <v>400000</v>
      </c>
      <c r="M14217" s="27">
        <v>9.5</v>
      </c>
      <c r="N14217" s="1">
        <v>23</v>
      </c>
      <c r="O14217" s="1" t="s">
        <v>27</v>
      </c>
      <c r="P14217" s="1" t="str">
        <f t="shared" si="478"/>
        <v>239.540000091</v>
      </c>
      <c r="Q14217" s="28">
        <f t="shared" si="479"/>
        <v>8.4444444444444322E-2</v>
      </c>
    </row>
    <row r="14218" spans="11:17" x14ac:dyDescent="0.35">
      <c r="K14218" s="1">
        <v>92</v>
      </c>
      <c r="L14218" s="1">
        <v>400000</v>
      </c>
      <c r="M14218" s="27">
        <v>9.5</v>
      </c>
      <c r="N14218" s="1">
        <v>23</v>
      </c>
      <c r="O14218" s="1" t="s">
        <v>27</v>
      </c>
      <c r="P14218" s="1" t="str">
        <f t="shared" si="478"/>
        <v>239.540000092</v>
      </c>
      <c r="Q14218" s="28">
        <f t="shared" si="479"/>
        <v>8.4444444444444322E-2</v>
      </c>
    </row>
    <row r="14219" spans="11:17" x14ac:dyDescent="0.35">
      <c r="K14219" s="1">
        <v>93</v>
      </c>
      <c r="L14219" s="1">
        <v>400000</v>
      </c>
      <c r="M14219" s="27">
        <v>9.5</v>
      </c>
      <c r="N14219" s="1">
        <v>23</v>
      </c>
      <c r="O14219" s="1" t="s">
        <v>27</v>
      </c>
      <c r="P14219" s="1" t="str">
        <f t="shared" si="478"/>
        <v>239.540000093</v>
      </c>
      <c r="Q14219" s="28">
        <f t="shared" si="479"/>
        <v>8.4444444444444322E-2</v>
      </c>
    </row>
    <row r="14220" spans="11:17" x14ac:dyDescent="0.35">
      <c r="K14220" s="1">
        <v>94</v>
      </c>
      <c r="L14220" s="1">
        <v>400000</v>
      </c>
      <c r="M14220" s="27">
        <v>9.5</v>
      </c>
      <c r="N14220" s="1">
        <v>23</v>
      </c>
      <c r="O14220" s="1" t="s">
        <v>27</v>
      </c>
      <c r="P14220" s="1" t="str">
        <f t="shared" si="478"/>
        <v>239.540000094</v>
      </c>
      <c r="Q14220" s="28">
        <f t="shared" si="479"/>
        <v>8.4444444444444322E-2</v>
      </c>
    </row>
    <row r="14221" spans="11:17" x14ac:dyDescent="0.35">
      <c r="K14221" s="1">
        <v>95</v>
      </c>
      <c r="L14221" s="1">
        <v>400000</v>
      </c>
      <c r="M14221" s="27">
        <v>9.5</v>
      </c>
      <c r="N14221" s="1">
        <v>23</v>
      </c>
      <c r="O14221" s="1" t="s">
        <v>27</v>
      </c>
      <c r="P14221" s="1" t="str">
        <f t="shared" si="478"/>
        <v>239.540000095</v>
      </c>
      <c r="Q14221" s="28">
        <f t="shared" si="479"/>
        <v>8.4444444444444322E-2</v>
      </c>
    </row>
    <row r="14222" spans="11:17" x14ac:dyDescent="0.35">
      <c r="K14222" s="1">
        <v>96</v>
      </c>
      <c r="L14222" s="1">
        <v>400000</v>
      </c>
      <c r="M14222" s="27">
        <v>9.5</v>
      </c>
      <c r="N14222" s="1">
        <v>23</v>
      </c>
      <c r="O14222" s="1" t="s">
        <v>27</v>
      </c>
      <c r="P14222" s="1" t="str">
        <f t="shared" si="478"/>
        <v>239.540000096</v>
      </c>
      <c r="Q14222" s="28">
        <f t="shared" si="479"/>
        <v>8.4444444444444322E-2</v>
      </c>
    </row>
    <row r="14223" spans="11:17" x14ac:dyDescent="0.35">
      <c r="K14223" s="1">
        <v>97</v>
      </c>
      <c r="L14223" s="1">
        <v>400000</v>
      </c>
      <c r="M14223" s="27">
        <v>9.5</v>
      </c>
      <c r="N14223" s="1">
        <v>23</v>
      </c>
      <c r="O14223" s="1" t="s">
        <v>27</v>
      </c>
      <c r="P14223" s="1" t="str">
        <f t="shared" si="478"/>
        <v>239.540000097</v>
      </c>
      <c r="Q14223" s="28">
        <f t="shared" si="479"/>
        <v>8.4444444444444322E-2</v>
      </c>
    </row>
    <row r="14224" spans="11:17" x14ac:dyDescent="0.35">
      <c r="K14224" s="1">
        <v>98</v>
      </c>
      <c r="L14224" s="1">
        <v>400000</v>
      </c>
      <c r="M14224" s="27">
        <v>9.5</v>
      </c>
      <c r="N14224" s="1">
        <v>23</v>
      </c>
      <c r="O14224" s="1" t="s">
        <v>27</v>
      </c>
      <c r="P14224" s="1" t="str">
        <f t="shared" si="478"/>
        <v>239.540000098</v>
      </c>
      <c r="Q14224" s="28">
        <f t="shared" si="479"/>
        <v>8.4444444444444322E-2</v>
      </c>
    </row>
    <row r="14225" spans="11:17" x14ac:dyDescent="0.35">
      <c r="K14225" s="1">
        <v>99</v>
      </c>
      <c r="L14225" s="1">
        <v>400000</v>
      </c>
      <c r="M14225" s="27">
        <v>9.5</v>
      </c>
      <c r="N14225" s="1">
        <v>23</v>
      </c>
      <c r="O14225" s="1" t="s">
        <v>27</v>
      </c>
      <c r="P14225" s="1" t="str">
        <f t="shared" si="478"/>
        <v>239.540000099</v>
      </c>
      <c r="Q14225" s="28">
        <f t="shared" si="479"/>
        <v>8.4444444444444322E-2</v>
      </c>
    </row>
    <row r="14226" spans="11:17" x14ac:dyDescent="0.35">
      <c r="K14226" s="1">
        <v>100</v>
      </c>
      <c r="L14226" s="1">
        <v>400000</v>
      </c>
      <c r="M14226" s="27">
        <v>9.5</v>
      </c>
      <c r="N14226" s="1">
        <v>23</v>
      </c>
      <c r="O14226" s="1" t="s">
        <v>27</v>
      </c>
      <c r="P14226" s="1" t="str">
        <f t="shared" si="478"/>
        <v>239.5400000100</v>
      </c>
      <c r="Q14226" s="28">
        <f t="shared" si="479"/>
        <v>8.4444444444444322E-2</v>
      </c>
    </row>
    <row r="14227" spans="11:17" x14ac:dyDescent="0.35">
      <c r="K14227" s="1">
        <v>101</v>
      </c>
      <c r="L14227" s="1">
        <v>400000</v>
      </c>
      <c r="M14227" s="27">
        <v>9.5</v>
      </c>
      <c r="N14227" s="1">
        <v>23</v>
      </c>
      <c r="O14227" s="1" t="s">
        <v>27</v>
      </c>
      <c r="P14227" s="1" t="str">
        <f t="shared" si="478"/>
        <v>239.5400000101</v>
      </c>
      <c r="Q14227" s="28">
        <f t="shared" si="479"/>
        <v>8.4444444444444322E-2</v>
      </c>
    </row>
    <row r="14228" spans="11:17" x14ac:dyDescent="0.35">
      <c r="K14228" s="1">
        <v>102</v>
      </c>
      <c r="L14228" s="1">
        <v>400000</v>
      </c>
      <c r="M14228" s="27">
        <v>9.5</v>
      </c>
      <c r="N14228" s="1">
        <v>23</v>
      </c>
      <c r="O14228" s="1" t="s">
        <v>27</v>
      </c>
      <c r="P14228" s="1" t="str">
        <f t="shared" si="478"/>
        <v>239.5400000102</v>
      </c>
      <c r="Q14228" s="28">
        <f t="shared" si="479"/>
        <v>8.4444444444444322E-2</v>
      </c>
    </row>
    <row r="14229" spans="11:17" x14ac:dyDescent="0.35">
      <c r="K14229" s="1">
        <v>103</v>
      </c>
      <c r="L14229" s="1">
        <v>400000</v>
      </c>
      <c r="M14229" s="27">
        <v>9.5</v>
      </c>
      <c r="N14229" s="1">
        <v>23</v>
      </c>
      <c r="O14229" s="1" t="s">
        <v>27</v>
      </c>
      <c r="P14229" s="1" t="str">
        <f t="shared" si="478"/>
        <v>239.5400000103</v>
      </c>
      <c r="Q14229" s="28">
        <f t="shared" si="479"/>
        <v>8.4444444444444322E-2</v>
      </c>
    </row>
    <row r="14230" spans="11:17" x14ac:dyDescent="0.35">
      <c r="K14230" s="1">
        <v>104</v>
      </c>
      <c r="L14230" s="1">
        <v>400000</v>
      </c>
      <c r="M14230" s="27">
        <v>9.5</v>
      </c>
      <c r="N14230" s="1">
        <v>23</v>
      </c>
      <c r="O14230" s="1" t="s">
        <v>27</v>
      </c>
      <c r="P14230" s="1" t="str">
        <f t="shared" si="478"/>
        <v>239.5400000104</v>
      </c>
      <c r="Q14230" s="28">
        <f t="shared" si="479"/>
        <v>8.4444444444444322E-2</v>
      </c>
    </row>
    <row r="14231" spans="11:17" x14ac:dyDescent="0.35">
      <c r="K14231" s="1">
        <v>105</v>
      </c>
      <c r="L14231" s="1">
        <v>400000</v>
      </c>
      <c r="M14231" s="27">
        <v>9.5</v>
      </c>
      <c r="N14231" s="1">
        <v>23</v>
      </c>
      <c r="O14231" s="1" t="s">
        <v>27</v>
      </c>
      <c r="P14231" s="1" t="str">
        <f t="shared" si="478"/>
        <v>239.5400000105</v>
      </c>
      <c r="Q14231" s="28">
        <f t="shared" si="479"/>
        <v>8.4444444444444322E-2</v>
      </c>
    </row>
    <row r="14232" spans="11:17" x14ac:dyDescent="0.35">
      <c r="K14232" s="1">
        <v>106</v>
      </c>
      <c r="L14232" s="1">
        <v>400000</v>
      </c>
      <c r="M14232" s="27">
        <v>9.5</v>
      </c>
      <c r="N14232" s="1">
        <v>23</v>
      </c>
      <c r="O14232" s="1" t="s">
        <v>27</v>
      </c>
      <c r="P14232" s="1" t="str">
        <f t="shared" si="478"/>
        <v>239.5400000106</v>
      </c>
      <c r="Q14232" s="28">
        <f t="shared" si="479"/>
        <v>8.4444444444444322E-2</v>
      </c>
    </row>
    <row r="14233" spans="11:17" x14ac:dyDescent="0.35">
      <c r="K14233" s="1">
        <v>107</v>
      </c>
      <c r="L14233" s="1">
        <v>400000</v>
      </c>
      <c r="M14233" s="27">
        <v>9.5</v>
      </c>
      <c r="N14233" s="1">
        <v>23</v>
      </c>
      <c r="O14233" s="1" t="s">
        <v>27</v>
      </c>
      <c r="P14233" s="1" t="str">
        <f t="shared" si="478"/>
        <v>239.5400000107</v>
      </c>
      <c r="Q14233" s="28">
        <f t="shared" si="479"/>
        <v>8.4444444444444322E-2</v>
      </c>
    </row>
    <row r="14234" spans="11:17" x14ac:dyDescent="0.35">
      <c r="K14234" s="1">
        <v>108</v>
      </c>
      <c r="L14234" s="1">
        <v>400000</v>
      </c>
      <c r="M14234" s="27">
        <v>9.5</v>
      </c>
      <c r="N14234" s="1">
        <v>23</v>
      </c>
      <c r="O14234" s="1" t="s">
        <v>27</v>
      </c>
      <c r="P14234" s="1" t="str">
        <f t="shared" si="478"/>
        <v>239.5400000108</v>
      </c>
      <c r="Q14234" s="28">
        <f t="shared" si="479"/>
        <v>8.4444444444444322E-2</v>
      </c>
    </row>
    <row r="14235" spans="11:17" x14ac:dyDescent="0.35">
      <c r="K14235" s="1">
        <v>109</v>
      </c>
      <c r="L14235" s="1">
        <v>400000</v>
      </c>
      <c r="M14235" s="27">
        <v>9.5</v>
      </c>
      <c r="N14235" s="1">
        <v>23</v>
      </c>
      <c r="O14235" s="1" t="s">
        <v>27</v>
      </c>
      <c r="P14235" s="1" t="str">
        <f t="shared" si="478"/>
        <v>239.5400000109</v>
      </c>
      <c r="Q14235" s="28">
        <f t="shared" si="479"/>
        <v>8.4444444444444322E-2</v>
      </c>
    </row>
    <row r="14236" spans="11:17" x14ac:dyDescent="0.35">
      <c r="K14236" s="1">
        <v>110</v>
      </c>
      <c r="L14236" s="1">
        <v>400000</v>
      </c>
      <c r="M14236" s="27">
        <v>9.5</v>
      </c>
      <c r="N14236" s="1">
        <v>23</v>
      </c>
      <c r="O14236" s="1" t="s">
        <v>27</v>
      </c>
      <c r="P14236" s="1" t="str">
        <f t="shared" si="478"/>
        <v>239.5400000110</v>
      </c>
      <c r="Q14236" s="28">
        <f t="shared" si="479"/>
        <v>8.4444444444444322E-2</v>
      </c>
    </row>
    <row r="14237" spans="11:17" x14ac:dyDescent="0.35">
      <c r="K14237" s="1">
        <v>111</v>
      </c>
      <c r="L14237" s="1">
        <v>400000</v>
      </c>
      <c r="M14237" s="27">
        <v>9.5</v>
      </c>
      <c r="N14237" s="1">
        <v>23</v>
      </c>
      <c r="O14237" s="1" t="s">
        <v>27</v>
      </c>
      <c r="P14237" s="1" t="str">
        <f t="shared" si="478"/>
        <v>239.5400000111</v>
      </c>
      <c r="Q14237" s="28">
        <f t="shared" si="479"/>
        <v>8.4444444444444322E-2</v>
      </c>
    </row>
    <row r="14238" spans="11:17" x14ac:dyDescent="0.35">
      <c r="K14238" s="1">
        <v>112</v>
      </c>
      <c r="L14238" s="1">
        <v>400000</v>
      </c>
      <c r="M14238" s="27">
        <v>9.5</v>
      </c>
      <c r="N14238" s="1">
        <v>23</v>
      </c>
      <c r="O14238" s="1" t="s">
        <v>27</v>
      </c>
      <c r="P14238" s="1" t="str">
        <f t="shared" si="478"/>
        <v>239.5400000112</v>
      </c>
      <c r="Q14238" s="28">
        <f t="shared" si="479"/>
        <v>8.4444444444444322E-2</v>
      </c>
    </row>
    <row r="14239" spans="11:17" x14ac:dyDescent="0.35">
      <c r="K14239" s="1">
        <v>113</v>
      </c>
      <c r="L14239" s="1">
        <v>400000</v>
      </c>
      <c r="M14239" s="27">
        <v>9.5</v>
      </c>
      <c r="N14239" s="1">
        <v>23</v>
      </c>
      <c r="O14239" s="1" t="s">
        <v>27</v>
      </c>
      <c r="P14239" s="1" t="str">
        <f t="shared" si="478"/>
        <v>239.5400000113</v>
      </c>
      <c r="Q14239" s="28">
        <f t="shared" si="479"/>
        <v>8.4444444444444322E-2</v>
      </c>
    </row>
    <row r="14240" spans="11:17" x14ac:dyDescent="0.35">
      <c r="K14240" s="1">
        <v>114</v>
      </c>
      <c r="L14240" s="1">
        <v>400000</v>
      </c>
      <c r="M14240" s="27">
        <v>9.5</v>
      </c>
      <c r="N14240" s="1">
        <v>23</v>
      </c>
      <c r="O14240" s="1" t="s">
        <v>27</v>
      </c>
      <c r="P14240" s="1" t="str">
        <f t="shared" si="478"/>
        <v>239.5400000114</v>
      </c>
      <c r="Q14240" s="28">
        <f t="shared" si="479"/>
        <v>8.4444444444444322E-2</v>
      </c>
    </row>
    <row r="14241" spans="11:17" x14ac:dyDescent="0.35">
      <c r="K14241" s="1">
        <v>115</v>
      </c>
      <c r="L14241" s="1">
        <v>400000</v>
      </c>
      <c r="M14241" s="27">
        <v>9.5</v>
      </c>
      <c r="N14241" s="1">
        <v>23</v>
      </c>
      <c r="O14241" s="1" t="s">
        <v>27</v>
      </c>
      <c r="P14241" s="1" t="str">
        <f t="shared" si="478"/>
        <v>239.5400000115</v>
      </c>
      <c r="Q14241" s="28">
        <f t="shared" si="479"/>
        <v>8.4444444444444322E-2</v>
      </c>
    </row>
    <row r="14242" spans="11:17" x14ac:dyDescent="0.35">
      <c r="K14242" s="1">
        <v>116</v>
      </c>
      <c r="L14242" s="1">
        <v>400000</v>
      </c>
      <c r="M14242" s="27">
        <v>9.5</v>
      </c>
      <c r="N14242" s="1">
        <v>23</v>
      </c>
      <c r="O14242" s="1" t="s">
        <v>27</v>
      </c>
      <c r="P14242" s="1" t="str">
        <f t="shared" si="478"/>
        <v>239.5400000116</v>
      </c>
      <c r="Q14242" s="28">
        <f t="shared" si="479"/>
        <v>8.4444444444444322E-2</v>
      </c>
    </row>
    <row r="14243" spans="11:17" x14ac:dyDescent="0.35">
      <c r="K14243" s="1">
        <v>117</v>
      </c>
      <c r="L14243" s="1">
        <v>400000</v>
      </c>
      <c r="M14243" s="27">
        <v>9.5</v>
      </c>
      <c r="N14243" s="1">
        <v>23</v>
      </c>
      <c r="O14243" s="1" t="s">
        <v>27</v>
      </c>
      <c r="P14243" s="1" t="str">
        <f t="shared" si="478"/>
        <v>239.5400000117</v>
      </c>
      <c r="Q14243" s="28">
        <f t="shared" si="479"/>
        <v>8.4444444444444322E-2</v>
      </c>
    </row>
    <row r="14244" spans="11:17" x14ac:dyDescent="0.35">
      <c r="K14244" s="1">
        <v>118</v>
      </c>
      <c r="L14244" s="1">
        <v>400000</v>
      </c>
      <c r="M14244" s="27">
        <v>9.5</v>
      </c>
      <c r="N14244" s="1">
        <v>23</v>
      </c>
      <c r="O14244" s="1" t="s">
        <v>27</v>
      </c>
      <c r="P14244" s="1" t="str">
        <f t="shared" si="478"/>
        <v>239.5400000118</v>
      </c>
      <c r="Q14244" s="28">
        <f t="shared" si="479"/>
        <v>8.4444444444444322E-2</v>
      </c>
    </row>
    <row r="14245" spans="11:17" x14ac:dyDescent="0.35">
      <c r="K14245" s="1">
        <v>119</v>
      </c>
      <c r="L14245" s="1">
        <v>400000</v>
      </c>
      <c r="M14245" s="27">
        <v>9.5</v>
      </c>
      <c r="N14245" s="1">
        <v>23</v>
      </c>
      <c r="O14245" s="1" t="s">
        <v>27</v>
      </c>
      <c r="P14245" s="1" t="str">
        <f t="shared" si="478"/>
        <v>239.5400000119</v>
      </c>
      <c r="Q14245" s="28">
        <f t="shared" si="479"/>
        <v>8.4444444444444322E-2</v>
      </c>
    </row>
    <row r="14246" spans="11:17" x14ac:dyDescent="0.35">
      <c r="K14246" s="1">
        <v>120</v>
      </c>
      <c r="L14246" s="1">
        <v>400000</v>
      </c>
      <c r="M14246" s="27">
        <v>9.5</v>
      </c>
      <c r="N14246" s="1">
        <v>23</v>
      </c>
      <c r="O14246" s="1" t="s">
        <v>27</v>
      </c>
      <c r="P14246" s="1" t="str">
        <f t="shared" si="478"/>
        <v>239.5400000120</v>
      </c>
      <c r="Q14246" s="28">
        <f t="shared" si="479"/>
        <v>8.4444444444444322E-2</v>
      </c>
    </row>
    <row r="14247" spans="11:17" x14ac:dyDescent="0.35">
      <c r="K14247" s="1">
        <v>121</v>
      </c>
      <c r="L14247" s="1">
        <v>400000</v>
      </c>
      <c r="M14247" s="27">
        <v>9.5</v>
      </c>
      <c r="N14247" s="1">
        <v>23</v>
      </c>
      <c r="O14247" s="1" t="s">
        <v>27</v>
      </c>
      <c r="P14247" s="1" t="str">
        <f t="shared" si="478"/>
        <v>239.5400000121</v>
      </c>
      <c r="Q14247" s="28">
        <f t="shared" si="479"/>
        <v>8.4444444444444322E-2</v>
      </c>
    </row>
    <row r="14248" spans="11:17" x14ac:dyDescent="0.35">
      <c r="K14248" s="1">
        <v>122</v>
      </c>
      <c r="L14248" s="1">
        <v>400000</v>
      </c>
      <c r="M14248" s="27">
        <v>9.5</v>
      </c>
      <c r="N14248" s="1">
        <v>23</v>
      </c>
      <c r="O14248" s="1" t="s">
        <v>27</v>
      </c>
      <c r="P14248" s="1" t="str">
        <f t="shared" si="478"/>
        <v>239.5400000122</v>
      </c>
      <c r="Q14248" s="28">
        <f t="shared" si="479"/>
        <v>8.4444444444444322E-2</v>
      </c>
    </row>
    <row r="14249" spans="11:17" x14ac:dyDescent="0.35">
      <c r="K14249" s="1">
        <v>123</v>
      </c>
      <c r="L14249" s="1">
        <v>400000</v>
      </c>
      <c r="M14249" s="27">
        <v>9.5</v>
      </c>
      <c r="N14249" s="1">
        <v>23</v>
      </c>
      <c r="O14249" s="1" t="s">
        <v>27</v>
      </c>
      <c r="P14249" s="1" t="str">
        <f t="shared" si="478"/>
        <v>239.5400000123</v>
      </c>
      <c r="Q14249" s="28">
        <f t="shared" si="479"/>
        <v>8.4444444444444322E-2</v>
      </c>
    </row>
    <row r="14250" spans="11:17" x14ac:dyDescent="0.35">
      <c r="K14250" s="1">
        <v>124</v>
      </c>
      <c r="L14250" s="1">
        <v>400000</v>
      </c>
      <c r="M14250" s="27">
        <v>9.5</v>
      </c>
      <c r="N14250" s="1">
        <v>23</v>
      </c>
      <c r="O14250" s="1" t="s">
        <v>27</v>
      </c>
      <c r="P14250" s="1" t="str">
        <f t="shared" si="478"/>
        <v>239.5400000124</v>
      </c>
      <c r="Q14250" s="28">
        <f t="shared" si="479"/>
        <v>8.4444444444444322E-2</v>
      </c>
    </row>
    <row r="14251" spans="11:17" x14ac:dyDescent="0.35">
      <c r="K14251" s="1">
        <v>125</v>
      </c>
      <c r="L14251" s="1">
        <v>400000</v>
      </c>
      <c r="M14251" s="27">
        <v>9.5</v>
      </c>
      <c r="N14251" s="1">
        <v>23</v>
      </c>
      <c r="O14251" s="1" t="s">
        <v>27</v>
      </c>
      <c r="P14251" s="1" t="str">
        <f t="shared" si="478"/>
        <v>239.5400000125</v>
      </c>
      <c r="Q14251" s="28">
        <f t="shared" si="479"/>
        <v>8.4444444444444322E-2</v>
      </c>
    </row>
    <row r="14252" spans="11:17" x14ac:dyDescent="0.35">
      <c r="K14252" s="1">
        <v>1</v>
      </c>
      <c r="L14252" s="1">
        <v>450000</v>
      </c>
      <c r="M14252" s="27">
        <v>3.5</v>
      </c>
      <c r="N14252" s="1">
        <v>23</v>
      </c>
      <c r="O14252" s="1" t="s">
        <v>26</v>
      </c>
      <c r="P14252" s="1" t="str">
        <f t="shared" si="478"/>
        <v>233.54500001</v>
      </c>
      <c r="Q14252" s="28">
        <f t="shared" si="479"/>
        <v>0.32642596972962634</v>
      </c>
    </row>
    <row r="14253" spans="11:17" x14ac:dyDescent="0.35">
      <c r="K14253" s="1">
        <v>2</v>
      </c>
      <c r="L14253" s="1">
        <v>450000</v>
      </c>
      <c r="M14253" s="27">
        <v>3.5</v>
      </c>
      <c r="N14253" s="1">
        <v>23</v>
      </c>
      <c r="O14253" s="1" t="s">
        <v>26</v>
      </c>
      <c r="P14253" s="1" t="str">
        <f t="shared" si="478"/>
        <v>233.54500002</v>
      </c>
      <c r="Q14253" s="28">
        <f t="shared" si="479"/>
        <v>0.32642596972962634</v>
      </c>
    </row>
    <row r="14254" spans="11:17" x14ac:dyDescent="0.35">
      <c r="K14254" s="1">
        <v>3</v>
      </c>
      <c r="L14254" s="1">
        <v>450000</v>
      </c>
      <c r="M14254" s="27">
        <v>3.5</v>
      </c>
      <c r="N14254" s="1">
        <v>23</v>
      </c>
      <c r="O14254" s="1" t="s">
        <v>26</v>
      </c>
      <c r="P14254" s="1" t="str">
        <f t="shared" si="478"/>
        <v>233.54500003</v>
      </c>
      <c r="Q14254" s="28">
        <f t="shared" si="479"/>
        <v>0.32642596972962634</v>
      </c>
    </row>
    <row r="14255" spans="11:17" x14ac:dyDescent="0.35">
      <c r="K14255" s="1">
        <v>4</v>
      </c>
      <c r="L14255" s="1">
        <v>450000</v>
      </c>
      <c r="M14255" s="27">
        <v>3.5</v>
      </c>
      <c r="N14255" s="1">
        <v>23</v>
      </c>
      <c r="O14255" s="1" t="s">
        <v>26</v>
      </c>
      <c r="P14255" s="1" t="str">
        <f t="shared" si="478"/>
        <v>233.54500004</v>
      </c>
      <c r="Q14255" s="28">
        <f t="shared" si="479"/>
        <v>0.32642596972962634</v>
      </c>
    </row>
    <row r="14256" spans="11:17" x14ac:dyDescent="0.35">
      <c r="K14256" s="1">
        <v>5</v>
      </c>
      <c r="L14256" s="1">
        <v>450000</v>
      </c>
      <c r="M14256" s="27">
        <v>3.5</v>
      </c>
      <c r="N14256" s="1">
        <v>23</v>
      </c>
      <c r="O14256" s="1" t="s">
        <v>26</v>
      </c>
      <c r="P14256" s="1" t="str">
        <f t="shared" si="478"/>
        <v>233.54500005</v>
      </c>
      <c r="Q14256" s="28">
        <f t="shared" si="479"/>
        <v>0.32642596972962634</v>
      </c>
    </row>
    <row r="14257" spans="11:17" x14ac:dyDescent="0.35">
      <c r="K14257" s="1">
        <v>6</v>
      </c>
      <c r="L14257" s="1">
        <v>450000</v>
      </c>
      <c r="M14257" s="27">
        <v>3.5</v>
      </c>
      <c r="N14257" s="1">
        <v>23</v>
      </c>
      <c r="O14257" s="1" t="s">
        <v>26</v>
      </c>
      <c r="P14257" s="1" t="str">
        <f t="shared" si="478"/>
        <v>233.54500006</v>
      </c>
      <c r="Q14257" s="28">
        <f t="shared" si="479"/>
        <v>0.32642596972962634</v>
      </c>
    </row>
    <row r="14258" spans="11:17" x14ac:dyDescent="0.35">
      <c r="K14258" s="1">
        <v>7</v>
      </c>
      <c r="L14258" s="1">
        <v>450000</v>
      </c>
      <c r="M14258" s="27">
        <v>3.5</v>
      </c>
      <c r="N14258" s="1">
        <v>23</v>
      </c>
      <c r="O14258" s="1" t="s">
        <v>26</v>
      </c>
      <c r="P14258" s="1" t="str">
        <f t="shared" si="478"/>
        <v>233.54500007</v>
      </c>
      <c r="Q14258" s="28">
        <f t="shared" si="479"/>
        <v>0.32642596972962634</v>
      </c>
    </row>
    <row r="14259" spans="11:17" x14ac:dyDescent="0.35">
      <c r="K14259" s="1">
        <v>8</v>
      </c>
      <c r="L14259" s="1">
        <v>450000</v>
      </c>
      <c r="M14259" s="27">
        <v>3.5</v>
      </c>
      <c r="N14259" s="1">
        <v>23</v>
      </c>
      <c r="O14259" s="1" t="s">
        <v>26</v>
      </c>
      <c r="P14259" s="1" t="str">
        <f t="shared" si="478"/>
        <v>233.54500008</v>
      </c>
      <c r="Q14259" s="28">
        <f t="shared" si="479"/>
        <v>0.32642596972962634</v>
      </c>
    </row>
    <row r="14260" spans="11:17" x14ac:dyDescent="0.35">
      <c r="K14260" s="1">
        <v>9</v>
      </c>
      <c r="L14260" s="1">
        <v>450000</v>
      </c>
      <c r="M14260" s="27">
        <v>3.5</v>
      </c>
      <c r="N14260" s="1">
        <v>23</v>
      </c>
      <c r="O14260" s="1" t="s">
        <v>26</v>
      </c>
      <c r="P14260" s="1" t="str">
        <f t="shared" si="478"/>
        <v>233.54500009</v>
      </c>
      <c r="Q14260" s="28">
        <f t="shared" si="479"/>
        <v>0.32642596972962634</v>
      </c>
    </row>
    <row r="14261" spans="11:17" x14ac:dyDescent="0.35">
      <c r="K14261" s="1">
        <v>10</v>
      </c>
      <c r="L14261" s="1">
        <v>450000</v>
      </c>
      <c r="M14261" s="27">
        <v>3.5</v>
      </c>
      <c r="N14261" s="1">
        <v>23</v>
      </c>
      <c r="O14261" s="1" t="s">
        <v>26</v>
      </c>
      <c r="P14261" s="1" t="str">
        <f t="shared" si="478"/>
        <v>233.545000010</v>
      </c>
      <c r="Q14261" s="28">
        <f t="shared" si="479"/>
        <v>0.32642596972962634</v>
      </c>
    </row>
    <row r="14262" spans="11:17" x14ac:dyDescent="0.35">
      <c r="K14262" s="1">
        <v>11</v>
      </c>
      <c r="L14262" s="1">
        <v>450000</v>
      </c>
      <c r="M14262" s="27">
        <v>3.5</v>
      </c>
      <c r="N14262" s="1">
        <v>23</v>
      </c>
      <c r="O14262" s="1" t="s">
        <v>26</v>
      </c>
      <c r="P14262" s="1" t="str">
        <f t="shared" si="478"/>
        <v>233.545000011</v>
      </c>
      <c r="Q14262" s="28">
        <f t="shared" si="479"/>
        <v>0.32642596972962634</v>
      </c>
    </row>
    <row r="14263" spans="11:17" x14ac:dyDescent="0.35">
      <c r="K14263" s="1">
        <v>12</v>
      </c>
      <c r="L14263" s="1">
        <v>450000</v>
      </c>
      <c r="M14263" s="27">
        <v>3.5</v>
      </c>
      <c r="N14263" s="1">
        <v>23</v>
      </c>
      <c r="O14263" s="1" t="s">
        <v>26</v>
      </c>
      <c r="P14263" s="1" t="str">
        <f t="shared" si="478"/>
        <v>233.545000012</v>
      </c>
      <c r="Q14263" s="28">
        <f t="shared" si="479"/>
        <v>0.32642596972962634</v>
      </c>
    </row>
    <row r="14264" spans="11:17" x14ac:dyDescent="0.35">
      <c r="K14264" s="1">
        <v>13</v>
      </c>
      <c r="L14264" s="1">
        <v>450000</v>
      </c>
      <c r="M14264" s="27">
        <v>3.5</v>
      </c>
      <c r="N14264" s="1">
        <v>23</v>
      </c>
      <c r="O14264" s="1" t="s">
        <v>26</v>
      </c>
      <c r="P14264" s="1" t="str">
        <f t="shared" si="478"/>
        <v>233.545000013</v>
      </c>
      <c r="Q14264" s="28">
        <f t="shared" si="479"/>
        <v>0.32642596972962634</v>
      </c>
    </row>
    <row r="14265" spans="11:17" x14ac:dyDescent="0.35">
      <c r="K14265" s="1">
        <v>14</v>
      </c>
      <c r="L14265" s="1">
        <v>450000</v>
      </c>
      <c r="M14265" s="27">
        <v>3.5</v>
      </c>
      <c r="N14265" s="1">
        <v>23</v>
      </c>
      <c r="O14265" s="1" t="s">
        <v>26</v>
      </c>
      <c r="P14265" s="1" t="str">
        <f t="shared" si="478"/>
        <v>233.545000014</v>
      </c>
      <c r="Q14265" s="28">
        <f t="shared" si="479"/>
        <v>0.32642596972962634</v>
      </c>
    </row>
    <row r="14266" spans="11:17" x14ac:dyDescent="0.35">
      <c r="K14266" s="1">
        <v>15</v>
      </c>
      <c r="L14266" s="1">
        <v>450000</v>
      </c>
      <c r="M14266" s="27">
        <v>3.5</v>
      </c>
      <c r="N14266" s="1">
        <v>23</v>
      </c>
      <c r="O14266" s="1" t="s">
        <v>26</v>
      </c>
      <c r="P14266" s="1" t="str">
        <f t="shared" si="478"/>
        <v>233.545000015</v>
      </c>
      <c r="Q14266" s="28">
        <f t="shared" si="479"/>
        <v>0.32642596972962634</v>
      </c>
    </row>
    <row r="14267" spans="11:17" x14ac:dyDescent="0.35">
      <c r="K14267" s="1">
        <v>16</v>
      </c>
      <c r="L14267" s="1">
        <v>450000</v>
      </c>
      <c r="M14267" s="27">
        <v>3.5</v>
      </c>
      <c r="N14267" s="1">
        <v>23</v>
      </c>
      <c r="O14267" s="1" t="s">
        <v>26</v>
      </c>
      <c r="P14267" s="1" t="str">
        <f t="shared" si="478"/>
        <v>233.545000016</v>
      </c>
      <c r="Q14267" s="28">
        <f t="shared" si="479"/>
        <v>0.32642596972962634</v>
      </c>
    </row>
    <row r="14268" spans="11:17" x14ac:dyDescent="0.35">
      <c r="K14268" s="1">
        <v>17</v>
      </c>
      <c r="L14268" s="1">
        <v>450000</v>
      </c>
      <c r="M14268" s="27">
        <v>3.5</v>
      </c>
      <c r="N14268" s="1">
        <v>23</v>
      </c>
      <c r="O14268" s="1" t="s">
        <v>26</v>
      </c>
      <c r="P14268" s="1" t="str">
        <f t="shared" si="478"/>
        <v>233.545000017</v>
      </c>
      <c r="Q14268" s="28">
        <f t="shared" si="479"/>
        <v>0.32642596972962634</v>
      </c>
    </row>
    <row r="14269" spans="11:17" x14ac:dyDescent="0.35">
      <c r="K14269" s="1">
        <v>18</v>
      </c>
      <c r="L14269" s="1">
        <v>450000</v>
      </c>
      <c r="M14269" s="27">
        <v>3.5</v>
      </c>
      <c r="N14269" s="1">
        <v>23</v>
      </c>
      <c r="O14269" s="1" t="s">
        <v>26</v>
      </c>
      <c r="P14269" s="1" t="str">
        <f t="shared" si="478"/>
        <v>233.545000018</v>
      </c>
      <c r="Q14269" s="28">
        <f t="shared" si="479"/>
        <v>0.32642596972962634</v>
      </c>
    </row>
    <row r="14270" spans="11:17" x14ac:dyDescent="0.35">
      <c r="K14270" s="1">
        <v>19</v>
      </c>
      <c r="L14270" s="1">
        <v>450000</v>
      </c>
      <c r="M14270" s="27">
        <v>3.5</v>
      </c>
      <c r="N14270" s="1">
        <v>23</v>
      </c>
      <c r="O14270" s="1" t="s">
        <v>26</v>
      </c>
      <c r="P14270" s="1" t="str">
        <f t="shared" si="478"/>
        <v>233.545000019</v>
      </c>
      <c r="Q14270" s="28">
        <f t="shared" si="479"/>
        <v>0.32642596972962634</v>
      </c>
    </row>
    <row r="14271" spans="11:17" x14ac:dyDescent="0.35">
      <c r="K14271" s="1">
        <v>20</v>
      </c>
      <c r="L14271" s="1">
        <v>450000</v>
      </c>
      <c r="M14271" s="27">
        <v>3.5</v>
      </c>
      <c r="N14271" s="1">
        <v>23</v>
      </c>
      <c r="O14271" s="1" t="s">
        <v>26</v>
      </c>
      <c r="P14271" s="1" t="str">
        <f t="shared" si="478"/>
        <v>233.545000020</v>
      </c>
      <c r="Q14271" s="28">
        <f t="shared" si="479"/>
        <v>0.32642596972962634</v>
      </c>
    </row>
    <row r="14272" spans="11:17" x14ac:dyDescent="0.35">
      <c r="K14272" s="1">
        <v>21</v>
      </c>
      <c r="L14272" s="1">
        <v>450000</v>
      </c>
      <c r="M14272" s="27">
        <v>3.5</v>
      </c>
      <c r="N14272" s="1">
        <v>23</v>
      </c>
      <c r="O14272" s="1" t="s">
        <v>26</v>
      </c>
      <c r="P14272" s="1" t="str">
        <f t="shared" si="478"/>
        <v>233.545000021</v>
      </c>
      <c r="Q14272" s="28">
        <f t="shared" si="479"/>
        <v>0.32642596972962634</v>
      </c>
    </row>
    <row r="14273" spans="11:17" x14ac:dyDescent="0.35">
      <c r="K14273" s="1">
        <v>22</v>
      </c>
      <c r="L14273" s="1">
        <v>450000</v>
      </c>
      <c r="M14273" s="27">
        <v>3.5</v>
      </c>
      <c r="N14273" s="1">
        <v>23</v>
      </c>
      <c r="O14273" s="1" t="s">
        <v>26</v>
      </c>
      <c r="P14273" s="1" t="str">
        <f t="shared" si="478"/>
        <v>233.545000022</v>
      </c>
      <c r="Q14273" s="28">
        <f t="shared" si="479"/>
        <v>0.32642596972962634</v>
      </c>
    </row>
    <row r="14274" spans="11:17" x14ac:dyDescent="0.35">
      <c r="K14274" s="1">
        <v>23</v>
      </c>
      <c r="L14274" s="1">
        <v>450000</v>
      </c>
      <c r="M14274" s="27">
        <v>3.5</v>
      </c>
      <c r="N14274" s="1">
        <v>23</v>
      </c>
      <c r="O14274" s="1" t="s">
        <v>26</v>
      </c>
      <c r="P14274" s="1" t="str">
        <f t="shared" si="478"/>
        <v>233.545000023</v>
      </c>
      <c r="Q14274" s="28">
        <f t="shared" si="479"/>
        <v>0.32642596972962634</v>
      </c>
    </row>
    <row r="14275" spans="11:17" x14ac:dyDescent="0.35">
      <c r="K14275" s="1">
        <v>24</v>
      </c>
      <c r="L14275" s="1">
        <v>450000</v>
      </c>
      <c r="M14275" s="27">
        <v>3.5</v>
      </c>
      <c r="N14275" s="1">
        <v>23</v>
      </c>
      <c r="O14275" s="1" t="s">
        <v>26</v>
      </c>
      <c r="P14275" s="1" t="str">
        <f t="shared" ref="P14275:P14338" si="480">N14275&amp;M14275&amp;L14275&amp;K14275</f>
        <v>233.545000024</v>
      </c>
      <c r="Q14275" s="28">
        <f t="shared" ref="Q14275:Q14338" si="481">VLOOKUP(O14275&amp;L14275&amp;M14275&amp;N14275,$W$2:$X$1051,2,FALSE)</f>
        <v>0.32642596972962634</v>
      </c>
    </row>
    <row r="14276" spans="11:17" x14ac:dyDescent="0.35">
      <c r="K14276" s="1">
        <v>25</v>
      </c>
      <c r="L14276" s="1">
        <v>450000</v>
      </c>
      <c r="M14276" s="27">
        <v>3.5</v>
      </c>
      <c r="N14276" s="1">
        <v>23</v>
      </c>
      <c r="O14276" s="1" t="s">
        <v>26</v>
      </c>
      <c r="P14276" s="1" t="str">
        <f t="shared" si="480"/>
        <v>233.545000025</v>
      </c>
      <c r="Q14276" s="28">
        <f t="shared" si="481"/>
        <v>0.32642596972962634</v>
      </c>
    </row>
    <row r="14277" spans="11:17" x14ac:dyDescent="0.35">
      <c r="K14277" s="1">
        <v>26</v>
      </c>
      <c r="L14277" s="1">
        <v>450000</v>
      </c>
      <c r="M14277" s="27">
        <v>3.5</v>
      </c>
      <c r="N14277" s="1">
        <v>23</v>
      </c>
      <c r="O14277" s="1" t="s">
        <v>17</v>
      </c>
      <c r="P14277" s="1" t="str">
        <f t="shared" si="480"/>
        <v>233.545000026</v>
      </c>
      <c r="Q14277" s="28">
        <f t="shared" si="481"/>
        <v>0.22208395868474651</v>
      </c>
    </row>
    <row r="14278" spans="11:17" x14ac:dyDescent="0.35">
      <c r="K14278" s="1">
        <v>27</v>
      </c>
      <c r="L14278" s="1">
        <v>450000</v>
      </c>
      <c r="M14278" s="27">
        <v>3.5</v>
      </c>
      <c r="N14278" s="1">
        <v>23</v>
      </c>
      <c r="O14278" s="1" t="s">
        <v>17</v>
      </c>
      <c r="P14278" s="1" t="str">
        <f t="shared" si="480"/>
        <v>233.545000027</v>
      </c>
      <c r="Q14278" s="28">
        <f t="shared" si="481"/>
        <v>0.22208395868474651</v>
      </c>
    </row>
    <row r="14279" spans="11:17" x14ac:dyDescent="0.35">
      <c r="K14279" s="1">
        <v>28</v>
      </c>
      <c r="L14279" s="1">
        <v>450000</v>
      </c>
      <c r="M14279" s="27">
        <v>3.5</v>
      </c>
      <c r="N14279" s="1">
        <v>23</v>
      </c>
      <c r="O14279" s="1" t="s">
        <v>17</v>
      </c>
      <c r="P14279" s="1" t="str">
        <f t="shared" si="480"/>
        <v>233.545000028</v>
      </c>
      <c r="Q14279" s="28">
        <f t="shared" si="481"/>
        <v>0.22208395868474651</v>
      </c>
    </row>
    <row r="14280" spans="11:17" x14ac:dyDescent="0.35">
      <c r="K14280" s="1">
        <v>29</v>
      </c>
      <c r="L14280" s="1">
        <v>450000</v>
      </c>
      <c r="M14280" s="27">
        <v>3.5</v>
      </c>
      <c r="N14280" s="1">
        <v>23</v>
      </c>
      <c r="O14280" s="1" t="s">
        <v>17</v>
      </c>
      <c r="P14280" s="1" t="str">
        <f t="shared" si="480"/>
        <v>233.545000029</v>
      </c>
      <c r="Q14280" s="28">
        <f t="shared" si="481"/>
        <v>0.22208395868474651</v>
      </c>
    </row>
    <row r="14281" spans="11:17" x14ac:dyDescent="0.35">
      <c r="K14281" s="1">
        <v>30</v>
      </c>
      <c r="L14281" s="1">
        <v>450000</v>
      </c>
      <c r="M14281" s="27">
        <v>3.5</v>
      </c>
      <c r="N14281" s="1">
        <v>23</v>
      </c>
      <c r="O14281" s="1" t="s">
        <v>17</v>
      </c>
      <c r="P14281" s="1" t="str">
        <f t="shared" si="480"/>
        <v>233.545000030</v>
      </c>
      <c r="Q14281" s="28">
        <f t="shared" si="481"/>
        <v>0.22208395868474651</v>
      </c>
    </row>
    <row r="14282" spans="11:17" x14ac:dyDescent="0.35">
      <c r="K14282" s="1">
        <v>31</v>
      </c>
      <c r="L14282" s="1">
        <v>450000</v>
      </c>
      <c r="M14282" s="27">
        <v>3.5</v>
      </c>
      <c r="N14282" s="1">
        <v>23</v>
      </c>
      <c r="O14282" s="1" t="s">
        <v>17</v>
      </c>
      <c r="P14282" s="1" t="str">
        <f t="shared" si="480"/>
        <v>233.545000031</v>
      </c>
      <c r="Q14282" s="28">
        <f t="shared" si="481"/>
        <v>0.22208395868474651</v>
      </c>
    </row>
    <row r="14283" spans="11:17" x14ac:dyDescent="0.35">
      <c r="K14283" s="1">
        <v>32</v>
      </c>
      <c r="L14283" s="1">
        <v>450000</v>
      </c>
      <c r="M14283" s="27">
        <v>3.5</v>
      </c>
      <c r="N14283" s="1">
        <v>23</v>
      </c>
      <c r="O14283" s="1" t="s">
        <v>17</v>
      </c>
      <c r="P14283" s="1" t="str">
        <f t="shared" si="480"/>
        <v>233.545000032</v>
      </c>
      <c r="Q14283" s="28">
        <f t="shared" si="481"/>
        <v>0.22208395868474651</v>
      </c>
    </row>
    <row r="14284" spans="11:17" x14ac:dyDescent="0.35">
      <c r="K14284" s="1">
        <v>33</v>
      </c>
      <c r="L14284" s="1">
        <v>450000</v>
      </c>
      <c r="M14284" s="27">
        <v>3.5</v>
      </c>
      <c r="N14284" s="1">
        <v>23</v>
      </c>
      <c r="O14284" s="1" t="s">
        <v>17</v>
      </c>
      <c r="P14284" s="1" t="str">
        <f t="shared" si="480"/>
        <v>233.545000033</v>
      </c>
      <c r="Q14284" s="28">
        <f t="shared" si="481"/>
        <v>0.22208395868474651</v>
      </c>
    </row>
    <row r="14285" spans="11:17" x14ac:dyDescent="0.35">
      <c r="K14285" s="1">
        <v>34</v>
      </c>
      <c r="L14285" s="1">
        <v>450000</v>
      </c>
      <c r="M14285" s="27">
        <v>3.5</v>
      </c>
      <c r="N14285" s="1">
        <v>23</v>
      </c>
      <c r="O14285" s="1" t="s">
        <v>17</v>
      </c>
      <c r="P14285" s="1" t="str">
        <f t="shared" si="480"/>
        <v>233.545000034</v>
      </c>
      <c r="Q14285" s="28">
        <f t="shared" si="481"/>
        <v>0.22208395868474651</v>
      </c>
    </row>
    <row r="14286" spans="11:17" x14ac:dyDescent="0.35">
      <c r="K14286" s="1">
        <v>35</v>
      </c>
      <c r="L14286" s="1">
        <v>450000</v>
      </c>
      <c r="M14286" s="27">
        <v>3.5</v>
      </c>
      <c r="N14286" s="1">
        <v>23</v>
      </c>
      <c r="O14286" s="1" t="s">
        <v>17</v>
      </c>
      <c r="P14286" s="1" t="str">
        <f t="shared" si="480"/>
        <v>233.545000035</v>
      </c>
      <c r="Q14286" s="28">
        <f t="shared" si="481"/>
        <v>0.22208395868474651</v>
      </c>
    </row>
    <row r="14287" spans="11:17" x14ac:dyDescent="0.35">
      <c r="K14287" s="1">
        <v>36</v>
      </c>
      <c r="L14287" s="1">
        <v>450000</v>
      </c>
      <c r="M14287" s="27">
        <v>3.5</v>
      </c>
      <c r="N14287" s="1">
        <v>23</v>
      </c>
      <c r="O14287" s="1" t="s">
        <v>18</v>
      </c>
      <c r="P14287" s="1" t="str">
        <f t="shared" si="480"/>
        <v>233.545000036</v>
      </c>
      <c r="Q14287" s="28">
        <f t="shared" si="481"/>
        <v>0.21841475993688142</v>
      </c>
    </row>
    <row r="14288" spans="11:17" x14ac:dyDescent="0.35">
      <c r="K14288" s="1">
        <v>37</v>
      </c>
      <c r="L14288" s="1">
        <v>450000</v>
      </c>
      <c r="M14288" s="27">
        <v>3.5</v>
      </c>
      <c r="N14288" s="1">
        <v>23</v>
      </c>
      <c r="O14288" s="1" t="s">
        <v>18</v>
      </c>
      <c r="P14288" s="1" t="str">
        <f t="shared" si="480"/>
        <v>233.545000037</v>
      </c>
      <c r="Q14288" s="28">
        <f t="shared" si="481"/>
        <v>0.21841475993688142</v>
      </c>
    </row>
    <row r="14289" spans="11:17" x14ac:dyDescent="0.35">
      <c r="K14289" s="1">
        <v>38</v>
      </c>
      <c r="L14289" s="1">
        <v>450000</v>
      </c>
      <c r="M14289" s="27">
        <v>3.5</v>
      </c>
      <c r="N14289" s="1">
        <v>23</v>
      </c>
      <c r="O14289" s="1" t="s">
        <v>18</v>
      </c>
      <c r="P14289" s="1" t="str">
        <f t="shared" si="480"/>
        <v>233.545000038</v>
      </c>
      <c r="Q14289" s="28">
        <f t="shared" si="481"/>
        <v>0.21841475993688142</v>
      </c>
    </row>
    <row r="14290" spans="11:17" x14ac:dyDescent="0.35">
      <c r="K14290" s="1">
        <v>39</v>
      </c>
      <c r="L14290" s="1">
        <v>450000</v>
      </c>
      <c r="M14290" s="27">
        <v>3.5</v>
      </c>
      <c r="N14290" s="1">
        <v>23</v>
      </c>
      <c r="O14290" s="1" t="s">
        <v>18</v>
      </c>
      <c r="P14290" s="1" t="str">
        <f t="shared" si="480"/>
        <v>233.545000039</v>
      </c>
      <c r="Q14290" s="28">
        <f t="shared" si="481"/>
        <v>0.21841475993688142</v>
      </c>
    </row>
    <row r="14291" spans="11:17" x14ac:dyDescent="0.35">
      <c r="K14291" s="1">
        <v>40</v>
      </c>
      <c r="L14291" s="1">
        <v>450000</v>
      </c>
      <c r="M14291" s="27">
        <v>3.5</v>
      </c>
      <c r="N14291" s="1">
        <v>23</v>
      </c>
      <c r="O14291" s="1" t="s">
        <v>18</v>
      </c>
      <c r="P14291" s="1" t="str">
        <f t="shared" si="480"/>
        <v>233.545000040</v>
      </c>
      <c r="Q14291" s="28">
        <f t="shared" si="481"/>
        <v>0.21841475993688142</v>
      </c>
    </row>
    <row r="14292" spans="11:17" x14ac:dyDescent="0.35">
      <c r="K14292" s="1">
        <v>41</v>
      </c>
      <c r="L14292" s="1">
        <v>450000</v>
      </c>
      <c r="M14292" s="27">
        <v>3.5</v>
      </c>
      <c r="N14292" s="1">
        <v>23</v>
      </c>
      <c r="O14292" s="1" t="s">
        <v>18</v>
      </c>
      <c r="P14292" s="1" t="str">
        <f t="shared" si="480"/>
        <v>233.545000041</v>
      </c>
      <c r="Q14292" s="28">
        <f t="shared" si="481"/>
        <v>0.21841475993688142</v>
      </c>
    </row>
    <row r="14293" spans="11:17" x14ac:dyDescent="0.35">
      <c r="K14293" s="1">
        <v>42</v>
      </c>
      <c r="L14293" s="1">
        <v>450000</v>
      </c>
      <c r="M14293" s="27">
        <v>3.5</v>
      </c>
      <c r="N14293" s="1">
        <v>23</v>
      </c>
      <c r="O14293" s="1" t="s">
        <v>18</v>
      </c>
      <c r="P14293" s="1" t="str">
        <f t="shared" si="480"/>
        <v>233.545000042</v>
      </c>
      <c r="Q14293" s="28">
        <f t="shared" si="481"/>
        <v>0.21841475993688142</v>
      </c>
    </row>
    <row r="14294" spans="11:17" x14ac:dyDescent="0.35">
      <c r="K14294" s="1">
        <v>43</v>
      </c>
      <c r="L14294" s="1">
        <v>450000</v>
      </c>
      <c r="M14294" s="27">
        <v>3.5</v>
      </c>
      <c r="N14294" s="1">
        <v>23</v>
      </c>
      <c r="O14294" s="1" t="s">
        <v>18</v>
      </c>
      <c r="P14294" s="1" t="str">
        <f t="shared" si="480"/>
        <v>233.545000043</v>
      </c>
      <c r="Q14294" s="28">
        <f t="shared" si="481"/>
        <v>0.21841475993688142</v>
      </c>
    </row>
    <row r="14295" spans="11:17" x14ac:dyDescent="0.35">
      <c r="K14295" s="1">
        <v>44</v>
      </c>
      <c r="L14295" s="1">
        <v>450000</v>
      </c>
      <c r="M14295" s="27">
        <v>3.5</v>
      </c>
      <c r="N14295" s="1">
        <v>23</v>
      </c>
      <c r="O14295" s="1" t="s">
        <v>18</v>
      </c>
      <c r="P14295" s="1" t="str">
        <f t="shared" si="480"/>
        <v>233.545000044</v>
      </c>
      <c r="Q14295" s="28">
        <f t="shared" si="481"/>
        <v>0.21841475993688142</v>
      </c>
    </row>
    <row r="14296" spans="11:17" x14ac:dyDescent="0.35">
      <c r="K14296" s="1">
        <v>45</v>
      </c>
      <c r="L14296" s="1">
        <v>450000</v>
      </c>
      <c r="M14296" s="27">
        <v>3.5</v>
      </c>
      <c r="N14296" s="1">
        <v>23</v>
      </c>
      <c r="O14296" s="1" t="s">
        <v>18</v>
      </c>
      <c r="P14296" s="1" t="str">
        <f t="shared" si="480"/>
        <v>233.545000045</v>
      </c>
      <c r="Q14296" s="28">
        <f t="shared" si="481"/>
        <v>0.21841475993688142</v>
      </c>
    </row>
    <row r="14297" spans="11:17" x14ac:dyDescent="0.35">
      <c r="K14297" s="1">
        <v>46</v>
      </c>
      <c r="L14297" s="1">
        <v>450000</v>
      </c>
      <c r="M14297" s="27">
        <v>3.5</v>
      </c>
      <c r="N14297" s="1">
        <v>23</v>
      </c>
      <c r="O14297" s="1" t="s">
        <v>33</v>
      </c>
      <c r="P14297" s="1" t="str">
        <f t="shared" si="480"/>
        <v>233.545000046</v>
      </c>
      <c r="Q14297" s="28">
        <f t="shared" si="481"/>
        <v>0.21773868593095791</v>
      </c>
    </row>
    <row r="14298" spans="11:17" x14ac:dyDescent="0.35">
      <c r="K14298" s="1">
        <v>47</v>
      </c>
      <c r="L14298" s="1">
        <v>450000</v>
      </c>
      <c r="M14298" s="27">
        <v>3.5</v>
      </c>
      <c r="N14298" s="1">
        <v>23</v>
      </c>
      <c r="O14298" s="1" t="s">
        <v>33</v>
      </c>
      <c r="P14298" s="1" t="str">
        <f t="shared" si="480"/>
        <v>233.545000047</v>
      </c>
      <c r="Q14298" s="28">
        <f t="shared" si="481"/>
        <v>0.21773868593095791</v>
      </c>
    </row>
    <row r="14299" spans="11:17" x14ac:dyDescent="0.35">
      <c r="K14299" s="1">
        <v>48</v>
      </c>
      <c r="L14299" s="1">
        <v>450000</v>
      </c>
      <c r="M14299" s="27">
        <v>3.5</v>
      </c>
      <c r="N14299" s="1">
        <v>23</v>
      </c>
      <c r="O14299" s="1" t="s">
        <v>33</v>
      </c>
      <c r="P14299" s="1" t="str">
        <f t="shared" si="480"/>
        <v>233.545000048</v>
      </c>
      <c r="Q14299" s="28">
        <f t="shared" si="481"/>
        <v>0.21773868593095791</v>
      </c>
    </row>
    <row r="14300" spans="11:17" x14ac:dyDescent="0.35">
      <c r="K14300" s="1">
        <v>49</v>
      </c>
      <c r="L14300" s="1">
        <v>450000</v>
      </c>
      <c r="M14300" s="27">
        <v>3.5</v>
      </c>
      <c r="N14300" s="1">
        <v>23</v>
      </c>
      <c r="O14300" s="1" t="s">
        <v>33</v>
      </c>
      <c r="P14300" s="1" t="str">
        <f t="shared" si="480"/>
        <v>233.545000049</v>
      </c>
      <c r="Q14300" s="28">
        <f t="shared" si="481"/>
        <v>0.21773868593095791</v>
      </c>
    </row>
    <row r="14301" spans="11:17" x14ac:dyDescent="0.35">
      <c r="K14301" s="1">
        <v>50</v>
      </c>
      <c r="L14301" s="1">
        <v>450000</v>
      </c>
      <c r="M14301" s="27">
        <v>3.5</v>
      </c>
      <c r="N14301" s="1">
        <v>23</v>
      </c>
      <c r="O14301" s="1" t="s">
        <v>33</v>
      </c>
      <c r="P14301" s="1" t="str">
        <f t="shared" si="480"/>
        <v>233.545000050</v>
      </c>
      <c r="Q14301" s="28">
        <f t="shared" si="481"/>
        <v>0.21773868593095791</v>
      </c>
    </row>
    <row r="14302" spans="11:17" x14ac:dyDescent="0.35">
      <c r="K14302" s="1">
        <v>51</v>
      </c>
      <c r="L14302" s="1">
        <v>450000</v>
      </c>
      <c r="M14302" s="27">
        <v>3.5</v>
      </c>
      <c r="N14302" s="1">
        <v>23</v>
      </c>
      <c r="O14302" s="1" t="s">
        <v>33</v>
      </c>
      <c r="P14302" s="1" t="str">
        <f t="shared" si="480"/>
        <v>233.545000051</v>
      </c>
      <c r="Q14302" s="28">
        <f t="shared" si="481"/>
        <v>0.21773868593095791</v>
      </c>
    </row>
    <row r="14303" spans="11:17" x14ac:dyDescent="0.35">
      <c r="K14303" s="1">
        <v>52</v>
      </c>
      <c r="L14303" s="1">
        <v>450000</v>
      </c>
      <c r="M14303" s="27">
        <v>3.5</v>
      </c>
      <c r="N14303" s="1">
        <v>23</v>
      </c>
      <c r="O14303" s="1" t="s">
        <v>33</v>
      </c>
      <c r="P14303" s="1" t="str">
        <f t="shared" si="480"/>
        <v>233.545000052</v>
      </c>
      <c r="Q14303" s="28">
        <f t="shared" si="481"/>
        <v>0.21773868593095791</v>
      </c>
    </row>
    <row r="14304" spans="11:17" x14ac:dyDescent="0.35">
      <c r="K14304" s="1">
        <v>53</v>
      </c>
      <c r="L14304" s="1">
        <v>450000</v>
      </c>
      <c r="M14304" s="27">
        <v>3.5</v>
      </c>
      <c r="N14304" s="1">
        <v>23</v>
      </c>
      <c r="O14304" s="1" t="s">
        <v>33</v>
      </c>
      <c r="P14304" s="1" t="str">
        <f t="shared" si="480"/>
        <v>233.545000053</v>
      </c>
      <c r="Q14304" s="28">
        <f t="shared" si="481"/>
        <v>0.21773868593095791</v>
      </c>
    </row>
    <row r="14305" spans="11:17" x14ac:dyDescent="0.35">
      <c r="K14305" s="1">
        <v>54</v>
      </c>
      <c r="L14305" s="1">
        <v>450000</v>
      </c>
      <c r="M14305" s="27">
        <v>3.5</v>
      </c>
      <c r="N14305" s="1">
        <v>23</v>
      </c>
      <c r="O14305" s="1" t="s">
        <v>33</v>
      </c>
      <c r="P14305" s="1" t="str">
        <f t="shared" si="480"/>
        <v>233.545000054</v>
      </c>
      <c r="Q14305" s="28">
        <f t="shared" si="481"/>
        <v>0.21773868593095791</v>
      </c>
    </row>
    <row r="14306" spans="11:17" x14ac:dyDescent="0.35">
      <c r="K14306" s="1">
        <v>55</v>
      </c>
      <c r="L14306" s="1">
        <v>450000</v>
      </c>
      <c r="M14306" s="27">
        <v>3.5</v>
      </c>
      <c r="N14306" s="1">
        <v>23</v>
      </c>
      <c r="O14306" s="1" t="s">
        <v>33</v>
      </c>
      <c r="P14306" s="1" t="str">
        <f t="shared" si="480"/>
        <v>233.545000055</v>
      </c>
      <c r="Q14306" s="28">
        <f t="shared" si="481"/>
        <v>0.21773868593095791</v>
      </c>
    </row>
    <row r="14307" spans="11:17" x14ac:dyDescent="0.35">
      <c r="K14307" s="1">
        <v>56</v>
      </c>
      <c r="L14307" s="1">
        <v>450000</v>
      </c>
      <c r="M14307" s="27">
        <v>3.5</v>
      </c>
      <c r="N14307" s="1">
        <v>23</v>
      </c>
      <c r="O14307" s="1" t="s">
        <v>27</v>
      </c>
      <c r="P14307" s="1" t="str">
        <f t="shared" si="480"/>
        <v>233.545000056</v>
      </c>
      <c r="Q14307" s="28">
        <f t="shared" si="481"/>
        <v>8.2222222222222197E-2</v>
      </c>
    </row>
    <row r="14308" spans="11:17" x14ac:dyDescent="0.35">
      <c r="K14308" s="1">
        <v>57</v>
      </c>
      <c r="L14308" s="1">
        <v>450000</v>
      </c>
      <c r="M14308" s="27">
        <v>3.5</v>
      </c>
      <c r="N14308" s="1">
        <v>23</v>
      </c>
      <c r="O14308" s="1" t="s">
        <v>27</v>
      </c>
      <c r="P14308" s="1" t="str">
        <f t="shared" si="480"/>
        <v>233.545000057</v>
      </c>
      <c r="Q14308" s="28">
        <f t="shared" si="481"/>
        <v>8.2222222222222197E-2</v>
      </c>
    </row>
    <row r="14309" spans="11:17" x14ac:dyDescent="0.35">
      <c r="K14309" s="1">
        <v>58</v>
      </c>
      <c r="L14309" s="1">
        <v>450000</v>
      </c>
      <c r="M14309" s="27">
        <v>3.5</v>
      </c>
      <c r="N14309" s="1">
        <v>23</v>
      </c>
      <c r="O14309" s="1" t="s">
        <v>27</v>
      </c>
      <c r="P14309" s="1" t="str">
        <f t="shared" si="480"/>
        <v>233.545000058</v>
      </c>
      <c r="Q14309" s="28">
        <f t="shared" si="481"/>
        <v>8.2222222222222197E-2</v>
      </c>
    </row>
    <row r="14310" spans="11:17" x14ac:dyDescent="0.35">
      <c r="K14310" s="1">
        <v>59</v>
      </c>
      <c r="L14310" s="1">
        <v>450000</v>
      </c>
      <c r="M14310" s="27">
        <v>3.5</v>
      </c>
      <c r="N14310" s="1">
        <v>23</v>
      </c>
      <c r="O14310" s="1" t="s">
        <v>27</v>
      </c>
      <c r="P14310" s="1" t="str">
        <f t="shared" si="480"/>
        <v>233.545000059</v>
      </c>
      <c r="Q14310" s="28">
        <f t="shared" si="481"/>
        <v>8.2222222222222197E-2</v>
      </c>
    </row>
    <row r="14311" spans="11:17" x14ac:dyDescent="0.35">
      <c r="K14311" s="1">
        <v>60</v>
      </c>
      <c r="L14311" s="1">
        <v>450000</v>
      </c>
      <c r="M14311" s="27">
        <v>3.5</v>
      </c>
      <c r="N14311" s="1">
        <v>23</v>
      </c>
      <c r="O14311" s="1" t="s">
        <v>27</v>
      </c>
      <c r="P14311" s="1" t="str">
        <f t="shared" si="480"/>
        <v>233.545000060</v>
      </c>
      <c r="Q14311" s="28">
        <f t="shared" si="481"/>
        <v>8.2222222222222197E-2</v>
      </c>
    </row>
    <row r="14312" spans="11:17" x14ac:dyDescent="0.35">
      <c r="K14312" s="1">
        <v>61</v>
      </c>
      <c r="L14312" s="1">
        <v>450000</v>
      </c>
      <c r="M14312" s="27">
        <v>3.5</v>
      </c>
      <c r="N14312" s="1">
        <v>23</v>
      </c>
      <c r="O14312" s="1" t="s">
        <v>27</v>
      </c>
      <c r="P14312" s="1" t="str">
        <f t="shared" si="480"/>
        <v>233.545000061</v>
      </c>
      <c r="Q14312" s="28">
        <f t="shared" si="481"/>
        <v>8.2222222222222197E-2</v>
      </c>
    </row>
    <row r="14313" spans="11:17" x14ac:dyDescent="0.35">
      <c r="K14313" s="1">
        <v>62</v>
      </c>
      <c r="L14313" s="1">
        <v>450000</v>
      </c>
      <c r="M14313" s="27">
        <v>3.5</v>
      </c>
      <c r="N14313" s="1">
        <v>23</v>
      </c>
      <c r="O14313" s="1" t="s">
        <v>27</v>
      </c>
      <c r="P14313" s="1" t="str">
        <f t="shared" si="480"/>
        <v>233.545000062</v>
      </c>
      <c r="Q14313" s="28">
        <f t="shared" si="481"/>
        <v>8.2222222222222197E-2</v>
      </c>
    </row>
    <row r="14314" spans="11:17" x14ac:dyDescent="0.35">
      <c r="K14314" s="1">
        <v>63</v>
      </c>
      <c r="L14314" s="1">
        <v>450000</v>
      </c>
      <c r="M14314" s="27">
        <v>3.5</v>
      </c>
      <c r="N14314" s="1">
        <v>23</v>
      </c>
      <c r="O14314" s="1" t="s">
        <v>27</v>
      </c>
      <c r="P14314" s="1" t="str">
        <f t="shared" si="480"/>
        <v>233.545000063</v>
      </c>
      <c r="Q14314" s="28">
        <f t="shared" si="481"/>
        <v>8.2222222222222197E-2</v>
      </c>
    </row>
    <row r="14315" spans="11:17" x14ac:dyDescent="0.35">
      <c r="K14315" s="1">
        <v>64</v>
      </c>
      <c r="L14315" s="1">
        <v>450000</v>
      </c>
      <c r="M14315" s="27">
        <v>3.5</v>
      </c>
      <c r="N14315" s="1">
        <v>23</v>
      </c>
      <c r="O14315" s="1" t="s">
        <v>27</v>
      </c>
      <c r="P14315" s="1" t="str">
        <f t="shared" si="480"/>
        <v>233.545000064</v>
      </c>
      <c r="Q14315" s="28">
        <f t="shared" si="481"/>
        <v>8.2222222222222197E-2</v>
      </c>
    </row>
    <row r="14316" spans="11:17" x14ac:dyDescent="0.35">
      <c r="K14316" s="1">
        <v>65</v>
      </c>
      <c r="L14316" s="1">
        <v>450000</v>
      </c>
      <c r="M14316" s="27">
        <v>3.5</v>
      </c>
      <c r="N14316" s="1">
        <v>23</v>
      </c>
      <c r="O14316" s="1" t="s">
        <v>27</v>
      </c>
      <c r="P14316" s="1" t="str">
        <f t="shared" si="480"/>
        <v>233.545000065</v>
      </c>
      <c r="Q14316" s="28">
        <f t="shared" si="481"/>
        <v>8.2222222222222197E-2</v>
      </c>
    </row>
    <row r="14317" spans="11:17" x14ac:dyDescent="0.35">
      <c r="K14317" s="1">
        <v>66</v>
      </c>
      <c r="L14317" s="1">
        <v>450000</v>
      </c>
      <c r="M14317" s="27">
        <v>3.5</v>
      </c>
      <c r="N14317" s="1">
        <v>23</v>
      </c>
      <c r="O14317" s="1" t="s">
        <v>27</v>
      </c>
      <c r="P14317" s="1" t="str">
        <f t="shared" si="480"/>
        <v>233.545000066</v>
      </c>
      <c r="Q14317" s="28">
        <f t="shared" si="481"/>
        <v>8.2222222222222197E-2</v>
      </c>
    </row>
    <row r="14318" spans="11:17" x14ac:dyDescent="0.35">
      <c r="K14318" s="1">
        <v>67</v>
      </c>
      <c r="L14318" s="1">
        <v>450000</v>
      </c>
      <c r="M14318" s="27">
        <v>3.5</v>
      </c>
      <c r="N14318" s="1">
        <v>23</v>
      </c>
      <c r="O14318" s="1" t="s">
        <v>27</v>
      </c>
      <c r="P14318" s="1" t="str">
        <f t="shared" si="480"/>
        <v>233.545000067</v>
      </c>
      <c r="Q14318" s="28">
        <f t="shared" si="481"/>
        <v>8.2222222222222197E-2</v>
      </c>
    </row>
    <row r="14319" spans="11:17" x14ac:dyDescent="0.35">
      <c r="K14319" s="1">
        <v>68</v>
      </c>
      <c r="L14319" s="1">
        <v>450000</v>
      </c>
      <c r="M14319" s="27">
        <v>3.5</v>
      </c>
      <c r="N14319" s="1">
        <v>23</v>
      </c>
      <c r="O14319" s="1" t="s">
        <v>27</v>
      </c>
      <c r="P14319" s="1" t="str">
        <f t="shared" si="480"/>
        <v>233.545000068</v>
      </c>
      <c r="Q14319" s="28">
        <f t="shared" si="481"/>
        <v>8.2222222222222197E-2</v>
      </c>
    </row>
    <row r="14320" spans="11:17" x14ac:dyDescent="0.35">
      <c r="K14320" s="1">
        <v>69</v>
      </c>
      <c r="L14320" s="1">
        <v>450000</v>
      </c>
      <c r="M14320" s="27">
        <v>3.5</v>
      </c>
      <c r="N14320" s="1">
        <v>23</v>
      </c>
      <c r="O14320" s="1" t="s">
        <v>27</v>
      </c>
      <c r="P14320" s="1" t="str">
        <f t="shared" si="480"/>
        <v>233.545000069</v>
      </c>
      <c r="Q14320" s="28">
        <f t="shared" si="481"/>
        <v>8.2222222222222197E-2</v>
      </c>
    </row>
    <row r="14321" spans="11:17" x14ac:dyDescent="0.35">
      <c r="K14321" s="1">
        <v>70</v>
      </c>
      <c r="L14321" s="1">
        <v>450000</v>
      </c>
      <c r="M14321" s="27">
        <v>3.5</v>
      </c>
      <c r="N14321" s="1">
        <v>23</v>
      </c>
      <c r="O14321" s="1" t="s">
        <v>27</v>
      </c>
      <c r="P14321" s="1" t="str">
        <f t="shared" si="480"/>
        <v>233.545000070</v>
      </c>
      <c r="Q14321" s="28">
        <f t="shared" si="481"/>
        <v>8.2222222222222197E-2</v>
      </c>
    </row>
    <row r="14322" spans="11:17" x14ac:dyDescent="0.35">
      <c r="K14322" s="1">
        <v>71</v>
      </c>
      <c r="L14322" s="1">
        <v>450000</v>
      </c>
      <c r="M14322" s="27">
        <v>3.5</v>
      </c>
      <c r="N14322" s="1">
        <v>23</v>
      </c>
      <c r="O14322" s="1" t="s">
        <v>27</v>
      </c>
      <c r="P14322" s="1" t="str">
        <f t="shared" si="480"/>
        <v>233.545000071</v>
      </c>
      <c r="Q14322" s="28">
        <f t="shared" si="481"/>
        <v>8.2222222222222197E-2</v>
      </c>
    </row>
    <row r="14323" spans="11:17" x14ac:dyDescent="0.35">
      <c r="K14323" s="1">
        <v>72</v>
      </c>
      <c r="L14323" s="1">
        <v>450000</v>
      </c>
      <c r="M14323" s="27">
        <v>3.5</v>
      </c>
      <c r="N14323" s="1">
        <v>23</v>
      </c>
      <c r="O14323" s="1" t="s">
        <v>27</v>
      </c>
      <c r="P14323" s="1" t="str">
        <f t="shared" si="480"/>
        <v>233.545000072</v>
      </c>
      <c r="Q14323" s="28">
        <f t="shared" si="481"/>
        <v>8.2222222222222197E-2</v>
      </c>
    </row>
    <row r="14324" spans="11:17" x14ac:dyDescent="0.35">
      <c r="K14324" s="1">
        <v>73</v>
      </c>
      <c r="L14324" s="1">
        <v>450000</v>
      </c>
      <c r="M14324" s="27">
        <v>3.5</v>
      </c>
      <c r="N14324" s="1">
        <v>23</v>
      </c>
      <c r="O14324" s="1" t="s">
        <v>27</v>
      </c>
      <c r="P14324" s="1" t="str">
        <f t="shared" si="480"/>
        <v>233.545000073</v>
      </c>
      <c r="Q14324" s="28">
        <f t="shared" si="481"/>
        <v>8.2222222222222197E-2</v>
      </c>
    </row>
    <row r="14325" spans="11:17" x14ac:dyDescent="0.35">
      <c r="K14325" s="1">
        <v>74</v>
      </c>
      <c r="L14325" s="1">
        <v>450000</v>
      </c>
      <c r="M14325" s="27">
        <v>3.5</v>
      </c>
      <c r="N14325" s="1">
        <v>23</v>
      </c>
      <c r="O14325" s="1" t="s">
        <v>27</v>
      </c>
      <c r="P14325" s="1" t="str">
        <f t="shared" si="480"/>
        <v>233.545000074</v>
      </c>
      <c r="Q14325" s="28">
        <f t="shared" si="481"/>
        <v>8.2222222222222197E-2</v>
      </c>
    </row>
    <row r="14326" spans="11:17" x14ac:dyDescent="0.35">
      <c r="K14326" s="1">
        <v>75</v>
      </c>
      <c r="L14326" s="1">
        <v>450000</v>
      </c>
      <c r="M14326" s="27">
        <v>3.5</v>
      </c>
      <c r="N14326" s="1">
        <v>23</v>
      </c>
      <c r="O14326" s="1" t="s">
        <v>27</v>
      </c>
      <c r="P14326" s="1" t="str">
        <f t="shared" si="480"/>
        <v>233.545000075</v>
      </c>
      <c r="Q14326" s="28">
        <f t="shared" si="481"/>
        <v>8.2222222222222197E-2</v>
      </c>
    </row>
    <row r="14327" spans="11:17" x14ac:dyDescent="0.35">
      <c r="K14327" s="1">
        <v>76</v>
      </c>
      <c r="L14327" s="1">
        <v>450000</v>
      </c>
      <c r="M14327" s="27">
        <v>3.5</v>
      </c>
      <c r="N14327" s="1">
        <v>23</v>
      </c>
      <c r="O14327" s="1" t="s">
        <v>27</v>
      </c>
      <c r="P14327" s="1" t="str">
        <f t="shared" si="480"/>
        <v>233.545000076</v>
      </c>
      <c r="Q14327" s="28">
        <f t="shared" si="481"/>
        <v>8.2222222222222197E-2</v>
      </c>
    </row>
    <row r="14328" spans="11:17" x14ac:dyDescent="0.35">
      <c r="K14328" s="1">
        <v>77</v>
      </c>
      <c r="L14328" s="1">
        <v>450000</v>
      </c>
      <c r="M14328" s="27">
        <v>3.5</v>
      </c>
      <c r="N14328" s="1">
        <v>23</v>
      </c>
      <c r="O14328" s="1" t="s">
        <v>27</v>
      </c>
      <c r="P14328" s="1" t="str">
        <f t="shared" si="480"/>
        <v>233.545000077</v>
      </c>
      <c r="Q14328" s="28">
        <f t="shared" si="481"/>
        <v>8.2222222222222197E-2</v>
      </c>
    </row>
    <row r="14329" spans="11:17" x14ac:dyDescent="0.35">
      <c r="K14329" s="1">
        <v>78</v>
      </c>
      <c r="L14329" s="1">
        <v>450000</v>
      </c>
      <c r="M14329" s="27">
        <v>3.5</v>
      </c>
      <c r="N14329" s="1">
        <v>23</v>
      </c>
      <c r="O14329" s="1" t="s">
        <v>27</v>
      </c>
      <c r="P14329" s="1" t="str">
        <f t="shared" si="480"/>
        <v>233.545000078</v>
      </c>
      <c r="Q14329" s="28">
        <f t="shared" si="481"/>
        <v>8.2222222222222197E-2</v>
      </c>
    </row>
    <row r="14330" spans="11:17" x14ac:dyDescent="0.35">
      <c r="K14330" s="1">
        <v>79</v>
      </c>
      <c r="L14330" s="1">
        <v>450000</v>
      </c>
      <c r="M14330" s="27">
        <v>3.5</v>
      </c>
      <c r="N14330" s="1">
        <v>23</v>
      </c>
      <c r="O14330" s="1" t="s">
        <v>27</v>
      </c>
      <c r="P14330" s="1" t="str">
        <f t="shared" si="480"/>
        <v>233.545000079</v>
      </c>
      <c r="Q14330" s="28">
        <f t="shared" si="481"/>
        <v>8.2222222222222197E-2</v>
      </c>
    </row>
    <row r="14331" spans="11:17" x14ac:dyDescent="0.35">
      <c r="K14331" s="1">
        <v>80</v>
      </c>
      <c r="L14331" s="1">
        <v>450000</v>
      </c>
      <c r="M14331" s="27">
        <v>3.5</v>
      </c>
      <c r="N14331" s="1">
        <v>23</v>
      </c>
      <c r="O14331" s="1" t="s">
        <v>27</v>
      </c>
      <c r="P14331" s="1" t="str">
        <f t="shared" si="480"/>
        <v>233.545000080</v>
      </c>
      <c r="Q14331" s="28">
        <f t="shared" si="481"/>
        <v>8.2222222222222197E-2</v>
      </c>
    </row>
    <row r="14332" spans="11:17" x14ac:dyDescent="0.35">
      <c r="K14332" s="1">
        <v>81</v>
      </c>
      <c r="L14332" s="1">
        <v>450000</v>
      </c>
      <c r="M14332" s="27">
        <v>3.5</v>
      </c>
      <c r="N14332" s="1">
        <v>23</v>
      </c>
      <c r="O14332" s="1" t="s">
        <v>27</v>
      </c>
      <c r="P14332" s="1" t="str">
        <f t="shared" si="480"/>
        <v>233.545000081</v>
      </c>
      <c r="Q14332" s="28">
        <f t="shared" si="481"/>
        <v>8.2222222222222197E-2</v>
      </c>
    </row>
    <row r="14333" spans="11:17" x14ac:dyDescent="0.35">
      <c r="K14333" s="1">
        <v>82</v>
      </c>
      <c r="L14333" s="1">
        <v>450000</v>
      </c>
      <c r="M14333" s="27">
        <v>3.5</v>
      </c>
      <c r="N14333" s="1">
        <v>23</v>
      </c>
      <c r="O14333" s="1" t="s">
        <v>27</v>
      </c>
      <c r="P14333" s="1" t="str">
        <f t="shared" si="480"/>
        <v>233.545000082</v>
      </c>
      <c r="Q14333" s="28">
        <f t="shared" si="481"/>
        <v>8.2222222222222197E-2</v>
      </c>
    </row>
    <row r="14334" spans="11:17" x14ac:dyDescent="0.35">
      <c r="K14334" s="1">
        <v>83</v>
      </c>
      <c r="L14334" s="1">
        <v>450000</v>
      </c>
      <c r="M14334" s="27">
        <v>3.5</v>
      </c>
      <c r="N14334" s="1">
        <v>23</v>
      </c>
      <c r="O14334" s="1" t="s">
        <v>27</v>
      </c>
      <c r="P14334" s="1" t="str">
        <f t="shared" si="480"/>
        <v>233.545000083</v>
      </c>
      <c r="Q14334" s="28">
        <f t="shared" si="481"/>
        <v>8.2222222222222197E-2</v>
      </c>
    </row>
    <row r="14335" spans="11:17" x14ac:dyDescent="0.35">
      <c r="K14335" s="1">
        <v>84</v>
      </c>
      <c r="L14335" s="1">
        <v>450000</v>
      </c>
      <c r="M14335" s="27">
        <v>3.5</v>
      </c>
      <c r="N14335" s="1">
        <v>23</v>
      </c>
      <c r="O14335" s="1" t="s">
        <v>27</v>
      </c>
      <c r="P14335" s="1" t="str">
        <f t="shared" si="480"/>
        <v>233.545000084</v>
      </c>
      <c r="Q14335" s="28">
        <f t="shared" si="481"/>
        <v>8.2222222222222197E-2</v>
      </c>
    </row>
    <row r="14336" spans="11:17" x14ac:dyDescent="0.35">
      <c r="K14336" s="1">
        <v>85</v>
      </c>
      <c r="L14336" s="1">
        <v>450000</v>
      </c>
      <c r="M14336" s="27">
        <v>3.5</v>
      </c>
      <c r="N14336" s="1">
        <v>23</v>
      </c>
      <c r="O14336" s="1" t="s">
        <v>27</v>
      </c>
      <c r="P14336" s="1" t="str">
        <f t="shared" si="480"/>
        <v>233.545000085</v>
      </c>
      <c r="Q14336" s="28">
        <f t="shared" si="481"/>
        <v>8.2222222222222197E-2</v>
      </c>
    </row>
    <row r="14337" spans="11:17" x14ac:dyDescent="0.35">
      <c r="K14337" s="1">
        <v>86</v>
      </c>
      <c r="L14337" s="1">
        <v>450000</v>
      </c>
      <c r="M14337" s="27">
        <v>3.5</v>
      </c>
      <c r="N14337" s="1">
        <v>23</v>
      </c>
      <c r="O14337" s="1" t="s">
        <v>27</v>
      </c>
      <c r="P14337" s="1" t="str">
        <f t="shared" si="480"/>
        <v>233.545000086</v>
      </c>
      <c r="Q14337" s="28">
        <f t="shared" si="481"/>
        <v>8.2222222222222197E-2</v>
      </c>
    </row>
    <row r="14338" spans="11:17" x14ac:dyDescent="0.35">
      <c r="K14338" s="1">
        <v>87</v>
      </c>
      <c r="L14338" s="1">
        <v>450000</v>
      </c>
      <c r="M14338" s="27">
        <v>3.5</v>
      </c>
      <c r="N14338" s="1">
        <v>23</v>
      </c>
      <c r="O14338" s="1" t="s">
        <v>27</v>
      </c>
      <c r="P14338" s="1" t="str">
        <f t="shared" si="480"/>
        <v>233.545000087</v>
      </c>
      <c r="Q14338" s="28">
        <f t="shared" si="481"/>
        <v>8.2222222222222197E-2</v>
      </c>
    </row>
    <row r="14339" spans="11:17" x14ac:dyDescent="0.35">
      <c r="K14339" s="1">
        <v>88</v>
      </c>
      <c r="L14339" s="1">
        <v>450000</v>
      </c>
      <c r="M14339" s="27">
        <v>3.5</v>
      </c>
      <c r="N14339" s="1">
        <v>23</v>
      </c>
      <c r="O14339" s="1" t="s">
        <v>27</v>
      </c>
      <c r="P14339" s="1" t="str">
        <f t="shared" ref="P14339:P14402" si="482">N14339&amp;M14339&amp;L14339&amp;K14339</f>
        <v>233.545000088</v>
      </c>
      <c r="Q14339" s="28">
        <f t="shared" ref="Q14339:Q14402" si="483">VLOOKUP(O14339&amp;L14339&amp;M14339&amp;N14339,$W$2:$X$1051,2,FALSE)</f>
        <v>8.2222222222222197E-2</v>
      </c>
    </row>
    <row r="14340" spans="11:17" x14ac:dyDescent="0.35">
      <c r="K14340" s="1">
        <v>89</v>
      </c>
      <c r="L14340" s="1">
        <v>450000</v>
      </c>
      <c r="M14340" s="27">
        <v>3.5</v>
      </c>
      <c r="N14340" s="1">
        <v>23</v>
      </c>
      <c r="O14340" s="1" t="s">
        <v>27</v>
      </c>
      <c r="P14340" s="1" t="str">
        <f t="shared" si="482"/>
        <v>233.545000089</v>
      </c>
      <c r="Q14340" s="28">
        <f t="shared" si="483"/>
        <v>8.2222222222222197E-2</v>
      </c>
    </row>
    <row r="14341" spans="11:17" x14ac:dyDescent="0.35">
      <c r="K14341" s="1">
        <v>90</v>
      </c>
      <c r="L14341" s="1">
        <v>450000</v>
      </c>
      <c r="M14341" s="27">
        <v>3.5</v>
      </c>
      <c r="N14341" s="1">
        <v>23</v>
      </c>
      <c r="O14341" s="1" t="s">
        <v>27</v>
      </c>
      <c r="P14341" s="1" t="str">
        <f t="shared" si="482"/>
        <v>233.545000090</v>
      </c>
      <c r="Q14341" s="28">
        <f t="shared" si="483"/>
        <v>8.2222222222222197E-2</v>
      </c>
    </row>
    <row r="14342" spans="11:17" x14ac:dyDescent="0.35">
      <c r="K14342" s="1">
        <v>91</v>
      </c>
      <c r="L14342" s="1">
        <v>450000</v>
      </c>
      <c r="M14342" s="27">
        <v>3.5</v>
      </c>
      <c r="N14342" s="1">
        <v>23</v>
      </c>
      <c r="O14342" s="1" t="s">
        <v>27</v>
      </c>
      <c r="P14342" s="1" t="str">
        <f t="shared" si="482"/>
        <v>233.545000091</v>
      </c>
      <c r="Q14342" s="28">
        <f t="shared" si="483"/>
        <v>8.2222222222222197E-2</v>
      </c>
    </row>
    <row r="14343" spans="11:17" x14ac:dyDescent="0.35">
      <c r="K14343" s="1">
        <v>92</v>
      </c>
      <c r="L14343" s="1">
        <v>450000</v>
      </c>
      <c r="M14343" s="27">
        <v>3.5</v>
      </c>
      <c r="N14343" s="1">
        <v>23</v>
      </c>
      <c r="O14343" s="1" t="s">
        <v>27</v>
      </c>
      <c r="P14343" s="1" t="str">
        <f t="shared" si="482"/>
        <v>233.545000092</v>
      </c>
      <c r="Q14343" s="28">
        <f t="shared" si="483"/>
        <v>8.2222222222222197E-2</v>
      </c>
    </row>
    <row r="14344" spans="11:17" x14ac:dyDescent="0.35">
      <c r="K14344" s="1">
        <v>93</v>
      </c>
      <c r="L14344" s="1">
        <v>450000</v>
      </c>
      <c r="M14344" s="27">
        <v>3.5</v>
      </c>
      <c r="N14344" s="1">
        <v>23</v>
      </c>
      <c r="O14344" s="1" t="s">
        <v>27</v>
      </c>
      <c r="P14344" s="1" t="str">
        <f t="shared" si="482"/>
        <v>233.545000093</v>
      </c>
      <c r="Q14344" s="28">
        <f t="shared" si="483"/>
        <v>8.2222222222222197E-2</v>
      </c>
    </row>
    <row r="14345" spans="11:17" x14ac:dyDescent="0.35">
      <c r="K14345" s="1">
        <v>94</v>
      </c>
      <c r="L14345" s="1">
        <v>450000</v>
      </c>
      <c r="M14345" s="27">
        <v>3.5</v>
      </c>
      <c r="N14345" s="1">
        <v>23</v>
      </c>
      <c r="O14345" s="1" t="s">
        <v>27</v>
      </c>
      <c r="P14345" s="1" t="str">
        <f t="shared" si="482"/>
        <v>233.545000094</v>
      </c>
      <c r="Q14345" s="28">
        <f t="shared" si="483"/>
        <v>8.2222222222222197E-2</v>
      </c>
    </row>
    <row r="14346" spans="11:17" x14ac:dyDescent="0.35">
      <c r="K14346" s="1">
        <v>95</v>
      </c>
      <c r="L14346" s="1">
        <v>450000</v>
      </c>
      <c r="M14346" s="27">
        <v>3.5</v>
      </c>
      <c r="N14346" s="1">
        <v>23</v>
      </c>
      <c r="O14346" s="1" t="s">
        <v>27</v>
      </c>
      <c r="P14346" s="1" t="str">
        <f t="shared" si="482"/>
        <v>233.545000095</v>
      </c>
      <c r="Q14346" s="28">
        <f t="shared" si="483"/>
        <v>8.2222222222222197E-2</v>
      </c>
    </row>
    <row r="14347" spans="11:17" x14ac:dyDescent="0.35">
      <c r="K14347" s="1">
        <v>96</v>
      </c>
      <c r="L14347" s="1">
        <v>450000</v>
      </c>
      <c r="M14347" s="27">
        <v>3.5</v>
      </c>
      <c r="N14347" s="1">
        <v>23</v>
      </c>
      <c r="O14347" s="1" t="s">
        <v>27</v>
      </c>
      <c r="P14347" s="1" t="str">
        <f t="shared" si="482"/>
        <v>233.545000096</v>
      </c>
      <c r="Q14347" s="28">
        <f t="shared" si="483"/>
        <v>8.2222222222222197E-2</v>
      </c>
    </row>
    <row r="14348" spans="11:17" x14ac:dyDescent="0.35">
      <c r="K14348" s="1">
        <v>97</v>
      </c>
      <c r="L14348" s="1">
        <v>450000</v>
      </c>
      <c r="M14348" s="27">
        <v>3.5</v>
      </c>
      <c r="N14348" s="1">
        <v>23</v>
      </c>
      <c r="O14348" s="1" t="s">
        <v>27</v>
      </c>
      <c r="P14348" s="1" t="str">
        <f t="shared" si="482"/>
        <v>233.545000097</v>
      </c>
      <c r="Q14348" s="28">
        <f t="shared" si="483"/>
        <v>8.2222222222222197E-2</v>
      </c>
    </row>
    <row r="14349" spans="11:17" x14ac:dyDescent="0.35">
      <c r="K14349" s="1">
        <v>98</v>
      </c>
      <c r="L14349" s="1">
        <v>450000</v>
      </c>
      <c r="M14349" s="27">
        <v>3.5</v>
      </c>
      <c r="N14349" s="1">
        <v>23</v>
      </c>
      <c r="O14349" s="1" t="s">
        <v>27</v>
      </c>
      <c r="P14349" s="1" t="str">
        <f t="shared" si="482"/>
        <v>233.545000098</v>
      </c>
      <c r="Q14349" s="28">
        <f t="shared" si="483"/>
        <v>8.2222222222222197E-2</v>
      </c>
    </row>
    <row r="14350" spans="11:17" x14ac:dyDescent="0.35">
      <c r="K14350" s="1">
        <v>99</v>
      </c>
      <c r="L14350" s="1">
        <v>450000</v>
      </c>
      <c r="M14350" s="27">
        <v>3.5</v>
      </c>
      <c r="N14350" s="1">
        <v>23</v>
      </c>
      <c r="O14350" s="1" t="s">
        <v>27</v>
      </c>
      <c r="P14350" s="1" t="str">
        <f t="shared" si="482"/>
        <v>233.545000099</v>
      </c>
      <c r="Q14350" s="28">
        <f t="shared" si="483"/>
        <v>8.2222222222222197E-2</v>
      </c>
    </row>
    <row r="14351" spans="11:17" x14ac:dyDescent="0.35">
      <c r="K14351" s="1">
        <v>100</v>
      </c>
      <c r="L14351" s="1">
        <v>450000</v>
      </c>
      <c r="M14351" s="27">
        <v>3.5</v>
      </c>
      <c r="N14351" s="1">
        <v>23</v>
      </c>
      <c r="O14351" s="1" t="s">
        <v>27</v>
      </c>
      <c r="P14351" s="1" t="str">
        <f t="shared" si="482"/>
        <v>233.5450000100</v>
      </c>
      <c r="Q14351" s="28">
        <f t="shared" si="483"/>
        <v>8.2222222222222197E-2</v>
      </c>
    </row>
    <row r="14352" spans="11:17" x14ac:dyDescent="0.35">
      <c r="K14352" s="1">
        <v>101</v>
      </c>
      <c r="L14352" s="1">
        <v>450000</v>
      </c>
      <c r="M14352" s="27">
        <v>3.5</v>
      </c>
      <c r="N14352" s="1">
        <v>23</v>
      </c>
      <c r="O14352" s="1" t="s">
        <v>27</v>
      </c>
      <c r="P14352" s="1" t="str">
        <f t="shared" si="482"/>
        <v>233.5450000101</v>
      </c>
      <c r="Q14352" s="28">
        <f t="shared" si="483"/>
        <v>8.2222222222222197E-2</v>
      </c>
    </row>
    <row r="14353" spans="11:17" x14ac:dyDescent="0.35">
      <c r="K14353" s="1">
        <v>102</v>
      </c>
      <c r="L14353" s="1">
        <v>450000</v>
      </c>
      <c r="M14353" s="27">
        <v>3.5</v>
      </c>
      <c r="N14353" s="1">
        <v>23</v>
      </c>
      <c r="O14353" s="1" t="s">
        <v>27</v>
      </c>
      <c r="P14353" s="1" t="str">
        <f t="shared" si="482"/>
        <v>233.5450000102</v>
      </c>
      <c r="Q14353" s="28">
        <f t="shared" si="483"/>
        <v>8.2222222222222197E-2</v>
      </c>
    </row>
    <row r="14354" spans="11:17" x14ac:dyDescent="0.35">
      <c r="K14354" s="1">
        <v>103</v>
      </c>
      <c r="L14354" s="1">
        <v>450000</v>
      </c>
      <c r="M14354" s="27">
        <v>3.5</v>
      </c>
      <c r="N14354" s="1">
        <v>23</v>
      </c>
      <c r="O14354" s="1" t="s">
        <v>27</v>
      </c>
      <c r="P14354" s="1" t="str">
        <f t="shared" si="482"/>
        <v>233.5450000103</v>
      </c>
      <c r="Q14354" s="28">
        <f t="shared" si="483"/>
        <v>8.2222222222222197E-2</v>
      </c>
    </row>
    <row r="14355" spans="11:17" x14ac:dyDescent="0.35">
      <c r="K14355" s="1">
        <v>104</v>
      </c>
      <c r="L14355" s="1">
        <v>450000</v>
      </c>
      <c r="M14355" s="27">
        <v>3.5</v>
      </c>
      <c r="N14355" s="1">
        <v>23</v>
      </c>
      <c r="O14355" s="1" t="s">
        <v>27</v>
      </c>
      <c r="P14355" s="1" t="str">
        <f t="shared" si="482"/>
        <v>233.5450000104</v>
      </c>
      <c r="Q14355" s="28">
        <f t="shared" si="483"/>
        <v>8.2222222222222197E-2</v>
      </c>
    </row>
    <row r="14356" spans="11:17" x14ac:dyDescent="0.35">
      <c r="K14356" s="1">
        <v>105</v>
      </c>
      <c r="L14356" s="1">
        <v>450000</v>
      </c>
      <c r="M14356" s="27">
        <v>3.5</v>
      </c>
      <c r="N14356" s="1">
        <v>23</v>
      </c>
      <c r="O14356" s="1" t="s">
        <v>27</v>
      </c>
      <c r="P14356" s="1" t="str">
        <f t="shared" si="482"/>
        <v>233.5450000105</v>
      </c>
      <c r="Q14356" s="28">
        <f t="shared" si="483"/>
        <v>8.2222222222222197E-2</v>
      </c>
    </row>
    <row r="14357" spans="11:17" x14ac:dyDescent="0.35">
      <c r="K14357" s="1">
        <v>106</v>
      </c>
      <c r="L14357" s="1">
        <v>450000</v>
      </c>
      <c r="M14357" s="27">
        <v>3.5</v>
      </c>
      <c r="N14357" s="1">
        <v>23</v>
      </c>
      <c r="O14357" s="1" t="s">
        <v>27</v>
      </c>
      <c r="P14357" s="1" t="str">
        <f t="shared" si="482"/>
        <v>233.5450000106</v>
      </c>
      <c r="Q14357" s="28">
        <f t="shared" si="483"/>
        <v>8.2222222222222197E-2</v>
      </c>
    </row>
    <row r="14358" spans="11:17" x14ac:dyDescent="0.35">
      <c r="K14358" s="1">
        <v>107</v>
      </c>
      <c r="L14358" s="1">
        <v>450000</v>
      </c>
      <c r="M14358" s="27">
        <v>3.5</v>
      </c>
      <c r="N14358" s="1">
        <v>23</v>
      </c>
      <c r="O14358" s="1" t="s">
        <v>27</v>
      </c>
      <c r="P14358" s="1" t="str">
        <f t="shared" si="482"/>
        <v>233.5450000107</v>
      </c>
      <c r="Q14358" s="28">
        <f t="shared" si="483"/>
        <v>8.2222222222222197E-2</v>
      </c>
    </row>
    <row r="14359" spans="11:17" x14ac:dyDescent="0.35">
      <c r="K14359" s="1">
        <v>108</v>
      </c>
      <c r="L14359" s="1">
        <v>450000</v>
      </c>
      <c r="M14359" s="27">
        <v>3.5</v>
      </c>
      <c r="N14359" s="1">
        <v>23</v>
      </c>
      <c r="O14359" s="1" t="s">
        <v>27</v>
      </c>
      <c r="P14359" s="1" t="str">
        <f t="shared" si="482"/>
        <v>233.5450000108</v>
      </c>
      <c r="Q14359" s="28">
        <f t="shared" si="483"/>
        <v>8.2222222222222197E-2</v>
      </c>
    </row>
    <row r="14360" spans="11:17" x14ac:dyDescent="0.35">
      <c r="K14360" s="1">
        <v>109</v>
      </c>
      <c r="L14360" s="1">
        <v>450000</v>
      </c>
      <c r="M14360" s="27">
        <v>3.5</v>
      </c>
      <c r="N14360" s="1">
        <v>23</v>
      </c>
      <c r="O14360" s="1" t="s">
        <v>27</v>
      </c>
      <c r="P14360" s="1" t="str">
        <f t="shared" si="482"/>
        <v>233.5450000109</v>
      </c>
      <c r="Q14360" s="28">
        <f t="shared" si="483"/>
        <v>8.2222222222222197E-2</v>
      </c>
    </row>
    <row r="14361" spans="11:17" x14ac:dyDescent="0.35">
      <c r="K14361" s="1">
        <v>110</v>
      </c>
      <c r="L14361" s="1">
        <v>450000</v>
      </c>
      <c r="M14361" s="27">
        <v>3.5</v>
      </c>
      <c r="N14361" s="1">
        <v>23</v>
      </c>
      <c r="O14361" s="1" t="s">
        <v>27</v>
      </c>
      <c r="P14361" s="1" t="str">
        <f t="shared" si="482"/>
        <v>233.5450000110</v>
      </c>
      <c r="Q14361" s="28">
        <f t="shared" si="483"/>
        <v>8.2222222222222197E-2</v>
      </c>
    </row>
    <row r="14362" spans="11:17" x14ac:dyDescent="0.35">
      <c r="K14362" s="1">
        <v>111</v>
      </c>
      <c r="L14362" s="1">
        <v>450000</v>
      </c>
      <c r="M14362" s="27">
        <v>3.5</v>
      </c>
      <c r="N14362" s="1">
        <v>23</v>
      </c>
      <c r="O14362" s="1" t="s">
        <v>27</v>
      </c>
      <c r="P14362" s="1" t="str">
        <f t="shared" si="482"/>
        <v>233.5450000111</v>
      </c>
      <c r="Q14362" s="28">
        <f t="shared" si="483"/>
        <v>8.2222222222222197E-2</v>
      </c>
    </row>
    <row r="14363" spans="11:17" x14ac:dyDescent="0.35">
      <c r="K14363" s="1">
        <v>112</v>
      </c>
      <c r="L14363" s="1">
        <v>450000</v>
      </c>
      <c r="M14363" s="27">
        <v>3.5</v>
      </c>
      <c r="N14363" s="1">
        <v>23</v>
      </c>
      <c r="O14363" s="1" t="s">
        <v>27</v>
      </c>
      <c r="P14363" s="1" t="str">
        <f t="shared" si="482"/>
        <v>233.5450000112</v>
      </c>
      <c r="Q14363" s="28">
        <f t="shared" si="483"/>
        <v>8.2222222222222197E-2</v>
      </c>
    </row>
    <row r="14364" spans="11:17" x14ac:dyDescent="0.35">
      <c r="K14364" s="1">
        <v>113</v>
      </c>
      <c r="L14364" s="1">
        <v>450000</v>
      </c>
      <c r="M14364" s="27">
        <v>3.5</v>
      </c>
      <c r="N14364" s="1">
        <v>23</v>
      </c>
      <c r="O14364" s="1" t="s">
        <v>27</v>
      </c>
      <c r="P14364" s="1" t="str">
        <f t="shared" si="482"/>
        <v>233.5450000113</v>
      </c>
      <c r="Q14364" s="28">
        <f t="shared" si="483"/>
        <v>8.2222222222222197E-2</v>
      </c>
    </row>
    <row r="14365" spans="11:17" x14ac:dyDescent="0.35">
      <c r="K14365" s="1">
        <v>114</v>
      </c>
      <c r="L14365" s="1">
        <v>450000</v>
      </c>
      <c r="M14365" s="27">
        <v>3.5</v>
      </c>
      <c r="N14365" s="1">
        <v>23</v>
      </c>
      <c r="O14365" s="1" t="s">
        <v>27</v>
      </c>
      <c r="P14365" s="1" t="str">
        <f t="shared" si="482"/>
        <v>233.5450000114</v>
      </c>
      <c r="Q14365" s="28">
        <f t="shared" si="483"/>
        <v>8.2222222222222197E-2</v>
      </c>
    </row>
    <row r="14366" spans="11:17" x14ac:dyDescent="0.35">
      <c r="K14366" s="1">
        <v>115</v>
      </c>
      <c r="L14366" s="1">
        <v>450000</v>
      </c>
      <c r="M14366" s="27">
        <v>3.5</v>
      </c>
      <c r="N14366" s="1">
        <v>23</v>
      </c>
      <c r="O14366" s="1" t="s">
        <v>27</v>
      </c>
      <c r="P14366" s="1" t="str">
        <f t="shared" si="482"/>
        <v>233.5450000115</v>
      </c>
      <c r="Q14366" s="28">
        <f t="shared" si="483"/>
        <v>8.2222222222222197E-2</v>
      </c>
    </row>
    <row r="14367" spans="11:17" x14ac:dyDescent="0.35">
      <c r="K14367" s="1">
        <v>116</v>
      </c>
      <c r="L14367" s="1">
        <v>450000</v>
      </c>
      <c r="M14367" s="27">
        <v>3.5</v>
      </c>
      <c r="N14367" s="1">
        <v>23</v>
      </c>
      <c r="O14367" s="1" t="s">
        <v>27</v>
      </c>
      <c r="P14367" s="1" t="str">
        <f t="shared" si="482"/>
        <v>233.5450000116</v>
      </c>
      <c r="Q14367" s="28">
        <f t="shared" si="483"/>
        <v>8.2222222222222197E-2</v>
      </c>
    </row>
    <row r="14368" spans="11:17" x14ac:dyDescent="0.35">
      <c r="K14368" s="1">
        <v>117</v>
      </c>
      <c r="L14368" s="1">
        <v>450000</v>
      </c>
      <c r="M14368" s="27">
        <v>3.5</v>
      </c>
      <c r="N14368" s="1">
        <v>23</v>
      </c>
      <c r="O14368" s="1" t="s">
        <v>27</v>
      </c>
      <c r="P14368" s="1" t="str">
        <f t="shared" si="482"/>
        <v>233.5450000117</v>
      </c>
      <c r="Q14368" s="28">
        <f t="shared" si="483"/>
        <v>8.2222222222222197E-2</v>
      </c>
    </row>
    <row r="14369" spans="11:17" x14ac:dyDescent="0.35">
      <c r="K14369" s="1">
        <v>118</v>
      </c>
      <c r="L14369" s="1">
        <v>450000</v>
      </c>
      <c r="M14369" s="27">
        <v>3.5</v>
      </c>
      <c r="N14369" s="1">
        <v>23</v>
      </c>
      <c r="O14369" s="1" t="s">
        <v>27</v>
      </c>
      <c r="P14369" s="1" t="str">
        <f t="shared" si="482"/>
        <v>233.5450000118</v>
      </c>
      <c r="Q14369" s="28">
        <f t="shared" si="483"/>
        <v>8.2222222222222197E-2</v>
      </c>
    </row>
    <row r="14370" spans="11:17" x14ac:dyDescent="0.35">
      <c r="K14370" s="1">
        <v>119</v>
      </c>
      <c r="L14370" s="1">
        <v>450000</v>
      </c>
      <c r="M14370" s="27">
        <v>3.5</v>
      </c>
      <c r="N14370" s="1">
        <v>23</v>
      </c>
      <c r="O14370" s="1" t="s">
        <v>27</v>
      </c>
      <c r="P14370" s="1" t="str">
        <f t="shared" si="482"/>
        <v>233.5450000119</v>
      </c>
      <c r="Q14370" s="28">
        <f t="shared" si="483"/>
        <v>8.2222222222222197E-2</v>
      </c>
    </row>
    <row r="14371" spans="11:17" x14ac:dyDescent="0.35">
      <c r="K14371" s="1">
        <v>120</v>
      </c>
      <c r="L14371" s="1">
        <v>450000</v>
      </c>
      <c r="M14371" s="27">
        <v>3.5</v>
      </c>
      <c r="N14371" s="1">
        <v>23</v>
      </c>
      <c r="O14371" s="1" t="s">
        <v>27</v>
      </c>
      <c r="P14371" s="1" t="str">
        <f t="shared" si="482"/>
        <v>233.5450000120</v>
      </c>
      <c r="Q14371" s="28">
        <f t="shared" si="483"/>
        <v>8.2222222222222197E-2</v>
      </c>
    </row>
    <row r="14372" spans="11:17" x14ac:dyDescent="0.35">
      <c r="K14372" s="1">
        <v>121</v>
      </c>
      <c r="L14372" s="1">
        <v>450000</v>
      </c>
      <c r="M14372" s="27">
        <v>3.5</v>
      </c>
      <c r="N14372" s="1">
        <v>23</v>
      </c>
      <c r="O14372" s="1" t="s">
        <v>27</v>
      </c>
      <c r="P14372" s="1" t="str">
        <f t="shared" si="482"/>
        <v>233.5450000121</v>
      </c>
      <c r="Q14372" s="28">
        <f t="shared" si="483"/>
        <v>8.2222222222222197E-2</v>
      </c>
    </row>
    <row r="14373" spans="11:17" x14ac:dyDescent="0.35">
      <c r="K14373" s="1">
        <v>122</v>
      </c>
      <c r="L14373" s="1">
        <v>450000</v>
      </c>
      <c r="M14373" s="27">
        <v>3.5</v>
      </c>
      <c r="N14373" s="1">
        <v>23</v>
      </c>
      <c r="O14373" s="1" t="s">
        <v>27</v>
      </c>
      <c r="P14373" s="1" t="str">
        <f t="shared" si="482"/>
        <v>233.5450000122</v>
      </c>
      <c r="Q14373" s="28">
        <f t="shared" si="483"/>
        <v>8.2222222222222197E-2</v>
      </c>
    </row>
    <row r="14374" spans="11:17" x14ac:dyDescent="0.35">
      <c r="K14374" s="1">
        <v>123</v>
      </c>
      <c r="L14374" s="1">
        <v>450000</v>
      </c>
      <c r="M14374" s="27">
        <v>3.5</v>
      </c>
      <c r="N14374" s="1">
        <v>23</v>
      </c>
      <c r="O14374" s="1" t="s">
        <v>27</v>
      </c>
      <c r="P14374" s="1" t="str">
        <f t="shared" si="482"/>
        <v>233.5450000123</v>
      </c>
      <c r="Q14374" s="28">
        <f t="shared" si="483"/>
        <v>8.2222222222222197E-2</v>
      </c>
    </row>
    <row r="14375" spans="11:17" x14ac:dyDescent="0.35">
      <c r="K14375" s="1">
        <v>124</v>
      </c>
      <c r="L14375" s="1">
        <v>450000</v>
      </c>
      <c r="M14375" s="27">
        <v>3.5</v>
      </c>
      <c r="N14375" s="1">
        <v>23</v>
      </c>
      <c r="O14375" s="1" t="s">
        <v>27</v>
      </c>
      <c r="P14375" s="1" t="str">
        <f t="shared" si="482"/>
        <v>233.5450000124</v>
      </c>
      <c r="Q14375" s="28">
        <f t="shared" si="483"/>
        <v>8.2222222222222197E-2</v>
      </c>
    </row>
    <row r="14376" spans="11:17" x14ac:dyDescent="0.35">
      <c r="K14376" s="1">
        <v>125</v>
      </c>
      <c r="L14376" s="1">
        <v>450000</v>
      </c>
      <c r="M14376" s="27">
        <v>3.5</v>
      </c>
      <c r="N14376" s="1">
        <v>23</v>
      </c>
      <c r="O14376" s="1" t="s">
        <v>27</v>
      </c>
      <c r="P14376" s="1" t="str">
        <f t="shared" si="482"/>
        <v>233.5450000125</v>
      </c>
      <c r="Q14376" s="28">
        <f t="shared" si="483"/>
        <v>8.2222222222222197E-2</v>
      </c>
    </row>
    <row r="14377" spans="11:17" x14ac:dyDescent="0.35">
      <c r="K14377" s="1">
        <v>1</v>
      </c>
      <c r="L14377" s="1">
        <v>450000</v>
      </c>
      <c r="M14377" s="27">
        <v>6.5</v>
      </c>
      <c r="N14377" s="1">
        <v>23</v>
      </c>
      <c r="O14377" s="1" t="s">
        <v>26</v>
      </c>
      <c r="P14377" s="1" t="str">
        <f t="shared" si="482"/>
        <v>236.54500001</v>
      </c>
      <c r="Q14377" s="28">
        <f t="shared" si="483"/>
        <v>0.32642596972962623</v>
      </c>
    </row>
    <row r="14378" spans="11:17" x14ac:dyDescent="0.35">
      <c r="K14378" s="1">
        <v>2</v>
      </c>
      <c r="L14378" s="1">
        <v>450000</v>
      </c>
      <c r="M14378" s="27">
        <v>6.5</v>
      </c>
      <c r="N14378" s="1">
        <v>23</v>
      </c>
      <c r="O14378" s="1" t="s">
        <v>26</v>
      </c>
      <c r="P14378" s="1" t="str">
        <f t="shared" si="482"/>
        <v>236.54500002</v>
      </c>
      <c r="Q14378" s="28">
        <f t="shared" si="483"/>
        <v>0.32642596972962623</v>
      </c>
    </row>
    <row r="14379" spans="11:17" x14ac:dyDescent="0.35">
      <c r="K14379" s="1">
        <v>3</v>
      </c>
      <c r="L14379" s="1">
        <v>450000</v>
      </c>
      <c r="M14379" s="27">
        <v>6.5</v>
      </c>
      <c r="N14379" s="1">
        <v>23</v>
      </c>
      <c r="O14379" s="1" t="s">
        <v>26</v>
      </c>
      <c r="P14379" s="1" t="str">
        <f t="shared" si="482"/>
        <v>236.54500003</v>
      </c>
      <c r="Q14379" s="28">
        <f t="shared" si="483"/>
        <v>0.32642596972962623</v>
      </c>
    </row>
    <row r="14380" spans="11:17" x14ac:dyDescent="0.35">
      <c r="K14380" s="1">
        <v>4</v>
      </c>
      <c r="L14380" s="1">
        <v>450000</v>
      </c>
      <c r="M14380" s="27">
        <v>6.5</v>
      </c>
      <c r="N14380" s="1">
        <v>23</v>
      </c>
      <c r="O14380" s="1" t="s">
        <v>26</v>
      </c>
      <c r="P14380" s="1" t="str">
        <f t="shared" si="482"/>
        <v>236.54500004</v>
      </c>
      <c r="Q14380" s="28">
        <f t="shared" si="483"/>
        <v>0.32642596972962623</v>
      </c>
    </row>
    <row r="14381" spans="11:17" x14ac:dyDescent="0.35">
      <c r="K14381" s="1">
        <v>5</v>
      </c>
      <c r="L14381" s="1">
        <v>450000</v>
      </c>
      <c r="M14381" s="27">
        <v>6.5</v>
      </c>
      <c r="N14381" s="1">
        <v>23</v>
      </c>
      <c r="O14381" s="1" t="s">
        <v>26</v>
      </c>
      <c r="P14381" s="1" t="str">
        <f t="shared" si="482"/>
        <v>236.54500005</v>
      </c>
      <c r="Q14381" s="28">
        <f t="shared" si="483"/>
        <v>0.32642596972962623</v>
      </c>
    </row>
    <row r="14382" spans="11:17" x14ac:dyDescent="0.35">
      <c r="K14382" s="1">
        <v>6</v>
      </c>
      <c r="L14382" s="1">
        <v>450000</v>
      </c>
      <c r="M14382" s="27">
        <v>6.5</v>
      </c>
      <c r="N14382" s="1">
        <v>23</v>
      </c>
      <c r="O14382" s="1" t="s">
        <v>26</v>
      </c>
      <c r="P14382" s="1" t="str">
        <f t="shared" si="482"/>
        <v>236.54500006</v>
      </c>
      <c r="Q14382" s="28">
        <f t="shared" si="483"/>
        <v>0.32642596972962623</v>
      </c>
    </row>
    <row r="14383" spans="11:17" x14ac:dyDescent="0.35">
      <c r="K14383" s="1">
        <v>7</v>
      </c>
      <c r="L14383" s="1">
        <v>450000</v>
      </c>
      <c r="M14383" s="27">
        <v>6.5</v>
      </c>
      <c r="N14383" s="1">
        <v>23</v>
      </c>
      <c r="O14383" s="1" t="s">
        <v>26</v>
      </c>
      <c r="P14383" s="1" t="str">
        <f t="shared" si="482"/>
        <v>236.54500007</v>
      </c>
      <c r="Q14383" s="28">
        <f t="shared" si="483"/>
        <v>0.32642596972962623</v>
      </c>
    </row>
    <row r="14384" spans="11:17" x14ac:dyDescent="0.35">
      <c r="K14384" s="1">
        <v>8</v>
      </c>
      <c r="L14384" s="1">
        <v>450000</v>
      </c>
      <c r="M14384" s="27">
        <v>6.5</v>
      </c>
      <c r="N14384" s="1">
        <v>23</v>
      </c>
      <c r="O14384" s="1" t="s">
        <v>26</v>
      </c>
      <c r="P14384" s="1" t="str">
        <f t="shared" si="482"/>
        <v>236.54500008</v>
      </c>
      <c r="Q14384" s="28">
        <f t="shared" si="483"/>
        <v>0.32642596972962623</v>
      </c>
    </row>
    <row r="14385" spans="11:17" x14ac:dyDescent="0.35">
      <c r="K14385" s="1">
        <v>9</v>
      </c>
      <c r="L14385" s="1">
        <v>450000</v>
      </c>
      <c r="M14385" s="27">
        <v>6.5</v>
      </c>
      <c r="N14385" s="1">
        <v>23</v>
      </c>
      <c r="O14385" s="1" t="s">
        <v>26</v>
      </c>
      <c r="P14385" s="1" t="str">
        <f t="shared" si="482"/>
        <v>236.54500009</v>
      </c>
      <c r="Q14385" s="28">
        <f t="shared" si="483"/>
        <v>0.32642596972962623</v>
      </c>
    </row>
    <row r="14386" spans="11:17" x14ac:dyDescent="0.35">
      <c r="K14386" s="1">
        <v>10</v>
      </c>
      <c r="L14386" s="1">
        <v>450000</v>
      </c>
      <c r="M14386" s="27">
        <v>6.5</v>
      </c>
      <c r="N14386" s="1">
        <v>23</v>
      </c>
      <c r="O14386" s="1" t="s">
        <v>26</v>
      </c>
      <c r="P14386" s="1" t="str">
        <f t="shared" si="482"/>
        <v>236.545000010</v>
      </c>
      <c r="Q14386" s="28">
        <f t="shared" si="483"/>
        <v>0.32642596972962623</v>
      </c>
    </row>
    <row r="14387" spans="11:17" x14ac:dyDescent="0.35">
      <c r="K14387" s="1">
        <v>11</v>
      </c>
      <c r="L14387" s="1">
        <v>450000</v>
      </c>
      <c r="M14387" s="27">
        <v>6.5</v>
      </c>
      <c r="N14387" s="1">
        <v>23</v>
      </c>
      <c r="O14387" s="1" t="s">
        <v>26</v>
      </c>
      <c r="P14387" s="1" t="str">
        <f t="shared" si="482"/>
        <v>236.545000011</v>
      </c>
      <c r="Q14387" s="28">
        <f t="shared" si="483"/>
        <v>0.32642596972962623</v>
      </c>
    </row>
    <row r="14388" spans="11:17" x14ac:dyDescent="0.35">
      <c r="K14388" s="1">
        <v>12</v>
      </c>
      <c r="L14388" s="1">
        <v>450000</v>
      </c>
      <c r="M14388" s="27">
        <v>6.5</v>
      </c>
      <c r="N14388" s="1">
        <v>23</v>
      </c>
      <c r="O14388" s="1" t="s">
        <v>26</v>
      </c>
      <c r="P14388" s="1" t="str">
        <f t="shared" si="482"/>
        <v>236.545000012</v>
      </c>
      <c r="Q14388" s="28">
        <f t="shared" si="483"/>
        <v>0.32642596972962623</v>
      </c>
    </row>
    <row r="14389" spans="11:17" x14ac:dyDescent="0.35">
      <c r="K14389" s="1">
        <v>13</v>
      </c>
      <c r="L14389" s="1">
        <v>450000</v>
      </c>
      <c r="M14389" s="27">
        <v>6.5</v>
      </c>
      <c r="N14389" s="1">
        <v>23</v>
      </c>
      <c r="O14389" s="1" t="s">
        <v>26</v>
      </c>
      <c r="P14389" s="1" t="str">
        <f t="shared" si="482"/>
        <v>236.545000013</v>
      </c>
      <c r="Q14389" s="28">
        <f t="shared" si="483"/>
        <v>0.32642596972962623</v>
      </c>
    </row>
    <row r="14390" spans="11:17" x14ac:dyDescent="0.35">
      <c r="K14390" s="1">
        <v>14</v>
      </c>
      <c r="L14390" s="1">
        <v>450000</v>
      </c>
      <c r="M14390" s="27">
        <v>6.5</v>
      </c>
      <c r="N14390" s="1">
        <v>23</v>
      </c>
      <c r="O14390" s="1" t="s">
        <v>26</v>
      </c>
      <c r="P14390" s="1" t="str">
        <f t="shared" si="482"/>
        <v>236.545000014</v>
      </c>
      <c r="Q14390" s="28">
        <f t="shared" si="483"/>
        <v>0.32642596972962623</v>
      </c>
    </row>
    <row r="14391" spans="11:17" x14ac:dyDescent="0.35">
      <c r="K14391" s="1">
        <v>15</v>
      </c>
      <c r="L14391" s="1">
        <v>450000</v>
      </c>
      <c r="M14391" s="27">
        <v>6.5</v>
      </c>
      <c r="N14391" s="1">
        <v>23</v>
      </c>
      <c r="O14391" s="1" t="s">
        <v>26</v>
      </c>
      <c r="P14391" s="1" t="str">
        <f t="shared" si="482"/>
        <v>236.545000015</v>
      </c>
      <c r="Q14391" s="28">
        <f t="shared" si="483"/>
        <v>0.32642596972962623</v>
      </c>
    </row>
    <row r="14392" spans="11:17" x14ac:dyDescent="0.35">
      <c r="K14392" s="1">
        <v>16</v>
      </c>
      <c r="L14392" s="1">
        <v>450000</v>
      </c>
      <c r="M14392" s="27">
        <v>6.5</v>
      </c>
      <c r="N14392" s="1">
        <v>23</v>
      </c>
      <c r="O14392" s="1" t="s">
        <v>26</v>
      </c>
      <c r="P14392" s="1" t="str">
        <f t="shared" si="482"/>
        <v>236.545000016</v>
      </c>
      <c r="Q14392" s="28">
        <f t="shared" si="483"/>
        <v>0.32642596972962623</v>
      </c>
    </row>
    <row r="14393" spans="11:17" x14ac:dyDescent="0.35">
      <c r="K14393" s="1">
        <v>17</v>
      </c>
      <c r="L14393" s="1">
        <v>450000</v>
      </c>
      <c r="M14393" s="27">
        <v>6.5</v>
      </c>
      <c r="N14393" s="1">
        <v>23</v>
      </c>
      <c r="O14393" s="1" t="s">
        <v>26</v>
      </c>
      <c r="P14393" s="1" t="str">
        <f t="shared" si="482"/>
        <v>236.545000017</v>
      </c>
      <c r="Q14393" s="28">
        <f t="shared" si="483"/>
        <v>0.32642596972962623</v>
      </c>
    </row>
    <row r="14394" spans="11:17" x14ac:dyDescent="0.35">
      <c r="K14394" s="1">
        <v>18</v>
      </c>
      <c r="L14394" s="1">
        <v>450000</v>
      </c>
      <c r="M14394" s="27">
        <v>6.5</v>
      </c>
      <c r="N14394" s="1">
        <v>23</v>
      </c>
      <c r="O14394" s="1" t="s">
        <v>26</v>
      </c>
      <c r="P14394" s="1" t="str">
        <f t="shared" si="482"/>
        <v>236.545000018</v>
      </c>
      <c r="Q14394" s="28">
        <f t="shared" si="483"/>
        <v>0.32642596972962623</v>
      </c>
    </row>
    <row r="14395" spans="11:17" x14ac:dyDescent="0.35">
      <c r="K14395" s="1">
        <v>19</v>
      </c>
      <c r="L14395" s="1">
        <v>450000</v>
      </c>
      <c r="M14395" s="27">
        <v>6.5</v>
      </c>
      <c r="N14395" s="1">
        <v>23</v>
      </c>
      <c r="O14395" s="1" t="s">
        <v>26</v>
      </c>
      <c r="P14395" s="1" t="str">
        <f t="shared" si="482"/>
        <v>236.545000019</v>
      </c>
      <c r="Q14395" s="28">
        <f t="shared" si="483"/>
        <v>0.32642596972962623</v>
      </c>
    </row>
    <row r="14396" spans="11:17" x14ac:dyDescent="0.35">
      <c r="K14396" s="1">
        <v>20</v>
      </c>
      <c r="L14396" s="1">
        <v>450000</v>
      </c>
      <c r="M14396" s="27">
        <v>6.5</v>
      </c>
      <c r="N14396" s="1">
        <v>23</v>
      </c>
      <c r="O14396" s="1" t="s">
        <v>26</v>
      </c>
      <c r="P14396" s="1" t="str">
        <f t="shared" si="482"/>
        <v>236.545000020</v>
      </c>
      <c r="Q14396" s="28">
        <f t="shared" si="483"/>
        <v>0.32642596972962623</v>
      </c>
    </row>
    <row r="14397" spans="11:17" x14ac:dyDescent="0.35">
      <c r="K14397" s="1">
        <v>21</v>
      </c>
      <c r="L14397" s="1">
        <v>450000</v>
      </c>
      <c r="M14397" s="27">
        <v>6.5</v>
      </c>
      <c r="N14397" s="1">
        <v>23</v>
      </c>
      <c r="O14397" s="1" t="s">
        <v>26</v>
      </c>
      <c r="P14397" s="1" t="str">
        <f t="shared" si="482"/>
        <v>236.545000021</v>
      </c>
      <c r="Q14397" s="28">
        <f t="shared" si="483"/>
        <v>0.32642596972962623</v>
      </c>
    </row>
    <row r="14398" spans="11:17" x14ac:dyDescent="0.35">
      <c r="K14398" s="1">
        <v>22</v>
      </c>
      <c r="L14398" s="1">
        <v>450000</v>
      </c>
      <c r="M14398" s="27">
        <v>6.5</v>
      </c>
      <c r="N14398" s="1">
        <v>23</v>
      </c>
      <c r="O14398" s="1" t="s">
        <v>26</v>
      </c>
      <c r="P14398" s="1" t="str">
        <f t="shared" si="482"/>
        <v>236.545000022</v>
      </c>
      <c r="Q14398" s="28">
        <f t="shared" si="483"/>
        <v>0.32642596972962623</v>
      </c>
    </row>
    <row r="14399" spans="11:17" x14ac:dyDescent="0.35">
      <c r="K14399" s="1">
        <v>23</v>
      </c>
      <c r="L14399" s="1">
        <v>450000</v>
      </c>
      <c r="M14399" s="27">
        <v>6.5</v>
      </c>
      <c r="N14399" s="1">
        <v>23</v>
      </c>
      <c r="O14399" s="1" t="s">
        <v>26</v>
      </c>
      <c r="P14399" s="1" t="str">
        <f t="shared" si="482"/>
        <v>236.545000023</v>
      </c>
      <c r="Q14399" s="28">
        <f t="shared" si="483"/>
        <v>0.32642596972962623</v>
      </c>
    </row>
    <row r="14400" spans="11:17" x14ac:dyDescent="0.35">
      <c r="K14400" s="1">
        <v>24</v>
      </c>
      <c r="L14400" s="1">
        <v>450000</v>
      </c>
      <c r="M14400" s="27">
        <v>6.5</v>
      </c>
      <c r="N14400" s="1">
        <v>23</v>
      </c>
      <c r="O14400" s="1" t="s">
        <v>26</v>
      </c>
      <c r="P14400" s="1" t="str">
        <f t="shared" si="482"/>
        <v>236.545000024</v>
      </c>
      <c r="Q14400" s="28">
        <f t="shared" si="483"/>
        <v>0.32642596972962623</v>
      </c>
    </row>
    <row r="14401" spans="11:17" x14ac:dyDescent="0.35">
      <c r="K14401" s="1">
        <v>25</v>
      </c>
      <c r="L14401" s="1">
        <v>450000</v>
      </c>
      <c r="M14401" s="27">
        <v>6.5</v>
      </c>
      <c r="N14401" s="1">
        <v>23</v>
      </c>
      <c r="O14401" s="1" t="s">
        <v>26</v>
      </c>
      <c r="P14401" s="1" t="str">
        <f t="shared" si="482"/>
        <v>236.545000025</v>
      </c>
      <c r="Q14401" s="28">
        <f t="shared" si="483"/>
        <v>0.32642596972962623</v>
      </c>
    </row>
    <row r="14402" spans="11:17" x14ac:dyDescent="0.35">
      <c r="K14402" s="1">
        <v>26</v>
      </c>
      <c r="L14402" s="1">
        <v>450000</v>
      </c>
      <c r="M14402" s="27">
        <v>6.5</v>
      </c>
      <c r="N14402" s="1">
        <v>23</v>
      </c>
      <c r="O14402" s="1" t="s">
        <v>17</v>
      </c>
      <c r="P14402" s="1" t="str">
        <f t="shared" si="482"/>
        <v>236.545000026</v>
      </c>
      <c r="Q14402" s="28">
        <f t="shared" si="483"/>
        <v>0.22208395868474662</v>
      </c>
    </row>
    <row r="14403" spans="11:17" x14ac:dyDescent="0.35">
      <c r="K14403" s="1">
        <v>27</v>
      </c>
      <c r="L14403" s="1">
        <v>450000</v>
      </c>
      <c r="M14403" s="27">
        <v>6.5</v>
      </c>
      <c r="N14403" s="1">
        <v>23</v>
      </c>
      <c r="O14403" s="1" t="s">
        <v>17</v>
      </c>
      <c r="P14403" s="1" t="str">
        <f t="shared" ref="P14403:P14466" si="484">N14403&amp;M14403&amp;L14403&amp;K14403</f>
        <v>236.545000027</v>
      </c>
      <c r="Q14403" s="28">
        <f t="shared" ref="Q14403:Q14466" si="485">VLOOKUP(O14403&amp;L14403&amp;M14403&amp;N14403,$W$2:$X$1051,2,FALSE)</f>
        <v>0.22208395868474662</v>
      </c>
    </row>
    <row r="14404" spans="11:17" x14ac:dyDescent="0.35">
      <c r="K14404" s="1">
        <v>28</v>
      </c>
      <c r="L14404" s="1">
        <v>450000</v>
      </c>
      <c r="M14404" s="27">
        <v>6.5</v>
      </c>
      <c r="N14404" s="1">
        <v>23</v>
      </c>
      <c r="O14404" s="1" t="s">
        <v>17</v>
      </c>
      <c r="P14404" s="1" t="str">
        <f t="shared" si="484"/>
        <v>236.545000028</v>
      </c>
      <c r="Q14404" s="28">
        <f t="shared" si="485"/>
        <v>0.22208395868474662</v>
      </c>
    </row>
    <row r="14405" spans="11:17" x14ac:dyDescent="0.35">
      <c r="K14405" s="1">
        <v>29</v>
      </c>
      <c r="L14405" s="1">
        <v>450000</v>
      </c>
      <c r="M14405" s="27">
        <v>6.5</v>
      </c>
      <c r="N14405" s="1">
        <v>23</v>
      </c>
      <c r="O14405" s="1" t="s">
        <v>17</v>
      </c>
      <c r="P14405" s="1" t="str">
        <f t="shared" si="484"/>
        <v>236.545000029</v>
      </c>
      <c r="Q14405" s="28">
        <f t="shared" si="485"/>
        <v>0.22208395868474662</v>
      </c>
    </row>
    <row r="14406" spans="11:17" x14ac:dyDescent="0.35">
      <c r="K14406" s="1">
        <v>30</v>
      </c>
      <c r="L14406" s="1">
        <v>450000</v>
      </c>
      <c r="M14406" s="27">
        <v>6.5</v>
      </c>
      <c r="N14406" s="1">
        <v>23</v>
      </c>
      <c r="O14406" s="1" t="s">
        <v>17</v>
      </c>
      <c r="P14406" s="1" t="str">
        <f t="shared" si="484"/>
        <v>236.545000030</v>
      </c>
      <c r="Q14406" s="28">
        <f t="shared" si="485"/>
        <v>0.22208395868474662</v>
      </c>
    </row>
    <row r="14407" spans="11:17" x14ac:dyDescent="0.35">
      <c r="K14407" s="1">
        <v>31</v>
      </c>
      <c r="L14407" s="1">
        <v>450000</v>
      </c>
      <c r="M14407" s="27">
        <v>6.5</v>
      </c>
      <c r="N14407" s="1">
        <v>23</v>
      </c>
      <c r="O14407" s="1" t="s">
        <v>17</v>
      </c>
      <c r="P14407" s="1" t="str">
        <f t="shared" si="484"/>
        <v>236.545000031</v>
      </c>
      <c r="Q14407" s="28">
        <f t="shared" si="485"/>
        <v>0.22208395868474662</v>
      </c>
    </row>
    <row r="14408" spans="11:17" x14ac:dyDescent="0.35">
      <c r="K14408" s="1">
        <v>32</v>
      </c>
      <c r="L14408" s="1">
        <v>450000</v>
      </c>
      <c r="M14408" s="27">
        <v>6.5</v>
      </c>
      <c r="N14408" s="1">
        <v>23</v>
      </c>
      <c r="O14408" s="1" t="s">
        <v>17</v>
      </c>
      <c r="P14408" s="1" t="str">
        <f t="shared" si="484"/>
        <v>236.545000032</v>
      </c>
      <c r="Q14408" s="28">
        <f t="shared" si="485"/>
        <v>0.22208395868474662</v>
      </c>
    </row>
    <row r="14409" spans="11:17" x14ac:dyDescent="0.35">
      <c r="K14409" s="1">
        <v>33</v>
      </c>
      <c r="L14409" s="1">
        <v>450000</v>
      </c>
      <c r="M14409" s="27">
        <v>6.5</v>
      </c>
      <c r="N14409" s="1">
        <v>23</v>
      </c>
      <c r="O14409" s="1" t="s">
        <v>17</v>
      </c>
      <c r="P14409" s="1" t="str">
        <f t="shared" si="484"/>
        <v>236.545000033</v>
      </c>
      <c r="Q14409" s="28">
        <f t="shared" si="485"/>
        <v>0.22208395868474662</v>
      </c>
    </row>
    <row r="14410" spans="11:17" x14ac:dyDescent="0.35">
      <c r="K14410" s="1">
        <v>34</v>
      </c>
      <c r="L14410" s="1">
        <v>450000</v>
      </c>
      <c r="M14410" s="27">
        <v>6.5</v>
      </c>
      <c r="N14410" s="1">
        <v>23</v>
      </c>
      <c r="O14410" s="1" t="s">
        <v>17</v>
      </c>
      <c r="P14410" s="1" t="str">
        <f t="shared" si="484"/>
        <v>236.545000034</v>
      </c>
      <c r="Q14410" s="28">
        <f t="shared" si="485"/>
        <v>0.22208395868474662</v>
      </c>
    </row>
    <row r="14411" spans="11:17" x14ac:dyDescent="0.35">
      <c r="K14411" s="1">
        <v>35</v>
      </c>
      <c r="L14411" s="1">
        <v>450000</v>
      </c>
      <c r="M14411" s="27">
        <v>6.5</v>
      </c>
      <c r="N14411" s="1">
        <v>23</v>
      </c>
      <c r="O14411" s="1" t="s">
        <v>17</v>
      </c>
      <c r="P14411" s="1" t="str">
        <f t="shared" si="484"/>
        <v>236.545000035</v>
      </c>
      <c r="Q14411" s="28">
        <f t="shared" si="485"/>
        <v>0.22208395868474662</v>
      </c>
    </row>
    <row r="14412" spans="11:17" x14ac:dyDescent="0.35">
      <c r="K14412" s="1">
        <v>36</v>
      </c>
      <c r="L14412" s="1">
        <v>450000</v>
      </c>
      <c r="M14412" s="27">
        <v>6.5</v>
      </c>
      <c r="N14412" s="1">
        <v>23</v>
      </c>
      <c r="O14412" s="1" t="s">
        <v>18</v>
      </c>
      <c r="P14412" s="1" t="str">
        <f t="shared" si="484"/>
        <v>236.545000036</v>
      </c>
      <c r="Q14412" s="28">
        <f t="shared" si="485"/>
        <v>0.21841475993688131</v>
      </c>
    </row>
    <row r="14413" spans="11:17" x14ac:dyDescent="0.35">
      <c r="K14413" s="1">
        <v>37</v>
      </c>
      <c r="L14413" s="1">
        <v>450000</v>
      </c>
      <c r="M14413" s="27">
        <v>6.5</v>
      </c>
      <c r="N14413" s="1">
        <v>23</v>
      </c>
      <c r="O14413" s="1" t="s">
        <v>18</v>
      </c>
      <c r="P14413" s="1" t="str">
        <f t="shared" si="484"/>
        <v>236.545000037</v>
      </c>
      <c r="Q14413" s="28">
        <f t="shared" si="485"/>
        <v>0.21841475993688131</v>
      </c>
    </row>
    <row r="14414" spans="11:17" x14ac:dyDescent="0.35">
      <c r="K14414" s="1">
        <v>38</v>
      </c>
      <c r="L14414" s="1">
        <v>450000</v>
      </c>
      <c r="M14414" s="27">
        <v>6.5</v>
      </c>
      <c r="N14414" s="1">
        <v>23</v>
      </c>
      <c r="O14414" s="1" t="s">
        <v>18</v>
      </c>
      <c r="P14414" s="1" t="str">
        <f t="shared" si="484"/>
        <v>236.545000038</v>
      </c>
      <c r="Q14414" s="28">
        <f t="shared" si="485"/>
        <v>0.21841475993688131</v>
      </c>
    </row>
    <row r="14415" spans="11:17" x14ac:dyDescent="0.35">
      <c r="K14415" s="1">
        <v>39</v>
      </c>
      <c r="L14415" s="1">
        <v>450000</v>
      </c>
      <c r="M14415" s="27">
        <v>6.5</v>
      </c>
      <c r="N14415" s="1">
        <v>23</v>
      </c>
      <c r="O14415" s="1" t="s">
        <v>18</v>
      </c>
      <c r="P14415" s="1" t="str">
        <f t="shared" si="484"/>
        <v>236.545000039</v>
      </c>
      <c r="Q14415" s="28">
        <f t="shared" si="485"/>
        <v>0.21841475993688131</v>
      </c>
    </row>
    <row r="14416" spans="11:17" x14ac:dyDescent="0.35">
      <c r="K14416" s="1">
        <v>40</v>
      </c>
      <c r="L14416" s="1">
        <v>450000</v>
      </c>
      <c r="M14416" s="27">
        <v>6.5</v>
      </c>
      <c r="N14416" s="1">
        <v>23</v>
      </c>
      <c r="O14416" s="1" t="s">
        <v>18</v>
      </c>
      <c r="P14416" s="1" t="str">
        <f t="shared" si="484"/>
        <v>236.545000040</v>
      </c>
      <c r="Q14416" s="28">
        <f t="shared" si="485"/>
        <v>0.21841475993688131</v>
      </c>
    </row>
    <row r="14417" spans="11:17" x14ac:dyDescent="0.35">
      <c r="K14417" s="1">
        <v>41</v>
      </c>
      <c r="L14417" s="1">
        <v>450000</v>
      </c>
      <c r="M14417" s="27">
        <v>6.5</v>
      </c>
      <c r="N14417" s="1">
        <v>23</v>
      </c>
      <c r="O14417" s="1" t="s">
        <v>18</v>
      </c>
      <c r="P14417" s="1" t="str">
        <f t="shared" si="484"/>
        <v>236.545000041</v>
      </c>
      <c r="Q14417" s="28">
        <f t="shared" si="485"/>
        <v>0.21841475993688131</v>
      </c>
    </row>
    <row r="14418" spans="11:17" x14ac:dyDescent="0.35">
      <c r="K14418" s="1">
        <v>42</v>
      </c>
      <c r="L14418" s="1">
        <v>450000</v>
      </c>
      <c r="M14418" s="27">
        <v>6.5</v>
      </c>
      <c r="N14418" s="1">
        <v>23</v>
      </c>
      <c r="O14418" s="1" t="s">
        <v>18</v>
      </c>
      <c r="P14418" s="1" t="str">
        <f t="shared" si="484"/>
        <v>236.545000042</v>
      </c>
      <c r="Q14418" s="28">
        <f t="shared" si="485"/>
        <v>0.21841475993688131</v>
      </c>
    </row>
    <row r="14419" spans="11:17" x14ac:dyDescent="0.35">
      <c r="K14419" s="1">
        <v>43</v>
      </c>
      <c r="L14419" s="1">
        <v>450000</v>
      </c>
      <c r="M14419" s="27">
        <v>6.5</v>
      </c>
      <c r="N14419" s="1">
        <v>23</v>
      </c>
      <c r="O14419" s="1" t="s">
        <v>18</v>
      </c>
      <c r="P14419" s="1" t="str">
        <f t="shared" si="484"/>
        <v>236.545000043</v>
      </c>
      <c r="Q14419" s="28">
        <f t="shared" si="485"/>
        <v>0.21841475993688131</v>
      </c>
    </row>
    <row r="14420" spans="11:17" x14ac:dyDescent="0.35">
      <c r="K14420" s="1">
        <v>44</v>
      </c>
      <c r="L14420" s="1">
        <v>450000</v>
      </c>
      <c r="M14420" s="27">
        <v>6.5</v>
      </c>
      <c r="N14420" s="1">
        <v>23</v>
      </c>
      <c r="O14420" s="1" t="s">
        <v>18</v>
      </c>
      <c r="P14420" s="1" t="str">
        <f t="shared" si="484"/>
        <v>236.545000044</v>
      </c>
      <c r="Q14420" s="28">
        <f t="shared" si="485"/>
        <v>0.21841475993688131</v>
      </c>
    </row>
    <row r="14421" spans="11:17" x14ac:dyDescent="0.35">
      <c r="K14421" s="1">
        <v>45</v>
      </c>
      <c r="L14421" s="1">
        <v>450000</v>
      </c>
      <c r="M14421" s="27">
        <v>6.5</v>
      </c>
      <c r="N14421" s="1">
        <v>23</v>
      </c>
      <c r="O14421" s="1" t="s">
        <v>18</v>
      </c>
      <c r="P14421" s="1" t="str">
        <f t="shared" si="484"/>
        <v>236.545000045</v>
      </c>
      <c r="Q14421" s="28">
        <f t="shared" si="485"/>
        <v>0.21841475993688131</v>
      </c>
    </row>
    <row r="14422" spans="11:17" x14ac:dyDescent="0.35">
      <c r="K14422" s="1">
        <v>46</v>
      </c>
      <c r="L14422" s="1">
        <v>450000</v>
      </c>
      <c r="M14422" s="27">
        <v>6.5</v>
      </c>
      <c r="N14422" s="1">
        <v>23</v>
      </c>
      <c r="O14422" s="1" t="s">
        <v>33</v>
      </c>
      <c r="P14422" s="1" t="str">
        <f t="shared" si="484"/>
        <v>236.545000046</v>
      </c>
      <c r="Q14422" s="28">
        <f t="shared" si="485"/>
        <v>0.21773868593095791</v>
      </c>
    </row>
    <row r="14423" spans="11:17" x14ac:dyDescent="0.35">
      <c r="K14423" s="1">
        <v>47</v>
      </c>
      <c r="L14423" s="1">
        <v>450000</v>
      </c>
      <c r="M14423" s="27">
        <v>6.5</v>
      </c>
      <c r="N14423" s="1">
        <v>23</v>
      </c>
      <c r="O14423" s="1" t="s">
        <v>33</v>
      </c>
      <c r="P14423" s="1" t="str">
        <f t="shared" si="484"/>
        <v>236.545000047</v>
      </c>
      <c r="Q14423" s="28">
        <f t="shared" si="485"/>
        <v>0.21773868593095791</v>
      </c>
    </row>
    <row r="14424" spans="11:17" x14ac:dyDescent="0.35">
      <c r="K14424" s="1">
        <v>48</v>
      </c>
      <c r="L14424" s="1">
        <v>450000</v>
      </c>
      <c r="M14424" s="27">
        <v>6.5</v>
      </c>
      <c r="N14424" s="1">
        <v>23</v>
      </c>
      <c r="O14424" s="1" t="s">
        <v>33</v>
      </c>
      <c r="P14424" s="1" t="str">
        <f t="shared" si="484"/>
        <v>236.545000048</v>
      </c>
      <c r="Q14424" s="28">
        <f t="shared" si="485"/>
        <v>0.21773868593095791</v>
      </c>
    </row>
    <row r="14425" spans="11:17" x14ac:dyDescent="0.35">
      <c r="K14425" s="1">
        <v>49</v>
      </c>
      <c r="L14425" s="1">
        <v>450000</v>
      </c>
      <c r="M14425" s="27">
        <v>6.5</v>
      </c>
      <c r="N14425" s="1">
        <v>23</v>
      </c>
      <c r="O14425" s="1" t="s">
        <v>33</v>
      </c>
      <c r="P14425" s="1" t="str">
        <f t="shared" si="484"/>
        <v>236.545000049</v>
      </c>
      <c r="Q14425" s="28">
        <f t="shared" si="485"/>
        <v>0.21773868593095791</v>
      </c>
    </row>
    <row r="14426" spans="11:17" x14ac:dyDescent="0.35">
      <c r="K14426" s="1">
        <v>50</v>
      </c>
      <c r="L14426" s="1">
        <v>450000</v>
      </c>
      <c r="M14426" s="27">
        <v>6.5</v>
      </c>
      <c r="N14426" s="1">
        <v>23</v>
      </c>
      <c r="O14426" s="1" t="s">
        <v>33</v>
      </c>
      <c r="P14426" s="1" t="str">
        <f t="shared" si="484"/>
        <v>236.545000050</v>
      </c>
      <c r="Q14426" s="28">
        <f t="shared" si="485"/>
        <v>0.21773868593095791</v>
      </c>
    </row>
    <row r="14427" spans="11:17" x14ac:dyDescent="0.35">
      <c r="K14427" s="1">
        <v>51</v>
      </c>
      <c r="L14427" s="1">
        <v>450000</v>
      </c>
      <c r="M14427" s="27">
        <v>6.5</v>
      </c>
      <c r="N14427" s="1">
        <v>23</v>
      </c>
      <c r="O14427" s="1" t="s">
        <v>33</v>
      </c>
      <c r="P14427" s="1" t="str">
        <f t="shared" si="484"/>
        <v>236.545000051</v>
      </c>
      <c r="Q14427" s="28">
        <f t="shared" si="485"/>
        <v>0.21773868593095791</v>
      </c>
    </row>
    <row r="14428" spans="11:17" x14ac:dyDescent="0.35">
      <c r="K14428" s="1">
        <v>52</v>
      </c>
      <c r="L14428" s="1">
        <v>450000</v>
      </c>
      <c r="M14428" s="27">
        <v>6.5</v>
      </c>
      <c r="N14428" s="1">
        <v>23</v>
      </c>
      <c r="O14428" s="1" t="s">
        <v>33</v>
      </c>
      <c r="P14428" s="1" t="str">
        <f t="shared" si="484"/>
        <v>236.545000052</v>
      </c>
      <c r="Q14428" s="28">
        <f t="shared" si="485"/>
        <v>0.21773868593095791</v>
      </c>
    </row>
    <row r="14429" spans="11:17" x14ac:dyDescent="0.35">
      <c r="K14429" s="1">
        <v>53</v>
      </c>
      <c r="L14429" s="1">
        <v>450000</v>
      </c>
      <c r="M14429" s="27">
        <v>6.5</v>
      </c>
      <c r="N14429" s="1">
        <v>23</v>
      </c>
      <c r="O14429" s="1" t="s">
        <v>33</v>
      </c>
      <c r="P14429" s="1" t="str">
        <f t="shared" si="484"/>
        <v>236.545000053</v>
      </c>
      <c r="Q14429" s="28">
        <f t="shared" si="485"/>
        <v>0.21773868593095791</v>
      </c>
    </row>
    <row r="14430" spans="11:17" x14ac:dyDescent="0.35">
      <c r="K14430" s="1">
        <v>54</v>
      </c>
      <c r="L14430" s="1">
        <v>450000</v>
      </c>
      <c r="M14430" s="27">
        <v>6.5</v>
      </c>
      <c r="N14430" s="1">
        <v>23</v>
      </c>
      <c r="O14430" s="1" t="s">
        <v>33</v>
      </c>
      <c r="P14430" s="1" t="str">
        <f t="shared" si="484"/>
        <v>236.545000054</v>
      </c>
      <c r="Q14430" s="28">
        <f t="shared" si="485"/>
        <v>0.21773868593095791</v>
      </c>
    </row>
    <row r="14431" spans="11:17" x14ac:dyDescent="0.35">
      <c r="K14431" s="1">
        <v>55</v>
      </c>
      <c r="L14431" s="1">
        <v>450000</v>
      </c>
      <c r="M14431" s="27">
        <v>6.5</v>
      </c>
      <c r="N14431" s="1">
        <v>23</v>
      </c>
      <c r="O14431" s="1" t="s">
        <v>33</v>
      </c>
      <c r="P14431" s="1" t="str">
        <f t="shared" si="484"/>
        <v>236.545000055</v>
      </c>
      <c r="Q14431" s="28">
        <f t="shared" si="485"/>
        <v>0.21773868593095791</v>
      </c>
    </row>
    <row r="14432" spans="11:17" x14ac:dyDescent="0.35">
      <c r="K14432" s="1">
        <v>56</v>
      </c>
      <c r="L14432" s="1">
        <v>450000</v>
      </c>
      <c r="M14432" s="27">
        <v>6.5</v>
      </c>
      <c r="N14432" s="1">
        <v>23</v>
      </c>
      <c r="O14432" s="1" t="s">
        <v>27</v>
      </c>
      <c r="P14432" s="1" t="str">
        <f t="shared" si="484"/>
        <v>236.545000056</v>
      </c>
      <c r="Q14432" s="28">
        <f t="shared" si="485"/>
        <v>8.2222222222221975E-2</v>
      </c>
    </row>
    <row r="14433" spans="11:17" x14ac:dyDescent="0.35">
      <c r="K14433" s="1">
        <v>57</v>
      </c>
      <c r="L14433" s="1">
        <v>450000</v>
      </c>
      <c r="M14433" s="27">
        <v>6.5</v>
      </c>
      <c r="N14433" s="1">
        <v>23</v>
      </c>
      <c r="O14433" s="1" t="s">
        <v>27</v>
      </c>
      <c r="P14433" s="1" t="str">
        <f t="shared" si="484"/>
        <v>236.545000057</v>
      </c>
      <c r="Q14433" s="28">
        <f t="shared" si="485"/>
        <v>8.2222222222221975E-2</v>
      </c>
    </row>
    <row r="14434" spans="11:17" x14ac:dyDescent="0.35">
      <c r="K14434" s="1">
        <v>58</v>
      </c>
      <c r="L14434" s="1">
        <v>450000</v>
      </c>
      <c r="M14434" s="27">
        <v>6.5</v>
      </c>
      <c r="N14434" s="1">
        <v>23</v>
      </c>
      <c r="O14434" s="1" t="s">
        <v>27</v>
      </c>
      <c r="P14434" s="1" t="str">
        <f t="shared" si="484"/>
        <v>236.545000058</v>
      </c>
      <c r="Q14434" s="28">
        <f t="shared" si="485"/>
        <v>8.2222222222221975E-2</v>
      </c>
    </row>
    <row r="14435" spans="11:17" x14ac:dyDescent="0.35">
      <c r="K14435" s="1">
        <v>59</v>
      </c>
      <c r="L14435" s="1">
        <v>450000</v>
      </c>
      <c r="M14435" s="27">
        <v>6.5</v>
      </c>
      <c r="N14435" s="1">
        <v>23</v>
      </c>
      <c r="O14435" s="1" t="s">
        <v>27</v>
      </c>
      <c r="P14435" s="1" t="str">
        <f t="shared" si="484"/>
        <v>236.545000059</v>
      </c>
      <c r="Q14435" s="28">
        <f t="shared" si="485"/>
        <v>8.2222222222221975E-2</v>
      </c>
    </row>
    <row r="14436" spans="11:17" x14ac:dyDescent="0.35">
      <c r="K14436" s="1">
        <v>60</v>
      </c>
      <c r="L14436" s="1">
        <v>450000</v>
      </c>
      <c r="M14436" s="27">
        <v>6.5</v>
      </c>
      <c r="N14436" s="1">
        <v>23</v>
      </c>
      <c r="O14436" s="1" t="s">
        <v>27</v>
      </c>
      <c r="P14436" s="1" t="str">
        <f t="shared" si="484"/>
        <v>236.545000060</v>
      </c>
      <c r="Q14436" s="28">
        <f t="shared" si="485"/>
        <v>8.2222222222221975E-2</v>
      </c>
    </row>
    <row r="14437" spans="11:17" x14ac:dyDescent="0.35">
      <c r="K14437" s="1">
        <v>61</v>
      </c>
      <c r="L14437" s="1">
        <v>450000</v>
      </c>
      <c r="M14437" s="27">
        <v>6.5</v>
      </c>
      <c r="N14437" s="1">
        <v>23</v>
      </c>
      <c r="O14437" s="1" t="s">
        <v>27</v>
      </c>
      <c r="P14437" s="1" t="str">
        <f t="shared" si="484"/>
        <v>236.545000061</v>
      </c>
      <c r="Q14437" s="28">
        <f t="shared" si="485"/>
        <v>8.2222222222221975E-2</v>
      </c>
    </row>
    <row r="14438" spans="11:17" x14ac:dyDescent="0.35">
      <c r="K14438" s="1">
        <v>62</v>
      </c>
      <c r="L14438" s="1">
        <v>450000</v>
      </c>
      <c r="M14438" s="27">
        <v>6.5</v>
      </c>
      <c r="N14438" s="1">
        <v>23</v>
      </c>
      <c r="O14438" s="1" t="s">
        <v>27</v>
      </c>
      <c r="P14438" s="1" t="str">
        <f t="shared" si="484"/>
        <v>236.545000062</v>
      </c>
      <c r="Q14438" s="28">
        <f t="shared" si="485"/>
        <v>8.2222222222221975E-2</v>
      </c>
    </row>
    <row r="14439" spans="11:17" x14ac:dyDescent="0.35">
      <c r="K14439" s="1">
        <v>63</v>
      </c>
      <c r="L14439" s="1">
        <v>450000</v>
      </c>
      <c r="M14439" s="27">
        <v>6.5</v>
      </c>
      <c r="N14439" s="1">
        <v>23</v>
      </c>
      <c r="O14439" s="1" t="s">
        <v>27</v>
      </c>
      <c r="P14439" s="1" t="str">
        <f t="shared" si="484"/>
        <v>236.545000063</v>
      </c>
      <c r="Q14439" s="28">
        <f t="shared" si="485"/>
        <v>8.2222222222221975E-2</v>
      </c>
    </row>
    <row r="14440" spans="11:17" x14ac:dyDescent="0.35">
      <c r="K14440" s="1">
        <v>64</v>
      </c>
      <c r="L14440" s="1">
        <v>450000</v>
      </c>
      <c r="M14440" s="27">
        <v>6.5</v>
      </c>
      <c r="N14440" s="1">
        <v>23</v>
      </c>
      <c r="O14440" s="1" t="s">
        <v>27</v>
      </c>
      <c r="P14440" s="1" t="str">
        <f t="shared" si="484"/>
        <v>236.545000064</v>
      </c>
      <c r="Q14440" s="28">
        <f t="shared" si="485"/>
        <v>8.2222222222221975E-2</v>
      </c>
    </row>
    <row r="14441" spans="11:17" x14ac:dyDescent="0.35">
      <c r="K14441" s="1">
        <v>65</v>
      </c>
      <c r="L14441" s="1">
        <v>450000</v>
      </c>
      <c r="M14441" s="27">
        <v>6.5</v>
      </c>
      <c r="N14441" s="1">
        <v>23</v>
      </c>
      <c r="O14441" s="1" t="s">
        <v>27</v>
      </c>
      <c r="P14441" s="1" t="str">
        <f t="shared" si="484"/>
        <v>236.545000065</v>
      </c>
      <c r="Q14441" s="28">
        <f t="shared" si="485"/>
        <v>8.2222222222221975E-2</v>
      </c>
    </row>
    <row r="14442" spans="11:17" x14ac:dyDescent="0.35">
      <c r="K14442" s="1">
        <v>66</v>
      </c>
      <c r="L14442" s="1">
        <v>450000</v>
      </c>
      <c r="M14442" s="27">
        <v>6.5</v>
      </c>
      <c r="N14442" s="1">
        <v>23</v>
      </c>
      <c r="O14442" s="1" t="s">
        <v>27</v>
      </c>
      <c r="P14442" s="1" t="str">
        <f t="shared" si="484"/>
        <v>236.545000066</v>
      </c>
      <c r="Q14442" s="28">
        <f t="shared" si="485"/>
        <v>8.2222222222221975E-2</v>
      </c>
    </row>
    <row r="14443" spans="11:17" x14ac:dyDescent="0.35">
      <c r="K14443" s="1">
        <v>67</v>
      </c>
      <c r="L14443" s="1">
        <v>450000</v>
      </c>
      <c r="M14443" s="27">
        <v>6.5</v>
      </c>
      <c r="N14443" s="1">
        <v>23</v>
      </c>
      <c r="O14443" s="1" t="s">
        <v>27</v>
      </c>
      <c r="P14443" s="1" t="str">
        <f t="shared" si="484"/>
        <v>236.545000067</v>
      </c>
      <c r="Q14443" s="28">
        <f t="shared" si="485"/>
        <v>8.2222222222221975E-2</v>
      </c>
    </row>
    <row r="14444" spans="11:17" x14ac:dyDescent="0.35">
      <c r="K14444" s="1">
        <v>68</v>
      </c>
      <c r="L14444" s="1">
        <v>450000</v>
      </c>
      <c r="M14444" s="27">
        <v>6.5</v>
      </c>
      <c r="N14444" s="1">
        <v>23</v>
      </c>
      <c r="O14444" s="1" t="s">
        <v>27</v>
      </c>
      <c r="P14444" s="1" t="str">
        <f t="shared" si="484"/>
        <v>236.545000068</v>
      </c>
      <c r="Q14444" s="28">
        <f t="shared" si="485"/>
        <v>8.2222222222221975E-2</v>
      </c>
    </row>
    <row r="14445" spans="11:17" x14ac:dyDescent="0.35">
      <c r="K14445" s="1">
        <v>69</v>
      </c>
      <c r="L14445" s="1">
        <v>450000</v>
      </c>
      <c r="M14445" s="27">
        <v>6.5</v>
      </c>
      <c r="N14445" s="1">
        <v>23</v>
      </c>
      <c r="O14445" s="1" t="s">
        <v>27</v>
      </c>
      <c r="P14445" s="1" t="str">
        <f t="shared" si="484"/>
        <v>236.545000069</v>
      </c>
      <c r="Q14445" s="28">
        <f t="shared" si="485"/>
        <v>8.2222222222221975E-2</v>
      </c>
    </row>
    <row r="14446" spans="11:17" x14ac:dyDescent="0.35">
      <c r="K14446" s="1">
        <v>70</v>
      </c>
      <c r="L14446" s="1">
        <v>450000</v>
      </c>
      <c r="M14446" s="27">
        <v>6.5</v>
      </c>
      <c r="N14446" s="1">
        <v>23</v>
      </c>
      <c r="O14446" s="1" t="s">
        <v>27</v>
      </c>
      <c r="P14446" s="1" t="str">
        <f t="shared" si="484"/>
        <v>236.545000070</v>
      </c>
      <c r="Q14446" s="28">
        <f t="shared" si="485"/>
        <v>8.2222222222221975E-2</v>
      </c>
    </row>
    <row r="14447" spans="11:17" x14ac:dyDescent="0.35">
      <c r="K14447" s="1">
        <v>71</v>
      </c>
      <c r="L14447" s="1">
        <v>450000</v>
      </c>
      <c r="M14447" s="27">
        <v>6.5</v>
      </c>
      <c r="N14447" s="1">
        <v>23</v>
      </c>
      <c r="O14447" s="1" t="s">
        <v>27</v>
      </c>
      <c r="P14447" s="1" t="str">
        <f t="shared" si="484"/>
        <v>236.545000071</v>
      </c>
      <c r="Q14447" s="28">
        <f t="shared" si="485"/>
        <v>8.2222222222221975E-2</v>
      </c>
    </row>
    <row r="14448" spans="11:17" x14ac:dyDescent="0.35">
      <c r="K14448" s="1">
        <v>72</v>
      </c>
      <c r="L14448" s="1">
        <v>450000</v>
      </c>
      <c r="M14448" s="27">
        <v>6.5</v>
      </c>
      <c r="N14448" s="1">
        <v>23</v>
      </c>
      <c r="O14448" s="1" t="s">
        <v>27</v>
      </c>
      <c r="P14448" s="1" t="str">
        <f t="shared" si="484"/>
        <v>236.545000072</v>
      </c>
      <c r="Q14448" s="28">
        <f t="shared" si="485"/>
        <v>8.2222222222221975E-2</v>
      </c>
    </row>
    <row r="14449" spans="11:17" x14ac:dyDescent="0.35">
      <c r="K14449" s="1">
        <v>73</v>
      </c>
      <c r="L14449" s="1">
        <v>450000</v>
      </c>
      <c r="M14449" s="27">
        <v>6.5</v>
      </c>
      <c r="N14449" s="1">
        <v>23</v>
      </c>
      <c r="O14449" s="1" t="s">
        <v>27</v>
      </c>
      <c r="P14449" s="1" t="str">
        <f t="shared" si="484"/>
        <v>236.545000073</v>
      </c>
      <c r="Q14449" s="28">
        <f t="shared" si="485"/>
        <v>8.2222222222221975E-2</v>
      </c>
    </row>
    <row r="14450" spans="11:17" x14ac:dyDescent="0.35">
      <c r="K14450" s="1">
        <v>74</v>
      </c>
      <c r="L14450" s="1">
        <v>450000</v>
      </c>
      <c r="M14450" s="27">
        <v>6.5</v>
      </c>
      <c r="N14450" s="1">
        <v>23</v>
      </c>
      <c r="O14450" s="1" t="s">
        <v>27</v>
      </c>
      <c r="P14450" s="1" t="str">
        <f t="shared" si="484"/>
        <v>236.545000074</v>
      </c>
      <c r="Q14450" s="28">
        <f t="shared" si="485"/>
        <v>8.2222222222221975E-2</v>
      </c>
    </row>
    <row r="14451" spans="11:17" x14ac:dyDescent="0.35">
      <c r="K14451" s="1">
        <v>75</v>
      </c>
      <c r="L14451" s="1">
        <v>450000</v>
      </c>
      <c r="M14451" s="27">
        <v>6.5</v>
      </c>
      <c r="N14451" s="1">
        <v>23</v>
      </c>
      <c r="O14451" s="1" t="s">
        <v>27</v>
      </c>
      <c r="P14451" s="1" t="str">
        <f t="shared" si="484"/>
        <v>236.545000075</v>
      </c>
      <c r="Q14451" s="28">
        <f t="shared" si="485"/>
        <v>8.2222222222221975E-2</v>
      </c>
    </row>
    <row r="14452" spans="11:17" x14ac:dyDescent="0.35">
      <c r="K14452" s="1">
        <v>76</v>
      </c>
      <c r="L14452" s="1">
        <v>450000</v>
      </c>
      <c r="M14452" s="27">
        <v>6.5</v>
      </c>
      <c r="N14452" s="1">
        <v>23</v>
      </c>
      <c r="O14452" s="1" t="s">
        <v>27</v>
      </c>
      <c r="P14452" s="1" t="str">
        <f t="shared" si="484"/>
        <v>236.545000076</v>
      </c>
      <c r="Q14452" s="28">
        <f t="shared" si="485"/>
        <v>8.2222222222221975E-2</v>
      </c>
    </row>
    <row r="14453" spans="11:17" x14ac:dyDescent="0.35">
      <c r="K14453" s="1">
        <v>77</v>
      </c>
      <c r="L14453" s="1">
        <v>450000</v>
      </c>
      <c r="M14453" s="27">
        <v>6.5</v>
      </c>
      <c r="N14453" s="1">
        <v>23</v>
      </c>
      <c r="O14453" s="1" t="s">
        <v>27</v>
      </c>
      <c r="P14453" s="1" t="str">
        <f t="shared" si="484"/>
        <v>236.545000077</v>
      </c>
      <c r="Q14453" s="28">
        <f t="shared" si="485"/>
        <v>8.2222222222221975E-2</v>
      </c>
    </row>
    <row r="14454" spans="11:17" x14ac:dyDescent="0.35">
      <c r="K14454" s="1">
        <v>78</v>
      </c>
      <c r="L14454" s="1">
        <v>450000</v>
      </c>
      <c r="M14454" s="27">
        <v>6.5</v>
      </c>
      <c r="N14454" s="1">
        <v>23</v>
      </c>
      <c r="O14454" s="1" t="s">
        <v>27</v>
      </c>
      <c r="P14454" s="1" t="str">
        <f t="shared" si="484"/>
        <v>236.545000078</v>
      </c>
      <c r="Q14454" s="28">
        <f t="shared" si="485"/>
        <v>8.2222222222221975E-2</v>
      </c>
    </row>
    <row r="14455" spans="11:17" x14ac:dyDescent="0.35">
      <c r="K14455" s="1">
        <v>79</v>
      </c>
      <c r="L14455" s="1">
        <v>450000</v>
      </c>
      <c r="M14455" s="27">
        <v>6.5</v>
      </c>
      <c r="N14455" s="1">
        <v>23</v>
      </c>
      <c r="O14455" s="1" t="s">
        <v>27</v>
      </c>
      <c r="P14455" s="1" t="str">
        <f t="shared" si="484"/>
        <v>236.545000079</v>
      </c>
      <c r="Q14455" s="28">
        <f t="shared" si="485"/>
        <v>8.2222222222221975E-2</v>
      </c>
    </row>
    <row r="14456" spans="11:17" x14ac:dyDescent="0.35">
      <c r="K14456" s="1">
        <v>80</v>
      </c>
      <c r="L14456" s="1">
        <v>450000</v>
      </c>
      <c r="M14456" s="27">
        <v>6.5</v>
      </c>
      <c r="N14456" s="1">
        <v>23</v>
      </c>
      <c r="O14456" s="1" t="s">
        <v>27</v>
      </c>
      <c r="P14456" s="1" t="str">
        <f t="shared" si="484"/>
        <v>236.545000080</v>
      </c>
      <c r="Q14456" s="28">
        <f t="shared" si="485"/>
        <v>8.2222222222221975E-2</v>
      </c>
    </row>
    <row r="14457" spans="11:17" x14ac:dyDescent="0.35">
      <c r="K14457" s="1">
        <v>81</v>
      </c>
      <c r="L14457" s="1">
        <v>450000</v>
      </c>
      <c r="M14457" s="27">
        <v>6.5</v>
      </c>
      <c r="N14457" s="1">
        <v>23</v>
      </c>
      <c r="O14457" s="1" t="s">
        <v>27</v>
      </c>
      <c r="P14457" s="1" t="str">
        <f t="shared" si="484"/>
        <v>236.545000081</v>
      </c>
      <c r="Q14457" s="28">
        <f t="shared" si="485"/>
        <v>8.2222222222221975E-2</v>
      </c>
    </row>
    <row r="14458" spans="11:17" x14ac:dyDescent="0.35">
      <c r="K14458" s="1">
        <v>82</v>
      </c>
      <c r="L14458" s="1">
        <v>450000</v>
      </c>
      <c r="M14458" s="27">
        <v>6.5</v>
      </c>
      <c r="N14458" s="1">
        <v>23</v>
      </c>
      <c r="O14458" s="1" t="s">
        <v>27</v>
      </c>
      <c r="P14458" s="1" t="str">
        <f t="shared" si="484"/>
        <v>236.545000082</v>
      </c>
      <c r="Q14458" s="28">
        <f t="shared" si="485"/>
        <v>8.2222222222221975E-2</v>
      </c>
    </row>
    <row r="14459" spans="11:17" x14ac:dyDescent="0.35">
      <c r="K14459" s="1">
        <v>83</v>
      </c>
      <c r="L14459" s="1">
        <v>450000</v>
      </c>
      <c r="M14459" s="27">
        <v>6.5</v>
      </c>
      <c r="N14459" s="1">
        <v>23</v>
      </c>
      <c r="O14459" s="1" t="s">
        <v>27</v>
      </c>
      <c r="P14459" s="1" t="str">
        <f t="shared" si="484"/>
        <v>236.545000083</v>
      </c>
      <c r="Q14459" s="28">
        <f t="shared" si="485"/>
        <v>8.2222222222221975E-2</v>
      </c>
    </row>
    <row r="14460" spans="11:17" x14ac:dyDescent="0.35">
      <c r="K14460" s="1">
        <v>84</v>
      </c>
      <c r="L14460" s="1">
        <v>450000</v>
      </c>
      <c r="M14460" s="27">
        <v>6.5</v>
      </c>
      <c r="N14460" s="1">
        <v>23</v>
      </c>
      <c r="O14460" s="1" t="s">
        <v>27</v>
      </c>
      <c r="P14460" s="1" t="str">
        <f t="shared" si="484"/>
        <v>236.545000084</v>
      </c>
      <c r="Q14460" s="28">
        <f t="shared" si="485"/>
        <v>8.2222222222221975E-2</v>
      </c>
    </row>
    <row r="14461" spans="11:17" x14ac:dyDescent="0.35">
      <c r="K14461" s="1">
        <v>85</v>
      </c>
      <c r="L14461" s="1">
        <v>450000</v>
      </c>
      <c r="M14461" s="27">
        <v>6.5</v>
      </c>
      <c r="N14461" s="1">
        <v>23</v>
      </c>
      <c r="O14461" s="1" t="s">
        <v>27</v>
      </c>
      <c r="P14461" s="1" t="str">
        <f t="shared" si="484"/>
        <v>236.545000085</v>
      </c>
      <c r="Q14461" s="28">
        <f t="shared" si="485"/>
        <v>8.2222222222221975E-2</v>
      </c>
    </row>
    <row r="14462" spans="11:17" x14ac:dyDescent="0.35">
      <c r="K14462" s="1">
        <v>86</v>
      </c>
      <c r="L14462" s="1">
        <v>450000</v>
      </c>
      <c r="M14462" s="27">
        <v>6.5</v>
      </c>
      <c r="N14462" s="1">
        <v>23</v>
      </c>
      <c r="O14462" s="1" t="s">
        <v>27</v>
      </c>
      <c r="P14462" s="1" t="str">
        <f t="shared" si="484"/>
        <v>236.545000086</v>
      </c>
      <c r="Q14462" s="28">
        <f t="shared" si="485"/>
        <v>8.2222222222221975E-2</v>
      </c>
    </row>
    <row r="14463" spans="11:17" x14ac:dyDescent="0.35">
      <c r="K14463" s="1">
        <v>87</v>
      </c>
      <c r="L14463" s="1">
        <v>450000</v>
      </c>
      <c r="M14463" s="27">
        <v>6.5</v>
      </c>
      <c r="N14463" s="1">
        <v>23</v>
      </c>
      <c r="O14463" s="1" t="s">
        <v>27</v>
      </c>
      <c r="P14463" s="1" t="str">
        <f t="shared" si="484"/>
        <v>236.545000087</v>
      </c>
      <c r="Q14463" s="28">
        <f t="shared" si="485"/>
        <v>8.2222222222221975E-2</v>
      </c>
    </row>
    <row r="14464" spans="11:17" x14ac:dyDescent="0.35">
      <c r="K14464" s="1">
        <v>88</v>
      </c>
      <c r="L14464" s="1">
        <v>450000</v>
      </c>
      <c r="M14464" s="27">
        <v>6.5</v>
      </c>
      <c r="N14464" s="1">
        <v>23</v>
      </c>
      <c r="O14464" s="1" t="s">
        <v>27</v>
      </c>
      <c r="P14464" s="1" t="str">
        <f t="shared" si="484"/>
        <v>236.545000088</v>
      </c>
      <c r="Q14464" s="28">
        <f t="shared" si="485"/>
        <v>8.2222222222221975E-2</v>
      </c>
    </row>
    <row r="14465" spans="11:17" x14ac:dyDescent="0.35">
      <c r="K14465" s="1">
        <v>89</v>
      </c>
      <c r="L14465" s="1">
        <v>450000</v>
      </c>
      <c r="M14465" s="27">
        <v>6.5</v>
      </c>
      <c r="N14465" s="1">
        <v>23</v>
      </c>
      <c r="O14465" s="1" t="s">
        <v>27</v>
      </c>
      <c r="P14465" s="1" t="str">
        <f t="shared" si="484"/>
        <v>236.545000089</v>
      </c>
      <c r="Q14465" s="28">
        <f t="shared" si="485"/>
        <v>8.2222222222221975E-2</v>
      </c>
    </row>
    <row r="14466" spans="11:17" x14ac:dyDescent="0.35">
      <c r="K14466" s="1">
        <v>90</v>
      </c>
      <c r="L14466" s="1">
        <v>450000</v>
      </c>
      <c r="M14466" s="27">
        <v>6.5</v>
      </c>
      <c r="N14466" s="1">
        <v>23</v>
      </c>
      <c r="O14466" s="1" t="s">
        <v>27</v>
      </c>
      <c r="P14466" s="1" t="str">
        <f t="shared" si="484"/>
        <v>236.545000090</v>
      </c>
      <c r="Q14466" s="28">
        <f t="shared" si="485"/>
        <v>8.2222222222221975E-2</v>
      </c>
    </row>
    <row r="14467" spans="11:17" x14ac:dyDescent="0.35">
      <c r="K14467" s="1">
        <v>91</v>
      </c>
      <c r="L14467" s="1">
        <v>450000</v>
      </c>
      <c r="M14467" s="27">
        <v>6.5</v>
      </c>
      <c r="N14467" s="1">
        <v>23</v>
      </c>
      <c r="O14467" s="1" t="s">
        <v>27</v>
      </c>
      <c r="P14467" s="1" t="str">
        <f t="shared" ref="P14467:P14530" si="486">N14467&amp;M14467&amp;L14467&amp;K14467</f>
        <v>236.545000091</v>
      </c>
      <c r="Q14467" s="28">
        <f t="shared" ref="Q14467:Q14530" si="487">VLOOKUP(O14467&amp;L14467&amp;M14467&amp;N14467,$W$2:$X$1051,2,FALSE)</f>
        <v>8.2222222222221975E-2</v>
      </c>
    </row>
    <row r="14468" spans="11:17" x14ac:dyDescent="0.35">
      <c r="K14468" s="1">
        <v>92</v>
      </c>
      <c r="L14468" s="1">
        <v>450000</v>
      </c>
      <c r="M14468" s="27">
        <v>6.5</v>
      </c>
      <c r="N14468" s="1">
        <v>23</v>
      </c>
      <c r="O14468" s="1" t="s">
        <v>27</v>
      </c>
      <c r="P14468" s="1" t="str">
        <f t="shared" si="486"/>
        <v>236.545000092</v>
      </c>
      <c r="Q14468" s="28">
        <f t="shared" si="487"/>
        <v>8.2222222222221975E-2</v>
      </c>
    </row>
    <row r="14469" spans="11:17" x14ac:dyDescent="0.35">
      <c r="K14469" s="1">
        <v>93</v>
      </c>
      <c r="L14469" s="1">
        <v>450000</v>
      </c>
      <c r="M14469" s="27">
        <v>6.5</v>
      </c>
      <c r="N14469" s="1">
        <v>23</v>
      </c>
      <c r="O14469" s="1" t="s">
        <v>27</v>
      </c>
      <c r="P14469" s="1" t="str">
        <f t="shared" si="486"/>
        <v>236.545000093</v>
      </c>
      <c r="Q14469" s="28">
        <f t="shared" si="487"/>
        <v>8.2222222222221975E-2</v>
      </c>
    </row>
    <row r="14470" spans="11:17" x14ac:dyDescent="0.35">
      <c r="K14470" s="1">
        <v>94</v>
      </c>
      <c r="L14470" s="1">
        <v>450000</v>
      </c>
      <c r="M14470" s="27">
        <v>6.5</v>
      </c>
      <c r="N14470" s="1">
        <v>23</v>
      </c>
      <c r="O14470" s="1" t="s">
        <v>27</v>
      </c>
      <c r="P14470" s="1" t="str">
        <f t="shared" si="486"/>
        <v>236.545000094</v>
      </c>
      <c r="Q14470" s="28">
        <f t="shared" si="487"/>
        <v>8.2222222222221975E-2</v>
      </c>
    </row>
    <row r="14471" spans="11:17" x14ac:dyDescent="0.35">
      <c r="K14471" s="1">
        <v>95</v>
      </c>
      <c r="L14471" s="1">
        <v>450000</v>
      </c>
      <c r="M14471" s="27">
        <v>6.5</v>
      </c>
      <c r="N14471" s="1">
        <v>23</v>
      </c>
      <c r="O14471" s="1" t="s">
        <v>27</v>
      </c>
      <c r="P14471" s="1" t="str">
        <f t="shared" si="486"/>
        <v>236.545000095</v>
      </c>
      <c r="Q14471" s="28">
        <f t="shared" si="487"/>
        <v>8.2222222222221975E-2</v>
      </c>
    </row>
    <row r="14472" spans="11:17" x14ac:dyDescent="0.35">
      <c r="K14472" s="1">
        <v>96</v>
      </c>
      <c r="L14472" s="1">
        <v>450000</v>
      </c>
      <c r="M14472" s="27">
        <v>6.5</v>
      </c>
      <c r="N14472" s="1">
        <v>23</v>
      </c>
      <c r="O14472" s="1" t="s">
        <v>27</v>
      </c>
      <c r="P14472" s="1" t="str">
        <f t="shared" si="486"/>
        <v>236.545000096</v>
      </c>
      <c r="Q14472" s="28">
        <f t="shared" si="487"/>
        <v>8.2222222222221975E-2</v>
      </c>
    </row>
    <row r="14473" spans="11:17" x14ac:dyDescent="0.35">
      <c r="K14473" s="1">
        <v>97</v>
      </c>
      <c r="L14473" s="1">
        <v>450000</v>
      </c>
      <c r="M14473" s="27">
        <v>6.5</v>
      </c>
      <c r="N14473" s="1">
        <v>23</v>
      </c>
      <c r="O14473" s="1" t="s">
        <v>27</v>
      </c>
      <c r="P14473" s="1" t="str">
        <f t="shared" si="486"/>
        <v>236.545000097</v>
      </c>
      <c r="Q14473" s="28">
        <f t="shared" si="487"/>
        <v>8.2222222222221975E-2</v>
      </c>
    </row>
    <row r="14474" spans="11:17" x14ac:dyDescent="0.35">
      <c r="K14474" s="1">
        <v>98</v>
      </c>
      <c r="L14474" s="1">
        <v>450000</v>
      </c>
      <c r="M14474" s="27">
        <v>6.5</v>
      </c>
      <c r="N14474" s="1">
        <v>23</v>
      </c>
      <c r="O14474" s="1" t="s">
        <v>27</v>
      </c>
      <c r="P14474" s="1" t="str">
        <f t="shared" si="486"/>
        <v>236.545000098</v>
      </c>
      <c r="Q14474" s="28">
        <f t="shared" si="487"/>
        <v>8.2222222222221975E-2</v>
      </c>
    </row>
    <row r="14475" spans="11:17" x14ac:dyDescent="0.35">
      <c r="K14475" s="1">
        <v>99</v>
      </c>
      <c r="L14475" s="1">
        <v>450000</v>
      </c>
      <c r="M14475" s="27">
        <v>6.5</v>
      </c>
      <c r="N14475" s="1">
        <v>23</v>
      </c>
      <c r="O14475" s="1" t="s">
        <v>27</v>
      </c>
      <c r="P14475" s="1" t="str">
        <f t="shared" si="486"/>
        <v>236.545000099</v>
      </c>
      <c r="Q14475" s="28">
        <f t="shared" si="487"/>
        <v>8.2222222222221975E-2</v>
      </c>
    </row>
    <row r="14476" spans="11:17" x14ac:dyDescent="0.35">
      <c r="K14476" s="1">
        <v>100</v>
      </c>
      <c r="L14476" s="1">
        <v>450000</v>
      </c>
      <c r="M14476" s="27">
        <v>6.5</v>
      </c>
      <c r="N14476" s="1">
        <v>23</v>
      </c>
      <c r="O14476" s="1" t="s">
        <v>27</v>
      </c>
      <c r="P14476" s="1" t="str">
        <f t="shared" si="486"/>
        <v>236.5450000100</v>
      </c>
      <c r="Q14476" s="28">
        <f t="shared" si="487"/>
        <v>8.2222222222221975E-2</v>
      </c>
    </row>
    <row r="14477" spans="11:17" x14ac:dyDescent="0.35">
      <c r="K14477" s="1">
        <v>101</v>
      </c>
      <c r="L14477" s="1">
        <v>450000</v>
      </c>
      <c r="M14477" s="27">
        <v>6.5</v>
      </c>
      <c r="N14477" s="1">
        <v>23</v>
      </c>
      <c r="O14477" s="1" t="s">
        <v>27</v>
      </c>
      <c r="P14477" s="1" t="str">
        <f t="shared" si="486"/>
        <v>236.5450000101</v>
      </c>
      <c r="Q14477" s="28">
        <f t="shared" si="487"/>
        <v>8.2222222222221975E-2</v>
      </c>
    </row>
    <row r="14478" spans="11:17" x14ac:dyDescent="0.35">
      <c r="K14478" s="1">
        <v>102</v>
      </c>
      <c r="L14478" s="1">
        <v>450000</v>
      </c>
      <c r="M14478" s="27">
        <v>6.5</v>
      </c>
      <c r="N14478" s="1">
        <v>23</v>
      </c>
      <c r="O14478" s="1" t="s">
        <v>27</v>
      </c>
      <c r="P14478" s="1" t="str">
        <f t="shared" si="486"/>
        <v>236.5450000102</v>
      </c>
      <c r="Q14478" s="28">
        <f t="shared" si="487"/>
        <v>8.2222222222221975E-2</v>
      </c>
    </row>
    <row r="14479" spans="11:17" x14ac:dyDescent="0.35">
      <c r="K14479" s="1">
        <v>103</v>
      </c>
      <c r="L14479" s="1">
        <v>450000</v>
      </c>
      <c r="M14479" s="27">
        <v>6.5</v>
      </c>
      <c r="N14479" s="1">
        <v>23</v>
      </c>
      <c r="O14479" s="1" t="s">
        <v>27</v>
      </c>
      <c r="P14479" s="1" t="str">
        <f t="shared" si="486"/>
        <v>236.5450000103</v>
      </c>
      <c r="Q14479" s="28">
        <f t="shared" si="487"/>
        <v>8.2222222222221975E-2</v>
      </c>
    </row>
    <row r="14480" spans="11:17" x14ac:dyDescent="0.35">
      <c r="K14480" s="1">
        <v>104</v>
      </c>
      <c r="L14480" s="1">
        <v>450000</v>
      </c>
      <c r="M14480" s="27">
        <v>6.5</v>
      </c>
      <c r="N14480" s="1">
        <v>23</v>
      </c>
      <c r="O14480" s="1" t="s">
        <v>27</v>
      </c>
      <c r="P14480" s="1" t="str">
        <f t="shared" si="486"/>
        <v>236.5450000104</v>
      </c>
      <c r="Q14480" s="28">
        <f t="shared" si="487"/>
        <v>8.2222222222221975E-2</v>
      </c>
    </row>
    <row r="14481" spans="11:17" x14ac:dyDescent="0.35">
      <c r="K14481" s="1">
        <v>105</v>
      </c>
      <c r="L14481" s="1">
        <v>450000</v>
      </c>
      <c r="M14481" s="27">
        <v>6.5</v>
      </c>
      <c r="N14481" s="1">
        <v>23</v>
      </c>
      <c r="O14481" s="1" t="s">
        <v>27</v>
      </c>
      <c r="P14481" s="1" t="str">
        <f t="shared" si="486"/>
        <v>236.5450000105</v>
      </c>
      <c r="Q14481" s="28">
        <f t="shared" si="487"/>
        <v>8.2222222222221975E-2</v>
      </c>
    </row>
    <row r="14482" spans="11:17" x14ac:dyDescent="0.35">
      <c r="K14482" s="1">
        <v>106</v>
      </c>
      <c r="L14482" s="1">
        <v>450000</v>
      </c>
      <c r="M14482" s="27">
        <v>6.5</v>
      </c>
      <c r="N14482" s="1">
        <v>23</v>
      </c>
      <c r="O14482" s="1" t="s">
        <v>27</v>
      </c>
      <c r="P14482" s="1" t="str">
        <f t="shared" si="486"/>
        <v>236.5450000106</v>
      </c>
      <c r="Q14482" s="28">
        <f t="shared" si="487"/>
        <v>8.2222222222221975E-2</v>
      </c>
    </row>
    <row r="14483" spans="11:17" x14ac:dyDescent="0.35">
      <c r="K14483" s="1">
        <v>107</v>
      </c>
      <c r="L14483" s="1">
        <v>450000</v>
      </c>
      <c r="M14483" s="27">
        <v>6.5</v>
      </c>
      <c r="N14483" s="1">
        <v>23</v>
      </c>
      <c r="O14483" s="1" t="s">
        <v>27</v>
      </c>
      <c r="P14483" s="1" t="str">
        <f t="shared" si="486"/>
        <v>236.5450000107</v>
      </c>
      <c r="Q14483" s="28">
        <f t="shared" si="487"/>
        <v>8.2222222222221975E-2</v>
      </c>
    </row>
    <row r="14484" spans="11:17" x14ac:dyDescent="0.35">
      <c r="K14484" s="1">
        <v>108</v>
      </c>
      <c r="L14484" s="1">
        <v>450000</v>
      </c>
      <c r="M14484" s="27">
        <v>6.5</v>
      </c>
      <c r="N14484" s="1">
        <v>23</v>
      </c>
      <c r="O14484" s="1" t="s">
        <v>27</v>
      </c>
      <c r="P14484" s="1" t="str">
        <f t="shared" si="486"/>
        <v>236.5450000108</v>
      </c>
      <c r="Q14484" s="28">
        <f t="shared" si="487"/>
        <v>8.2222222222221975E-2</v>
      </c>
    </row>
    <row r="14485" spans="11:17" x14ac:dyDescent="0.35">
      <c r="K14485" s="1">
        <v>109</v>
      </c>
      <c r="L14485" s="1">
        <v>450000</v>
      </c>
      <c r="M14485" s="27">
        <v>6.5</v>
      </c>
      <c r="N14485" s="1">
        <v>23</v>
      </c>
      <c r="O14485" s="1" t="s">
        <v>27</v>
      </c>
      <c r="P14485" s="1" t="str">
        <f t="shared" si="486"/>
        <v>236.5450000109</v>
      </c>
      <c r="Q14485" s="28">
        <f t="shared" si="487"/>
        <v>8.2222222222221975E-2</v>
      </c>
    </row>
    <row r="14486" spans="11:17" x14ac:dyDescent="0.35">
      <c r="K14486" s="1">
        <v>110</v>
      </c>
      <c r="L14486" s="1">
        <v>450000</v>
      </c>
      <c r="M14486" s="27">
        <v>6.5</v>
      </c>
      <c r="N14486" s="1">
        <v>23</v>
      </c>
      <c r="O14486" s="1" t="s">
        <v>27</v>
      </c>
      <c r="P14486" s="1" t="str">
        <f t="shared" si="486"/>
        <v>236.5450000110</v>
      </c>
      <c r="Q14486" s="28">
        <f t="shared" si="487"/>
        <v>8.2222222222221975E-2</v>
      </c>
    </row>
    <row r="14487" spans="11:17" x14ac:dyDescent="0.35">
      <c r="K14487" s="1">
        <v>111</v>
      </c>
      <c r="L14487" s="1">
        <v>450000</v>
      </c>
      <c r="M14487" s="27">
        <v>6.5</v>
      </c>
      <c r="N14487" s="1">
        <v>23</v>
      </c>
      <c r="O14487" s="1" t="s">
        <v>27</v>
      </c>
      <c r="P14487" s="1" t="str">
        <f t="shared" si="486"/>
        <v>236.5450000111</v>
      </c>
      <c r="Q14487" s="28">
        <f t="shared" si="487"/>
        <v>8.2222222222221975E-2</v>
      </c>
    </row>
    <row r="14488" spans="11:17" x14ac:dyDescent="0.35">
      <c r="K14488" s="1">
        <v>112</v>
      </c>
      <c r="L14488" s="1">
        <v>450000</v>
      </c>
      <c r="M14488" s="27">
        <v>6.5</v>
      </c>
      <c r="N14488" s="1">
        <v>23</v>
      </c>
      <c r="O14488" s="1" t="s">
        <v>27</v>
      </c>
      <c r="P14488" s="1" t="str">
        <f t="shared" si="486"/>
        <v>236.5450000112</v>
      </c>
      <c r="Q14488" s="28">
        <f t="shared" si="487"/>
        <v>8.2222222222221975E-2</v>
      </c>
    </row>
    <row r="14489" spans="11:17" x14ac:dyDescent="0.35">
      <c r="K14489" s="1">
        <v>113</v>
      </c>
      <c r="L14489" s="1">
        <v>450000</v>
      </c>
      <c r="M14489" s="27">
        <v>6.5</v>
      </c>
      <c r="N14489" s="1">
        <v>23</v>
      </c>
      <c r="O14489" s="1" t="s">
        <v>27</v>
      </c>
      <c r="P14489" s="1" t="str">
        <f t="shared" si="486"/>
        <v>236.5450000113</v>
      </c>
      <c r="Q14489" s="28">
        <f t="shared" si="487"/>
        <v>8.2222222222221975E-2</v>
      </c>
    </row>
    <row r="14490" spans="11:17" x14ac:dyDescent="0.35">
      <c r="K14490" s="1">
        <v>114</v>
      </c>
      <c r="L14490" s="1">
        <v>450000</v>
      </c>
      <c r="M14490" s="27">
        <v>6.5</v>
      </c>
      <c r="N14490" s="1">
        <v>23</v>
      </c>
      <c r="O14490" s="1" t="s">
        <v>27</v>
      </c>
      <c r="P14490" s="1" t="str">
        <f t="shared" si="486"/>
        <v>236.5450000114</v>
      </c>
      <c r="Q14490" s="28">
        <f t="shared" si="487"/>
        <v>8.2222222222221975E-2</v>
      </c>
    </row>
    <row r="14491" spans="11:17" x14ac:dyDescent="0.35">
      <c r="K14491" s="1">
        <v>115</v>
      </c>
      <c r="L14491" s="1">
        <v>450000</v>
      </c>
      <c r="M14491" s="27">
        <v>6.5</v>
      </c>
      <c r="N14491" s="1">
        <v>23</v>
      </c>
      <c r="O14491" s="1" t="s">
        <v>27</v>
      </c>
      <c r="P14491" s="1" t="str">
        <f t="shared" si="486"/>
        <v>236.5450000115</v>
      </c>
      <c r="Q14491" s="28">
        <f t="shared" si="487"/>
        <v>8.2222222222221975E-2</v>
      </c>
    </row>
    <row r="14492" spans="11:17" x14ac:dyDescent="0.35">
      <c r="K14492" s="1">
        <v>116</v>
      </c>
      <c r="L14492" s="1">
        <v>450000</v>
      </c>
      <c r="M14492" s="27">
        <v>6.5</v>
      </c>
      <c r="N14492" s="1">
        <v>23</v>
      </c>
      <c r="O14492" s="1" t="s">
        <v>27</v>
      </c>
      <c r="P14492" s="1" t="str">
        <f t="shared" si="486"/>
        <v>236.5450000116</v>
      </c>
      <c r="Q14492" s="28">
        <f t="shared" si="487"/>
        <v>8.2222222222221975E-2</v>
      </c>
    </row>
    <row r="14493" spans="11:17" x14ac:dyDescent="0.35">
      <c r="K14493" s="1">
        <v>117</v>
      </c>
      <c r="L14493" s="1">
        <v>450000</v>
      </c>
      <c r="M14493" s="27">
        <v>6.5</v>
      </c>
      <c r="N14493" s="1">
        <v>23</v>
      </c>
      <c r="O14493" s="1" t="s">
        <v>27</v>
      </c>
      <c r="P14493" s="1" t="str">
        <f t="shared" si="486"/>
        <v>236.5450000117</v>
      </c>
      <c r="Q14493" s="28">
        <f t="shared" si="487"/>
        <v>8.2222222222221975E-2</v>
      </c>
    </row>
    <row r="14494" spans="11:17" x14ac:dyDescent="0.35">
      <c r="K14494" s="1">
        <v>118</v>
      </c>
      <c r="L14494" s="1">
        <v>450000</v>
      </c>
      <c r="M14494" s="27">
        <v>6.5</v>
      </c>
      <c r="N14494" s="1">
        <v>23</v>
      </c>
      <c r="O14494" s="1" t="s">
        <v>27</v>
      </c>
      <c r="P14494" s="1" t="str">
        <f t="shared" si="486"/>
        <v>236.5450000118</v>
      </c>
      <c r="Q14494" s="28">
        <f t="shared" si="487"/>
        <v>8.2222222222221975E-2</v>
      </c>
    </row>
    <row r="14495" spans="11:17" x14ac:dyDescent="0.35">
      <c r="K14495" s="1">
        <v>119</v>
      </c>
      <c r="L14495" s="1">
        <v>450000</v>
      </c>
      <c r="M14495" s="27">
        <v>6.5</v>
      </c>
      <c r="N14495" s="1">
        <v>23</v>
      </c>
      <c r="O14495" s="1" t="s">
        <v>27</v>
      </c>
      <c r="P14495" s="1" t="str">
        <f t="shared" si="486"/>
        <v>236.5450000119</v>
      </c>
      <c r="Q14495" s="28">
        <f t="shared" si="487"/>
        <v>8.2222222222221975E-2</v>
      </c>
    </row>
    <row r="14496" spans="11:17" x14ac:dyDescent="0.35">
      <c r="K14496" s="1">
        <v>120</v>
      </c>
      <c r="L14496" s="1">
        <v>450000</v>
      </c>
      <c r="M14496" s="27">
        <v>6.5</v>
      </c>
      <c r="N14496" s="1">
        <v>23</v>
      </c>
      <c r="O14496" s="1" t="s">
        <v>27</v>
      </c>
      <c r="P14496" s="1" t="str">
        <f t="shared" si="486"/>
        <v>236.5450000120</v>
      </c>
      <c r="Q14496" s="28">
        <f t="shared" si="487"/>
        <v>8.2222222222221975E-2</v>
      </c>
    </row>
    <row r="14497" spans="11:17" x14ac:dyDescent="0.35">
      <c r="K14497" s="1">
        <v>121</v>
      </c>
      <c r="L14497" s="1">
        <v>450000</v>
      </c>
      <c r="M14497" s="27">
        <v>6.5</v>
      </c>
      <c r="N14497" s="1">
        <v>23</v>
      </c>
      <c r="O14497" s="1" t="s">
        <v>27</v>
      </c>
      <c r="P14497" s="1" t="str">
        <f t="shared" si="486"/>
        <v>236.5450000121</v>
      </c>
      <c r="Q14497" s="28">
        <f t="shared" si="487"/>
        <v>8.2222222222221975E-2</v>
      </c>
    </row>
    <row r="14498" spans="11:17" x14ac:dyDescent="0.35">
      <c r="K14498" s="1">
        <v>122</v>
      </c>
      <c r="L14498" s="1">
        <v>450000</v>
      </c>
      <c r="M14498" s="27">
        <v>6.5</v>
      </c>
      <c r="N14498" s="1">
        <v>23</v>
      </c>
      <c r="O14498" s="1" t="s">
        <v>27</v>
      </c>
      <c r="P14498" s="1" t="str">
        <f t="shared" si="486"/>
        <v>236.5450000122</v>
      </c>
      <c r="Q14498" s="28">
        <f t="shared" si="487"/>
        <v>8.2222222222221975E-2</v>
      </c>
    </row>
    <row r="14499" spans="11:17" x14ac:dyDescent="0.35">
      <c r="K14499" s="1">
        <v>123</v>
      </c>
      <c r="L14499" s="1">
        <v>450000</v>
      </c>
      <c r="M14499" s="27">
        <v>6.5</v>
      </c>
      <c r="N14499" s="1">
        <v>23</v>
      </c>
      <c r="O14499" s="1" t="s">
        <v>27</v>
      </c>
      <c r="P14499" s="1" t="str">
        <f t="shared" si="486"/>
        <v>236.5450000123</v>
      </c>
      <c r="Q14499" s="28">
        <f t="shared" si="487"/>
        <v>8.2222222222221975E-2</v>
      </c>
    </row>
    <row r="14500" spans="11:17" x14ac:dyDescent="0.35">
      <c r="K14500" s="1">
        <v>124</v>
      </c>
      <c r="L14500" s="1">
        <v>450000</v>
      </c>
      <c r="M14500" s="27">
        <v>6.5</v>
      </c>
      <c r="N14500" s="1">
        <v>23</v>
      </c>
      <c r="O14500" s="1" t="s">
        <v>27</v>
      </c>
      <c r="P14500" s="1" t="str">
        <f t="shared" si="486"/>
        <v>236.5450000124</v>
      </c>
      <c r="Q14500" s="28">
        <f t="shared" si="487"/>
        <v>8.2222222222221975E-2</v>
      </c>
    </row>
    <row r="14501" spans="11:17" x14ac:dyDescent="0.35">
      <c r="K14501" s="1">
        <v>125</v>
      </c>
      <c r="L14501" s="1">
        <v>450000</v>
      </c>
      <c r="M14501" s="27">
        <v>6.5</v>
      </c>
      <c r="N14501" s="1">
        <v>23</v>
      </c>
      <c r="O14501" s="1" t="s">
        <v>27</v>
      </c>
      <c r="P14501" s="1" t="str">
        <f t="shared" si="486"/>
        <v>236.5450000125</v>
      </c>
      <c r="Q14501" s="28">
        <f t="shared" si="487"/>
        <v>8.2222222222221975E-2</v>
      </c>
    </row>
    <row r="14502" spans="11:17" x14ac:dyDescent="0.35">
      <c r="K14502" s="1">
        <v>1</v>
      </c>
      <c r="L14502" s="1">
        <v>450000</v>
      </c>
      <c r="M14502" s="27">
        <v>9.5</v>
      </c>
      <c r="N14502" s="1">
        <v>23</v>
      </c>
      <c r="O14502" s="1" t="s">
        <v>26</v>
      </c>
      <c r="P14502" s="1" t="str">
        <f t="shared" si="486"/>
        <v>239.54500001</v>
      </c>
      <c r="Q14502" s="28">
        <f t="shared" si="487"/>
        <v>0.32642596972962634</v>
      </c>
    </row>
    <row r="14503" spans="11:17" x14ac:dyDescent="0.35">
      <c r="K14503" s="1">
        <v>2</v>
      </c>
      <c r="L14503" s="1">
        <v>450000</v>
      </c>
      <c r="M14503" s="27">
        <v>9.5</v>
      </c>
      <c r="N14503" s="1">
        <v>23</v>
      </c>
      <c r="O14503" s="1" t="s">
        <v>26</v>
      </c>
      <c r="P14503" s="1" t="str">
        <f t="shared" si="486"/>
        <v>239.54500002</v>
      </c>
      <c r="Q14503" s="28">
        <f t="shared" si="487"/>
        <v>0.32642596972962634</v>
      </c>
    </row>
    <row r="14504" spans="11:17" x14ac:dyDescent="0.35">
      <c r="K14504" s="1">
        <v>3</v>
      </c>
      <c r="L14504" s="1">
        <v>450000</v>
      </c>
      <c r="M14504" s="27">
        <v>9.5</v>
      </c>
      <c r="N14504" s="1">
        <v>23</v>
      </c>
      <c r="O14504" s="1" t="s">
        <v>26</v>
      </c>
      <c r="P14504" s="1" t="str">
        <f t="shared" si="486"/>
        <v>239.54500003</v>
      </c>
      <c r="Q14504" s="28">
        <f t="shared" si="487"/>
        <v>0.32642596972962634</v>
      </c>
    </row>
    <row r="14505" spans="11:17" x14ac:dyDescent="0.35">
      <c r="K14505" s="1">
        <v>4</v>
      </c>
      <c r="L14505" s="1">
        <v>450000</v>
      </c>
      <c r="M14505" s="27">
        <v>9.5</v>
      </c>
      <c r="N14505" s="1">
        <v>23</v>
      </c>
      <c r="O14505" s="1" t="s">
        <v>26</v>
      </c>
      <c r="P14505" s="1" t="str">
        <f t="shared" si="486"/>
        <v>239.54500004</v>
      </c>
      <c r="Q14505" s="28">
        <f t="shared" si="487"/>
        <v>0.32642596972962634</v>
      </c>
    </row>
    <row r="14506" spans="11:17" x14ac:dyDescent="0.35">
      <c r="K14506" s="1">
        <v>5</v>
      </c>
      <c r="L14506" s="1">
        <v>450000</v>
      </c>
      <c r="M14506" s="27">
        <v>9.5</v>
      </c>
      <c r="N14506" s="1">
        <v>23</v>
      </c>
      <c r="O14506" s="1" t="s">
        <v>26</v>
      </c>
      <c r="P14506" s="1" t="str">
        <f t="shared" si="486"/>
        <v>239.54500005</v>
      </c>
      <c r="Q14506" s="28">
        <f t="shared" si="487"/>
        <v>0.32642596972962634</v>
      </c>
    </row>
    <row r="14507" spans="11:17" x14ac:dyDescent="0.35">
      <c r="K14507" s="1">
        <v>6</v>
      </c>
      <c r="L14507" s="1">
        <v>450000</v>
      </c>
      <c r="M14507" s="27">
        <v>9.5</v>
      </c>
      <c r="N14507" s="1">
        <v>23</v>
      </c>
      <c r="O14507" s="1" t="s">
        <v>26</v>
      </c>
      <c r="P14507" s="1" t="str">
        <f t="shared" si="486"/>
        <v>239.54500006</v>
      </c>
      <c r="Q14507" s="28">
        <f t="shared" si="487"/>
        <v>0.32642596972962634</v>
      </c>
    </row>
    <row r="14508" spans="11:17" x14ac:dyDescent="0.35">
      <c r="K14508" s="1">
        <v>7</v>
      </c>
      <c r="L14508" s="1">
        <v>450000</v>
      </c>
      <c r="M14508" s="27">
        <v>9.5</v>
      </c>
      <c r="N14508" s="1">
        <v>23</v>
      </c>
      <c r="O14508" s="1" t="s">
        <v>26</v>
      </c>
      <c r="P14508" s="1" t="str">
        <f t="shared" si="486"/>
        <v>239.54500007</v>
      </c>
      <c r="Q14508" s="28">
        <f t="shared" si="487"/>
        <v>0.32642596972962634</v>
      </c>
    </row>
    <row r="14509" spans="11:17" x14ac:dyDescent="0.35">
      <c r="K14509" s="1">
        <v>8</v>
      </c>
      <c r="L14509" s="1">
        <v>450000</v>
      </c>
      <c r="M14509" s="27">
        <v>9.5</v>
      </c>
      <c r="N14509" s="1">
        <v>23</v>
      </c>
      <c r="O14509" s="1" t="s">
        <v>26</v>
      </c>
      <c r="P14509" s="1" t="str">
        <f t="shared" si="486"/>
        <v>239.54500008</v>
      </c>
      <c r="Q14509" s="28">
        <f t="shared" si="487"/>
        <v>0.32642596972962634</v>
      </c>
    </row>
    <row r="14510" spans="11:17" x14ac:dyDescent="0.35">
      <c r="K14510" s="1">
        <v>9</v>
      </c>
      <c r="L14510" s="1">
        <v>450000</v>
      </c>
      <c r="M14510" s="27">
        <v>9.5</v>
      </c>
      <c r="N14510" s="1">
        <v>23</v>
      </c>
      <c r="O14510" s="1" t="s">
        <v>26</v>
      </c>
      <c r="P14510" s="1" t="str">
        <f t="shared" si="486"/>
        <v>239.54500009</v>
      </c>
      <c r="Q14510" s="28">
        <f t="shared" si="487"/>
        <v>0.32642596972962634</v>
      </c>
    </row>
    <row r="14511" spans="11:17" x14ac:dyDescent="0.35">
      <c r="K14511" s="1">
        <v>10</v>
      </c>
      <c r="L14511" s="1">
        <v>450000</v>
      </c>
      <c r="M14511" s="27">
        <v>9.5</v>
      </c>
      <c r="N14511" s="1">
        <v>23</v>
      </c>
      <c r="O14511" s="1" t="s">
        <v>26</v>
      </c>
      <c r="P14511" s="1" t="str">
        <f t="shared" si="486"/>
        <v>239.545000010</v>
      </c>
      <c r="Q14511" s="28">
        <f t="shared" si="487"/>
        <v>0.32642596972962634</v>
      </c>
    </row>
    <row r="14512" spans="11:17" x14ac:dyDescent="0.35">
      <c r="K14512" s="1">
        <v>11</v>
      </c>
      <c r="L14512" s="1">
        <v>450000</v>
      </c>
      <c r="M14512" s="27">
        <v>9.5</v>
      </c>
      <c r="N14512" s="1">
        <v>23</v>
      </c>
      <c r="O14512" s="1" t="s">
        <v>26</v>
      </c>
      <c r="P14512" s="1" t="str">
        <f t="shared" si="486"/>
        <v>239.545000011</v>
      </c>
      <c r="Q14512" s="28">
        <f t="shared" si="487"/>
        <v>0.32642596972962634</v>
      </c>
    </row>
    <row r="14513" spans="11:17" x14ac:dyDescent="0.35">
      <c r="K14513" s="1">
        <v>12</v>
      </c>
      <c r="L14513" s="1">
        <v>450000</v>
      </c>
      <c r="M14513" s="27">
        <v>9.5</v>
      </c>
      <c r="N14513" s="1">
        <v>23</v>
      </c>
      <c r="O14513" s="1" t="s">
        <v>26</v>
      </c>
      <c r="P14513" s="1" t="str">
        <f t="shared" si="486"/>
        <v>239.545000012</v>
      </c>
      <c r="Q14513" s="28">
        <f t="shared" si="487"/>
        <v>0.32642596972962634</v>
      </c>
    </row>
    <row r="14514" spans="11:17" x14ac:dyDescent="0.35">
      <c r="K14514" s="1">
        <v>13</v>
      </c>
      <c r="L14514" s="1">
        <v>450000</v>
      </c>
      <c r="M14514" s="27">
        <v>9.5</v>
      </c>
      <c r="N14514" s="1">
        <v>23</v>
      </c>
      <c r="O14514" s="1" t="s">
        <v>26</v>
      </c>
      <c r="P14514" s="1" t="str">
        <f t="shared" si="486"/>
        <v>239.545000013</v>
      </c>
      <c r="Q14514" s="28">
        <f t="shared" si="487"/>
        <v>0.32642596972962634</v>
      </c>
    </row>
    <row r="14515" spans="11:17" x14ac:dyDescent="0.35">
      <c r="K14515" s="1">
        <v>14</v>
      </c>
      <c r="L14515" s="1">
        <v>450000</v>
      </c>
      <c r="M14515" s="27">
        <v>9.5</v>
      </c>
      <c r="N14515" s="1">
        <v>23</v>
      </c>
      <c r="O14515" s="1" t="s">
        <v>26</v>
      </c>
      <c r="P14515" s="1" t="str">
        <f t="shared" si="486"/>
        <v>239.545000014</v>
      </c>
      <c r="Q14515" s="28">
        <f t="shared" si="487"/>
        <v>0.32642596972962634</v>
      </c>
    </row>
    <row r="14516" spans="11:17" x14ac:dyDescent="0.35">
      <c r="K14516" s="1">
        <v>15</v>
      </c>
      <c r="L14516" s="1">
        <v>450000</v>
      </c>
      <c r="M14516" s="27">
        <v>9.5</v>
      </c>
      <c r="N14516" s="1">
        <v>23</v>
      </c>
      <c r="O14516" s="1" t="s">
        <v>26</v>
      </c>
      <c r="P14516" s="1" t="str">
        <f t="shared" si="486"/>
        <v>239.545000015</v>
      </c>
      <c r="Q14516" s="28">
        <f t="shared" si="487"/>
        <v>0.32642596972962634</v>
      </c>
    </row>
    <row r="14517" spans="11:17" x14ac:dyDescent="0.35">
      <c r="K14517" s="1">
        <v>16</v>
      </c>
      <c r="L14517" s="1">
        <v>450000</v>
      </c>
      <c r="M14517" s="27">
        <v>9.5</v>
      </c>
      <c r="N14517" s="1">
        <v>23</v>
      </c>
      <c r="O14517" s="1" t="s">
        <v>26</v>
      </c>
      <c r="P14517" s="1" t="str">
        <f t="shared" si="486"/>
        <v>239.545000016</v>
      </c>
      <c r="Q14517" s="28">
        <f t="shared" si="487"/>
        <v>0.32642596972962634</v>
      </c>
    </row>
    <row r="14518" spans="11:17" x14ac:dyDescent="0.35">
      <c r="K14518" s="1">
        <v>17</v>
      </c>
      <c r="L14518" s="1">
        <v>450000</v>
      </c>
      <c r="M14518" s="27">
        <v>9.5</v>
      </c>
      <c r="N14518" s="1">
        <v>23</v>
      </c>
      <c r="O14518" s="1" t="s">
        <v>26</v>
      </c>
      <c r="P14518" s="1" t="str">
        <f t="shared" si="486"/>
        <v>239.545000017</v>
      </c>
      <c r="Q14518" s="28">
        <f t="shared" si="487"/>
        <v>0.32642596972962634</v>
      </c>
    </row>
    <row r="14519" spans="11:17" x14ac:dyDescent="0.35">
      <c r="K14519" s="1">
        <v>18</v>
      </c>
      <c r="L14519" s="1">
        <v>450000</v>
      </c>
      <c r="M14519" s="27">
        <v>9.5</v>
      </c>
      <c r="N14519" s="1">
        <v>23</v>
      </c>
      <c r="O14519" s="1" t="s">
        <v>26</v>
      </c>
      <c r="P14519" s="1" t="str">
        <f t="shared" si="486"/>
        <v>239.545000018</v>
      </c>
      <c r="Q14519" s="28">
        <f t="shared" si="487"/>
        <v>0.32642596972962634</v>
      </c>
    </row>
    <row r="14520" spans="11:17" x14ac:dyDescent="0.35">
      <c r="K14520" s="1">
        <v>19</v>
      </c>
      <c r="L14520" s="1">
        <v>450000</v>
      </c>
      <c r="M14520" s="27">
        <v>9.5</v>
      </c>
      <c r="N14520" s="1">
        <v>23</v>
      </c>
      <c r="O14520" s="1" t="s">
        <v>26</v>
      </c>
      <c r="P14520" s="1" t="str">
        <f t="shared" si="486"/>
        <v>239.545000019</v>
      </c>
      <c r="Q14520" s="28">
        <f t="shared" si="487"/>
        <v>0.32642596972962634</v>
      </c>
    </row>
    <row r="14521" spans="11:17" x14ac:dyDescent="0.35">
      <c r="K14521" s="1">
        <v>20</v>
      </c>
      <c r="L14521" s="1">
        <v>450000</v>
      </c>
      <c r="M14521" s="27">
        <v>9.5</v>
      </c>
      <c r="N14521" s="1">
        <v>23</v>
      </c>
      <c r="O14521" s="1" t="s">
        <v>26</v>
      </c>
      <c r="P14521" s="1" t="str">
        <f t="shared" si="486"/>
        <v>239.545000020</v>
      </c>
      <c r="Q14521" s="28">
        <f t="shared" si="487"/>
        <v>0.32642596972962634</v>
      </c>
    </row>
    <row r="14522" spans="11:17" x14ac:dyDescent="0.35">
      <c r="K14522" s="1">
        <v>21</v>
      </c>
      <c r="L14522" s="1">
        <v>450000</v>
      </c>
      <c r="M14522" s="27">
        <v>9.5</v>
      </c>
      <c r="N14522" s="1">
        <v>23</v>
      </c>
      <c r="O14522" s="1" t="s">
        <v>26</v>
      </c>
      <c r="P14522" s="1" t="str">
        <f t="shared" si="486"/>
        <v>239.545000021</v>
      </c>
      <c r="Q14522" s="28">
        <f t="shared" si="487"/>
        <v>0.32642596972962634</v>
      </c>
    </row>
    <row r="14523" spans="11:17" x14ac:dyDescent="0.35">
      <c r="K14523" s="1">
        <v>22</v>
      </c>
      <c r="L14523" s="1">
        <v>450000</v>
      </c>
      <c r="M14523" s="27">
        <v>9.5</v>
      </c>
      <c r="N14523" s="1">
        <v>23</v>
      </c>
      <c r="O14523" s="1" t="s">
        <v>26</v>
      </c>
      <c r="P14523" s="1" t="str">
        <f t="shared" si="486"/>
        <v>239.545000022</v>
      </c>
      <c r="Q14523" s="28">
        <f t="shared" si="487"/>
        <v>0.32642596972962634</v>
      </c>
    </row>
    <row r="14524" spans="11:17" x14ac:dyDescent="0.35">
      <c r="K14524" s="1">
        <v>23</v>
      </c>
      <c r="L14524" s="1">
        <v>450000</v>
      </c>
      <c r="M14524" s="27">
        <v>9.5</v>
      </c>
      <c r="N14524" s="1">
        <v>23</v>
      </c>
      <c r="O14524" s="1" t="s">
        <v>26</v>
      </c>
      <c r="P14524" s="1" t="str">
        <f t="shared" si="486"/>
        <v>239.545000023</v>
      </c>
      <c r="Q14524" s="28">
        <f t="shared" si="487"/>
        <v>0.32642596972962634</v>
      </c>
    </row>
    <row r="14525" spans="11:17" x14ac:dyDescent="0.35">
      <c r="K14525" s="1">
        <v>24</v>
      </c>
      <c r="L14525" s="1">
        <v>450000</v>
      </c>
      <c r="M14525" s="27">
        <v>9.5</v>
      </c>
      <c r="N14525" s="1">
        <v>23</v>
      </c>
      <c r="O14525" s="1" t="s">
        <v>26</v>
      </c>
      <c r="P14525" s="1" t="str">
        <f t="shared" si="486"/>
        <v>239.545000024</v>
      </c>
      <c r="Q14525" s="28">
        <f t="shared" si="487"/>
        <v>0.32642596972962634</v>
      </c>
    </row>
    <row r="14526" spans="11:17" x14ac:dyDescent="0.35">
      <c r="K14526" s="1">
        <v>25</v>
      </c>
      <c r="L14526" s="1">
        <v>450000</v>
      </c>
      <c r="M14526" s="27">
        <v>9.5</v>
      </c>
      <c r="N14526" s="1">
        <v>23</v>
      </c>
      <c r="O14526" s="1" t="s">
        <v>26</v>
      </c>
      <c r="P14526" s="1" t="str">
        <f t="shared" si="486"/>
        <v>239.545000025</v>
      </c>
      <c r="Q14526" s="28">
        <f t="shared" si="487"/>
        <v>0.32642596972962634</v>
      </c>
    </row>
    <row r="14527" spans="11:17" x14ac:dyDescent="0.35">
      <c r="K14527" s="1">
        <v>26</v>
      </c>
      <c r="L14527" s="1">
        <v>450000</v>
      </c>
      <c r="M14527" s="27">
        <v>9.5</v>
      </c>
      <c r="N14527" s="1">
        <v>23</v>
      </c>
      <c r="O14527" s="1" t="s">
        <v>17</v>
      </c>
      <c r="P14527" s="1" t="str">
        <f t="shared" si="486"/>
        <v>239.545000026</v>
      </c>
      <c r="Q14527" s="28">
        <f t="shared" si="487"/>
        <v>0.22208395868474651</v>
      </c>
    </row>
    <row r="14528" spans="11:17" x14ac:dyDescent="0.35">
      <c r="K14528" s="1">
        <v>27</v>
      </c>
      <c r="L14528" s="1">
        <v>450000</v>
      </c>
      <c r="M14528" s="27">
        <v>9.5</v>
      </c>
      <c r="N14528" s="1">
        <v>23</v>
      </c>
      <c r="O14528" s="1" t="s">
        <v>17</v>
      </c>
      <c r="P14528" s="1" t="str">
        <f t="shared" si="486"/>
        <v>239.545000027</v>
      </c>
      <c r="Q14528" s="28">
        <f t="shared" si="487"/>
        <v>0.22208395868474651</v>
      </c>
    </row>
    <row r="14529" spans="11:17" x14ac:dyDescent="0.35">
      <c r="K14529" s="1">
        <v>28</v>
      </c>
      <c r="L14529" s="1">
        <v>450000</v>
      </c>
      <c r="M14529" s="27">
        <v>9.5</v>
      </c>
      <c r="N14529" s="1">
        <v>23</v>
      </c>
      <c r="O14529" s="1" t="s">
        <v>17</v>
      </c>
      <c r="P14529" s="1" t="str">
        <f t="shared" si="486"/>
        <v>239.545000028</v>
      </c>
      <c r="Q14529" s="28">
        <f t="shared" si="487"/>
        <v>0.22208395868474651</v>
      </c>
    </row>
    <row r="14530" spans="11:17" x14ac:dyDescent="0.35">
      <c r="K14530" s="1">
        <v>29</v>
      </c>
      <c r="L14530" s="1">
        <v>450000</v>
      </c>
      <c r="M14530" s="27">
        <v>9.5</v>
      </c>
      <c r="N14530" s="1">
        <v>23</v>
      </c>
      <c r="O14530" s="1" t="s">
        <v>17</v>
      </c>
      <c r="P14530" s="1" t="str">
        <f t="shared" si="486"/>
        <v>239.545000029</v>
      </c>
      <c r="Q14530" s="28">
        <f t="shared" si="487"/>
        <v>0.22208395868474651</v>
      </c>
    </row>
    <row r="14531" spans="11:17" x14ac:dyDescent="0.35">
      <c r="K14531" s="1">
        <v>30</v>
      </c>
      <c r="L14531" s="1">
        <v>450000</v>
      </c>
      <c r="M14531" s="27">
        <v>9.5</v>
      </c>
      <c r="N14531" s="1">
        <v>23</v>
      </c>
      <c r="O14531" s="1" t="s">
        <v>17</v>
      </c>
      <c r="P14531" s="1" t="str">
        <f t="shared" ref="P14531:P14594" si="488">N14531&amp;M14531&amp;L14531&amp;K14531</f>
        <v>239.545000030</v>
      </c>
      <c r="Q14531" s="28">
        <f t="shared" ref="Q14531:Q14594" si="489">VLOOKUP(O14531&amp;L14531&amp;M14531&amp;N14531,$W$2:$X$1051,2,FALSE)</f>
        <v>0.22208395868474651</v>
      </c>
    </row>
    <row r="14532" spans="11:17" x14ac:dyDescent="0.35">
      <c r="K14532" s="1">
        <v>31</v>
      </c>
      <c r="L14532" s="1">
        <v>450000</v>
      </c>
      <c r="M14532" s="27">
        <v>9.5</v>
      </c>
      <c r="N14532" s="1">
        <v>23</v>
      </c>
      <c r="O14532" s="1" t="s">
        <v>17</v>
      </c>
      <c r="P14532" s="1" t="str">
        <f t="shared" si="488"/>
        <v>239.545000031</v>
      </c>
      <c r="Q14532" s="28">
        <f t="shared" si="489"/>
        <v>0.22208395868474651</v>
      </c>
    </row>
    <row r="14533" spans="11:17" x14ac:dyDescent="0.35">
      <c r="K14533" s="1">
        <v>32</v>
      </c>
      <c r="L14533" s="1">
        <v>450000</v>
      </c>
      <c r="M14533" s="27">
        <v>9.5</v>
      </c>
      <c r="N14533" s="1">
        <v>23</v>
      </c>
      <c r="O14533" s="1" t="s">
        <v>17</v>
      </c>
      <c r="P14533" s="1" t="str">
        <f t="shared" si="488"/>
        <v>239.545000032</v>
      </c>
      <c r="Q14533" s="28">
        <f t="shared" si="489"/>
        <v>0.22208395868474651</v>
      </c>
    </row>
    <row r="14534" spans="11:17" x14ac:dyDescent="0.35">
      <c r="K14534" s="1">
        <v>33</v>
      </c>
      <c r="L14534" s="1">
        <v>450000</v>
      </c>
      <c r="M14534" s="27">
        <v>9.5</v>
      </c>
      <c r="N14534" s="1">
        <v>23</v>
      </c>
      <c r="O14534" s="1" t="s">
        <v>17</v>
      </c>
      <c r="P14534" s="1" t="str">
        <f t="shared" si="488"/>
        <v>239.545000033</v>
      </c>
      <c r="Q14534" s="28">
        <f t="shared" si="489"/>
        <v>0.22208395868474651</v>
      </c>
    </row>
    <row r="14535" spans="11:17" x14ac:dyDescent="0.35">
      <c r="K14535" s="1">
        <v>34</v>
      </c>
      <c r="L14535" s="1">
        <v>450000</v>
      </c>
      <c r="M14535" s="27">
        <v>9.5</v>
      </c>
      <c r="N14535" s="1">
        <v>23</v>
      </c>
      <c r="O14535" s="1" t="s">
        <v>17</v>
      </c>
      <c r="P14535" s="1" t="str">
        <f t="shared" si="488"/>
        <v>239.545000034</v>
      </c>
      <c r="Q14535" s="28">
        <f t="shared" si="489"/>
        <v>0.22208395868474651</v>
      </c>
    </row>
    <row r="14536" spans="11:17" x14ac:dyDescent="0.35">
      <c r="K14536" s="1">
        <v>35</v>
      </c>
      <c r="L14536" s="1">
        <v>450000</v>
      </c>
      <c r="M14536" s="27">
        <v>9.5</v>
      </c>
      <c r="N14536" s="1">
        <v>23</v>
      </c>
      <c r="O14536" s="1" t="s">
        <v>17</v>
      </c>
      <c r="P14536" s="1" t="str">
        <f t="shared" si="488"/>
        <v>239.545000035</v>
      </c>
      <c r="Q14536" s="28">
        <f t="shared" si="489"/>
        <v>0.22208395868474651</v>
      </c>
    </row>
    <row r="14537" spans="11:17" x14ac:dyDescent="0.35">
      <c r="K14537" s="1">
        <v>36</v>
      </c>
      <c r="L14537" s="1">
        <v>450000</v>
      </c>
      <c r="M14537" s="27">
        <v>9.5</v>
      </c>
      <c r="N14537" s="1">
        <v>23</v>
      </c>
      <c r="O14537" s="1" t="s">
        <v>18</v>
      </c>
      <c r="P14537" s="1" t="str">
        <f t="shared" si="488"/>
        <v>239.545000036</v>
      </c>
      <c r="Q14537" s="28">
        <f t="shared" si="489"/>
        <v>0.21841475993688142</v>
      </c>
    </row>
    <row r="14538" spans="11:17" x14ac:dyDescent="0.35">
      <c r="K14538" s="1">
        <v>37</v>
      </c>
      <c r="L14538" s="1">
        <v>450000</v>
      </c>
      <c r="M14538" s="27">
        <v>9.5</v>
      </c>
      <c r="N14538" s="1">
        <v>23</v>
      </c>
      <c r="O14538" s="1" t="s">
        <v>18</v>
      </c>
      <c r="P14538" s="1" t="str">
        <f t="shared" si="488"/>
        <v>239.545000037</v>
      </c>
      <c r="Q14538" s="28">
        <f t="shared" si="489"/>
        <v>0.21841475993688142</v>
      </c>
    </row>
    <row r="14539" spans="11:17" x14ac:dyDescent="0.35">
      <c r="K14539" s="1">
        <v>38</v>
      </c>
      <c r="L14539" s="1">
        <v>450000</v>
      </c>
      <c r="M14539" s="27">
        <v>9.5</v>
      </c>
      <c r="N14539" s="1">
        <v>23</v>
      </c>
      <c r="O14539" s="1" t="s">
        <v>18</v>
      </c>
      <c r="P14539" s="1" t="str">
        <f t="shared" si="488"/>
        <v>239.545000038</v>
      </c>
      <c r="Q14539" s="28">
        <f t="shared" si="489"/>
        <v>0.21841475993688142</v>
      </c>
    </row>
    <row r="14540" spans="11:17" x14ac:dyDescent="0.35">
      <c r="K14540" s="1">
        <v>39</v>
      </c>
      <c r="L14540" s="1">
        <v>450000</v>
      </c>
      <c r="M14540" s="27">
        <v>9.5</v>
      </c>
      <c r="N14540" s="1">
        <v>23</v>
      </c>
      <c r="O14540" s="1" t="s">
        <v>18</v>
      </c>
      <c r="P14540" s="1" t="str">
        <f t="shared" si="488"/>
        <v>239.545000039</v>
      </c>
      <c r="Q14540" s="28">
        <f t="shared" si="489"/>
        <v>0.21841475993688142</v>
      </c>
    </row>
    <row r="14541" spans="11:17" x14ac:dyDescent="0.35">
      <c r="K14541" s="1">
        <v>40</v>
      </c>
      <c r="L14541" s="1">
        <v>450000</v>
      </c>
      <c r="M14541" s="27">
        <v>9.5</v>
      </c>
      <c r="N14541" s="1">
        <v>23</v>
      </c>
      <c r="O14541" s="1" t="s">
        <v>18</v>
      </c>
      <c r="P14541" s="1" t="str">
        <f t="shared" si="488"/>
        <v>239.545000040</v>
      </c>
      <c r="Q14541" s="28">
        <f t="shared" si="489"/>
        <v>0.21841475993688142</v>
      </c>
    </row>
    <row r="14542" spans="11:17" x14ac:dyDescent="0.35">
      <c r="K14542" s="1">
        <v>41</v>
      </c>
      <c r="L14542" s="1">
        <v>450000</v>
      </c>
      <c r="M14542" s="27">
        <v>9.5</v>
      </c>
      <c r="N14542" s="1">
        <v>23</v>
      </c>
      <c r="O14542" s="1" t="s">
        <v>18</v>
      </c>
      <c r="P14542" s="1" t="str">
        <f t="shared" si="488"/>
        <v>239.545000041</v>
      </c>
      <c r="Q14542" s="28">
        <f t="shared" si="489"/>
        <v>0.21841475993688142</v>
      </c>
    </row>
    <row r="14543" spans="11:17" x14ac:dyDescent="0.35">
      <c r="K14543" s="1">
        <v>42</v>
      </c>
      <c r="L14543" s="1">
        <v>450000</v>
      </c>
      <c r="M14543" s="27">
        <v>9.5</v>
      </c>
      <c r="N14543" s="1">
        <v>23</v>
      </c>
      <c r="O14543" s="1" t="s">
        <v>18</v>
      </c>
      <c r="P14543" s="1" t="str">
        <f t="shared" si="488"/>
        <v>239.545000042</v>
      </c>
      <c r="Q14543" s="28">
        <f t="shared" si="489"/>
        <v>0.21841475993688142</v>
      </c>
    </row>
    <row r="14544" spans="11:17" x14ac:dyDescent="0.35">
      <c r="K14544" s="1">
        <v>43</v>
      </c>
      <c r="L14544" s="1">
        <v>450000</v>
      </c>
      <c r="M14544" s="27">
        <v>9.5</v>
      </c>
      <c r="N14544" s="1">
        <v>23</v>
      </c>
      <c r="O14544" s="1" t="s">
        <v>18</v>
      </c>
      <c r="P14544" s="1" t="str">
        <f t="shared" si="488"/>
        <v>239.545000043</v>
      </c>
      <c r="Q14544" s="28">
        <f t="shared" si="489"/>
        <v>0.21841475993688142</v>
      </c>
    </row>
    <row r="14545" spans="11:17" x14ac:dyDescent="0.35">
      <c r="K14545" s="1">
        <v>44</v>
      </c>
      <c r="L14545" s="1">
        <v>450000</v>
      </c>
      <c r="M14545" s="27">
        <v>9.5</v>
      </c>
      <c r="N14545" s="1">
        <v>23</v>
      </c>
      <c r="O14545" s="1" t="s">
        <v>18</v>
      </c>
      <c r="P14545" s="1" t="str">
        <f t="shared" si="488"/>
        <v>239.545000044</v>
      </c>
      <c r="Q14545" s="28">
        <f t="shared" si="489"/>
        <v>0.21841475993688142</v>
      </c>
    </row>
    <row r="14546" spans="11:17" x14ac:dyDescent="0.35">
      <c r="K14546" s="1">
        <v>45</v>
      </c>
      <c r="L14546" s="1">
        <v>450000</v>
      </c>
      <c r="M14546" s="27">
        <v>9.5</v>
      </c>
      <c r="N14546" s="1">
        <v>23</v>
      </c>
      <c r="O14546" s="1" t="s">
        <v>18</v>
      </c>
      <c r="P14546" s="1" t="str">
        <f t="shared" si="488"/>
        <v>239.545000045</v>
      </c>
      <c r="Q14546" s="28">
        <f t="shared" si="489"/>
        <v>0.21841475993688142</v>
      </c>
    </row>
    <row r="14547" spans="11:17" x14ac:dyDescent="0.35">
      <c r="K14547" s="1">
        <v>46</v>
      </c>
      <c r="L14547" s="1">
        <v>450000</v>
      </c>
      <c r="M14547" s="27">
        <v>9.5</v>
      </c>
      <c r="N14547" s="1">
        <v>23</v>
      </c>
      <c r="O14547" s="1" t="s">
        <v>33</v>
      </c>
      <c r="P14547" s="1" t="str">
        <f t="shared" si="488"/>
        <v>239.545000046</v>
      </c>
      <c r="Q14547" s="28">
        <f t="shared" si="489"/>
        <v>0.21773868593095802</v>
      </c>
    </row>
    <row r="14548" spans="11:17" x14ac:dyDescent="0.35">
      <c r="K14548" s="1">
        <v>47</v>
      </c>
      <c r="L14548" s="1">
        <v>450000</v>
      </c>
      <c r="M14548" s="27">
        <v>9.5</v>
      </c>
      <c r="N14548" s="1">
        <v>23</v>
      </c>
      <c r="O14548" s="1" t="s">
        <v>33</v>
      </c>
      <c r="P14548" s="1" t="str">
        <f t="shared" si="488"/>
        <v>239.545000047</v>
      </c>
      <c r="Q14548" s="28">
        <f t="shared" si="489"/>
        <v>0.21773868593095802</v>
      </c>
    </row>
    <row r="14549" spans="11:17" x14ac:dyDescent="0.35">
      <c r="K14549" s="1">
        <v>48</v>
      </c>
      <c r="L14549" s="1">
        <v>450000</v>
      </c>
      <c r="M14549" s="27">
        <v>9.5</v>
      </c>
      <c r="N14549" s="1">
        <v>23</v>
      </c>
      <c r="O14549" s="1" t="s">
        <v>33</v>
      </c>
      <c r="P14549" s="1" t="str">
        <f t="shared" si="488"/>
        <v>239.545000048</v>
      </c>
      <c r="Q14549" s="28">
        <f t="shared" si="489"/>
        <v>0.21773868593095802</v>
      </c>
    </row>
    <row r="14550" spans="11:17" x14ac:dyDescent="0.35">
      <c r="K14550" s="1">
        <v>49</v>
      </c>
      <c r="L14550" s="1">
        <v>450000</v>
      </c>
      <c r="M14550" s="27">
        <v>9.5</v>
      </c>
      <c r="N14550" s="1">
        <v>23</v>
      </c>
      <c r="O14550" s="1" t="s">
        <v>33</v>
      </c>
      <c r="P14550" s="1" t="str">
        <f t="shared" si="488"/>
        <v>239.545000049</v>
      </c>
      <c r="Q14550" s="28">
        <f t="shared" si="489"/>
        <v>0.21773868593095802</v>
      </c>
    </row>
    <row r="14551" spans="11:17" x14ac:dyDescent="0.35">
      <c r="K14551" s="1">
        <v>50</v>
      </c>
      <c r="L14551" s="1">
        <v>450000</v>
      </c>
      <c r="M14551" s="27">
        <v>9.5</v>
      </c>
      <c r="N14551" s="1">
        <v>23</v>
      </c>
      <c r="O14551" s="1" t="s">
        <v>33</v>
      </c>
      <c r="P14551" s="1" t="str">
        <f t="shared" si="488"/>
        <v>239.545000050</v>
      </c>
      <c r="Q14551" s="28">
        <f t="shared" si="489"/>
        <v>0.21773868593095802</v>
      </c>
    </row>
    <row r="14552" spans="11:17" x14ac:dyDescent="0.35">
      <c r="K14552" s="1">
        <v>51</v>
      </c>
      <c r="L14552" s="1">
        <v>450000</v>
      </c>
      <c r="M14552" s="27">
        <v>9.5</v>
      </c>
      <c r="N14552" s="1">
        <v>23</v>
      </c>
      <c r="O14552" s="1" t="s">
        <v>33</v>
      </c>
      <c r="P14552" s="1" t="str">
        <f t="shared" si="488"/>
        <v>239.545000051</v>
      </c>
      <c r="Q14552" s="28">
        <f t="shared" si="489"/>
        <v>0.21773868593095802</v>
      </c>
    </row>
    <row r="14553" spans="11:17" x14ac:dyDescent="0.35">
      <c r="K14553" s="1">
        <v>52</v>
      </c>
      <c r="L14553" s="1">
        <v>450000</v>
      </c>
      <c r="M14553" s="27">
        <v>9.5</v>
      </c>
      <c r="N14553" s="1">
        <v>23</v>
      </c>
      <c r="O14553" s="1" t="s">
        <v>33</v>
      </c>
      <c r="P14553" s="1" t="str">
        <f t="shared" si="488"/>
        <v>239.545000052</v>
      </c>
      <c r="Q14553" s="28">
        <f t="shared" si="489"/>
        <v>0.21773868593095802</v>
      </c>
    </row>
    <row r="14554" spans="11:17" x14ac:dyDescent="0.35">
      <c r="K14554" s="1">
        <v>53</v>
      </c>
      <c r="L14554" s="1">
        <v>450000</v>
      </c>
      <c r="M14554" s="27">
        <v>9.5</v>
      </c>
      <c r="N14554" s="1">
        <v>23</v>
      </c>
      <c r="O14554" s="1" t="s">
        <v>33</v>
      </c>
      <c r="P14554" s="1" t="str">
        <f t="shared" si="488"/>
        <v>239.545000053</v>
      </c>
      <c r="Q14554" s="28">
        <f t="shared" si="489"/>
        <v>0.21773868593095802</v>
      </c>
    </row>
    <row r="14555" spans="11:17" x14ac:dyDescent="0.35">
      <c r="K14555" s="1">
        <v>54</v>
      </c>
      <c r="L14555" s="1">
        <v>450000</v>
      </c>
      <c r="M14555" s="27">
        <v>9.5</v>
      </c>
      <c r="N14555" s="1">
        <v>23</v>
      </c>
      <c r="O14555" s="1" t="s">
        <v>33</v>
      </c>
      <c r="P14555" s="1" t="str">
        <f t="shared" si="488"/>
        <v>239.545000054</v>
      </c>
      <c r="Q14555" s="28">
        <f t="shared" si="489"/>
        <v>0.21773868593095802</v>
      </c>
    </row>
    <row r="14556" spans="11:17" x14ac:dyDescent="0.35">
      <c r="K14556" s="1">
        <v>55</v>
      </c>
      <c r="L14556" s="1">
        <v>450000</v>
      </c>
      <c r="M14556" s="27">
        <v>9.5</v>
      </c>
      <c r="N14556" s="1">
        <v>23</v>
      </c>
      <c r="O14556" s="1" t="s">
        <v>33</v>
      </c>
      <c r="P14556" s="1" t="str">
        <f t="shared" si="488"/>
        <v>239.545000055</v>
      </c>
      <c r="Q14556" s="28">
        <f t="shared" si="489"/>
        <v>0.21773868593095802</v>
      </c>
    </row>
    <row r="14557" spans="11:17" x14ac:dyDescent="0.35">
      <c r="K14557" s="1">
        <v>56</v>
      </c>
      <c r="L14557" s="1">
        <v>450000</v>
      </c>
      <c r="M14557" s="27">
        <v>9.5</v>
      </c>
      <c r="N14557" s="1">
        <v>23</v>
      </c>
      <c r="O14557" s="1" t="s">
        <v>27</v>
      </c>
      <c r="P14557" s="1" t="str">
        <f t="shared" si="488"/>
        <v>239.545000056</v>
      </c>
      <c r="Q14557" s="28">
        <f t="shared" si="489"/>
        <v>8.2222222222222086E-2</v>
      </c>
    </row>
    <row r="14558" spans="11:17" x14ac:dyDescent="0.35">
      <c r="K14558" s="1">
        <v>57</v>
      </c>
      <c r="L14558" s="1">
        <v>450000</v>
      </c>
      <c r="M14558" s="27">
        <v>9.5</v>
      </c>
      <c r="N14558" s="1">
        <v>23</v>
      </c>
      <c r="O14558" s="1" t="s">
        <v>27</v>
      </c>
      <c r="P14558" s="1" t="str">
        <f t="shared" si="488"/>
        <v>239.545000057</v>
      </c>
      <c r="Q14558" s="28">
        <f t="shared" si="489"/>
        <v>8.2222222222222086E-2</v>
      </c>
    </row>
    <row r="14559" spans="11:17" x14ac:dyDescent="0.35">
      <c r="K14559" s="1">
        <v>58</v>
      </c>
      <c r="L14559" s="1">
        <v>450000</v>
      </c>
      <c r="M14559" s="27">
        <v>9.5</v>
      </c>
      <c r="N14559" s="1">
        <v>23</v>
      </c>
      <c r="O14559" s="1" t="s">
        <v>27</v>
      </c>
      <c r="P14559" s="1" t="str">
        <f t="shared" si="488"/>
        <v>239.545000058</v>
      </c>
      <c r="Q14559" s="28">
        <f t="shared" si="489"/>
        <v>8.2222222222222086E-2</v>
      </c>
    </row>
    <row r="14560" spans="11:17" x14ac:dyDescent="0.35">
      <c r="K14560" s="1">
        <v>59</v>
      </c>
      <c r="L14560" s="1">
        <v>450000</v>
      </c>
      <c r="M14560" s="27">
        <v>9.5</v>
      </c>
      <c r="N14560" s="1">
        <v>23</v>
      </c>
      <c r="O14560" s="1" t="s">
        <v>27</v>
      </c>
      <c r="P14560" s="1" t="str">
        <f t="shared" si="488"/>
        <v>239.545000059</v>
      </c>
      <c r="Q14560" s="28">
        <f t="shared" si="489"/>
        <v>8.2222222222222086E-2</v>
      </c>
    </row>
    <row r="14561" spans="11:17" x14ac:dyDescent="0.35">
      <c r="K14561" s="1">
        <v>60</v>
      </c>
      <c r="L14561" s="1">
        <v>450000</v>
      </c>
      <c r="M14561" s="27">
        <v>9.5</v>
      </c>
      <c r="N14561" s="1">
        <v>23</v>
      </c>
      <c r="O14561" s="1" t="s">
        <v>27</v>
      </c>
      <c r="P14561" s="1" t="str">
        <f t="shared" si="488"/>
        <v>239.545000060</v>
      </c>
      <c r="Q14561" s="28">
        <f t="shared" si="489"/>
        <v>8.2222222222222086E-2</v>
      </c>
    </row>
    <row r="14562" spans="11:17" x14ac:dyDescent="0.35">
      <c r="K14562" s="1">
        <v>61</v>
      </c>
      <c r="L14562" s="1">
        <v>450000</v>
      </c>
      <c r="M14562" s="27">
        <v>9.5</v>
      </c>
      <c r="N14562" s="1">
        <v>23</v>
      </c>
      <c r="O14562" s="1" t="s">
        <v>27</v>
      </c>
      <c r="P14562" s="1" t="str">
        <f t="shared" si="488"/>
        <v>239.545000061</v>
      </c>
      <c r="Q14562" s="28">
        <f t="shared" si="489"/>
        <v>8.2222222222222086E-2</v>
      </c>
    </row>
    <row r="14563" spans="11:17" x14ac:dyDescent="0.35">
      <c r="K14563" s="1">
        <v>62</v>
      </c>
      <c r="L14563" s="1">
        <v>450000</v>
      </c>
      <c r="M14563" s="27">
        <v>9.5</v>
      </c>
      <c r="N14563" s="1">
        <v>23</v>
      </c>
      <c r="O14563" s="1" t="s">
        <v>27</v>
      </c>
      <c r="P14563" s="1" t="str">
        <f t="shared" si="488"/>
        <v>239.545000062</v>
      </c>
      <c r="Q14563" s="28">
        <f t="shared" si="489"/>
        <v>8.2222222222222086E-2</v>
      </c>
    </row>
    <row r="14564" spans="11:17" x14ac:dyDescent="0.35">
      <c r="K14564" s="1">
        <v>63</v>
      </c>
      <c r="L14564" s="1">
        <v>450000</v>
      </c>
      <c r="M14564" s="27">
        <v>9.5</v>
      </c>
      <c r="N14564" s="1">
        <v>23</v>
      </c>
      <c r="O14564" s="1" t="s">
        <v>27</v>
      </c>
      <c r="P14564" s="1" t="str">
        <f t="shared" si="488"/>
        <v>239.545000063</v>
      </c>
      <c r="Q14564" s="28">
        <f t="shared" si="489"/>
        <v>8.2222222222222086E-2</v>
      </c>
    </row>
    <row r="14565" spans="11:17" x14ac:dyDescent="0.35">
      <c r="K14565" s="1">
        <v>64</v>
      </c>
      <c r="L14565" s="1">
        <v>450000</v>
      </c>
      <c r="M14565" s="27">
        <v>9.5</v>
      </c>
      <c r="N14565" s="1">
        <v>23</v>
      </c>
      <c r="O14565" s="1" t="s">
        <v>27</v>
      </c>
      <c r="P14565" s="1" t="str">
        <f t="shared" si="488"/>
        <v>239.545000064</v>
      </c>
      <c r="Q14565" s="28">
        <f t="shared" si="489"/>
        <v>8.2222222222222086E-2</v>
      </c>
    </row>
    <row r="14566" spans="11:17" x14ac:dyDescent="0.35">
      <c r="K14566" s="1">
        <v>65</v>
      </c>
      <c r="L14566" s="1">
        <v>450000</v>
      </c>
      <c r="M14566" s="27">
        <v>9.5</v>
      </c>
      <c r="N14566" s="1">
        <v>23</v>
      </c>
      <c r="O14566" s="1" t="s">
        <v>27</v>
      </c>
      <c r="P14566" s="1" t="str">
        <f t="shared" si="488"/>
        <v>239.545000065</v>
      </c>
      <c r="Q14566" s="28">
        <f t="shared" si="489"/>
        <v>8.2222222222222086E-2</v>
      </c>
    </row>
    <row r="14567" spans="11:17" x14ac:dyDescent="0.35">
      <c r="K14567" s="1">
        <v>66</v>
      </c>
      <c r="L14567" s="1">
        <v>450000</v>
      </c>
      <c r="M14567" s="27">
        <v>9.5</v>
      </c>
      <c r="N14567" s="1">
        <v>23</v>
      </c>
      <c r="O14567" s="1" t="s">
        <v>27</v>
      </c>
      <c r="P14567" s="1" t="str">
        <f t="shared" si="488"/>
        <v>239.545000066</v>
      </c>
      <c r="Q14567" s="28">
        <f t="shared" si="489"/>
        <v>8.2222222222222086E-2</v>
      </c>
    </row>
    <row r="14568" spans="11:17" x14ac:dyDescent="0.35">
      <c r="K14568" s="1">
        <v>67</v>
      </c>
      <c r="L14568" s="1">
        <v>450000</v>
      </c>
      <c r="M14568" s="27">
        <v>9.5</v>
      </c>
      <c r="N14568" s="1">
        <v>23</v>
      </c>
      <c r="O14568" s="1" t="s">
        <v>27</v>
      </c>
      <c r="P14568" s="1" t="str">
        <f t="shared" si="488"/>
        <v>239.545000067</v>
      </c>
      <c r="Q14568" s="28">
        <f t="shared" si="489"/>
        <v>8.2222222222222086E-2</v>
      </c>
    </row>
    <row r="14569" spans="11:17" x14ac:dyDescent="0.35">
      <c r="K14569" s="1">
        <v>68</v>
      </c>
      <c r="L14569" s="1">
        <v>450000</v>
      </c>
      <c r="M14569" s="27">
        <v>9.5</v>
      </c>
      <c r="N14569" s="1">
        <v>23</v>
      </c>
      <c r="O14569" s="1" t="s">
        <v>27</v>
      </c>
      <c r="P14569" s="1" t="str">
        <f t="shared" si="488"/>
        <v>239.545000068</v>
      </c>
      <c r="Q14569" s="28">
        <f t="shared" si="489"/>
        <v>8.2222222222222086E-2</v>
      </c>
    </row>
    <row r="14570" spans="11:17" x14ac:dyDescent="0.35">
      <c r="K14570" s="1">
        <v>69</v>
      </c>
      <c r="L14570" s="1">
        <v>450000</v>
      </c>
      <c r="M14570" s="27">
        <v>9.5</v>
      </c>
      <c r="N14570" s="1">
        <v>23</v>
      </c>
      <c r="O14570" s="1" t="s">
        <v>27</v>
      </c>
      <c r="P14570" s="1" t="str">
        <f t="shared" si="488"/>
        <v>239.545000069</v>
      </c>
      <c r="Q14570" s="28">
        <f t="shared" si="489"/>
        <v>8.2222222222222086E-2</v>
      </c>
    </row>
    <row r="14571" spans="11:17" x14ac:dyDescent="0.35">
      <c r="K14571" s="1">
        <v>70</v>
      </c>
      <c r="L14571" s="1">
        <v>450000</v>
      </c>
      <c r="M14571" s="27">
        <v>9.5</v>
      </c>
      <c r="N14571" s="1">
        <v>23</v>
      </c>
      <c r="O14571" s="1" t="s">
        <v>27</v>
      </c>
      <c r="P14571" s="1" t="str">
        <f t="shared" si="488"/>
        <v>239.545000070</v>
      </c>
      <c r="Q14571" s="28">
        <f t="shared" si="489"/>
        <v>8.2222222222222086E-2</v>
      </c>
    </row>
    <row r="14572" spans="11:17" x14ac:dyDescent="0.35">
      <c r="K14572" s="1">
        <v>71</v>
      </c>
      <c r="L14572" s="1">
        <v>450000</v>
      </c>
      <c r="M14572" s="27">
        <v>9.5</v>
      </c>
      <c r="N14572" s="1">
        <v>23</v>
      </c>
      <c r="O14572" s="1" t="s">
        <v>27</v>
      </c>
      <c r="P14572" s="1" t="str">
        <f t="shared" si="488"/>
        <v>239.545000071</v>
      </c>
      <c r="Q14572" s="28">
        <f t="shared" si="489"/>
        <v>8.2222222222222086E-2</v>
      </c>
    </row>
    <row r="14573" spans="11:17" x14ac:dyDescent="0.35">
      <c r="K14573" s="1">
        <v>72</v>
      </c>
      <c r="L14573" s="1">
        <v>450000</v>
      </c>
      <c r="M14573" s="27">
        <v>9.5</v>
      </c>
      <c r="N14573" s="1">
        <v>23</v>
      </c>
      <c r="O14573" s="1" t="s">
        <v>27</v>
      </c>
      <c r="P14573" s="1" t="str">
        <f t="shared" si="488"/>
        <v>239.545000072</v>
      </c>
      <c r="Q14573" s="28">
        <f t="shared" si="489"/>
        <v>8.2222222222222086E-2</v>
      </c>
    </row>
    <row r="14574" spans="11:17" x14ac:dyDescent="0.35">
      <c r="K14574" s="1">
        <v>73</v>
      </c>
      <c r="L14574" s="1">
        <v>450000</v>
      </c>
      <c r="M14574" s="27">
        <v>9.5</v>
      </c>
      <c r="N14574" s="1">
        <v>23</v>
      </c>
      <c r="O14574" s="1" t="s">
        <v>27</v>
      </c>
      <c r="P14574" s="1" t="str">
        <f t="shared" si="488"/>
        <v>239.545000073</v>
      </c>
      <c r="Q14574" s="28">
        <f t="shared" si="489"/>
        <v>8.2222222222222086E-2</v>
      </c>
    </row>
    <row r="14575" spans="11:17" x14ac:dyDescent="0.35">
      <c r="K14575" s="1">
        <v>74</v>
      </c>
      <c r="L14575" s="1">
        <v>450000</v>
      </c>
      <c r="M14575" s="27">
        <v>9.5</v>
      </c>
      <c r="N14575" s="1">
        <v>23</v>
      </c>
      <c r="O14575" s="1" t="s">
        <v>27</v>
      </c>
      <c r="P14575" s="1" t="str">
        <f t="shared" si="488"/>
        <v>239.545000074</v>
      </c>
      <c r="Q14575" s="28">
        <f t="shared" si="489"/>
        <v>8.2222222222222086E-2</v>
      </c>
    </row>
    <row r="14576" spans="11:17" x14ac:dyDescent="0.35">
      <c r="K14576" s="1">
        <v>75</v>
      </c>
      <c r="L14576" s="1">
        <v>450000</v>
      </c>
      <c r="M14576" s="27">
        <v>9.5</v>
      </c>
      <c r="N14576" s="1">
        <v>23</v>
      </c>
      <c r="O14576" s="1" t="s">
        <v>27</v>
      </c>
      <c r="P14576" s="1" t="str">
        <f t="shared" si="488"/>
        <v>239.545000075</v>
      </c>
      <c r="Q14576" s="28">
        <f t="shared" si="489"/>
        <v>8.2222222222222086E-2</v>
      </c>
    </row>
    <row r="14577" spans="11:17" x14ac:dyDescent="0.35">
      <c r="K14577" s="1">
        <v>76</v>
      </c>
      <c r="L14577" s="1">
        <v>450000</v>
      </c>
      <c r="M14577" s="27">
        <v>9.5</v>
      </c>
      <c r="N14577" s="1">
        <v>23</v>
      </c>
      <c r="O14577" s="1" t="s">
        <v>27</v>
      </c>
      <c r="P14577" s="1" t="str">
        <f t="shared" si="488"/>
        <v>239.545000076</v>
      </c>
      <c r="Q14577" s="28">
        <f t="shared" si="489"/>
        <v>8.2222222222222086E-2</v>
      </c>
    </row>
    <row r="14578" spans="11:17" x14ac:dyDescent="0.35">
      <c r="K14578" s="1">
        <v>77</v>
      </c>
      <c r="L14578" s="1">
        <v>450000</v>
      </c>
      <c r="M14578" s="27">
        <v>9.5</v>
      </c>
      <c r="N14578" s="1">
        <v>23</v>
      </c>
      <c r="O14578" s="1" t="s">
        <v>27</v>
      </c>
      <c r="P14578" s="1" t="str">
        <f t="shared" si="488"/>
        <v>239.545000077</v>
      </c>
      <c r="Q14578" s="28">
        <f t="shared" si="489"/>
        <v>8.2222222222222086E-2</v>
      </c>
    </row>
    <row r="14579" spans="11:17" x14ac:dyDescent="0.35">
      <c r="K14579" s="1">
        <v>78</v>
      </c>
      <c r="L14579" s="1">
        <v>450000</v>
      </c>
      <c r="M14579" s="27">
        <v>9.5</v>
      </c>
      <c r="N14579" s="1">
        <v>23</v>
      </c>
      <c r="O14579" s="1" t="s">
        <v>27</v>
      </c>
      <c r="P14579" s="1" t="str">
        <f t="shared" si="488"/>
        <v>239.545000078</v>
      </c>
      <c r="Q14579" s="28">
        <f t="shared" si="489"/>
        <v>8.2222222222222086E-2</v>
      </c>
    </row>
    <row r="14580" spans="11:17" x14ac:dyDescent="0.35">
      <c r="K14580" s="1">
        <v>79</v>
      </c>
      <c r="L14580" s="1">
        <v>450000</v>
      </c>
      <c r="M14580" s="27">
        <v>9.5</v>
      </c>
      <c r="N14580" s="1">
        <v>23</v>
      </c>
      <c r="O14580" s="1" t="s">
        <v>27</v>
      </c>
      <c r="P14580" s="1" t="str">
        <f t="shared" si="488"/>
        <v>239.545000079</v>
      </c>
      <c r="Q14580" s="28">
        <f t="shared" si="489"/>
        <v>8.2222222222222086E-2</v>
      </c>
    </row>
    <row r="14581" spans="11:17" x14ac:dyDescent="0.35">
      <c r="K14581" s="1">
        <v>80</v>
      </c>
      <c r="L14581" s="1">
        <v>450000</v>
      </c>
      <c r="M14581" s="27">
        <v>9.5</v>
      </c>
      <c r="N14581" s="1">
        <v>23</v>
      </c>
      <c r="O14581" s="1" t="s">
        <v>27</v>
      </c>
      <c r="P14581" s="1" t="str">
        <f t="shared" si="488"/>
        <v>239.545000080</v>
      </c>
      <c r="Q14581" s="28">
        <f t="shared" si="489"/>
        <v>8.2222222222222086E-2</v>
      </c>
    </row>
    <row r="14582" spans="11:17" x14ac:dyDescent="0.35">
      <c r="K14582" s="1">
        <v>81</v>
      </c>
      <c r="L14582" s="1">
        <v>450000</v>
      </c>
      <c r="M14582" s="27">
        <v>9.5</v>
      </c>
      <c r="N14582" s="1">
        <v>23</v>
      </c>
      <c r="O14582" s="1" t="s">
        <v>27</v>
      </c>
      <c r="P14582" s="1" t="str">
        <f t="shared" si="488"/>
        <v>239.545000081</v>
      </c>
      <c r="Q14582" s="28">
        <f t="shared" si="489"/>
        <v>8.2222222222222086E-2</v>
      </c>
    </row>
    <row r="14583" spans="11:17" x14ac:dyDescent="0.35">
      <c r="K14583" s="1">
        <v>82</v>
      </c>
      <c r="L14583" s="1">
        <v>450000</v>
      </c>
      <c r="M14583" s="27">
        <v>9.5</v>
      </c>
      <c r="N14583" s="1">
        <v>23</v>
      </c>
      <c r="O14583" s="1" t="s">
        <v>27</v>
      </c>
      <c r="P14583" s="1" t="str">
        <f t="shared" si="488"/>
        <v>239.545000082</v>
      </c>
      <c r="Q14583" s="28">
        <f t="shared" si="489"/>
        <v>8.2222222222222086E-2</v>
      </c>
    </row>
    <row r="14584" spans="11:17" x14ac:dyDescent="0.35">
      <c r="K14584" s="1">
        <v>83</v>
      </c>
      <c r="L14584" s="1">
        <v>450000</v>
      </c>
      <c r="M14584" s="27">
        <v>9.5</v>
      </c>
      <c r="N14584" s="1">
        <v>23</v>
      </c>
      <c r="O14584" s="1" t="s">
        <v>27</v>
      </c>
      <c r="P14584" s="1" t="str">
        <f t="shared" si="488"/>
        <v>239.545000083</v>
      </c>
      <c r="Q14584" s="28">
        <f t="shared" si="489"/>
        <v>8.2222222222222086E-2</v>
      </c>
    </row>
    <row r="14585" spans="11:17" x14ac:dyDescent="0.35">
      <c r="K14585" s="1">
        <v>84</v>
      </c>
      <c r="L14585" s="1">
        <v>450000</v>
      </c>
      <c r="M14585" s="27">
        <v>9.5</v>
      </c>
      <c r="N14585" s="1">
        <v>23</v>
      </c>
      <c r="O14585" s="1" t="s">
        <v>27</v>
      </c>
      <c r="P14585" s="1" t="str">
        <f t="shared" si="488"/>
        <v>239.545000084</v>
      </c>
      <c r="Q14585" s="28">
        <f t="shared" si="489"/>
        <v>8.2222222222222086E-2</v>
      </c>
    </row>
    <row r="14586" spans="11:17" x14ac:dyDescent="0.35">
      <c r="K14586" s="1">
        <v>85</v>
      </c>
      <c r="L14586" s="1">
        <v>450000</v>
      </c>
      <c r="M14586" s="27">
        <v>9.5</v>
      </c>
      <c r="N14586" s="1">
        <v>23</v>
      </c>
      <c r="O14586" s="1" t="s">
        <v>27</v>
      </c>
      <c r="P14586" s="1" t="str">
        <f t="shared" si="488"/>
        <v>239.545000085</v>
      </c>
      <c r="Q14586" s="28">
        <f t="shared" si="489"/>
        <v>8.2222222222222086E-2</v>
      </c>
    </row>
    <row r="14587" spans="11:17" x14ac:dyDescent="0.35">
      <c r="K14587" s="1">
        <v>86</v>
      </c>
      <c r="L14587" s="1">
        <v>450000</v>
      </c>
      <c r="M14587" s="27">
        <v>9.5</v>
      </c>
      <c r="N14587" s="1">
        <v>23</v>
      </c>
      <c r="O14587" s="1" t="s">
        <v>27</v>
      </c>
      <c r="P14587" s="1" t="str">
        <f t="shared" si="488"/>
        <v>239.545000086</v>
      </c>
      <c r="Q14587" s="28">
        <f t="shared" si="489"/>
        <v>8.2222222222222086E-2</v>
      </c>
    </row>
    <row r="14588" spans="11:17" x14ac:dyDescent="0.35">
      <c r="K14588" s="1">
        <v>87</v>
      </c>
      <c r="L14588" s="1">
        <v>450000</v>
      </c>
      <c r="M14588" s="27">
        <v>9.5</v>
      </c>
      <c r="N14588" s="1">
        <v>23</v>
      </c>
      <c r="O14588" s="1" t="s">
        <v>27</v>
      </c>
      <c r="P14588" s="1" t="str">
        <f t="shared" si="488"/>
        <v>239.545000087</v>
      </c>
      <c r="Q14588" s="28">
        <f t="shared" si="489"/>
        <v>8.2222222222222086E-2</v>
      </c>
    </row>
    <row r="14589" spans="11:17" x14ac:dyDescent="0.35">
      <c r="K14589" s="1">
        <v>88</v>
      </c>
      <c r="L14589" s="1">
        <v>450000</v>
      </c>
      <c r="M14589" s="27">
        <v>9.5</v>
      </c>
      <c r="N14589" s="1">
        <v>23</v>
      </c>
      <c r="O14589" s="1" t="s">
        <v>27</v>
      </c>
      <c r="P14589" s="1" t="str">
        <f t="shared" si="488"/>
        <v>239.545000088</v>
      </c>
      <c r="Q14589" s="28">
        <f t="shared" si="489"/>
        <v>8.2222222222222086E-2</v>
      </c>
    </row>
    <row r="14590" spans="11:17" x14ac:dyDescent="0.35">
      <c r="K14590" s="1">
        <v>89</v>
      </c>
      <c r="L14590" s="1">
        <v>450000</v>
      </c>
      <c r="M14590" s="27">
        <v>9.5</v>
      </c>
      <c r="N14590" s="1">
        <v>23</v>
      </c>
      <c r="O14590" s="1" t="s">
        <v>27</v>
      </c>
      <c r="P14590" s="1" t="str">
        <f t="shared" si="488"/>
        <v>239.545000089</v>
      </c>
      <c r="Q14590" s="28">
        <f t="shared" si="489"/>
        <v>8.2222222222222086E-2</v>
      </c>
    </row>
    <row r="14591" spans="11:17" x14ac:dyDescent="0.35">
      <c r="K14591" s="1">
        <v>90</v>
      </c>
      <c r="L14591" s="1">
        <v>450000</v>
      </c>
      <c r="M14591" s="27">
        <v>9.5</v>
      </c>
      <c r="N14591" s="1">
        <v>23</v>
      </c>
      <c r="O14591" s="1" t="s">
        <v>27</v>
      </c>
      <c r="P14591" s="1" t="str">
        <f t="shared" si="488"/>
        <v>239.545000090</v>
      </c>
      <c r="Q14591" s="28">
        <f t="shared" si="489"/>
        <v>8.2222222222222086E-2</v>
      </c>
    </row>
    <row r="14592" spans="11:17" x14ac:dyDescent="0.35">
      <c r="K14592" s="1">
        <v>91</v>
      </c>
      <c r="L14592" s="1">
        <v>450000</v>
      </c>
      <c r="M14592" s="27">
        <v>9.5</v>
      </c>
      <c r="N14592" s="1">
        <v>23</v>
      </c>
      <c r="O14592" s="1" t="s">
        <v>27</v>
      </c>
      <c r="P14592" s="1" t="str">
        <f t="shared" si="488"/>
        <v>239.545000091</v>
      </c>
      <c r="Q14592" s="28">
        <f t="shared" si="489"/>
        <v>8.2222222222222086E-2</v>
      </c>
    </row>
    <row r="14593" spans="11:17" x14ac:dyDescent="0.35">
      <c r="K14593" s="1">
        <v>92</v>
      </c>
      <c r="L14593" s="1">
        <v>450000</v>
      </c>
      <c r="M14593" s="27">
        <v>9.5</v>
      </c>
      <c r="N14593" s="1">
        <v>23</v>
      </c>
      <c r="O14593" s="1" t="s">
        <v>27</v>
      </c>
      <c r="P14593" s="1" t="str">
        <f t="shared" si="488"/>
        <v>239.545000092</v>
      </c>
      <c r="Q14593" s="28">
        <f t="shared" si="489"/>
        <v>8.2222222222222086E-2</v>
      </c>
    </row>
    <row r="14594" spans="11:17" x14ac:dyDescent="0.35">
      <c r="K14594" s="1">
        <v>93</v>
      </c>
      <c r="L14594" s="1">
        <v>450000</v>
      </c>
      <c r="M14594" s="27">
        <v>9.5</v>
      </c>
      <c r="N14594" s="1">
        <v>23</v>
      </c>
      <c r="O14594" s="1" t="s">
        <v>27</v>
      </c>
      <c r="P14594" s="1" t="str">
        <f t="shared" si="488"/>
        <v>239.545000093</v>
      </c>
      <c r="Q14594" s="28">
        <f t="shared" si="489"/>
        <v>8.2222222222222086E-2</v>
      </c>
    </row>
    <row r="14595" spans="11:17" x14ac:dyDescent="0.35">
      <c r="K14595" s="1">
        <v>94</v>
      </c>
      <c r="L14595" s="1">
        <v>450000</v>
      </c>
      <c r="M14595" s="27">
        <v>9.5</v>
      </c>
      <c r="N14595" s="1">
        <v>23</v>
      </c>
      <c r="O14595" s="1" t="s">
        <v>27</v>
      </c>
      <c r="P14595" s="1" t="str">
        <f t="shared" ref="P14595:P14658" si="490">N14595&amp;M14595&amp;L14595&amp;K14595</f>
        <v>239.545000094</v>
      </c>
      <c r="Q14595" s="28">
        <f t="shared" ref="Q14595:Q14658" si="491">VLOOKUP(O14595&amp;L14595&amp;M14595&amp;N14595,$W$2:$X$1051,2,FALSE)</f>
        <v>8.2222222222222086E-2</v>
      </c>
    </row>
    <row r="14596" spans="11:17" x14ac:dyDescent="0.35">
      <c r="K14596" s="1">
        <v>95</v>
      </c>
      <c r="L14596" s="1">
        <v>450000</v>
      </c>
      <c r="M14596" s="27">
        <v>9.5</v>
      </c>
      <c r="N14596" s="1">
        <v>23</v>
      </c>
      <c r="O14596" s="1" t="s">
        <v>27</v>
      </c>
      <c r="P14596" s="1" t="str">
        <f t="shared" si="490"/>
        <v>239.545000095</v>
      </c>
      <c r="Q14596" s="28">
        <f t="shared" si="491"/>
        <v>8.2222222222222086E-2</v>
      </c>
    </row>
    <row r="14597" spans="11:17" x14ac:dyDescent="0.35">
      <c r="K14597" s="1">
        <v>96</v>
      </c>
      <c r="L14597" s="1">
        <v>450000</v>
      </c>
      <c r="M14597" s="27">
        <v>9.5</v>
      </c>
      <c r="N14597" s="1">
        <v>23</v>
      </c>
      <c r="O14597" s="1" t="s">
        <v>27</v>
      </c>
      <c r="P14597" s="1" t="str">
        <f t="shared" si="490"/>
        <v>239.545000096</v>
      </c>
      <c r="Q14597" s="28">
        <f t="shared" si="491"/>
        <v>8.2222222222222086E-2</v>
      </c>
    </row>
    <row r="14598" spans="11:17" x14ac:dyDescent="0.35">
      <c r="K14598" s="1">
        <v>97</v>
      </c>
      <c r="L14598" s="1">
        <v>450000</v>
      </c>
      <c r="M14598" s="27">
        <v>9.5</v>
      </c>
      <c r="N14598" s="1">
        <v>23</v>
      </c>
      <c r="O14598" s="1" t="s">
        <v>27</v>
      </c>
      <c r="P14598" s="1" t="str">
        <f t="shared" si="490"/>
        <v>239.545000097</v>
      </c>
      <c r="Q14598" s="28">
        <f t="shared" si="491"/>
        <v>8.2222222222222086E-2</v>
      </c>
    </row>
    <row r="14599" spans="11:17" x14ac:dyDescent="0.35">
      <c r="K14599" s="1">
        <v>98</v>
      </c>
      <c r="L14599" s="1">
        <v>450000</v>
      </c>
      <c r="M14599" s="27">
        <v>9.5</v>
      </c>
      <c r="N14599" s="1">
        <v>23</v>
      </c>
      <c r="O14599" s="1" t="s">
        <v>27</v>
      </c>
      <c r="P14599" s="1" t="str">
        <f t="shared" si="490"/>
        <v>239.545000098</v>
      </c>
      <c r="Q14599" s="28">
        <f t="shared" si="491"/>
        <v>8.2222222222222086E-2</v>
      </c>
    </row>
    <row r="14600" spans="11:17" x14ac:dyDescent="0.35">
      <c r="K14600" s="1">
        <v>99</v>
      </c>
      <c r="L14600" s="1">
        <v>450000</v>
      </c>
      <c r="M14600" s="27">
        <v>9.5</v>
      </c>
      <c r="N14600" s="1">
        <v>23</v>
      </c>
      <c r="O14600" s="1" t="s">
        <v>27</v>
      </c>
      <c r="P14600" s="1" t="str">
        <f t="shared" si="490"/>
        <v>239.545000099</v>
      </c>
      <c r="Q14600" s="28">
        <f t="shared" si="491"/>
        <v>8.2222222222222086E-2</v>
      </c>
    </row>
    <row r="14601" spans="11:17" x14ac:dyDescent="0.35">
      <c r="K14601" s="1">
        <v>100</v>
      </c>
      <c r="L14601" s="1">
        <v>450000</v>
      </c>
      <c r="M14601" s="27">
        <v>9.5</v>
      </c>
      <c r="N14601" s="1">
        <v>23</v>
      </c>
      <c r="O14601" s="1" t="s">
        <v>27</v>
      </c>
      <c r="P14601" s="1" t="str">
        <f t="shared" si="490"/>
        <v>239.5450000100</v>
      </c>
      <c r="Q14601" s="28">
        <f t="shared" si="491"/>
        <v>8.2222222222222086E-2</v>
      </c>
    </row>
    <row r="14602" spans="11:17" x14ac:dyDescent="0.35">
      <c r="K14602" s="1">
        <v>101</v>
      </c>
      <c r="L14602" s="1">
        <v>450000</v>
      </c>
      <c r="M14602" s="27">
        <v>9.5</v>
      </c>
      <c r="N14602" s="1">
        <v>23</v>
      </c>
      <c r="O14602" s="1" t="s">
        <v>27</v>
      </c>
      <c r="P14602" s="1" t="str">
        <f t="shared" si="490"/>
        <v>239.5450000101</v>
      </c>
      <c r="Q14602" s="28">
        <f t="shared" si="491"/>
        <v>8.2222222222222086E-2</v>
      </c>
    </row>
    <row r="14603" spans="11:17" x14ac:dyDescent="0.35">
      <c r="K14603" s="1">
        <v>102</v>
      </c>
      <c r="L14603" s="1">
        <v>450000</v>
      </c>
      <c r="M14603" s="27">
        <v>9.5</v>
      </c>
      <c r="N14603" s="1">
        <v>23</v>
      </c>
      <c r="O14603" s="1" t="s">
        <v>27</v>
      </c>
      <c r="P14603" s="1" t="str">
        <f t="shared" si="490"/>
        <v>239.5450000102</v>
      </c>
      <c r="Q14603" s="28">
        <f t="shared" si="491"/>
        <v>8.2222222222222086E-2</v>
      </c>
    </row>
    <row r="14604" spans="11:17" x14ac:dyDescent="0.35">
      <c r="K14604" s="1">
        <v>103</v>
      </c>
      <c r="L14604" s="1">
        <v>450000</v>
      </c>
      <c r="M14604" s="27">
        <v>9.5</v>
      </c>
      <c r="N14604" s="1">
        <v>23</v>
      </c>
      <c r="O14604" s="1" t="s">
        <v>27</v>
      </c>
      <c r="P14604" s="1" t="str">
        <f t="shared" si="490"/>
        <v>239.5450000103</v>
      </c>
      <c r="Q14604" s="28">
        <f t="shared" si="491"/>
        <v>8.2222222222222086E-2</v>
      </c>
    </row>
    <row r="14605" spans="11:17" x14ac:dyDescent="0.35">
      <c r="K14605" s="1">
        <v>104</v>
      </c>
      <c r="L14605" s="1">
        <v>450000</v>
      </c>
      <c r="M14605" s="27">
        <v>9.5</v>
      </c>
      <c r="N14605" s="1">
        <v>23</v>
      </c>
      <c r="O14605" s="1" t="s">
        <v>27</v>
      </c>
      <c r="P14605" s="1" t="str">
        <f t="shared" si="490"/>
        <v>239.5450000104</v>
      </c>
      <c r="Q14605" s="28">
        <f t="shared" si="491"/>
        <v>8.2222222222222086E-2</v>
      </c>
    </row>
    <row r="14606" spans="11:17" x14ac:dyDescent="0.35">
      <c r="K14606" s="1">
        <v>105</v>
      </c>
      <c r="L14606" s="1">
        <v>450000</v>
      </c>
      <c r="M14606" s="27">
        <v>9.5</v>
      </c>
      <c r="N14606" s="1">
        <v>23</v>
      </c>
      <c r="O14606" s="1" t="s">
        <v>27</v>
      </c>
      <c r="P14606" s="1" t="str">
        <f t="shared" si="490"/>
        <v>239.5450000105</v>
      </c>
      <c r="Q14606" s="28">
        <f t="shared" si="491"/>
        <v>8.2222222222222086E-2</v>
      </c>
    </row>
    <row r="14607" spans="11:17" x14ac:dyDescent="0.35">
      <c r="K14607" s="1">
        <v>106</v>
      </c>
      <c r="L14607" s="1">
        <v>450000</v>
      </c>
      <c r="M14607" s="27">
        <v>9.5</v>
      </c>
      <c r="N14607" s="1">
        <v>23</v>
      </c>
      <c r="O14607" s="1" t="s">
        <v>27</v>
      </c>
      <c r="P14607" s="1" t="str">
        <f t="shared" si="490"/>
        <v>239.5450000106</v>
      </c>
      <c r="Q14607" s="28">
        <f t="shared" si="491"/>
        <v>8.2222222222222086E-2</v>
      </c>
    </row>
    <row r="14608" spans="11:17" x14ac:dyDescent="0.35">
      <c r="K14608" s="1">
        <v>107</v>
      </c>
      <c r="L14608" s="1">
        <v>450000</v>
      </c>
      <c r="M14608" s="27">
        <v>9.5</v>
      </c>
      <c r="N14608" s="1">
        <v>23</v>
      </c>
      <c r="O14608" s="1" t="s">
        <v>27</v>
      </c>
      <c r="P14608" s="1" t="str">
        <f t="shared" si="490"/>
        <v>239.5450000107</v>
      </c>
      <c r="Q14608" s="28">
        <f t="shared" si="491"/>
        <v>8.2222222222222086E-2</v>
      </c>
    </row>
    <row r="14609" spans="11:17" x14ac:dyDescent="0.35">
      <c r="K14609" s="1">
        <v>108</v>
      </c>
      <c r="L14609" s="1">
        <v>450000</v>
      </c>
      <c r="M14609" s="27">
        <v>9.5</v>
      </c>
      <c r="N14609" s="1">
        <v>23</v>
      </c>
      <c r="O14609" s="1" t="s">
        <v>27</v>
      </c>
      <c r="P14609" s="1" t="str">
        <f t="shared" si="490"/>
        <v>239.5450000108</v>
      </c>
      <c r="Q14609" s="28">
        <f t="shared" si="491"/>
        <v>8.2222222222222086E-2</v>
      </c>
    </row>
    <row r="14610" spans="11:17" x14ac:dyDescent="0.35">
      <c r="K14610" s="1">
        <v>109</v>
      </c>
      <c r="L14610" s="1">
        <v>450000</v>
      </c>
      <c r="M14610" s="27">
        <v>9.5</v>
      </c>
      <c r="N14610" s="1">
        <v>23</v>
      </c>
      <c r="O14610" s="1" t="s">
        <v>27</v>
      </c>
      <c r="P14610" s="1" t="str">
        <f t="shared" si="490"/>
        <v>239.5450000109</v>
      </c>
      <c r="Q14610" s="28">
        <f t="shared" si="491"/>
        <v>8.2222222222222086E-2</v>
      </c>
    </row>
    <row r="14611" spans="11:17" x14ac:dyDescent="0.35">
      <c r="K14611" s="1">
        <v>110</v>
      </c>
      <c r="L14611" s="1">
        <v>450000</v>
      </c>
      <c r="M14611" s="27">
        <v>9.5</v>
      </c>
      <c r="N14611" s="1">
        <v>23</v>
      </c>
      <c r="O14611" s="1" t="s">
        <v>27</v>
      </c>
      <c r="P14611" s="1" t="str">
        <f t="shared" si="490"/>
        <v>239.5450000110</v>
      </c>
      <c r="Q14611" s="28">
        <f t="shared" si="491"/>
        <v>8.2222222222222086E-2</v>
      </c>
    </row>
    <row r="14612" spans="11:17" x14ac:dyDescent="0.35">
      <c r="K14612" s="1">
        <v>111</v>
      </c>
      <c r="L14612" s="1">
        <v>450000</v>
      </c>
      <c r="M14612" s="27">
        <v>9.5</v>
      </c>
      <c r="N14612" s="1">
        <v>23</v>
      </c>
      <c r="O14612" s="1" t="s">
        <v>27</v>
      </c>
      <c r="P14612" s="1" t="str">
        <f t="shared" si="490"/>
        <v>239.5450000111</v>
      </c>
      <c r="Q14612" s="28">
        <f t="shared" si="491"/>
        <v>8.2222222222222086E-2</v>
      </c>
    </row>
    <row r="14613" spans="11:17" x14ac:dyDescent="0.35">
      <c r="K14613" s="1">
        <v>112</v>
      </c>
      <c r="L14613" s="1">
        <v>450000</v>
      </c>
      <c r="M14613" s="27">
        <v>9.5</v>
      </c>
      <c r="N14613" s="1">
        <v>23</v>
      </c>
      <c r="O14613" s="1" t="s">
        <v>27</v>
      </c>
      <c r="P14613" s="1" t="str">
        <f t="shared" si="490"/>
        <v>239.5450000112</v>
      </c>
      <c r="Q14613" s="28">
        <f t="shared" si="491"/>
        <v>8.2222222222222086E-2</v>
      </c>
    </row>
    <row r="14614" spans="11:17" x14ac:dyDescent="0.35">
      <c r="K14614" s="1">
        <v>113</v>
      </c>
      <c r="L14614" s="1">
        <v>450000</v>
      </c>
      <c r="M14614" s="27">
        <v>9.5</v>
      </c>
      <c r="N14614" s="1">
        <v>23</v>
      </c>
      <c r="O14614" s="1" t="s">
        <v>27</v>
      </c>
      <c r="P14614" s="1" t="str">
        <f t="shared" si="490"/>
        <v>239.5450000113</v>
      </c>
      <c r="Q14614" s="28">
        <f t="shared" si="491"/>
        <v>8.2222222222222086E-2</v>
      </c>
    </row>
    <row r="14615" spans="11:17" x14ac:dyDescent="0.35">
      <c r="K14615" s="1">
        <v>114</v>
      </c>
      <c r="L14615" s="1">
        <v>450000</v>
      </c>
      <c r="M14615" s="27">
        <v>9.5</v>
      </c>
      <c r="N14615" s="1">
        <v>23</v>
      </c>
      <c r="O14615" s="1" t="s">
        <v>27</v>
      </c>
      <c r="P14615" s="1" t="str">
        <f t="shared" si="490"/>
        <v>239.5450000114</v>
      </c>
      <c r="Q14615" s="28">
        <f t="shared" si="491"/>
        <v>8.2222222222222086E-2</v>
      </c>
    </row>
    <row r="14616" spans="11:17" x14ac:dyDescent="0.35">
      <c r="K14616" s="1">
        <v>115</v>
      </c>
      <c r="L14616" s="1">
        <v>450000</v>
      </c>
      <c r="M14616" s="27">
        <v>9.5</v>
      </c>
      <c r="N14616" s="1">
        <v>23</v>
      </c>
      <c r="O14616" s="1" t="s">
        <v>27</v>
      </c>
      <c r="P14616" s="1" t="str">
        <f t="shared" si="490"/>
        <v>239.5450000115</v>
      </c>
      <c r="Q14616" s="28">
        <f t="shared" si="491"/>
        <v>8.2222222222222086E-2</v>
      </c>
    </row>
    <row r="14617" spans="11:17" x14ac:dyDescent="0.35">
      <c r="K14617" s="1">
        <v>116</v>
      </c>
      <c r="L14617" s="1">
        <v>450000</v>
      </c>
      <c r="M14617" s="27">
        <v>9.5</v>
      </c>
      <c r="N14617" s="1">
        <v>23</v>
      </c>
      <c r="O14617" s="1" t="s">
        <v>27</v>
      </c>
      <c r="P14617" s="1" t="str">
        <f t="shared" si="490"/>
        <v>239.5450000116</v>
      </c>
      <c r="Q14617" s="28">
        <f t="shared" si="491"/>
        <v>8.2222222222222086E-2</v>
      </c>
    </row>
    <row r="14618" spans="11:17" x14ac:dyDescent="0.35">
      <c r="K14618" s="1">
        <v>117</v>
      </c>
      <c r="L14618" s="1">
        <v>450000</v>
      </c>
      <c r="M14618" s="27">
        <v>9.5</v>
      </c>
      <c r="N14618" s="1">
        <v>23</v>
      </c>
      <c r="O14618" s="1" t="s">
        <v>27</v>
      </c>
      <c r="P14618" s="1" t="str">
        <f t="shared" si="490"/>
        <v>239.5450000117</v>
      </c>
      <c r="Q14618" s="28">
        <f t="shared" si="491"/>
        <v>8.2222222222222086E-2</v>
      </c>
    </row>
    <row r="14619" spans="11:17" x14ac:dyDescent="0.35">
      <c r="K14619" s="1">
        <v>118</v>
      </c>
      <c r="L14619" s="1">
        <v>450000</v>
      </c>
      <c r="M14619" s="27">
        <v>9.5</v>
      </c>
      <c r="N14619" s="1">
        <v>23</v>
      </c>
      <c r="O14619" s="1" t="s">
        <v>27</v>
      </c>
      <c r="P14619" s="1" t="str">
        <f t="shared" si="490"/>
        <v>239.5450000118</v>
      </c>
      <c r="Q14619" s="28">
        <f t="shared" si="491"/>
        <v>8.2222222222222086E-2</v>
      </c>
    </row>
    <row r="14620" spans="11:17" x14ac:dyDescent="0.35">
      <c r="K14620" s="1">
        <v>119</v>
      </c>
      <c r="L14620" s="1">
        <v>450000</v>
      </c>
      <c r="M14620" s="27">
        <v>9.5</v>
      </c>
      <c r="N14620" s="1">
        <v>23</v>
      </c>
      <c r="O14620" s="1" t="s">
        <v>27</v>
      </c>
      <c r="P14620" s="1" t="str">
        <f t="shared" si="490"/>
        <v>239.5450000119</v>
      </c>
      <c r="Q14620" s="28">
        <f t="shared" si="491"/>
        <v>8.2222222222222086E-2</v>
      </c>
    </row>
    <row r="14621" spans="11:17" x14ac:dyDescent="0.35">
      <c r="K14621" s="1">
        <v>120</v>
      </c>
      <c r="L14621" s="1">
        <v>450000</v>
      </c>
      <c r="M14621" s="27">
        <v>9.5</v>
      </c>
      <c r="N14621" s="1">
        <v>23</v>
      </c>
      <c r="O14621" s="1" t="s">
        <v>27</v>
      </c>
      <c r="P14621" s="1" t="str">
        <f t="shared" si="490"/>
        <v>239.5450000120</v>
      </c>
      <c r="Q14621" s="28">
        <f t="shared" si="491"/>
        <v>8.2222222222222086E-2</v>
      </c>
    </row>
    <row r="14622" spans="11:17" x14ac:dyDescent="0.35">
      <c r="K14622" s="1">
        <v>121</v>
      </c>
      <c r="L14622" s="1">
        <v>450000</v>
      </c>
      <c r="M14622" s="27">
        <v>9.5</v>
      </c>
      <c r="N14622" s="1">
        <v>23</v>
      </c>
      <c r="O14622" s="1" t="s">
        <v>27</v>
      </c>
      <c r="P14622" s="1" t="str">
        <f t="shared" si="490"/>
        <v>239.5450000121</v>
      </c>
      <c r="Q14622" s="28">
        <f t="shared" si="491"/>
        <v>8.2222222222222086E-2</v>
      </c>
    </row>
    <row r="14623" spans="11:17" x14ac:dyDescent="0.35">
      <c r="K14623" s="1">
        <v>122</v>
      </c>
      <c r="L14623" s="1">
        <v>450000</v>
      </c>
      <c r="M14623" s="27">
        <v>9.5</v>
      </c>
      <c r="N14623" s="1">
        <v>23</v>
      </c>
      <c r="O14623" s="1" t="s">
        <v>27</v>
      </c>
      <c r="P14623" s="1" t="str">
        <f t="shared" si="490"/>
        <v>239.5450000122</v>
      </c>
      <c r="Q14623" s="28">
        <f t="shared" si="491"/>
        <v>8.2222222222222086E-2</v>
      </c>
    </row>
    <row r="14624" spans="11:17" x14ac:dyDescent="0.35">
      <c r="K14624" s="1">
        <v>123</v>
      </c>
      <c r="L14624" s="1">
        <v>450000</v>
      </c>
      <c r="M14624" s="27">
        <v>9.5</v>
      </c>
      <c r="N14624" s="1">
        <v>23</v>
      </c>
      <c r="O14624" s="1" t="s">
        <v>27</v>
      </c>
      <c r="P14624" s="1" t="str">
        <f t="shared" si="490"/>
        <v>239.5450000123</v>
      </c>
      <c r="Q14624" s="28">
        <f t="shared" si="491"/>
        <v>8.2222222222222086E-2</v>
      </c>
    </row>
    <row r="14625" spans="11:17" x14ac:dyDescent="0.35">
      <c r="K14625" s="1">
        <v>124</v>
      </c>
      <c r="L14625" s="1">
        <v>450000</v>
      </c>
      <c r="M14625" s="27">
        <v>9.5</v>
      </c>
      <c r="N14625" s="1">
        <v>23</v>
      </c>
      <c r="O14625" s="1" t="s">
        <v>27</v>
      </c>
      <c r="P14625" s="1" t="str">
        <f t="shared" si="490"/>
        <v>239.5450000124</v>
      </c>
      <c r="Q14625" s="28">
        <f t="shared" si="491"/>
        <v>8.2222222222222086E-2</v>
      </c>
    </row>
    <row r="14626" spans="11:17" x14ac:dyDescent="0.35">
      <c r="K14626" s="1">
        <v>125</v>
      </c>
      <c r="L14626" s="1">
        <v>450000</v>
      </c>
      <c r="M14626" s="27">
        <v>9.5</v>
      </c>
      <c r="N14626" s="1">
        <v>23</v>
      </c>
      <c r="O14626" s="1" t="s">
        <v>27</v>
      </c>
      <c r="P14626" s="1" t="str">
        <f t="shared" si="490"/>
        <v>239.5450000125</v>
      </c>
      <c r="Q14626" s="28">
        <f t="shared" si="491"/>
        <v>8.2222222222222086E-2</v>
      </c>
    </row>
    <row r="14627" spans="11:17" x14ac:dyDescent="0.35">
      <c r="K14627" s="1">
        <v>1</v>
      </c>
      <c r="L14627" s="1">
        <v>500000</v>
      </c>
      <c r="M14627" s="27">
        <v>3.5</v>
      </c>
      <c r="N14627" s="1">
        <v>23</v>
      </c>
      <c r="O14627" s="1" t="s">
        <v>26</v>
      </c>
      <c r="P14627" s="1" t="str">
        <f t="shared" si="490"/>
        <v>233.55000001</v>
      </c>
      <c r="Q14627" s="28">
        <f t="shared" si="491"/>
        <v>0.32171172563888739</v>
      </c>
    </row>
    <row r="14628" spans="11:17" x14ac:dyDescent="0.35">
      <c r="K14628" s="1">
        <v>2</v>
      </c>
      <c r="L14628" s="1">
        <v>500000</v>
      </c>
      <c r="M14628" s="27">
        <v>3.5</v>
      </c>
      <c r="N14628" s="1">
        <v>23</v>
      </c>
      <c r="O14628" s="1" t="s">
        <v>26</v>
      </c>
      <c r="P14628" s="1" t="str">
        <f t="shared" si="490"/>
        <v>233.55000002</v>
      </c>
      <c r="Q14628" s="28">
        <f t="shared" si="491"/>
        <v>0.32171172563888739</v>
      </c>
    </row>
    <row r="14629" spans="11:17" x14ac:dyDescent="0.35">
      <c r="K14629" s="1">
        <v>3</v>
      </c>
      <c r="L14629" s="1">
        <v>500000</v>
      </c>
      <c r="M14629" s="27">
        <v>3.5</v>
      </c>
      <c r="N14629" s="1">
        <v>23</v>
      </c>
      <c r="O14629" s="1" t="s">
        <v>26</v>
      </c>
      <c r="P14629" s="1" t="str">
        <f t="shared" si="490"/>
        <v>233.55000003</v>
      </c>
      <c r="Q14629" s="28">
        <f t="shared" si="491"/>
        <v>0.32171172563888739</v>
      </c>
    </row>
    <row r="14630" spans="11:17" x14ac:dyDescent="0.35">
      <c r="K14630" s="1">
        <v>4</v>
      </c>
      <c r="L14630" s="1">
        <v>500000</v>
      </c>
      <c r="M14630" s="27">
        <v>3.5</v>
      </c>
      <c r="N14630" s="1">
        <v>23</v>
      </c>
      <c r="O14630" s="1" t="s">
        <v>26</v>
      </c>
      <c r="P14630" s="1" t="str">
        <f t="shared" si="490"/>
        <v>233.55000004</v>
      </c>
      <c r="Q14630" s="28">
        <f t="shared" si="491"/>
        <v>0.32171172563888739</v>
      </c>
    </row>
    <row r="14631" spans="11:17" x14ac:dyDescent="0.35">
      <c r="K14631" s="1">
        <v>5</v>
      </c>
      <c r="L14631" s="1">
        <v>500000</v>
      </c>
      <c r="M14631" s="27">
        <v>3.5</v>
      </c>
      <c r="N14631" s="1">
        <v>23</v>
      </c>
      <c r="O14631" s="1" t="s">
        <v>26</v>
      </c>
      <c r="P14631" s="1" t="str">
        <f t="shared" si="490"/>
        <v>233.55000005</v>
      </c>
      <c r="Q14631" s="28">
        <f t="shared" si="491"/>
        <v>0.32171172563888739</v>
      </c>
    </row>
    <row r="14632" spans="11:17" x14ac:dyDescent="0.35">
      <c r="K14632" s="1">
        <v>6</v>
      </c>
      <c r="L14632" s="1">
        <v>500000</v>
      </c>
      <c r="M14632" s="27">
        <v>3.5</v>
      </c>
      <c r="N14632" s="1">
        <v>23</v>
      </c>
      <c r="O14632" s="1" t="s">
        <v>26</v>
      </c>
      <c r="P14632" s="1" t="str">
        <f t="shared" si="490"/>
        <v>233.55000006</v>
      </c>
      <c r="Q14632" s="28">
        <f t="shared" si="491"/>
        <v>0.32171172563888739</v>
      </c>
    </row>
    <row r="14633" spans="11:17" x14ac:dyDescent="0.35">
      <c r="K14633" s="1">
        <v>7</v>
      </c>
      <c r="L14633" s="1">
        <v>500000</v>
      </c>
      <c r="M14633" s="27">
        <v>3.5</v>
      </c>
      <c r="N14633" s="1">
        <v>23</v>
      </c>
      <c r="O14633" s="1" t="s">
        <v>26</v>
      </c>
      <c r="P14633" s="1" t="str">
        <f t="shared" si="490"/>
        <v>233.55000007</v>
      </c>
      <c r="Q14633" s="28">
        <f t="shared" si="491"/>
        <v>0.32171172563888739</v>
      </c>
    </row>
    <row r="14634" spans="11:17" x14ac:dyDescent="0.35">
      <c r="K14634" s="1">
        <v>8</v>
      </c>
      <c r="L14634" s="1">
        <v>500000</v>
      </c>
      <c r="M14634" s="27">
        <v>3.5</v>
      </c>
      <c r="N14634" s="1">
        <v>23</v>
      </c>
      <c r="O14634" s="1" t="s">
        <v>26</v>
      </c>
      <c r="P14634" s="1" t="str">
        <f t="shared" si="490"/>
        <v>233.55000008</v>
      </c>
      <c r="Q14634" s="28">
        <f t="shared" si="491"/>
        <v>0.32171172563888739</v>
      </c>
    </row>
    <row r="14635" spans="11:17" x14ac:dyDescent="0.35">
      <c r="K14635" s="1">
        <v>9</v>
      </c>
      <c r="L14635" s="1">
        <v>500000</v>
      </c>
      <c r="M14635" s="27">
        <v>3.5</v>
      </c>
      <c r="N14635" s="1">
        <v>23</v>
      </c>
      <c r="O14635" s="1" t="s">
        <v>26</v>
      </c>
      <c r="P14635" s="1" t="str">
        <f t="shared" si="490"/>
        <v>233.55000009</v>
      </c>
      <c r="Q14635" s="28">
        <f t="shared" si="491"/>
        <v>0.32171172563888739</v>
      </c>
    </row>
    <row r="14636" spans="11:17" x14ac:dyDescent="0.35">
      <c r="K14636" s="1">
        <v>10</v>
      </c>
      <c r="L14636" s="1">
        <v>500000</v>
      </c>
      <c r="M14636" s="27">
        <v>3.5</v>
      </c>
      <c r="N14636" s="1">
        <v>23</v>
      </c>
      <c r="O14636" s="1" t="s">
        <v>26</v>
      </c>
      <c r="P14636" s="1" t="str">
        <f t="shared" si="490"/>
        <v>233.550000010</v>
      </c>
      <c r="Q14636" s="28">
        <f t="shared" si="491"/>
        <v>0.32171172563888739</v>
      </c>
    </row>
    <row r="14637" spans="11:17" x14ac:dyDescent="0.35">
      <c r="K14637" s="1">
        <v>11</v>
      </c>
      <c r="L14637" s="1">
        <v>500000</v>
      </c>
      <c r="M14637" s="27">
        <v>3.5</v>
      </c>
      <c r="N14637" s="1">
        <v>23</v>
      </c>
      <c r="O14637" s="1" t="s">
        <v>26</v>
      </c>
      <c r="P14637" s="1" t="str">
        <f t="shared" si="490"/>
        <v>233.550000011</v>
      </c>
      <c r="Q14637" s="28">
        <f t="shared" si="491"/>
        <v>0.32171172563888739</v>
      </c>
    </row>
    <row r="14638" spans="11:17" x14ac:dyDescent="0.35">
      <c r="K14638" s="1">
        <v>12</v>
      </c>
      <c r="L14638" s="1">
        <v>500000</v>
      </c>
      <c r="M14638" s="27">
        <v>3.5</v>
      </c>
      <c r="N14638" s="1">
        <v>23</v>
      </c>
      <c r="O14638" s="1" t="s">
        <v>26</v>
      </c>
      <c r="P14638" s="1" t="str">
        <f t="shared" si="490"/>
        <v>233.550000012</v>
      </c>
      <c r="Q14638" s="28">
        <f t="shared" si="491"/>
        <v>0.32171172563888739</v>
      </c>
    </row>
    <row r="14639" spans="11:17" x14ac:dyDescent="0.35">
      <c r="K14639" s="1">
        <v>13</v>
      </c>
      <c r="L14639" s="1">
        <v>500000</v>
      </c>
      <c r="M14639" s="27">
        <v>3.5</v>
      </c>
      <c r="N14639" s="1">
        <v>23</v>
      </c>
      <c r="O14639" s="1" t="s">
        <v>26</v>
      </c>
      <c r="P14639" s="1" t="str">
        <f t="shared" si="490"/>
        <v>233.550000013</v>
      </c>
      <c r="Q14639" s="28">
        <f t="shared" si="491"/>
        <v>0.32171172563888739</v>
      </c>
    </row>
    <row r="14640" spans="11:17" x14ac:dyDescent="0.35">
      <c r="K14640" s="1">
        <v>14</v>
      </c>
      <c r="L14640" s="1">
        <v>500000</v>
      </c>
      <c r="M14640" s="27">
        <v>3.5</v>
      </c>
      <c r="N14640" s="1">
        <v>23</v>
      </c>
      <c r="O14640" s="1" t="s">
        <v>26</v>
      </c>
      <c r="P14640" s="1" t="str">
        <f t="shared" si="490"/>
        <v>233.550000014</v>
      </c>
      <c r="Q14640" s="28">
        <f t="shared" si="491"/>
        <v>0.32171172563888739</v>
      </c>
    </row>
    <row r="14641" spans="11:17" x14ac:dyDescent="0.35">
      <c r="K14641" s="1">
        <v>15</v>
      </c>
      <c r="L14641" s="1">
        <v>500000</v>
      </c>
      <c r="M14641" s="27">
        <v>3.5</v>
      </c>
      <c r="N14641" s="1">
        <v>23</v>
      </c>
      <c r="O14641" s="1" t="s">
        <v>26</v>
      </c>
      <c r="P14641" s="1" t="str">
        <f t="shared" si="490"/>
        <v>233.550000015</v>
      </c>
      <c r="Q14641" s="28">
        <f t="shared" si="491"/>
        <v>0.32171172563888739</v>
      </c>
    </row>
    <row r="14642" spans="11:17" x14ac:dyDescent="0.35">
      <c r="K14642" s="1">
        <v>16</v>
      </c>
      <c r="L14642" s="1">
        <v>500000</v>
      </c>
      <c r="M14642" s="27">
        <v>3.5</v>
      </c>
      <c r="N14642" s="1">
        <v>23</v>
      </c>
      <c r="O14642" s="1" t="s">
        <v>26</v>
      </c>
      <c r="P14642" s="1" t="str">
        <f t="shared" si="490"/>
        <v>233.550000016</v>
      </c>
      <c r="Q14642" s="28">
        <f t="shared" si="491"/>
        <v>0.32171172563888739</v>
      </c>
    </row>
    <row r="14643" spans="11:17" x14ac:dyDescent="0.35">
      <c r="K14643" s="1">
        <v>17</v>
      </c>
      <c r="L14643" s="1">
        <v>500000</v>
      </c>
      <c r="M14643" s="27">
        <v>3.5</v>
      </c>
      <c r="N14643" s="1">
        <v>23</v>
      </c>
      <c r="O14643" s="1" t="s">
        <v>26</v>
      </c>
      <c r="P14643" s="1" t="str">
        <f t="shared" si="490"/>
        <v>233.550000017</v>
      </c>
      <c r="Q14643" s="28">
        <f t="shared" si="491"/>
        <v>0.32171172563888739</v>
      </c>
    </row>
    <row r="14644" spans="11:17" x14ac:dyDescent="0.35">
      <c r="K14644" s="1">
        <v>18</v>
      </c>
      <c r="L14644" s="1">
        <v>500000</v>
      </c>
      <c r="M14644" s="27">
        <v>3.5</v>
      </c>
      <c r="N14644" s="1">
        <v>23</v>
      </c>
      <c r="O14644" s="1" t="s">
        <v>26</v>
      </c>
      <c r="P14644" s="1" t="str">
        <f t="shared" si="490"/>
        <v>233.550000018</v>
      </c>
      <c r="Q14644" s="28">
        <f t="shared" si="491"/>
        <v>0.32171172563888739</v>
      </c>
    </row>
    <row r="14645" spans="11:17" x14ac:dyDescent="0.35">
      <c r="K14645" s="1">
        <v>19</v>
      </c>
      <c r="L14645" s="1">
        <v>500000</v>
      </c>
      <c r="M14645" s="27">
        <v>3.5</v>
      </c>
      <c r="N14645" s="1">
        <v>23</v>
      </c>
      <c r="O14645" s="1" t="s">
        <v>26</v>
      </c>
      <c r="P14645" s="1" t="str">
        <f t="shared" si="490"/>
        <v>233.550000019</v>
      </c>
      <c r="Q14645" s="28">
        <f t="shared" si="491"/>
        <v>0.32171172563888739</v>
      </c>
    </row>
    <row r="14646" spans="11:17" x14ac:dyDescent="0.35">
      <c r="K14646" s="1">
        <v>20</v>
      </c>
      <c r="L14646" s="1">
        <v>500000</v>
      </c>
      <c r="M14646" s="27">
        <v>3.5</v>
      </c>
      <c r="N14646" s="1">
        <v>23</v>
      </c>
      <c r="O14646" s="1" t="s">
        <v>26</v>
      </c>
      <c r="P14646" s="1" t="str">
        <f t="shared" si="490"/>
        <v>233.550000020</v>
      </c>
      <c r="Q14646" s="28">
        <f t="shared" si="491"/>
        <v>0.32171172563888739</v>
      </c>
    </row>
    <row r="14647" spans="11:17" x14ac:dyDescent="0.35">
      <c r="K14647" s="1">
        <v>21</v>
      </c>
      <c r="L14647" s="1">
        <v>500000</v>
      </c>
      <c r="M14647" s="27">
        <v>3.5</v>
      </c>
      <c r="N14647" s="1">
        <v>23</v>
      </c>
      <c r="O14647" s="1" t="s">
        <v>26</v>
      </c>
      <c r="P14647" s="1" t="str">
        <f t="shared" si="490"/>
        <v>233.550000021</v>
      </c>
      <c r="Q14647" s="28">
        <f t="shared" si="491"/>
        <v>0.32171172563888739</v>
      </c>
    </row>
    <row r="14648" spans="11:17" x14ac:dyDescent="0.35">
      <c r="K14648" s="1">
        <v>22</v>
      </c>
      <c r="L14648" s="1">
        <v>500000</v>
      </c>
      <c r="M14648" s="27">
        <v>3.5</v>
      </c>
      <c r="N14648" s="1">
        <v>23</v>
      </c>
      <c r="O14648" s="1" t="s">
        <v>26</v>
      </c>
      <c r="P14648" s="1" t="str">
        <f t="shared" si="490"/>
        <v>233.550000022</v>
      </c>
      <c r="Q14648" s="28">
        <f t="shared" si="491"/>
        <v>0.32171172563888739</v>
      </c>
    </row>
    <row r="14649" spans="11:17" x14ac:dyDescent="0.35">
      <c r="K14649" s="1">
        <v>23</v>
      </c>
      <c r="L14649" s="1">
        <v>500000</v>
      </c>
      <c r="M14649" s="27">
        <v>3.5</v>
      </c>
      <c r="N14649" s="1">
        <v>23</v>
      </c>
      <c r="O14649" s="1" t="s">
        <v>26</v>
      </c>
      <c r="P14649" s="1" t="str">
        <f t="shared" si="490"/>
        <v>233.550000023</v>
      </c>
      <c r="Q14649" s="28">
        <f t="shared" si="491"/>
        <v>0.32171172563888739</v>
      </c>
    </row>
    <row r="14650" spans="11:17" x14ac:dyDescent="0.35">
      <c r="K14650" s="1">
        <v>24</v>
      </c>
      <c r="L14650" s="1">
        <v>500000</v>
      </c>
      <c r="M14650" s="27">
        <v>3.5</v>
      </c>
      <c r="N14650" s="1">
        <v>23</v>
      </c>
      <c r="O14650" s="1" t="s">
        <v>26</v>
      </c>
      <c r="P14650" s="1" t="str">
        <f t="shared" si="490"/>
        <v>233.550000024</v>
      </c>
      <c r="Q14650" s="28">
        <f t="shared" si="491"/>
        <v>0.32171172563888739</v>
      </c>
    </row>
    <row r="14651" spans="11:17" x14ac:dyDescent="0.35">
      <c r="K14651" s="1">
        <v>25</v>
      </c>
      <c r="L14651" s="1">
        <v>500000</v>
      </c>
      <c r="M14651" s="27">
        <v>3.5</v>
      </c>
      <c r="N14651" s="1">
        <v>23</v>
      </c>
      <c r="O14651" s="1" t="s">
        <v>26</v>
      </c>
      <c r="P14651" s="1" t="str">
        <f t="shared" si="490"/>
        <v>233.550000025</v>
      </c>
      <c r="Q14651" s="28">
        <f t="shared" si="491"/>
        <v>0.32171172563888739</v>
      </c>
    </row>
    <row r="14652" spans="11:17" x14ac:dyDescent="0.35">
      <c r="K14652" s="1">
        <v>26</v>
      </c>
      <c r="L14652" s="1">
        <v>500000</v>
      </c>
      <c r="M14652" s="27">
        <v>3.5</v>
      </c>
      <c r="N14652" s="1">
        <v>23</v>
      </c>
      <c r="O14652" s="1" t="s">
        <v>17</v>
      </c>
      <c r="P14652" s="1" t="str">
        <f t="shared" si="490"/>
        <v>233.550000026</v>
      </c>
      <c r="Q14652" s="28">
        <f t="shared" si="491"/>
        <v>0.21643932712239489</v>
      </c>
    </row>
    <row r="14653" spans="11:17" x14ac:dyDescent="0.35">
      <c r="K14653" s="1">
        <v>27</v>
      </c>
      <c r="L14653" s="1">
        <v>500000</v>
      </c>
      <c r="M14653" s="27">
        <v>3.5</v>
      </c>
      <c r="N14653" s="1">
        <v>23</v>
      </c>
      <c r="O14653" s="1" t="s">
        <v>17</v>
      </c>
      <c r="P14653" s="1" t="str">
        <f t="shared" si="490"/>
        <v>233.550000027</v>
      </c>
      <c r="Q14653" s="28">
        <f t="shared" si="491"/>
        <v>0.21643932712239489</v>
      </c>
    </row>
    <row r="14654" spans="11:17" x14ac:dyDescent="0.35">
      <c r="K14654" s="1">
        <v>28</v>
      </c>
      <c r="L14654" s="1">
        <v>500000</v>
      </c>
      <c r="M14654" s="27">
        <v>3.5</v>
      </c>
      <c r="N14654" s="1">
        <v>23</v>
      </c>
      <c r="O14654" s="1" t="s">
        <v>17</v>
      </c>
      <c r="P14654" s="1" t="str">
        <f t="shared" si="490"/>
        <v>233.550000028</v>
      </c>
      <c r="Q14654" s="28">
        <f t="shared" si="491"/>
        <v>0.21643932712239489</v>
      </c>
    </row>
    <row r="14655" spans="11:17" x14ac:dyDescent="0.35">
      <c r="K14655" s="1">
        <v>29</v>
      </c>
      <c r="L14655" s="1">
        <v>500000</v>
      </c>
      <c r="M14655" s="27">
        <v>3.5</v>
      </c>
      <c r="N14655" s="1">
        <v>23</v>
      </c>
      <c r="O14655" s="1" t="s">
        <v>17</v>
      </c>
      <c r="P14655" s="1" t="str">
        <f t="shared" si="490"/>
        <v>233.550000029</v>
      </c>
      <c r="Q14655" s="28">
        <f t="shared" si="491"/>
        <v>0.21643932712239489</v>
      </c>
    </row>
    <row r="14656" spans="11:17" x14ac:dyDescent="0.35">
      <c r="K14656" s="1">
        <v>30</v>
      </c>
      <c r="L14656" s="1">
        <v>500000</v>
      </c>
      <c r="M14656" s="27">
        <v>3.5</v>
      </c>
      <c r="N14656" s="1">
        <v>23</v>
      </c>
      <c r="O14656" s="1" t="s">
        <v>17</v>
      </c>
      <c r="P14656" s="1" t="str">
        <f t="shared" si="490"/>
        <v>233.550000030</v>
      </c>
      <c r="Q14656" s="28">
        <f t="shared" si="491"/>
        <v>0.21643932712239489</v>
      </c>
    </row>
    <row r="14657" spans="11:17" x14ac:dyDescent="0.35">
      <c r="K14657" s="1">
        <v>31</v>
      </c>
      <c r="L14657" s="1">
        <v>500000</v>
      </c>
      <c r="M14657" s="27">
        <v>3.5</v>
      </c>
      <c r="N14657" s="1">
        <v>23</v>
      </c>
      <c r="O14657" s="1" t="s">
        <v>17</v>
      </c>
      <c r="P14657" s="1" t="str">
        <f t="shared" si="490"/>
        <v>233.550000031</v>
      </c>
      <c r="Q14657" s="28">
        <f t="shared" si="491"/>
        <v>0.21643932712239489</v>
      </c>
    </row>
    <row r="14658" spans="11:17" x14ac:dyDescent="0.35">
      <c r="K14658" s="1">
        <v>32</v>
      </c>
      <c r="L14658" s="1">
        <v>500000</v>
      </c>
      <c r="M14658" s="27">
        <v>3.5</v>
      </c>
      <c r="N14658" s="1">
        <v>23</v>
      </c>
      <c r="O14658" s="1" t="s">
        <v>17</v>
      </c>
      <c r="P14658" s="1" t="str">
        <f t="shared" si="490"/>
        <v>233.550000032</v>
      </c>
      <c r="Q14658" s="28">
        <f t="shared" si="491"/>
        <v>0.21643932712239489</v>
      </c>
    </row>
    <row r="14659" spans="11:17" x14ac:dyDescent="0.35">
      <c r="K14659" s="1">
        <v>33</v>
      </c>
      <c r="L14659" s="1">
        <v>500000</v>
      </c>
      <c r="M14659" s="27">
        <v>3.5</v>
      </c>
      <c r="N14659" s="1">
        <v>23</v>
      </c>
      <c r="O14659" s="1" t="s">
        <v>17</v>
      </c>
      <c r="P14659" s="1" t="str">
        <f t="shared" ref="P14659:P14722" si="492">N14659&amp;M14659&amp;L14659&amp;K14659</f>
        <v>233.550000033</v>
      </c>
      <c r="Q14659" s="28">
        <f t="shared" ref="Q14659:Q14722" si="493">VLOOKUP(O14659&amp;L14659&amp;M14659&amp;N14659,$W$2:$X$1051,2,FALSE)</f>
        <v>0.21643932712239489</v>
      </c>
    </row>
    <row r="14660" spans="11:17" x14ac:dyDescent="0.35">
      <c r="K14660" s="1">
        <v>34</v>
      </c>
      <c r="L14660" s="1">
        <v>500000</v>
      </c>
      <c r="M14660" s="27">
        <v>3.5</v>
      </c>
      <c r="N14660" s="1">
        <v>23</v>
      </c>
      <c r="O14660" s="1" t="s">
        <v>17</v>
      </c>
      <c r="P14660" s="1" t="str">
        <f t="shared" si="492"/>
        <v>233.550000034</v>
      </c>
      <c r="Q14660" s="28">
        <f t="shared" si="493"/>
        <v>0.21643932712239489</v>
      </c>
    </row>
    <row r="14661" spans="11:17" x14ac:dyDescent="0.35">
      <c r="K14661" s="1">
        <v>35</v>
      </c>
      <c r="L14661" s="1">
        <v>500000</v>
      </c>
      <c r="M14661" s="27">
        <v>3.5</v>
      </c>
      <c r="N14661" s="1">
        <v>23</v>
      </c>
      <c r="O14661" s="1" t="s">
        <v>17</v>
      </c>
      <c r="P14661" s="1" t="str">
        <f t="shared" si="492"/>
        <v>233.550000035</v>
      </c>
      <c r="Q14661" s="28">
        <f t="shared" si="493"/>
        <v>0.21643932712239489</v>
      </c>
    </row>
    <row r="14662" spans="11:17" x14ac:dyDescent="0.35">
      <c r="K14662" s="1">
        <v>36</v>
      </c>
      <c r="L14662" s="1">
        <v>500000</v>
      </c>
      <c r="M14662" s="27">
        <v>3.5</v>
      </c>
      <c r="N14662" s="1">
        <v>23</v>
      </c>
      <c r="O14662" s="1" t="s">
        <v>18</v>
      </c>
      <c r="P14662" s="1" t="str">
        <f t="shared" si="492"/>
        <v>233.550000036</v>
      </c>
      <c r="Q14662" s="28">
        <f t="shared" si="493"/>
        <v>0.21320977590073786</v>
      </c>
    </row>
    <row r="14663" spans="11:17" x14ac:dyDescent="0.35">
      <c r="K14663" s="1">
        <v>37</v>
      </c>
      <c r="L14663" s="1">
        <v>500000</v>
      </c>
      <c r="M14663" s="27">
        <v>3.5</v>
      </c>
      <c r="N14663" s="1">
        <v>23</v>
      </c>
      <c r="O14663" s="1" t="s">
        <v>18</v>
      </c>
      <c r="P14663" s="1" t="str">
        <f t="shared" si="492"/>
        <v>233.550000037</v>
      </c>
      <c r="Q14663" s="28">
        <f t="shared" si="493"/>
        <v>0.21320977590073786</v>
      </c>
    </row>
    <row r="14664" spans="11:17" x14ac:dyDescent="0.35">
      <c r="K14664" s="1">
        <v>38</v>
      </c>
      <c r="L14664" s="1">
        <v>500000</v>
      </c>
      <c r="M14664" s="27">
        <v>3.5</v>
      </c>
      <c r="N14664" s="1">
        <v>23</v>
      </c>
      <c r="O14664" s="1" t="s">
        <v>18</v>
      </c>
      <c r="P14664" s="1" t="str">
        <f t="shared" si="492"/>
        <v>233.550000038</v>
      </c>
      <c r="Q14664" s="28">
        <f t="shared" si="493"/>
        <v>0.21320977590073786</v>
      </c>
    </row>
    <row r="14665" spans="11:17" x14ac:dyDescent="0.35">
      <c r="K14665" s="1">
        <v>39</v>
      </c>
      <c r="L14665" s="1">
        <v>500000</v>
      </c>
      <c r="M14665" s="27">
        <v>3.5</v>
      </c>
      <c r="N14665" s="1">
        <v>23</v>
      </c>
      <c r="O14665" s="1" t="s">
        <v>18</v>
      </c>
      <c r="P14665" s="1" t="str">
        <f t="shared" si="492"/>
        <v>233.550000039</v>
      </c>
      <c r="Q14665" s="28">
        <f t="shared" si="493"/>
        <v>0.21320977590073786</v>
      </c>
    </row>
    <row r="14666" spans="11:17" x14ac:dyDescent="0.35">
      <c r="K14666" s="1">
        <v>40</v>
      </c>
      <c r="L14666" s="1">
        <v>500000</v>
      </c>
      <c r="M14666" s="27">
        <v>3.5</v>
      </c>
      <c r="N14666" s="1">
        <v>23</v>
      </c>
      <c r="O14666" s="1" t="s">
        <v>18</v>
      </c>
      <c r="P14666" s="1" t="str">
        <f t="shared" si="492"/>
        <v>233.550000040</v>
      </c>
      <c r="Q14666" s="28">
        <f t="shared" si="493"/>
        <v>0.21320977590073786</v>
      </c>
    </row>
    <row r="14667" spans="11:17" x14ac:dyDescent="0.35">
      <c r="K14667" s="1">
        <v>41</v>
      </c>
      <c r="L14667" s="1">
        <v>500000</v>
      </c>
      <c r="M14667" s="27">
        <v>3.5</v>
      </c>
      <c r="N14667" s="1">
        <v>23</v>
      </c>
      <c r="O14667" s="1" t="s">
        <v>18</v>
      </c>
      <c r="P14667" s="1" t="str">
        <f t="shared" si="492"/>
        <v>233.550000041</v>
      </c>
      <c r="Q14667" s="28">
        <f t="shared" si="493"/>
        <v>0.21320977590073786</v>
      </c>
    </row>
    <row r="14668" spans="11:17" x14ac:dyDescent="0.35">
      <c r="K14668" s="1">
        <v>42</v>
      </c>
      <c r="L14668" s="1">
        <v>500000</v>
      </c>
      <c r="M14668" s="27">
        <v>3.5</v>
      </c>
      <c r="N14668" s="1">
        <v>23</v>
      </c>
      <c r="O14668" s="1" t="s">
        <v>18</v>
      </c>
      <c r="P14668" s="1" t="str">
        <f t="shared" si="492"/>
        <v>233.550000042</v>
      </c>
      <c r="Q14668" s="28">
        <f t="shared" si="493"/>
        <v>0.21320977590073786</v>
      </c>
    </row>
    <row r="14669" spans="11:17" x14ac:dyDescent="0.35">
      <c r="K14669" s="1">
        <v>43</v>
      </c>
      <c r="L14669" s="1">
        <v>500000</v>
      </c>
      <c r="M14669" s="27">
        <v>3.5</v>
      </c>
      <c r="N14669" s="1">
        <v>23</v>
      </c>
      <c r="O14669" s="1" t="s">
        <v>18</v>
      </c>
      <c r="P14669" s="1" t="str">
        <f t="shared" si="492"/>
        <v>233.550000043</v>
      </c>
      <c r="Q14669" s="28">
        <f t="shared" si="493"/>
        <v>0.21320977590073786</v>
      </c>
    </row>
    <row r="14670" spans="11:17" x14ac:dyDescent="0.35">
      <c r="K14670" s="1">
        <v>44</v>
      </c>
      <c r="L14670" s="1">
        <v>500000</v>
      </c>
      <c r="M14670" s="27">
        <v>3.5</v>
      </c>
      <c r="N14670" s="1">
        <v>23</v>
      </c>
      <c r="O14670" s="1" t="s">
        <v>18</v>
      </c>
      <c r="P14670" s="1" t="str">
        <f t="shared" si="492"/>
        <v>233.550000044</v>
      </c>
      <c r="Q14670" s="28">
        <f t="shared" si="493"/>
        <v>0.21320977590073786</v>
      </c>
    </row>
    <row r="14671" spans="11:17" x14ac:dyDescent="0.35">
      <c r="K14671" s="1">
        <v>45</v>
      </c>
      <c r="L14671" s="1">
        <v>500000</v>
      </c>
      <c r="M14671" s="27">
        <v>3.5</v>
      </c>
      <c r="N14671" s="1">
        <v>23</v>
      </c>
      <c r="O14671" s="1" t="s">
        <v>18</v>
      </c>
      <c r="P14671" s="1" t="str">
        <f t="shared" si="492"/>
        <v>233.550000045</v>
      </c>
      <c r="Q14671" s="28">
        <f t="shared" si="493"/>
        <v>0.21320977590073786</v>
      </c>
    </row>
    <row r="14672" spans="11:17" x14ac:dyDescent="0.35">
      <c r="K14672" s="1">
        <v>46</v>
      </c>
      <c r="L14672" s="1">
        <v>500000</v>
      </c>
      <c r="M14672" s="27">
        <v>3.5</v>
      </c>
      <c r="N14672" s="1">
        <v>23</v>
      </c>
      <c r="O14672" s="1" t="s">
        <v>33</v>
      </c>
      <c r="P14672" s="1" t="str">
        <f t="shared" si="492"/>
        <v>233.550000046</v>
      </c>
      <c r="Q14672" s="28">
        <f t="shared" si="493"/>
        <v>0.21521172445880976</v>
      </c>
    </row>
    <row r="14673" spans="11:17" x14ac:dyDescent="0.35">
      <c r="K14673" s="1">
        <v>47</v>
      </c>
      <c r="L14673" s="1">
        <v>500000</v>
      </c>
      <c r="M14673" s="27">
        <v>3.5</v>
      </c>
      <c r="N14673" s="1">
        <v>23</v>
      </c>
      <c r="O14673" s="1" t="s">
        <v>33</v>
      </c>
      <c r="P14673" s="1" t="str">
        <f t="shared" si="492"/>
        <v>233.550000047</v>
      </c>
      <c r="Q14673" s="28">
        <f t="shared" si="493"/>
        <v>0.21521172445880976</v>
      </c>
    </row>
    <row r="14674" spans="11:17" x14ac:dyDescent="0.35">
      <c r="K14674" s="1">
        <v>48</v>
      </c>
      <c r="L14674" s="1">
        <v>500000</v>
      </c>
      <c r="M14674" s="27">
        <v>3.5</v>
      </c>
      <c r="N14674" s="1">
        <v>23</v>
      </c>
      <c r="O14674" s="1" t="s">
        <v>33</v>
      </c>
      <c r="P14674" s="1" t="str">
        <f t="shared" si="492"/>
        <v>233.550000048</v>
      </c>
      <c r="Q14674" s="28">
        <f t="shared" si="493"/>
        <v>0.21521172445880976</v>
      </c>
    </row>
    <row r="14675" spans="11:17" x14ac:dyDescent="0.35">
      <c r="K14675" s="1">
        <v>49</v>
      </c>
      <c r="L14675" s="1">
        <v>500000</v>
      </c>
      <c r="M14675" s="27">
        <v>3.5</v>
      </c>
      <c r="N14675" s="1">
        <v>23</v>
      </c>
      <c r="O14675" s="1" t="s">
        <v>33</v>
      </c>
      <c r="P14675" s="1" t="str">
        <f t="shared" si="492"/>
        <v>233.550000049</v>
      </c>
      <c r="Q14675" s="28">
        <f t="shared" si="493"/>
        <v>0.21521172445880976</v>
      </c>
    </row>
    <row r="14676" spans="11:17" x14ac:dyDescent="0.35">
      <c r="K14676" s="1">
        <v>50</v>
      </c>
      <c r="L14676" s="1">
        <v>500000</v>
      </c>
      <c r="M14676" s="27">
        <v>3.5</v>
      </c>
      <c r="N14676" s="1">
        <v>23</v>
      </c>
      <c r="O14676" s="1" t="s">
        <v>33</v>
      </c>
      <c r="P14676" s="1" t="str">
        <f t="shared" si="492"/>
        <v>233.550000050</v>
      </c>
      <c r="Q14676" s="28">
        <f t="shared" si="493"/>
        <v>0.21521172445880976</v>
      </c>
    </row>
    <row r="14677" spans="11:17" x14ac:dyDescent="0.35">
      <c r="K14677" s="1">
        <v>51</v>
      </c>
      <c r="L14677" s="1">
        <v>500000</v>
      </c>
      <c r="M14677" s="27">
        <v>3.5</v>
      </c>
      <c r="N14677" s="1">
        <v>23</v>
      </c>
      <c r="O14677" s="1" t="s">
        <v>33</v>
      </c>
      <c r="P14677" s="1" t="str">
        <f t="shared" si="492"/>
        <v>233.550000051</v>
      </c>
      <c r="Q14677" s="28">
        <f t="shared" si="493"/>
        <v>0.21521172445880976</v>
      </c>
    </row>
    <row r="14678" spans="11:17" x14ac:dyDescent="0.35">
      <c r="K14678" s="1">
        <v>52</v>
      </c>
      <c r="L14678" s="1">
        <v>500000</v>
      </c>
      <c r="M14678" s="27">
        <v>3.5</v>
      </c>
      <c r="N14678" s="1">
        <v>23</v>
      </c>
      <c r="O14678" s="1" t="s">
        <v>33</v>
      </c>
      <c r="P14678" s="1" t="str">
        <f t="shared" si="492"/>
        <v>233.550000052</v>
      </c>
      <c r="Q14678" s="28">
        <f t="shared" si="493"/>
        <v>0.21521172445880976</v>
      </c>
    </row>
    <row r="14679" spans="11:17" x14ac:dyDescent="0.35">
      <c r="K14679" s="1">
        <v>53</v>
      </c>
      <c r="L14679" s="1">
        <v>500000</v>
      </c>
      <c r="M14679" s="27">
        <v>3.5</v>
      </c>
      <c r="N14679" s="1">
        <v>23</v>
      </c>
      <c r="O14679" s="1" t="s">
        <v>33</v>
      </c>
      <c r="P14679" s="1" t="str">
        <f t="shared" si="492"/>
        <v>233.550000053</v>
      </c>
      <c r="Q14679" s="28">
        <f t="shared" si="493"/>
        <v>0.21521172445880976</v>
      </c>
    </row>
    <row r="14680" spans="11:17" x14ac:dyDescent="0.35">
      <c r="K14680" s="1">
        <v>54</v>
      </c>
      <c r="L14680" s="1">
        <v>500000</v>
      </c>
      <c r="M14680" s="27">
        <v>3.5</v>
      </c>
      <c r="N14680" s="1">
        <v>23</v>
      </c>
      <c r="O14680" s="1" t="s">
        <v>33</v>
      </c>
      <c r="P14680" s="1" t="str">
        <f t="shared" si="492"/>
        <v>233.550000054</v>
      </c>
      <c r="Q14680" s="28">
        <f t="shared" si="493"/>
        <v>0.21521172445880976</v>
      </c>
    </row>
    <row r="14681" spans="11:17" x14ac:dyDescent="0.35">
      <c r="K14681" s="1">
        <v>55</v>
      </c>
      <c r="L14681" s="1">
        <v>500000</v>
      </c>
      <c r="M14681" s="27">
        <v>3.5</v>
      </c>
      <c r="N14681" s="1">
        <v>23</v>
      </c>
      <c r="O14681" s="1" t="s">
        <v>33</v>
      </c>
      <c r="P14681" s="1" t="str">
        <f t="shared" si="492"/>
        <v>233.550000055</v>
      </c>
      <c r="Q14681" s="28">
        <f t="shared" si="493"/>
        <v>0.21521172445880976</v>
      </c>
    </row>
    <row r="14682" spans="11:17" x14ac:dyDescent="0.35">
      <c r="K14682" s="1">
        <v>56</v>
      </c>
      <c r="L14682" s="1">
        <v>500000</v>
      </c>
      <c r="M14682" s="27">
        <v>3.5</v>
      </c>
      <c r="N14682" s="1">
        <v>23</v>
      </c>
      <c r="O14682" s="1" t="s">
        <v>27</v>
      </c>
      <c r="P14682" s="1" t="str">
        <f t="shared" si="492"/>
        <v>233.550000056</v>
      </c>
      <c r="Q14682" s="28">
        <f t="shared" si="493"/>
        <v>7.999999999999996E-2</v>
      </c>
    </row>
    <row r="14683" spans="11:17" x14ac:dyDescent="0.35">
      <c r="K14683" s="1">
        <v>57</v>
      </c>
      <c r="L14683" s="1">
        <v>500000</v>
      </c>
      <c r="M14683" s="27">
        <v>3.5</v>
      </c>
      <c r="N14683" s="1">
        <v>23</v>
      </c>
      <c r="O14683" s="1" t="s">
        <v>27</v>
      </c>
      <c r="P14683" s="1" t="str">
        <f t="shared" si="492"/>
        <v>233.550000057</v>
      </c>
      <c r="Q14683" s="28">
        <f t="shared" si="493"/>
        <v>7.999999999999996E-2</v>
      </c>
    </row>
    <row r="14684" spans="11:17" x14ac:dyDescent="0.35">
      <c r="K14684" s="1">
        <v>58</v>
      </c>
      <c r="L14684" s="1">
        <v>500000</v>
      </c>
      <c r="M14684" s="27">
        <v>3.5</v>
      </c>
      <c r="N14684" s="1">
        <v>23</v>
      </c>
      <c r="O14684" s="1" t="s">
        <v>27</v>
      </c>
      <c r="P14684" s="1" t="str">
        <f t="shared" si="492"/>
        <v>233.550000058</v>
      </c>
      <c r="Q14684" s="28">
        <f t="shared" si="493"/>
        <v>7.999999999999996E-2</v>
      </c>
    </row>
    <row r="14685" spans="11:17" x14ac:dyDescent="0.35">
      <c r="K14685" s="1">
        <v>59</v>
      </c>
      <c r="L14685" s="1">
        <v>500000</v>
      </c>
      <c r="M14685" s="27">
        <v>3.5</v>
      </c>
      <c r="N14685" s="1">
        <v>23</v>
      </c>
      <c r="O14685" s="1" t="s">
        <v>27</v>
      </c>
      <c r="P14685" s="1" t="str">
        <f t="shared" si="492"/>
        <v>233.550000059</v>
      </c>
      <c r="Q14685" s="28">
        <f t="shared" si="493"/>
        <v>7.999999999999996E-2</v>
      </c>
    </row>
    <row r="14686" spans="11:17" x14ac:dyDescent="0.35">
      <c r="K14686" s="1">
        <v>60</v>
      </c>
      <c r="L14686" s="1">
        <v>500000</v>
      </c>
      <c r="M14686" s="27">
        <v>3.5</v>
      </c>
      <c r="N14686" s="1">
        <v>23</v>
      </c>
      <c r="O14686" s="1" t="s">
        <v>27</v>
      </c>
      <c r="P14686" s="1" t="str">
        <f t="shared" si="492"/>
        <v>233.550000060</v>
      </c>
      <c r="Q14686" s="28">
        <f t="shared" si="493"/>
        <v>7.999999999999996E-2</v>
      </c>
    </row>
    <row r="14687" spans="11:17" x14ac:dyDescent="0.35">
      <c r="K14687" s="1">
        <v>61</v>
      </c>
      <c r="L14687" s="1">
        <v>500000</v>
      </c>
      <c r="M14687" s="27">
        <v>3.5</v>
      </c>
      <c r="N14687" s="1">
        <v>23</v>
      </c>
      <c r="O14687" s="1" t="s">
        <v>27</v>
      </c>
      <c r="P14687" s="1" t="str">
        <f t="shared" si="492"/>
        <v>233.550000061</v>
      </c>
      <c r="Q14687" s="28">
        <f t="shared" si="493"/>
        <v>7.999999999999996E-2</v>
      </c>
    </row>
    <row r="14688" spans="11:17" x14ac:dyDescent="0.35">
      <c r="K14688" s="1">
        <v>62</v>
      </c>
      <c r="L14688" s="1">
        <v>500000</v>
      </c>
      <c r="M14688" s="27">
        <v>3.5</v>
      </c>
      <c r="N14688" s="1">
        <v>23</v>
      </c>
      <c r="O14688" s="1" t="s">
        <v>27</v>
      </c>
      <c r="P14688" s="1" t="str">
        <f t="shared" si="492"/>
        <v>233.550000062</v>
      </c>
      <c r="Q14688" s="28">
        <f t="shared" si="493"/>
        <v>7.999999999999996E-2</v>
      </c>
    </row>
    <row r="14689" spans="11:17" x14ac:dyDescent="0.35">
      <c r="K14689" s="1">
        <v>63</v>
      </c>
      <c r="L14689" s="1">
        <v>500000</v>
      </c>
      <c r="M14689" s="27">
        <v>3.5</v>
      </c>
      <c r="N14689" s="1">
        <v>23</v>
      </c>
      <c r="O14689" s="1" t="s">
        <v>27</v>
      </c>
      <c r="P14689" s="1" t="str">
        <f t="shared" si="492"/>
        <v>233.550000063</v>
      </c>
      <c r="Q14689" s="28">
        <f t="shared" si="493"/>
        <v>7.999999999999996E-2</v>
      </c>
    </row>
    <row r="14690" spans="11:17" x14ac:dyDescent="0.35">
      <c r="K14690" s="1">
        <v>64</v>
      </c>
      <c r="L14690" s="1">
        <v>500000</v>
      </c>
      <c r="M14690" s="27">
        <v>3.5</v>
      </c>
      <c r="N14690" s="1">
        <v>23</v>
      </c>
      <c r="O14690" s="1" t="s">
        <v>27</v>
      </c>
      <c r="P14690" s="1" t="str">
        <f t="shared" si="492"/>
        <v>233.550000064</v>
      </c>
      <c r="Q14690" s="28">
        <f t="shared" si="493"/>
        <v>7.999999999999996E-2</v>
      </c>
    </row>
    <row r="14691" spans="11:17" x14ac:dyDescent="0.35">
      <c r="K14691" s="1">
        <v>65</v>
      </c>
      <c r="L14691" s="1">
        <v>500000</v>
      </c>
      <c r="M14691" s="27">
        <v>3.5</v>
      </c>
      <c r="N14691" s="1">
        <v>23</v>
      </c>
      <c r="O14691" s="1" t="s">
        <v>27</v>
      </c>
      <c r="P14691" s="1" t="str">
        <f t="shared" si="492"/>
        <v>233.550000065</v>
      </c>
      <c r="Q14691" s="28">
        <f t="shared" si="493"/>
        <v>7.999999999999996E-2</v>
      </c>
    </row>
    <row r="14692" spans="11:17" x14ac:dyDescent="0.35">
      <c r="K14692" s="1">
        <v>66</v>
      </c>
      <c r="L14692" s="1">
        <v>500000</v>
      </c>
      <c r="M14692" s="27">
        <v>3.5</v>
      </c>
      <c r="N14692" s="1">
        <v>23</v>
      </c>
      <c r="O14692" s="1" t="s">
        <v>27</v>
      </c>
      <c r="P14692" s="1" t="str">
        <f t="shared" si="492"/>
        <v>233.550000066</v>
      </c>
      <c r="Q14692" s="28">
        <f t="shared" si="493"/>
        <v>7.999999999999996E-2</v>
      </c>
    </row>
    <row r="14693" spans="11:17" x14ac:dyDescent="0.35">
      <c r="K14693" s="1">
        <v>67</v>
      </c>
      <c r="L14693" s="1">
        <v>500000</v>
      </c>
      <c r="M14693" s="27">
        <v>3.5</v>
      </c>
      <c r="N14693" s="1">
        <v>23</v>
      </c>
      <c r="O14693" s="1" t="s">
        <v>27</v>
      </c>
      <c r="P14693" s="1" t="str">
        <f t="shared" si="492"/>
        <v>233.550000067</v>
      </c>
      <c r="Q14693" s="28">
        <f t="shared" si="493"/>
        <v>7.999999999999996E-2</v>
      </c>
    </row>
    <row r="14694" spans="11:17" x14ac:dyDescent="0.35">
      <c r="K14694" s="1">
        <v>68</v>
      </c>
      <c r="L14694" s="1">
        <v>500000</v>
      </c>
      <c r="M14694" s="27">
        <v>3.5</v>
      </c>
      <c r="N14694" s="1">
        <v>23</v>
      </c>
      <c r="O14694" s="1" t="s">
        <v>27</v>
      </c>
      <c r="P14694" s="1" t="str">
        <f t="shared" si="492"/>
        <v>233.550000068</v>
      </c>
      <c r="Q14694" s="28">
        <f t="shared" si="493"/>
        <v>7.999999999999996E-2</v>
      </c>
    </row>
    <row r="14695" spans="11:17" x14ac:dyDescent="0.35">
      <c r="K14695" s="1">
        <v>69</v>
      </c>
      <c r="L14695" s="1">
        <v>500000</v>
      </c>
      <c r="M14695" s="27">
        <v>3.5</v>
      </c>
      <c r="N14695" s="1">
        <v>23</v>
      </c>
      <c r="O14695" s="1" t="s">
        <v>27</v>
      </c>
      <c r="P14695" s="1" t="str">
        <f t="shared" si="492"/>
        <v>233.550000069</v>
      </c>
      <c r="Q14695" s="28">
        <f t="shared" si="493"/>
        <v>7.999999999999996E-2</v>
      </c>
    </row>
    <row r="14696" spans="11:17" x14ac:dyDescent="0.35">
      <c r="K14696" s="1">
        <v>70</v>
      </c>
      <c r="L14696" s="1">
        <v>500000</v>
      </c>
      <c r="M14696" s="27">
        <v>3.5</v>
      </c>
      <c r="N14696" s="1">
        <v>23</v>
      </c>
      <c r="O14696" s="1" t="s">
        <v>27</v>
      </c>
      <c r="P14696" s="1" t="str">
        <f t="shared" si="492"/>
        <v>233.550000070</v>
      </c>
      <c r="Q14696" s="28">
        <f t="shared" si="493"/>
        <v>7.999999999999996E-2</v>
      </c>
    </row>
    <row r="14697" spans="11:17" x14ac:dyDescent="0.35">
      <c r="K14697" s="1">
        <v>71</v>
      </c>
      <c r="L14697" s="1">
        <v>500000</v>
      </c>
      <c r="M14697" s="27">
        <v>3.5</v>
      </c>
      <c r="N14697" s="1">
        <v>23</v>
      </c>
      <c r="O14697" s="1" t="s">
        <v>27</v>
      </c>
      <c r="P14697" s="1" t="str">
        <f t="shared" si="492"/>
        <v>233.550000071</v>
      </c>
      <c r="Q14697" s="28">
        <f t="shared" si="493"/>
        <v>7.999999999999996E-2</v>
      </c>
    </row>
    <row r="14698" spans="11:17" x14ac:dyDescent="0.35">
      <c r="K14698" s="1">
        <v>72</v>
      </c>
      <c r="L14698" s="1">
        <v>500000</v>
      </c>
      <c r="M14698" s="27">
        <v>3.5</v>
      </c>
      <c r="N14698" s="1">
        <v>23</v>
      </c>
      <c r="O14698" s="1" t="s">
        <v>27</v>
      </c>
      <c r="P14698" s="1" t="str">
        <f t="shared" si="492"/>
        <v>233.550000072</v>
      </c>
      <c r="Q14698" s="28">
        <f t="shared" si="493"/>
        <v>7.999999999999996E-2</v>
      </c>
    </row>
    <row r="14699" spans="11:17" x14ac:dyDescent="0.35">
      <c r="K14699" s="1">
        <v>73</v>
      </c>
      <c r="L14699" s="1">
        <v>500000</v>
      </c>
      <c r="M14699" s="27">
        <v>3.5</v>
      </c>
      <c r="N14699" s="1">
        <v>23</v>
      </c>
      <c r="O14699" s="1" t="s">
        <v>27</v>
      </c>
      <c r="P14699" s="1" t="str">
        <f t="shared" si="492"/>
        <v>233.550000073</v>
      </c>
      <c r="Q14699" s="28">
        <f t="shared" si="493"/>
        <v>7.999999999999996E-2</v>
      </c>
    </row>
    <row r="14700" spans="11:17" x14ac:dyDescent="0.35">
      <c r="K14700" s="1">
        <v>74</v>
      </c>
      <c r="L14700" s="1">
        <v>500000</v>
      </c>
      <c r="M14700" s="27">
        <v>3.5</v>
      </c>
      <c r="N14700" s="1">
        <v>23</v>
      </c>
      <c r="O14700" s="1" t="s">
        <v>27</v>
      </c>
      <c r="P14700" s="1" t="str">
        <f t="shared" si="492"/>
        <v>233.550000074</v>
      </c>
      <c r="Q14700" s="28">
        <f t="shared" si="493"/>
        <v>7.999999999999996E-2</v>
      </c>
    </row>
    <row r="14701" spans="11:17" x14ac:dyDescent="0.35">
      <c r="K14701" s="1">
        <v>75</v>
      </c>
      <c r="L14701" s="1">
        <v>500000</v>
      </c>
      <c r="M14701" s="27">
        <v>3.5</v>
      </c>
      <c r="N14701" s="1">
        <v>23</v>
      </c>
      <c r="O14701" s="1" t="s">
        <v>27</v>
      </c>
      <c r="P14701" s="1" t="str">
        <f t="shared" si="492"/>
        <v>233.550000075</v>
      </c>
      <c r="Q14701" s="28">
        <f t="shared" si="493"/>
        <v>7.999999999999996E-2</v>
      </c>
    </row>
    <row r="14702" spans="11:17" x14ac:dyDescent="0.35">
      <c r="K14702" s="1">
        <v>76</v>
      </c>
      <c r="L14702" s="1">
        <v>500000</v>
      </c>
      <c r="M14702" s="27">
        <v>3.5</v>
      </c>
      <c r="N14702" s="1">
        <v>23</v>
      </c>
      <c r="O14702" s="1" t="s">
        <v>27</v>
      </c>
      <c r="P14702" s="1" t="str">
        <f t="shared" si="492"/>
        <v>233.550000076</v>
      </c>
      <c r="Q14702" s="28">
        <f t="shared" si="493"/>
        <v>7.999999999999996E-2</v>
      </c>
    </row>
    <row r="14703" spans="11:17" x14ac:dyDescent="0.35">
      <c r="K14703" s="1">
        <v>77</v>
      </c>
      <c r="L14703" s="1">
        <v>500000</v>
      </c>
      <c r="M14703" s="27">
        <v>3.5</v>
      </c>
      <c r="N14703" s="1">
        <v>23</v>
      </c>
      <c r="O14703" s="1" t="s">
        <v>27</v>
      </c>
      <c r="P14703" s="1" t="str">
        <f t="shared" si="492"/>
        <v>233.550000077</v>
      </c>
      <c r="Q14703" s="28">
        <f t="shared" si="493"/>
        <v>7.999999999999996E-2</v>
      </c>
    </row>
    <row r="14704" spans="11:17" x14ac:dyDescent="0.35">
      <c r="K14704" s="1">
        <v>78</v>
      </c>
      <c r="L14704" s="1">
        <v>500000</v>
      </c>
      <c r="M14704" s="27">
        <v>3.5</v>
      </c>
      <c r="N14704" s="1">
        <v>23</v>
      </c>
      <c r="O14704" s="1" t="s">
        <v>27</v>
      </c>
      <c r="P14704" s="1" t="str">
        <f t="shared" si="492"/>
        <v>233.550000078</v>
      </c>
      <c r="Q14704" s="28">
        <f t="shared" si="493"/>
        <v>7.999999999999996E-2</v>
      </c>
    </row>
    <row r="14705" spans="11:17" x14ac:dyDescent="0.35">
      <c r="K14705" s="1">
        <v>79</v>
      </c>
      <c r="L14705" s="1">
        <v>500000</v>
      </c>
      <c r="M14705" s="27">
        <v>3.5</v>
      </c>
      <c r="N14705" s="1">
        <v>23</v>
      </c>
      <c r="O14705" s="1" t="s">
        <v>27</v>
      </c>
      <c r="P14705" s="1" t="str">
        <f t="shared" si="492"/>
        <v>233.550000079</v>
      </c>
      <c r="Q14705" s="28">
        <f t="shared" si="493"/>
        <v>7.999999999999996E-2</v>
      </c>
    </row>
    <row r="14706" spans="11:17" x14ac:dyDescent="0.35">
      <c r="K14706" s="1">
        <v>80</v>
      </c>
      <c r="L14706" s="1">
        <v>500000</v>
      </c>
      <c r="M14706" s="27">
        <v>3.5</v>
      </c>
      <c r="N14706" s="1">
        <v>23</v>
      </c>
      <c r="O14706" s="1" t="s">
        <v>27</v>
      </c>
      <c r="P14706" s="1" t="str">
        <f t="shared" si="492"/>
        <v>233.550000080</v>
      </c>
      <c r="Q14706" s="28">
        <f t="shared" si="493"/>
        <v>7.999999999999996E-2</v>
      </c>
    </row>
    <row r="14707" spans="11:17" x14ac:dyDescent="0.35">
      <c r="K14707" s="1">
        <v>81</v>
      </c>
      <c r="L14707" s="1">
        <v>500000</v>
      </c>
      <c r="M14707" s="27">
        <v>3.5</v>
      </c>
      <c r="N14707" s="1">
        <v>23</v>
      </c>
      <c r="O14707" s="1" t="s">
        <v>27</v>
      </c>
      <c r="P14707" s="1" t="str">
        <f t="shared" si="492"/>
        <v>233.550000081</v>
      </c>
      <c r="Q14707" s="28">
        <f t="shared" si="493"/>
        <v>7.999999999999996E-2</v>
      </c>
    </row>
    <row r="14708" spans="11:17" x14ac:dyDescent="0.35">
      <c r="K14708" s="1">
        <v>82</v>
      </c>
      <c r="L14708" s="1">
        <v>500000</v>
      </c>
      <c r="M14708" s="27">
        <v>3.5</v>
      </c>
      <c r="N14708" s="1">
        <v>23</v>
      </c>
      <c r="O14708" s="1" t="s">
        <v>27</v>
      </c>
      <c r="P14708" s="1" t="str">
        <f t="shared" si="492"/>
        <v>233.550000082</v>
      </c>
      <c r="Q14708" s="28">
        <f t="shared" si="493"/>
        <v>7.999999999999996E-2</v>
      </c>
    </row>
    <row r="14709" spans="11:17" x14ac:dyDescent="0.35">
      <c r="K14709" s="1">
        <v>83</v>
      </c>
      <c r="L14709" s="1">
        <v>500000</v>
      </c>
      <c r="M14709" s="27">
        <v>3.5</v>
      </c>
      <c r="N14709" s="1">
        <v>23</v>
      </c>
      <c r="O14709" s="1" t="s">
        <v>27</v>
      </c>
      <c r="P14709" s="1" t="str">
        <f t="shared" si="492"/>
        <v>233.550000083</v>
      </c>
      <c r="Q14709" s="28">
        <f t="shared" si="493"/>
        <v>7.999999999999996E-2</v>
      </c>
    </row>
    <row r="14710" spans="11:17" x14ac:dyDescent="0.35">
      <c r="K14710" s="1">
        <v>84</v>
      </c>
      <c r="L14710" s="1">
        <v>500000</v>
      </c>
      <c r="M14710" s="27">
        <v>3.5</v>
      </c>
      <c r="N14710" s="1">
        <v>23</v>
      </c>
      <c r="O14710" s="1" t="s">
        <v>27</v>
      </c>
      <c r="P14710" s="1" t="str">
        <f t="shared" si="492"/>
        <v>233.550000084</v>
      </c>
      <c r="Q14710" s="28">
        <f t="shared" si="493"/>
        <v>7.999999999999996E-2</v>
      </c>
    </row>
    <row r="14711" spans="11:17" x14ac:dyDescent="0.35">
      <c r="K14711" s="1">
        <v>85</v>
      </c>
      <c r="L14711" s="1">
        <v>500000</v>
      </c>
      <c r="M14711" s="27">
        <v>3.5</v>
      </c>
      <c r="N14711" s="1">
        <v>23</v>
      </c>
      <c r="O14711" s="1" t="s">
        <v>27</v>
      </c>
      <c r="P14711" s="1" t="str">
        <f t="shared" si="492"/>
        <v>233.550000085</v>
      </c>
      <c r="Q14711" s="28">
        <f t="shared" si="493"/>
        <v>7.999999999999996E-2</v>
      </c>
    </row>
    <row r="14712" spans="11:17" x14ac:dyDescent="0.35">
      <c r="K14712" s="1">
        <v>86</v>
      </c>
      <c r="L14712" s="1">
        <v>500000</v>
      </c>
      <c r="M14712" s="27">
        <v>3.5</v>
      </c>
      <c r="N14712" s="1">
        <v>23</v>
      </c>
      <c r="O14712" s="1" t="s">
        <v>27</v>
      </c>
      <c r="P14712" s="1" t="str">
        <f t="shared" si="492"/>
        <v>233.550000086</v>
      </c>
      <c r="Q14712" s="28">
        <f t="shared" si="493"/>
        <v>7.999999999999996E-2</v>
      </c>
    </row>
    <row r="14713" spans="11:17" x14ac:dyDescent="0.35">
      <c r="K14713" s="1">
        <v>87</v>
      </c>
      <c r="L14713" s="1">
        <v>500000</v>
      </c>
      <c r="M14713" s="27">
        <v>3.5</v>
      </c>
      <c r="N14713" s="1">
        <v>23</v>
      </c>
      <c r="O14713" s="1" t="s">
        <v>27</v>
      </c>
      <c r="P14713" s="1" t="str">
        <f t="shared" si="492"/>
        <v>233.550000087</v>
      </c>
      <c r="Q14713" s="28">
        <f t="shared" si="493"/>
        <v>7.999999999999996E-2</v>
      </c>
    </row>
    <row r="14714" spans="11:17" x14ac:dyDescent="0.35">
      <c r="K14714" s="1">
        <v>88</v>
      </c>
      <c r="L14714" s="1">
        <v>500000</v>
      </c>
      <c r="M14714" s="27">
        <v>3.5</v>
      </c>
      <c r="N14714" s="1">
        <v>23</v>
      </c>
      <c r="O14714" s="1" t="s">
        <v>27</v>
      </c>
      <c r="P14714" s="1" t="str">
        <f t="shared" si="492"/>
        <v>233.550000088</v>
      </c>
      <c r="Q14714" s="28">
        <f t="shared" si="493"/>
        <v>7.999999999999996E-2</v>
      </c>
    </row>
    <row r="14715" spans="11:17" x14ac:dyDescent="0.35">
      <c r="K14715" s="1">
        <v>89</v>
      </c>
      <c r="L14715" s="1">
        <v>500000</v>
      </c>
      <c r="M14715" s="27">
        <v>3.5</v>
      </c>
      <c r="N14715" s="1">
        <v>23</v>
      </c>
      <c r="O14715" s="1" t="s">
        <v>27</v>
      </c>
      <c r="P14715" s="1" t="str">
        <f t="shared" si="492"/>
        <v>233.550000089</v>
      </c>
      <c r="Q14715" s="28">
        <f t="shared" si="493"/>
        <v>7.999999999999996E-2</v>
      </c>
    </row>
    <row r="14716" spans="11:17" x14ac:dyDescent="0.35">
      <c r="K14716" s="1">
        <v>90</v>
      </c>
      <c r="L14716" s="1">
        <v>500000</v>
      </c>
      <c r="M14716" s="27">
        <v>3.5</v>
      </c>
      <c r="N14716" s="1">
        <v>23</v>
      </c>
      <c r="O14716" s="1" t="s">
        <v>27</v>
      </c>
      <c r="P14716" s="1" t="str">
        <f t="shared" si="492"/>
        <v>233.550000090</v>
      </c>
      <c r="Q14716" s="28">
        <f t="shared" si="493"/>
        <v>7.999999999999996E-2</v>
      </c>
    </row>
    <row r="14717" spans="11:17" x14ac:dyDescent="0.35">
      <c r="K14717" s="1">
        <v>91</v>
      </c>
      <c r="L14717" s="1">
        <v>500000</v>
      </c>
      <c r="M14717" s="27">
        <v>3.5</v>
      </c>
      <c r="N14717" s="1">
        <v>23</v>
      </c>
      <c r="O14717" s="1" t="s">
        <v>27</v>
      </c>
      <c r="P14717" s="1" t="str">
        <f t="shared" si="492"/>
        <v>233.550000091</v>
      </c>
      <c r="Q14717" s="28">
        <f t="shared" si="493"/>
        <v>7.999999999999996E-2</v>
      </c>
    </row>
    <row r="14718" spans="11:17" x14ac:dyDescent="0.35">
      <c r="K14718" s="1">
        <v>92</v>
      </c>
      <c r="L14718" s="1">
        <v>500000</v>
      </c>
      <c r="M14718" s="27">
        <v>3.5</v>
      </c>
      <c r="N14718" s="1">
        <v>23</v>
      </c>
      <c r="O14718" s="1" t="s">
        <v>27</v>
      </c>
      <c r="P14718" s="1" t="str">
        <f t="shared" si="492"/>
        <v>233.550000092</v>
      </c>
      <c r="Q14718" s="28">
        <f t="shared" si="493"/>
        <v>7.999999999999996E-2</v>
      </c>
    </row>
    <row r="14719" spans="11:17" x14ac:dyDescent="0.35">
      <c r="K14719" s="1">
        <v>93</v>
      </c>
      <c r="L14719" s="1">
        <v>500000</v>
      </c>
      <c r="M14719" s="27">
        <v>3.5</v>
      </c>
      <c r="N14719" s="1">
        <v>23</v>
      </c>
      <c r="O14719" s="1" t="s">
        <v>27</v>
      </c>
      <c r="P14719" s="1" t="str">
        <f t="shared" si="492"/>
        <v>233.550000093</v>
      </c>
      <c r="Q14719" s="28">
        <f t="shared" si="493"/>
        <v>7.999999999999996E-2</v>
      </c>
    </row>
    <row r="14720" spans="11:17" x14ac:dyDescent="0.35">
      <c r="K14720" s="1">
        <v>94</v>
      </c>
      <c r="L14720" s="1">
        <v>500000</v>
      </c>
      <c r="M14720" s="27">
        <v>3.5</v>
      </c>
      <c r="N14720" s="1">
        <v>23</v>
      </c>
      <c r="O14720" s="1" t="s">
        <v>27</v>
      </c>
      <c r="P14720" s="1" t="str">
        <f t="shared" si="492"/>
        <v>233.550000094</v>
      </c>
      <c r="Q14720" s="28">
        <f t="shared" si="493"/>
        <v>7.999999999999996E-2</v>
      </c>
    </row>
    <row r="14721" spans="11:17" x14ac:dyDescent="0.35">
      <c r="K14721" s="1">
        <v>95</v>
      </c>
      <c r="L14721" s="1">
        <v>500000</v>
      </c>
      <c r="M14721" s="27">
        <v>3.5</v>
      </c>
      <c r="N14721" s="1">
        <v>23</v>
      </c>
      <c r="O14721" s="1" t="s">
        <v>27</v>
      </c>
      <c r="P14721" s="1" t="str">
        <f t="shared" si="492"/>
        <v>233.550000095</v>
      </c>
      <c r="Q14721" s="28">
        <f t="shared" si="493"/>
        <v>7.999999999999996E-2</v>
      </c>
    </row>
    <row r="14722" spans="11:17" x14ac:dyDescent="0.35">
      <c r="K14722" s="1">
        <v>96</v>
      </c>
      <c r="L14722" s="1">
        <v>500000</v>
      </c>
      <c r="M14722" s="27">
        <v>3.5</v>
      </c>
      <c r="N14722" s="1">
        <v>23</v>
      </c>
      <c r="O14722" s="1" t="s">
        <v>27</v>
      </c>
      <c r="P14722" s="1" t="str">
        <f t="shared" si="492"/>
        <v>233.550000096</v>
      </c>
      <c r="Q14722" s="28">
        <f t="shared" si="493"/>
        <v>7.999999999999996E-2</v>
      </c>
    </row>
    <row r="14723" spans="11:17" x14ac:dyDescent="0.35">
      <c r="K14723" s="1">
        <v>97</v>
      </c>
      <c r="L14723" s="1">
        <v>500000</v>
      </c>
      <c r="M14723" s="27">
        <v>3.5</v>
      </c>
      <c r="N14723" s="1">
        <v>23</v>
      </c>
      <c r="O14723" s="1" t="s">
        <v>27</v>
      </c>
      <c r="P14723" s="1" t="str">
        <f t="shared" ref="P14723:P14786" si="494">N14723&amp;M14723&amp;L14723&amp;K14723</f>
        <v>233.550000097</v>
      </c>
      <c r="Q14723" s="28">
        <f t="shared" ref="Q14723:Q14786" si="495">VLOOKUP(O14723&amp;L14723&amp;M14723&amp;N14723,$W$2:$X$1051,2,FALSE)</f>
        <v>7.999999999999996E-2</v>
      </c>
    </row>
    <row r="14724" spans="11:17" x14ac:dyDescent="0.35">
      <c r="K14724" s="1">
        <v>98</v>
      </c>
      <c r="L14724" s="1">
        <v>500000</v>
      </c>
      <c r="M14724" s="27">
        <v>3.5</v>
      </c>
      <c r="N14724" s="1">
        <v>23</v>
      </c>
      <c r="O14724" s="1" t="s">
        <v>27</v>
      </c>
      <c r="P14724" s="1" t="str">
        <f t="shared" si="494"/>
        <v>233.550000098</v>
      </c>
      <c r="Q14724" s="28">
        <f t="shared" si="495"/>
        <v>7.999999999999996E-2</v>
      </c>
    </row>
    <row r="14725" spans="11:17" x14ac:dyDescent="0.35">
      <c r="K14725" s="1">
        <v>99</v>
      </c>
      <c r="L14725" s="1">
        <v>500000</v>
      </c>
      <c r="M14725" s="27">
        <v>3.5</v>
      </c>
      <c r="N14725" s="1">
        <v>23</v>
      </c>
      <c r="O14725" s="1" t="s">
        <v>27</v>
      </c>
      <c r="P14725" s="1" t="str">
        <f t="shared" si="494"/>
        <v>233.550000099</v>
      </c>
      <c r="Q14725" s="28">
        <f t="shared" si="495"/>
        <v>7.999999999999996E-2</v>
      </c>
    </row>
    <row r="14726" spans="11:17" x14ac:dyDescent="0.35">
      <c r="K14726" s="1">
        <v>100</v>
      </c>
      <c r="L14726" s="1">
        <v>500000</v>
      </c>
      <c r="M14726" s="27">
        <v>3.5</v>
      </c>
      <c r="N14726" s="1">
        <v>23</v>
      </c>
      <c r="O14726" s="1" t="s">
        <v>27</v>
      </c>
      <c r="P14726" s="1" t="str">
        <f t="shared" si="494"/>
        <v>233.5500000100</v>
      </c>
      <c r="Q14726" s="28">
        <f t="shared" si="495"/>
        <v>7.999999999999996E-2</v>
      </c>
    </row>
    <row r="14727" spans="11:17" x14ac:dyDescent="0.35">
      <c r="K14727" s="1">
        <v>101</v>
      </c>
      <c r="L14727" s="1">
        <v>500000</v>
      </c>
      <c r="M14727" s="27">
        <v>3.5</v>
      </c>
      <c r="N14727" s="1">
        <v>23</v>
      </c>
      <c r="O14727" s="1" t="s">
        <v>27</v>
      </c>
      <c r="P14727" s="1" t="str">
        <f t="shared" si="494"/>
        <v>233.5500000101</v>
      </c>
      <c r="Q14727" s="28">
        <f t="shared" si="495"/>
        <v>7.999999999999996E-2</v>
      </c>
    </row>
    <row r="14728" spans="11:17" x14ac:dyDescent="0.35">
      <c r="K14728" s="1">
        <v>102</v>
      </c>
      <c r="L14728" s="1">
        <v>500000</v>
      </c>
      <c r="M14728" s="27">
        <v>3.5</v>
      </c>
      <c r="N14728" s="1">
        <v>23</v>
      </c>
      <c r="O14728" s="1" t="s">
        <v>27</v>
      </c>
      <c r="P14728" s="1" t="str">
        <f t="shared" si="494"/>
        <v>233.5500000102</v>
      </c>
      <c r="Q14728" s="28">
        <f t="shared" si="495"/>
        <v>7.999999999999996E-2</v>
      </c>
    </row>
    <row r="14729" spans="11:17" x14ac:dyDescent="0.35">
      <c r="K14729" s="1">
        <v>103</v>
      </c>
      <c r="L14729" s="1">
        <v>500000</v>
      </c>
      <c r="M14729" s="27">
        <v>3.5</v>
      </c>
      <c r="N14729" s="1">
        <v>23</v>
      </c>
      <c r="O14729" s="1" t="s">
        <v>27</v>
      </c>
      <c r="P14729" s="1" t="str">
        <f t="shared" si="494"/>
        <v>233.5500000103</v>
      </c>
      <c r="Q14729" s="28">
        <f t="shared" si="495"/>
        <v>7.999999999999996E-2</v>
      </c>
    </row>
    <row r="14730" spans="11:17" x14ac:dyDescent="0.35">
      <c r="K14730" s="1">
        <v>104</v>
      </c>
      <c r="L14730" s="1">
        <v>500000</v>
      </c>
      <c r="M14730" s="27">
        <v>3.5</v>
      </c>
      <c r="N14730" s="1">
        <v>23</v>
      </c>
      <c r="O14730" s="1" t="s">
        <v>27</v>
      </c>
      <c r="P14730" s="1" t="str">
        <f t="shared" si="494"/>
        <v>233.5500000104</v>
      </c>
      <c r="Q14730" s="28">
        <f t="shared" si="495"/>
        <v>7.999999999999996E-2</v>
      </c>
    </row>
    <row r="14731" spans="11:17" x14ac:dyDescent="0.35">
      <c r="K14731" s="1">
        <v>105</v>
      </c>
      <c r="L14731" s="1">
        <v>500000</v>
      </c>
      <c r="M14731" s="27">
        <v>3.5</v>
      </c>
      <c r="N14731" s="1">
        <v>23</v>
      </c>
      <c r="O14731" s="1" t="s">
        <v>27</v>
      </c>
      <c r="P14731" s="1" t="str">
        <f t="shared" si="494"/>
        <v>233.5500000105</v>
      </c>
      <c r="Q14731" s="28">
        <f t="shared" si="495"/>
        <v>7.999999999999996E-2</v>
      </c>
    </row>
    <row r="14732" spans="11:17" x14ac:dyDescent="0.35">
      <c r="K14732" s="1">
        <v>106</v>
      </c>
      <c r="L14732" s="1">
        <v>500000</v>
      </c>
      <c r="M14732" s="27">
        <v>3.5</v>
      </c>
      <c r="N14732" s="1">
        <v>23</v>
      </c>
      <c r="O14732" s="1" t="s">
        <v>27</v>
      </c>
      <c r="P14732" s="1" t="str">
        <f t="shared" si="494"/>
        <v>233.5500000106</v>
      </c>
      <c r="Q14732" s="28">
        <f t="shared" si="495"/>
        <v>7.999999999999996E-2</v>
      </c>
    </row>
    <row r="14733" spans="11:17" x14ac:dyDescent="0.35">
      <c r="K14733" s="1">
        <v>107</v>
      </c>
      <c r="L14733" s="1">
        <v>500000</v>
      </c>
      <c r="M14733" s="27">
        <v>3.5</v>
      </c>
      <c r="N14733" s="1">
        <v>23</v>
      </c>
      <c r="O14733" s="1" t="s">
        <v>27</v>
      </c>
      <c r="P14733" s="1" t="str">
        <f t="shared" si="494"/>
        <v>233.5500000107</v>
      </c>
      <c r="Q14733" s="28">
        <f t="shared" si="495"/>
        <v>7.999999999999996E-2</v>
      </c>
    </row>
    <row r="14734" spans="11:17" x14ac:dyDescent="0.35">
      <c r="K14734" s="1">
        <v>108</v>
      </c>
      <c r="L14734" s="1">
        <v>500000</v>
      </c>
      <c r="M14734" s="27">
        <v>3.5</v>
      </c>
      <c r="N14734" s="1">
        <v>23</v>
      </c>
      <c r="O14734" s="1" t="s">
        <v>27</v>
      </c>
      <c r="P14734" s="1" t="str">
        <f t="shared" si="494"/>
        <v>233.5500000108</v>
      </c>
      <c r="Q14734" s="28">
        <f t="shared" si="495"/>
        <v>7.999999999999996E-2</v>
      </c>
    </row>
    <row r="14735" spans="11:17" x14ac:dyDescent="0.35">
      <c r="K14735" s="1">
        <v>109</v>
      </c>
      <c r="L14735" s="1">
        <v>500000</v>
      </c>
      <c r="M14735" s="27">
        <v>3.5</v>
      </c>
      <c r="N14735" s="1">
        <v>23</v>
      </c>
      <c r="O14735" s="1" t="s">
        <v>27</v>
      </c>
      <c r="P14735" s="1" t="str">
        <f t="shared" si="494"/>
        <v>233.5500000109</v>
      </c>
      <c r="Q14735" s="28">
        <f t="shared" si="495"/>
        <v>7.999999999999996E-2</v>
      </c>
    </row>
    <row r="14736" spans="11:17" x14ac:dyDescent="0.35">
      <c r="K14736" s="1">
        <v>110</v>
      </c>
      <c r="L14736" s="1">
        <v>500000</v>
      </c>
      <c r="M14736" s="27">
        <v>3.5</v>
      </c>
      <c r="N14736" s="1">
        <v>23</v>
      </c>
      <c r="O14736" s="1" t="s">
        <v>27</v>
      </c>
      <c r="P14736" s="1" t="str">
        <f t="shared" si="494"/>
        <v>233.5500000110</v>
      </c>
      <c r="Q14736" s="28">
        <f t="shared" si="495"/>
        <v>7.999999999999996E-2</v>
      </c>
    </row>
    <row r="14737" spans="11:17" x14ac:dyDescent="0.35">
      <c r="K14737" s="1">
        <v>111</v>
      </c>
      <c r="L14737" s="1">
        <v>500000</v>
      </c>
      <c r="M14737" s="27">
        <v>3.5</v>
      </c>
      <c r="N14737" s="1">
        <v>23</v>
      </c>
      <c r="O14737" s="1" t="s">
        <v>27</v>
      </c>
      <c r="P14737" s="1" t="str">
        <f t="shared" si="494"/>
        <v>233.5500000111</v>
      </c>
      <c r="Q14737" s="28">
        <f t="shared" si="495"/>
        <v>7.999999999999996E-2</v>
      </c>
    </row>
    <row r="14738" spans="11:17" x14ac:dyDescent="0.35">
      <c r="K14738" s="1">
        <v>112</v>
      </c>
      <c r="L14738" s="1">
        <v>500000</v>
      </c>
      <c r="M14738" s="27">
        <v>3.5</v>
      </c>
      <c r="N14738" s="1">
        <v>23</v>
      </c>
      <c r="O14738" s="1" t="s">
        <v>27</v>
      </c>
      <c r="P14738" s="1" t="str">
        <f t="shared" si="494"/>
        <v>233.5500000112</v>
      </c>
      <c r="Q14738" s="28">
        <f t="shared" si="495"/>
        <v>7.999999999999996E-2</v>
      </c>
    </row>
    <row r="14739" spans="11:17" x14ac:dyDescent="0.35">
      <c r="K14739" s="1">
        <v>113</v>
      </c>
      <c r="L14739" s="1">
        <v>500000</v>
      </c>
      <c r="M14739" s="27">
        <v>3.5</v>
      </c>
      <c r="N14739" s="1">
        <v>23</v>
      </c>
      <c r="O14739" s="1" t="s">
        <v>27</v>
      </c>
      <c r="P14739" s="1" t="str">
        <f t="shared" si="494"/>
        <v>233.5500000113</v>
      </c>
      <c r="Q14739" s="28">
        <f t="shared" si="495"/>
        <v>7.999999999999996E-2</v>
      </c>
    </row>
    <row r="14740" spans="11:17" x14ac:dyDescent="0.35">
      <c r="K14740" s="1">
        <v>114</v>
      </c>
      <c r="L14740" s="1">
        <v>500000</v>
      </c>
      <c r="M14740" s="27">
        <v>3.5</v>
      </c>
      <c r="N14740" s="1">
        <v>23</v>
      </c>
      <c r="O14740" s="1" t="s">
        <v>27</v>
      </c>
      <c r="P14740" s="1" t="str">
        <f t="shared" si="494"/>
        <v>233.5500000114</v>
      </c>
      <c r="Q14740" s="28">
        <f t="shared" si="495"/>
        <v>7.999999999999996E-2</v>
      </c>
    </row>
    <row r="14741" spans="11:17" x14ac:dyDescent="0.35">
      <c r="K14741" s="1">
        <v>115</v>
      </c>
      <c r="L14741" s="1">
        <v>500000</v>
      </c>
      <c r="M14741" s="27">
        <v>3.5</v>
      </c>
      <c r="N14741" s="1">
        <v>23</v>
      </c>
      <c r="O14741" s="1" t="s">
        <v>27</v>
      </c>
      <c r="P14741" s="1" t="str">
        <f t="shared" si="494"/>
        <v>233.5500000115</v>
      </c>
      <c r="Q14741" s="28">
        <f t="shared" si="495"/>
        <v>7.999999999999996E-2</v>
      </c>
    </row>
    <row r="14742" spans="11:17" x14ac:dyDescent="0.35">
      <c r="K14742" s="1">
        <v>116</v>
      </c>
      <c r="L14742" s="1">
        <v>500000</v>
      </c>
      <c r="M14742" s="27">
        <v>3.5</v>
      </c>
      <c r="N14742" s="1">
        <v>23</v>
      </c>
      <c r="O14742" s="1" t="s">
        <v>27</v>
      </c>
      <c r="P14742" s="1" t="str">
        <f t="shared" si="494"/>
        <v>233.5500000116</v>
      </c>
      <c r="Q14742" s="28">
        <f t="shared" si="495"/>
        <v>7.999999999999996E-2</v>
      </c>
    </row>
    <row r="14743" spans="11:17" x14ac:dyDescent="0.35">
      <c r="K14743" s="1">
        <v>117</v>
      </c>
      <c r="L14743" s="1">
        <v>500000</v>
      </c>
      <c r="M14743" s="27">
        <v>3.5</v>
      </c>
      <c r="N14743" s="1">
        <v>23</v>
      </c>
      <c r="O14743" s="1" t="s">
        <v>27</v>
      </c>
      <c r="P14743" s="1" t="str">
        <f t="shared" si="494"/>
        <v>233.5500000117</v>
      </c>
      <c r="Q14743" s="28">
        <f t="shared" si="495"/>
        <v>7.999999999999996E-2</v>
      </c>
    </row>
    <row r="14744" spans="11:17" x14ac:dyDescent="0.35">
      <c r="K14744" s="1">
        <v>118</v>
      </c>
      <c r="L14744" s="1">
        <v>500000</v>
      </c>
      <c r="M14744" s="27">
        <v>3.5</v>
      </c>
      <c r="N14744" s="1">
        <v>23</v>
      </c>
      <c r="O14744" s="1" t="s">
        <v>27</v>
      </c>
      <c r="P14744" s="1" t="str">
        <f t="shared" si="494"/>
        <v>233.5500000118</v>
      </c>
      <c r="Q14744" s="28">
        <f t="shared" si="495"/>
        <v>7.999999999999996E-2</v>
      </c>
    </row>
    <row r="14745" spans="11:17" x14ac:dyDescent="0.35">
      <c r="K14745" s="1">
        <v>119</v>
      </c>
      <c r="L14745" s="1">
        <v>500000</v>
      </c>
      <c r="M14745" s="27">
        <v>3.5</v>
      </c>
      <c r="N14745" s="1">
        <v>23</v>
      </c>
      <c r="O14745" s="1" t="s">
        <v>27</v>
      </c>
      <c r="P14745" s="1" t="str">
        <f t="shared" si="494"/>
        <v>233.5500000119</v>
      </c>
      <c r="Q14745" s="28">
        <f t="shared" si="495"/>
        <v>7.999999999999996E-2</v>
      </c>
    </row>
    <row r="14746" spans="11:17" x14ac:dyDescent="0.35">
      <c r="K14746" s="1">
        <v>120</v>
      </c>
      <c r="L14746" s="1">
        <v>500000</v>
      </c>
      <c r="M14746" s="27">
        <v>3.5</v>
      </c>
      <c r="N14746" s="1">
        <v>23</v>
      </c>
      <c r="O14746" s="1" t="s">
        <v>27</v>
      </c>
      <c r="P14746" s="1" t="str">
        <f t="shared" si="494"/>
        <v>233.5500000120</v>
      </c>
      <c r="Q14746" s="28">
        <f t="shared" si="495"/>
        <v>7.999999999999996E-2</v>
      </c>
    </row>
    <row r="14747" spans="11:17" x14ac:dyDescent="0.35">
      <c r="K14747" s="1">
        <v>121</v>
      </c>
      <c r="L14747" s="1">
        <v>500000</v>
      </c>
      <c r="M14747" s="27">
        <v>3.5</v>
      </c>
      <c r="N14747" s="1">
        <v>23</v>
      </c>
      <c r="O14747" s="1" t="s">
        <v>27</v>
      </c>
      <c r="P14747" s="1" t="str">
        <f t="shared" si="494"/>
        <v>233.5500000121</v>
      </c>
      <c r="Q14747" s="28">
        <f t="shared" si="495"/>
        <v>7.999999999999996E-2</v>
      </c>
    </row>
    <row r="14748" spans="11:17" x14ac:dyDescent="0.35">
      <c r="K14748" s="1">
        <v>122</v>
      </c>
      <c r="L14748" s="1">
        <v>500000</v>
      </c>
      <c r="M14748" s="27">
        <v>3.5</v>
      </c>
      <c r="N14748" s="1">
        <v>23</v>
      </c>
      <c r="O14748" s="1" t="s">
        <v>27</v>
      </c>
      <c r="P14748" s="1" t="str">
        <f t="shared" si="494"/>
        <v>233.5500000122</v>
      </c>
      <c r="Q14748" s="28">
        <f t="shared" si="495"/>
        <v>7.999999999999996E-2</v>
      </c>
    </row>
    <row r="14749" spans="11:17" x14ac:dyDescent="0.35">
      <c r="K14749" s="1">
        <v>123</v>
      </c>
      <c r="L14749" s="1">
        <v>500000</v>
      </c>
      <c r="M14749" s="27">
        <v>3.5</v>
      </c>
      <c r="N14749" s="1">
        <v>23</v>
      </c>
      <c r="O14749" s="1" t="s">
        <v>27</v>
      </c>
      <c r="P14749" s="1" t="str">
        <f t="shared" si="494"/>
        <v>233.5500000123</v>
      </c>
      <c r="Q14749" s="28">
        <f t="shared" si="495"/>
        <v>7.999999999999996E-2</v>
      </c>
    </row>
    <row r="14750" spans="11:17" x14ac:dyDescent="0.35">
      <c r="K14750" s="1">
        <v>124</v>
      </c>
      <c r="L14750" s="1">
        <v>500000</v>
      </c>
      <c r="M14750" s="27">
        <v>3.5</v>
      </c>
      <c r="N14750" s="1">
        <v>23</v>
      </c>
      <c r="O14750" s="1" t="s">
        <v>27</v>
      </c>
      <c r="P14750" s="1" t="str">
        <f t="shared" si="494"/>
        <v>233.5500000124</v>
      </c>
      <c r="Q14750" s="28">
        <f t="shared" si="495"/>
        <v>7.999999999999996E-2</v>
      </c>
    </row>
    <row r="14751" spans="11:17" x14ac:dyDescent="0.35">
      <c r="K14751" s="1">
        <v>125</v>
      </c>
      <c r="L14751" s="1">
        <v>500000</v>
      </c>
      <c r="M14751" s="27">
        <v>3.5</v>
      </c>
      <c r="N14751" s="1">
        <v>23</v>
      </c>
      <c r="O14751" s="1" t="s">
        <v>27</v>
      </c>
      <c r="P14751" s="1" t="str">
        <f t="shared" si="494"/>
        <v>233.5500000125</v>
      </c>
      <c r="Q14751" s="28">
        <f t="shared" si="495"/>
        <v>7.999999999999996E-2</v>
      </c>
    </row>
    <row r="14752" spans="11:17" x14ac:dyDescent="0.35">
      <c r="K14752" s="1">
        <v>1</v>
      </c>
      <c r="L14752" s="1">
        <v>500000</v>
      </c>
      <c r="M14752" s="27">
        <v>6.5</v>
      </c>
      <c r="N14752" s="1">
        <v>23</v>
      </c>
      <c r="O14752" s="1" t="s">
        <v>26</v>
      </c>
      <c r="P14752" s="1" t="str">
        <f t="shared" si="494"/>
        <v>236.55000001</v>
      </c>
      <c r="Q14752" s="28">
        <f t="shared" si="495"/>
        <v>0.32171172563888761</v>
      </c>
    </row>
    <row r="14753" spans="11:17" x14ac:dyDescent="0.35">
      <c r="K14753" s="1">
        <v>2</v>
      </c>
      <c r="L14753" s="1">
        <v>500000</v>
      </c>
      <c r="M14753" s="27">
        <v>6.5</v>
      </c>
      <c r="N14753" s="1">
        <v>23</v>
      </c>
      <c r="O14753" s="1" t="s">
        <v>26</v>
      </c>
      <c r="P14753" s="1" t="str">
        <f t="shared" si="494"/>
        <v>236.55000002</v>
      </c>
      <c r="Q14753" s="28">
        <f t="shared" si="495"/>
        <v>0.32171172563888761</v>
      </c>
    </row>
    <row r="14754" spans="11:17" x14ac:dyDescent="0.35">
      <c r="K14754" s="1">
        <v>3</v>
      </c>
      <c r="L14754" s="1">
        <v>500000</v>
      </c>
      <c r="M14754" s="27">
        <v>6.5</v>
      </c>
      <c r="N14754" s="1">
        <v>23</v>
      </c>
      <c r="O14754" s="1" t="s">
        <v>26</v>
      </c>
      <c r="P14754" s="1" t="str">
        <f t="shared" si="494"/>
        <v>236.55000003</v>
      </c>
      <c r="Q14754" s="28">
        <f t="shared" si="495"/>
        <v>0.32171172563888761</v>
      </c>
    </row>
    <row r="14755" spans="11:17" x14ac:dyDescent="0.35">
      <c r="K14755" s="1">
        <v>4</v>
      </c>
      <c r="L14755" s="1">
        <v>500000</v>
      </c>
      <c r="M14755" s="27">
        <v>6.5</v>
      </c>
      <c r="N14755" s="1">
        <v>23</v>
      </c>
      <c r="O14755" s="1" t="s">
        <v>26</v>
      </c>
      <c r="P14755" s="1" t="str">
        <f t="shared" si="494"/>
        <v>236.55000004</v>
      </c>
      <c r="Q14755" s="28">
        <f t="shared" si="495"/>
        <v>0.32171172563888761</v>
      </c>
    </row>
    <row r="14756" spans="11:17" x14ac:dyDescent="0.35">
      <c r="K14756" s="1">
        <v>5</v>
      </c>
      <c r="L14756" s="1">
        <v>500000</v>
      </c>
      <c r="M14756" s="27">
        <v>6.5</v>
      </c>
      <c r="N14756" s="1">
        <v>23</v>
      </c>
      <c r="O14756" s="1" t="s">
        <v>26</v>
      </c>
      <c r="P14756" s="1" t="str">
        <f t="shared" si="494"/>
        <v>236.55000005</v>
      </c>
      <c r="Q14756" s="28">
        <f t="shared" si="495"/>
        <v>0.32171172563888761</v>
      </c>
    </row>
    <row r="14757" spans="11:17" x14ac:dyDescent="0.35">
      <c r="K14757" s="1">
        <v>6</v>
      </c>
      <c r="L14757" s="1">
        <v>500000</v>
      </c>
      <c r="M14757" s="27">
        <v>6.5</v>
      </c>
      <c r="N14757" s="1">
        <v>23</v>
      </c>
      <c r="O14757" s="1" t="s">
        <v>26</v>
      </c>
      <c r="P14757" s="1" t="str">
        <f t="shared" si="494"/>
        <v>236.55000006</v>
      </c>
      <c r="Q14757" s="28">
        <f t="shared" si="495"/>
        <v>0.32171172563888761</v>
      </c>
    </row>
    <row r="14758" spans="11:17" x14ac:dyDescent="0.35">
      <c r="K14758" s="1">
        <v>7</v>
      </c>
      <c r="L14758" s="1">
        <v>500000</v>
      </c>
      <c r="M14758" s="27">
        <v>6.5</v>
      </c>
      <c r="N14758" s="1">
        <v>23</v>
      </c>
      <c r="O14758" s="1" t="s">
        <v>26</v>
      </c>
      <c r="P14758" s="1" t="str">
        <f t="shared" si="494"/>
        <v>236.55000007</v>
      </c>
      <c r="Q14758" s="28">
        <f t="shared" si="495"/>
        <v>0.32171172563888761</v>
      </c>
    </row>
    <row r="14759" spans="11:17" x14ac:dyDescent="0.35">
      <c r="K14759" s="1">
        <v>8</v>
      </c>
      <c r="L14759" s="1">
        <v>500000</v>
      </c>
      <c r="M14759" s="27">
        <v>6.5</v>
      </c>
      <c r="N14759" s="1">
        <v>23</v>
      </c>
      <c r="O14759" s="1" t="s">
        <v>26</v>
      </c>
      <c r="P14759" s="1" t="str">
        <f t="shared" si="494"/>
        <v>236.55000008</v>
      </c>
      <c r="Q14759" s="28">
        <f t="shared" si="495"/>
        <v>0.32171172563888761</v>
      </c>
    </row>
    <row r="14760" spans="11:17" x14ac:dyDescent="0.35">
      <c r="K14760" s="1">
        <v>9</v>
      </c>
      <c r="L14760" s="1">
        <v>500000</v>
      </c>
      <c r="M14760" s="27">
        <v>6.5</v>
      </c>
      <c r="N14760" s="1">
        <v>23</v>
      </c>
      <c r="O14760" s="1" t="s">
        <v>26</v>
      </c>
      <c r="P14760" s="1" t="str">
        <f t="shared" si="494"/>
        <v>236.55000009</v>
      </c>
      <c r="Q14760" s="28">
        <f t="shared" si="495"/>
        <v>0.32171172563888761</v>
      </c>
    </row>
    <row r="14761" spans="11:17" x14ac:dyDescent="0.35">
      <c r="K14761" s="1">
        <v>10</v>
      </c>
      <c r="L14761" s="1">
        <v>500000</v>
      </c>
      <c r="M14761" s="27">
        <v>6.5</v>
      </c>
      <c r="N14761" s="1">
        <v>23</v>
      </c>
      <c r="O14761" s="1" t="s">
        <v>26</v>
      </c>
      <c r="P14761" s="1" t="str">
        <f t="shared" si="494"/>
        <v>236.550000010</v>
      </c>
      <c r="Q14761" s="28">
        <f t="shared" si="495"/>
        <v>0.32171172563888761</v>
      </c>
    </row>
    <row r="14762" spans="11:17" x14ac:dyDescent="0.35">
      <c r="K14762" s="1">
        <v>11</v>
      </c>
      <c r="L14762" s="1">
        <v>500000</v>
      </c>
      <c r="M14762" s="27">
        <v>6.5</v>
      </c>
      <c r="N14762" s="1">
        <v>23</v>
      </c>
      <c r="O14762" s="1" t="s">
        <v>26</v>
      </c>
      <c r="P14762" s="1" t="str">
        <f t="shared" si="494"/>
        <v>236.550000011</v>
      </c>
      <c r="Q14762" s="28">
        <f t="shared" si="495"/>
        <v>0.32171172563888761</v>
      </c>
    </row>
    <row r="14763" spans="11:17" x14ac:dyDescent="0.35">
      <c r="K14763" s="1">
        <v>12</v>
      </c>
      <c r="L14763" s="1">
        <v>500000</v>
      </c>
      <c r="M14763" s="27">
        <v>6.5</v>
      </c>
      <c r="N14763" s="1">
        <v>23</v>
      </c>
      <c r="O14763" s="1" t="s">
        <v>26</v>
      </c>
      <c r="P14763" s="1" t="str">
        <f t="shared" si="494"/>
        <v>236.550000012</v>
      </c>
      <c r="Q14763" s="28">
        <f t="shared" si="495"/>
        <v>0.32171172563888761</v>
      </c>
    </row>
    <row r="14764" spans="11:17" x14ac:dyDescent="0.35">
      <c r="K14764" s="1">
        <v>13</v>
      </c>
      <c r="L14764" s="1">
        <v>500000</v>
      </c>
      <c r="M14764" s="27">
        <v>6.5</v>
      </c>
      <c r="N14764" s="1">
        <v>23</v>
      </c>
      <c r="O14764" s="1" t="s">
        <v>26</v>
      </c>
      <c r="P14764" s="1" t="str">
        <f t="shared" si="494"/>
        <v>236.550000013</v>
      </c>
      <c r="Q14764" s="28">
        <f t="shared" si="495"/>
        <v>0.32171172563888761</v>
      </c>
    </row>
    <row r="14765" spans="11:17" x14ac:dyDescent="0.35">
      <c r="K14765" s="1">
        <v>14</v>
      </c>
      <c r="L14765" s="1">
        <v>500000</v>
      </c>
      <c r="M14765" s="27">
        <v>6.5</v>
      </c>
      <c r="N14765" s="1">
        <v>23</v>
      </c>
      <c r="O14765" s="1" t="s">
        <v>26</v>
      </c>
      <c r="P14765" s="1" t="str">
        <f t="shared" si="494"/>
        <v>236.550000014</v>
      </c>
      <c r="Q14765" s="28">
        <f t="shared" si="495"/>
        <v>0.32171172563888761</v>
      </c>
    </row>
    <row r="14766" spans="11:17" x14ac:dyDescent="0.35">
      <c r="K14766" s="1">
        <v>15</v>
      </c>
      <c r="L14766" s="1">
        <v>500000</v>
      </c>
      <c r="M14766" s="27">
        <v>6.5</v>
      </c>
      <c r="N14766" s="1">
        <v>23</v>
      </c>
      <c r="O14766" s="1" t="s">
        <v>26</v>
      </c>
      <c r="P14766" s="1" t="str">
        <f t="shared" si="494"/>
        <v>236.550000015</v>
      </c>
      <c r="Q14766" s="28">
        <f t="shared" si="495"/>
        <v>0.32171172563888761</v>
      </c>
    </row>
    <row r="14767" spans="11:17" x14ac:dyDescent="0.35">
      <c r="K14767" s="1">
        <v>16</v>
      </c>
      <c r="L14767" s="1">
        <v>500000</v>
      </c>
      <c r="M14767" s="27">
        <v>6.5</v>
      </c>
      <c r="N14767" s="1">
        <v>23</v>
      </c>
      <c r="O14767" s="1" t="s">
        <v>26</v>
      </c>
      <c r="P14767" s="1" t="str">
        <f t="shared" si="494"/>
        <v>236.550000016</v>
      </c>
      <c r="Q14767" s="28">
        <f t="shared" si="495"/>
        <v>0.32171172563888761</v>
      </c>
    </row>
    <row r="14768" spans="11:17" x14ac:dyDescent="0.35">
      <c r="K14768" s="1">
        <v>17</v>
      </c>
      <c r="L14768" s="1">
        <v>500000</v>
      </c>
      <c r="M14768" s="27">
        <v>6.5</v>
      </c>
      <c r="N14768" s="1">
        <v>23</v>
      </c>
      <c r="O14768" s="1" t="s">
        <v>26</v>
      </c>
      <c r="P14768" s="1" t="str">
        <f t="shared" si="494"/>
        <v>236.550000017</v>
      </c>
      <c r="Q14768" s="28">
        <f t="shared" si="495"/>
        <v>0.32171172563888761</v>
      </c>
    </row>
    <row r="14769" spans="11:17" x14ac:dyDescent="0.35">
      <c r="K14769" s="1">
        <v>18</v>
      </c>
      <c r="L14769" s="1">
        <v>500000</v>
      </c>
      <c r="M14769" s="27">
        <v>6.5</v>
      </c>
      <c r="N14769" s="1">
        <v>23</v>
      </c>
      <c r="O14769" s="1" t="s">
        <v>26</v>
      </c>
      <c r="P14769" s="1" t="str">
        <f t="shared" si="494"/>
        <v>236.550000018</v>
      </c>
      <c r="Q14769" s="28">
        <f t="shared" si="495"/>
        <v>0.32171172563888761</v>
      </c>
    </row>
    <row r="14770" spans="11:17" x14ac:dyDescent="0.35">
      <c r="K14770" s="1">
        <v>19</v>
      </c>
      <c r="L14770" s="1">
        <v>500000</v>
      </c>
      <c r="M14770" s="27">
        <v>6.5</v>
      </c>
      <c r="N14770" s="1">
        <v>23</v>
      </c>
      <c r="O14770" s="1" t="s">
        <v>26</v>
      </c>
      <c r="P14770" s="1" t="str">
        <f t="shared" si="494"/>
        <v>236.550000019</v>
      </c>
      <c r="Q14770" s="28">
        <f t="shared" si="495"/>
        <v>0.32171172563888761</v>
      </c>
    </row>
    <row r="14771" spans="11:17" x14ac:dyDescent="0.35">
      <c r="K14771" s="1">
        <v>20</v>
      </c>
      <c r="L14771" s="1">
        <v>500000</v>
      </c>
      <c r="M14771" s="27">
        <v>6.5</v>
      </c>
      <c r="N14771" s="1">
        <v>23</v>
      </c>
      <c r="O14771" s="1" t="s">
        <v>26</v>
      </c>
      <c r="P14771" s="1" t="str">
        <f t="shared" si="494"/>
        <v>236.550000020</v>
      </c>
      <c r="Q14771" s="28">
        <f t="shared" si="495"/>
        <v>0.32171172563888761</v>
      </c>
    </row>
    <row r="14772" spans="11:17" x14ac:dyDescent="0.35">
      <c r="K14772" s="1">
        <v>21</v>
      </c>
      <c r="L14772" s="1">
        <v>500000</v>
      </c>
      <c r="M14772" s="27">
        <v>6.5</v>
      </c>
      <c r="N14772" s="1">
        <v>23</v>
      </c>
      <c r="O14772" s="1" t="s">
        <v>26</v>
      </c>
      <c r="P14772" s="1" t="str">
        <f t="shared" si="494"/>
        <v>236.550000021</v>
      </c>
      <c r="Q14772" s="28">
        <f t="shared" si="495"/>
        <v>0.32171172563888761</v>
      </c>
    </row>
    <row r="14773" spans="11:17" x14ac:dyDescent="0.35">
      <c r="K14773" s="1">
        <v>22</v>
      </c>
      <c r="L14773" s="1">
        <v>500000</v>
      </c>
      <c r="M14773" s="27">
        <v>6.5</v>
      </c>
      <c r="N14773" s="1">
        <v>23</v>
      </c>
      <c r="O14773" s="1" t="s">
        <v>26</v>
      </c>
      <c r="P14773" s="1" t="str">
        <f t="shared" si="494"/>
        <v>236.550000022</v>
      </c>
      <c r="Q14773" s="28">
        <f t="shared" si="495"/>
        <v>0.32171172563888761</v>
      </c>
    </row>
    <row r="14774" spans="11:17" x14ac:dyDescent="0.35">
      <c r="K14774" s="1">
        <v>23</v>
      </c>
      <c r="L14774" s="1">
        <v>500000</v>
      </c>
      <c r="M14774" s="27">
        <v>6.5</v>
      </c>
      <c r="N14774" s="1">
        <v>23</v>
      </c>
      <c r="O14774" s="1" t="s">
        <v>26</v>
      </c>
      <c r="P14774" s="1" t="str">
        <f t="shared" si="494"/>
        <v>236.550000023</v>
      </c>
      <c r="Q14774" s="28">
        <f t="shared" si="495"/>
        <v>0.32171172563888761</v>
      </c>
    </row>
    <row r="14775" spans="11:17" x14ac:dyDescent="0.35">
      <c r="K14775" s="1">
        <v>24</v>
      </c>
      <c r="L14775" s="1">
        <v>500000</v>
      </c>
      <c r="M14775" s="27">
        <v>6.5</v>
      </c>
      <c r="N14775" s="1">
        <v>23</v>
      </c>
      <c r="O14775" s="1" t="s">
        <v>26</v>
      </c>
      <c r="P14775" s="1" t="str">
        <f t="shared" si="494"/>
        <v>236.550000024</v>
      </c>
      <c r="Q14775" s="28">
        <f t="shared" si="495"/>
        <v>0.32171172563888761</v>
      </c>
    </row>
    <row r="14776" spans="11:17" x14ac:dyDescent="0.35">
      <c r="K14776" s="1">
        <v>25</v>
      </c>
      <c r="L14776" s="1">
        <v>500000</v>
      </c>
      <c r="M14776" s="27">
        <v>6.5</v>
      </c>
      <c r="N14776" s="1">
        <v>23</v>
      </c>
      <c r="O14776" s="1" t="s">
        <v>26</v>
      </c>
      <c r="P14776" s="1" t="str">
        <f t="shared" si="494"/>
        <v>236.550000025</v>
      </c>
      <c r="Q14776" s="28">
        <f t="shared" si="495"/>
        <v>0.32171172563888761</v>
      </c>
    </row>
    <row r="14777" spans="11:17" x14ac:dyDescent="0.35">
      <c r="K14777" s="1">
        <v>26</v>
      </c>
      <c r="L14777" s="1">
        <v>500000</v>
      </c>
      <c r="M14777" s="27">
        <v>6.5</v>
      </c>
      <c r="N14777" s="1">
        <v>23</v>
      </c>
      <c r="O14777" s="1" t="s">
        <v>17</v>
      </c>
      <c r="P14777" s="1" t="str">
        <f t="shared" si="494"/>
        <v>236.550000026</v>
      </c>
      <c r="Q14777" s="28">
        <f t="shared" si="495"/>
        <v>0.21643932712239478</v>
      </c>
    </row>
    <row r="14778" spans="11:17" x14ac:dyDescent="0.35">
      <c r="K14778" s="1">
        <v>27</v>
      </c>
      <c r="L14778" s="1">
        <v>500000</v>
      </c>
      <c r="M14778" s="27">
        <v>6.5</v>
      </c>
      <c r="N14778" s="1">
        <v>23</v>
      </c>
      <c r="O14778" s="1" t="s">
        <v>17</v>
      </c>
      <c r="P14778" s="1" t="str">
        <f t="shared" si="494"/>
        <v>236.550000027</v>
      </c>
      <c r="Q14778" s="28">
        <f t="shared" si="495"/>
        <v>0.21643932712239478</v>
      </c>
    </row>
    <row r="14779" spans="11:17" x14ac:dyDescent="0.35">
      <c r="K14779" s="1">
        <v>28</v>
      </c>
      <c r="L14779" s="1">
        <v>500000</v>
      </c>
      <c r="M14779" s="27">
        <v>6.5</v>
      </c>
      <c r="N14779" s="1">
        <v>23</v>
      </c>
      <c r="O14779" s="1" t="s">
        <v>17</v>
      </c>
      <c r="P14779" s="1" t="str">
        <f t="shared" si="494"/>
        <v>236.550000028</v>
      </c>
      <c r="Q14779" s="28">
        <f t="shared" si="495"/>
        <v>0.21643932712239478</v>
      </c>
    </row>
    <row r="14780" spans="11:17" x14ac:dyDescent="0.35">
      <c r="K14780" s="1">
        <v>29</v>
      </c>
      <c r="L14780" s="1">
        <v>500000</v>
      </c>
      <c r="M14780" s="27">
        <v>6.5</v>
      </c>
      <c r="N14780" s="1">
        <v>23</v>
      </c>
      <c r="O14780" s="1" t="s">
        <v>17</v>
      </c>
      <c r="P14780" s="1" t="str">
        <f t="shared" si="494"/>
        <v>236.550000029</v>
      </c>
      <c r="Q14780" s="28">
        <f t="shared" si="495"/>
        <v>0.21643932712239478</v>
      </c>
    </row>
    <row r="14781" spans="11:17" x14ac:dyDescent="0.35">
      <c r="K14781" s="1">
        <v>30</v>
      </c>
      <c r="L14781" s="1">
        <v>500000</v>
      </c>
      <c r="M14781" s="27">
        <v>6.5</v>
      </c>
      <c r="N14781" s="1">
        <v>23</v>
      </c>
      <c r="O14781" s="1" t="s">
        <v>17</v>
      </c>
      <c r="P14781" s="1" t="str">
        <f t="shared" si="494"/>
        <v>236.550000030</v>
      </c>
      <c r="Q14781" s="28">
        <f t="shared" si="495"/>
        <v>0.21643932712239478</v>
      </c>
    </row>
    <row r="14782" spans="11:17" x14ac:dyDescent="0.35">
      <c r="K14782" s="1">
        <v>31</v>
      </c>
      <c r="L14782" s="1">
        <v>500000</v>
      </c>
      <c r="M14782" s="27">
        <v>6.5</v>
      </c>
      <c r="N14782" s="1">
        <v>23</v>
      </c>
      <c r="O14782" s="1" t="s">
        <v>17</v>
      </c>
      <c r="P14782" s="1" t="str">
        <f t="shared" si="494"/>
        <v>236.550000031</v>
      </c>
      <c r="Q14782" s="28">
        <f t="shared" si="495"/>
        <v>0.21643932712239478</v>
      </c>
    </row>
    <row r="14783" spans="11:17" x14ac:dyDescent="0.35">
      <c r="K14783" s="1">
        <v>32</v>
      </c>
      <c r="L14783" s="1">
        <v>500000</v>
      </c>
      <c r="M14783" s="27">
        <v>6.5</v>
      </c>
      <c r="N14783" s="1">
        <v>23</v>
      </c>
      <c r="O14783" s="1" t="s">
        <v>17</v>
      </c>
      <c r="P14783" s="1" t="str">
        <f t="shared" si="494"/>
        <v>236.550000032</v>
      </c>
      <c r="Q14783" s="28">
        <f t="shared" si="495"/>
        <v>0.21643932712239478</v>
      </c>
    </row>
    <row r="14784" spans="11:17" x14ac:dyDescent="0.35">
      <c r="K14784" s="1">
        <v>33</v>
      </c>
      <c r="L14784" s="1">
        <v>500000</v>
      </c>
      <c r="M14784" s="27">
        <v>6.5</v>
      </c>
      <c r="N14784" s="1">
        <v>23</v>
      </c>
      <c r="O14784" s="1" t="s">
        <v>17</v>
      </c>
      <c r="P14784" s="1" t="str">
        <f t="shared" si="494"/>
        <v>236.550000033</v>
      </c>
      <c r="Q14784" s="28">
        <f t="shared" si="495"/>
        <v>0.21643932712239478</v>
      </c>
    </row>
    <row r="14785" spans="11:17" x14ac:dyDescent="0.35">
      <c r="K14785" s="1">
        <v>34</v>
      </c>
      <c r="L14785" s="1">
        <v>500000</v>
      </c>
      <c r="M14785" s="27">
        <v>6.5</v>
      </c>
      <c r="N14785" s="1">
        <v>23</v>
      </c>
      <c r="O14785" s="1" t="s">
        <v>17</v>
      </c>
      <c r="P14785" s="1" t="str">
        <f t="shared" si="494"/>
        <v>236.550000034</v>
      </c>
      <c r="Q14785" s="28">
        <f t="shared" si="495"/>
        <v>0.21643932712239478</v>
      </c>
    </row>
    <row r="14786" spans="11:17" x14ac:dyDescent="0.35">
      <c r="K14786" s="1">
        <v>35</v>
      </c>
      <c r="L14786" s="1">
        <v>500000</v>
      </c>
      <c r="M14786" s="27">
        <v>6.5</v>
      </c>
      <c r="N14786" s="1">
        <v>23</v>
      </c>
      <c r="O14786" s="1" t="s">
        <v>17</v>
      </c>
      <c r="P14786" s="1" t="str">
        <f t="shared" si="494"/>
        <v>236.550000035</v>
      </c>
      <c r="Q14786" s="28">
        <f t="shared" si="495"/>
        <v>0.21643932712239478</v>
      </c>
    </row>
    <row r="14787" spans="11:17" x14ac:dyDescent="0.35">
      <c r="K14787" s="1">
        <v>36</v>
      </c>
      <c r="L14787" s="1">
        <v>500000</v>
      </c>
      <c r="M14787" s="27">
        <v>6.5</v>
      </c>
      <c r="N14787" s="1">
        <v>23</v>
      </c>
      <c r="O14787" s="1" t="s">
        <v>18</v>
      </c>
      <c r="P14787" s="1" t="str">
        <f t="shared" ref="P14787:P14850" si="496">N14787&amp;M14787&amp;L14787&amp;K14787</f>
        <v>236.550000036</v>
      </c>
      <c r="Q14787" s="28">
        <f t="shared" ref="Q14787:Q14850" si="497">VLOOKUP(O14787&amp;L14787&amp;M14787&amp;N14787,$W$2:$X$1051,2,FALSE)</f>
        <v>0.21320977590073797</v>
      </c>
    </row>
    <row r="14788" spans="11:17" x14ac:dyDescent="0.35">
      <c r="K14788" s="1">
        <v>37</v>
      </c>
      <c r="L14788" s="1">
        <v>500000</v>
      </c>
      <c r="M14788" s="27">
        <v>6.5</v>
      </c>
      <c r="N14788" s="1">
        <v>23</v>
      </c>
      <c r="O14788" s="1" t="s">
        <v>18</v>
      </c>
      <c r="P14788" s="1" t="str">
        <f t="shared" si="496"/>
        <v>236.550000037</v>
      </c>
      <c r="Q14788" s="28">
        <f t="shared" si="497"/>
        <v>0.21320977590073797</v>
      </c>
    </row>
    <row r="14789" spans="11:17" x14ac:dyDescent="0.35">
      <c r="K14789" s="1">
        <v>38</v>
      </c>
      <c r="L14789" s="1">
        <v>500000</v>
      </c>
      <c r="M14789" s="27">
        <v>6.5</v>
      </c>
      <c r="N14789" s="1">
        <v>23</v>
      </c>
      <c r="O14789" s="1" t="s">
        <v>18</v>
      </c>
      <c r="P14789" s="1" t="str">
        <f t="shared" si="496"/>
        <v>236.550000038</v>
      </c>
      <c r="Q14789" s="28">
        <f t="shared" si="497"/>
        <v>0.21320977590073797</v>
      </c>
    </row>
    <row r="14790" spans="11:17" x14ac:dyDescent="0.35">
      <c r="K14790" s="1">
        <v>39</v>
      </c>
      <c r="L14790" s="1">
        <v>500000</v>
      </c>
      <c r="M14790" s="27">
        <v>6.5</v>
      </c>
      <c r="N14790" s="1">
        <v>23</v>
      </c>
      <c r="O14790" s="1" t="s">
        <v>18</v>
      </c>
      <c r="P14790" s="1" t="str">
        <f t="shared" si="496"/>
        <v>236.550000039</v>
      </c>
      <c r="Q14790" s="28">
        <f t="shared" si="497"/>
        <v>0.21320977590073797</v>
      </c>
    </row>
    <row r="14791" spans="11:17" x14ac:dyDescent="0.35">
      <c r="K14791" s="1">
        <v>40</v>
      </c>
      <c r="L14791" s="1">
        <v>500000</v>
      </c>
      <c r="M14791" s="27">
        <v>6.5</v>
      </c>
      <c r="N14791" s="1">
        <v>23</v>
      </c>
      <c r="O14791" s="1" t="s">
        <v>18</v>
      </c>
      <c r="P14791" s="1" t="str">
        <f t="shared" si="496"/>
        <v>236.550000040</v>
      </c>
      <c r="Q14791" s="28">
        <f t="shared" si="497"/>
        <v>0.21320977590073797</v>
      </c>
    </row>
    <row r="14792" spans="11:17" x14ac:dyDescent="0.35">
      <c r="K14792" s="1">
        <v>41</v>
      </c>
      <c r="L14792" s="1">
        <v>500000</v>
      </c>
      <c r="M14792" s="27">
        <v>6.5</v>
      </c>
      <c r="N14792" s="1">
        <v>23</v>
      </c>
      <c r="O14792" s="1" t="s">
        <v>18</v>
      </c>
      <c r="P14792" s="1" t="str">
        <f t="shared" si="496"/>
        <v>236.550000041</v>
      </c>
      <c r="Q14792" s="28">
        <f t="shared" si="497"/>
        <v>0.21320977590073797</v>
      </c>
    </row>
    <row r="14793" spans="11:17" x14ac:dyDescent="0.35">
      <c r="K14793" s="1">
        <v>42</v>
      </c>
      <c r="L14793" s="1">
        <v>500000</v>
      </c>
      <c r="M14793" s="27">
        <v>6.5</v>
      </c>
      <c r="N14793" s="1">
        <v>23</v>
      </c>
      <c r="O14793" s="1" t="s">
        <v>18</v>
      </c>
      <c r="P14793" s="1" t="str">
        <f t="shared" si="496"/>
        <v>236.550000042</v>
      </c>
      <c r="Q14793" s="28">
        <f t="shared" si="497"/>
        <v>0.21320977590073797</v>
      </c>
    </row>
    <row r="14794" spans="11:17" x14ac:dyDescent="0.35">
      <c r="K14794" s="1">
        <v>43</v>
      </c>
      <c r="L14794" s="1">
        <v>500000</v>
      </c>
      <c r="M14794" s="27">
        <v>6.5</v>
      </c>
      <c r="N14794" s="1">
        <v>23</v>
      </c>
      <c r="O14794" s="1" t="s">
        <v>18</v>
      </c>
      <c r="P14794" s="1" t="str">
        <f t="shared" si="496"/>
        <v>236.550000043</v>
      </c>
      <c r="Q14794" s="28">
        <f t="shared" si="497"/>
        <v>0.21320977590073797</v>
      </c>
    </row>
    <row r="14795" spans="11:17" x14ac:dyDescent="0.35">
      <c r="K14795" s="1">
        <v>44</v>
      </c>
      <c r="L14795" s="1">
        <v>500000</v>
      </c>
      <c r="M14795" s="27">
        <v>6.5</v>
      </c>
      <c r="N14795" s="1">
        <v>23</v>
      </c>
      <c r="O14795" s="1" t="s">
        <v>18</v>
      </c>
      <c r="P14795" s="1" t="str">
        <f t="shared" si="496"/>
        <v>236.550000044</v>
      </c>
      <c r="Q14795" s="28">
        <f t="shared" si="497"/>
        <v>0.21320977590073797</v>
      </c>
    </row>
    <row r="14796" spans="11:17" x14ac:dyDescent="0.35">
      <c r="K14796" s="1">
        <v>45</v>
      </c>
      <c r="L14796" s="1">
        <v>500000</v>
      </c>
      <c r="M14796" s="27">
        <v>6.5</v>
      </c>
      <c r="N14796" s="1">
        <v>23</v>
      </c>
      <c r="O14796" s="1" t="s">
        <v>18</v>
      </c>
      <c r="P14796" s="1" t="str">
        <f t="shared" si="496"/>
        <v>236.550000045</v>
      </c>
      <c r="Q14796" s="28">
        <f t="shared" si="497"/>
        <v>0.21320977590073797</v>
      </c>
    </row>
    <row r="14797" spans="11:17" x14ac:dyDescent="0.35">
      <c r="K14797" s="1">
        <v>46</v>
      </c>
      <c r="L14797" s="1">
        <v>500000</v>
      </c>
      <c r="M14797" s="27">
        <v>6.5</v>
      </c>
      <c r="N14797" s="1">
        <v>23</v>
      </c>
      <c r="O14797" s="1" t="s">
        <v>33</v>
      </c>
      <c r="P14797" s="1" t="str">
        <f t="shared" si="496"/>
        <v>236.550000046</v>
      </c>
      <c r="Q14797" s="28">
        <f t="shared" si="497"/>
        <v>0.21521172445880976</v>
      </c>
    </row>
    <row r="14798" spans="11:17" x14ac:dyDescent="0.35">
      <c r="K14798" s="1">
        <v>47</v>
      </c>
      <c r="L14798" s="1">
        <v>500000</v>
      </c>
      <c r="M14798" s="27">
        <v>6.5</v>
      </c>
      <c r="N14798" s="1">
        <v>23</v>
      </c>
      <c r="O14798" s="1" t="s">
        <v>33</v>
      </c>
      <c r="P14798" s="1" t="str">
        <f t="shared" si="496"/>
        <v>236.550000047</v>
      </c>
      <c r="Q14798" s="28">
        <f t="shared" si="497"/>
        <v>0.21521172445880976</v>
      </c>
    </row>
    <row r="14799" spans="11:17" x14ac:dyDescent="0.35">
      <c r="K14799" s="1">
        <v>48</v>
      </c>
      <c r="L14799" s="1">
        <v>500000</v>
      </c>
      <c r="M14799" s="27">
        <v>6.5</v>
      </c>
      <c r="N14799" s="1">
        <v>23</v>
      </c>
      <c r="O14799" s="1" t="s">
        <v>33</v>
      </c>
      <c r="P14799" s="1" t="str">
        <f t="shared" si="496"/>
        <v>236.550000048</v>
      </c>
      <c r="Q14799" s="28">
        <f t="shared" si="497"/>
        <v>0.21521172445880976</v>
      </c>
    </row>
    <row r="14800" spans="11:17" x14ac:dyDescent="0.35">
      <c r="K14800" s="1">
        <v>49</v>
      </c>
      <c r="L14800" s="1">
        <v>500000</v>
      </c>
      <c r="M14800" s="27">
        <v>6.5</v>
      </c>
      <c r="N14800" s="1">
        <v>23</v>
      </c>
      <c r="O14800" s="1" t="s">
        <v>33</v>
      </c>
      <c r="P14800" s="1" t="str">
        <f t="shared" si="496"/>
        <v>236.550000049</v>
      </c>
      <c r="Q14800" s="28">
        <f t="shared" si="497"/>
        <v>0.21521172445880976</v>
      </c>
    </row>
    <row r="14801" spans="11:17" x14ac:dyDescent="0.35">
      <c r="K14801" s="1">
        <v>50</v>
      </c>
      <c r="L14801" s="1">
        <v>500000</v>
      </c>
      <c r="M14801" s="27">
        <v>6.5</v>
      </c>
      <c r="N14801" s="1">
        <v>23</v>
      </c>
      <c r="O14801" s="1" t="s">
        <v>33</v>
      </c>
      <c r="P14801" s="1" t="str">
        <f t="shared" si="496"/>
        <v>236.550000050</v>
      </c>
      <c r="Q14801" s="28">
        <f t="shared" si="497"/>
        <v>0.21521172445880976</v>
      </c>
    </row>
    <row r="14802" spans="11:17" x14ac:dyDescent="0.35">
      <c r="K14802" s="1">
        <v>51</v>
      </c>
      <c r="L14802" s="1">
        <v>500000</v>
      </c>
      <c r="M14802" s="27">
        <v>6.5</v>
      </c>
      <c r="N14802" s="1">
        <v>23</v>
      </c>
      <c r="O14802" s="1" t="s">
        <v>33</v>
      </c>
      <c r="P14802" s="1" t="str">
        <f t="shared" si="496"/>
        <v>236.550000051</v>
      </c>
      <c r="Q14802" s="28">
        <f t="shared" si="497"/>
        <v>0.21521172445880976</v>
      </c>
    </row>
    <row r="14803" spans="11:17" x14ac:dyDescent="0.35">
      <c r="K14803" s="1">
        <v>52</v>
      </c>
      <c r="L14803" s="1">
        <v>500000</v>
      </c>
      <c r="M14803" s="27">
        <v>6.5</v>
      </c>
      <c r="N14803" s="1">
        <v>23</v>
      </c>
      <c r="O14803" s="1" t="s">
        <v>33</v>
      </c>
      <c r="P14803" s="1" t="str">
        <f t="shared" si="496"/>
        <v>236.550000052</v>
      </c>
      <c r="Q14803" s="28">
        <f t="shared" si="497"/>
        <v>0.21521172445880976</v>
      </c>
    </row>
    <row r="14804" spans="11:17" x14ac:dyDescent="0.35">
      <c r="K14804" s="1">
        <v>53</v>
      </c>
      <c r="L14804" s="1">
        <v>500000</v>
      </c>
      <c r="M14804" s="27">
        <v>6.5</v>
      </c>
      <c r="N14804" s="1">
        <v>23</v>
      </c>
      <c r="O14804" s="1" t="s">
        <v>33</v>
      </c>
      <c r="P14804" s="1" t="str">
        <f t="shared" si="496"/>
        <v>236.550000053</v>
      </c>
      <c r="Q14804" s="28">
        <f t="shared" si="497"/>
        <v>0.21521172445880976</v>
      </c>
    </row>
    <row r="14805" spans="11:17" x14ac:dyDescent="0.35">
      <c r="K14805" s="1">
        <v>54</v>
      </c>
      <c r="L14805" s="1">
        <v>500000</v>
      </c>
      <c r="M14805" s="27">
        <v>6.5</v>
      </c>
      <c r="N14805" s="1">
        <v>23</v>
      </c>
      <c r="O14805" s="1" t="s">
        <v>33</v>
      </c>
      <c r="P14805" s="1" t="str">
        <f t="shared" si="496"/>
        <v>236.550000054</v>
      </c>
      <c r="Q14805" s="28">
        <f t="shared" si="497"/>
        <v>0.21521172445880976</v>
      </c>
    </row>
    <row r="14806" spans="11:17" x14ac:dyDescent="0.35">
      <c r="K14806" s="1">
        <v>55</v>
      </c>
      <c r="L14806" s="1">
        <v>500000</v>
      </c>
      <c r="M14806" s="27">
        <v>6.5</v>
      </c>
      <c r="N14806" s="1">
        <v>23</v>
      </c>
      <c r="O14806" s="1" t="s">
        <v>33</v>
      </c>
      <c r="P14806" s="1" t="str">
        <f t="shared" si="496"/>
        <v>236.550000055</v>
      </c>
      <c r="Q14806" s="28">
        <f t="shared" si="497"/>
        <v>0.21521172445880976</v>
      </c>
    </row>
    <row r="14807" spans="11:17" x14ac:dyDescent="0.35">
      <c r="K14807" s="1">
        <v>56</v>
      </c>
      <c r="L14807" s="1">
        <v>500000</v>
      </c>
      <c r="M14807" s="27">
        <v>6.5</v>
      </c>
      <c r="N14807" s="1">
        <v>23</v>
      </c>
      <c r="O14807" s="1" t="s">
        <v>27</v>
      </c>
      <c r="P14807" s="1" t="str">
        <f t="shared" si="496"/>
        <v>236.550000056</v>
      </c>
      <c r="Q14807" s="28">
        <f t="shared" si="497"/>
        <v>8.0000000000000071E-2</v>
      </c>
    </row>
    <row r="14808" spans="11:17" x14ac:dyDescent="0.35">
      <c r="K14808" s="1">
        <v>57</v>
      </c>
      <c r="L14808" s="1">
        <v>500000</v>
      </c>
      <c r="M14808" s="27">
        <v>6.5</v>
      </c>
      <c r="N14808" s="1">
        <v>23</v>
      </c>
      <c r="O14808" s="1" t="s">
        <v>27</v>
      </c>
      <c r="P14808" s="1" t="str">
        <f t="shared" si="496"/>
        <v>236.550000057</v>
      </c>
      <c r="Q14808" s="28">
        <f t="shared" si="497"/>
        <v>8.0000000000000071E-2</v>
      </c>
    </row>
    <row r="14809" spans="11:17" x14ac:dyDescent="0.35">
      <c r="K14809" s="1">
        <v>58</v>
      </c>
      <c r="L14809" s="1">
        <v>500000</v>
      </c>
      <c r="M14809" s="27">
        <v>6.5</v>
      </c>
      <c r="N14809" s="1">
        <v>23</v>
      </c>
      <c r="O14809" s="1" t="s">
        <v>27</v>
      </c>
      <c r="P14809" s="1" t="str">
        <f t="shared" si="496"/>
        <v>236.550000058</v>
      </c>
      <c r="Q14809" s="28">
        <f t="shared" si="497"/>
        <v>8.0000000000000071E-2</v>
      </c>
    </row>
    <row r="14810" spans="11:17" x14ac:dyDescent="0.35">
      <c r="K14810" s="1">
        <v>59</v>
      </c>
      <c r="L14810" s="1">
        <v>500000</v>
      </c>
      <c r="M14810" s="27">
        <v>6.5</v>
      </c>
      <c r="N14810" s="1">
        <v>23</v>
      </c>
      <c r="O14810" s="1" t="s">
        <v>27</v>
      </c>
      <c r="P14810" s="1" t="str">
        <f t="shared" si="496"/>
        <v>236.550000059</v>
      </c>
      <c r="Q14810" s="28">
        <f t="shared" si="497"/>
        <v>8.0000000000000071E-2</v>
      </c>
    </row>
    <row r="14811" spans="11:17" x14ac:dyDescent="0.35">
      <c r="K14811" s="1">
        <v>60</v>
      </c>
      <c r="L14811" s="1">
        <v>500000</v>
      </c>
      <c r="M14811" s="27">
        <v>6.5</v>
      </c>
      <c r="N14811" s="1">
        <v>23</v>
      </c>
      <c r="O14811" s="1" t="s">
        <v>27</v>
      </c>
      <c r="P14811" s="1" t="str">
        <f t="shared" si="496"/>
        <v>236.550000060</v>
      </c>
      <c r="Q14811" s="28">
        <f t="shared" si="497"/>
        <v>8.0000000000000071E-2</v>
      </c>
    </row>
    <row r="14812" spans="11:17" x14ac:dyDescent="0.35">
      <c r="K14812" s="1">
        <v>61</v>
      </c>
      <c r="L14812" s="1">
        <v>500000</v>
      </c>
      <c r="M14812" s="27">
        <v>6.5</v>
      </c>
      <c r="N14812" s="1">
        <v>23</v>
      </c>
      <c r="O14812" s="1" t="s">
        <v>27</v>
      </c>
      <c r="P14812" s="1" t="str">
        <f t="shared" si="496"/>
        <v>236.550000061</v>
      </c>
      <c r="Q14812" s="28">
        <f t="shared" si="497"/>
        <v>8.0000000000000071E-2</v>
      </c>
    </row>
    <row r="14813" spans="11:17" x14ac:dyDescent="0.35">
      <c r="K14813" s="1">
        <v>62</v>
      </c>
      <c r="L14813" s="1">
        <v>500000</v>
      </c>
      <c r="M14813" s="27">
        <v>6.5</v>
      </c>
      <c r="N14813" s="1">
        <v>23</v>
      </c>
      <c r="O14813" s="1" t="s">
        <v>27</v>
      </c>
      <c r="P14813" s="1" t="str">
        <f t="shared" si="496"/>
        <v>236.550000062</v>
      </c>
      <c r="Q14813" s="28">
        <f t="shared" si="497"/>
        <v>8.0000000000000071E-2</v>
      </c>
    </row>
    <row r="14814" spans="11:17" x14ac:dyDescent="0.35">
      <c r="K14814" s="1">
        <v>63</v>
      </c>
      <c r="L14814" s="1">
        <v>500000</v>
      </c>
      <c r="M14814" s="27">
        <v>6.5</v>
      </c>
      <c r="N14814" s="1">
        <v>23</v>
      </c>
      <c r="O14814" s="1" t="s">
        <v>27</v>
      </c>
      <c r="P14814" s="1" t="str">
        <f t="shared" si="496"/>
        <v>236.550000063</v>
      </c>
      <c r="Q14814" s="28">
        <f t="shared" si="497"/>
        <v>8.0000000000000071E-2</v>
      </c>
    </row>
    <row r="14815" spans="11:17" x14ac:dyDescent="0.35">
      <c r="K14815" s="1">
        <v>64</v>
      </c>
      <c r="L14815" s="1">
        <v>500000</v>
      </c>
      <c r="M14815" s="27">
        <v>6.5</v>
      </c>
      <c r="N14815" s="1">
        <v>23</v>
      </c>
      <c r="O14815" s="1" t="s">
        <v>27</v>
      </c>
      <c r="P14815" s="1" t="str">
        <f t="shared" si="496"/>
        <v>236.550000064</v>
      </c>
      <c r="Q14815" s="28">
        <f t="shared" si="497"/>
        <v>8.0000000000000071E-2</v>
      </c>
    </row>
    <row r="14816" spans="11:17" x14ac:dyDescent="0.35">
      <c r="K14816" s="1">
        <v>65</v>
      </c>
      <c r="L14816" s="1">
        <v>500000</v>
      </c>
      <c r="M14816" s="27">
        <v>6.5</v>
      </c>
      <c r="N14816" s="1">
        <v>23</v>
      </c>
      <c r="O14816" s="1" t="s">
        <v>27</v>
      </c>
      <c r="P14816" s="1" t="str">
        <f t="shared" si="496"/>
        <v>236.550000065</v>
      </c>
      <c r="Q14816" s="28">
        <f t="shared" si="497"/>
        <v>8.0000000000000071E-2</v>
      </c>
    </row>
    <row r="14817" spans="11:17" x14ac:dyDescent="0.35">
      <c r="K14817" s="1">
        <v>66</v>
      </c>
      <c r="L14817" s="1">
        <v>500000</v>
      </c>
      <c r="M14817" s="27">
        <v>6.5</v>
      </c>
      <c r="N14817" s="1">
        <v>23</v>
      </c>
      <c r="O14817" s="1" t="s">
        <v>27</v>
      </c>
      <c r="P14817" s="1" t="str">
        <f t="shared" si="496"/>
        <v>236.550000066</v>
      </c>
      <c r="Q14817" s="28">
        <f t="shared" si="497"/>
        <v>8.0000000000000071E-2</v>
      </c>
    </row>
    <row r="14818" spans="11:17" x14ac:dyDescent="0.35">
      <c r="K14818" s="1">
        <v>67</v>
      </c>
      <c r="L14818" s="1">
        <v>500000</v>
      </c>
      <c r="M14818" s="27">
        <v>6.5</v>
      </c>
      <c r="N14818" s="1">
        <v>23</v>
      </c>
      <c r="O14818" s="1" t="s">
        <v>27</v>
      </c>
      <c r="P14818" s="1" t="str">
        <f t="shared" si="496"/>
        <v>236.550000067</v>
      </c>
      <c r="Q14818" s="28">
        <f t="shared" si="497"/>
        <v>8.0000000000000071E-2</v>
      </c>
    </row>
    <row r="14819" spans="11:17" x14ac:dyDescent="0.35">
      <c r="K14819" s="1">
        <v>68</v>
      </c>
      <c r="L14819" s="1">
        <v>500000</v>
      </c>
      <c r="M14819" s="27">
        <v>6.5</v>
      </c>
      <c r="N14819" s="1">
        <v>23</v>
      </c>
      <c r="O14819" s="1" t="s">
        <v>27</v>
      </c>
      <c r="P14819" s="1" t="str">
        <f t="shared" si="496"/>
        <v>236.550000068</v>
      </c>
      <c r="Q14819" s="28">
        <f t="shared" si="497"/>
        <v>8.0000000000000071E-2</v>
      </c>
    </row>
    <row r="14820" spans="11:17" x14ac:dyDescent="0.35">
      <c r="K14820" s="1">
        <v>69</v>
      </c>
      <c r="L14820" s="1">
        <v>500000</v>
      </c>
      <c r="M14820" s="27">
        <v>6.5</v>
      </c>
      <c r="N14820" s="1">
        <v>23</v>
      </c>
      <c r="O14820" s="1" t="s">
        <v>27</v>
      </c>
      <c r="P14820" s="1" t="str">
        <f t="shared" si="496"/>
        <v>236.550000069</v>
      </c>
      <c r="Q14820" s="28">
        <f t="shared" si="497"/>
        <v>8.0000000000000071E-2</v>
      </c>
    </row>
    <row r="14821" spans="11:17" x14ac:dyDescent="0.35">
      <c r="K14821" s="1">
        <v>70</v>
      </c>
      <c r="L14821" s="1">
        <v>500000</v>
      </c>
      <c r="M14821" s="27">
        <v>6.5</v>
      </c>
      <c r="N14821" s="1">
        <v>23</v>
      </c>
      <c r="O14821" s="1" t="s">
        <v>27</v>
      </c>
      <c r="P14821" s="1" t="str">
        <f t="shared" si="496"/>
        <v>236.550000070</v>
      </c>
      <c r="Q14821" s="28">
        <f t="shared" si="497"/>
        <v>8.0000000000000071E-2</v>
      </c>
    </row>
    <row r="14822" spans="11:17" x14ac:dyDescent="0.35">
      <c r="K14822" s="1">
        <v>71</v>
      </c>
      <c r="L14822" s="1">
        <v>500000</v>
      </c>
      <c r="M14822" s="27">
        <v>6.5</v>
      </c>
      <c r="N14822" s="1">
        <v>23</v>
      </c>
      <c r="O14822" s="1" t="s">
        <v>27</v>
      </c>
      <c r="P14822" s="1" t="str">
        <f t="shared" si="496"/>
        <v>236.550000071</v>
      </c>
      <c r="Q14822" s="28">
        <f t="shared" si="497"/>
        <v>8.0000000000000071E-2</v>
      </c>
    </row>
    <row r="14823" spans="11:17" x14ac:dyDescent="0.35">
      <c r="K14823" s="1">
        <v>72</v>
      </c>
      <c r="L14823" s="1">
        <v>500000</v>
      </c>
      <c r="M14823" s="27">
        <v>6.5</v>
      </c>
      <c r="N14823" s="1">
        <v>23</v>
      </c>
      <c r="O14823" s="1" t="s">
        <v>27</v>
      </c>
      <c r="P14823" s="1" t="str">
        <f t="shared" si="496"/>
        <v>236.550000072</v>
      </c>
      <c r="Q14823" s="28">
        <f t="shared" si="497"/>
        <v>8.0000000000000071E-2</v>
      </c>
    </row>
    <row r="14824" spans="11:17" x14ac:dyDescent="0.35">
      <c r="K14824" s="1">
        <v>73</v>
      </c>
      <c r="L14824" s="1">
        <v>500000</v>
      </c>
      <c r="M14824" s="27">
        <v>6.5</v>
      </c>
      <c r="N14824" s="1">
        <v>23</v>
      </c>
      <c r="O14824" s="1" t="s">
        <v>27</v>
      </c>
      <c r="P14824" s="1" t="str">
        <f t="shared" si="496"/>
        <v>236.550000073</v>
      </c>
      <c r="Q14824" s="28">
        <f t="shared" si="497"/>
        <v>8.0000000000000071E-2</v>
      </c>
    </row>
    <row r="14825" spans="11:17" x14ac:dyDescent="0.35">
      <c r="K14825" s="1">
        <v>74</v>
      </c>
      <c r="L14825" s="1">
        <v>500000</v>
      </c>
      <c r="M14825" s="27">
        <v>6.5</v>
      </c>
      <c r="N14825" s="1">
        <v>23</v>
      </c>
      <c r="O14825" s="1" t="s">
        <v>27</v>
      </c>
      <c r="P14825" s="1" t="str">
        <f t="shared" si="496"/>
        <v>236.550000074</v>
      </c>
      <c r="Q14825" s="28">
        <f t="shared" si="497"/>
        <v>8.0000000000000071E-2</v>
      </c>
    </row>
    <row r="14826" spans="11:17" x14ac:dyDescent="0.35">
      <c r="K14826" s="1">
        <v>75</v>
      </c>
      <c r="L14826" s="1">
        <v>500000</v>
      </c>
      <c r="M14826" s="27">
        <v>6.5</v>
      </c>
      <c r="N14826" s="1">
        <v>23</v>
      </c>
      <c r="O14826" s="1" t="s">
        <v>27</v>
      </c>
      <c r="P14826" s="1" t="str">
        <f t="shared" si="496"/>
        <v>236.550000075</v>
      </c>
      <c r="Q14826" s="28">
        <f t="shared" si="497"/>
        <v>8.0000000000000071E-2</v>
      </c>
    </row>
    <row r="14827" spans="11:17" x14ac:dyDescent="0.35">
      <c r="K14827" s="1">
        <v>76</v>
      </c>
      <c r="L14827" s="1">
        <v>500000</v>
      </c>
      <c r="M14827" s="27">
        <v>6.5</v>
      </c>
      <c r="N14827" s="1">
        <v>23</v>
      </c>
      <c r="O14827" s="1" t="s">
        <v>27</v>
      </c>
      <c r="P14827" s="1" t="str">
        <f t="shared" si="496"/>
        <v>236.550000076</v>
      </c>
      <c r="Q14827" s="28">
        <f t="shared" si="497"/>
        <v>8.0000000000000071E-2</v>
      </c>
    </row>
    <row r="14828" spans="11:17" x14ac:dyDescent="0.35">
      <c r="K14828" s="1">
        <v>77</v>
      </c>
      <c r="L14828" s="1">
        <v>500000</v>
      </c>
      <c r="M14828" s="27">
        <v>6.5</v>
      </c>
      <c r="N14828" s="1">
        <v>23</v>
      </c>
      <c r="O14828" s="1" t="s">
        <v>27</v>
      </c>
      <c r="P14828" s="1" t="str">
        <f t="shared" si="496"/>
        <v>236.550000077</v>
      </c>
      <c r="Q14828" s="28">
        <f t="shared" si="497"/>
        <v>8.0000000000000071E-2</v>
      </c>
    </row>
    <row r="14829" spans="11:17" x14ac:dyDescent="0.35">
      <c r="K14829" s="1">
        <v>78</v>
      </c>
      <c r="L14829" s="1">
        <v>500000</v>
      </c>
      <c r="M14829" s="27">
        <v>6.5</v>
      </c>
      <c r="N14829" s="1">
        <v>23</v>
      </c>
      <c r="O14829" s="1" t="s">
        <v>27</v>
      </c>
      <c r="P14829" s="1" t="str">
        <f t="shared" si="496"/>
        <v>236.550000078</v>
      </c>
      <c r="Q14829" s="28">
        <f t="shared" si="497"/>
        <v>8.0000000000000071E-2</v>
      </c>
    </row>
    <row r="14830" spans="11:17" x14ac:dyDescent="0.35">
      <c r="K14830" s="1">
        <v>79</v>
      </c>
      <c r="L14830" s="1">
        <v>500000</v>
      </c>
      <c r="M14830" s="27">
        <v>6.5</v>
      </c>
      <c r="N14830" s="1">
        <v>23</v>
      </c>
      <c r="O14830" s="1" t="s">
        <v>27</v>
      </c>
      <c r="P14830" s="1" t="str">
        <f t="shared" si="496"/>
        <v>236.550000079</v>
      </c>
      <c r="Q14830" s="28">
        <f t="shared" si="497"/>
        <v>8.0000000000000071E-2</v>
      </c>
    </row>
    <row r="14831" spans="11:17" x14ac:dyDescent="0.35">
      <c r="K14831" s="1">
        <v>80</v>
      </c>
      <c r="L14831" s="1">
        <v>500000</v>
      </c>
      <c r="M14831" s="27">
        <v>6.5</v>
      </c>
      <c r="N14831" s="1">
        <v>23</v>
      </c>
      <c r="O14831" s="1" t="s">
        <v>27</v>
      </c>
      <c r="P14831" s="1" t="str">
        <f t="shared" si="496"/>
        <v>236.550000080</v>
      </c>
      <c r="Q14831" s="28">
        <f t="shared" si="497"/>
        <v>8.0000000000000071E-2</v>
      </c>
    </row>
    <row r="14832" spans="11:17" x14ac:dyDescent="0.35">
      <c r="K14832" s="1">
        <v>81</v>
      </c>
      <c r="L14832" s="1">
        <v>500000</v>
      </c>
      <c r="M14832" s="27">
        <v>6.5</v>
      </c>
      <c r="N14832" s="1">
        <v>23</v>
      </c>
      <c r="O14832" s="1" t="s">
        <v>27</v>
      </c>
      <c r="P14832" s="1" t="str">
        <f t="shared" si="496"/>
        <v>236.550000081</v>
      </c>
      <c r="Q14832" s="28">
        <f t="shared" si="497"/>
        <v>8.0000000000000071E-2</v>
      </c>
    </row>
    <row r="14833" spans="11:17" x14ac:dyDescent="0.35">
      <c r="K14833" s="1">
        <v>82</v>
      </c>
      <c r="L14833" s="1">
        <v>500000</v>
      </c>
      <c r="M14833" s="27">
        <v>6.5</v>
      </c>
      <c r="N14833" s="1">
        <v>23</v>
      </c>
      <c r="O14833" s="1" t="s">
        <v>27</v>
      </c>
      <c r="P14833" s="1" t="str">
        <f t="shared" si="496"/>
        <v>236.550000082</v>
      </c>
      <c r="Q14833" s="28">
        <f t="shared" si="497"/>
        <v>8.0000000000000071E-2</v>
      </c>
    </row>
    <row r="14834" spans="11:17" x14ac:dyDescent="0.35">
      <c r="K14834" s="1">
        <v>83</v>
      </c>
      <c r="L14834" s="1">
        <v>500000</v>
      </c>
      <c r="M14834" s="27">
        <v>6.5</v>
      </c>
      <c r="N14834" s="1">
        <v>23</v>
      </c>
      <c r="O14834" s="1" t="s">
        <v>27</v>
      </c>
      <c r="P14834" s="1" t="str">
        <f t="shared" si="496"/>
        <v>236.550000083</v>
      </c>
      <c r="Q14834" s="28">
        <f t="shared" si="497"/>
        <v>8.0000000000000071E-2</v>
      </c>
    </row>
    <row r="14835" spans="11:17" x14ac:dyDescent="0.35">
      <c r="K14835" s="1">
        <v>84</v>
      </c>
      <c r="L14835" s="1">
        <v>500000</v>
      </c>
      <c r="M14835" s="27">
        <v>6.5</v>
      </c>
      <c r="N14835" s="1">
        <v>23</v>
      </c>
      <c r="O14835" s="1" t="s">
        <v>27</v>
      </c>
      <c r="P14835" s="1" t="str">
        <f t="shared" si="496"/>
        <v>236.550000084</v>
      </c>
      <c r="Q14835" s="28">
        <f t="shared" si="497"/>
        <v>8.0000000000000071E-2</v>
      </c>
    </row>
    <row r="14836" spans="11:17" x14ac:dyDescent="0.35">
      <c r="K14836" s="1">
        <v>85</v>
      </c>
      <c r="L14836" s="1">
        <v>500000</v>
      </c>
      <c r="M14836" s="27">
        <v>6.5</v>
      </c>
      <c r="N14836" s="1">
        <v>23</v>
      </c>
      <c r="O14836" s="1" t="s">
        <v>27</v>
      </c>
      <c r="P14836" s="1" t="str">
        <f t="shared" si="496"/>
        <v>236.550000085</v>
      </c>
      <c r="Q14836" s="28">
        <f t="shared" si="497"/>
        <v>8.0000000000000071E-2</v>
      </c>
    </row>
    <row r="14837" spans="11:17" x14ac:dyDescent="0.35">
      <c r="K14837" s="1">
        <v>86</v>
      </c>
      <c r="L14837" s="1">
        <v>500000</v>
      </c>
      <c r="M14837" s="27">
        <v>6.5</v>
      </c>
      <c r="N14837" s="1">
        <v>23</v>
      </c>
      <c r="O14837" s="1" t="s">
        <v>27</v>
      </c>
      <c r="P14837" s="1" t="str">
        <f t="shared" si="496"/>
        <v>236.550000086</v>
      </c>
      <c r="Q14837" s="28">
        <f t="shared" si="497"/>
        <v>8.0000000000000071E-2</v>
      </c>
    </row>
    <row r="14838" spans="11:17" x14ac:dyDescent="0.35">
      <c r="K14838" s="1">
        <v>87</v>
      </c>
      <c r="L14838" s="1">
        <v>500000</v>
      </c>
      <c r="M14838" s="27">
        <v>6.5</v>
      </c>
      <c r="N14838" s="1">
        <v>23</v>
      </c>
      <c r="O14838" s="1" t="s">
        <v>27</v>
      </c>
      <c r="P14838" s="1" t="str">
        <f t="shared" si="496"/>
        <v>236.550000087</v>
      </c>
      <c r="Q14838" s="28">
        <f t="shared" si="497"/>
        <v>8.0000000000000071E-2</v>
      </c>
    </row>
    <row r="14839" spans="11:17" x14ac:dyDescent="0.35">
      <c r="K14839" s="1">
        <v>88</v>
      </c>
      <c r="L14839" s="1">
        <v>500000</v>
      </c>
      <c r="M14839" s="27">
        <v>6.5</v>
      </c>
      <c r="N14839" s="1">
        <v>23</v>
      </c>
      <c r="O14839" s="1" t="s">
        <v>27</v>
      </c>
      <c r="P14839" s="1" t="str">
        <f t="shared" si="496"/>
        <v>236.550000088</v>
      </c>
      <c r="Q14839" s="28">
        <f t="shared" si="497"/>
        <v>8.0000000000000071E-2</v>
      </c>
    </row>
    <row r="14840" spans="11:17" x14ac:dyDescent="0.35">
      <c r="K14840" s="1">
        <v>89</v>
      </c>
      <c r="L14840" s="1">
        <v>500000</v>
      </c>
      <c r="M14840" s="27">
        <v>6.5</v>
      </c>
      <c r="N14840" s="1">
        <v>23</v>
      </c>
      <c r="O14840" s="1" t="s">
        <v>27</v>
      </c>
      <c r="P14840" s="1" t="str">
        <f t="shared" si="496"/>
        <v>236.550000089</v>
      </c>
      <c r="Q14840" s="28">
        <f t="shared" si="497"/>
        <v>8.0000000000000071E-2</v>
      </c>
    </row>
    <row r="14841" spans="11:17" x14ac:dyDescent="0.35">
      <c r="K14841" s="1">
        <v>90</v>
      </c>
      <c r="L14841" s="1">
        <v>500000</v>
      </c>
      <c r="M14841" s="27">
        <v>6.5</v>
      </c>
      <c r="N14841" s="1">
        <v>23</v>
      </c>
      <c r="O14841" s="1" t="s">
        <v>27</v>
      </c>
      <c r="P14841" s="1" t="str">
        <f t="shared" si="496"/>
        <v>236.550000090</v>
      </c>
      <c r="Q14841" s="28">
        <f t="shared" si="497"/>
        <v>8.0000000000000071E-2</v>
      </c>
    </row>
    <row r="14842" spans="11:17" x14ac:dyDescent="0.35">
      <c r="K14842" s="1">
        <v>91</v>
      </c>
      <c r="L14842" s="1">
        <v>500000</v>
      </c>
      <c r="M14842" s="27">
        <v>6.5</v>
      </c>
      <c r="N14842" s="1">
        <v>23</v>
      </c>
      <c r="O14842" s="1" t="s">
        <v>27</v>
      </c>
      <c r="P14842" s="1" t="str">
        <f t="shared" si="496"/>
        <v>236.550000091</v>
      </c>
      <c r="Q14842" s="28">
        <f t="shared" si="497"/>
        <v>8.0000000000000071E-2</v>
      </c>
    </row>
    <row r="14843" spans="11:17" x14ac:dyDescent="0.35">
      <c r="K14843" s="1">
        <v>92</v>
      </c>
      <c r="L14843" s="1">
        <v>500000</v>
      </c>
      <c r="M14843" s="27">
        <v>6.5</v>
      </c>
      <c r="N14843" s="1">
        <v>23</v>
      </c>
      <c r="O14843" s="1" t="s">
        <v>27</v>
      </c>
      <c r="P14843" s="1" t="str">
        <f t="shared" si="496"/>
        <v>236.550000092</v>
      </c>
      <c r="Q14843" s="28">
        <f t="shared" si="497"/>
        <v>8.0000000000000071E-2</v>
      </c>
    </row>
    <row r="14844" spans="11:17" x14ac:dyDescent="0.35">
      <c r="K14844" s="1">
        <v>93</v>
      </c>
      <c r="L14844" s="1">
        <v>500000</v>
      </c>
      <c r="M14844" s="27">
        <v>6.5</v>
      </c>
      <c r="N14844" s="1">
        <v>23</v>
      </c>
      <c r="O14844" s="1" t="s">
        <v>27</v>
      </c>
      <c r="P14844" s="1" t="str">
        <f t="shared" si="496"/>
        <v>236.550000093</v>
      </c>
      <c r="Q14844" s="28">
        <f t="shared" si="497"/>
        <v>8.0000000000000071E-2</v>
      </c>
    </row>
    <row r="14845" spans="11:17" x14ac:dyDescent="0.35">
      <c r="K14845" s="1">
        <v>94</v>
      </c>
      <c r="L14845" s="1">
        <v>500000</v>
      </c>
      <c r="M14845" s="27">
        <v>6.5</v>
      </c>
      <c r="N14845" s="1">
        <v>23</v>
      </c>
      <c r="O14845" s="1" t="s">
        <v>27</v>
      </c>
      <c r="P14845" s="1" t="str">
        <f t="shared" si="496"/>
        <v>236.550000094</v>
      </c>
      <c r="Q14845" s="28">
        <f t="shared" si="497"/>
        <v>8.0000000000000071E-2</v>
      </c>
    </row>
    <row r="14846" spans="11:17" x14ac:dyDescent="0.35">
      <c r="K14846" s="1">
        <v>95</v>
      </c>
      <c r="L14846" s="1">
        <v>500000</v>
      </c>
      <c r="M14846" s="27">
        <v>6.5</v>
      </c>
      <c r="N14846" s="1">
        <v>23</v>
      </c>
      <c r="O14846" s="1" t="s">
        <v>27</v>
      </c>
      <c r="P14846" s="1" t="str">
        <f t="shared" si="496"/>
        <v>236.550000095</v>
      </c>
      <c r="Q14846" s="28">
        <f t="shared" si="497"/>
        <v>8.0000000000000071E-2</v>
      </c>
    </row>
    <row r="14847" spans="11:17" x14ac:dyDescent="0.35">
      <c r="K14847" s="1">
        <v>96</v>
      </c>
      <c r="L14847" s="1">
        <v>500000</v>
      </c>
      <c r="M14847" s="27">
        <v>6.5</v>
      </c>
      <c r="N14847" s="1">
        <v>23</v>
      </c>
      <c r="O14847" s="1" t="s">
        <v>27</v>
      </c>
      <c r="P14847" s="1" t="str">
        <f t="shared" si="496"/>
        <v>236.550000096</v>
      </c>
      <c r="Q14847" s="28">
        <f t="shared" si="497"/>
        <v>8.0000000000000071E-2</v>
      </c>
    </row>
    <row r="14848" spans="11:17" x14ac:dyDescent="0.35">
      <c r="K14848" s="1">
        <v>97</v>
      </c>
      <c r="L14848" s="1">
        <v>500000</v>
      </c>
      <c r="M14848" s="27">
        <v>6.5</v>
      </c>
      <c r="N14848" s="1">
        <v>23</v>
      </c>
      <c r="O14848" s="1" t="s">
        <v>27</v>
      </c>
      <c r="P14848" s="1" t="str">
        <f t="shared" si="496"/>
        <v>236.550000097</v>
      </c>
      <c r="Q14848" s="28">
        <f t="shared" si="497"/>
        <v>8.0000000000000071E-2</v>
      </c>
    </row>
    <row r="14849" spans="11:17" x14ac:dyDescent="0.35">
      <c r="K14849" s="1">
        <v>98</v>
      </c>
      <c r="L14849" s="1">
        <v>500000</v>
      </c>
      <c r="M14849" s="27">
        <v>6.5</v>
      </c>
      <c r="N14849" s="1">
        <v>23</v>
      </c>
      <c r="O14849" s="1" t="s">
        <v>27</v>
      </c>
      <c r="P14849" s="1" t="str">
        <f t="shared" si="496"/>
        <v>236.550000098</v>
      </c>
      <c r="Q14849" s="28">
        <f t="shared" si="497"/>
        <v>8.0000000000000071E-2</v>
      </c>
    </row>
    <row r="14850" spans="11:17" x14ac:dyDescent="0.35">
      <c r="K14850" s="1">
        <v>99</v>
      </c>
      <c r="L14850" s="1">
        <v>500000</v>
      </c>
      <c r="M14850" s="27">
        <v>6.5</v>
      </c>
      <c r="N14850" s="1">
        <v>23</v>
      </c>
      <c r="O14850" s="1" t="s">
        <v>27</v>
      </c>
      <c r="P14850" s="1" t="str">
        <f t="shared" si="496"/>
        <v>236.550000099</v>
      </c>
      <c r="Q14850" s="28">
        <f t="shared" si="497"/>
        <v>8.0000000000000071E-2</v>
      </c>
    </row>
    <row r="14851" spans="11:17" x14ac:dyDescent="0.35">
      <c r="K14851" s="1">
        <v>100</v>
      </c>
      <c r="L14851" s="1">
        <v>500000</v>
      </c>
      <c r="M14851" s="27">
        <v>6.5</v>
      </c>
      <c r="N14851" s="1">
        <v>23</v>
      </c>
      <c r="O14851" s="1" t="s">
        <v>27</v>
      </c>
      <c r="P14851" s="1" t="str">
        <f t="shared" ref="P14851:P14914" si="498">N14851&amp;M14851&amp;L14851&amp;K14851</f>
        <v>236.5500000100</v>
      </c>
      <c r="Q14851" s="28">
        <f t="shared" ref="Q14851:Q14914" si="499">VLOOKUP(O14851&amp;L14851&amp;M14851&amp;N14851,$W$2:$X$1051,2,FALSE)</f>
        <v>8.0000000000000071E-2</v>
      </c>
    </row>
    <row r="14852" spans="11:17" x14ac:dyDescent="0.35">
      <c r="K14852" s="1">
        <v>101</v>
      </c>
      <c r="L14852" s="1">
        <v>500000</v>
      </c>
      <c r="M14852" s="27">
        <v>6.5</v>
      </c>
      <c r="N14852" s="1">
        <v>23</v>
      </c>
      <c r="O14852" s="1" t="s">
        <v>27</v>
      </c>
      <c r="P14852" s="1" t="str">
        <f t="shared" si="498"/>
        <v>236.5500000101</v>
      </c>
      <c r="Q14852" s="28">
        <f t="shared" si="499"/>
        <v>8.0000000000000071E-2</v>
      </c>
    </row>
    <row r="14853" spans="11:17" x14ac:dyDescent="0.35">
      <c r="K14853" s="1">
        <v>102</v>
      </c>
      <c r="L14853" s="1">
        <v>500000</v>
      </c>
      <c r="M14853" s="27">
        <v>6.5</v>
      </c>
      <c r="N14853" s="1">
        <v>23</v>
      </c>
      <c r="O14853" s="1" t="s">
        <v>27</v>
      </c>
      <c r="P14853" s="1" t="str">
        <f t="shared" si="498"/>
        <v>236.5500000102</v>
      </c>
      <c r="Q14853" s="28">
        <f t="shared" si="499"/>
        <v>8.0000000000000071E-2</v>
      </c>
    </row>
    <row r="14854" spans="11:17" x14ac:dyDescent="0.35">
      <c r="K14854" s="1">
        <v>103</v>
      </c>
      <c r="L14854" s="1">
        <v>500000</v>
      </c>
      <c r="M14854" s="27">
        <v>6.5</v>
      </c>
      <c r="N14854" s="1">
        <v>23</v>
      </c>
      <c r="O14854" s="1" t="s">
        <v>27</v>
      </c>
      <c r="P14854" s="1" t="str">
        <f t="shared" si="498"/>
        <v>236.5500000103</v>
      </c>
      <c r="Q14854" s="28">
        <f t="shared" si="499"/>
        <v>8.0000000000000071E-2</v>
      </c>
    </row>
    <row r="14855" spans="11:17" x14ac:dyDescent="0.35">
      <c r="K14855" s="1">
        <v>104</v>
      </c>
      <c r="L14855" s="1">
        <v>500000</v>
      </c>
      <c r="M14855" s="27">
        <v>6.5</v>
      </c>
      <c r="N14855" s="1">
        <v>23</v>
      </c>
      <c r="O14855" s="1" t="s">
        <v>27</v>
      </c>
      <c r="P14855" s="1" t="str">
        <f t="shared" si="498"/>
        <v>236.5500000104</v>
      </c>
      <c r="Q14855" s="28">
        <f t="shared" si="499"/>
        <v>8.0000000000000071E-2</v>
      </c>
    </row>
    <row r="14856" spans="11:17" x14ac:dyDescent="0.35">
      <c r="K14856" s="1">
        <v>105</v>
      </c>
      <c r="L14856" s="1">
        <v>500000</v>
      </c>
      <c r="M14856" s="27">
        <v>6.5</v>
      </c>
      <c r="N14856" s="1">
        <v>23</v>
      </c>
      <c r="O14856" s="1" t="s">
        <v>27</v>
      </c>
      <c r="P14856" s="1" t="str">
        <f t="shared" si="498"/>
        <v>236.5500000105</v>
      </c>
      <c r="Q14856" s="28">
        <f t="shared" si="499"/>
        <v>8.0000000000000071E-2</v>
      </c>
    </row>
    <row r="14857" spans="11:17" x14ac:dyDescent="0.35">
      <c r="K14857" s="1">
        <v>106</v>
      </c>
      <c r="L14857" s="1">
        <v>500000</v>
      </c>
      <c r="M14857" s="27">
        <v>6.5</v>
      </c>
      <c r="N14857" s="1">
        <v>23</v>
      </c>
      <c r="O14857" s="1" t="s">
        <v>27</v>
      </c>
      <c r="P14857" s="1" t="str">
        <f t="shared" si="498"/>
        <v>236.5500000106</v>
      </c>
      <c r="Q14857" s="28">
        <f t="shared" si="499"/>
        <v>8.0000000000000071E-2</v>
      </c>
    </row>
    <row r="14858" spans="11:17" x14ac:dyDescent="0.35">
      <c r="K14858" s="1">
        <v>107</v>
      </c>
      <c r="L14858" s="1">
        <v>500000</v>
      </c>
      <c r="M14858" s="27">
        <v>6.5</v>
      </c>
      <c r="N14858" s="1">
        <v>23</v>
      </c>
      <c r="O14858" s="1" t="s">
        <v>27</v>
      </c>
      <c r="P14858" s="1" t="str">
        <f t="shared" si="498"/>
        <v>236.5500000107</v>
      </c>
      <c r="Q14858" s="28">
        <f t="shared" si="499"/>
        <v>8.0000000000000071E-2</v>
      </c>
    </row>
    <row r="14859" spans="11:17" x14ac:dyDescent="0.35">
      <c r="K14859" s="1">
        <v>108</v>
      </c>
      <c r="L14859" s="1">
        <v>500000</v>
      </c>
      <c r="M14859" s="27">
        <v>6.5</v>
      </c>
      <c r="N14859" s="1">
        <v>23</v>
      </c>
      <c r="O14859" s="1" t="s">
        <v>27</v>
      </c>
      <c r="P14859" s="1" t="str">
        <f t="shared" si="498"/>
        <v>236.5500000108</v>
      </c>
      <c r="Q14859" s="28">
        <f t="shared" si="499"/>
        <v>8.0000000000000071E-2</v>
      </c>
    </row>
    <row r="14860" spans="11:17" x14ac:dyDescent="0.35">
      <c r="K14860" s="1">
        <v>109</v>
      </c>
      <c r="L14860" s="1">
        <v>500000</v>
      </c>
      <c r="M14860" s="27">
        <v>6.5</v>
      </c>
      <c r="N14860" s="1">
        <v>23</v>
      </c>
      <c r="O14860" s="1" t="s">
        <v>27</v>
      </c>
      <c r="P14860" s="1" t="str">
        <f t="shared" si="498"/>
        <v>236.5500000109</v>
      </c>
      <c r="Q14860" s="28">
        <f t="shared" si="499"/>
        <v>8.0000000000000071E-2</v>
      </c>
    </row>
    <row r="14861" spans="11:17" x14ac:dyDescent="0.35">
      <c r="K14861" s="1">
        <v>110</v>
      </c>
      <c r="L14861" s="1">
        <v>500000</v>
      </c>
      <c r="M14861" s="27">
        <v>6.5</v>
      </c>
      <c r="N14861" s="1">
        <v>23</v>
      </c>
      <c r="O14861" s="1" t="s">
        <v>27</v>
      </c>
      <c r="P14861" s="1" t="str">
        <f t="shared" si="498"/>
        <v>236.5500000110</v>
      </c>
      <c r="Q14861" s="28">
        <f t="shared" si="499"/>
        <v>8.0000000000000071E-2</v>
      </c>
    </row>
    <row r="14862" spans="11:17" x14ac:dyDescent="0.35">
      <c r="K14862" s="1">
        <v>111</v>
      </c>
      <c r="L14862" s="1">
        <v>500000</v>
      </c>
      <c r="M14862" s="27">
        <v>6.5</v>
      </c>
      <c r="N14862" s="1">
        <v>23</v>
      </c>
      <c r="O14862" s="1" t="s">
        <v>27</v>
      </c>
      <c r="P14862" s="1" t="str">
        <f t="shared" si="498"/>
        <v>236.5500000111</v>
      </c>
      <c r="Q14862" s="28">
        <f t="shared" si="499"/>
        <v>8.0000000000000071E-2</v>
      </c>
    </row>
    <row r="14863" spans="11:17" x14ac:dyDescent="0.35">
      <c r="K14863" s="1">
        <v>112</v>
      </c>
      <c r="L14863" s="1">
        <v>500000</v>
      </c>
      <c r="M14863" s="27">
        <v>6.5</v>
      </c>
      <c r="N14863" s="1">
        <v>23</v>
      </c>
      <c r="O14863" s="1" t="s">
        <v>27</v>
      </c>
      <c r="P14863" s="1" t="str">
        <f t="shared" si="498"/>
        <v>236.5500000112</v>
      </c>
      <c r="Q14863" s="28">
        <f t="shared" si="499"/>
        <v>8.0000000000000071E-2</v>
      </c>
    </row>
    <row r="14864" spans="11:17" x14ac:dyDescent="0.35">
      <c r="K14864" s="1">
        <v>113</v>
      </c>
      <c r="L14864" s="1">
        <v>500000</v>
      </c>
      <c r="M14864" s="27">
        <v>6.5</v>
      </c>
      <c r="N14864" s="1">
        <v>23</v>
      </c>
      <c r="O14864" s="1" t="s">
        <v>27</v>
      </c>
      <c r="P14864" s="1" t="str">
        <f t="shared" si="498"/>
        <v>236.5500000113</v>
      </c>
      <c r="Q14864" s="28">
        <f t="shared" si="499"/>
        <v>8.0000000000000071E-2</v>
      </c>
    </row>
    <row r="14865" spans="11:17" x14ac:dyDescent="0.35">
      <c r="K14865" s="1">
        <v>114</v>
      </c>
      <c r="L14865" s="1">
        <v>500000</v>
      </c>
      <c r="M14865" s="27">
        <v>6.5</v>
      </c>
      <c r="N14865" s="1">
        <v>23</v>
      </c>
      <c r="O14865" s="1" t="s">
        <v>27</v>
      </c>
      <c r="P14865" s="1" t="str">
        <f t="shared" si="498"/>
        <v>236.5500000114</v>
      </c>
      <c r="Q14865" s="28">
        <f t="shared" si="499"/>
        <v>8.0000000000000071E-2</v>
      </c>
    </row>
    <row r="14866" spans="11:17" x14ac:dyDescent="0.35">
      <c r="K14866" s="1">
        <v>115</v>
      </c>
      <c r="L14866" s="1">
        <v>500000</v>
      </c>
      <c r="M14866" s="27">
        <v>6.5</v>
      </c>
      <c r="N14866" s="1">
        <v>23</v>
      </c>
      <c r="O14866" s="1" t="s">
        <v>27</v>
      </c>
      <c r="P14866" s="1" t="str">
        <f t="shared" si="498"/>
        <v>236.5500000115</v>
      </c>
      <c r="Q14866" s="28">
        <f t="shared" si="499"/>
        <v>8.0000000000000071E-2</v>
      </c>
    </row>
    <row r="14867" spans="11:17" x14ac:dyDescent="0.35">
      <c r="K14867" s="1">
        <v>116</v>
      </c>
      <c r="L14867" s="1">
        <v>500000</v>
      </c>
      <c r="M14867" s="27">
        <v>6.5</v>
      </c>
      <c r="N14867" s="1">
        <v>23</v>
      </c>
      <c r="O14867" s="1" t="s">
        <v>27</v>
      </c>
      <c r="P14867" s="1" t="str">
        <f t="shared" si="498"/>
        <v>236.5500000116</v>
      </c>
      <c r="Q14867" s="28">
        <f t="shared" si="499"/>
        <v>8.0000000000000071E-2</v>
      </c>
    </row>
    <row r="14868" spans="11:17" x14ac:dyDescent="0.35">
      <c r="K14868" s="1">
        <v>117</v>
      </c>
      <c r="L14868" s="1">
        <v>500000</v>
      </c>
      <c r="M14868" s="27">
        <v>6.5</v>
      </c>
      <c r="N14868" s="1">
        <v>23</v>
      </c>
      <c r="O14868" s="1" t="s">
        <v>27</v>
      </c>
      <c r="P14868" s="1" t="str">
        <f t="shared" si="498"/>
        <v>236.5500000117</v>
      </c>
      <c r="Q14868" s="28">
        <f t="shared" si="499"/>
        <v>8.0000000000000071E-2</v>
      </c>
    </row>
    <row r="14869" spans="11:17" x14ac:dyDescent="0.35">
      <c r="K14869" s="1">
        <v>118</v>
      </c>
      <c r="L14869" s="1">
        <v>500000</v>
      </c>
      <c r="M14869" s="27">
        <v>6.5</v>
      </c>
      <c r="N14869" s="1">
        <v>23</v>
      </c>
      <c r="O14869" s="1" t="s">
        <v>27</v>
      </c>
      <c r="P14869" s="1" t="str">
        <f t="shared" si="498"/>
        <v>236.5500000118</v>
      </c>
      <c r="Q14869" s="28">
        <f t="shared" si="499"/>
        <v>8.0000000000000071E-2</v>
      </c>
    </row>
    <row r="14870" spans="11:17" x14ac:dyDescent="0.35">
      <c r="K14870" s="1">
        <v>119</v>
      </c>
      <c r="L14870" s="1">
        <v>500000</v>
      </c>
      <c r="M14870" s="27">
        <v>6.5</v>
      </c>
      <c r="N14870" s="1">
        <v>23</v>
      </c>
      <c r="O14870" s="1" t="s">
        <v>27</v>
      </c>
      <c r="P14870" s="1" t="str">
        <f t="shared" si="498"/>
        <v>236.5500000119</v>
      </c>
      <c r="Q14870" s="28">
        <f t="shared" si="499"/>
        <v>8.0000000000000071E-2</v>
      </c>
    </row>
    <row r="14871" spans="11:17" x14ac:dyDescent="0.35">
      <c r="K14871" s="1">
        <v>120</v>
      </c>
      <c r="L14871" s="1">
        <v>500000</v>
      </c>
      <c r="M14871" s="27">
        <v>6.5</v>
      </c>
      <c r="N14871" s="1">
        <v>23</v>
      </c>
      <c r="O14871" s="1" t="s">
        <v>27</v>
      </c>
      <c r="P14871" s="1" t="str">
        <f t="shared" si="498"/>
        <v>236.5500000120</v>
      </c>
      <c r="Q14871" s="28">
        <f t="shared" si="499"/>
        <v>8.0000000000000071E-2</v>
      </c>
    </row>
    <row r="14872" spans="11:17" x14ac:dyDescent="0.35">
      <c r="K14872" s="1">
        <v>121</v>
      </c>
      <c r="L14872" s="1">
        <v>500000</v>
      </c>
      <c r="M14872" s="27">
        <v>6.5</v>
      </c>
      <c r="N14872" s="1">
        <v>23</v>
      </c>
      <c r="O14872" s="1" t="s">
        <v>27</v>
      </c>
      <c r="P14872" s="1" t="str">
        <f t="shared" si="498"/>
        <v>236.5500000121</v>
      </c>
      <c r="Q14872" s="28">
        <f t="shared" si="499"/>
        <v>8.0000000000000071E-2</v>
      </c>
    </row>
    <row r="14873" spans="11:17" x14ac:dyDescent="0.35">
      <c r="K14873" s="1">
        <v>122</v>
      </c>
      <c r="L14873" s="1">
        <v>500000</v>
      </c>
      <c r="M14873" s="27">
        <v>6.5</v>
      </c>
      <c r="N14873" s="1">
        <v>23</v>
      </c>
      <c r="O14873" s="1" t="s">
        <v>27</v>
      </c>
      <c r="P14873" s="1" t="str">
        <f t="shared" si="498"/>
        <v>236.5500000122</v>
      </c>
      <c r="Q14873" s="28">
        <f t="shared" si="499"/>
        <v>8.0000000000000071E-2</v>
      </c>
    </row>
    <row r="14874" spans="11:17" x14ac:dyDescent="0.35">
      <c r="K14874" s="1">
        <v>123</v>
      </c>
      <c r="L14874" s="1">
        <v>500000</v>
      </c>
      <c r="M14874" s="27">
        <v>6.5</v>
      </c>
      <c r="N14874" s="1">
        <v>23</v>
      </c>
      <c r="O14874" s="1" t="s">
        <v>27</v>
      </c>
      <c r="P14874" s="1" t="str">
        <f t="shared" si="498"/>
        <v>236.5500000123</v>
      </c>
      <c r="Q14874" s="28">
        <f t="shared" si="499"/>
        <v>8.0000000000000071E-2</v>
      </c>
    </row>
    <row r="14875" spans="11:17" x14ac:dyDescent="0.35">
      <c r="K14875" s="1">
        <v>124</v>
      </c>
      <c r="L14875" s="1">
        <v>500000</v>
      </c>
      <c r="M14875" s="27">
        <v>6.5</v>
      </c>
      <c r="N14875" s="1">
        <v>23</v>
      </c>
      <c r="O14875" s="1" t="s">
        <v>27</v>
      </c>
      <c r="P14875" s="1" t="str">
        <f t="shared" si="498"/>
        <v>236.5500000124</v>
      </c>
      <c r="Q14875" s="28">
        <f t="shared" si="499"/>
        <v>8.0000000000000071E-2</v>
      </c>
    </row>
    <row r="14876" spans="11:17" x14ac:dyDescent="0.35">
      <c r="K14876" s="1">
        <v>125</v>
      </c>
      <c r="L14876" s="1">
        <v>500000</v>
      </c>
      <c r="M14876" s="27">
        <v>6.5</v>
      </c>
      <c r="N14876" s="1">
        <v>23</v>
      </c>
      <c r="O14876" s="1" t="s">
        <v>27</v>
      </c>
      <c r="P14876" s="1" t="str">
        <f t="shared" si="498"/>
        <v>236.5500000125</v>
      </c>
      <c r="Q14876" s="28">
        <f t="shared" si="499"/>
        <v>8.0000000000000071E-2</v>
      </c>
    </row>
    <row r="14877" spans="11:17" x14ac:dyDescent="0.35">
      <c r="K14877" s="1">
        <v>1</v>
      </c>
      <c r="L14877" s="1">
        <v>500000</v>
      </c>
      <c r="M14877" s="27">
        <v>9.5</v>
      </c>
      <c r="N14877" s="1">
        <v>23</v>
      </c>
      <c r="O14877" s="1" t="s">
        <v>26</v>
      </c>
      <c r="P14877" s="1" t="str">
        <f t="shared" si="498"/>
        <v>239.55000001</v>
      </c>
      <c r="Q14877" s="28">
        <f t="shared" si="499"/>
        <v>0.3217117256388875</v>
      </c>
    </row>
    <row r="14878" spans="11:17" x14ac:dyDescent="0.35">
      <c r="K14878" s="1">
        <v>2</v>
      </c>
      <c r="L14878" s="1">
        <v>500000</v>
      </c>
      <c r="M14878" s="27">
        <v>9.5</v>
      </c>
      <c r="N14878" s="1">
        <v>23</v>
      </c>
      <c r="O14878" s="1" t="s">
        <v>26</v>
      </c>
      <c r="P14878" s="1" t="str">
        <f t="shared" si="498"/>
        <v>239.55000002</v>
      </c>
      <c r="Q14878" s="28">
        <f t="shared" si="499"/>
        <v>0.3217117256388875</v>
      </c>
    </row>
    <row r="14879" spans="11:17" x14ac:dyDescent="0.35">
      <c r="K14879" s="1">
        <v>3</v>
      </c>
      <c r="L14879" s="1">
        <v>500000</v>
      </c>
      <c r="M14879" s="27">
        <v>9.5</v>
      </c>
      <c r="N14879" s="1">
        <v>23</v>
      </c>
      <c r="O14879" s="1" t="s">
        <v>26</v>
      </c>
      <c r="P14879" s="1" t="str">
        <f t="shared" si="498"/>
        <v>239.55000003</v>
      </c>
      <c r="Q14879" s="28">
        <f t="shared" si="499"/>
        <v>0.3217117256388875</v>
      </c>
    </row>
    <row r="14880" spans="11:17" x14ac:dyDescent="0.35">
      <c r="K14880" s="1">
        <v>4</v>
      </c>
      <c r="L14880" s="1">
        <v>500000</v>
      </c>
      <c r="M14880" s="27">
        <v>9.5</v>
      </c>
      <c r="N14880" s="1">
        <v>23</v>
      </c>
      <c r="O14880" s="1" t="s">
        <v>26</v>
      </c>
      <c r="P14880" s="1" t="str">
        <f t="shared" si="498"/>
        <v>239.55000004</v>
      </c>
      <c r="Q14880" s="28">
        <f t="shared" si="499"/>
        <v>0.3217117256388875</v>
      </c>
    </row>
    <row r="14881" spans="11:17" x14ac:dyDescent="0.35">
      <c r="K14881" s="1">
        <v>5</v>
      </c>
      <c r="L14881" s="1">
        <v>500000</v>
      </c>
      <c r="M14881" s="27">
        <v>9.5</v>
      </c>
      <c r="N14881" s="1">
        <v>23</v>
      </c>
      <c r="O14881" s="1" t="s">
        <v>26</v>
      </c>
      <c r="P14881" s="1" t="str">
        <f t="shared" si="498"/>
        <v>239.55000005</v>
      </c>
      <c r="Q14881" s="28">
        <f t="shared" si="499"/>
        <v>0.3217117256388875</v>
      </c>
    </row>
    <row r="14882" spans="11:17" x14ac:dyDescent="0.35">
      <c r="K14882" s="1">
        <v>6</v>
      </c>
      <c r="L14882" s="1">
        <v>500000</v>
      </c>
      <c r="M14882" s="27">
        <v>9.5</v>
      </c>
      <c r="N14882" s="1">
        <v>23</v>
      </c>
      <c r="O14882" s="1" t="s">
        <v>26</v>
      </c>
      <c r="P14882" s="1" t="str">
        <f t="shared" si="498"/>
        <v>239.55000006</v>
      </c>
      <c r="Q14882" s="28">
        <f t="shared" si="499"/>
        <v>0.3217117256388875</v>
      </c>
    </row>
    <row r="14883" spans="11:17" x14ac:dyDescent="0.35">
      <c r="K14883" s="1">
        <v>7</v>
      </c>
      <c r="L14883" s="1">
        <v>500000</v>
      </c>
      <c r="M14883" s="27">
        <v>9.5</v>
      </c>
      <c r="N14883" s="1">
        <v>23</v>
      </c>
      <c r="O14883" s="1" t="s">
        <v>26</v>
      </c>
      <c r="P14883" s="1" t="str">
        <f t="shared" si="498"/>
        <v>239.55000007</v>
      </c>
      <c r="Q14883" s="28">
        <f t="shared" si="499"/>
        <v>0.3217117256388875</v>
      </c>
    </row>
    <row r="14884" spans="11:17" x14ac:dyDescent="0.35">
      <c r="K14884" s="1">
        <v>8</v>
      </c>
      <c r="L14884" s="1">
        <v>500000</v>
      </c>
      <c r="M14884" s="27">
        <v>9.5</v>
      </c>
      <c r="N14884" s="1">
        <v>23</v>
      </c>
      <c r="O14884" s="1" t="s">
        <v>26</v>
      </c>
      <c r="P14884" s="1" t="str">
        <f t="shared" si="498"/>
        <v>239.55000008</v>
      </c>
      <c r="Q14884" s="28">
        <f t="shared" si="499"/>
        <v>0.3217117256388875</v>
      </c>
    </row>
    <row r="14885" spans="11:17" x14ac:dyDescent="0.35">
      <c r="K14885" s="1">
        <v>9</v>
      </c>
      <c r="L14885" s="1">
        <v>500000</v>
      </c>
      <c r="M14885" s="27">
        <v>9.5</v>
      </c>
      <c r="N14885" s="1">
        <v>23</v>
      </c>
      <c r="O14885" s="1" t="s">
        <v>26</v>
      </c>
      <c r="P14885" s="1" t="str">
        <f t="shared" si="498"/>
        <v>239.55000009</v>
      </c>
      <c r="Q14885" s="28">
        <f t="shared" si="499"/>
        <v>0.3217117256388875</v>
      </c>
    </row>
    <row r="14886" spans="11:17" x14ac:dyDescent="0.35">
      <c r="K14886" s="1">
        <v>10</v>
      </c>
      <c r="L14886" s="1">
        <v>500000</v>
      </c>
      <c r="M14886" s="27">
        <v>9.5</v>
      </c>
      <c r="N14886" s="1">
        <v>23</v>
      </c>
      <c r="O14886" s="1" t="s">
        <v>26</v>
      </c>
      <c r="P14886" s="1" t="str">
        <f t="shared" si="498"/>
        <v>239.550000010</v>
      </c>
      <c r="Q14886" s="28">
        <f t="shared" si="499"/>
        <v>0.3217117256388875</v>
      </c>
    </row>
    <row r="14887" spans="11:17" x14ac:dyDescent="0.35">
      <c r="K14887" s="1">
        <v>11</v>
      </c>
      <c r="L14887" s="1">
        <v>500000</v>
      </c>
      <c r="M14887" s="27">
        <v>9.5</v>
      </c>
      <c r="N14887" s="1">
        <v>23</v>
      </c>
      <c r="O14887" s="1" t="s">
        <v>26</v>
      </c>
      <c r="P14887" s="1" t="str">
        <f t="shared" si="498"/>
        <v>239.550000011</v>
      </c>
      <c r="Q14887" s="28">
        <f t="shared" si="499"/>
        <v>0.3217117256388875</v>
      </c>
    </row>
    <row r="14888" spans="11:17" x14ac:dyDescent="0.35">
      <c r="K14888" s="1">
        <v>12</v>
      </c>
      <c r="L14888" s="1">
        <v>500000</v>
      </c>
      <c r="M14888" s="27">
        <v>9.5</v>
      </c>
      <c r="N14888" s="1">
        <v>23</v>
      </c>
      <c r="O14888" s="1" t="s">
        <v>26</v>
      </c>
      <c r="P14888" s="1" t="str">
        <f t="shared" si="498"/>
        <v>239.550000012</v>
      </c>
      <c r="Q14888" s="28">
        <f t="shared" si="499"/>
        <v>0.3217117256388875</v>
      </c>
    </row>
    <row r="14889" spans="11:17" x14ac:dyDescent="0.35">
      <c r="K14889" s="1">
        <v>13</v>
      </c>
      <c r="L14889" s="1">
        <v>500000</v>
      </c>
      <c r="M14889" s="27">
        <v>9.5</v>
      </c>
      <c r="N14889" s="1">
        <v>23</v>
      </c>
      <c r="O14889" s="1" t="s">
        <v>26</v>
      </c>
      <c r="P14889" s="1" t="str">
        <f t="shared" si="498"/>
        <v>239.550000013</v>
      </c>
      <c r="Q14889" s="28">
        <f t="shared" si="499"/>
        <v>0.3217117256388875</v>
      </c>
    </row>
    <row r="14890" spans="11:17" x14ac:dyDescent="0.35">
      <c r="K14890" s="1">
        <v>14</v>
      </c>
      <c r="L14890" s="1">
        <v>500000</v>
      </c>
      <c r="M14890" s="27">
        <v>9.5</v>
      </c>
      <c r="N14890" s="1">
        <v>23</v>
      </c>
      <c r="O14890" s="1" t="s">
        <v>26</v>
      </c>
      <c r="P14890" s="1" t="str">
        <f t="shared" si="498"/>
        <v>239.550000014</v>
      </c>
      <c r="Q14890" s="28">
        <f t="shared" si="499"/>
        <v>0.3217117256388875</v>
      </c>
    </row>
    <row r="14891" spans="11:17" x14ac:dyDescent="0.35">
      <c r="K14891" s="1">
        <v>15</v>
      </c>
      <c r="L14891" s="1">
        <v>500000</v>
      </c>
      <c r="M14891" s="27">
        <v>9.5</v>
      </c>
      <c r="N14891" s="1">
        <v>23</v>
      </c>
      <c r="O14891" s="1" t="s">
        <v>26</v>
      </c>
      <c r="P14891" s="1" t="str">
        <f t="shared" si="498"/>
        <v>239.550000015</v>
      </c>
      <c r="Q14891" s="28">
        <f t="shared" si="499"/>
        <v>0.3217117256388875</v>
      </c>
    </row>
    <row r="14892" spans="11:17" x14ac:dyDescent="0.35">
      <c r="K14892" s="1">
        <v>16</v>
      </c>
      <c r="L14892" s="1">
        <v>500000</v>
      </c>
      <c r="M14892" s="27">
        <v>9.5</v>
      </c>
      <c r="N14892" s="1">
        <v>23</v>
      </c>
      <c r="O14892" s="1" t="s">
        <v>26</v>
      </c>
      <c r="P14892" s="1" t="str">
        <f t="shared" si="498"/>
        <v>239.550000016</v>
      </c>
      <c r="Q14892" s="28">
        <f t="shared" si="499"/>
        <v>0.3217117256388875</v>
      </c>
    </row>
    <row r="14893" spans="11:17" x14ac:dyDescent="0.35">
      <c r="K14893" s="1">
        <v>17</v>
      </c>
      <c r="L14893" s="1">
        <v>500000</v>
      </c>
      <c r="M14893" s="27">
        <v>9.5</v>
      </c>
      <c r="N14893" s="1">
        <v>23</v>
      </c>
      <c r="O14893" s="1" t="s">
        <v>26</v>
      </c>
      <c r="P14893" s="1" t="str">
        <f t="shared" si="498"/>
        <v>239.550000017</v>
      </c>
      <c r="Q14893" s="28">
        <f t="shared" si="499"/>
        <v>0.3217117256388875</v>
      </c>
    </row>
    <row r="14894" spans="11:17" x14ac:dyDescent="0.35">
      <c r="K14894" s="1">
        <v>18</v>
      </c>
      <c r="L14894" s="1">
        <v>500000</v>
      </c>
      <c r="M14894" s="27">
        <v>9.5</v>
      </c>
      <c r="N14894" s="1">
        <v>23</v>
      </c>
      <c r="O14894" s="1" t="s">
        <v>26</v>
      </c>
      <c r="P14894" s="1" t="str">
        <f t="shared" si="498"/>
        <v>239.550000018</v>
      </c>
      <c r="Q14894" s="28">
        <f t="shared" si="499"/>
        <v>0.3217117256388875</v>
      </c>
    </row>
    <row r="14895" spans="11:17" x14ac:dyDescent="0.35">
      <c r="K14895" s="1">
        <v>19</v>
      </c>
      <c r="L14895" s="1">
        <v>500000</v>
      </c>
      <c r="M14895" s="27">
        <v>9.5</v>
      </c>
      <c r="N14895" s="1">
        <v>23</v>
      </c>
      <c r="O14895" s="1" t="s">
        <v>26</v>
      </c>
      <c r="P14895" s="1" t="str">
        <f t="shared" si="498"/>
        <v>239.550000019</v>
      </c>
      <c r="Q14895" s="28">
        <f t="shared" si="499"/>
        <v>0.3217117256388875</v>
      </c>
    </row>
    <row r="14896" spans="11:17" x14ac:dyDescent="0.35">
      <c r="K14896" s="1">
        <v>20</v>
      </c>
      <c r="L14896" s="1">
        <v>500000</v>
      </c>
      <c r="M14896" s="27">
        <v>9.5</v>
      </c>
      <c r="N14896" s="1">
        <v>23</v>
      </c>
      <c r="O14896" s="1" t="s">
        <v>26</v>
      </c>
      <c r="P14896" s="1" t="str">
        <f t="shared" si="498"/>
        <v>239.550000020</v>
      </c>
      <c r="Q14896" s="28">
        <f t="shared" si="499"/>
        <v>0.3217117256388875</v>
      </c>
    </row>
    <row r="14897" spans="11:17" x14ac:dyDescent="0.35">
      <c r="K14897" s="1">
        <v>21</v>
      </c>
      <c r="L14897" s="1">
        <v>500000</v>
      </c>
      <c r="M14897" s="27">
        <v>9.5</v>
      </c>
      <c r="N14897" s="1">
        <v>23</v>
      </c>
      <c r="O14897" s="1" t="s">
        <v>26</v>
      </c>
      <c r="P14897" s="1" t="str">
        <f t="shared" si="498"/>
        <v>239.550000021</v>
      </c>
      <c r="Q14897" s="28">
        <f t="shared" si="499"/>
        <v>0.3217117256388875</v>
      </c>
    </row>
    <row r="14898" spans="11:17" x14ac:dyDescent="0.35">
      <c r="K14898" s="1">
        <v>22</v>
      </c>
      <c r="L14898" s="1">
        <v>500000</v>
      </c>
      <c r="M14898" s="27">
        <v>9.5</v>
      </c>
      <c r="N14898" s="1">
        <v>23</v>
      </c>
      <c r="O14898" s="1" t="s">
        <v>26</v>
      </c>
      <c r="P14898" s="1" t="str">
        <f t="shared" si="498"/>
        <v>239.550000022</v>
      </c>
      <c r="Q14898" s="28">
        <f t="shared" si="499"/>
        <v>0.3217117256388875</v>
      </c>
    </row>
    <row r="14899" spans="11:17" x14ac:dyDescent="0.35">
      <c r="K14899" s="1">
        <v>23</v>
      </c>
      <c r="L14899" s="1">
        <v>500000</v>
      </c>
      <c r="M14899" s="27">
        <v>9.5</v>
      </c>
      <c r="N14899" s="1">
        <v>23</v>
      </c>
      <c r="O14899" s="1" t="s">
        <v>26</v>
      </c>
      <c r="P14899" s="1" t="str">
        <f t="shared" si="498"/>
        <v>239.550000023</v>
      </c>
      <c r="Q14899" s="28">
        <f t="shared" si="499"/>
        <v>0.3217117256388875</v>
      </c>
    </row>
    <row r="14900" spans="11:17" x14ac:dyDescent="0.35">
      <c r="K14900" s="1">
        <v>24</v>
      </c>
      <c r="L14900" s="1">
        <v>500000</v>
      </c>
      <c r="M14900" s="27">
        <v>9.5</v>
      </c>
      <c r="N14900" s="1">
        <v>23</v>
      </c>
      <c r="O14900" s="1" t="s">
        <v>26</v>
      </c>
      <c r="P14900" s="1" t="str">
        <f t="shared" si="498"/>
        <v>239.550000024</v>
      </c>
      <c r="Q14900" s="28">
        <f t="shared" si="499"/>
        <v>0.3217117256388875</v>
      </c>
    </row>
    <row r="14901" spans="11:17" x14ac:dyDescent="0.35">
      <c r="K14901" s="1">
        <v>25</v>
      </c>
      <c r="L14901" s="1">
        <v>500000</v>
      </c>
      <c r="M14901" s="27">
        <v>9.5</v>
      </c>
      <c r="N14901" s="1">
        <v>23</v>
      </c>
      <c r="O14901" s="1" t="s">
        <v>26</v>
      </c>
      <c r="P14901" s="1" t="str">
        <f t="shared" si="498"/>
        <v>239.550000025</v>
      </c>
      <c r="Q14901" s="28">
        <f t="shared" si="499"/>
        <v>0.3217117256388875</v>
      </c>
    </row>
    <row r="14902" spans="11:17" x14ac:dyDescent="0.35">
      <c r="K14902" s="1">
        <v>26</v>
      </c>
      <c r="L14902" s="1">
        <v>500000</v>
      </c>
      <c r="M14902" s="27">
        <v>9.5</v>
      </c>
      <c r="N14902" s="1">
        <v>23</v>
      </c>
      <c r="O14902" s="1" t="s">
        <v>17</v>
      </c>
      <c r="P14902" s="1" t="str">
        <f t="shared" si="498"/>
        <v>239.550000026</v>
      </c>
      <c r="Q14902" s="28">
        <f t="shared" si="499"/>
        <v>0.21643932712239489</v>
      </c>
    </row>
    <row r="14903" spans="11:17" x14ac:dyDescent="0.35">
      <c r="K14903" s="1">
        <v>27</v>
      </c>
      <c r="L14903" s="1">
        <v>500000</v>
      </c>
      <c r="M14903" s="27">
        <v>9.5</v>
      </c>
      <c r="N14903" s="1">
        <v>23</v>
      </c>
      <c r="O14903" s="1" t="s">
        <v>17</v>
      </c>
      <c r="P14903" s="1" t="str">
        <f t="shared" si="498"/>
        <v>239.550000027</v>
      </c>
      <c r="Q14903" s="28">
        <f t="shared" si="499"/>
        <v>0.21643932712239489</v>
      </c>
    </row>
    <row r="14904" spans="11:17" x14ac:dyDescent="0.35">
      <c r="K14904" s="1">
        <v>28</v>
      </c>
      <c r="L14904" s="1">
        <v>500000</v>
      </c>
      <c r="M14904" s="27">
        <v>9.5</v>
      </c>
      <c r="N14904" s="1">
        <v>23</v>
      </c>
      <c r="O14904" s="1" t="s">
        <v>17</v>
      </c>
      <c r="P14904" s="1" t="str">
        <f t="shared" si="498"/>
        <v>239.550000028</v>
      </c>
      <c r="Q14904" s="28">
        <f t="shared" si="499"/>
        <v>0.21643932712239489</v>
      </c>
    </row>
    <row r="14905" spans="11:17" x14ac:dyDescent="0.35">
      <c r="K14905" s="1">
        <v>29</v>
      </c>
      <c r="L14905" s="1">
        <v>500000</v>
      </c>
      <c r="M14905" s="27">
        <v>9.5</v>
      </c>
      <c r="N14905" s="1">
        <v>23</v>
      </c>
      <c r="O14905" s="1" t="s">
        <v>17</v>
      </c>
      <c r="P14905" s="1" t="str">
        <f t="shared" si="498"/>
        <v>239.550000029</v>
      </c>
      <c r="Q14905" s="28">
        <f t="shared" si="499"/>
        <v>0.21643932712239489</v>
      </c>
    </row>
    <row r="14906" spans="11:17" x14ac:dyDescent="0.35">
      <c r="K14906" s="1">
        <v>30</v>
      </c>
      <c r="L14906" s="1">
        <v>500000</v>
      </c>
      <c r="M14906" s="27">
        <v>9.5</v>
      </c>
      <c r="N14906" s="1">
        <v>23</v>
      </c>
      <c r="O14906" s="1" t="s">
        <v>17</v>
      </c>
      <c r="P14906" s="1" t="str">
        <f t="shared" si="498"/>
        <v>239.550000030</v>
      </c>
      <c r="Q14906" s="28">
        <f t="shared" si="499"/>
        <v>0.21643932712239489</v>
      </c>
    </row>
    <row r="14907" spans="11:17" x14ac:dyDescent="0.35">
      <c r="K14907" s="1">
        <v>31</v>
      </c>
      <c r="L14907" s="1">
        <v>500000</v>
      </c>
      <c r="M14907" s="27">
        <v>9.5</v>
      </c>
      <c r="N14907" s="1">
        <v>23</v>
      </c>
      <c r="O14907" s="1" t="s">
        <v>17</v>
      </c>
      <c r="P14907" s="1" t="str">
        <f t="shared" si="498"/>
        <v>239.550000031</v>
      </c>
      <c r="Q14907" s="28">
        <f t="shared" si="499"/>
        <v>0.21643932712239489</v>
      </c>
    </row>
    <row r="14908" spans="11:17" x14ac:dyDescent="0.35">
      <c r="K14908" s="1">
        <v>32</v>
      </c>
      <c r="L14908" s="1">
        <v>500000</v>
      </c>
      <c r="M14908" s="27">
        <v>9.5</v>
      </c>
      <c r="N14908" s="1">
        <v>23</v>
      </c>
      <c r="O14908" s="1" t="s">
        <v>17</v>
      </c>
      <c r="P14908" s="1" t="str">
        <f t="shared" si="498"/>
        <v>239.550000032</v>
      </c>
      <c r="Q14908" s="28">
        <f t="shared" si="499"/>
        <v>0.21643932712239489</v>
      </c>
    </row>
    <row r="14909" spans="11:17" x14ac:dyDescent="0.35">
      <c r="K14909" s="1">
        <v>33</v>
      </c>
      <c r="L14909" s="1">
        <v>500000</v>
      </c>
      <c r="M14909" s="27">
        <v>9.5</v>
      </c>
      <c r="N14909" s="1">
        <v>23</v>
      </c>
      <c r="O14909" s="1" t="s">
        <v>17</v>
      </c>
      <c r="P14909" s="1" t="str">
        <f t="shared" si="498"/>
        <v>239.550000033</v>
      </c>
      <c r="Q14909" s="28">
        <f t="shared" si="499"/>
        <v>0.21643932712239489</v>
      </c>
    </row>
    <row r="14910" spans="11:17" x14ac:dyDescent="0.35">
      <c r="K14910" s="1">
        <v>34</v>
      </c>
      <c r="L14910" s="1">
        <v>500000</v>
      </c>
      <c r="M14910" s="27">
        <v>9.5</v>
      </c>
      <c r="N14910" s="1">
        <v>23</v>
      </c>
      <c r="O14910" s="1" t="s">
        <v>17</v>
      </c>
      <c r="P14910" s="1" t="str">
        <f t="shared" si="498"/>
        <v>239.550000034</v>
      </c>
      <c r="Q14910" s="28">
        <f t="shared" si="499"/>
        <v>0.21643932712239489</v>
      </c>
    </row>
    <row r="14911" spans="11:17" x14ac:dyDescent="0.35">
      <c r="K14911" s="1">
        <v>35</v>
      </c>
      <c r="L14911" s="1">
        <v>500000</v>
      </c>
      <c r="M14911" s="27">
        <v>9.5</v>
      </c>
      <c r="N14911" s="1">
        <v>23</v>
      </c>
      <c r="O14911" s="1" t="s">
        <v>17</v>
      </c>
      <c r="P14911" s="1" t="str">
        <f t="shared" si="498"/>
        <v>239.550000035</v>
      </c>
      <c r="Q14911" s="28">
        <f t="shared" si="499"/>
        <v>0.21643932712239489</v>
      </c>
    </row>
    <row r="14912" spans="11:17" x14ac:dyDescent="0.35">
      <c r="K14912" s="1">
        <v>36</v>
      </c>
      <c r="L14912" s="1">
        <v>500000</v>
      </c>
      <c r="M14912" s="27">
        <v>9.5</v>
      </c>
      <c r="N14912" s="1">
        <v>23</v>
      </c>
      <c r="O14912" s="1" t="s">
        <v>18</v>
      </c>
      <c r="P14912" s="1" t="str">
        <f t="shared" si="498"/>
        <v>239.550000036</v>
      </c>
      <c r="Q14912" s="28">
        <f t="shared" si="499"/>
        <v>0.21320977590073786</v>
      </c>
    </row>
    <row r="14913" spans="11:17" x14ac:dyDescent="0.35">
      <c r="K14913" s="1">
        <v>37</v>
      </c>
      <c r="L14913" s="1">
        <v>500000</v>
      </c>
      <c r="M14913" s="27">
        <v>9.5</v>
      </c>
      <c r="N14913" s="1">
        <v>23</v>
      </c>
      <c r="O14913" s="1" t="s">
        <v>18</v>
      </c>
      <c r="P14913" s="1" t="str">
        <f t="shared" si="498"/>
        <v>239.550000037</v>
      </c>
      <c r="Q14913" s="28">
        <f t="shared" si="499"/>
        <v>0.21320977590073786</v>
      </c>
    </row>
    <row r="14914" spans="11:17" x14ac:dyDescent="0.35">
      <c r="K14914" s="1">
        <v>38</v>
      </c>
      <c r="L14914" s="1">
        <v>500000</v>
      </c>
      <c r="M14914" s="27">
        <v>9.5</v>
      </c>
      <c r="N14914" s="1">
        <v>23</v>
      </c>
      <c r="O14914" s="1" t="s">
        <v>18</v>
      </c>
      <c r="P14914" s="1" t="str">
        <f t="shared" si="498"/>
        <v>239.550000038</v>
      </c>
      <c r="Q14914" s="28">
        <f t="shared" si="499"/>
        <v>0.21320977590073786</v>
      </c>
    </row>
    <row r="14915" spans="11:17" x14ac:dyDescent="0.35">
      <c r="K14915" s="1">
        <v>39</v>
      </c>
      <c r="L14915" s="1">
        <v>500000</v>
      </c>
      <c r="M14915" s="27">
        <v>9.5</v>
      </c>
      <c r="N14915" s="1">
        <v>23</v>
      </c>
      <c r="O14915" s="1" t="s">
        <v>18</v>
      </c>
      <c r="P14915" s="1" t="str">
        <f t="shared" ref="P14915:P14978" si="500">N14915&amp;M14915&amp;L14915&amp;K14915</f>
        <v>239.550000039</v>
      </c>
      <c r="Q14915" s="28">
        <f t="shared" ref="Q14915:Q14978" si="501">VLOOKUP(O14915&amp;L14915&amp;M14915&amp;N14915,$W$2:$X$1051,2,FALSE)</f>
        <v>0.21320977590073786</v>
      </c>
    </row>
    <row r="14916" spans="11:17" x14ac:dyDescent="0.35">
      <c r="K14916" s="1">
        <v>40</v>
      </c>
      <c r="L14916" s="1">
        <v>500000</v>
      </c>
      <c r="M14916" s="27">
        <v>9.5</v>
      </c>
      <c r="N14916" s="1">
        <v>23</v>
      </c>
      <c r="O14916" s="1" t="s">
        <v>18</v>
      </c>
      <c r="P14916" s="1" t="str">
        <f t="shared" si="500"/>
        <v>239.550000040</v>
      </c>
      <c r="Q14916" s="28">
        <f t="shared" si="501"/>
        <v>0.21320977590073786</v>
      </c>
    </row>
    <row r="14917" spans="11:17" x14ac:dyDescent="0.35">
      <c r="K14917" s="1">
        <v>41</v>
      </c>
      <c r="L14917" s="1">
        <v>500000</v>
      </c>
      <c r="M14917" s="27">
        <v>9.5</v>
      </c>
      <c r="N14917" s="1">
        <v>23</v>
      </c>
      <c r="O14917" s="1" t="s">
        <v>18</v>
      </c>
      <c r="P14917" s="1" t="str">
        <f t="shared" si="500"/>
        <v>239.550000041</v>
      </c>
      <c r="Q14917" s="28">
        <f t="shared" si="501"/>
        <v>0.21320977590073786</v>
      </c>
    </row>
    <row r="14918" spans="11:17" x14ac:dyDescent="0.35">
      <c r="K14918" s="1">
        <v>42</v>
      </c>
      <c r="L14918" s="1">
        <v>500000</v>
      </c>
      <c r="M14918" s="27">
        <v>9.5</v>
      </c>
      <c r="N14918" s="1">
        <v>23</v>
      </c>
      <c r="O14918" s="1" t="s">
        <v>18</v>
      </c>
      <c r="P14918" s="1" t="str">
        <f t="shared" si="500"/>
        <v>239.550000042</v>
      </c>
      <c r="Q14918" s="28">
        <f t="shared" si="501"/>
        <v>0.21320977590073786</v>
      </c>
    </row>
    <row r="14919" spans="11:17" x14ac:dyDescent="0.35">
      <c r="K14919" s="1">
        <v>43</v>
      </c>
      <c r="L14919" s="1">
        <v>500000</v>
      </c>
      <c r="M14919" s="27">
        <v>9.5</v>
      </c>
      <c r="N14919" s="1">
        <v>23</v>
      </c>
      <c r="O14919" s="1" t="s">
        <v>18</v>
      </c>
      <c r="P14919" s="1" t="str">
        <f t="shared" si="500"/>
        <v>239.550000043</v>
      </c>
      <c r="Q14919" s="28">
        <f t="shared" si="501"/>
        <v>0.21320977590073786</v>
      </c>
    </row>
    <row r="14920" spans="11:17" x14ac:dyDescent="0.35">
      <c r="K14920" s="1">
        <v>44</v>
      </c>
      <c r="L14920" s="1">
        <v>500000</v>
      </c>
      <c r="M14920" s="27">
        <v>9.5</v>
      </c>
      <c r="N14920" s="1">
        <v>23</v>
      </c>
      <c r="O14920" s="1" t="s">
        <v>18</v>
      </c>
      <c r="P14920" s="1" t="str">
        <f t="shared" si="500"/>
        <v>239.550000044</v>
      </c>
      <c r="Q14920" s="28">
        <f t="shared" si="501"/>
        <v>0.21320977590073786</v>
      </c>
    </row>
    <row r="14921" spans="11:17" x14ac:dyDescent="0.35">
      <c r="K14921" s="1">
        <v>45</v>
      </c>
      <c r="L14921" s="1">
        <v>500000</v>
      </c>
      <c r="M14921" s="27">
        <v>9.5</v>
      </c>
      <c r="N14921" s="1">
        <v>23</v>
      </c>
      <c r="O14921" s="1" t="s">
        <v>18</v>
      </c>
      <c r="P14921" s="1" t="str">
        <f t="shared" si="500"/>
        <v>239.550000045</v>
      </c>
      <c r="Q14921" s="28">
        <f t="shared" si="501"/>
        <v>0.21320977590073786</v>
      </c>
    </row>
    <row r="14922" spans="11:17" x14ac:dyDescent="0.35">
      <c r="K14922" s="1">
        <v>46</v>
      </c>
      <c r="L14922" s="1">
        <v>500000</v>
      </c>
      <c r="M14922" s="27">
        <v>9.5</v>
      </c>
      <c r="N14922" s="1">
        <v>23</v>
      </c>
      <c r="O14922" s="1" t="s">
        <v>33</v>
      </c>
      <c r="P14922" s="1" t="str">
        <f t="shared" si="500"/>
        <v>239.550000046</v>
      </c>
      <c r="Q14922" s="28">
        <f t="shared" si="501"/>
        <v>0.21521172445880987</v>
      </c>
    </row>
    <row r="14923" spans="11:17" x14ac:dyDescent="0.35">
      <c r="K14923" s="1">
        <v>47</v>
      </c>
      <c r="L14923" s="1">
        <v>500000</v>
      </c>
      <c r="M14923" s="27">
        <v>9.5</v>
      </c>
      <c r="N14923" s="1">
        <v>23</v>
      </c>
      <c r="O14923" s="1" t="s">
        <v>33</v>
      </c>
      <c r="P14923" s="1" t="str">
        <f t="shared" si="500"/>
        <v>239.550000047</v>
      </c>
      <c r="Q14923" s="28">
        <f t="shared" si="501"/>
        <v>0.21521172445880987</v>
      </c>
    </row>
    <row r="14924" spans="11:17" x14ac:dyDescent="0.35">
      <c r="K14924" s="1">
        <v>48</v>
      </c>
      <c r="L14924" s="1">
        <v>500000</v>
      </c>
      <c r="M14924" s="27">
        <v>9.5</v>
      </c>
      <c r="N14924" s="1">
        <v>23</v>
      </c>
      <c r="O14924" s="1" t="s">
        <v>33</v>
      </c>
      <c r="P14924" s="1" t="str">
        <f t="shared" si="500"/>
        <v>239.550000048</v>
      </c>
      <c r="Q14924" s="28">
        <f t="shared" si="501"/>
        <v>0.21521172445880987</v>
      </c>
    </row>
    <row r="14925" spans="11:17" x14ac:dyDescent="0.35">
      <c r="K14925" s="1">
        <v>49</v>
      </c>
      <c r="L14925" s="1">
        <v>500000</v>
      </c>
      <c r="M14925" s="27">
        <v>9.5</v>
      </c>
      <c r="N14925" s="1">
        <v>23</v>
      </c>
      <c r="O14925" s="1" t="s">
        <v>33</v>
      </c>
      <c r="P14925" s="1" t="str">
        <f t="shared" si="500"/>
        <v>239.550000049</v>
      </c>
      <c r="Q14925" s="28">
        <f t="shared" si="501"/>
        <v>0.21521172445880987</v>
      </c>
    </row>
    <row r="14926" spans="11:17" x14ac:dyDescent="0.35">
      <c r="K14926" s="1">
        <v>50</v>
      </c>
      <c r="L14926" s="1">
        <v>500000</v>
      </c>
      <c r="M14926" s="27">
        <v>9.5</v>
      </c>
      <c r="N14926" s="1">
        <v>23</v>
      </c>
      <c r="O14926" s="1" t="s">
        <v>33</v>
      </c>
      <c r="P14926" s="1" t="str">
        <f t="shared" si="500"/>
        <v>239.550000050</v>
      </c>
      <c r="Q14926" s="28">
        <f t="shared" si="501"/>
        <v>0.21521172445880987</v>
      </c>
    </row>
    <row r="14927" spans="11:17" x14ac:dyDescent="0.35">
      <c r="K14927" s="1">
        <v>51</v>
      </c>
      <c r="L14927" s="1">
        <v>500000</v>
      </c>
      <c r="M14927" s="27">
        <v>9.5</v>
      </c>
      <c r="N14927" s="1">
        <v>23</v>
      </c>
      <c r="O14927" s="1" t="s">
        <v>33</v>
      </c>
      <c r="P14927" s="1" t="str">
        <f t="shared" si="500"/>
        <v>239.550000051</v>
      </c>
      <c r="Q14927" s="28">
        <f t="shared" si="501"/>
        <v>0.21521172445880987</v>
      </c>
    </row>
    <row r="14928" spans="11:17" x14ac:dyDescent="0.35">
      <c r="K14928" s="1">
        <v>52</v>
      </c>
      <c r="L14928" s="1">
        <v>500000</v>
      </c>
      <c r="M14928" s="27">
        <v>9.5</v>
      </c>
      <c r="N14928" s="1">
        <v>23</v>
      </c>
      <c r="O14928" s="1" t="s">
        <v>33</v>
      </c>
      <c r="P14928" s="1" t="str">
        <f t="shared" si="500"/>
        <v>239.550000052</v>
      </c>
      <c r="Q14928" s="28">
        <f t="shared" si="501"/>
        <v>0.21521172445880987</v>
      </c>
    </row>
    <row r="14929" spans="11:17" x14ac:dyDescent="0.35">
      <c r="K14929" s="1">
        <v>53</v>
      </c>
      <c r="L14929" s="1">
        <v>500000</v>
      </c>
      <c r="M14929" s="27">
        <v>9.5</v>
      </c>
      <c r="N14929" s="1">
        <v>23</v>
      </c>
      <c r="O14929" s="1" t="s">
        <v>33</v>
      </c>
      <c r="P14929" s="1" t="str">
        <f t="shared" si="500"/>
        <v>239.550000053</v>
      </c>
      <c r="Q14929" s="28">
        <f t="shared" si="501"/>
        <v>0.21521172445880987</v>
      </c>
    </row>
    <row r="14930" spans="11:17" x14ac:dyDescent="0.35">
      <c r="K14930" s="1">
        <v>54</v>
      </c>
      <c r="L14930" s="1">
        <v>500000</v>
      </c>
      <c r="M14930" s="27">
        <v>9.5</v>
      </c>
      <c r="N14930" s="1">
        <v>23</v>
      </c>
      <c r="O14930" s="1" t="s">
        <v>33</v>
      </c>
      <c r="P14930" s="1" t="str">
        <f t="shared" si="500"/>
        <v>239.550000054</v>
      </c>
      <c r="Q14930" s="28">
        <f t="shared" si="501"/>
        <v>0.21521172445880987</v>
      </c>
    </row>
    <row r="14931" spans="11:17" x14ac:dyDescent="0.35">
      <c r="K14931" s="1">
        <v>55</v>
      </c>
      <c r="L14931" s="1">
        <v>500000</v>
      </c>
      <c r="M14931" s="27">
        <v>9.5</v>
      </c>
      <c r="N14931" s="1">
        <v>23</v>
      </c>
      <c r="O14931" s="1" t="s">
        <v>33</v>
      </c>
      <c r="P14931" s="1" t="str">
        <f t="shared" si="500"/>
        <v>239.550000055</v>
      </c>
      <c r="Q14931" s="28">
        <f t="shared" si="501"/>
        <v>0.21521172445880987</v>
      </c>
    </row>
    <row r="14932" spans="11:17" x14ac:dyDescent="0.35">
      <c r="K14932" s="1">
        <v>56</v>
      </c>
      <c r="L14932" s="1">
        <v>500000</v>
      </c>
      <c r="M14932" s="27">
        <v>9.5</v>
      </c>
      <c r="N14932" s="1">
        <v>23</v>
      </c>
      <c r="O14932" s="1" t="s">
        <v>27</v>
      </c>
      <c r="P14932" s="1" t="str">
        <f t="shared" si="500"/>
        <v>239.550000056</v>
      </c>
      <c r="Q14932" s="28">
        <f t="shared" si="501"/>
        <v>8.0000000000000071E-2</v>
      </c>
    </row>
    <row r="14933" spans="11:17" x14ac:dyDescent="0.35">
      <c r="K14933" s="1">
        <v>57</v>
      </c>
      <c r="L14933" s="1">
        <v>500000</v>
      </c>
      <c r="M14933" s="27">
        <v>9.5</v>
      </c>
      <c r="N14933" s="1">
        <v>23</v>
      </c>
      <c r="O14933" s="1" t="s">
        <v>27</v>
      </c>
      <c r="P14933" s="1" t="str">
        <f t="shared" si="500"/>
        <v>239.550000057</v>
      </c>
      <c r="Q14933" s="28">
        <f t="shared" si="501"/>
        <v>8.0000000000000071E-2</v>
      </c>
    </row>
    <row r="14934" spans="11:17" x14ac:dyDescent="0.35">
      <c r="K14934" s="1">
        <v>58</v>
      </c>
      <c r="L14934" s="1">
        <v>500000</v>
      </c>
      <c r="M14934" s="27">
        <v>9.5</v>
      </c>
      <c r="N14934" s="1">
        <v>23</v>
      </c>
      <c r="O14934" s="1" t="s">
        <v>27</v>
      </c>
      <c r="P14934" s="1" t="str">
        <f t="shared" si="500"/>
        <v>239.550000058</v>
      </c>
      <c r="Q14934" s="28">
        <f t="shared" si="501"/>
        <v>8.0000000000000071E-2</v>
      </c>
    </row>
    <row r="14935" spans="11:17" x14ac:dyDescent="0.35">
      <c r="K14935" s="1">
        <v>59</v>
      </c>
      <c r="L14935" s="1">
        <v>500000</v>
      </c>
      <c r="M14935" s="27">
        <v>9.5</v>
      </c>
      <c r="N14935" s="1">
        <v>23</v>
      </c>
      <c r="O14935" s="1" t="s">
        <v>27</v>
      </c>
      <c r="P14935" s="1" t="str">
        <f t="shared" si="500"/>
        <v>239.550000059</v>
      </c>
      <c r="Q14935" s="28">
        <f t="shared" si="501"/>
        <v>8.0000000000000071E-2</v>
      </c>
    </row>
    <row r="14936" spans="11:17" x14ac:dyDescent="0.35">
      <c r="K14936" s="1">
        <v>60</v>
      </c>
      <c r="L14936" s="1">
        <v>500000</v>
      </c>
      <c r="M14936" s="27">
        <v>9.5</v>
      </c>
      <c r="N14936" s="1">
        <v>23</v>
      </c>
      <c r="O14936" s="1" t="s">
        <v>27</v>
      </c>
      <c r="P14936" s="1" t="str">
        <f t="shared" si="500"/>
        <v>239.550000060</v>
      </c>
      <c r="Q14936" s="28">
        <f t="shared" si="501"/>
        <v>8.0000000000000071E-2</v>
      </c>
    </row>
    <row r="14937" spans="11:17" x14ac:dyDescent="0.35">
      <c r="K14937" s="1">
        <v>61</v>
      </c>
      <c r="L14937" s="1">
        <v>500000</v>
      </c>
      <c r="M14937" s="27">
        <v>9.5</v>
      </c>
      <c r="N14937" s="1">
        <v>23</v>
      </c>
      <c r="O14937" s="1" t="s">
        <v>27</v>
      </c>
      <c r="P14937" s="1" t="str">
        <f t="shared" si="500"/>
        <v>239.550000061</v>
      </c>
      <c r="Q14937" s="28">
        <f t="shared" si="501"/>
        <v>8.0000000000000071E-2</v>
      </c>
    </row>
    <row r="14938" spans="11:17" x14ac:dyDescent="0.35">
      <c r="K14938" s="1">
        <v>62</v>
      </c>
      <c r="L14938" s="1">
        <v>500000</v>
      </c>
      <c r="M14938" s="27">
        <v>9.5</v>
      </c>
      <c r="N14938" s="1">
        <v>23</v>
      </c>
      <c r="O14938" s="1" t="s">
        <v>27</v>
      </c>
      <c r="P14938" s="1" t="str">
        <f t="shared" si="500"/>
        <v>239.550000062</v>
      </c>
      <c r="Q14938" s="28">
        <f t="shared" si="501"/>
        <v>8.0000000000000071E-2</v>
      </c>
    </row>
    <row r="14939" spans="11:17" x14ac:dyDescent="0.35">
      <c r="K14939" s="1">
        <v>63</v>
      </c>
      <c r="L14939" s="1">
        <v>500000</v>
      </c>
      <c r="M14939" s="27">
        <v>9.5</v>
      </c>
      <c r="N14939" s="1">
        <v>23</v>
      </c>
      <c r="O14939" s="1" t="s">
        <v>27</v>
      </c>
      <c r="P14939" s="1" t="str">
        <f t="shared" si="500"/>
        <v>239.550000063</v>
      </c>
      <c r="Q14939" s="28">
        <f t="shared" si="501"/>
        <v>8.0000000000000071E-2</v>
      </c>
    </row>
    <row r="14940" spans="11:17" x14ac:dyDescent="0.35">
      <c r="K14940" s="1">
        <v>64</v>
      </c>
      <c r="L14940" s="1">
        <v>500000</v>
      </c>
      <c r="M14940" s="27">
        <v>9.5</v>
      </c>
      <c r="N14940" s="1">
        <v>23</v>
      </c>
      <c r="O14940" s="1" t="s">
        <v>27</v>
      </c>
      <c r="P14940" s="1" t="str">
        <f t="shared" si="500"/>
        <v>239.550000064</v>
      </c>
      <c r="Q14940" s="28">
        <f t="shared" si="501"/>
        <v>8.0000000000000071E-2</v>
      </c>
    </row>
    <row r="14941" spans="11:17" x14ac:dyDescent="0.35">
      <c r="K14941" s="1">
        <v>65</v>
      </c>
      <c r="L14941" s="1">
        <v>500000</v>
      </c>
      <c r="M14941" s="27">
        <v>9.5</v>
      </c>
      <c r="N14941" s="1">
        <v>23</v>
      </c>
      <c r="O14941" s="1" t="s">
        <v>27</v>
      </c>
      <c r="P14941" s="1" t="str">
        <f t="shared" si="500"/>
        <v>239.550000065</v>
      </c>
      <c r="Q14941" s="28">
        <f t="shared" si="501"/>
        <v>8.0000000000000071E-2</v>
      </c>
    </row>
    <row r="14942" spans="11:17" x14ac:dyDescent="0.35">
      <c r="K14942" s="1">
        <v>66</v>
      </c>
      <c r="L14942" s="1">
        <v>500000</v>
      </c>
      <c r="M14942" s="27">
        <v>9.5</v>
      </c>
      <c r="N14942" s="1">
        <v>23</v>
      </c>
      <c r="O14942" s="1" t="s">
        <v>27</v>
      </c>
      <c r="P14942" s="1" t="str">
        <f t="shared" si="500"/>
        <v>239.550000066</v>
      </c>
      <c r="Q14942" s="28">
        <f t="shared" si="501"/>
        <v>8.0000000000000071E-2</v>
      </c>
    </row>
    <row r="14943" spans="11:17" x14ac:dyDescent="0.35">
      <c r="K14943" s="1">
        <v>67</v>
      </c>
      <c r="L14943" s="1">
        <v>500000</v>
      </c>
      <c r="M14943" s="27">
        <v>9.5</v>
      </c>
      <c r="N14943" s="1">
        <v>23</v>
      </c>
      <c r="O14943" s="1" t="s">
        <v>27</v>
      </c>
      <c r="P14943" s="1" t="str">
        <f t="shared" si="500"/>
        <v>239.550000067</v>
      </c>
      <c r="Q14943" s="28">
        <f t="shared" si="501"/>
        <v>8.0000000000000071E-2</v>
      </c>
    </row>
    <row r="14944" spans="11:17" x14ac:dyDescent="0.35">
      <c r="K14944" s="1">
        <v>68</v>
      </c>
      <c r="L14944" s="1">
        <v>500000</v>
      </c>
      <c r="M14944" s="27">
        <v>9.5</v>
      </c>
      <c r="N14944" s="1">
        <v>23</v>
      </c>
      <c r="O14944" s="1" t="s">
        <v>27</v>
      </c>
      <c r="P14944" s="1" t="str">
        <f t="shared" si="500"/>
        <v>239.550000068</v>
      </c>
      <c r="Q14944" s="28">
        <f t="shared" si="501"/>
        <v>8.0000000000000071E-2</v>
      </c>
    </row>
    <row r="14945" spans="11:17" x14ac:dyDescent="0.35">
      <c r="K14945" s="1">
        <v>69</v>
      </c>
      <c r="L14945" s="1">
        <v>500000</v>
      </c>
      <c r="M14945" s="27">
        <v>9.5</v>
      </c>
      <c r="N14945" s="1">
        <v>23</v>
      </c>
      <c r="O14945" s="1" t="s">
        <v>27</v>
      </c>
      <c r="P14945" s="1" t="str">
        <f t="shared" si="500"/>
        <v>239.550000069</v>
      </c>
      <c r="Q14945" s="28">
        <f t="shared" si="501"/>
        <v>8.0000000000000071E-2</v>
      </c>
    </row>
    <row r="14946" spans="11:17" x14ac:dyDescent="0.35">
      <c r="K14946" s="1">
        <v>70</v>
      </c>
      <c r="L14946" s="1">
        <v>500000</v>
      </c>
      <c r="M14946" s="27">
        <v>9.5</v>
      </c>
      <c r="N14946" s="1">
        <v>23</v>
      </c>
      <c r="O14946" s="1" t="s">
        <v>27</v>
      </c>
      <c r="P14946" s="1" t="str">
        <f t="shared" si="500"/>
        <v>239.550000070</v>
      </c>
      <c r="Q14946" s="28">
        <f t="shared" si="501"/>
        <v>8.0000000000000071E-2</v>
      </c>
    </row>
    <row r="14947" spans="11:17" x14ac:dyDescent="0.35">
      <c r="K14947" s="1">
        <v>71</v>
      </c>
      <c r="L14947" s="1">
        <v>500000</v>
      </c>
      <c r="M14947" s="27">
        <v>9.5</v>
      </c>
      <c r="N14947" s="1">
        <v>23</v>
      </c>
      <c r="O14947" s="1" t="s">
        <v>27</v>
      </c>
      <c r="P14947" s="1" t="str">
        <f t="shared" si="500"/>
        <v>239.550000071</v>
      </c>
      <c r="Q14947" s="28">
        <f t="shared" si="501"/>
        <v>8.0000000000000071E-2</v>
      </c>
    </row>
    <row r="14948" spans="11:17" x14ac:dyDescent="0.35">
      <c r="K14948" s="1">
        <v>72</v>
      </c>
      <c r="L14948" s="1">
        <v>500000</v>
      </c>
      <c r="M14948" s="27">
        <v>9.5</v>
      </c>
      <c r="N14948" s="1">
        <v>23</v>
      </c>
      <c r="O14948" s="1" t="s">
        <v>27</v>
      </c>
      <c r="P14948" s="1" t="str">
        <f t="shared" si="500"/>
        <v>239.550000072</v>
      </c>
      <c r="Q14948" s="28">
        <f t="shared" si="501"/>
        <v>8.0000000000000071E-2</v>
      </c>
    </row>
    <row r="14949" spans="11:17" x14ac:dyDescent="0.35">
      <c r="K14949" s="1">
        <v>73</v>
      </c>
      <c r="L14949" s="1">
        <v>500000</v>
      </c>
      <c r="M14949" s="27">
        <v>9.5</v>
      </c>
      <c r="N14949" s="1">
        <v>23</v>
      </c>
      <c r="O14949" s="1" t="s">
        <v>27</v>
      </c>
      <c r="P14949" s="1" t="str">
        <f t="shared" si="500"/>
        <v>239.550000073</v>
      </c>
      <c r="Q14949" s="28">
        <f t="shared" si="501"/>
        <v>8.0000000000000071E-2</v>
      </c>
    </row>
    <row r="14950" spans="11:17" x14ac:dyDescent="0.35">
      <c r="K14950" s="1">
        <v>74</v>
      </c>
      <c r="L14950" s="1">
        <v>500000</v>
      </c>
      <c r="M14950" s="27">
        <v>9.5</v>
      </c>
      <c r="N14950" s="1">
        <v>23</v>
      </c>
      <c r="O14950" s="1" t="s">
        <v>27</v>
      </c>
      <c r="P14950" s="1" t="str">
        <f t="shared" si="500"/>
        <v>239.550000074</v>
      </c>
      <c r="Q14950" s="28">
        <f t="shared" si="501"/>
        <v>8.0000000000000071E-2</v>
      </c>
    </row>
    <row r="14951" spans="11:17" x14ac:dyDescent="0.35">
      <c r="K14951" s="1">
        <v>75</v>
      </c>
      <c r="L14951" s="1">
        <v>500000</v>
      </c>
      <c r="M14951" s="27">
        <v>9.5</v>
      </c>
      <c r="N14951" s="1">
        <v>23</v>
      </c>
      <c r="O14951" s="1" t="s">
        <v>27</v>
      </c>
      <c r="P14951" s="1" t="str">
        <f t="shared" si="500"/>
        <v>239.550000075</v>
      </c>
      <c r="Q14951" s="28">
        <f t="shared" si="501"/>
        <v>8.0000000000000071E-2</v>
      </c>
    </row>
    <row r="14952" spans="11:17" x14ac:dyDescent="0.35">
      <c r="K14952" s="1">
        <v>76</v>
      </c>
      <c r="L14952" s="1">
        <v>500000</v>
      </c>
      <c r="M14952" s="27">
        <v>9.5</v>
      </c>
      <c r="N14952" s="1">
        <v>23</v>
      </c>
      <c r="O14952" s="1" t="s">
        <v>27</v>
      </c>
      <c r="P14952" s="1" t="str">
        <f t="shared" si="500"/>
        <v>239.550000076</v>
      </c>
      <c r="Q14952" s="28">
        <f t="shared" si="501"/>
        <v>8.0000000000000071E-2</v>
      </c>
    </row>
    <row r="14953" spans="11:17" x14ac:dyDescent="0.35">
      <c r="K14953" s="1">
        <v>77</v>
      </c>
      <c r="L14953" s="1">
        <v>500000</v>
      </c>
      <c r="M14953" s="27">
        <v>9.5</v>
      </c>
      <c r="N14953" s="1">
        <v>23</v>
      </c>
      <c r="O14953" s="1" t="s">
        <v>27</v>
      </c>
      <c r="P14953" s="1" t="str">
        <f t="shared" si="500"/>
        <v>239.550000077</v>
      </c>
      <c r="Q14953" s="28">
        <f t="shared" si="501"/>
        <v>8.0000000000000071E-2</v>
      </c>
    </row>
    <row r="14954" spans="11:17" x14ac:dyDescent="0.35">
      <c r="K14954" s="1">
        <v>78</v>
      </c>
      <c r="L14954" s="1">
        <v>500000</v>
      </c>
      <c r="M14954" s="27">
        <v>9.5</v>
      </c>
      <c r="N14954" s="1">
        <v>23</v>
      </c>
      <c r="O14954" s="1" t="s">
        <v>27</v>
      </c>
      <c r="P14954" s="1" t="str">
        <f t="shared" si="500"/>
        <v>239.550000078</v>
      </c>
      <c r="Q14954" s="28">
        <f t="shared" si="501"/>
        <v>8.0000000000000071E-2</v>
      </c>
    </row>
    <row r="14955" spans="11:17" x14ac:dyDescent="0.35">
      <c r="K14955" s="1">
        <v>79</v>
      </c>
      <c r="L14955" s="1">
        <v>500000</v>
      </c>
      <c r="M14955" s="27">
        <v>9.5</v>
      </c>
      <c r="N14955" s="1">
        <v>23</v>
      </c>
      <c r="O14955" s="1" t="s">
        <v>27</v>
      </c>
      <c r="P14955" s="1" t="str">
        <f t="shared" si="500"/>
        <v>239.550000079</v>
      </c>
      <c r="Q14955" s="28">
        <f t="shared" si="501"/>
        <v>8.0000000000000071E-2</v>
      </c>
    </row>
    <row r="14956" spans="11:17" x14ac:dyDescent="0.35">
      <c r="K14956" s="1">
        <v>80</v>
      </c>
      <c r="L14956" s="1">
        <v>500000</v>
      </c>
      <c r="M14956" s="27">
        <v>9.5</v>
      </c>
      <c r="N14956" s="1">
        <v>23</v>
      </c>
      <c r="O14956" s="1" t="s">
        <v>27</v>
      </c>
      <c r="P14956" s="1" t="str">
        <f t="shared" si="500"/>
        <v>239.550000080</v>
      </c>
      <c r="Q14956" s="28">
        <f t="shared" si="501"/>
        <v>8.0000000000000071E-2</v>
      </c>
    </row>
    <row r="14957" spans="11:17" x14ac:dyDescent="0.35">
      <c r="K14957" s="1">
        <v>81</v>
      </c>
      <c r="L14957" s="1">
        <v>500000</v>
      </c>
      <c r="M14957" s="27">
        <v>9.5</v>
      </c>
      <c r="N14957" s="1">
        <v>23</v>
      </c>
      <c r="O14957" s="1" t="s">
        <v>27</v>
      </c>
      <c r="P14957" s="1" t="str">
        <f t="shared" si="500"/>
        <v>239.550000081</v>
      </c>
      <c r="Q14957" s="28">
        <f t="shared" si="501"/>
        <v>8.0000000000000071E-2</v>
      </c>
    </row>
    <row r="14958" spans="11:17" x14ac:dyDescent="0.35">
      <c r="K14958" s="1">
        <v>82</v>
      </c>
      <c r="L14958" s="1">
        <v>500000</v>
      </c>
      <c r="M14958" s="27">
        <v>9.5</v>
      </c>
      <c r="N14958" s="1">
        <v>23</v>
      </c>
      <c r="O14958" s="1" t="s">
        <v>27</v>
      </c>
      <c r="P14958" s="1" t="str">
        <f t="shared" si="500"/>
        <v>239.550000082</v>
      </c>
      <c r="Q14958" s="28">
        <f t="shared" si="501"/>
        <v>8.0000000000000071E-2</v>
      </c>
    </row>
    <row r="14959" spans="11:17" x14ac:dyDescent="0.35">
      <c r="K14959" s="1">
        <v>83</v>
      </c>
      <c r="L14959" s="1">
        <v>500000</v>
      </c>
      <c r="M14959" s="27">
        <v>9.5</v>
      </c>
      <c r="N14959" s="1">
        <v>23</v>
      </c>
      <c r="O14959" s="1" t="s">
        <v>27</v>
      </c>
      <c r="P14959" s="1" t="str">
        <f t="shared" si="500"/>
        <v>239.550000083</v>
      </c>
      <c r="Q14959" s="28">
        <f t="shared" si="501"/>
        <v>8.0000000000000071E-2</v>
      </c>
    </row>
    <row r="14960" spans="11:17" x14ac:dyDescent="0.35">
      <c r="K14960" s="1">
        <v>84</v>
      </c>
      <c r="L14960" s="1">
        <v>500000</v>
      </c>
      <c r="M14960" s="27">
        <v>9.5</v>
      </c>
      <c r="N14960" s="1">
        <v>23</v>
      </c>
      <c r="O14960" s="1" t="s">
        <v>27</v>
      </c>
      <c r="P14960" s="1" t="str">
        <f t="shared" si="500"/>
        <v>239.550000084</v>
      </c>
      <c r="Q14960" s="28">
        <f t="shared" si="501"/>
        <v>8.0000000000000071E-2</v>
      </c>
    </row>
    <row r="14961" spans="11:17" x14ac:dyDescent="0.35">
      <c r="K14961" s="1">
        <v>85</v>
      </c>
      <c r="L14961" s="1">
        <v>500000</v>
      </c>
      <c r="M14961" s="27">
        <v>9.5</v>
      </c>
      <c r="N14961" s="1">
        <v>23</v>
      </c>
      <c r="O14961" s="1" t="s">
        <v>27</v>
      </c>
      <c r="P14961" s="1" t="str">
        <f t="shared" si="500"/>
        <v>239.550000085</v>
      </c>
      <c r="Q14961" s="28">
        <f t="shared" si="501"/>
        <v>8.0000000000000071E-2</v>
      </c>
    </row>
    <row r="14962" spans="11:17" x14ac:dyDescent="0.35">
      <c r="K14962" s="1">
        <v>86</v>
      </c>
      <c r="L14962" s="1">
        <v>500000</v>
      </c>
      <c r="M14962" s="27">
        <v>9.5</v>
      </c>
      <c r="N14962" s="1">
        <v>23</v>
      </c>
      <c r="O14962" s="1" t="s">
        <v>27</v>
      </c>
      <c r="P14962" s="1" t="str">
        <f t="shared" si="500"/>
        <v>239.550000086</v>
      </c>
      <c r="Q14962" s="28">
        <f t="shared" si="501"/>
        <v>8.0000000000000071E-2</v>
      </c>
    </row>
    <row r="14963" spans="11:17" x14ac:dyDescent="0.35">
      <c r="K14963" s="1">
        <v>87</v>
      </c>
      <c r="L14963" s="1">
        <v>500000</v>
      </c>
      <c r="M14963" s="27">
        <v>9.5</v>
      </c>
      <c r="N14963" s="1">
        <v>23</v>
      </c>
      <c r="O14963" s="1" t="s">
        <v>27</v>
      </c>
      <c r="P14963" s="1" t="str">
        <f t="shared" si="500"/>
        <v>239.550000087</v>
      </c>
      <c r="Q14963" s="28">
        <f t="shared" si="501"/>
        <v>8.0000000000000071E-2</v>
      </c>
    </row>
    <row r="14964" spans="11:17" x14ac:dyDescent="0.35">
      <c r="K14964" s="1">
        <v>88</v>
      </c>
      <c r="L14964" s="1">
        <v>500000</v>
      </c>
      <c r="M14964" s="27">
        <v>9.5</v>
      </c>
      <c r="N14964" s="1">
        <v>23</v>
      </c>
      <c r="O14964" s="1" t="s">
        <v>27</v>
      </c>
      <c r="P14964" s="1" t="str">
        <f t="shared" si="500"/>
        <v>239.550000088</v>
      </c>
      <c r="Q14964" s="28">
        <f t="shared" si="501"/>
        <v>8.0000000000000071E-2</v>
      </c>
    </row>
    <row r="14965" spans="11:17" x14ac:dyDescent="0.35">
      <c r="K14965" s="1">
        <v>89</v>
      </c>
      <c r="L14965" s="1">
        <v>500000</v>
      </c>
      <c r="M14965" s="27">
        <v>9.5</v>
      </c>
      <c r="N14965" s="1">
        <v>23</v>
      </c>
      <c r="O14965" s="1" t="s">
        <v>27</v>
      </c>
      <c r="P14965" s="1" t="str">
        <f t="shared" si="500"/>
        <v>239.550000089</v>
      </c>
      <c r="Q14965" s="28">
        <f t="shared" si="501"/>
        <v>8.0000000000000071E-2</v>
      </c>
    </row>
    <row r="14966" spans="11:17" x14ac:dyDescent="0.35">
      <c r="K14966" s="1">
        <v>90</v>
      </c>
      <c r="L14966" s="1">
        <v>500000</v>
      </c>
      <c r="M14966" s="27">
        <v>9.5</v>
      </c>
      <c r="N14966" s="1">
        <v>23</v>
      </c>
      <c r="O14966" s="1" t="s">
        <v>27</v>
      </c>
      <c r="P14966" s="1" t="str">
        <f t="shared" si="500"/>
        <v>239.550000090</v>
      </c>
      <c r="Q14966" s="28">
        <f t="shared" si="501"/>
        <v>8.0000000000000071E-2</v>
      </c>
    </row>
    <row r="14967" spans="11:17" x14ac:dyDescent="0.35">
      <c r="K14967" s="1">
        <v>91</v>
      </c>
      <c r="L14967" s="1">
        <v>500000</v>
      </c>
      <c r="M14967" s="27">
        <v>9.5</v>
      </c>
      <c r="N14967" s="1">
        <v>23</v>
      </c>
      <c r="O14967" s="1" t="s">
        <v>27</v>
      </c>
      <c r="P14967" s="1" t="str">
        <f t="shared" si="500"/>
        <v>239.550000091</v>
      </c>
      <c r="Q14967" s="28">
        <f t="shared" si="501"/>
        <v>8.0000000000000071E-2</v>
      </c>
    </row>
    <row r="14968" spans="11:17" x14ac:dyDescent="0.35">
      <c r="K14968" s="1">
        <v>92</v>
      </c>
      <c r="L14968" s="1">
        <v>500000</v>
      </c>
      <c r="M14968" s="27">
        <v>9.5</v>
      </c>
      <c r="N14968" s="1">
        <v>23</v>
      </c>
      <c r="O14968" s="1" t="s">
        <v>27</v>
      </c>
      <c r="P14968" s="1" t="str">
        <f t="shared" si="500"/>
        <v>239.550000092</v>
      </c>
      <c r="Q14968" s="28">
        <f t="shared" si="501"/>
        <v>8.0000000000000071E-2</v>
      </c>
    </row>
    <row r="14969" spans="11:17" x14ac:dyDescent="0.35">
      <c r="K14969" s="1">
        <v>93</v>
      </c>
      <c r="L14969" s="1">
        <v>500000</v>
      </c>
      <c r="M14969" s="27">
        <v>9.5</v>
      </c>
      <c r="N14969" s="1">
        <v>23</v>
      </c>
      <c r="O14969" s="1" t="s">
        <v>27</v>
      </c>
      <c r="P14969" s="1" t="str">
        <f t="shared" si="500"/>
        <v>239.550000093</v>
      </c>
      <c r="Q14969" s="28">
        <f t="shared" si="501"/>
        <v>8.0000000000000071E-2</v>
      </c>
    </row>
    <row r="14970" spans="11:17" x14ac:dyDescent="0.35">
      <c r="K14970" s="1">
        <v>94</v>
      </c>
      <c r="L14970" s="1">
        <v>500000</v>
      </c>
      <c r="M14970" s="27">
        <v>9.5</v>
      </c>
      <c r="N14970" s="1">
        <v>23</v>
      </c>
      <c r="O14970" s="1" t="s">
        <v>27</v>
      </c>
      <c r="P14970" s="1" t="str">
        <f t="shared" si="500"/>
        <v>239.550000094</v>
      </c>
      <c r="Q14970" s="28">
        <f t="shared" si="501"/>
        <v>8.0000000000000071E-2</v>
      </c>
    </row>
    <row r="14971" spans="11:17" x14ac:dyDescent="0.35">
      <c r="K14971" s="1">
        <v>95</v>
      </c>
      <c r="L14971" s="1">
        <v>500000</v>
      </c>
      <c r="M14971" s="27">
        <v>9.5</v>
      </c>
      <c r="N14971" s="1">
        <v>23</v>
      </c>
      <c r="O14971" s="1" t="s">
        <v>27</v>
      </c>
      <c r="P14971" s="1" t="str">
        <f t="shared" si="500"/>
        <v>239.550000095</v>
      </c>
      <c r="Q14971" s="28">
        <f t="shared" si="501"/>
        <v>8.0000000000000071E-2</v>
      </c>
    </row>
    <row r="14972" spans="11:17" x14ac:dyDescent="0.35">
      <c r="K14972" s="1">
        <v>96</v>
      </c>
      <c r="L14972" s="1">
        <v>500000</v>
      </c>
      <c r="M14972" s="27">
        <v>9.5</v>
      </c>
      <c r="N14972" s="1">
        <v>23</v>
      </c>
      <c r="O14972" s="1" t="s">
        <v>27</v>
      </c>
      <c r="P14972" s="1" t="str">
        <f t="shared" si="500"/>
        <v>239.550000096</v>
      </c>
      <c r="Q14972" s="28">
        <f t="shared" si="501"/>
        <v>8.0000000000000071E-2</v>
      </c>
    </row>
    <row r="14973" spans="11:17" x14ac:dyDescent="0.35">
      <c r="K14973" s="1">
        <v>97</v>
      </c>
      <c r="L14973" s="1">
        <v>500000</v>
      </c>
      <c r="M14973" s="27">
        <v>9.5</v>
      </c>
      <c r="N14973" s="1">
        <v>23</v>
      </c>
      <c r="O14973" s="1" t="s">
        <v>27</v>
      </c>
      <c r="P14973" s="1" t="str">
        <f t="shared" si="500"/>
        <v>239.550000097</v>
      </c>
      <c r="Q14973" s="28">
        <f t="shared" si="501"/>
        <v>8.0000000000000071E-2</v>
      </c>
    </row>
    <row r="14974" spans="11:17" x14ac:dyDescent="0.35">
      <c r="K14974" s="1">
        <v>98</v>
      </c>
      <c r="L14974" s="1">
        <v>500000</v>
      </c>
      <c r="M14974" s="27">
        <v>9.5</v>
      </c>
      <c r="N14974" s="1">
        <v>23</v>
      </c>
      <c r="O14974" s="1" t="s">
        <v>27</v>
      </c>
      <c r="P14974" s="1" t="str">
        <f t="shared" si="500"/>
        <v>239.550000098</v>
      </c>
      <c r="Q14974" s="28">
        <f t="shared" si="501"/>
        <v>8.0000000000000071E-2</v>
      </c>
    </row>
    <row r="14975" spans="11:17" x14ac:dyDescent="0.35">
      <c r="K14975" s="1">
        <v>99</v>
      </c>
      <c r="L14975" s="1">
        <v>500000</v>
      </c>
      <c r="M14975" s="27">
        <v>9.5</v>
      </c>
      <c r="N14975" s="1">
        <v>23</v>
      </c>
      <c r="O14975" s="1" t="s">
        <v>27</v>
      </c>
      <c r="P14975" s="1" t="str">
        <f t="shared" si="500"/>
        <v>239.550000099</v>
      </c>
      <c r="Q14975" s="28">
        <f t="shared" si="501"/>
        <v>8.0000000000000071E-2</v>
      </c>
    </row>
    <row r="14976" spans="11:17" x14ac:dyDescent="0.35">
      <c r="K14976" s="1">
        <v>100</v>
      </c>
      <c r="L14976" s="1">
        <v>500000</v>
      </c>
      <c r="M14976" s="27">
        <v>9.5</v>
      </c>
      <c r="N14976" s="1">
        <v>23</v>
      </c>
      <c r="O14976" s="1" t="s">
        <v>27</v>
      </c>
      <c r="P14976" s="1" t="str">
        <f t="shared" si="500"/>
        <v>239.5500000100</v>
      </c>
      <c r="Q14976" s="28">
        <f t="shared" si="501"/>
        <v>8.0000000000000071E-2</v>
      </c>
    </row>
    <row r="14977" spans="11:17" x14ac:dyDescent="0.35">
      <c r="K14977" s="1">
        <v>101</v>
      </c>
      <c r="L14977" s="1">
        <v>500000</v>
      </c>
      <c r="M14977" s="27">
        <v>9.5</v>
      </c>
      <c r="N14977" s="1">
        <v>23</v>
      </c>
      <c r="O14977" s="1" t="s">
        <v>27</v>
      </c>
      <c r="P14977" s="1" t="str">
        <f t="shared" si="500"/>
        <v>239.5500000101</v>
      </c>
      <c r="Q14977" s="28">
        <f t="shared" si="501"/>
        <v>8.0000000000000071E-2</v>
      </c>
    </row>
    <row r="14978" spans="11:17" x14ac:dyDescent="0.35">
      <c r="K14978" s="1">
        <v>102</v>
      </c>
      <c r="L14978" s="1">
        <v>500000</v>
      </c>
      <c r="M14978" s="27">
        <v>9.5</v>
      </c>
      <c r="N14978" s="1">
        <v>23</v>
      </c>
      <c r="O14978" s="1" t="s">
        <v>27</v>
      </c>
      <c r="P14978" s="1" t="str">
        <f t="shared" si="500"/>
        <v>239.5500000102</v>
      </c>
      <c r="Q14978" s="28">
        <f t="shared" si="501"/>
        <v>8.0000000000000071E-2</v>
      </c>
    </row>
    <row r="14979" spans="11:17" x14ac:dyDescent="0.35">
      <c r="K14979" s="1">
        <v>103</v>
      </c>
      <c r="L14979" s="1">
        <v>500000</v>
      </c>
      <c r="M14979" s="27">
        <v>9.5</v>
      </c>
      <c r="N14979" s="1">
        <v>23</v>
      </c>
      <c r="O14979" s="1" t="s">
        <v>27</v>
      </c>
      <c r="P14979" s="1" t="str">
        <f t="shared" ref="P14979:P15042" si="502">N14979&amp;M14979&amp;L14979&amp;K14979</f>
        <v>239.5500000103</v>
      </c>
      <c r="Q14979" s="28">
        <f t="shared" ref="Q14979:Q15042" si="503">VLOOKUP(O14979&amp;L14979&amp;M14979&amp;N14979,$W$2:$X$1051,2,FALSE)</f>
        <v>8.0000000000000071E-2</v>
      </c>
    </row>
    <row r="14980" spans="11:17" x14ac:dyDescent="0.35">
      <c r="K14980" s="1">
        <v>104</v>
      </c>
      <c r="L14980" s="1">
        <v>500000</v>
      </c>
      <c r="M14980" s="27">
        <v>9.5</v>
      </c>
      <c r="N14980" s="1">
        <v>23</v>
      </c>
      <c r="O14980" s="1" t="s">
        <v>27</v>
      </c>
      <c r="P14980" s="1" t="str">
        <f t="shared" si="502"/>
        <v>239.5500000104</v>
      </c>
      <c r="Q14980" s="28">
        <f t="shared" si="503"/>
        <v>8.0000000000000071E-2</v>
      </c>
    </row>
    <row r="14981" spans="11:17" x14ac:dyDescent="0.35">
      <c r="K14981" s="1">
        <v>105</v>
      </c>
      <c r="L14981" s="1">
        <v>500000</v>
      </c>
      <c r="M14981" s="27">
        <v>9.5</v>
      </c>
      <c r="N14981" s="1">
        <v>23</v>
      </c>
      <c r="O14981" s="1" t="s">
        <v>27</v>
      </c>
      <c r="P14981" s="1" t="str">
        <f t="shared" si="502"/>
        <v>239.5500000105</v>
      </c>
      <c r="Q14981" s="28">
        <f t="shared" si="503"/>
        <v>8.0000000000000071E-2</v>
      </c>
    </row>
    <row r="14982" spans="11:17" x14ac:dyDescent="0.35">
      <c r="K14982" s="1">
        <v>106</v>
      </c>
      <c r="L14982" s="1">
        <v>500000</v>
      </c>
      <c r="M14982" s="27">
        <v>9.5</v>
      </c>
      <c r="N14982" s="1">
        <v>23</v>
      </c>
      <c r="O14982" s="1" t="s">
        <v>27</v>
      </c>
      <c r="P14982" s="1" t="str">
        <f t="shared" si="502"/>
        <v>239.5500000106</v>
      </c>
      <c r="Q14982" s="28">
        <f t="shared" si="503"/>
        <v>8.0000000000000071E-2</v>
      </c>
    </row>
    <row r="14983" spans="11:17" x14ac:dyDescent="0.35">
      <c r="K14983" s="1">
        <v>107</v>
      </c>
      <c r="L14983" s="1">
        <v>500000</v>
      </c>
      <c r="M14983" s="27">
        <v>9.5</v>
      </c>
      <c r="N14983" s="1">
        <v>23</v>
      </c>
      <c r="O14983" s="1" t="s">
        <v>27</v>
      </c>
      <c r="P14983" s="1" t="str">
        <f t="shared" si="502"/>
        <v>239.5500000107</v>
      </c>
      <c r="Q14983" s="28">
        <f t="shared" si="503"/>
        <v>8.0000000000000071E-2</v>
      </c>
    </row>
    <row r="14984" spans="11:17" x14ac:dyDescent="0.35">
      <c r="K14984" s="1">
        <v>108</v>
      </c>
      <c r="L14984" s="1">
        <v>500000</v>
      </c>
      <c r="M14984" s="27">
        <v>9.5</v>
      </c>
      <c r="N14984" s="1">
        <v>23</v>
      </c>
      <c r="O14984" s="1" t="s">
        <v>27</v>
      </c>
      <c r="P14984" s="1" t="str">
        <f t="shared" si="502"/>
        <v>239.5500000108</v>
      </c>
      <c r="Q14984" s="28">
        <f t="shared" si="503"/>
        <v>8.0000000000000071E-2</v>
      </c>
    </row>
    <row r="14985" spans="11:17" x14ac:dyDescent="0.35">
      <c r="K14985" s="1">
        <v>109</v>
      </c>
      <c r="L14985" s="1">
        <v>500000</v>
      </c>
      <c r="M14985" s="27">
        <v>9.5</v>
      </c>
      <c r="N14985" s="1">
        <v>23</v>
      </c>
      <c r="O14985" s="1" t="s">
        <v>27</v>
      </c>
      <c r="P14985" s="1" t="str">
        <f t="shared" si="502"/>
        <v>239.5500000109</v>
      </c>
      <c r="Q14985" s="28">
        <f t="shared" si="503"/>
        <v>8.0000000000000071E-2</v>
      </c>
    </row>
    <row r="14986" spans="11:17" x14ac:dyDescent="0.35">
      <c r="K14986" s="1">
        <v>110</v>
      </c>
      <c r="L14986" s="1">
        <v>500000</v>
      </c>
      <c r="M14986" s="27">
        <v>9.5</v>
      </c>
      <c r="N14986" s="1">
        <v>23</v>
      </c>
      <c r="O14986" s="1" t="s">
        <v>27</v>
      </c>
      <c r="P14986" s="1" t="str">
        <f t="shared" si="502"/>
        <v>239.5500000110</v>
      </c>
      <c r="Q14986" s="28">
        <f t="shared" si="503"/>
        <v>8.0000000000000071E-2</v>
      </c>
    </row>
    <row r="14987" spans="11:17" x14ac:dyDescent="0.35">
      <c r="K14987" s="1">
        <v>111</v>
      </c>
      <c r="L14987" s="1">
        <v>500000</v>
      </c>
      <c r="M14987" s="27">
        <v>9.5</v>
      </c>
      <c r="N14987" s="1">
        <v>23</v>
      </c>
      <c r="O14987" s="1" t="s">
        <v>27</v>
      </c>
      <c r="P14987" s="1" t="str">
        <f t="shared" si="502"/>
        <v>239.5500000111</v>
      </c>
      <c r="Q14987" s="28">
        <f t="shared" si="503"/>
        <v>8.0000000000000071E-2</v>
      </c>
    </row>
    <row r="14988" spans="11:17" x14ac:dyDescent="0.35">
      <c r="K14988" s="1">
        <v>112</v>
      </c>
      <c r="L14988" s="1">
        <v>500000</v>
      </c>
      <c r="M14988" s="27">
        <v>9.5</v>
      </c>
      <c r="N14988" s="1">
        <v>23</v>
      </c>
      <c r="O14988" s="1" t="s">
        <v>27</v>
      </c>
      <c r="P14988" s="1" t="str">
        <f t="shared" si="502"/>
        <v>239.5500000112</v>
      </c>
      <c r="Q14988" s="28">
        <f t="shared" si="503"/>
        <v>8.0000000000000071E-2</v>
      </c>
    </row>
    <row r="14989" spans="11:17" x14ac:dyDescent="0.35">
      <c r="K14989" s="1">
        <v>113</v>
      </c>
      <c r="L14989" s="1">
        <v>500000</v>
      </c>
      <c r="M14989" s="27">
        <v>9.5</v>
      </c>
      <c r="N14989" s="1">
        <v>23</v>
      </c>
      <c r="O14989" s="1" t="s">
        <v>27</v>
      </c>
      <c r="P14989" s="1" t="str">
        <f t="shared" si="502"/>
        <v>239.5500000113</v>
      </c>
      <c r="Q14989" s="28">
        <f t="shared" si="503"/>
        <v>8.0000000000000071E-2</v>
      </c>
    </row>
    <row r="14990" spans="11:17" x14ac:dyDescent="0.35">
      <c r="K14990" s="1">
        <v>114</v>
      </c>
      <c r="L14990" s="1">
        <v>500000</v>
      </c>
      <c r="M14990" s="27">
        <v>9.5</v>
      </c>
      <c r="N14990" s="1">
        <v>23</v>
      </c>
      <c r="O14990" s="1" t="s">
        <v>27</v>
      </c>
      <c r="P14990" s="1" t="str">
        <f t="shared" si="502"/>
        <v>239.5500000114</v>
      </c>
      <c r="Q14990" s="28">
        <f t="shared" si="503"/>
        <v>8.0000000000000071E-2</v>
      </c>
    </row>
    <row r="14991" spans="11:17" x14ac:dyDescent="0.35">
      <c r="K14991" s="1">
        <v>115</v>
      </c>
      <c r="L14991" s="1">
        <v>500000</v>
      </c>
      <c r="M14991" s="27">
        <v>9.5</v>
      </c>
      <c r="N14991" s="1">
        <v>23</v>
      </c>
      <c r="O14991" s="1" t="s">
        <v>27</v>
      </c>
      <c r="P14991" s="1" t="str">
        <f t="shared" si="502"/>
        <v>239.5500000115</v>
      </c>
      <c r="Q14991" s="28">
        <f t="shared" si="503"/>
        <v>8.0000000000000071E-2</v>
      </c>
    </row>
    <row r="14992" spans="11:17" x14ac:dyDescent="0.35">
      <c r="K14992" s="1">
        <v>116</v>
      </c>
      <c r="L14992" s="1">
        <v>500000</v>
      </c>
      <c r="M14992" s="27">
        <v>9.5</v>
      </c>
      <c r="N14992" s="1">
        <v>23</v>
      </c>
      <c r="O14992" s="1" t="s">
        <v>27</v>
      </c>
      <c r="P14992" s="1" t="str">
        <f t="shared" si="502"/>
        <v>239.5500000116</v>
      </c>
      <c r="Q14992" s="28">
        <f t="shared" si="503"/>
        <v>8.0000000000000071E-2</v>
      </c>
    </row>
    <row r="14993" spans="11:17" x14ac:dyDescent="0.35">
      <c r="K14993" s="1">
        <v>117</v>
      </c>
      <c r="L14993" s="1">
        <v>500000</v>
      </c>
      <c r="M14993" s="27">
        <v>9.5</v>
      </c>
      <c r="N14993" s="1">
        <v>23</v>
      </c>
      <c r="O14993" s="1" t="s">
        <v>27</v>
      </c>
      <c r="P14993" s="1" t="str">
        <f t="shared" si="502"/>
        <v>239.5500000117</v>
      </c>
      <c r="Q14993" s="28">
        <f t="shared" si="503"/>
        <v>8.0000000000000071E-2</v>
      </c>
    </row>
    <row r="14994" spans="11:17" x14ac:dyDescent="0.35">
      <c r="K14994" s="1">
        <v>118</v>
      </c>
      <c r="L14994" s="1">
        <v>500000</v>
      </c>
      <c r="M14994" s="27">
        <v>9.5</v>
      </c>
      <c r="N14994" s="1">
        <v>23</v>
      </c>
      <c r="O14994" s="1" t="s">
        <v>27</v>
      </c>
      <c r="P14994" s="1" t="str">
        <f t="shared" si="502"/>
        <v>239.5500000118</v>
      </c>
      <c r="Q14994" s="28">
        <f t="shared" si="503"/>
        <v>8.0000000000000071E-2</v>
      </c>
    </row>
    <row r="14995" spans="11:17" x14ac:dyDescent="0.35">
      <c r="K14995" s="1">
        <v>119</v>
      </c>
      <c r="L14995" s="1">
        <v>500000</v>
      </c>
      <c r="M14995" s="27">
        <v>9.5</v>
      </c>
      <c r="N14995" s="1">
        <v>23</v>
      </c>
      <c r="O14995" s="1" t="s">
        <v>27</v>
      </c>
      <c r="P14995" s="1" t="str">
        <f t="shared" si="502"/>
        <v>239.5500000119</v>
      </c>
      <c r="Q14995" s="28">
        <f t="shared" si="503"/>
        <v>8.0000000000000071E-2</v>
      </c>
    </row>
    <row r="14996" spans="11:17" x14ac:dyDescent="0.35">
      <c r="K14996" s="1">
        <v>120</v>
      </c>
      <c r="L14996" s="1">
        <v>500000</v>
      </c>
      <c r="M14996" s="27">
        <v>9.5</v>
      </c>
      <c r="N14996" s="1">
        <v>23</v>
      </c>
      <c r="O14996" s="1" t="s">
        <v>27</v>
      </c>
      <c r="P14996" s="1" t="str">
        <f t="shared" si="502"/>
        <v>239.5500000120</v>
      </c>
      <c r="Q14996" s="28">
        <f t="shared" si="503"/>
        <v>8.0000000000000071E-2</v>
      </c>
    </row>
    <row r="14997" spans="11:17" x14ac:dyDescent="0.35">
      <c r="K14997" s="1">
        <v>121</v>
      </c>
      <c r="L14997" s="1">
        <v>500000</v>
      </c>
      <c r="M14997" s="27">
        <v>9.5</v>
      </c>
      <c r="N14997" s="1">
        <v>23</v>
      </c>
      <c r="O14997" s="1" t="s">
        <v>27</v>
      </c>
      <c r="P14997" s="1" t="str">
        <f t="shared" si="502"/>
        <v>239.5500000121</v>
      </c>
      <c r="Q14997" s="28">
        <f t="shared" si="503"/>
        <v>8.0000000000000071E-2</v>
      </c>
    </row>
    <row r="14998" spans="11:17" x14ac:dyDescent="0.35">
      <c r="K14998" s="1">
        <v>122</v>
      </c>
      <c r="L14998" s="1">
        <v>500000</v>
      </c>
      <c r="M14998" s="27">
        <v>9.5</v>
      </c>
      <c r="N14998" s="1">
        <v>23</v>
      </c>
      <c r="O14998" s="1" t="s">
        <v>27</v>
      </c>
      <c r="P14998" s="1" t="str">
        <f t="shared" si="502"/>
        <v>239.5500000122</v>
      </c>
      <c r="Q14998" s="28">
        <f t="shared" si="503"/>
        <v>8.0000000000000071E-2</v>
      </c>
    </row>
    <row r="14999" spans="11:17" x14ac:dyDescent="0.35">
      <c r="K14999" s="1">
        <v>123</v>
      </c>
      <c r="L14999" s="1">
        <v>500000</v>
      </c>
      <c r="M14999" s="27">
        <v>9.5</v>
      </c>
      <c r="N14999" s="1">
        <v>23</v>
      </c>
      <c r="O14999" s="1" t="s">
        <v>27</v>
      </c>
      <c r="P14999" s="1" t="str">
        <f t="shared" si="502"/>
        <v>239.5500000123</v>
      </c>
      <c r="Q14999" s="28">
        <f t="shared" si="503"/>
        <v>8.0000000000000071E-2</v>
      </c>
    </row>
    <row r="15000" spans="11:17" x14ac:dyDescent="0.35">
      <c r="K15000" s="1">
        <v>124</v>
      </c>
      <c r="L15000" s="1">
        <v>500000</v>
      </c>
      <c r="M15000" s="27">
        <v>9.5</v>
      </c>
      <c r="N15000" s="1">
        <v>23</v>
      </c>
      <c r="O15000" s="1" t="s">
        <v>27</v>
      </c>
      <c r="P15000" s="1" t="str">
        <f t="shared" si="502"/>
        <v>239.5500000124</v>
      </c>
      <c r="Q15000" s="28">
        <f t="shared" si="503"/>
        <v>8.0000000000000071E-2</v>
      </c>
    </row>
    <row r="15001" spans="11:17" x14ac:dyDescent="0.35">
      <c r="K15001" s="1">
        <v>125</v>
      </c>
      <c r="L15001" s="1">
        <v>500000</v>
      </c>
      <c r="M15001" s="27">
        <v>9.5</v>
      </c>
      <c r="N15001" s="1">
        <v>23</v>
      </c>
      <c r="O15001" s="1" t="s">
        <v>27</v>
      </c>
      <c r="P15001" s="1" t="str">
        <f t="shared" si="502"/>
        <v>239.5500000125</v>
      </c>
      <c r="Q15001" s="28">
        <f t="shared" si="503"/>
        <v>8.0000000000000071E-2</v>
      </c>
    </row>
    <row r="15002" spans="11:17" x14ac:dyDescent="0.35">
      <c r="K15002" s="1">
        <v>1</v>
      </c>
      <c r="L15002" s="1">
        <v>50000</v>
      </c>
      <c r="M15002" s="27">
        <v>3.5</v>
      </c>
      <c r="N15002" s="1">
        <v>10</v>
      </c>
      <c r="O15002" s="1" t="s">
        <v>26</v>
      </c>
      <c r="P15002" s="1" t="str">
        <f t="shared" si="502"/>
        <v>103.5500001</v>
      </c>
      <c r="Q15002" s="28">
        <f t="shared" si="503"/>
        <v>0</v>
      </c>
    </row>
    <row r="15003" spans="11:17" x14ac:dyDescent="0.35">
      <c r="K15003" s="1">
        <v>2</v>
      </c>
      <c r="L15003" s="1">
        <v>50000</v>
      </c>
      <c r="M15003" s="27">
        <v>3.5</v>
      </c>
      <c r="N15003" s="1">
        <v>10</v>
      </c>
      <c r="O15003" s="1" t="s">
        <v>26</v>
      </c>
      <c r="P15003" s="1" t="str">
        <f t="shared" si="502"/>
        <v>103.5500002</v>
      </c>
      <c r="Q15003" s="28">
        <f t="shared" si="503"/>
        <v>0</v>
      </c>
    </row>
    <row r="15004" spans="11:17" x14ac:dyDescent="0.35">
      <c r="K15004" s="1">
        <v>3</v>
      </c>
      <c r="L15004" s="1">
        <v>50000</v>
      </c>
      <c r="M15004" s="27">
        <v>3.5</v>
      </c>
      <c r="N15004" s="1">
        <v>10</v>
      </c>
      <c r="O15004" s="1" t="s">
        <v>26</v>
      </c>
      <c r="P15004" s="1" t="str">
        <f t="shared" si="502"/>
        <v>103.5500003</v>
      </c>
      <c r="Q15004" s="28">
        <f t="shared" si="503"/>
        <v>0</v>
      </c>
    </row>
    <row r="15005" spans="11:17" x14ac:dyDescent="0.35">
      <c r="K15005" s="1">
        <v>4</v>
      </c>
      <c r="L15005" s="1">
        <v>50000</v>
      </c>
      <c r="M15005" s="27">
        <v>3.5</v>
      </c>
      <c r="N15005" s="1">
        <v>10</v>
      </c>
      <c r="O15005" s="1" t="s">
        <v>26</v>
      </c>
      <c r="P15005" s="1" t="str">
        <f t="shared" si="502"/>
        <v>103.5500004</v>
      </c>
      <c r="Q15005" s="28">
        <f t="shared" si="503"/>
        <v>0</v>
      </c>
    </row>
    <row r="15006" spans="11:17" x14ac:dyDescent="0.35">
      <c r="K15006" s="1">
        <v>5</v>
      </c>
      <c r="L15006" s="1">
        <v>50000</v>
      </c>
      <c r="M15006" s="27">
        <v>3.5</v>
      </c>
      <c r="N15006" s="1">
        <v>10</v>
      </c>
      <c r="O15006" s="1" t="s">
        <v>26</v>
      </c>
      <c r="P15006" s="1" t="str">
        <f t="shared" si="502"/>
        <v>103.5500005</v>
      </c>
      <c r="Q15006" s="28">
        <f t="shared" si="503"/>
        <v>0</v>
      </c>
    </row>
    <row r="15007" spans="11:17" x14ac:dyDescent="0.35">
      <c r="K15007" s="1">
        <v>6</v>
      </c>
      <c r="L15007" s="1">
        <v>50000</v>
      </c>
      <c r="M15007" s="27">
        <v>3.5</v>
      </c>
      <c r="N15007" s="1">
        <v>10</v>
      </c>
      <c r="O15007" s="1" t="s">
        <v>26</v>
      </c>
      <c r="P15007" s="1" t="str">
        <f t="shared" si="502"/>
        <v>103.5500006</v>
      </c>
      <c r="Q15007" s="28">
        <f t="shared" si="503"/>
        <v>0</v>
      </c>
    </row>
    <row r="15008" spans="11:17" x14ac:dyDescent="0.35">
      <c r="K15008" s="1">
        <v>7</v>
      </c>
      <c r="L15008" s="1">
        <v>50000</v>
      </c>
      <c r="M15008" s="27">
        <v>3.5</v>
      </c>
      <c r="N15008" s="1">
        <v>10</v>
      </c>
      <c r="O15008" s="1" t="s">
        <v>26</v>
      </c>
      <c r="P15008" s="1" t="str">
        <f t="shared" si="502"/>
        <v>103.5500007</v>
      </c>
      <c r="Q15008" s="28">
        <f t="shared" si="503"/>
        <v>0</v>
      </c>
    </row>
    <row r="15009" spans="11:17" x14ac:dyDescent="0.35">
      <c r="K15009" s="1">
        <v>8</v>
      </c>
      <c r="L15009" s="1">
        <v>50000</v>
      </c>
      <c r="M15009" s="27">
        <v>3.5</v>
      </c>
      <c r="N15009" s="1">
        <v>10</v>
      </c>
      <c r="O15009" s="1" t="s">
        <v>26</v>
      </c>
      <c r="P15009" s="1" t="str">
        <f t="shared" si="502"/>
        <v>103.5500008</v>
      </c>
      <c r="Q15009" s="28">
        <f t="shared" si="503"/>
        <v>0</v>
      </c>
    </row>
    <row r="15010" spans="11:17" x14ac:dyDescent="0.35">
      <c r="K15010" s="1">
        <v>9</v>
      </c>
      <c r="L15010" s="1">
        <v>50000</v>
      </c>
      <c r="M15010" s="27">
        <v>3.5</v>
      </c>
      <c r="N15010" s="1">
        <v>10</v>
      </c>
      <c r="O15010" s="1" t="s">
        <v>26</v>
      </c>
      <c r="P15010" s="1" t="str">
        <f t="shared" si="502"/>
        <v>103.5500009</v>
      </c>
      <c r="Q15010" s="28">
        <f t="shared" si="503"/>
        <v>0</v>
      </c>
    </row>
    <row r="15011" spans="11:17" x14ac:dyDescent="0.35">
      <c r="K15011" s="1">
        <v>10</v>
      </c>
      <c r="L15011" s="1">
        <v>50000</v>
      </c>
      <c r="M15011" s="27">
        <v>3.5</v>
      </c>
      <c r="N15011" s="1">
        <v>10</v>
      </c>
      <c r="O15011" s="1" t="s">
        <v>26</v>
      </c>
      <c r="P15011" s="1" t="str">
        <f t="shared" si="502"/>
        <v>103.55000010</v>
      </c>
      <c r="Q15011" s="28">
        <f t="shared" si="503"/>
        <v>0</v>
      </c>
    </row>
    <row r="15012" spans="11:17" x14ac:dyDescent="0.35">
      <c r="K15012" s="1">
        <v>11</v>
      </c>
      <c r="L15012" s="1">
        <v>50000</v>
      </c>
      <c r="M15012" s="27">
        <v>3.5</v>
      </c>
      <c r="N15012" s="1">
        <v>10</v>
      </c>
      <c r="O15012" s="1" t="s">
        <v>26</v>
      </c>
      <c r="P15012" s="1" t="str">
        <f t="shared" si="502"/>
        <v>103.55000011</v>
      </c>
      <c r="Q15012" s="28">
        <f t="shared" si="503"/>
        <v>0</v>
      </c>
    </row>
    <row r="15013" spans="11:17" x14ac:dyDescent="0.35">
      <c r="K15013" s="1">
        <v>12</v>
      </c>
      <c r="L15013" s="1">
        <v>50000</v>
      </c>
      <c r="M15013" s="27">
        <v>3.5</v>
      </c>
      <c r="N15013" s="1">
        <v>10</v>
      </c>
      <c r="O15013" s="1" t="s">
        <v>26</v>
      </c>
      <c r="P15013" s="1" t="str">
        <f t="shared" si="502"/>
        <v>103.55000012</v>
      </c>
      <c r="Q15013" s="28">
        <f t="shared" si="503"/>
        <v>0</v>
      </c>
    </row>
    <row r="15014" spans="11:17" x14ac:dyDescent="0.35">
      <c r="K15014" s="1">
        <v>13</v>
      </c>
      <c r="L15014" s="1">
        <v>50000</v>
      </c>
      <c r="M15014" s="27">
        <v>3.5</v>
      </c>
      <c r="N15014" s="1">
        <v>10</v>
      </c>
      <c r="O15014" s="1" t="s">
        <v>26</v>
      </c>
      <c r="P15014" s="1" t="str">
        <f t="shared" si="502"/>
        <v>103.55000013</v>
      </c>
      <c r="Q15014" s="28">
        <f t="shared" si="503"/>
        <v>0</v>
      </c>
    </row>
    <row r="15015" spans="11:17" x14ac:dyDescent="0.35">
      <c r="K15015" s="1">
        <v>14</v>
      </c>
      <c r="L15015" s="1">
        <v>50000</v>
      </c>
      <c r="M15015" s="27">
        <v>3.5</v>
      </c>
      <c r="N15015" s="1">
        <v>10</v>
      </c>
      <c r="O15015" s="1" t="s">
        <v>26</v>
      </c>
      <c r="P15015" s="1" t="str">
        <f t="shared" si="502"/>
        <v>103.55000014</v>
      </c>
      <c r="Q15015" s="28">
        <f t="shared" si="503"/>
        <v>0</v>
      </c>
    </row>
    <row r="15016" spans="11:17" x14ac:dyDescent="0.35">
      <c r="K15016" s="1">
        <v>15</v>
      </c>
      <c r="L15016" s="1">
        <v>50000</v>
      </c>
      <c r="M15016" s="27">
        <v>3.5</v>
      </c>
      <c r="N15016" s="1">
        <v>10</v>
      </c>
      <c r="O15016" s="1" t="s">
        <v>26</v>
      </c>
      <c r="P15016" s="1" t="str">
        <f t="shared" si="502"/>
        <v>103.55000015</v>
      </c>
      <c r="Q15016" s="28">
        <f t="shared" si="503"/>
        <v>0</v>
      </c>
    </row>
    <row r="15017" spans="11:17" x14ac:dyDescent="0.35">
      <c r="K15017" s="1">
        <v>16</v>
      </c>
      <c r="L15017" s="1">
        <v>50000</v>
      </c>
      <c r="M15017" s="27">
        <v>3.5</v>
      </c>
      <c r="N15017" s="1">
        <v>10</v>
      </c>
      <c r="O15017" s="1" t="s">
        <v>26</v>
      </c>
      <c r="P15017" s="1" t="str">
        <f t="shared" si="502"/>
        <v>103.55000016</v>
      </c>
      <c r="Q15017" s="28">
        <f t="shared" si="503"/>
        <v>0</v>
      </c>
    </row>
    <row r="15018" spans="11:17" x14ac:dyDescent="0.35">
      <c r="K15018" s="1">
        <v>17</v>
      </c>
      <c r="L15018" s="1">
        <v>50000</v>
      </c>
      <c r="M15018" s="27">
        <v>3.5</v>
      </c>
      <c r="N15018" s="1">
        <v>10</v>
      </c>
      <c r="O15018" s="1" t="s">
        <v>26</v>
      </c>
      <c r="P15018" s="1" t="str">
        <f t="shared" si="502"/>
        <v>103.55000017</v>
      </c>
      <c r="Q15018" s="28">
        <f t="shared" si="503"/>
        <v>0</v>
      </c>
    </row>
    <row r="15019" spans="11:17" x14ac:dyDescent="0.35">
      <c r="K15019" s="1">
        <v>18</v>
      </c>
      <c r="L15019" s="1">
        <v>50000</v>
      </c>
      <c r="M15019" s="27">
        <v>3.5</v>
      </c>
      <c r="N15019" s="1">
        <v>10</v>
      </c>
      <c r="O15019" s="1" t="s">
        <v>26</v>
      </c>
      <c r="P15019" s="1" t="str">
        <f t="shared" si="502"/>
        <v>103.55000018</v>
      </c>
      <c r="Q15019" s="28">
        <f t="shared" si="503"/>
        <v>0</v>
      </c>
    </row>
    <row r="15020" spans="11:17" x14ac:dyDescent="0.35">
      <c r="K15020" s="1">
        <v>19</v>
      </c>
      <c r="L15020" s="1">
        <v>50000</v>
      </c>
      <c r="M15020" s="27">
        <v>3.5</v>
      </c>
      <c r="N15020" s="1">
        <v>10</v>
      </c>
      <c r="O15020" s="1" t="s">
        <v>26</v>
      </c>
      <c r="P15020" s="1" t="str">
        <f t="shared" si="502"/>
        <v>103.55000019</v>
      </c>
      <c r="Q15020" s="28">
        <f t="shared" si="503"/>
        <v>0</v>
      </c>
    </row>
    <row r="15021" spans="11:17" x14ac:dyDescent="0.35">
      <c r="K15021" s="1">
        <v>20</v>
      </c>
      <c r="L15021" s="1">
        <v>50000</v>
      </c>
      <c r="M15021" s="27">
        <v>3.5</v>
      </c>
      <c r="N15021" s="1">
        <v>10</v>
      </c>
      <c r="O15021" s="1" t="s">
        <v>26</v>
      </c>
      <c r="P15021" s="1" t="str">
        <f t="shared" si="502"/>
        <v>103.55000020</v>
      </c>
      <c r="Q15021" s="28">
        <f t="shared" si="503"/>
        <v>0</v>
      </c>
    </row>
    <row r="15022" spans="11:17" x14ac:dyDescent="0.35">
      <c r="K15022" s="1">
        <v>21</v>
      </c>
      <c r="L15022" s="1">
        <v>50000</v>
      </c>
      <c r="M15022" s="27">
        <v>3.5</v>
      </c>
      <c r="N15022" s="1">
        <v>10</v>
      </c>
      <c r="O15022" s="1" t="s">
        <v>26</v>
      </c>
      <c r="P15022" s="1" t="str">
        <f t="shared" si="502"/>
        <v>103.55000021</v>
      </c>
      <c r="Q15022" s="28">
        <f t="shared" si="503"/>
        <v>0</v>
      </c>
    </row>
    <row r="15023" spans="11:17" x14ac:dyDescent="0.35">
      <c r="K15023" s="1">
        <v>22</v>
      </c>
      <c r="L15023" s="1">
        <v>50000</v>
      </c>
      <c r="M15023" s="27">
        <v>3.5</v>
      </c>
      <c r="N15023" s="1">
        <v>10</v>
      </c>
      <c r="O15023" s="1" t="s">
        <v>26</v>
      </c>
      <c r="P15023" s="1" t="str">
        <f t="shared" si="502"/>
        <v>103.55000022</v>
      </c>
      <c r="Q15023" s="28">
        <f t="shared" si="503"/>
        <v>0</v>
      </c>
    </row>
    <row r="15024" spans="11:17" x14ac:dyDescent="0.35">
      <c r="K15024" s="1">
        <v>23</v>
      </c>
      <c r="L15024" s="1">
        <v>50000</v>
      </c>
      <c r="M15024" s="27">
        <v>3.5</v>
      </c>
      <c r="N15024" s="1">
        <v>10</v>
      </c>
      <c r="O15024" s="1" t="s">
        <v>26</v>
      </c>
      <c r="P15024" s="1" t="str">
        <f t="shared" si="502"/>
        <v>103.55000023</v>
      </c>
      <c r="Q15024" s="28">
        <f t="shared" si="503"/>
        <v>0</v>
      </c>
    </row>
    <row r="15025" spans="11:17" x14ac:dyDescent="0.35">
      <c r="K15025" s="1">
        <v>24</v>
      </c>
      <c r="L15025" s="1">
        <v>50000</v>
      </c>
      <c r="M15025" s="27">
        <v>3.5</v>
      </c>
      <c r="N15025" s="1">
        <v>10</v>
      </c>
      <c r="O15025" s="1" t="s">
        <v>26</v>
      </c>
      <c r="P15025" s="1" t="str">
        <f t="shared" si="502"/>
        <v>103.55000024</v>
      </c>
      <c r="Q15025" s="28">
        <f t="shared" si="503"/>
        <v>0</v>
      </c>
    </row>
    <row r="15026" spans="11:17" x14ac:dyDescent="0.35">
      <c r="K15026" s="1">
        <v>25</v>
      </c>
      <c r="L15026" s="1">
        <v>50000</v>
      </c>
      <c r="M15026" s="27">
        <v>3.5</v>
      </c>
      <c r="N15026" s="1">
        <v>10</v>
      </c>
      <c r="O15026" s="1" t="s">
        <v>26</v>
      </c>
      <c r="P15026" s="1" t="str">
        <f t="shared" si="502"/>
        <v>103.55000025</v>
      </c>
      <c r="Q15026" s="28">
        <f t="shared" si="503"/>
        <v>0</v>
      </c>
    </row>
    <row r="15027" spans="11:17" x14ac:dyDescent="0.35">
      <c r="K15027" s="1">
        <v>26</v>
      </c>
      <c r="L15027" s="1">
        <v>50000</v>
      </c>
      <c r="M15027" s="27">
        <v>3.5</v>
      </c>
      <c r="N15027" s="1">
        <v>10</v>
      </c>
      <c r="O15027" s="1" t="s">
        <v>17</v>
      </c>
      <c r="P15027" s="1" t="str">
        <f t="shared" si="502"/>
        <v>103.55000026</v>
      </c>
      <c r="Q15027" s="28">
        <f t="shared" si="503"/>
        <v>0</v>
      </c>
    </row>
    <row r="15028" spans="11:17" x14ac:dyDescent="0.35">
      <c r="K15028" s="1">
        <v>27</v>
      </c>
      <c r="L15028" s="1">
        <v>50000</v>
      </c>
      <c r="M15028" s="27">
        <v>3.5</v>
      </c>
      <c r="N15028" s="1">
        <v>10</v>
      </c>
      <c r="O15028" s="1" t="s">
        <v>17</v>
      </c>
      <c r="P15028" s="1" t="str">
        <f t="shared" si="502"/>
        <v>103.55000027</v>
      </c>
      <c r="Q15028" s="28">
        <f t="shared" si="503"/>
        <v>0</v>
      </c>
    </row>
    <row r="15029" spans="11:17" x14ac:dyDescent="0.35">
      <c r="K15029" s="1">
        <v>28</v>
      </c>
      <c r="L15029" s="1">
        <v>50000</v>
      </c>
      <c r="M15029" s="27">
        <v>3.5</v>
      </c>
      <c r="N15029" s="1">
        <v>10</v>
      </c>
      <c r="O15029" s="1" t="s">
        <v>17</v>
      </c>
      <c r="P15029" s="1" t="str">
        <f t="shared" si="502"/>
        <v>103.55000028</v>
      </c>
      <c r="Q15029" s="28">
        <f t="shared" si="503"/>
        <v>0</v>
      </c>
    </row>
    <row r="15030" spans="11:17" x14ac:dyDescent="0.35">
      <c r="K15030" s="1">
        <v>29</v>
      </c>
      <c r="L15030" s="1">
        <v>50000</v>
      </c>
      <c r="M15030" s="27">
        <v>3.5</v>
      </c>
      <c r="N15030" s="1">
        <v>10</v>
      </c>
      <c r="O15030" s="1" t="s">
        <v>17</v>
      </c>
      <c r="P15030" s="1" t="str">
        <f t="shared" si="502"/>
        <v>103.55000029</v>
      </c>
      <c r="Q15030" s="28">
        <f t="shared" si="503"/>
        <v>0</v>
      </c>
    </row>
    <row r="15031" spans="11:17" x14ac:dyDescent="0.35">
      <c r="K15031" s="1">
        <v>30</v>
      </c>
      <c r="L15031" s="1">
        <v>50000</v>
      </c>
      <c r="M15031" s="27">
        <v>3.5</v>
      </c>
      <c r="N15031" s="1">
        <v>10</v>
      </c>
      <c r="O15031" s="1" t="s">
        <v>17</v>
      </c>
      <c r="P15031" s="1" t="str">
        <f t="shared" si="502"/>
        <v>103.55000030</v>
      </c>
      <c r="Q15031" s="28">
        <f t="shared" si="503"/>
        <v>0</v>
      </c>
    </row>
    <row r="15032" spans="11:17" x14ac:dyDescent="0.35">
      <c r="K15032" s="1">
        <v>31</v>
      </c>
      <c r="L15032" s="1">
        <v>50000</v>
      </c>
      <c r="M15032" s="27">
        <v>3.5</v>
      </c>
      <c r="N15032" s="1">
        <v>10</v>
      </c>
      <c r="O15032" s="1" t="s">
        <v>17</v>
      </c>
      <c r="P15032" s="1" t="str">
        <f t="shared" si="502"/>
        <v>103.55000031</v>
      </c>
      <c r="Q15032" s="28">
        <f t="shared" si="503"/>
        <v>0</v>
      </c>
    </row>
    <row r="15033" spans="11:17" x14ac:dyDescent="0.35">
      <c r="K15033" s="1">
        <v>32</v>
      </c>
      <c r="L15033" s="1">
        <v>50000</v>
      </c>
      <c r="M15033" s="27">
        <v>3.5</v>
      </c>
      <c r="N15033" s="1">
        <v>10</v>
      </c>
      <c r="O15033" s="1" t="s">
        <v>17</v>
      </c>
      <c r="P15033" s="1" t="str">
        <f t="shared" si="502"/>
        <v>103.55000032</v>
      </c>
      <c r="Q15033" s="28">
        <f t="shared" si="503"/>
        <v>0</v>
      </c>
    </row>
    <row r="15034" spans="11:17" x14ac:dyDescent="0.35">
      <c r="K15034" s="1">
        <v>33</v>
      </c>
      <c r="L15034" s="1">
        <v>50000</v>
      </c>
      <c r="M15034" s="27">
        <v>3.5</v>
      </c>
      <c r="N15034" s="1">
        <v>10</v>
      </c>
      <c r="O15034" s="1" t="s">
        <v>17</v>
      </c>
      <c r="P15034" s="1" t="str">
        <f t="shared" si="502"/>
        <v>103.55000033</v>
      </c>
      <c r="Q15034" s="28">
        <f t="shared" si="503"/>
        <v>0</v>
      </c>
    </row>
    <row r="15035" spans="11:17" x14ac:dyDescent="0.35">
      <c r="K15035" s="1">
        <v>34</v>
      </c>
      <c r="L15035" s="1">
        <v>50000</v>
      </c>
      <c r="M15035" s="27">
        <v>3.5</v>
      </c>
      <c r="N15035" s="1">
        <v>10</v>
      </c>
      <c r="O15035" s="1" t="s">
        <v>17</v>
      </c>
      <c r="P15035" s="1" t="str">
        <f t="shared" si="502"/>
        <v>103.55000034</v>
      </c>
      <c r="Q15035" s="28">
        <f t="shared" si="503"/>
        <v>0</v>
      </c>
    </row>
    <row r="15036" spans="11:17" x14ac:dyDescent="0.35">
      <c r="K15036" s="1">
        <v>35</v>
      </c>
      <c r="L15036" s="1">
        <v>50000</v>
      </c>
      <c r="M15036" s="27">
        <v>3.5</v>
      </c>
      <c r="N15036" s="1">
        <v>10</v>
      </c>
      <c r="O15036" s="1" t="s">
        <v>17</v>
      </c>
      <c r="P15036" s="1" t="str">
        <f t="shared" si="502"/>
        <v>103.55000035</v>
      </c>
      <c r="Q15036" s="28">
        <f t="shared" si="503"/>
        <v>0</v>
      </c>
    </row>
    <row r="15037" spans="11:17" x14ac:dyDescent="0.35">
      <c r="K15037" s="1">
        <v>36</v>
      </c>
      <c r="L15037" s="1">
        <v>50000</v>
      </c>
      <c r="M15037" s="27">
        <v>3.5</v>
      </c>
      <c r="N15037" s="1">
        <v>10</v>
      </c>
      <c r="O15037" s="1" t="s">
        <v>18</v>
      </c>
      <c r="P15037" s="1" t="str">
        <f t="shared" si="502"/>
        <v>103.55000036</v>
      </c>
      <c r="Q15037" s="28">
        <f t="shared" si="503"/>
        <v>0</v>
      </c>
    </row>
    <row r="15038" spans="11:17" x14ac:dyDescent="0.35">
      <c r="K15038" s="1">
        <v>37</v>
      </c>
      <c r="L15038" s="1">
        <v>50000</v>
      </c>
      <c r="M15038" s="27">
        <v>3.5</v>
      </c>
      <c r="N15038" s="1">
        <v>10</v>
      </c>
      <c r="O15038" s="1" t="s">
        <v>18</v>
      </c>
      <c r="P15038" s="1" t="str">
        <f t="shared" si="502"/>
        <v>103.55000037</v>
      </c>
      <c r="Q15038" s="28">
        <f t="shared" si="503"/>
        <v>0</v>
      </c>
    </row>
    <row r="15039" spans="11:17" x14ac:dyDescent="0.35">
      <c r="K15039" s="1">
        <v>38</v>
      </c>
      <c r="L15039" s="1">
        <v>50000</v>
      </c>
      <c r="M15039" s="27">
        <v>3.5</v>
      </c>
      <c r="N15039" s="1">
        <v>10</v>
      </c>
      <c r="O15039" s="1" t="s">
        <v>18</v>
      </c>
      <c r="P15039" s="1" t="str">
        <f t="shared" si="502"/>
        <v>103.55000038</v>
      </c>
      <c r="Q15039" s="28">
        <f t="shared" si="503"/>
        <v>0</v>
      </c>
    </row>
    <row r="15040" spans="11:17" x14ac:dyDescent="0.35">
      <c r="K15040" s="1">
        <v>39</v>
      </c>
      <c r="L15040" s="1">
        <v>50000</v>
      </c>
      <c r="M15040" s="27">
        <v>3.5</v>
      </c>
      <c r="N15040" s="1">
        <v>10</v>
      </c>
      <c r="O15040" s="1" t="s">
        <v>18</v>
      </c>
      <c r="P15040" s="1" t="str">
        <f t="shared" si="502"/>
        <v>103.55000039</v>
      </c>
      <c r="Q15040" s="28">
        <f t="shared" si="503"/>
        <v>0</v>
      </c>
    </row>
    <row r="15041" spans="11:17" x14ac:dyDescent="0.35">
      <c r="K15041" s="1">
        <v>40</v>
      </c>
      <c r="L15041" s="1">
        <v>50000</v>
      </c>
      <c r="M15041" s="27">
        <v>3.5</v>
      </c>
      <c r="N15041" s="1">
        <v>10</v>
      </c>
      <c r="O15041" s="1" t="s">
        <v>18</v>
      </c>
      <c r="P15041" s="1" t="str">
        <f t="shared" si="502"/>
        <v>103.55000040</v>
      </c>
      <c r="Q15041" s="28">
        <f t="shared" si="503"/>
        <v>0</v>
      </c>
    </row>
    <row r="15042" spans="11:17" x14ac:dyDescent="0.35">
      <c r="K15042" s="1">
        <v>41</v>
      </c>
      <c r="L15042" s="1">
        <v>50000</v>
      </c>
      <c r="M15042" s="27">
        <v>3.5</v>
      </c>
      <c r="N15042" s="1">
        <v>10</v>
      </c>
      <c r="O15042" s="1" t="s">
        <v>18</v>
      </c>
      <c r="P15042" s="1" t="str">
        <f t="shared" si="502"/>
        <v>103.55000041</v>
      </c>
      <c r="Q15042" s="28">
        <f t="shared" si="503"/>
        <v>0</v>
      </c>
    </row>
    <row r="15043" spans="11:17" x14ac:dyDescent="0.35">
      <c r="K15043" s="1">
        <v>42</v>
      </c>
      <c r="L15043" s="1">
        <v>50000</v>
      </c>
      <c r="M15043" s="27">
        <v>3.5</v>
      </c>
      <c r="N15043" s="1">
        <v>10</v>
      </c>
      <c r="O15043" s="1" t="s">
        <v>18</v>
      </c>
      <c r="P15043" s="1" t="str">
        <f t="shared" ref="P15043:P15106" si="504">N15043&amp;M15043&amp;L15043&amp;K15043</f>
        <v>103.55000042</v>
      </c>
      <c r="Q15043" s="28">
        <f t="shared" ref="Q15043:Q15106" si="505">VLOOKUP(O15043&amp;L15043&amp;M15043&amp;N15043,$W$2:$X$1051,2,FALSE)</f>
        <v>0</v>
      </c>
    </row>
    <row r="15044" spans="11:17" x14ac:dyDescent="0.35">
      <c r="K15044" s="1">
        <v>43</v>
      </c>
      <c r="L15044" s="1">
        <v>50000</v>
      </c>
      <c r="M15044" s="27">
        <v>3.5</v>
      </c>
      <c r="N15044" s="1">
        <v>10</v>
      </c>
      <c r="O15044" s="1" t="s">
        <v>18</v>
      </c>
      <c r="P15044" s="1" t="str">
        <f t="shared" si="504"/>
        <v>103.55000043</v>
      </c>
      <c r="Q15044" s="28">
        <f t="shared" si="505"/>
        <v>0</v>
      </c>
    </row>
    <row r="15045" spans="11:17" x14ac:dyDescent="0.35">
      <c r="K15045" s="1">
        <v>44</v>
      </c>
      <c r="L15045" s="1">
        <v>50000</v>
      </c>
      <c r="M15045" s="27">
        <v>3.5</v>
      </c>
      <c r="N15045" s="1">
        <v>10</v>
      </c>
      <c r="O15045" s="1" t="s">
        <v>18</v>
      </c>
      <c r="P15045" s="1" t="str">
        <f t="shared" si="504"/>
        <v>103.55000044</v>
      </c>
      <c r="Q15045" s="28">
        <f t="shared" si="505"/>
        <v>0</v>
      </c>
    </row>
    <row r="15046" spans="11:17" x14ac:dyDescent="0.35">
      <c r="K15046" s="1">
        <v>45</v>
      </c>
      <c r="L15046" s="1">
        <v>50000</v>
      </c>
      <c r="M15046" s="27">
        <v>3.5</v>
      </c>
      <c r="N15046" s="1">
        <v>10</v>
      </c>
      <c r="O15046" s="1" t="s">
        <v>18</v>
      </c>
      <c r="P15046" s="1" t="str">
        <f t="shared" si="504"/>
        <v>103.55000045</v>
      </c>
      <c r="Q15046" s="28">
        <f t="shared" si="505"/>
        <v>0</v>
      </c>
    </row>
    <row r="15047" spans="11:17" x14ac:dyDescent="0.35">
      <c r="K15047" s="1">
        <v>46</v>
      </c>
      <c r="L15047" s="1">
        <v>50000</v>
      </c>
      <c r="M15047" s="27">
        <v>3.5</v>
      </c>
      <c r="N15047" s="1">
        <v>10</v>
      </c>
      <c r="O15047" s="1" t="s">
        <v>33</v>
      </c>
      <c r="P15047" s="1" t="str">
        <f t="shared" si="504"/>
        <v>103.55000046</v>
      </c>
      <c r="Q15047" s="28">
        <f t="shared" si="505"/>
        <v>0</v>
      </c>
    </row>
    <row r="15048" spans="11:17" x14ac:dyDescent="0.35">
      <c r="K15048" s="1">
        <v>47</v>
      </c>
      <c r="L15048" s="1">
        <v>50000</v>
      </c>
      <c r="M15048" s="27">
        <v>3.5</v>
      </c>
      <c r="N15048" s="1">
        <v>10</v>
      </c>
      <c r="O15048" s="1" t="s">
        <v>33</v>
      </c>
      <c r="P15048" s="1" t="str">
        <f t="shared" si="504"/>
        <v>103.55000047</v>
      </c>
      <c r="Q15048" s="28">
        <f t="shared" si="505"/>
        <v>0</v>
      </c>
    </row>
    <row r="15049" spans="11:17" x14ac:dyDescent="0.35">
      <c r="K15049" s="1">
        <v>48</v>
      </c>
      <c r="L15049" s="1">
        <v>50000</v>
      </c>
      <c r="M15049" s="27">
        <v>3.5</v>
      </c>
      <c r="N15049" s="1">
        <v>10</v>
      </c>
      <c r="O15049" s="1" t="s">
        <v>33</v>
      </c>
      <c r="P15049" s="1" t="str">
        <f t="shared" si="504"/>
        <v>103.55000048</v>
      </c>
      <c r="Q15049" s="28">
        <f t="shared" si="505"/>
        <v>0</v>
      </c>
    </row>
    <row r="15050" spans="11:17" x14ac:dyDescent="0.35">
      <c r="K15050" s="1">
        <v>49</v>
      </c>
      <c r="L15050" s="1">
        <v>50000</v>
      </c>
      <c r="M15050" s="27">
        <v>3.5</v>
      </c>
      <c r="N15050" s="1">
        <v>10</v>
      </c>
      <c r="O15050" s="1" t="s">
        <v>33</v>
      </c>
      <c r="P15050" s="1" t="str">
        <f t="shared" si="504"/>
        <v>103.55000049</v>
      </c>
      <c r="Q15050" s="28">
        <f t="shared" si="505"/>
        <v>0</v>
      </c>
    </row>
    <row r="15051" spans="11:17" x14ac:dyDescent="0.35">
      <c r="K15051" s="1">
        <v>50</v>
      </c>
      <c r="L15051" s="1">
        <v>50000</v>
      </c>
      <c r="M15051" s="27">
        <v>3.5</v>
      </c>
      <c r="N15051" s="1">
        <v>10</v>
      </c>
      <c r="O15051" s="1" t="s">
        <v>33</v>
      </c>
      <c r="P15051" s="1" t="str">
        <f t="shared" si="504"/>
        <v>103.55000050</v>
      </c>
      <c r="Q15051" s="28">
        <f t="shared" si="505"/>
        <v>0</v>
      </c>
    </row>
    <row r="15052" spans="11:17" x14ac:dyDescent="0.35">
      <c r="K15052" s="1">
        <v>51</v>
      </c>
      <c r="L15052" s="1">
        <v>50000</v>
      </c>
      <c r="M15052" s="27">
        <v>3.5</v>
      </c>
      <c r="N15052" s="1">
        <v>10</v>
      </c>
      <c r="O15052" s="1" t="s">
        <v>33</v>
      </c>
      <c r="P15052" s="1" t="str">
        <f t="shared" si="504"/>
        <v>103.55000051</v>
      </c>
      <c r="Q15052" s="28">
        <f t="shared" si="505"/>
        <v>0</v>
      </c>
    </row>
    <row r="15053" spans="11:17" x14ac:dyDescent="0.35">
      <c r="K15053" s="1">
        <v>52</v>
      </c>
      <c r="L15053" s="1">
        <v>50000</v>
      </c>
      <c r="M15053" s="27">
        <v>3.5</v>
      </c>
      <c r="N15053" s="1">
        <v>10</v>
      </c>
      <c r="O15053" s="1" t="s">
        <v>33</v>
      </c>
      <c r="P15053" s="1" t="str">
        <f t="shared" si="504"/>
        <v>103.55000052</v>
      </c>
      <c r="Q15053" s="28">
        <f t="shared" si="505"/>
        <v>0</v>
      </c>
    </row>
    <row r="15054" spans="11:17" x14ac:dyDescent="0.35">
      <c r="K15054" s="1">
        <v>53</v>
      </c>
      <c r="L15054" s="1">
        <v>50000</v>
      </c>
      <c r="M15054" s="27">
        <v>3.5</v>
      </c>
      <c r="N15054" s="1">
        <v>10</v>
      </c>
      <c r="O15054" s="1" t="s">
        <v>33</v>
      </c>
      <c r="P15054" s="1" t="str">
        <f t="shared" si="504"/>
        <v>103.55000053</v>
      </c>
      <c r="Q15054" s="28">
        <f t="shared" si="505"/>
        <v>0</v>
      </c>
    </row>
    <row r="15055" spans="11:17" x14ac:dyDescent="0.35">
      <c r="K15055" s="1">
        <v>54</v>
      </c>
      <c r="L15055" s="1">
        <v>50000</v>
      </c>
      <c r="M15055" s="27">
        <v>3.5</v>
      </c>
      <c r="N15055" s="1">
        <v>10</v>
      </c>
      <c r="O15055" s="1" t="s">
        <v>33</v>
      </c>
      <c r="P15055" s="1" t="str">
        <f t="shared" si="504"/>
        <v>103.55000054</v>
      </c>
      <c r="Q15055" s="28">
        <f t="shared" si="505"/>
        <v>0</v>
      </c>
    </row>
    <row r="15056" spans="11:17" x14ac:dyDescent="0.35">
      <c r="K15056" s="1">
        <v>55</v>
      </c>
      <c r="L15056" s="1">
        <v>50000</v>
      </c>
      <c r="M15056" s="27">
        <v>3.5</v>
      </c>
      <c r="N15056" s="1">
        <v>10</v>
      </c>
      <c r="O15056" s="1" t="s">
        <v>33</v>
      </c>
      <c r="P15056" s="1" t="str">
        <f t="shared" si="504"/>
        <v>103.55000055</v>
      </c>
      <c r="Q15056" s="28">
        <f t="shared" si="505"/>
        <v>0</v>
      </c>
    </row>
    <row r="15057" spans="11:17" x14ac:dyDescent="0.35">
      <c r="K15057" s="1">
        <v>56</v>
      </c>
      <c r="L15057" s="1">
        <v>50000</v>
      </c>
      <c r="M15057" s="27">
        <v>3.5</v>
      </c>
      <c r="N15057" s="1">
        <v>10</v>
      </c>
      <c r="O15057" s="1" t="s">
        <v>27</v>
      </c>
      <c r="P15057" s="1" t="str">
        <f t="shared" si="504"/>
        <v>103.55000056</v>
      </c>
      <c r="Q15057" s="28">
        <f t="shared" si="505"/>
        <v>0</v>
      </c>
    </row>
    <row r="15058" spans="11:17" x14ac:dyDescent="0.35">
      <c r="K15058" s="1">
        <v>57</v>
      </c>
      <c r="L15058" s="1">
        <v>50000</v>
      </c>
      <c r="M15058" s="27">
        <v>3.5</v>
      </c>
      <c r="N15058" s="1">
        <v>10</v>
      </c>
      <c r="O15058" s="1" t="s">
        <v>27</v>
      </c>
      <c r="P15058" s="1" t="str">
        <f t="shared" si="504"/>
        <v>103.55000057</v>
      </c>
      <c r="Q15058" s="28">
        <f t="shared" si="505"/>
        <v>0</v>
      </c>
    </row>
    <row r="15059" spans="11:17" x14ac:dyDescent="0.35">
      <c r="K15059" s="1">
        <v>58</v>
      </c>
      <c r="L15059" s="1">
        <v>50000</v>
      </c>
      <c r="M15059" s="27">
        <v>3.5</v>
      </c>
      <c r="N15059" s="1">
        <v>10</v>
      </c>
      <c r="O15059" s="1" t="s">
        <v>27</v>
      </c>
      <c r="P15059" s="1" t="str">
        <f t="shared" si="504"/>
        <v>103.55000058</v>
      </c>
      <c r="Q15059" s="28">
        <f t="shared" si="505"/>
        <v>0</v>
      </c>
    </row>
    <row r="15060" spans="11:17" x14ac:dyDescent="0.35">
      <c r="K15060" s="1">
        <v>59</v>
      </c>
      <c r="L15060" s="1">
        <v>50000</v>
      </c>
      <c r="M15060" s="27">
        <v>3.5</v>
      </c>
      <c r="N15060" s="1">
        <v>10</v>
      </c>
      <c r="O15060" s="1" t="s">
        <v>27</v>
      </c>
      <c r="P15060" s="1" t="str">
        <f t="shared" si="504"/>
        <v>103.55000059</v>
      </c>
      <c r="Q15060" s="28">
        <f t="shared" si="505"/>
        <v>0</v>
      </c>
    </row>
    <row r="15061" spans="11:17" x14ac:dyDescent="0.35">
      <c r="K15061" s="1">
        <v>60</v>
      </c>
      <c r="L15061" s="1">
        <v>50000</v>
      </c>
      <c r="M15061" s="27">
        <v>3.5</v>
      </c>
      <c r="N15061" s="1">
        <v>10</v>
      </c>
      <c r="O15061" s="1" t="s">
        <v>27</v>
      </c>
      <c r="P15061" s="1" t="str">
        <f t="shared" si="504"/>
        <v>103.55000060</v>
      </c>
      <c r="Q15061" s="28">
        <f t="shared" si="505"/>
        <v>0</v>
      </c>
    </row>
    <row r="15062" spans="11:17" x14ac:dyDescent="0.35">
      <c r="K15062" s="1">
        <v>61</v>
      </c>
      <c r="L15062" s="1">
        <v>50000</v>
      </c>
      <c r="M15062" s="27">
        <v>3.5</v>
      </c>
      <c r="N15062" s="1">
        <v>10</v>
      </c>
      <c r="O15062" s="1" t="s">
        <v>27</v>
      </c>
      <c r="P15062" s="1" t="str">
        <f t="shared" si="504"/>
        <v>103.55000061</v>
      </c>
      <c r="Q15062" s="28">
        <f t="shared" si="505"/>
        <v>0</v>
      </c>
    </row>
    <row r="15063" spans="11:17" x14ac:dyDescent="0.35">
      <c r="K15063" s="1">
        <v>62</v>
      </c>
      <c r="L15063" s="1">
        <v>50000</v>
      </c>
      <c r="M15063" s="27">
        <v>3.5</v>
      </c>
      <c r="N15063" s="1">
        <v>10</v>
      </c>
      <c r="O15063" s="1" t="s">
        <v>27</v>
      </c>
      <c r="P15063" s="1" t="str">
        <f t="shared" si="504"/>
        <v>103.55000062</v>
      </c>
      <c r="Q15063" s="28">
        <f t="shared" si="505"/>
        <v>0</v>
      </c>
    </row>
    <row r="15064" spans="11:17" x14ac:dyDescent="0.35">
      <c r="K15064" s="1">
        <v>63</v>
      </c>
      <c r="L15064" s="1">
        <v>50000</v>
      </c>
      <c r="M15064" s="27">
        <v>3.5</v>
      </c>
      <c r="N15064" s="1">
        <v>10</v>
      </c>
      <c r="O15064" s="1" t="s">
        <v>27</v>
      </c>
      <c r="P15064" s="1" t="str">
        <f t="shared" si="504"/>
        <v>103.55000063</v>
      </c>
      <c r="Q15064" s="28">
        <f t="shared" si="505"/>
        <v>0</v>
      </c>
    </row>
    <row r="15065" spans="11:17" x14ac:dyDescent="0.35">
      <c r="K15065" s="1">
        <v>64</v>
      </c>
      <c r="L15065" s="1">
        <v>50000</v>
      </c>
      <c r="M15065" s="27">
        <v>3.5</v>
      </c>
      <c r="N15065" s="1">
        <v>10</v>
      </c>
      <c r="O15065" s="1" t="s">
        <v>27</v>
      </c>
      <c r="P15065" s="1" t="str">
        <f t="shared" si="504"/>
        <v>103.55000064</v>
      </c>
      <c r="Q15065" s="28">
        <f t="shared" si="505"/>
        <v>0</v>
      </c>
    </row>
    <row r="15066" spans="11:17" x14ac:dyDescent="0.35">
      <c r="K15066" s="1">
        <v>65</v>
      </c>
      <c r="L15066" s="1">
        <v>50000</v>
      </c>
      <c r="M15066" s="27">
        <v>3.5</v>
      </c>
      <c r="N15066" s="1">
        <v>10</v>
      </c>
      <c r="O15066" s="1" t="s">
        <v>27</v>
      </c>
      <c r="P15066" s="1" t="str">
        <f t="shared" si="504"/>
        <v>103.55000065</v>
      </c>
      <c r="Q15066" s="28">
        <f t="shared" si="505"/>
        <v>0</v>
      </c>
    </row>
    <row r="15067" spans="11:17" x14ac:dyDescent="0.35">
      <c r="K15067" s="1">
        <v>66</v>
      </c>
      <c r="L15067" s="1">
        <v>50000</v>
      </c>
      <c r="M15067" s="27">
        <v>3.5</v>
      </c>
      <c r="N15067" s="1">
        <v>10</v>
      </c>
      <c r="O15067" s="1" t="s">
        <v>27</v>
      </c>
      <c r="P15067" s="1" t="str">
        <f t="shared" si="504"/>
        <v>103.55000066</v>
      </c>
      <c r="Q15067" s="28">
        <f t="shared" si="505"/>
        <v>0</v>
      </c>
    </row>
    <row r="15068" spans="11:17" x14ac:dyDescent="0.35">
      <c r="K15068" s="1">
        <v>67</v>
      </c>
      <c r="L15068" s="1">
        <v>50000</v>
      </c>
      <c r="M15068" s="27">
        <v>3.5</v>
      </c>
      <c r="N15068" s="1">
        <v>10</v>
      </c>
      <c r="O15068" s="1" t="s">
        <v>27</v>
      </c>
      <c r="P15068" s="1" t="str">
        <f t="shared" si="504"/>
        <v>103.55000067</v>
      </c>
      <c r="Q15068" s="28">
        <f t="shared" si="505"/>
        <v>0</v>
      </c>
    </row>
    <row r="15069" spans="11:17" x14ac:dyDescent="0.35">
      <c r="K15069" s="1">
        <v>68</v>
      </c>
      <c r="L15069" s="1">
        <v>50000</v>
      </c>
      <c r="M15069" s="27">
        <v>3.5</v>
      </c>
      <c r="N15069" s="1">
        <v>10</v>
      </c>
      <c r="O15069" s="1" t="s">
        <v>27</v>
      </c>
      <c r="P15069" s="1" t="str">
        <f t="shared" si="504"/>
        <v>103.55000068</v>
      </c>
      <c r="Q15069" s="28">
        <f t="shared" si="505"/>
        <v>0</v>
      </c>
    </row>
    <row r="15070" spans="11:17" x14ac:dyDescent="0.35">
      <c r="K15070" s="1">
        <v>69</v>
      </c>
      <c r="L15070" s="1">
        <v>50000</v>
      </c>
      <c r="M15070" s="27">
        <v>3.5</v>
      </c>
      <c r="N15070" s="1">
        <v>10</v>
      </c>
      <c r="O15070" s="1" t="s">
        <v>27</v>
      </c>
      <c r="P15070" s="1" t="str">
        <f t="shared" si="504"/>
        <v>103.55000069</v>
      </c>
      <c r="Q15070" s="28">
        <f t="shared" si="505"/>
        <v>0</v>
      </c>
    </row>
    <row r="15071" spans="11:17" x14ac:dyDescent="0.35">
      <c r="K15071" s="1">
        <v>70</v>
      </c>
      <c r="L15071" s="1">
        <v>50000</v>
      </c>
      <c r="M15071" s="27">
        <v>3.5</v>
      </c>
      <c r="N15071" s="1">
        <v>10</v>
      </c>
      <c r="O15071" s="1" t="s">
        <v>27</v>
      </c>
      <c r="P15071" s="1" t="str">
        <f t="shared" si="504"/>
        <v>103.55000070</v>
      </c>
      <c r="Q15071" s="28">
        <f t="shared" si="505"/>
        <v>0</v>
      </c>
    </row>
    <row r="15072" spans="11:17" x14ac:dyDescent="0.35">
      <c r="K15072" s="1">
        <v>71</v>
      </c>
      <c r="L15072" s="1">
        <v>50000</v>
      </c>
      <c r="M15072" s="27">
        <v>3.5</v>
      </c>
      <c r="N15072" s="1">
        <v>10</v>
      </c>
      <c r="O15072" s="1" t="s">
        <v>27</v>
      </c>
      <c r="P15072" s="1" t="str">
        <f t="shared" si="504"/>
        <v>103.55000071</v>
      </c>
      <c r="Q15072" s="28">
        <f t="shared" si="505"/>
        <v>0</v>
      </c>
    </row>
    <row r="15073" spans="11:17" x14ac:dyDescent="0.35">
      <c r="K15073" s="1">
        <v>72</v>
      </c>
      <c r="L15073" s="1">
        <v>50000</v>
      </c>
      <c r="M15073" s="27">
        <v>3.5</v>
      </c>
      <c r="N15073" s="1">
        <v>10</v>
      </c>
      <c r="O15073" s="1" t="s">
        <v>27</v>
      </c>
      <c r="P15073" s="1" t="str">
        <f t="shared" si="504"/>
        <v>103.55000072</v>
      </c>
      <c r="Q15073" s="28">
        <f t="shared" si="505"/>
        <v>0</v>
      </c>
    </row>
    <row r="15074" spans="11:17" x14ac:dyDescent="0.35">
      <c r="K15074" s="1">
        <v>73</v>
      </c>
      <c r="L15074" s="1">
        <v>50000</v>
      </c>
      <c r="M15074" s="27">
        <v>3.5</v>
      </c>
      <c r="N15074" s="1">
        <v>10</v>
      </c>
      <c r="O15074" s="1" t="s">
        <v>27</v>
      </c>
      <c r="P15074" s="1" t="str">
        <f t="shared" si="504"/>
        <v>103.55000073</v>
      </c>
      <c r="Q15074" s="28">
        <f t="shared" si="505"/>
        <v>0</v>
      </c>
    </row>
    <row r="15075" spans="11:17" x14ac:dyDescent="0.35">
      <c r="K15075" s="1">
        <v>74</v>
      </c>
      <c r="L15075" s="1">
        <v>50000</v>
      </c>
      <c r="M15075" s="27">
        <v>3.5</v>
      </c>
      <c r="N15075" s="1">
        <v>10</v>
      </c>
      <c r="O15075" s="1" t="s">
        <v>27</v>
      </c>
      <c r="P15075" s="1" t="str">
        <f t="shared" si="504"/>
        <v>103.55000074</v>
      </c>
      <c r="Q15075" s="28">
        <f t="shared" si="505"/>
        <v>0</v>
      </c>
    </row>
    <row r="15076" spans="11:17" x14ac:dyDescent="0.35">
      <c r="K15076" s="1">
        <v>75</v>
      </c>
      <c r="L15076" s="1">
        <v>50000</v>
      </c>
      <c r="M15076" s="27">
        <v>3.5</v>
      </c>
      <c r="N15076" s="1">
        <v>10</v>
      </c>
      <c r="O15076" s="1" t="s">
        <v>27</v>
      </c>
      <c r="P15076" s="1" t="str">
        <f t="shared" si="504"/>
        <v>103.55000075</v>
      </c>
      <c r="Q15076" s="28">
        <f t="shared" si="505"/>
        <v>0</v>
      </c>
    </row>
    <row r="15077" spans="11:17" x14ac:dyDescent="0.35">
      <c r="K15077" s="1">
        <v>76</v>
      </c>
      <c r="L15077" s="1">
        <v>50000</v>
      </c>
      <c r="M15077" s="27">
        <v>3.5</v>
      </c>
      <c r="N15077" s="1">
        <v>10</v>
      </c>
      <c r="O15077" s="1" t="s">
        <v>27</v>
      </c>
      <c r="P15077" s="1" t="str">
        <f t="shared" si="504"/>
        <v>103.55000076</v>
      </c>
      <c r="Q15077" s="28">
        <f t="shared" si="505"/>
        <v>0</v>
      </c>
    </row>
    <row r="15078" spans="11:17" x14ac:dyDescent="0.35">
      <c r="K15078" s="1">
        <v>77</v>
      </c>
      <c r="L15078" s="1">
        <v>50000</v>
      </c>
      <c r="M15078" s="27">
        <v>3.5</v>
      </c>
      <c r="N15078" s="1">
        <v>10</v>
      </c>
      <c r="O15078" s="1" t="s">
        <v>27</v>
      </c>
      <c r="P15078" s="1" t="str">
        <f t="shared" si="504"/>
        <v>103.55000077</v>
      </c>
      <c r="Q15078" s="28">
        <f t="shared" si="505"/>
        <v>0</v>
      </c>
    </row>
    <row r="15079" spans="11:17" x14ac:dyDescent="0.35">
      <c r="K15079" s="1">
        <v>78</v>
      </c>
      <c r="L15079" s="1">
        <v>50000</v>
      </c>
      <c r="M15079" s="27">
        <v>3.5</v>
      </c>
      <c r="N15079" s="1">
        <v>10</v>
      </c>
      <c r="O15079" s="1" t="s">
        <v>27</v>
      </c>
      <c r="P15079" s="1" t="str">
        <f t="shared" si="504"/>
        <v>103.55000078</v>
      </c>
      <c r="Q15079" s="28">
        <f t="shared" si="505"/>
        <v>0</v>
      </c>
    </row>
    <row r="15080" spans="11:17" x14ac:dyDescent="0.35">
      <c r="K15080" s="1">
        <v>79</v>
      </c>
      <c r="L15080" s="1">
        <v>50000</v>
      </c>
      <c r="M15080" s="27">
        <v>3.5</v>
      </c>
      <c r="N15080" s="1">
        <v>10</v>
      </c>
      <c r="O15080" s="1" t="s">
        <v>27</v>
      </c>
      <c r="P15080" s="1" t="str">
        <f t="shared" si="504"/>
        <v>103.55000079</v>
      </c>
      <c r="Q15080" s="28">
        <f t="shared" si="505"/>
        <v>0</v>
      </c>
    </row>
    <row r="15081" spans="11:17" x14ac:dyDescent="0.35">
      <c r="K15081" s="1">
        <v>80</v>
      </c>
      <c r="L15081" s="1">
        <v>50000</v>
      </c>
      <c r="M15081" s="27">
        <v>3.5</v>
      </c>
      <c r="N15081" s="1">
        <v>10</v>
      </c>
      <c r="O15081" s="1" t="s">
        <v>27</v>
      </c>
      <c r="P15081" s="1" t="str">
        <f t="shared" si="504"/>
        <v>103.55000080</v>
      </c>
      <c r="Q15081" s="28">
        <f t="shared" si="505"/>
        <v>0</v>
      </c>
    </row>
    <row r="15082" spans="11:17" x14ac:dyDescent="0.35">
      <c r="K15082" s="1">
        <v>81</v>
      </c>
      <c r="L15082" s="1">
        <v>50000</v>
      </c>
      <c r="M15082" s="27">
        <v>3.5</v>
      </c>
      <c r="N15082" s="1">
        <v>10</v>
      </c>
      <c r="O15082" s="1" t="s">
        <v>27</v>
      </c>
      <c r="P15082" s="1" t="str">
        <f t="shared" si="504"/>
        <v>103.55000081</v>
      </c>
      <c r="Q15082" s="28">
        <f t="shared" si="505"/>
        <v>0</v>
      </c>
    </row>
    <row r="15083" spans="11:17" x14ac:dyDescent="0.35">
      <c r="K15083" s="1">
        <v>82</v>
      </c>
      <c r="L15083" s="1">
        <v>50000</v>
      </c>
      <c r="M15083" s="27">
        <v>3.5</v>
      </c>
      <c r="N15083" s="1">
        <v>10</v>
      </c>
      <c r="O15083" s="1" t="s">
        <v>27</v>
      </c>
      <c r="P15083" s="1" t="str">
        <f t="shared" si="504"/>
        <v>103.55000082</v>
      </c>
      <c r="Q15083" s="28">
        <f t="shared" si="505"/>
        <v>0</v>
      </c>
    </row>
    <row r="15084" spans="11:17" x14ac:dyDescent="0.35">
      <c r="K15084" s="1">
        <v>83</v>
      </c>
      <c r="L15084" s="1">
        <v>50000</v>
      </c>
      <c r="M15084" s="27">
        <v>3.5</v>
      </c>
      <c r="N15084" s="1">
        <v>10</v>
      </c>
      <c r="O15084" s="1" t="s">
        <v>27</v>
      </c>
      <c r="P15084" s="1" t="str">
        <f t="shared" si="504"/>
        <v>103.55000083</v>
      </c>
      <c r="Q15084" s="28">
        <f t="shared" si="505"/>
        <v>0</v>
      </c>
    </row>
    <row r="15085" spans="11:17" x14ac:dyDescent="0.35">
      <c r="K15085" s="1">
        <v>84</v>
      </c>
      <c r="L15085" s="1">
        <v>50000</v>
      </c>
      <c r="M15085" s="27">
        <v>3.5</v>
      </c>
      <c r="N15085" s="1">
        <v>10</v>
      </c>
      <c r="O15085" s="1" t="s">
        <v>27</v>
      </c>
      <c r="P15085" s="1" t="str">
        <f t="shared" si="504"/>
        <v>103.55000084</v>
      </c>
      <c r="Q15085" s="28">
        <f t="shared" si="505"/>
        <v>0</v>
      </c>
    </row>
    <row r="15086" spans="11:17" x14ac:dyDescent="0.35">
      <c r="K15086" s="1">
        <v>85</v>
      </c>
      <c r="L15086" s="1">
        <v>50000</v>
      </c>
      <c r="M15086" s="27">
        <v>3.5</v>
      </c>
      <c r="N15086" s="1">
        <v>10</v>
      </c>
      <c r="O15086" s="1" t="s">
        <v>27</v>
      </c>
      <c r="P15086" s="1" t="str">
        <f t="shared" si="504"/>
        <v>103.55000085</v>
      </c>
      <c r="Q15086" s="28">
        <f t="shared" si="505"/>
        <v>0</v>
      </c>
    </row>
    <row r="15087" spans="11:17" x14ac:dyDescent="0.35">
      <c r="K15087" s="1">
        <v>86</v>
      </c>
      <c r="L15087" s="1">
        <v>50000</v>
      </c>
      <c r="M15087" s="27">
        <v>3.5</v>
      </c>
      <c r="N15087" s="1">
        <v>10</v>
      </c>
      <c r="O15087" s="1" t="s">
        <v>27</v>
      </c>
      <c r="P15087" s="1" t="str">
        <f t="shared" si="504"/>
        <v>103.55000086</v>
      </c>
      <c r="Q15087" s="28">
        <f t="shared" si="505"/>
        <v>0</v>
      </c>
    </row>
    <row r="15088" spans="11:17" x14ac:dyDescent="0.35">
      <c r="K15088" s="1">
        <v>87</v>
      </c>
      <c r="L15088" s="1">
        <v>50000</v>
      </c>
      <c r="M15088" s="27">
        <v>3.5</v>
      </c>
      <c r="N15088" s="1">
        <v>10</v>
      </c>
      <c r="O15088" s="1" t="s">
        <v>27</v>
      </c>
      <c r="P15088" s="1" t="str">
        <f t="shared" si="504"/>
        <v>103.55000087</v>
      </c>
      <c r="Q15088" s="28">
        <f t="shared" si="505"/>
        <v>0</v>
      </c>
    </row>
    <row r="15089" spans="11:17" x14ac:dyDescent="0.35">
      <c r="K15089" s="1">
        <v>88</v>
      </c>
      <c r="L15089" s="1">
        <v>50000</v>
      </c>
      <c r="M15089" s="27">
        <v>3.5</v>
      </c>
      <c r="N15089" s="1">
        <v>10</v>
      </c>
      <c r="O15089" s="1" t="s">
        <v>27</v>
      </c>
      <c r="P15089" s="1" t="str">
        <f t="shared" si="504"/>
        <v>103.55000088</v>
      </c>
      <c r="Q15089" s="28">
        <f t="shared" si="505"/>
        <v>0</v>
      </c>
    </row>
    <row r="15090" spans="11:17" x14ac:dyDescent="0.35">
      <c r="K15090" s="1">
        <v>89</v>
      </c>
      <c r="L15090" s="1">
        <v>50000</v>
      </c>
      <c r="M15090" s="27">
        <v>3.5</v>
      </c>
      <c r="N15090" s="1">
        <v>10</v>
      </c>
      <c r="O15090" s="1" t="s">
        <v>27</v>
      </c>
      <c r="P15090" s="1" t="str">
        <f t="shared" si="504"/>
        <v>103.55000089</v>
      </c>
      <c r="Q15090" s="28">
        <f t="shared" si="505"/>
        <v>0</v>
      </c>
    </row>
    <row r="15091" spans="11:17" x14ac:dyDescent="0.35">
      <c r="K15091" s="1">
        <v>90</v>
      </c>
      <c r="L15091" s="1">
        <v>50000</v>
      </c>
      <c r="M15091" s="27">
        <v>3.5</v>
      </c>
      <c r="N15091" s="1">
        <v>10</v>
      </c>
      <c r="O15091" s="1" t="s">
        <v>27</v>
      </c>
      <c r="P15091" s="1" t="str">
        <f t="shared" si="504"/>
        <v>103.55000090</v>
      </c>
      <c r="Q15091" s="28">
        <f t="shared" si="505"/>
        <v>0</v>
      </c>
    </row>
    <row r="15092" spans="11:17" x14ac:dyDescent="0.35">
      <c r="K15092" s="1">
        <v>91</v>
      </c>
      <c r="L15092" s="1">
        <v>50000</v>
      </c>
      <c r="M15092" s="27">
        <v>3.5</v>
      </c>
      <c r="N15092" s="1">
        <v>10</v>
      </c>
      <c r="O15092" s="1" t="s">
        <v>27</v>
      </c>
      <c r="P15092" s="1" t="str">
        <f t="shared" si="504"/>
        <v>103.55000091</v>
      </c>
      <c r="Q15092" s="28">
        <f t="shared" si="505"/>
        <v>0</v>
      </c>
    </row>
    <row r="15093" spans="11:17" x14ac:dyDescent="0.35">
      <c r="K15093" s="1">
        <v>92</v>
      </c>
      <c r="L15093" s="1">
        <v>50000</v>
      </c>
      <c r="M15093" s="27">
        <v>3.5</v>
      </c>
      <c r="N15093" s="1">
        <v>10</v>
      </c>
      <c r="O15093" s="1" t="s">
        <v>27</v>
      </c>
      <c r="P15093" s="1" t="str">
        <f t="shared" si="504"/>
        <v>103.55000092</v>
      </c>
      <c r="Q15093" s="28">
        <f t="shared" si="505"/>
        <v>0</v>
      </c>
    </row>
    <row r="15094" spans="11:17" x14ac:dyDescent="0.35">
      <c r="K15094" s="1">
        <v>93</v>
      </c>
      <c r="L15094" s="1">
        <v>50000</v>
      </c>
      <c r="M15094" s="27">
        <v>3.5</v>
      </c>
      <c r="N15094" s="1">
        <v>10</v>
      </c>
      <c r="O15094" s="1" t="s">
        <v>27</v>
      </c>
      <c r="P15094" s="1" t="str">
        <f t="shared" si="504"/>
        <v>103.55000093</v>
      </c>
      <c r="Q15094" s="28">
        <f t="shared" si="505"/>
        <v>0</v>
      </c>
    </row>
    <row r="15095" spans="11:17" x14ac:dyDescent="0.35">
      <c r="K15095" s="1">
        <v>94</v>
      </c>
      <c r="L15095" s="1">
        <v>50000</v>
      </c>
      <c r="M15095" s="27">
        <v>3.5</v>
      </c>
      <c r="N15095" s="1">
        <v>10</v>
      </c>
      <c r="O15095" s="1" t="s">
        <v>27</v>
      </c>
      <c r="P15095" s="1" t="str">
        <f t="shared" si="504"/>
        <v>103.55000094</v>
      </c>
      <c r="Q15095" s="28">
        <f t="shared" si="505"/>
        <v>0</v>
      </c>
    </row>
    <row r="15096" spans="11:17" x14ac:dyDescent="0.35">
      <c r="K15096" s="1">
        <v>95</v>
      </c>
      <c r="L15096" s="1">
        <v>50000</v>
      </c>
      <c r="M15096" s="27">
        <v>3.5</v>
      </c>
      <c r="N15096" s="1">
        <v>10</v>
      </c>
      <c r="O15096" s="1" t="s">
        <v>27</v>
      </c>
      <c r="P15096" s="1" t="str">
        <f t="shared" si="504"/>
        <v>103.55000095</v>
      </c>
      <c r="Q15096" s="28">
        <f t="shared" si="505"/>
        <v>0</v>
      </c>
    </row>
    <row r="15097" spans="11:17" x14ac:dyDescent="0.35">
      <c r="K15097" s="1">
        <v>96</v>
      </c>
      <c r="L15097" s="1">
        <v>50000</v>
      </c>
      <c r="M15097" s="27">
        <v>3.5</v>
      </c>
      <c r="N15097" s="1">
        <v>10</v>
      </c>
      <c r="O15097" s="1" t="s">
        <v>27</v>
      </c>
      <c r="P15097" s="1" t="str">
        <f t="shared" si="504"/>
        <v>103.55000096</v>
      </c>
      <c r="Q15097" s="28">
        <f t="shared" si="505"/>
        <v>0</v>
      </c>
    </row>
    <row r="15098" spans="11:17" x14ac:dyDescent="0.35">
      <c r="K15098" s="1">
        <v>97</v>
      </c>
      <c r="L15098" s="1">
        <v>50000</v>
      </c>
      <c r="M15098" s="27">
        <v>3.5</v>
      </c>
      <c r="N15098" s="1">
        <v>10</v>
      </c>
      <c r="O15098" s="1" t="s">
        <v>27</v>
      </c>
      <c r="P15098" s="1" t="str">
        <f t="shared" si="504"/>
        <v>103.55000097</v>
      </c>
      <c r="Q15098" s="28">
        <f t="shared" si="505"/>
        <v>0</v>
      </c>
    </row>
    <row r="15099" spans="11:17" x14ac:dyDescent="0.35">
      <c r="K15099" s="1">
        <v>98</v>
      </c>
      <c r="L15099" s="1">
        <v>50000</v>
      </c>
      <c r="M15099" s="27">
        <v>3.5</v>
      </c>
      <c r="N15099" s="1">
        <v>10</v>
      </c>
      <c r="O15099" s="1" t="s">
        <v>27</v>
      </c>
      <c r="P15099" s="1" t="str">
        <f t="shared" si="504"/>
        <v>103.55000098</v>
      </c>
      <c r="Q15099" s="28">
        <f t="shared" si="505"/>
        <v>0</v>
      </c>
    </row>
    <row r="15100" spans="11:17" x14ac:dyDescent="0.35">
      <c r="K15100" s="1">
        <v>99</v>
      </c>
      <c r="L15100" s="1">
        <v>50000</v>
      </c>
      <c r="M15100" s="27">
        <v>3.5</v>
      </c>
      <c r="N15100" s="1">
        <v>10</v>
      </c>
      <c r="O15100" s="1" t="s">
        <v>27</v>
      </c>
      <c r="P15100" s="1" t="str">
        <f t="shared" si="504"/>
        <v>103.55000099</v>
      </c>
      <c r="Q15100" s="28">
        <f t="shared" si="505"/>
        <v>0</v>
      </c>
    </row>
    <row r="15101" spans="11:17" x14ac:dyDescent="0.35">
      <c r="K15101" s="1">
        <v>100</v>
      </c>
      <c r="L15101" s="1">
        <v>50000</v>
      </c>
      <c r="M15101" s="27">
        <v>3.5</v>
      </c>
      <c r="N15101" s="1">
        <v>10</v>
      </c>
      <c r="O15101" s="1" t="s">
        <v>27</v>
      </c>
      <c r="P15101" s="1" t="str">
        <f t="shared" si="504"/>
        <v>103.550000100</v>
      </c>
      <c r="Q15101" s="28">
        <f t="shared" si="505"/>
        <v>0</v>
      </c>
    </row>
    <row r="15102" spans="11:17" x14ac:dyDescent="0.35">
      <c r="K15102" s="1">
        <v>101</v>
      </c>
      <c r="L15102" s="1">
        <v>50000</v>
      </c>
      <c r="M15102" s="27">
        <v>3.5</v>
      </c>
      <c r="N15102" s="1">
        <v>10</v>
      </c>
      <c r="O15102" s="1" t="s">
        <v>27</v>
      </c>
      <c r="P15102" s="1" t="str">
        <f t="shared" si="504"/>
        <v>103.550000101</v>
      </c>
      <c r="Q15102" s="28">
        <f t="shared" si="505"/>
        <v>0</v>
      </c>
    </row>
    <row r="15103" spans="11:17" x14ac:dyDescent="0.35">
      <c r="K15103" s="1">
        <v>102</v>
      </c>
      <c r="L15103" s="1">
        <v>50000</v>
      </c>
      <c r="M15103" s="27">
        <v>3.5</v>
      </c>
      <c r="N15103" s="1">
        <v>10</v>
      </c>
      <c r="O15103" s="1" t="s">
        <v>27</v>
      </c>
      <c r="P15103" s="1" t="str">
        <f t="shared" si="504"/>
        <v>103.550000102</v>
      </c>
      <c r="Q15103" s="28">
        <f t="shared" si="505"/>
        <v>0</v>
      </c>
    </row>
    <row r="15104" spans="11:17" x14ac:dyDescent="0.35">
      <c r="K15104" s="1">
        <v>103</v>
      </c>
      <c r="L15104" s="1">
        <v>50000</v>
      </c>
      <c r="M15104" s="27">
        <v>3.5</v>
      </c>
      <c r="N15104" s="1">
        <v>10</v>
      </c>
      <c r="O15104" s="1" t="s">
        <v>27</v>
      </c>
      <c r="P15104" s="1" t="str">
        <f t="shared" si="504"/>
        <v>103.550000103</v>
      </c>
      <c r="Q15104" s="28">
        <f t="shared" si="505"/>
        <v>0</v>
      </c>
    </row>
    <row r="15105" spans="11:17" x14ac:dyDescent="0.35">
      <c r="K15105" s="1">
        <v>104</v>
      </c>
      <c r="L15105" s="1">
        <v>50000</v>
      </c>
      <c r="M15105" s="27">
        <v>3.5</v>
      </c>
      <c r="N15105" s="1">
        <v>10</v>
      </c>
      <c r="O15105" s="1" t="s">
        <v>27</v>
      </c>
      <c r="P15105" s="1" t="str">
        <f t="shared" si="504"/>
        <v>103.550000104</v>
      </c>
      <c r="Q15105" s="28">
        <f t="shared" si="505"/>
        <v>0</v>
      </c>
    </row>
    <row r="15106" spans="11:17" x14ac:dyDescent="0.35">
      <c r="K15106" s="1">
        <v>105</v>
      </c>
      <c r="L15106" s="1">
        <v>50000</v>
      </c>
      <c r="M15106" s="27">
        <v>3.5</v>
      </c>
      <c r="N15106" s="1">
        <v>10</v>
      </c>
      <c r="O15106" s="1" t="s">
        <v>27</v>
      </c>
      <c r="P15106" s="1" t="str">
        <f t="shared" si="504"/>
        <v>103.550000105</v>
      </c>
      <c r="Q15106" s="28">
        <f t="shared" si="505"/>
        <v>0</v>
      </c>
    </row>
    <row r="15107" spans="11:17" x14ac:dyDescent="0.35">
      <c r="K15107" s="1">
        <v>106</v>
      </c>
      <c r="L15107" s="1">
        <v>50000</v>
      </c>
      <c r="M15107" s="27">
        <v>3.5</v>
      </c>
      <c r="N15107" s="1">
        <v>10</v>
      </c>
      <c r="O15107" s="1" t="s">
        <v>27</v>
      </c>
      <c r="P15107" s="1" t="str">
        <f t="shared" ref="P15107:P15170" si="506">N15107&amp;M15107&amp;L15107&amp;K15107</f>
        <v>103.550000106</v>
      </c>
      <c r="Q15107" s="28">
        <f t="shared" ref="Q15107:Q15170" si="507">VLOOKUP(O15107&amp;L15107&amp;M15107&amp;N15107,$W$2:$X$1051,2,FALSE)</f>
        <v>0</v>
      </c>
    </row>
    <row r="15108" spans="11:17" x14ac:dyDescent="0.35">
      <c r="K15108" s="1">
        <v>107</v>
      </c>
      <c r="L15108" s="1">
        <v>50000</v>
      </c>
      <c r="M15108" s="27">
        <v>3.5</v>
      </c>
      <c r="N15108" s="1">
        <v>10</v>
      </c>
      <c r="O15108" s="1" t="s">
        <v>27</v>
      </c>
      <c r="P15108" s="1" t="str">
        <f t="shared" si="506"/>
        <v>103.550000107</v>
      </c>
      <c r="Q15108" s="28">
        <f t="shared" si="507"/>
        <v>0</v>
      </c>
    </row>
    <row r="15109" spans="11:17" x14ac:dyDescent="0.35">
      <c r="K15109" s="1">
        <v>108</v>
      </c>
      <c r="L15109" s="1">
        <v>50000</v>
      </c>
      <c r="M15109" s="27">
        <v>3.5</v>
      </c>
      <c r="N15109" s="1">
        <v>10</v>
      </c>
      <c r="O15109" s="1" t="s">
        <v>27</v>
      </c>
      <c r="P15109" s="1" t="str">
        <f t="shared" si="506"/>
        <v>103.550000108</v>
      </c>
      <c r="Q15109" s="28">
        <f t="shared" si="507"/>
        <v>0</v>
      </c>
    </row>
    <row r="15110" spans="11:17" x14ac:dyDescent="0.35">
      <c r="K15110" s="1">
        <v>109</v>
      </c>
      <c r="L15110" s="1">
        <v>50000</v>
      </c>
      <c r="M15110" s="27">
        <v>3.5</v>
      </c>
      <c r="N15110" s="1">
        <v>10</v>
      </c>
      <c r="O15110" s="1" t="s">
        <v>27</v>
      </c>
      <c r="P15110" s="1" t="str">
        <f t="shared" si="506"/>
        <v>103.550000109</v>
      </c>
      <c r="Q15110" s="28">
        <f t="shared" si="507"/>
        <v>0</v>
      </c>
    </row>
    <row r="15111" spans="11:17" x14ac:dyDescent="0.35">
      <c r="K15111" s="1">
        <v>110</v>
      </c>
      <c r="L15111" s="1">
        <v>50000</v>
      </c>
      <c r="M15111" s="27">
        <v>3.5</v>
      </c>
      <c r="N15111" s="1">
        <v>10</v>
      </c>
      <c r="O15111" s="1" t="s">
        <v>27</v>
      </c>
      <c r="P15111" s="1" t="str">
        <f t="shared" si="506"/>
        <v>103.550000110</v>
      </c>
      <c r="Q15111" s="28">
        <f t="shared" si="507"/>
        <v>0</v>
      </c>
    </row>
    <row r="15112" spans="11:17" x14ac:dyDescent="0.35">
      <c r="K15112" s="1">
        <v>111</v>
      </c>
      <c r="L15112" s="1">
        <v>50000</v>
      </c>
      <c r="M15112" s="27">
        <v>3.5</v>
      </c>
      <c r="N15112" s="1">
        <v>10</v>
      </c>
      <c r="O15112" s="1" t="s">
        <v>27</v>
      </c>
      <c r="P15112" s="1" t="str">
        <f t="shared" si="506"/>
        <v>103.550000111</v>
      </c>
      <c r="Q15112" s="28">
        <f t="shared" si="507"/>
        <v>0</v>
      </c>
    </row>
    <row r="15113" spans="11:17" x14ac:dyDescent="0.35">
      <c r="K15113" s="1">
        <v>112</v>
      </c>
      <c r="L15113" s="1">
        <v>50000</v>
      </c>
      <c r="M15113" s="27">
        <v>3.5</v>
      </c>
      <c r="N15113" s="1">
        <v>10</v>
      </c>
      <c r="O15113" s="1" t="s">
        <v>27</v>
      </c>
      <c r="P15113" s="1" t="str">
        <f t="shared" si="506"/>
        <v>103.550000112</v>
      </c>
      <c r="Q15113" s="28">
        <f t="shared" si="507"/>
        <v>0</v>
      </c>
    </row>
    <row r="15114" spans="11:17" x14ac:dyDescent="0.35">
      <c r="K15114" s="1">
        <v>113</v>
      </c>
      <c r="L15114" s="1">
        <v>50000</v>
      </c>
      <c r="M15114" s="27">
        <v>3.5</v>
      </c>
      <c r="N15114" s="1">
        <v>10</v>
      </c>
      <c r="O15114" s="1" t="s">
        <v>27</v>
      </c>
      <c r="P15114" s="1" t="str">
        <f t="shared" si="506"/>
        <v>103.550000113</v>
      </c>
      <c r="Q15114" s="28">
        <f t="shared" si="507"/>
        <v>0</v>
      </c>
    </row>
    <row r="15115" spans="11:17" x14ac:dyDescent="0.35">
      <c r="K15115" s="1">
        <v>114</v>
      </c>
      <c r="L15115" s="1">
        <v>50000</v>
      </c>
      <c r="M15115" s="27">
        <v>3.5</v>
      </c>
      <c r="N15115" s="1">
        <v>10</v>
      </c>
      <c r="O15115" s="1" t="s">
        <v>27</v>
      </c>
      <c r="P15115" s="1" t="str">
        <f t="shared" si="506"/>
        <v>103.550000114</v>
      </c>
      <c r="Q15115" s="28">
        <f t="shared" si="507"/>
        <v>0</v>
      </c>
    </row>
    <row r="15116" spans="11:17" x14ac:dyDescent="0.35">
      <c r="K15116" s="1">
        <v>115</v>
      </c>
      <c r="L15116" s="1">
        <v>50000</v>
      </c>
      <c r="M15116" s="27">
        <v>3.5</v>
      </c>
      <c r="N15116" s="1">
        <v>10</v>
      </c>
      <c r="O15116" s="1" t="s">
        <v>27</v>
      </c>
      <c r="P15116" s="1" t="str">
        <f t="shared" si="506"/>
        <v>103.550000115</v>
      </c>
      <c r="Q15116" s="28">
        <f t="shared" si="507"/>
        <v>0</v>
      </c>
    </row>
    <row r="15117" spans="11:17" x14ac:dyDescent="0.35">
      <c r="K15117" s="1">
        <v>116</v>
      </c>
      <c r="L15117" s="1">
        <v>50000</v>
      </c>
      <c r="M15117" s="27">
        <v>3.5</v>
      </c>
      <c r="N15117" s="1">
        <v>10</v>
      </c>
      <c r="O15117" s="1" t="s">
        <v>27</v>
      </c>
      <c r="P15117" s="1" t="str">
        <f t="shared" si="506"/>
        <v>103.550000116</v>
      </c>
      <c r="Q15117" s="28">
        <f t="shared" si="507"/>
        <v>0</v>
      </c>
    </row>
    <row r="15118" spans="11:17" x14ac:dyDescent="0.35">
      <c r="K15118" s="1">
        <v>117</v>
      </c>
      <c r="L15118" s="1">
        <v>50000</v>
      </c>
      <c r="M15118" s="27">
        <v>3.5</v>
      </c>
      <c r="N15118" s="1">
        <v>10</v>
      </c>
      <c r="O15118" s="1" t="s">
        <v>27</v>
      </c>
      <c r="P15118" s="1" t="str">
        <f t="shared" si="506"/>
        <v>103.550000117</v>
      </c>
      <c r="Q15118" s="28">
        <f t="shared" si="507"/>
        <v>0</v>
      </c>
    </row>
    <row r="15119" spans="11:17" x14ac:dyDescent="0.35">
      <c r="K15119" s="1">
        <v>118</v>
      </c>
      <c r="L15119" s="1">
        <v>50000</v>
      </c>
      <c r="M15119" s="27">
        <v>3.5</v>
      </c>
      <c r="N15119" s="1">
        <v>10</v>
      </c>
      <c r="O15119" s="1" t="s">
        <v>27</v>
      </c>
      <c r="P15119" s="1" t="str">
        <f t="shared" si="506"/>
        <v>103.550000118</v>
      </c>
      <c r="Q15119" s="28">
        <f t="shared" si="507"/>
        <v>0</v>
      </c>
    </row>
    <row r="15120" spans="11:17" x14ac:dyDescent="0.35">
      <c r="K15120" s="1">
        <v>119</v>
      </c>
      <c r="L15120" s="1">
        <v>50000</v>
      </c>
      <c r="M15120" s="27">
        <v>3.5</v>
      </c>
      <c r="N15120" s="1">
        <v>10</v>
      </c>
      <c r="O15120" s="1" t="s">
        <v>27</v>
      </c>
      <c r="P15120" s="1" t="str">
        <f t="shared" si="506"/>
        <v>103.550000119</v>
      </c>
      <c r="Q15120" s="28">
        <f t="shared" si="507"/>
        <v>0</v>
      </c>
    </row>
    <row r="15121" spans="11:17" x14ac:dyDescent="0.35">
      <c r="K15121" s="1">
        <v>120</v>
      </c>
      <c r="L15121" s="1">
        <v>50000</v>
      </c>
      <c r="M15121" s="27">
        <v>3.5</v>
      </c>
      <c r="N15121" s="1">
        <v>10</v>
      </c>
      <c r="O15121" s="1" t="s">
        <v>27</v>
      </c>
      <c r="P15121" s="1" t="str">
        <f t="shared" si="506"/>
        <v>103.550000120</v>
      </c>
      <c r="Q15121" s="28">
        <f t="shared" si="507"/>
        <v>0</v>
      </c>
    </row>
    <row r="15122" spans="11:17" x14ac:dyDescent="0.35">
      <c r="K15122" s="1">
        <v>121</v>
      </c>
      <c r="L15122" s="1">
        <v>50000</v>
      </c>
      <c r="M15122" s="27">
        <v>3.5</v>
      </c>
      <c r="N15122" s="1">
        <v>10</v>
      </c>
      <c r="O15122" s="1" t="s">
        <v>27</v>
      </c>
      <c r="P15122" s="1" t="str">
        <f t="shared" si="506"/>
        <v>103.550000121</v>
      </c>
      <c r="Q15122" s="28">
        <f t="shared" si="507"/>
        <v>0</v>
      </c>
    </row>
    <row r="15123" spans="11:17" x14ac:dyDescent="0.35">
      <c r="K15123" s="1">
        <v>122</v>
      </c>
      <c r="L15123" s="1">
        <v>50000</v>
      </c>
      <c r="M15123" s="27">
        <v>3.5</v>
      </c>
      <c r="N15123" s="1">
        <v>10</v>
      </c>
      <c r="O15123" s="1" t="s">
        <v>27</v>
      </c>
      <c r="P15123" s="1" t="str">
        <f t="shared" si="506"/>
        <v>103.550000122</v>
      </c>
      <c r="Q15123" s="28">
        <f t="shared" si="507"/>
        <v>0</v>
      </c>
    </row>
    <row r="15124" spans="11:17" x14ac:dyDescent="0.35">
      <c r="K15124" s="1">
        <v>123</v>
      </c>
      <c r="L15124" s="1">
        <v>50000</v>
      </c>
      <c r="M15124" s="27">
        <v>3.5</v>
      </c>
      <c r="N15124" s="1">
        <v>10</v>
      </c>
      <c r="O15124" s="1" t="s">
        <v>27</v>
      </c>
      <c r="P15124" s="1" t="str">
        <f t="shared" si="506"/>
        <v>103.550000123</v>
      </c>
      <c r="Q15124" s="28">
        <f t="shared" si="507"/>
        <v>0</v>
      </c>
    </row>
    <row r="15125" spans="11:17" x14ac:dyDescent="0.35">
      <c r="K15125" s="1">
        <v>124</v>
      </c>
      <c r="L15125" s="1">
        <v>50000</v>
      </c>
      <c r="M15125" s="27">
        <v>3.5</v>
      </c>
      <c r="N15125" s="1">
        <v>10</v>
      </c>
      <c r="O15125" s="1" t="s">
        <v>27</v>
      </c>
      <c r="P15125" s="1" t="str">
        <f t="shared" si="506"/>
        <v>103.550000124</v>
      </c>
      <c r="Q15125" s="28">
        <f t="shared" si="507"/>
        <v>0</v>
      </c>
    </row>
    <row r="15126" spans="11:17" x14ac:dyDescent="0.35">
      <c r="K15126" s="1">
        <v>125</v>
      </c>
      <c r="L15126" s="1">
        <v>50000</v>
      </c>
      <c r="M15126" s="27">
        <v>3.5</v>
      </c>
      <c r="N15126" s="1">
        <v>10</v>
      </c>
      <c r="O15126" s="1" t="s">
        <v>27</v>
      </c>
      <c r="P15126" s="1" t="str">
        <f t="shared" si="506"/>
        <v>103.550000125</v>
      </c>
      <c r="Q15126" s="28">
        <f t="shared" si="507"/>
        <v>0</v>
      </c>
    </row>
    <row r="15127" spans="11:17" x14ac:dyDescent="0.35">
      <c r="K15127" s="1">
        <v>1</v>
      </c>
      <c r="L15127" s="1">
        <v>50000</v>
      </c>
      <c r="M15127" s="27">
        <v>6.5</v>
      </c>
      <c r="N15127" s="1">
        <v>10</v>
      </c>
      <c r="O15127" s="1" t="s">
        <v>26</v>
      </c>
      <c r="P15127" s="1" t="str">
        <f t="shared" si="506"/>
        <v>106.5500001</v>
      </c>
      <c r="Q15127" s="28">
        <f t="shared" si="507"/>
        <v>0</v>
      </c>
    </row>
    <row r="15128" spans="11:17" x14ac:dyDescent="0.35">
      <c r="K15128" s="1">
        <v>2</v>
      </c>
      <c r="L15128" s="1">
        <v>50000</v>
      </c>
      <c r="M15128" s="27">
        <v>6.5</v>
      </c>
      <c r="N15128" s="1">
        <v>10</v>
      </c>
      <c r="O15128" s="1" t="s">
        <v>26</v>
      </c>
      <c r="P15128" s="1" t="str">
        <f t="shared" si="506"/>
        <v>106.5500002</v>
      </c>
      <c r="Q15128" s="28">
        <f t="shared" si="507"/>
        <v>0</v>
      </c>
    </row>
    <row r="15129" spans="11:17" x14ac:dyDescent="0.35">
      <c r="K15129" s="1">
        <v>3</v>
      </c>
      <c r="L15129" s="1">
        <v>50000</v>
      </c>
      <c r="M15129" s="27">
        <v>6.5</v>
      </c>
      <c r="N15129" s="1">
        <v>10</v>
      </c>
      <c r="O15129" s="1" t="s">
        <v>26</v>
      </c>
      <c r="P15129" s="1" t="str">
        <f t="shared" si="506"/>
        <v>106.5500003</v>
      </c>
      <c r="Q15129" s="28">
        <f t="shared" si="507"/>
        <v>0</v>
      </c>
    </row>
    <row r="15130" spans="11:17" x14ac:dyDescent="0.35">
      <c r="K15130" s="1">
        <v>4</v>
      </c>
      <c r="L15130" s="1">
        <v>50000</v>
      </c>
      <c r="M15130" s="27">
        <v>6.5</v>
      </c>
      <c r="N15130" s="1">
        <v>10</v>
      </c>
      <c r="O15130" s="1" t="s">
        <v>26</v>
      </c>
      <c r="P15130" s="1" t="str">
        <f t="shared" si="506"/>
        <v>106.5500004</v>
      </c>
      <c r="Q15130" s="28">
        <f t="shared" si="507"/>
        <v>0</v>
      </c>
    </row>
    <row r="15131" spans="11:17" x14ac:dyDescent="0.35">
      <c r="K15131" s="1">
        <v>5</v>
      </c>
      <c r="L15131" s="1">
        <v>50000</v>
      </c>
      <c r="M15131" s="27">
        <v>6.5</v>
      </c>
      <c r="N15131" s="1">
        <v>10</v>
      </c>
      <c r="O15131" s="1" t="s">
        <v>26</v>
      </c>
      <c r="P15131" s="1" t="str">
        <f t="shared" si="506"/>
        <v>106.5500005</v>
      </c>
      <c r="Q15131" s="28">
        <f t="shared" si="507"/>
        <v>0</v>
      </c>
    </row>
    <row r="15132" spans="11:17" x14ac:dyDescent="0.35">
      <c r="K15132" s="1">
        <v>6</v>
      </c>
      <c r="L15132" s="1">
        <v>50000</v>
      </c>
      <c r="M15132" s="27">
        <v>6.5</v>
      </c>
      <c r="N15132" s="1">
        <v>10</v>
      </c>
      <c r="O15132" s="1" t="s">
        <v>26</v>
      </c>
      <c r="P15132" s="1" t="str">
        <f t="shared" si="506"/>
        <v>106.5500006</v>
      </c>
      <c r="Q15132" s="28">
        <f t="shared" si="507"/>
        <v>0</v>
      </c>
    </row>
    <row r="15133" spans="11:17" x14ac:dyDescent="0.35">
      <c r="K15133" s="1">
        <v>7</v>
      </c>
      <c r="L15133" s="1">
        <v>50000</v>
      </c>
      <c r="M15133" s="27">
        <v>6.5</v>
      </c>
      <c r="N15133" s="1">
        <v>10</v>
      </c>
      <c r="O15133" s="1" t="s">
        <v>26</v>
      </c>
      <c r="P15133" s="1" t="str">
        <f t="shared" si="506"/>
        <v>106.5500007</v>
      </c>
      <c r="Q15133" s="28">
        <f t="shared" si="507"/>
        <v>0</v>
      </c>
    </row>
    <row r="15134" spans="11:17" x14ac:dyDescent="0.35">
      <c r="K15134" s="1">
        <v>8</v>
      </c>
      <c r="L15134" s="1">
        <v>50000</v>
      </c>
      <c r="M15134" s="27">
        <v>6.5</v>
      </c>
      <c r="N15134" s="1">
        <v>10</v>
      </c>
      <c r="O15134" s="1" t="s">
        <v>26</v>
      </c>
      <c r="P15134" s="1" t="str">
        <f t="shared" si="506"/>
        <v>106.5500008</v>
      </c>
      <c r="Q15134" s="28">
        <f t="shared" si="507"/>
        <v>0</v>
      </c>
    </row>
    <row r="15135" spans="11:17" x14ac:dyDescent="0.35">
      <c r="K15135" s="1">
        <v>9</v>
      </c>
      <c r="L15135" s="1">
        <v>50000</v>
      </c>
      <c r="M15135" s="27">
        <v>6.5</v>
      </c>
      <c r="N15135" s="1">
        <v>10</v>
      </c>
      <c r="O15135" s="1" t="s">
        <v>26</v>
      </c>
      <c r="P15135" s="1" t="str">
        <f t="shared" si="506"/>
        <v>106.5500009</v>
      </c>
      <c r="Q15135" s="28">
        <f t="shared" si="507"/>
        <v>0</v>
      </c>
    </row>
    <row r="15136" spans="11:17" x14ac:dyDescent="0.35">
      <c r="K15136" s="1">
        <v>10</v>
      </c>
      <c r="L15136" s="1">
        <v>50000</v>
      </c>
      <c r="M15136" s="27">
        <v>6.5</v>
      </c>
      <c r="N15136" s="1">
        <v>10</v>
      </c>
      <c r="O15136" s="1" t="s">
        <v>26</v>
      </c>
      <c r="P15136" s="1" t="str">
        <f t="shared" si="506"/>
        <v>106.55000010</v>
      </c>
      <c r="Q15136" s="28">
        <f t="shared" si="507"/>
        <v>0</v>
      </c>
    </row>
    <row r="15137" spans="11:17" x14ac:dyDescent="0.35">
      <c r="K15137" s="1">
        <v>11</v>
      </c>
      <c r="L15137" s="1">
        <v>50000</v>
      </c>
      <c r="M15137" s="27">
        <v>6.5</v>
      </c>
      <c r="N15137" s="1">
        <v>10</v>
      </c>
      <c r="O15137" s="1" t="s">
        <v>26</v>
      </c>
      <c r="P15137" s="1" t="str">
        <f t="shared" si="506"/>
        <v>106.55000011</v>
      </c>
      <c r="Q15137" s="28">
        <f t="shared" si="507"/>
        <v>0</v>
      </c>
    </row>
    <row r="15138" spans="11:17" x14ac:dyDescent="0.35">
      <c r="K15138" s="1">
        <v>12</v>
      </c>
      <c r="L15138" s="1">
        <v>50000</v>
      </c>
      <c r="M15138" s="27">
        <v>6.5</v>
      </c>
      <c r="N15138" s="1">
        <v>10</v>
      </c>
      <c r="O15138" s="1" t="s">
        <v>26</v>
      </c>
      <c r="P15138" s="1" t="str">
        <f t="shared" si="506"/>
        <v>106.55000012</v>
      </c>
      <c r="Q15138" s="28">
        <f t="shared" si="507"/>
        <v>0</v>
      </c>
    </row>
    <row r="15139" spans="11:17" x14ac:dyDescent="0.35">
      <c r="K15139" s="1">
        <v>13</v>
      </c>
      <c r="L15139" s="1">
        <v>50000</v>
      </c>
      <c r="M15139" s="27">
        <v>6.5</v>
      </c>
      <c r="N15139" s="1">
        <v>10</v>
      </c>
      <c r="O15139" s="1" t="s">
        <v>26</v>
      </c>
      <c r="P15139" s="1" t="str">
        <f t="shared" si="506"/>
        <v>106.55000013</v>
      </c>
      <c r="Q15139" s="28">
        <f t="shared" si="507"/>
        <v>0</v>
      </c>
    </row>
    <row r="15140" spans="11:17" x14ac:dyDescent="0.35">
      <c r="K15140" s="1">
        <v>14</v>
      </c>
      <c r="L15140" s="1">
        <v>50000</v>
      </c>
      <c r="M15140" s="27">
        <v>6.5</v>
      </c>
      <c r="N15140" s="1">
        <v>10</v>
      </c>
      <c r="O15140" s="1" t="s">
        <v>26</v>
      </c>
      <c r="P15140" s="1" t="str">
        <f t="shared" si="506"/>
        <v>106.55000014</v>
      </c>
      <c r="Q15140" s="28">
        <f t="shared" si="507"/>
        <v>0</v>
      </c>
    </row>
    <row r="15141" spans="11:17" x14ac:dyDescent="0.35">
      <c r="K15141" s="1">
        <v>15</v>
      </c>
      <c r="L15141" s="1">
        <v>50000</v>
      </c>
      <c r="M15141" s="27">
        <v>6.5</v>
      </c>
      <c r="N15141" s="1">
        <v>10</v>
      </c>
      <c r="O15141" s="1" t="s">
        <v>26</v>
      </c>
      <c r="P15141" s="1" t="str">
        <f t="shared" si="506"/>
        <v>106.55000015</v>
      </c>
      <c r="Q15141" s="28">
        <f t="shared" si="507"/>
        <v>0</v>
      </c>
    </row>
    <row r="15142" spans="11:17" x14ac:dyDescent="0.35">
      <c r="K15142" s="1">
        <v>16</v>
      </c>
      <c r="L15142" s="1">
        <v>50000</v>
      </c>
      <c r="M15142" s="27">
        <v>6.5</v>
      </c>
      <c r="N15142" s="1">
        <v>10</v>
      </c>
      <c r="O15142" s="1" t="s">
        <v>26</v>
      </c>
      <c r="P15142" s="1" t="str">
        <f t="shared" si="506"/>
        <v>106.55000016</v>
      </c>
      <c r="Q15142" s="28">
        <f t="shared" si="507"/>
        <v>0</v>
      </c>
    </row>
    <row r="15143" spans="11:17" x14ac:dyDescent="0.35">
      <c r="K15143" s="1">
        <v>17</v>
      </c>
      <c r="L15143" s="1">
        <v>50000</v>
      </c>
      <c r="M15143" s="27">
        <v>6.5</v>
      </c>
      <c r="N15143" s="1">
        <v>10</v>
      </c>
      <c r="O15143" s="1" t="s">
        <v>26</v>
      </c>
      <c r="P15143" s="1" t="str">
        <f t="shared" si="506"/>
        <v>106.55000017</v>
      </c>
      <c r="Q15143" s="28">
        <f t="shared" si="507"/>
        <v>0</v>
      </c>
    </row>
    <row r="15144" spans="11:17" x14ac:dyDescent="0.35">
      <c r="K15144" s="1">
        <v>18</v>
      </c>
      <c r="L15144" s="1">
        <v>50000</v>
      </c>
      <c r="M15144" s="27">
        <v>6.5</v>
      </c>
      <c r="N15144" s="1">
        <v>10</v>
      </c>
      <c r="O15144" s="1" t="s">
        <v>26</v>
      </c>
      <c r="P15144" s="1" t="str">
        <f t="shared" si="506"/>
        <v>106.55000018</v>
      </c>
      <c r="Q15144" s="28">
        <f t="shared" si="507"/>
        <v>0</v>
      </c>
    </row>
    <row r="15145" spans="11:17" x14ac:dyDescent="0.35">
      <c r="K15145" s="1">
        <v>19</v>
      </c>
      <c r="L15145" s="1">
        <v>50000</v>
      </c>
      <c r="M15145" s="27">
        <v>6.5</v>
      </c>
      <c r="N15145" s="1">
        <v>10</v>
      </c>
      <c r="O15145" s="1" t="s">
        <v>26</v>
      </c>
      <c r="P15145" s="1" t="str">
        <f t="shared" si="506"/>
        <v>106.55000019</v>
      </c>
      <c r="Q15145" s="28">
        <f t="shared" si="507"/>
        <v>0</v>
      </c>
    </row>
    <row r="15146" spans="11:17" x14ac:dyDescent="0.35">
      <c r="K15146" s="1">
        <v>20</v>
      </c>
      <c r="L15146" s="1">
        <v>50000</v>
      </c>
      <c r="M15146" s="27">
        <v>6.5</v>
      </c>
      <c r="N15146" s="1">
        <v>10</v>
      </c>
      <c r="O15146" s="1" t="s">
        <v>26</v>
      </c>
      <c r="P15146" s="1" t="str">
        <f t="shared" si="506"/>
        <v>106.55000020</v>
      </c>
      <c r="Q15146" s="28">
        <f t="shared" si="507"/>
        <v>0</v>
      </c>
    </row>
    <row r="15147" spans="11:17" x14ac:dyDescent="0.35">
      <c r="K15147" s="1">
        <v>21</v>
      </c>
      <c r="L15147" s="1">
        <v>50000</v>
      </c>
      <c r="M15147" s="27">
        <v>6.5</v>
      </c>
      <c r="N15147" s="1">
        <v>10</v>
      </c>
      <c r="O15147" s="1" t="s">
        <v>26</v>
      </c>
      <c r="P15147" s="1" t="str">
        <f t="shared" si="506"/>
        <v>106.55000021</v>
      </c>
      <c r="Q15147" s="28">
        <f t="shared" si="507"/>
        <v>0</v>
      </c>
    </row>
    <row r="15148" spans="11:17" x14ac:dyDescent="0.35">
      <c r="K15148" s="1">
        <v>22</v>
      </c>
      <c r="L15148" s="1">
        <v>50000</v>
      </c>
      <c r="M15148" s="27">
        <v>6.5</v>
      </c>
      <c r="N15148" s="1">
        <v>10</v>
      </c>
      <c r="O15148" s="1" t="s">
        <v>26</v>
      </c>
      <c r="P15148" s="1" t="str">
        <f t="shared" si="506"/>
        <v>106.55000022</v>
      </c>
      <c r="Q15148" s="28">
        <f t="shared" si="507"/>
        <v>0</v>
      </c>
    </row>
    <row r="15149" spans="11:17" x14ac:dyDescent="0.35">
      <c r="K15149" s="1">
        <v>23</v>
      </c>
      <c r="L15149" s="1">
        <v>50000</v>
      </c>
      <c r="M15149" s="27">
        <v>6.5</v>
      </c>
      <c r="N15149" s="1">
        <v>10</v>
      </c>
      <c r="O15149" s="1" t="s">
        <v>26</v>
      </c>
      <c r="P15149" s="1" t="str">
        <f t="shared" si="506"/>
        <v>106.55000023</v>
      </c>
      <c r="Q15149" s="28">
        <f t="shared" si="507"/>
        <v>0</v>
      </c>
    </row>
    <row r="15150" spans="11:17" x14ac:dyDescent="0.35">
      <c r="K15150" s="1">
        <v>24</v>
      </c>
      <c r="L15150" s="1">
        <v>50000</v>
      </c>
      <c r="M15150" s="27">
        <v>6.5</v>
      </c>
      <c r="N15150" s="1">
        <v>10</v>
      </c>
      <c r="O15150" s="1" t="s">
        <v>26</v>
      </c>
      <c r="P15150" s="1" t="str">
        <f t="shared" si="506"/>
        <v>106.55000024</v>
      </c>
      <c r="Q15150" s="28">
        <f t="shared" si="507"/>
        <v>0</v>
      </c>
    </row>
    <row r="15151" spans="11:17" x14ac:dyDescent="0.35">
      <c r="K15151" s="1">
        <v>25</v>
      </c>
      <c r="L15151" s="1">
        <v>50000</v>
      </c>
      <c r="M15151" s="27">
        <v>6.5</v>
      </c>
      <c r="N15151" s="1">
        <v>10</v>
      </c>
      <c r="O15151" s="1" t="s">
        <v>26</v>
      </c>
      <c r="P15151" s="1" t="str">
        <f t="shared" si="506"/>
        <v>106.55000025</v>
      </c>
      <c r="Q15151" s="28">
        <f t="shared" si="507"/>
        <v>0</v>
      </c>
    </row>
    <row r="15152" spans="11:17" x14ac:dyDescent="0.35">
      <c r="K15152" s="1">
        <v>26</v>
      </c>
      <c r="L15152" s="1">
        <v>50000</v>
      </c>
      <c r="M15152" s="27">
        <v>6.5</v>
      </c>
      <c r="N15152" s="1">
        <v>10</v>
      </c>
      <c r="O15152" s="1" t="s">
        <v>17</v>
      </c>
      <c r="P15152" s="1" t="str">
        <f t="shared" si="506"/>
        <v>106.55000026</v>
      </c>
      <c r="Q15152" s="28">
        <f t="shared" si="507"/>
        <v>0</v>
      </c>
    </row>
    <row r="15153" spans="11:17" x14ac:dyDescent="0.35">
      <c r="K15153" s="1">
        <v>27</v>
      </c>
      <c r="L15153" s="1">
        <v>50000</v>
      </c>
      <c r="M15153" s="27">
        <v>6.5</v>
      </c>
      <c r="N15153" s="1">
        <v>10</v>
      </c>
      <c r="O15153" s="1" t="s">
        <v>17</v>
      </c>
      <c r="P15153" s="1" t="str">
        <f t="shared" si="506"/>
        <v>106.55000027</v>
      </c>
      <c r="Q15153" s="28">
        <f t="shared" si="507"/>
        <v>0</v>
      </c>
    </row>
    <row r="15154" spans="11:17" x14ac:dyDescent="0.35">
      <c r="K15154" s="1">
        <v>28</v>
      </c>
      <c r="L15154" s="1">
        <v>50000</v>
      </c>
      <c r="M15154" s="27">
        <v>6.5</v>
      </c>
      <c r="N15154" s="1">
        <v>10</v>
      </c>
      <c r="O15154" s="1" t="s">
        <v>17</v>
      </c>
      <c r="P15154" s="1" t="str">
        <f t="shared" si="506"/>
        <v>106.55000028</v>
      </c>
      <c r="Q15154" s="28">
        <f t="shared" si="507"/>
        <v>0</v>
      </c>
    </row>
    <row r="15155" spans="11:17" x14ac:dyDescent="0.35">
      <c r="K15155" s="1">
        <v>29</v>
      </c>
      <c r="L15155" s="1">
        <v>50000</v>
      </c>
      <c r="M15155" s="27">
        <v>6.5</v>
      </c>
      <c r="N15155" s="1">
        <v>10</v>
      </c>
      <c r="O15155" s="1" t="s">
        <v>17</v>
      </c>
      <c r="P15155" s="1" t="str">
        <f t="shared" si="506"/>
        <v>106.55000029</v>
      </c>
      <c r="Q15155" s="28">
        <f t="shared" si="507"/>
        <v>0</v>
      </c>
    </row>
    <row r="15156" spans="11:17" x14ac:dyDescent="0.35">
      <c r="K15156" s="1">
        <v>30</v>
      </c>
      <c r="L15156" s="1">
        <v>50000</v>
      </c>
      <c r="M15156" s="27">
        <v>6.5</v>
      </c>
      <c r="N15156" s="1">
        <v>10</v>
      </c>
      <c r="O15156" s="1" t="s">
        <v>17</v>
      </c>
      <c r="P15156" s="1" t="str">
        <f t="shared" si="506"/>
        <v>106.55000030</v>
      </c>
      <c r="Q15156" s="28">
        <f t="shared" si="507"/>
        <v>0</v>
      </c>
    </row>
    <row r="15157" spans="11:17" x14ac:dyDescent="0.35">
      <c r="K15157" s="1">
        <v>31</v>
      </c>
      <c r="L15157" s="1">
        <v>50000</v>
      </c>
      <c r="M15157" s="27">
        <v>6.5</v>
      </c>
      <c r="N15157" s="1">
        <v>10</v>
      </c>
      <c r="O15157" s="1" t="s">
        <v>17</v>
      </c>
      <c r="P15157" s="1" t="str">
        <f t="shared" si="506"/>
        <v>106.55000031</v>
      </c>
      <c r="Q15157" s="28">
        <f t="shared" si="507"/>
        <v>0</v>
      </c>
    </row>
    <row r="15158" spans="11:17" x14ac:dyDescent="0.35">
      <c r="K15158" s="1">
        <v>32</v>
      </c>
      <c r="L15158" s="1">
        <v>50000</v>
      </c>
      <c r="M15158" s="27">
        <v>6.5</v>
      </c>
      <c r="N15158" s="1">
        <v>10</v>
      </c>
      <c r="O15158" s="1" t="s">
        <v>17</v>
      </c>
      <c r="P15158" s="1" t="str">
        <f t="shared" si="506"/>
        <v>106.55000032</v>
      </c>
      <c r="Q15158" s="28">
        <f t="shared" si="507"/>
        <v>0</v>
      </c>
    </row>
    <row r="15159" spans="11:17" x14ac:dyDescent="0.35">
      <c r="K15159" s="1">
        <v>33</v>
      </c>
      <c r="L15159" s="1">
        <v>50000</v>
      </c>
      <c r="M15159" s="27">
        <v>6.5</v>
      </c>
      <c r="N15159" s="1">
        <v>10</v>
      </c>
      <c r="O15159" s="1" t="s">
        <v>17</v>
      </c>
      <c r="P15159" s="1" t="str">
        <f t="shared" si="506"/>
        <v>106.55000033</v>
      </c>
      <c r="Q15159" s="28">
        <f t="shared" si="507"/>
        <v>0</v>
      </c>
    </row>
    <row r="15160" spans="11:17" x14ac:dyDescent="0.35">
      <c r="K15160" s="1">
        <v>34</v>
      </c>
      <c r="L15160" s="1">
        <v>50000</v>
      </c>
      <c r="M15160" s="27">
        <v>6.5</v>
      </c>
      <c r="N15160" s="1">
        <v>10</v>
      </c>
      <c r="O15160" s="1" t="s">
        <v>17</v>
      </c>
      <c r="P15160" s="1" t="str">
        <f t="shared" si="506"/>
        <v>106.55000034</v>
      </c>
      <c r="Q15160" s="28">
        <f t="shared" si="507"/>
        <v>0</v>
      </c>
    </row>
    <row r="15161" spans="11:17" x14ac:dyDescent="0.35">
      <c r="K15161" s="1">
        <v>35</v>
      </c>
      <c r="L15161" s="1">
        <v>50000</v>
      </c>
      <c r="M15161" s="27">
        <v>6.5</v>
      </c>
      <c r="N15161" s="1">
        <v>10</v>
      </c>
      <c r="O15161" s="1" t="s">
        <v>17</v>
      </c>
      <c r="P15161" s="1" t="str">
        <f t="shared" si="506"/>
        <v>106.55000035</v>
      </c>
      <c r="Q15161" s="28">
        <f t="shared" si="507"/>
        <v>0</v>
      </c>
    </row>
    <row r="15162" spans="11:17" x14ac:dyDescent="0.35">
      <c r="K15162" s="1">
        <v>36</v>
      </c>
      <c r="L15162" s="1">
        <v>50000</v>
      </c>
      <c r="M15162" s="27">
        <v>6.5</v>
      </c>
      <c r="N15162" s="1">
        <v>10</v>
      </c>
      <c r="O15162" s="1" t="s">
        <v>18</v>
      </c>
      <c r="P15162" s="1" t="str">
        <f t="shared" si="506"/>
        <v>106.55000036</v>
      </c>
      <c r="Q15162" s="28">
        <f t="shared" si="507"/>
        <v>0</v>
      </c>
    </row>
    <row r="15163" spans="11:17" x14ac:dyDescent="0.35">
      <c r="K15163" s="1">
        <v>37</v>
      </c>
      <c r="L15163" s="1">
        <v>50000</v>
      </c>
      <c r="M15163" s="27">
        <v>6.5</v>
      </c>
      <c r="N15163" s="1">
        <v>10</v>
      </c>
      <c r="O15163" s="1" t="s">
        <v>18</v>
      </c>
      <c r="P15163" s="1" t="str">
        <f t="shared" si="506"/>
        <v>106.55000037</v>
      </c>
      <c r="Q15163" s="28">
        <f t="shared" si="507"/>
        <v>0</v>
      </c>
    </row>
    <row r="15164" spans="11:17" x14ac:dyDescent="0.35">
      <c r="K15164" s="1">
        <v>38</v>
      </c>
      <c r="L15164" s="1">
        <v>50000</v>
      </c>
      <c r="M15164" s="27">
        <v>6.5</v>
      </c>
      <c r="N15164" s="1">
        <v>10</v>
      </c>
      <c r="O15164" s="1" t="s">
        <v>18</v>
      </c>
      <c r="P15164" s="1" t="str">
        <f t="shared" si="506"/>
        <v>106.55000038</v>
      </c>
      <c r="Q15164" s="28">
        <f t="shared" si="507"/>
        <v>0</v>
      </c>
    </row>
    <row r="15165" spans="11:17" x14ac:dyDescent="0.35">
      <c r="K15165" s="1">
        <v>39</v>
      </c>
      <c r="L15165" s="1">
        <v>50000</v>
      </c>
      <c r="M15165" s="27">
        <v>6.5</v>
      </c>
      <c r="N15165" s="1">
        <v>10</v>
      </c>
      <c r="O15165" s="1" t="s">
        <v>18</v>
      </c>
      <c r="P15165" s="1" t="str">
        <f t="shared" si="506"/>
        <v>106.55000039</v>
      </c>
      <c r="Q15165" s="28">
        <f t="shared" si="507"/>
        <v>0</v>
      </c>
    </row>
    <row r="15166" spans="11:17" x14ac:dyDescent="0.35">
      <c r="K15166" s="1">
        <v>40</v>
      </c>
      <c r="L15166" s="1">
        <v>50000</v>
      </c>
      <c r="M15166" s="27">
        <v>6.5</v>
      </c>
      <c r="N15166" s="1">
        <v>10</v>
      </c>
      <c r="O15166" s="1" t="s">
        <v>18</v>
      </c>
      <c r="P15166" s="1" t="str">
        <f t="shared" si="506"/>
        <v>106.55000040</v>
      </c>
      <c r="Q15166" s="28">
        <f t="shared" si="507"/>
        <v>0</v>
      </c>
    </row>
    <row r="15167" spans="11:17" x14ac:dyDescent="0.35">
      <c r="K15167" s="1">
        <v>41</v>
      </c>
      <c r="L15167" s="1">
        <v>50000</v>
      </c>
      <c r="M15167" s="27">
        <v>6.5</v>
      </c>
      <c r="N15167" s="1">
        <v>10</v>
      </c>
      <c r="O15167" s="1" t="s">
        <v>18</v>
      </c>
      <c r="P15167" s="1" t="str">
        <f t="shared" si="506"/>
        <v>106.55000041</v>
      </c>
      <c r="Q15167" s="28">
        <f t="shared" si="507"/>
        <v>0</v>
      </c>
    </row>
    <row r="15168" spans="11:17" x14ac:dyDescent="0.35">
      <c r="K15168" s="1">
        <v>42</v>
      </c>
      <c r="L15168" s="1">
        <v>50000</v>
      </c>
      <c r="M15168" s="27">
        <v>6.5</v>
      </c>
      <c r="N15168" s="1">
        <v>10</v>
      </c>
      <c r="O15168" s="1" t="s">
        <v>18</v>
      </c>
      <c r="P15168" s="1" t="str">
        <f t="shared" si="506"/>
        <v>106.55000042</v>
      </c>
      <c r="Q15168" s="28">
        <f t="shared" si="507"/>
        <v>0</v>
      </c>
    </row>
    <row r="15169" spans="11:17" x14ac:dyDescent="0.35">
      <c r="K15169" s="1">
        <v>43</v>
      </c>
      <c r="L15169" s="1">
        <v>50000</v>
      </c>
      <c r="M15169" s="27">
        <v>6.5</v>
      </c>
      <c r="N15169" s="1">
        <v>10</v>
      </c>
      <c r="O15169" s="1" t="s">
        <v>18</v>
      </c>
      <c r="P15169" s="1" t="str">
        <f t="shared" si="506"/>
        <v>106.55000043</v>
      </c>
      <c r="Q15169" s="28">
        <f t="shared" si="507"/>
        <v>0</v>
      </c>
    </row>
    <row r="15170" spans="11:17" x14ac:dyDescent="0.35">
      <c r="K15170" s="1">
        <v>44</v>
      </c>
      <c r="L15170" s="1">
        <v>50000</v>
      </c>
      <c r="M15170" s="27">
        <v>6.5</v>
      </c>
      <c r="N15170" s="1">
        <v>10</v>
      </c>
      <c r="O15170" s="1" t="s">
        <v>18</v>
      </c>
      <c r="P15170" s="1" t="str">
        <f t="shared" si="506"/>
        <v>106.55000044</v>
      </c>
      <c r="Q15170" s="28">
        <f t="shared" si="507"/>
        <v>0</v>
      </c>
    </row>
    <row r="15171" spans="11:17" x14ac:dyDescent="0.35">
      <c r="K15171" s="1">
        <v>45</v>
      </c>
      <c r="L15171" s="1">
        <v>50000</v>
      </c>
      <c r="M15171" s="27">
        <v>6.5</v>
      </c>
      <c r="N15171" s="1">
        <v>10</v>
      </c>
      <c r="O15171" s="1" t="s">
        <v>18</v>
      </c>
      <c r="P15171" s="1" t="str">
        <f t="shared" ref="P15171:P15234" si="508">N15171&amp;M15171&amp;L15171&amp;K15171</f>
        <v>106.55000045</v>
      </c>
      <c r="Q15171" s="28">
        <f t="shared" ref="Q15171:Q15234" si="509">VLOOKUP(O15171&amp;L15171&amp;M15171&amp;N15171,$W$2:$X$1051,2,FALSE)</f>
        <v>0</v>
      </c>
    </row>
    <row r="15172" spans="11:17" x14ac:dyDescent="0.35">
      <c r="K15172" s="1">
        <v>46</v>
      </c>
      <c r="L15172" s="1">
        <v>50000</v>
      </c>
      <c r="M15172" s="27">
        <v>6.5</v>
      </c>
      <c r="N15172" s="1">
        <v>10</v>
      </c>
      <c r="O15172" s="1" t="s">
        <v>33</v>
      </c>
      <c r="P15172" s="1" t="str">
        <f t="shared" si="508"/>
        <v>106.55000046</v>
      </c>
      <c r="Q15172" s="28">
        <f t="shared" si="509"/>
        <v>0</v>
      </c>
    </row>
    <row r="15173" spans="11:17" x14ac:dyDescent="0.35">
      <c r="K15173" s="1">
        <v>47</v>
      </c>
      <c r="L15173" s="1">
        <v>50000</v>
      </c>
      <c r="M15173" s="27">
        <v>6.5</v>
      </c>
      <c r="N15173" s="1">
        <v>10</v>
      </c>
      <c r="O15173" s="1" t="s">
        <v>33</v>
      </c>
      <c r="P15173" s="1" t="str">
        <f t="shared" si="508"/>
        <v>106.55000047</v>
      </c>
      <c r="Q15173" s="28">
        <f t="shared" si="509"/>
        <v>0</v>
      </c>
    </row>
    <row r="15174" spans="11:17" x14ac:dyDescent="0.35">
      <c r="K15174" s="1">
        <v>48</v>
      </c>
      <c r="L15174" s="1">
        <v>50000</v>
      </c>
      <c r="M15174" s="27">
        <v>6.5</v>
      </c>
      <c r="N15174" s="1">
        <v>10</v>
      </c>
      <c r="O15174" s="1" t="s">
        <v>33</v>
      </c>
      <c r="P15174" s="1" t="str">
        <f t="shared" si="508"/>
        <v>106.55000048</v>
      </c>
      <c r="Q15174" s="28">
        <f t="shared" si="509"/>
        <v>0</v>
      </c>
    </row>
    <row r="15175" spans="11:17" x14ac:dyDescent="0.35">
      <c r="K15175" s="1">
        <v>49</v>
      </c>
      <c r="L15175" s="1">
        <v>50000</v>
      </c>
      <c r="M15175" s="27">
        <v>6.5</v>
      </c>
      <c r="N15175" s="1">
        <v>10</v>
      </c>
      <c r="O15175" s="1" t="s">
        <v>33</v>
      </c>
      <c r="P15175" s="1" t="str">
        <f t="shared" si="508"/>
        <v>106.55000049</v>
      </c>
      <c r="Q15175" s="28">
        <f t="shared" si="509"/>
        <v>0</v>
      </c>
    </row>
    <row r="15176" spans="11:17" x14ac:dyDescent="0.35">
      <c r="K15176" s="1">
        <v>50</v>
      </c>
      <c r="L15176" s="1">
        <v>50000</v>
      </c>
      <c r="M15176" s="27">
        <v>6.5</v>
      </c>
      <c r="N15176" s="1">
        <v>10</v>
      </c>
      <c r="O15176" s="1" t="s">
        <v>33</v>
      </c>
      <c r="P15176" s="1" t="str">
        <f t="shared" si="508"/>
        <v>106.55000050</v>
      </c>
      <c r="Q15176" s="28">
        <f t="shared" si="509"/>
        <v>0</v>
      </c>
    </row>
    <row r="15177" spans="11:17" x14ac:dyDescent="0.35">
      <c r="K15177" s="1">
        <v>51</v>
      </c>
      <c r="L15177" s="1">
        <v>50000</v>
      </c>
      <c r="M15177" s="27">
        <v>6.5</v>
      </c>
      <c r="N15177" s="1">
        <v>10</v>
      </c>
      <c r="O15177" s="1" t="s">
        <v>33</v>
      </c>
      <c r="P15177" s="1" t="str">
        <f t="shared" si="508"/>
        <v>106.55000051</v>
      </c>
      <c r="Q15177" s="28">
        <f t="shared" si="509"/>
        <v>0</v>
      </c>
    </row>
    <row r="15178" spans="11:17" x14ac:dyDescent="0.35">
      <c r="K15178" s="1">
        <v>52</v>
      </c>
      <c r="L15178" s="1">
        <v>50000</v>
      </c>
      <c r="M15178" s="27">
        <v>6.5</v>
      </c>
      <c r="N15178" s="1">
        <v>10</v>
      </c>
      <c r="O15178" s="1" t="s">
        <v>33</v>
      </c>
      <c r="P15178" s="1" t="str">
        <f t="shared" si="508"/>
        <v>106.55000052</v>
      </c>
      <c r="Q15178" s="28">
        <f t="shared" si="509"/>
        <v>0</v>
      </c>
    </row>
    <row r="15179" spans="11:17" x14ac:dyDescent="0.35">
      <c r="K15179" s="1">
        <v>53</v>
      </c>
      <c r="L15179" s="1">
        <v>50000</v>
      </c>
      <c r="M15179" s="27">
        <v>6.5</v>
      </c>
      <c r="N15179" s="1">
        <v>10</v>
      </c>
      <c r="O15179" s="1" t="s">
        <v>33</v>
      </c>
      <c r="P15179" s="1" t="str">
        <f t="shared" si="508"/>
        <v>106.55000053</v>
      </c>
      <c r="Q15179" s="28">
        <f t="shared" si="509"/>
        <v>0</v>
      </c>
    </row>
    <row r="15180" spans="11:17" x14ac:dyDescent="0.35">
      <c r="K15180" s="1">
        <v>54</v>
      </c>
      <c r="L15180" s="1">
        <v>50000</v>
      </c>
      <c r="M15180" s="27">
        <v>6.5</v>
      </c>
      <c r="N15180" s="1">
        <v>10</v>
      </c>
      <c r="O15180" s="1" t="s">
        <v>33</v>
      </c>
      <c r="P15180" s="1" t="str">
        <f t="shared" si="508"/>
        <v>106.55000054</v>
      </c>
      <c r="Q15180" s="28">
        <f t="shared" si="509"/>
        <v>0</v>
      </c>
    </row>
    <row r="15181" spans="11:17" x14ac:dyDescent="0.35">
      <c r="K15181" s="1">
        <v>55</v>
      </c>
      <c r="L15181" s="1">
        <v>50000</v>
      </c>
      <c r="M15181" s="27">
        <v>6.5</v>
      </c>
      <c r="N15181" s="1">
        <v>10</v>
      </c>
      <c r="O15181" s="1" t="s">
        <v>33</v>
      </c>
      <c r="P15181" s="1" t="str">
        <f t="shared" si="508"/>
        <v>106.55000055</v>
      </c>
      <c r="Q15181" s="28">
        <f t="shared" si="509"/>
        <v>0</v>
      </c>
    </row>
    <row r="15182" spans="11:17" x14ac:dyDescent="0.35">
      <c r="K15182" s="1">
        <v>56</v>
      </c>
      <c r="L15182" s="1">
        <v>50000</v>
      </c>
      <c r="M15182" s="27">
        <v>6.5</v>
      </c>
      <c r="N15182" s="1">
        <v>10</v>
      </c>
      <c r="O15182" s="1" t="s">
        <v>27</v>
      </c>
      <c r="P15182" s="1" t="str">
        <f t="shared" si="508"/>
        <v>106.55000056</v>
      </c>
      <c r="Q15182" s="28">
        <f t="shared" si="509"/>
        <v>0</v>
      </c>
    </row>
    <row r="15183" spans="11:17" x14ac:dyDescent="0.35">
      <c r="K15183" s="1">
        <v>57</v>
      </c>
      <c r="L15183" s="1">
        <v>50000</v>
      </c>
      <c r="M15183" s="27">
        <v>6.5</v>
      </c>
      <c r="N15183" s="1">
        <v>10</v>
      </c>
      <c r="O15183" s="1" t="s">
        <v>27</v>
      </c>
      <c r="P15183" s="1" t="str">
        <f t="shared" si="508"/>
        <v>106.55000057</v>
      </c>
      <c r="Q15183" s="28">
        <f t="shared" si="509"/>
        <v>0</v>
      </c>
    </row>
    <row r="15184" spans="11:17" x14ac:dyDescent="0.35">
      <c r="K15184" s="1">
        <v>58</v>
      </c>
      <c r="L15184" s="1">
        <v>50000</v>
      </c>
      <c r="M15184" s="27">
        <v>6.5</v>
      </c>
      <c r="N15184" s="1">
        <v>10</v>
      </c>
      <c r="O15184" s="1" t="s">
        <v>27</v>
      </c>
      <c r="P15184" s="1" t="str">
        <f t="shared" si="508"/>
        <v>106.55000058</v>
      </c>
      <c r="Q15184" s="28">
        <f t="shared" si="509"/>
        <v>0</v>
      </c>
    </row>
    <row r="15185" spans="11:17" x14ac:dyDescent="0.35">
      <c r="K15185" s="1">
        <v>59</v>
      </c>
      <c r="L15185" s="1">
        <v>50000</v>
      </c>
      <c r="M15185" s="27">
        <v>6.5</v>
      </c>
      <c r="N15185" s="1">
        <v>10</v>
      </c>
      <c r="O15185" s="1" t="s">
        <v>27</v>
      </c>
      <c r="P15185" s="1" t="str">
        <f t="shared" si="508"/>
        <v>106.55000059</v>
      </c>
      <c r="Q15185" s="28">
        <f t="shared" si="509"/>
        <v>0</v>
      </c>
    </row>
    <row r="15186" spans="11:17" x14ac:dyDescent="0.35">
      <c r="K15186" s="1">
        <v>60</v>
      </c>
      <c r="L15186" s="1">
        <v>50000</v>
      </c>
      <c r="M15186" s="27">
        <v>6.5</v>
      </c>
      <c r="N15186" s="1">
        <v>10</v>
      </c>
      <c r="O15186" s="1" t="s">
        <v>27</v>
      </c>
      <c r="P15186" s="1" t="str">
        <f t="shared" si="508"/>
        <v>106.55000060</v>
      </c>
      <c r="Q15186" s="28">
        <f t="shared" si="509"/>
        <v>0</v>
      </c>
    </row>
    <row r="15187" spans="11:17" x14ac:dyDescent="0.35">
      <c r="K15187" s="1">
        <v>61</v>
      </c>
      <c r="L15187" s="1">
        <v>50000</v>
      </c>
      <c r="M15187" s="27">
        <v>6.5</v>
      </c>
      <c r="N15187" s="1">
        <v>10</v>
      </c>
      <c r="O15187" s="1" t="s">
        <v>27</v>
      </c>
      <c r="P15187" s="1" t="str">
        <f t="shared" si="508"/>
        <v>106.55000061</v>
      </c>
      <c r="Q15187" s="28">
        <f t="shared" si="509"/>
        <v>0</v>
      </c>
    </row>
    <row r="15188" spans="11:17" x14ac:dyDescent="0.35">
      <c r="K15188" s="1">
        <v>62</v>
      </c>
      <c r="L15188" s="1">
        <v>50000</v>
      </c>
      <c r="M15188" s="27">
        <v>6.5</v>
      </c>
      <c r="N15188" s="1">
        <v>10</v>
      </c>
      <c r="O15188" s="1" t="s">
        <v>27</v>
      </c>
      <c r="P15188" s="1" t="str">
        <f t="shared" si="508"/>
        <v>106.55000062</v>
      </c>
      <c r="Q15188" s="28">
        <f t="shared" si="509"/>
        <v>0</v>
      </c>
    </row>
    <row r="15189" spans="11:17" x14ac:dyDescent="0.35">
      <c r="K15189" s="1">
        <v>63</v>
      </c>
      <c r="L15189" s="1">
        <v>50000</v>
      </c>
      <c r="M15189" s="27">
        <v>6.5</v>
      </c>
      <c r="N15189" s="1">
        <v>10</v>
      </c>
      <c r="O15189" s="1" t="s">
        <v>27</v>
      </c>
      <c r="P15189" s="1" t="str">
        <f t="shared" si="508"/>
        <v>106.55000063</v>
      </c>
      <c r="Q15189" s="28">
        <f t="shared" si="509"/>
        <v>0</v>
      </c>
    </row>
    <row r="15190" spans="11:17" x14ac:dyDescent="0.35">
      <c r="K15190" s="1">
        <v>64</v>
      </c>
      <c r="L15190" s="1">
        <v>50000</v>
      </c>
      <c r="M15190" s="27">
        <v>6.5</v>
      </c>
      <c r="N15190" s="1">
        <v>10</v>
      </c>
      <c r="O15190" s="1" t="s">
        <v>27</v>
      </c>
      <c r="P15190" s="1" t="str">
        <f t="shared" si="508"/>
        <v>106.55000064</v>
      </c>
      <c r="Q15190" s="28">
        <f t="shared" si="509"/>
        <v>0</v>
      </c>
    </row>
    <row r="15191" spans="11:17" x14ac:dyDescent="0.35">
      <c r="K15191" s="1">
        <v>65</v>
      </c>
      <c r="L15191" s="1">
        <v>50000</v>
      </c>
      <c r="M15191" s="27">
        <v>6.5</v>
      </c>
      <c r="N15191" s="1">
        <v>10</v>
      </c>
      <c r="O15191" s="1" t="s">
        <v>27</v>
      </c>
      <c r="P15191" s="1" t="str">
        <f t="shared" si="508"/>
        <v>106.55000065</v>
      </c>
      <c r="Q15191" s="28">
        <f t="shared" si="509"/>
        <v>0</v>
      </c>
    </row>
    <row r="15192" spans="11:17" x14ac:dyDescent="0.35">
      <c r="K15192" s="1">
        <v>66</v>
      </c>
      <c r="L15192" s="1">
        <v>50000</v>
      </c>
      <c r="M15192" s="27">
        <v>6.5</v>
      </c>
      <c r="N15192" s="1">
        <v>10</v>
      </c>
      <c r="O15192" s="1" t="s">
        <v>27</v>
      </c>
      <c r="P15192" s="1" t="str">
        <f t="shared" si="508"/>
        <v>106.55000066</v>
      </c>
      <c r="Q15192" s="28">
        <f t="shared" si="509"/>
        <v>0</v>
      </c>
    </row>
    <row r="15193" spans="11:17" x14ac:dyDescent="0.35">
      <c r="K15193" s="1">
        <v>67</v>
      </c>
      <c r="L15193" s="1">
        <v>50000</v>
      </c>
      <c r="M15193" s="27">
        <v>6.5</v>
      </c>
      <c r="N15193" s="1">
        <v>10</v>
      </c>
      <c r="O15193" s="1" t="s">
        <v>27</v>
      </c>
      <c r="P15193" s="1" t="str">
        <f t="shared" si="508"/>
        <v>106.55000067</v>
      </c>
      <c r="Q15193" s="28">
        <f t="shared" si="509"/>
        <v>0</v>
      </c>
    </row>
    <row r="15194" spans="11:17" x14ac:dyDescent="0.35">
      <c r="K15194" s="1">
        <v>68</v>
      </c>
      <c r="L15194" s="1">
        <v>50000</v>
      </c>
      <c r="M15194" s="27">
        <v>6.5</v>
      </c>
      <c r="N15194" s="1">
        <v>10</v>
      </c>
      <c r="O15194" s="1" t="s">
        <v>27</v>
      </c>
      <c r="P15194" s="1" t="str">
        <f t="shared" si="508"/>
        <v>106.55000068</v>
      </c>
      <c r="Q15194" s="28">
        <f t="shared" si="509"/>
        <v>0</v>
      </c>
    </row>
    <row r="15195" spans="11:17" x14ac:dyDescent="0.35">
      <c r="K15195" s="1">
        <v>69</v>
      </c>
      <c r="L15195" s="1">
        <v>50000</v>
      </c>
      <c r="M15195" s="27">
        <v>6.5</v>
      </c>
      <c r="N15195" s="1">
        <v>10</v>
      </c>
      <c r="O15195" s="1" t="s">
        <v>27</v>
      </c>
      <c r="P15195" s="1" t="str">
        <f t="shared" si="508"/>
        <v>106.55000069</v>
      </c>
      <c r="Q15195" s="28">
        <f t="shared" si="509"/>
        <v>0</v>
      </c>
    </row>
    <row r="15196" spans="11:17" x14ac:dyDescent="0.35">
      <c r="K15196" s="1">
        <v>70</v>
      </c>
      <c r="L15196" s="1">
        <v>50000</v>
      </c>
      <c r="M15196" s="27">
        <v>6.5</v>
      </c>
      <c r="N15196" s="1">
        <v>10</v>
      </c>
      <c r="O15196" s="1" t="s">
        <v>27</v>
      </c>
      <c r="P15196" s="1" t="str">
        <f t="shared" si="508"/>
        <v>106.55000070</v>
      </c>
      <c r="Q15196" s="28">
        <f t="shared" si="509"/>
        <v>0</v>
      </c>
    </row>
    <row r="15197" spans="11:17" x14ac:dyDescent="0.35">
      <c r="K15197" s="1">
        <v>71</v>
      </c>
      <c r="L15197" s="1">
        <v>50000</v>
      </c>
      <c r="M15197" s="27">
        <v>6.5</v>
      </c>
      <c r="N15197" s="1">
        <v>10</v>
      </c>
      <c r="O15197" s="1" t="s">
        <v>27</v>
      </c>
      <c r="P15197" s="1" t="str">
        <f t="shared" si="508"/>
        <v>106.55000071</v>
      </c>
      <c r="Q15197" s="28">
        <f t="shared" si="509"/>
        <v>0</v>
      </c>
    </row>
    <row r="15198" spans="11:17" x14ac:dyDescent="0.35">
      <c r="K15198" s="1">
        <v>72</v>
      </c>
      <c r="L15198" s="1">
        <v>50000</v>
      </c>
      <c r="M15198" s="27">
        <v>6.5</v>
      </c>
      <c r="N15198" s="1">
        <v>10</v>
      </c>
      <c r="O15198" s="1" t="s">
        <v>27</v>
      </c>
      <c r="P15198" s="1" t="str">
        <f t="shared" si="508"/>
        <v>106.55000072</v>
      </c>
      <c r="Q15198" s="28">
        <f t="shared" si="509"/>
        <v>0</v>
      </c>
    </row>
    <row r="15199" spans="11:17" x14ac:dyDescent="0.35">
      <c r="K15199" s="1">
        <v>73</v>
      </c>
      <c r="L15199" s="1">
        <v>50000</v>
      </c>
      <c r="M15199" s="27">
        <v>6.5</v>
      </c>
      <c r="N15199" s="1">
        <v>10</v>
      </c>
      <c r="O15199" s="1" t="s">
        <v>27</v>
      </c>
      <c r="P15199" s="1" t="str">
        <f t="shared" si="508"/>
        <v>106.55000073</v>
      </c>
      <c r="Q15199" s="28">
        <f t="shared" si="509"/>
        <v>0</v>
      </c>
    </row>
    <row r="15200" spans="11:17" x14ac:dyDescent="0.35">
      <c r="K15200" s="1">
        <v>74</v>
      </c>
      <c r="L15200" s="1">
        <v>50000</v>
      </c>
      <c r="M15200" s="27">
        <v>6.5</v>
      </c>
      <c r="N15200" s="1">
        <v>10</v>
      </c>
      <c r="O15200" s="1" t="s">
        <v>27</v>
      </c>
      <c r="P15200" s="1" t="str">
        <f t="shared" si="508"/>
        <v>106.55000074</v>
      </c>
      <c r="Q15200" s="28">
        <f t="shared" si="509"/>
        <v>0</v>
      </c>
    </row>
    <row r="15201" spans="11:17" x14ac:dyDescent="0.35">
      <c r="K15201" s="1">
        <v>75</v>
      </c>
      <c r="L15201" s="1">
        <v>50000</v>
      </c>
      <c r="M15201" s="27">
        <v>6.5</v>
      </c>
      <c r="N15201" s="1">
        <v>10</v>
      </c>
      <c r="O15201" s="1" t="s">
        <v>27</v>
      </c>
      <c r="P15201" s="1" t="str">
        <f t="shared" si="508"/>
        <v>106.55000075</v>
      </c>
      <c r="Q15201" s="28">
        <f t="shared" si="509"/>
        <v>0</v>
      </c>
    </row>
    <row r="15202" spans="11:17" x14ac:dyDescent="0.35">
      <c r="K15202" s="1">
        <v>76</v>
      </c>
      <c r="L15202" s="1">
        <v>50000</v>
      </c>
      <c r="M15202" s="27">
        <v>6.5</v>
      </c>
      <c r="N15202" s="1">
        <v>10</v>
      </c>
      <c r="O15202" s="1" t="s">
        <v>27</v>
      </c>
      <c r="P15202" s="1" t="str">
        <f t="shared" si="508"/>
        <v>106.55000076</v>
      </c>
      <c r="Q15202" s="28">
        <f t="shared" si="509"/>
        <v>0</v>
      </c>
    </row>
    <row r="15203" spans="11:17" x14ac:dyDescent="0.35">
      <c r="K15203" s="1">
        <v>77</v>
      </c>
      <c r="L15203" s="1">
        <v>50000</v>
      </c>
      <c r="M15203" s="27">
        <v>6.5</v>
      </c>
      <c r="N15203" s="1">
        <v>10</v>
      </c>
      <c r="O15203" s="1" t="s">
        <v>27</v>
      </c>
      <c r="P15203" s="1" t="str">
        <f t="shared" si="508"/>
        <v>106.55000077</v>
      </c>
      <c r="Q15203" s="28">
        <f t="shared" si="509"/>
        <v>0</v>
      </c>
    </row>
    <row r="15204" spans="11:17" x14ac:dyDescent="0.35">
      <c r="K15204" s="1">
        <v>78</v>
      </c>
      <c r="L15204" s="1">
        <v>50000</v>
      </c>
      <c r="M15204" s="27">
        <v>6.5</v>
      </c>
      <c r="N15204" s="1">
        <v>10</v>
      </c>
      <c r="O15204" s="1" t="s">
        <v>27</v>
      </c>
      <c r="P15204" s="1" t="str">
        <f t="shared" si="508"/>
        <v>106.55000078</v>
      </c>
      <c r="Q15204" s="28">
        <f t="shared" si="509"/>
        <v>0</v>
      </c>
    </row>
    <row r="15205" spans="11:17" x14ac:dyDescent="0.35">
      <c r="K15205" s="1">
        <v>79</v>
      </c>
      <c r="L15205" s="1">
        <v>50000</v>
      </c>
      <c r="M15205" s="27">
        <v>6.5</v>
      </c>
      <c r="N15205" s="1">
        <v>10</v>
      </c>
      <c r="O15205" s="1" t="s">
        <v>27</v>
      </c>
      <c r="P15205" s="1" t="str">
        <f t="shared" si="508"/>
        <v>106.55000079</v>
      </c>
      <c r="Q15205" s="28">
        <f t="shared" si="509"/>
        <v>0</v>
      </c>
    </row>
    <row r="15206" spans="11:17" x14ac:dyDescent="0.35">
      <c r="K15206" s="1">
        <v>80</v>
      </c>
      <c r="L15206" s="1">
        <v>50000</v>
      </c>
      <c r="M15206" s="27">
        <v>6.5</v>
      </c>
      <c r="N15206" s="1">
        <v>10</v>
      </c>
      <c r="O15206" s="1" t="s">
        <v>27</v>
      </c>
      <c r="P15206" s="1" t="str">
        <f t="shared" si="508"/>
        <v>106.55000080</v>
      </c>
      <c r="Q15206" s="28">
        <f t="shared" si="509"/>
        <v>0</v>
      </c>
    </row>
    <row r="15207" spans="11:17" x14ac:dyDescent="0.35">
      <c r="K15207" s="1">
        <v>81</v>
      </c>
      <c r="L15207" s="1">
        <v>50000</v>
      </c>
      <c r="M15207" s="27">
        <v>6.5</v>
      </c>
      <c r="N15207" s="1">
        <v>10</v>
      </c>
      <c r="O15207" s="1" t="s">
        <v>27</v>
      </c>
      <c r="P15207" s="1" t="str">
        <f t="shared" si="508"/>
        <v>106.55000081</v>
      </c>
      <c r="Q15207" s="28">
        <f t="shared" si="509"/>
        <v>0</v>
      </c>
    </row>
    <row r="15208" spans="11:17" x14ac:dyDescent="0.35">
      <c r="K15208" s="1">
        <v>82</v>
      </c>
      <c r="L15208" s="1">
        <v>50000</v>
      </c>
      <c r="M15208" s="27">
        <v>6.5</v>
      </c>
      <c r="N15208" s="1">
        <v>10</v>
      </c>
      <c r="O15208" s="1" t="s">
        <v>27</v>
      </c>
      <c r="P15208" s="1" t="str">
        <f t="shared" si="508"/>
        <v>106.55000082</v>
      </c>
      <c r="Q15208" s="28">
        <f t="shared" si="509"/>
        <v>0</v>
      </c>
    </row>
    <row r="15209" spans="11:17" x14ac:dyDescent="0.35">
      <c r="K15209" s="1">
        <v>83</v>
      </c>
      <c r="L15209" s="1">
        <v>50000</v>
      </c>
      <c r="M15209" s="27">
        <v>6.5</v>
      </c>
      <c r="N15209" s="1">
        <v>10</v>
      </c>
      <c r="O15209" s="1" t="s">
        <v>27</v>
      </c>
      <c r="P15209" s="1" t="str">
        <f t="shared" si="508"/>
        <v>106.55000083</v>
      </c>
      <c r="Q15209" s="28">
        <f t="shared" si="509"/>
        <v>0</v>
      </c>
    </row>
    <row r="15210" spans="11:17" x14ac:dyDescent="0.35">
      <c r="K15210" s="1">
        <v>84</v>
      </c>
      <c r="L15210" s="1">
        <v>50000</v>
      </c>
      <c r="M15210" s="27">
        <v>6.5</v>
      </c>
      <c r="N15210" s="1">
        <v>10</v>
      </c>
      <c r="O15210" s="1" t="s">
        <v>27</v>
      </c>
      <c r="P15210" s="1" t="str">
        <f t="shared" si="508"/>
        <v>106.55000084</v>
      </c>
      <c r="Q15210" s="28">
        <f t="shared" si="509"/>
        <v>0</v>
      </c>
    </row>
    <row r="15211" spans="11:17" x14ac:dyDescent="0.35">
      <c r="K15211" s="1">
        <v>85</v>
      </c>
      <c r="L15211" s="1">
        <v>50000</v>
      </c>
      <c r="M15211" s="27">
        <v>6.5</v>
      </c>
      <c r="N15211" s="1">
        <v>10</v>
      </c>
      <c r="O15211" s="1" t="s">
        <v>27</v>
      </c>
      <c r="P15211" s="1" t="str">
        <f t="shared" si="508"/>
        <v>106.55000085</v>
      </c>
      <c r="Q15211" s="28">
        <f t="shared" si="509"/>
        <v>0</v>
      </c>
    </row>
    <row r="15212" spans="11:17" x14ac:dyDescent="0.35">
      <c r="K15212" s="1">
        <v>86</v>
      </c>
      <c r="L15212" s="1">
        <v>50000</v>
      </c>
      <c r="M15212" s="27">
        <v>6.5</v>
      </c>
      <c r="N15212" s="1">
        <v>10</v>
      </c>
      <c r="O15212" s="1" t="s">
        <v>27</v>
      </c>
      <c r="P15212" s="1" t="str">
        <f t="shared" si="508"/>
        <v>106.55000086</v>
      </c>
      <c r="Q15212" s="28">
        <f t="shared" si="509"/>
        <v>0</v>
      </c>
    </row>
    <row r="15213" spans="11:17" x14ac:dyDescent="0.35">
      <c r="K15213" s="1">
        <v>87</v>
      </c>
      <c r="L15213" s="1">
        <v>50000</v>
      </c>
      <c r="M15213" s="27">
        <v>6.5</v>
      </c>
      <c r="N15213" s="1">
        <v>10</v>
      </c>
      <c r="O15213" s="1" t="s">
        <v>27</v>
      </c>
      <c r="P15213" s="1" t="str">
        <f t="shared" si="508"/>
        <v>106.55000087</v>
      </c>
      <c r="Q15213" s="28">
        <f t="shared" si="509"/>
        <v>0</v>
      </c>
    </row>
    <row r="15214" spans="11:17" x14ac:dyDescent="0.35">
      <c r="K15214" s="1">
        <v>88</v>
      </c>
      <c r="L15214" s="1">
        <v>50000</v>
      </c>
      <c r="M15214" s="27">
        <v>6.5</v>
      </c>
      <c r="N15214" s="1">
        <v>10</v>
      </c>
      <c r="O15214" s="1" t="s">
        <v>27</v>
      </c>
      <c r="P15214" s="1" t="str">
        <f t="shared" si="508"/>
        <v>106.55000088</v>
      </c>
      <c r="Q15214" s="28">
        <f t="shared" si="509"/>
        <v>0</v>
      </c>
    </row>
    <row r="15215" spans="11:17" x14ac:dyDescent="0.35">
      <c r="K15215" s="1">
        <v>89</v>
      </c>
      <c r="L15215" s="1">
        <v>50000</v>
      </c>
      <c r="M15215" s="27">
        <v>6.5</v>
      </c>
      <c r="N15215" s="1">
        <v>10</v>
      </c>
      <c r="O15215" s="1" t="s">
        <v>27</v>
      </c>
      <c r="P15215" s="1" t="str">
        <f t="shared" si="508"/>
        <v>106.55000089</v>
      </c>
      <c r="Q15215" s="28">
        <f t="shared" si="509"/>
        <v>0</v>
      </c>
    </row>
    <row r="15216" spans="11:17" x14ac:dyDescent="0.35">
      <c r="K15216" s="1">
        <v>90</v>
      </c>
      <c r="L15216" s="1">
        <v>50000</v>
      </c>
      <c r="M15216" s="27">
        <v>6.5</v>
      </c>
      <c r="N15216" s="1">
        <v>10</v>
      </c>
      <c r="O15216" s="1" t="s">
        <v>27</v>
      </c>
      <c r="P15216" s="1" t="str">
        <f t="shared" si="508"/>
        <v>106.55000090</v>
      </c>
      <c r="Q15216" s="28">
        <f t="shared" si="509"/>
        <v>0</v>
      </c>
    </row>
    <row r="15217" spans="11:17" x14ac:dyDescent="0.35">
      <c r="K15217" s="1">
        <v>91</v>
      </c>
      <c r="L15217" s="1">
        <v>50000</v>
      </c>
      <c r="M15217" s="27">
        <v>6.5</v>
      </c>
      <c r="N15217" s="1">
        <v>10</v>
      </c>
      <c r="O15217" s="1" t="s">
        <v>27</v>
      </c>
      <c r="P15217" s="1" t="str">
        <f t="shared" si="508"/>
        <v>106.55000091</v>
      </c>
      <c r="Q15217" s="28">
        <f t="shared" si="509"/>
        <v>0</v>
      </c>
    </row>
    <row r="15218" spans="11:17" x14ac:dyDescent="0.35">
      <c r="K15218" s="1">
        <v>92</v>
      </c>
      <c r="L15218" s="1">
        <v>50000</v>
      </c>
      <c r="M15218" s="27">
        <v>6.5</v>
      </c>
      <c r="N15218" s="1">
        <v>10</v>
      </c>
      <c r="O15218" s="1" t="s">
        <v>27</v>
      </c>
      <c r="P15218" s="1" t="str">
        <f t="shared" si="508"/>
        <v>106.55000092</v>
      </c>
      <c r="Q15218" s="28">
        <f t="shared" si="509"/>
        <v>0</v>
      </c>
    </row>
    <row r="15219" spans="11:17" x14ac:dyDescent="0.35">
      <c r="K15219" s="1">
        <v>93</v>
      </c>
      <c r="L15219" s="1">
        <v>50000</v>
      </c>
      <c r="M15219" s="27">
        <v>6.5</v>
      </c>
      <c r="N15219" s="1">
        <v>10</v>
      </c>
      <c r="O15219" s="1" t="s">
        <v>27</v>
      </c>
      <c r="P15219" s="1" t="str">
        <f t="shared" si="508"/>
        <v>106.55000093</v>
      </c>
      <c r="Q15219" s="28">
        <f t="shared" si="509"/>
        <v>0</v>
      </c>
    </row>
    <row r="15220" spans="11:17" x14ac:dyDescent="0.35">
      <c r="K15220" s="1">
        <v>94</v>
      </c>
      <c r="L15220" s="1">
        <v>50000</v>
      </c>
      <c r="M15220" s="27">
        <v>6.5</v>
      </c>
      <c r="N15220" s="1">
        <v>10</v>
      </c>
      <c r="O15220" s="1" t="s">
        <v>27</v>
      </c>
      <c r="P15220" s="1" t="str">
        <f t="shared" si="508"/>
        <v>106.55000094</v>
      </c>
      <c r="Q15220" s="28">
        <f t="shared" si="509"/>
        <v>0</v>
      </c>
    </row>
    <row r="15221" spans="11:17" x14ac:dyDescent="0.35">
      <c r="K15221" s="1">
        <v>95</v>
      </c>
      <c r="L15221" s="1">
        <v>50000</v>
      </c>
      <c r="M15221" s="27">
        <v>6.5</v>
      </c>
      <c r="N15221" s="1">
        <v>10</v>
      </c>
      <c r="O15221" s="1" t="s">
        <v>27</v>
      </c>
      <c r="P15221" s="1" t="str">
        <f t="shared" si="508"/>
        <v>106.55000095</v>
      </c>
      <c r="Q15221" s="28">
        <f t="shared" si="509"/>
        <v>0</v>
      </c>
    </row>
    <row r="15222" spans="11:17" x14ac:dyDescent="0.35">
      <c r="K15222" s="1">
        <v>96</v>
      </c>
      <c r="L15222" s="1">
        <v>50000</v>
      </c>
      <c r="M15222" s="27">
        <v>6.5</v>
      </c>
      <c r="N15222" s="1">
        <v>10</v>
      </c>
      <c r="O15222" s="1" t="s">
        <v>27</v>
      </c>
      <c r="P15222" s="1" t="str">
        <f t="shared" si="508"/>
        <v>106.55000096</v>
      </c>
      <c r="Q15222" s="28">
        <f t="shared" si="509"/>
        <v>0</v>
      </c>
    </row>
    <row r="15223" spans="11:17" x14ac:dyDescent="0.35">
      <c r="K15223" s="1">
        <v>97</v>
      </c>
      <c r="L15223" s="1">
        <v>50000</v>
      </c>
      <c r="M15223" s="27">
        <v>6.5</v>
      </c>
      <c r="N15223" s="1">
        <v>10</v>
      </c>
      <c r="O15223" s="1" t="s">
        <v>27</v>
      </c>
      <c r="P15223" s="1" t="str">
        <f t="shared" si="508"/>
        <v>106.55000097</v>
      </c>
      <c r="Q15223" s="28">
        <f t="shared" si="509"/>
        <v>0</v>
      </c>
    </row>
    <row r="15224" spans="11:17" x14ac:dyDescent="0.35">
      <c r="K15224" s="1">
        <v>98</v>
      </c>
      <c r="L15224" s="1">
        <v>50000</v>
      </c>
      <c r="M15224" s="27">
        <v>6.5</v>
      </c>
      <c r="N15224" s="1">
        <v>10</v>
      </c>
      <c r="O15224" s="1" t="s">
        <v>27</v>
      </c>
      <c r="P15224" s="1" t="str">
        <f t="shared" si="508"/>
        <v>106.55000098</v>
      </c>
      <c r="Q15224" s="28">
        <f t="shared" si="509"/>
        <v>0</v>
      </c>
    </row>
    <row r="15225" spans="11:17" x14ac:dyDescent="0.35">
      <c r="K15225" s="1">
        <v>99</v>
      </c>
      <c r="L15225" s="1">
        <v>50000</v>
      </c>
      <c r="M15225" s="27">
        <v>6.5</v>
      </c>
      <c r="N15225" s="1">
        <v>10</v>
      </c>
      <c r="O15225" s="1" t="s">
        <v>27</v>
      </c>
      <c r="P15225" s="1" t="str">
        <f t="shared" si="508"/>
        <v>106.55000099</v>
      </c>
      <c r="Q15225" s="28">
        <f t="shared" si="509"/>
        <v>0</v>
      </c>
    </row>
    <row r="15226" spans="11:17" x14ac:dyDescent="0.35">
      <c r="K15226" s="1">
        <v>100</v>
      </c>
      <c r="L15226" s="1">
        <v>50000</v>
      </c>
      <c r="M15226" s="27">
        <v>6.5</v>
      </c>
      <c r="N15226" s="1">
        <v>10</v>
      </c>
      <c r="O15226" s="1" t="s">
        <v>27</v>
      </c>
      <c r="P15226" s="1" t="str">
        <f t="shared" si="508"/>
        <v>106.550000100</v>
      </c>
      <c r="Q15226" s="28">
        <f t="shared" si="509"/>
        <v>0</v>
      </c>
    </row>
    <row r="15227" spans="11:17" x14ac:dyDescent="0.35">
      <c r="K15227" s="1">
        <v>101</v>
      </c>
      <c r="L15227" s="1">
        <v>50000</v>
      </c>
      <c r="M15227" s="27">
        <v>6.5</v>
      </c>
      <c r="N15227" s="1">
        <v>10</v>
      </c>
      <c r="O15227" s="1" t="s">
        <v>27</v>
      </c>
      <c r="P15227" s="1" t="str">
        <f t="shared" si="508"/>
        <v>106.550000101</v>
      </c>
      <c r="Q15227" s="28">
        <f t="shared" si="509"/>
        <v>0</v>
      </c>
    </row>
    <row r="15228" spans="11:17" x14ac:dyDescent="0.35">
      <c r="K15228" s="1">
        <v>102</v>
      </c>
      <c r="L15228" s="1">
        <v>50000</v>
      </c>
      <c r="M15228" s="27">
        <v>6.5</v>
      </c>
      <c r="N15228" s="1">
        <v>10</v>
      </c>
      <c r="O15228" s="1" t="s">
        <v>27</v>
      </c>
      <c r="P15228" s="1" t="str">
        <f t="shared" si="508"/>
        <v>106.550000102</v>
      </c>
      <c r="Q15228" s="28">
        <f t="shared" si="509"/>
        <v>0</v>
      </c>
    </row>
    <row r="15229" spans="11:17" x14ac:dyDescent="0.35">
      <c r="K15229" s="1">
        <v>103</v>
      </c>
      <c r="L15229" s="1">
        <v>50000</v>
      </c>
      <c r="M15229" s="27">
        <v>6.5</v>
      </c>
      <c r="N15229" s="1">
        <v>10</v>
      </c>
      <c r="O15229" s="1" t="s">
        <v>27</v>
      </c>
      <c r="P15229" s="1" t="str">
        <f t="shared" si="508"/>
        <v>106.550000103</v>
      </c>
      <c r="Q15229" s="28">
        <f t="shared" si="509"/>
        <v>0</v>
      </c>
    </row>
    <row r="15230" spans="11:17" x14ac:dyDescent="0.35">
      <c r="K15230" s="1">
        <v>104</v>
      </c>
      <c r="L15230" s="1">
        <v>50000</v>
      </c>
      <c r="M15230" s="27">
        <v>6.5</v>
      </c>
      <c r="N15230" s="1">
        <v>10</v>
      </c>
      <c r="O15230" s="1" t="s">
        <v>27</v>
      </c>
      <c r="P15230" s="1" t="str">
        <f t="shared" si="508"/>
        <v>106.550000104</v>
      </c>
      <c r="Q15230" s="28">
        <f t="shared" si="509"/>
        <v>0</v>
      </c>
    </row>
    <row r="15231" spans="11:17" x14ac:dyDescent="0.35">
      <c r="K15231" s="1">
        <v>105</v>
      </c>
      <c r="L15231" s="1">
        <v>50000</v>
      </c>
      <c r="M15231" s="27">
        <v>6.5</v>
      </c>
      <c r="N15231" s="1">
        <v>10</v>
      </c>
      <c r="O15231" s="1" t="s">
        <v>27</v>
      </c>
      <c r="P15231" s="1" t="str">
        <f t="shared" si="508"/>
        <v>106.550000105</v>
      </c>
      <c r="Q15231" s="28">
        <f t="shared" si="509"/>
        <v>0</v>
      </c>
    </row>
    <row r="15232" spans="11:17" x14ac:dyDescent="0.35">
      <c r="K15232" s="1">
        <v>106</v>
      </c>
      <c r="L15232" s="1">
        <v>50000</v>
      </c>
      <c r="M15232" s="27">
        <v>6.5</v>
      </c>
      <c r="N15232" s="1">
        <v>10</v>
      </c>
      <c r="O15232" s="1" t="s">
        <v>27</v>
      </c>
      <c r="P15232" s="1" t="str">
        <f t="shared" si="508"/>
        <v>106.550000106</v>
      </c>
      <c r="Q15232" s="28">
        <f t="shared" si="509"/>
        <v>0</v>
      </c>
    </row>
    <row r="15233" spans="11:17" x14ac:dyDescent="0.35">
      <c r="K15233" s="1">
        <v>107</v>
      </c>
      <c r="L15233" s="1">
        <v>50000</v>
      </c>
      <c r="M15233" s="27">
        <v>6.5</v>
      </c>
      <c r="N15233" s="1">
        <v>10</v>
      </c>
      <c r="O15233" s="1" t="s">
        <v>27</v>
      </c>
      <c r="P15233" s="1" t="str">
        <f t="shared" si="508"/>
        <v>106.550000107</v>
      </c>
      <c r="Q15233" s="28">
        <f t="shared" si="509"/>
        <v>0</v>
      </c>
    </row>
    <row r="15234" spans="11:17" x14ac:dyDescent="0.35">
      <c r="K15234" s="1">
        <v>108</v>
      </c>
      <c r="L15234" s="1">
        <v>50000</v>
      </c>
      <c r="M15234" s="27">
        <v>6.5</v>
      </c>
      <c r="N15234" s="1">
        <v>10</v>
      </c>
      <c r="O15234" s="1" t="s">
        <v>27</v>
      </c>
      <c r="P15234" s="1" t="str">
        <f t="shared" si="508"/>
        <v>106.550000108</v>
      </c>
      <c r="Q15234" s="28">
        <f t="shared" si="509"/>
        <v>0</v>
      </c>
    </row>
    <row r="15235" spans="11:17" x14ac:dyDescent="0.35">
      <c r="K15235" s="1">
        <v>109</v>
      </c>
      <c r="L15235" s="1">
        <v>50000</v>
      </c>
      <c r="M15235" s="27">
        <v>6.5</v>
      </c>
      <c r="N15235" s="1">
        <v>10</v>
      </c>
      <c r="O15235" s="1" t="s">
        <v>27</v>
      </c>
      <c r="P15235" s="1" t="str">
        <f t="shared" ref="P15235:P15298" si="510">N15235&amp;M15235&amp;L15235&amp;K15235</f>
        <v>106.550000109</v>
      </c>
      <c r="Q15235" s="28">
        <f t="shared" ref="Q15235:Q15298" si="511">VLOOKUP(O15235&amp;L15235&amp;M15235&amp;N15235,$W$2:$X$1051,2,FALSE)</f>
        <v>0</v>
      </c>
    </row>
    <row r="15236" spans="11:17" x14ac:dyDescent="0.35">
      <c r="K15236" s="1">
        <v>110</v>
      </c>
      <c r="L15236" s="1">
        <v>50000</v>
      </c>
      <c r="M15236" s="27">
        <v>6.5</v>
      </c>
      <c r="N15236" s="1">
        <v>10</v>
      </c>
      <c r="O15236" s="1" t="s">
        <v>27</v>
      </c>
      <c r="P15236" s="1" t="str">
        <f t="shared" si="510"/>
        <v>106.550000110</v>
      </c>
      <c r="Q15236" s="28">
        <f t="shared" si="511"/>
        <v>0</v>
      </c>
    </row>
    <row r="15237" spans="11:17" x14ac:dyDescent="0.35">
      <c r="K15237" s="1">
        <v>111</v>
      </c>
      <c r="L15237" s="1">
        <v>50000</v>
      </c>
      <c r="M15237" s="27">
        <v>6.5</v>
      </c>
      <c r="N15237" s="1">
        <v>10</v>
      </c>
      <c r="O15237" s="1" t="s">
        <v>27</v>
      </c>
      <c r="P15237" s="1" t="str">
        <f t="shared" si="510"/>
        <v>106.550000111</v>
      </c>
      <c r="Q15237" s="28">
        <f t="shared" si="511"/>
        <v>0</v>
      </c>
    </row>
    <row r="15238" spans="11:17" x14ac:dyDescent="0.35">
      <c r="K15238" s="1">
        <v>112</v>
      </c>
      <c r="L15238" s="1">
        <v>50000</v>
      </c>
      <c r="M15238" s="27">
        <v>6.5</v>
      </c>
      <c r="N15238" s="1">
        <v>10</v>
      </c>
      <c r="O15238" s="1" t="s">
        <v>27</v>
      </c>
      <c r="P15238" s="1" t="str">
        <f t="shared" si="510"/>
        <v>106.550000112</v>
      </c>
      <c r="Q15238" s="28">
        <f t="shared" si="511"/>
        <v>0</v>
      </c>
    </row>
    <row r="15239" spans="11:17" x14ac:dyDescent="0.35">
      <c r="K15239" s="1">
        <v>113</v>
      </c>
      <c r="L15239" s="1">
        <v>50000</v>
      </c>
      <c r="M15239" s="27">
        <v>6.5</v>
      </c>
      <c r="N15239" s="1">
        <v>10</v>
      </c>
      <c r="O15239" s="1" t="s">
        <v>27</v>
      </c>
      <c r="P15239" s="1" t="str">
        <f t="shared" si="510"/>
        <v>106.550000113</v>
      </c>
      <c r="Q15239" s="28">
        <f t="shared" si="511"/>
        <v>0</v>
      </c>
    </row>
    <row r="15240" spans="11:17" x14ac:dyDescent="0.35">
      <c r="K15240" s="1">
        <v>114</v>
      </c>
      <c r="L15240" s="1">
        <v>50000</v>
      </c>
      <c r="M15240" s="27">
        <v>6.5</v>
      </c>
      <c r="N15240" s="1">
        <v>10</v>
      </c>
      <c r="O15240" s="1" t="s">
        <v>27</v>
      </c>
      <c r="P15240" s="1" t="str">
        <f t="shared" si="510"/>
        <v>106.550000114</v>
      </c>
      <c r="Q15240" s="28">
        <f t="shared" si="511"/>
        <v>0</v>
      </c>
    </row>
    <row r="15241" spans="11:17" x14ac:dyDescent="0.35">
      <c r="K15241" s="1">
        <v>115</v>
      </c>
      <c r="L15241" s="1">
        <v>50000</v>
      </c>
      <c r="M15241" s="27">
        <v>6.5</v>
      </c>
      <c r="N15241" s="1">
        <v>10</v>
      </c>
      <c r="O15241" s="1" t="s">
        <v>27</v>
      </c>
      <c r="P15241" s="1" t="str">
        <f t="shared" si="510"/>
        <v>106.550000115</v>
      </c>
      <c r="Q15241" s="28">
        <f t="shared" si="511"/>
        <v>0</v>
      </c>
    </row>
    <row r="15242" spans="11:17" x14ac:dyDescent="0.35">
      <c r="K15242" s="1">
        <v>116</v>
      </c>
      <c r="L15242" s="1">
        <v>50000</v>
      </c>
      <c r="M15242" s="27">
        <v>6.5</v>
      </c>
      <c r="N15242" s="1">
        <v>10</v>
      </c>
      <c r="O15242" s="1" t="s">
        <v>27</v>
      </c>
      <c r="P15242" s="1" t="str">
        <f t="shared" si="510"/>
        <v>106.550000116</v>
      </c>
      <c r="Q15242" s="28">
        <f t="shared" si="511"/>
        <v>0</v>
      </c>
    </row>
    <row r="15243" spans="11:17" x14ac:dyDescent="0.35">
      <c r="K15243" s="1">
        <v>117</v>
      </c>
      <c r="L15243" s="1">
        <v>50000</v>
      </c>
      <c r="M15243" s="27">
        <v>6.5</v>
      </c>
      <c r="N15243" s="1">
        <v>10</v>
      </c>
      <c r="O15243" s="1" t="s">
        <v>27</v>
      </c>
      <c r="P15243" s="1" t="str">
        <f t="shared" si="510"/>
        <v>106.550000117</v>
      </c>
      <c r="Q15243" s="28">
        <f t="shared" si="511"/>
        <v>0</v>
      </c>
    </row>
    <row r="15244" spans="11:17" x14ac:dyDescent="0.35">
      <c r="K15244" s="1">
        <v>118</v>
      </c>
      <c r="L15244" s="1">
        <v>50000</v>
      </c>
      <c r="M15244" s="27">
        <v>6.5</v>
      </c>
      <c r="N15244" s="1">
        <v>10</v>
      </c>
      <c r="O15244" s="1" t="s">
        <v>27</v>
      </c>
      <c r="P15244" s="1" t="str">
        <f t="shared" si="510"/>
        <v>106.550000118</v>
      </c>
      <c r="Q15244" s="28">
        <f t="shared" si="511"/>
        <v>0</v>
      </c>
    </row>
    <row r="15245" spans="11:17" x14ac:dyDescent="0.35">
      <c r="K15245" s="1">
        <v>119</v>
      </c>
      <c r="L15245" s="1">
        <v>50000</v>
      </c>
      <c r="M15245" s="27">
        <v>6.5</v>
      </c>
      <c r="N15245" s="1">
        <v>10</v>
      </c>
      <c r="O15245" s="1" t="s">
        <v>27</v>
      </c>
      <c r="P15245" s="1" t="str">
        <f t="shared" si="510"/>
        <v>106.550000119</v>
      </c>
      <c r="Q15245" s="28">
        <f t="shared" si="511"/>
        <v>0</v>
      </c>
    </row>
    <row r="15246" spans="11:17" x14ac:dyDescent="0.35">
      <c r="K15246" s="1">
        <v>120</v>
      </c>
      <c r="L15246" s="1">
        <v>50000</v>
      </c>
      <c r="M15246" s="27">
        <v>6.5</v>
      </c>
      <c r="N15246" s="1">
        <v>10</v>
      </c>
      <c r="O15246" s="1" t="s">
        <v>27</v>
      </c>
      <c r="P15246" s="1" t="str">
        <f t="shared" si="510"/>
        <v>106.550000120</v>
      </c>
      <c r="Q15246" s="28">
        <f t="shared" si="511"/>
        <v>0</v>
      </c>
    </row>
    <row r="15247" spans="11:17" x14ac:dyDescent="0.35">
      <c r="K15247" s="1">
        <v>121</v>
      </c>
      <c r="L15247" s="1">
        <v>50000</v>
      </c>
      <c r="M15247" s="27">
        <v>6.5</v>
      </c>
      <c r="N15247" s="1">
        <v>10</v>
      </c>
      <c r="O15247" s="1" t="s">
        <v>27</v>
      </c>
      <c r="P15247" s="1" t="str">
        <f t="shared" si="510"/>
        <v>106.550000121</v>
      </c>
      <c r="Q15247" s="28">
        <f t="shared" si="511"/>
        <v>0</v>
      </c>
    </row>
    <row r="15248" spans="11:17" x14ac:dyDescent="0.35">
      <c r="K15248" s="1">
        <v>122</v>
      </c>
      <c r="L15248" s="1">
        <v>50000</v>
      </c>
      <c r="M15248" s="27">
        <v>6.5</v>
      </c>
      <c r="N15248" s="1">
        <v>10</v>
      </c>
      <c r="O15248" s="1" t="s">
        <v>27</v>
      </c>
      <c r="P15248" s="1" t="str">
        <f t="shared" si="510"/>
        <v>106.550000122</v>
      </c>
      <c r="Q15248" s="28">
        <f t="shared" si="511"/>
        <v>0</v>
      </c>
    </row>
    <row r="15249" spans="11:17" x14ac:dyDescent="0.35">
      <c r="K15249" s="1">
        <v>123</v>
      </c>
      <c r="L15249" s="1">
        <v>50000</v>
      </c>
      <c r="M15249" s="27">
        <v>6.5</v>
      </c>
      <c r="N15249" s="1">
        <v>10</v>
      </c>
      <c r="O15249" s="1" t="s">
        <v>27</v>
      </c>
      <c r="P15249" s="1" t="str">
        <f t="shared" si="510"/>
        <v>106.550000123</v>
      </c>
      <c r="Q15249" s="28">
        <f t="shared" si="511"/>
        <v>0</v>
      </c>
    </row>
    <row r="15250" spans="11:17" x14ac:dyDescent="0.35">
      <c r="K15250" s="1">
        <v>124</v>
      </c>
      <c r="L15250" s="1">
        <v>50000</v>
      </c>
      <c r="M15250" s="27">
        <v>6.5</v>
      </c>
      <c r="N15250" s="1">
        <v>10</v>
      </c>
      <c r="O15250" s="1" t="s">
        <v>27</v>
      </c>
      <c r="P15250" s="1" t="str">
        <f t="shared" si="510"/>
        <v>106.550000124</v>
      </c>
      <c r="Q15250" s="28">
        <f t="shared" si="511"/>
        <v>0</v>
      </c>
    </row>
    <row r="15251" spans="11:17" x14ac:dyDescent="0.35">
      <c r="K15251" s="1">
        <v>125</v>
      </c>
      <c r="L15251" s="1">
        <v>50000</v>
      </c>
      <c r="M15251" s="27">
        <v>6.5</v>
      </c>
      <c r="N15251" s="1">
        <v>10</v>
      </c>
      <c r="O15251" s="1" t="s">
        <v>27</v>
      </c>
      <c r="P15251" s="1" t="str">
        <f t="shared" si="510"/>
        <v>106.550000125</v>
      </c>
      <c r="Q15251" s="28">
        <f t="shared" si="511"/>
        <v>0</v>
      </c>
    </row>
    <row r="15252" spans="11:17" x14ac:dyDescent="0.35">
      <c r="K15252" s="1">
        <v>1</v>
      </c>
      <c r="L15252" s="1">
        <v>50000</v>
      </c>
      <c r="M15252" s="27">
        <v>9.5</v>
      </c>
      <c r="N15252" s="1">
        <v>10</v>
      </c>
      <c r="O15252" s="1" t="s">
        <v>26</v>
      </c>
      <c r="P15252" s="1" t="str">
        <f t="shared" si="510"/>
        <v>109.5500001</v>
      </c>
      <c r="Q15252" s="28">
        <f t="shared" si="511"/>
        <v>0</v>
      </c>
    </row>
    <row r="15253" spans="11:17" x14ac:dyDescent="0.35">
      <c r="K15253" s="1">
        <v>2</v>
      </c>
      <c r="L15253" s="1">
        <v>50000</v>
      </c>
      <c r="M15253" s="27">
        <v>9.5</v>
      </c>
      <c r="N15253" s="1">
        <v>10</v>
      </c>
      <c r="O15253" s="1" t="s">
        <v>26</v>
      </c>
      <c r="P15253" s="1" t="str">
        <f t="shared" si="510"/>
        <v>109.5500002</v>
      </c>
      <c r="Q15253" s="28">
        <f t="shared" si="511"/>
        <v>0</v>
      </c>
    </row>
    <row r="15254" spans="11:17" x14ac:dyDescent="0.35">
      <c r="K15254" s="1">
        <v>3</v>
      </c>
      <c r="L15254" s="1">
        <v>50000</v>
      </c>
      <c r="M15254" s="27">
        <v>9.5</v>
      </c>
      <c r="N15254" s="1">
        <v>10</v>
      </c>
      <c r="O15254" s="1" t="s">
        <v>26</v>
      </c>
      <c r="P15254" s="1" t="str">
        <f t="shared" si="510"/>
        <v>109.5500003</v>
      </c>
      <c r="Q15254" s="28">
        <f t="shared" si="511"/>
        <v>0</v>
      </c>
    </row>
    <row r="15255" spans="11:17" x14ac:dyDescent="0.35">
      <c r="K15255" s="1">
        <v>4</v>
      </c>
      <c r="L15255" s="1">
        <v>50000</v>
      </c>
      <c r="M15255" s="27">
        <v>9.5</v>
      </c>
      <c r="N15255" s="1">
        <v>10</v>
      </c>
      <c r="O15255" s="1" t="s">
        <v>26</v>
      </c>
      <c r="P15255" s="1" t="str">
        <f t="shared" si="510"/>
        <v>109.5500004</v>
      </c>
      <c r="Q15255" s="28">
        <f t="shared" si="511"/>
        <v>0</v>
      </c>
    </row>
    <row r="15256" spans="11:17" x14ac:dyDescent="0.35">
      <c r="K15256" s="1">
        <v>5</v>
      </c>
      <c r="L15256" s="1">
        <v>50000</v>
      </c>
      <c r="M15256" s="27">
        <v>9.5</v>
      </c>
      <c r="N15256" s="1">
        <v>10</v>
      </c>
      <c r="O15256" s="1" t="s">
        <v>26</v>
      </c>
      <c r="P15256" s="1" t="str">
        <f t="shared" si="510"/>
        <v>109.5500005</v>
      </c>
      <c r="Q15256" s="28">
        <f t="shared" si="511"/>
        <v>0</v>
      </c>
    </row>
    <row r="15257" spans="11:17" x14ac:dyDescent="0.35">
      <c r="K15257" s="1">
        <v>6</v>
      </c>
      <c r="L15257" s="1">
        <v>50000</v>
      </c>
      <c r="M15257" s="27">
        <v>9.5</v>
      </c>
      <c r="N15257" s="1">
        <v>10</v>
      </c>
      <c r="O15257" s="1" t="s">
        <v>26</v>
      </c>
      <c r="P15257" s="1" t="str">
        <f t="shared" si="510"/>
        <v>109.5500006</v>
      </c>
      <c r="Q15257" s="28">
        <f t="shared" si="511"/>
        <v>0</v>
      </c>
    </row>
    <row r="15258" spans="11:17" x14ac:dyDescent="0.35">
      <c r="K15258" s="1">
        <v>7</v>
      </c>
      <c r="L15258" s="1">
        <v>50000</v>
      </c>
      <c r="M15258" s="27">
        <v>9.5</v>
      </c>
      <c r="N15258" s="1">
        <v>10</v>
      </c>
      <c r="O15258" s="1" t="s">
        <v>26</v>
      </c>
      <c r="P15258" s="1" t="str">
        <f t="shared" si="510"/>
        <v>109.5500007</v>
      </c>
      <c r="Q15258" s="28">
        <f t="shared" si="511"/>
        <v>0</v>
      </c>
    </row>
    <row r="15259" spans="11:17" x14ac:dyDescent="0.35">
      <c r="K15259" s="1">
        <v>8</v>
      </c>
      <c r="L15259" s="1">
        <v>50000</v>
      </c>
      <c r="M15259" s="27">
        <v>9.5</v>
      </c>
      <c r="N15259" s="1">
        <v>10</v>
      </c>
      <c r="O15259" s="1" t="s">
        <v>26</v>
      </c>
      <c r="P15259" s="1" t="str">
        <f t="shared" si="510"/>
        <v>109.5500008</v>
      </c>
      <c r="Q15259" s="28">
        <f t="shared" si="511"/>
        <v>0</v>
      </c>
    </row>
    <row r="15260" spans="11:17" x14ac:dyDescent="0.35">
      <c r="K15260" s="1">
        <v>9</v>
      </c>
      <c r="L15260" s="1">
        <v>50000</v>
      </c>
      <c r="M15260" s="27">
        <v>9.5</v>
      </c>
      <c r="N15260" s="1">
        <v>10</v>
      </c>
      <c r="O15260" s="1" t="s">
        <v>26</v>
      </c>
      <c r="P15260" s="1" t="str">
        <f t="shared" si="510"/>
        <v>109.5500009</v>
      </c>
      <c r="Q15260" s="28">
        <f t="shared" si="511"/>
        <v>0</v>
      </c>
    </row>
    <row r="15261" spans="11:17" x14ac:dyDescent="0.35">
      <c r="K15261" s="1">
        <v>10</v>
      </c>
      <c r="L15261" s="1">
        <v>50000</v>
      </c>
      <c r="M15261" s="27">
        <v>9.5</v>
      </c>
      <c r="N15261" s="1">
        <v>10</v>
      </c>
      <c r="O15261" s="1" t="s">
        <v>26</v>
      </c>
      <c r="P15261" s="1" t="str">
        <f t="shared" si="510"/>
        <v>109.55000010</v>
      </c>
      <c r="Q15261" s="28">
        <f t="shared" si="511"/>
        <v>0</v>
      </c>
    </row>
    <row r="15262" spans="11:17" x14ac:dyDescent="0.35">
      <c r="K15262" s="1">
        <v>11</v>
      </c>
      <c r="L15262" s="1">
        <v>50000</v>
      </c>
      <c r="M15262" s="27">
        <v>9.5</v>
      </c>
      <c r="N15262" s="1">
        <v>10</v>
      </c>
      <c r="O15262" s="1" t="s">
        <v>26</v>
      </c>
      <c r="P15262" s="1" t="str">
        <f t="shared" si="510"/>
        <v>109.55000011</v>
      </c>
      <c r="Q15262" s="28">
        <f t="shared" si="511"/>
        <v>0</v>
      </c>
    </row>
    <row r="15263" spans="11:17" x14ac:dyDescent="0.35">
      <c r="K15263" s="1">
        <v>12</v>
      </c>
      <c r="L15263" s="1">
        <v>50000</v>
      </c>
      <c r="M15263" s="27">
        <v>9.5</v>
      </c>
      <c r="N15263" s="1">
        <v>10</v>
      </c>
      <c r="O15263" s="1" t="s">
        <v>26</v>
      </c>
      <c r="P15263" s="1" t="str">
        <f t="shared" si="510"/>
        <v>109.55000012</v>
      </c>
      <c r="Q15263" s="28">
        <f t="shared" si="511"/>
        <v>0</v>
      </c>
    </row>
    <row r="15264" spans="11:17" x14ac:dyDescent="0.35">
      <c r="K15264" s="1">
        <v>13</v>
      </c>
      <c r="L15264" s="1">
        <v>50000</v>
      </c>
      <c r="M15264" s="27">
        <v>9.5</v>
      </c>
      <c r="N15264" s="1">
        <v>10</v>
      </c>
      <c r="O15264" s="1" t="s">
        <v>26</v>
      </c>
      <c r="P15264" s="1" t="str">
        <f t="shared" si="510"/>
        <v>109.55000013</v>
      </c>
      <c r="Q15264" s="28">
        <f t="shared" si="511"/>
        <v>0</v>
      </c>
    </row>
    <row r="15265" spans="11:17" x14ac:dyDescent="0.35">
      <c r="K15265" s="1">
        <v>14</v>
      </c>
      <c r="L15265" s="1">
        <v>50000</v>
      </c>
      <c r="M15265" s="27">
        <v>9.5</v>
      </c>
      <c r="N15265" s="1">
        <v>10</v>
      </c>
      <c r="O15265" s="1" t="s">
        <v>26</v>
      </c>
      <c r="P15265" s="1" t="str">
        <f t="shared" si="510"/>
        <v>109.55000014</v>
      </c>
      <c r="Q15265" s="28">
        <f t="shared" si="511"/>
        <v>0</v>
      </c>
    </row>
    <row r="15266" spans="11:17" x14ac:dyDescent="0.35">
      <c r="K15266" s="1">
        <v>15</v>
      </c>
      <c r="L15266" s="1">
        <v>50000</v>
      </c>
      <c r="M15266" s="27">
        <v>9.5</v>
      </c>
      <c r="N15266" s="1">
        <v>10</v>
      </c>
      <c r="O15266" s="1" t="s">
        <v>26</v>
      </c>
      <c r="P15266" s="1" t="str">
        <f t="shared" si="510"/>
        <v>109.55000015</v>
      </c>
      <c r="Q15266" s="28">
        <f t="shared" si="511"/>
        <v>0</v>
      </c>
    </row>
    <row r="15267" spans="11:17" x14ac:dyDescent="0.35">
      <c r="K15267" s="1">
        <v>16</v>
      </c>
      <c r="L15267" s="1">
        <v>50000</v>
      </c>
      <c r="M15267" s="27">
        <v>9.5</v>
      </c>
      <c r="N15267" s="1">
        <v>10</v>
      </c>
      <c r="O15267" s="1" t="s">
        <v>26</v>
      </c>
      <c r="P15267" s="1" t="str">
        <f t="shared" si="510"/>
        <v>109.55000016</v>
      </c>
      <c r="Q15267" s="28">
        <f t="shared" si="511"/>
        <v>0</v>
      </c>
    </row>
    <row r="15268" spans="11:17" x14ac:dyDescent="0.35">
      <c r="K15268" s="1">
        <v>17</v>
      </c>
      <c r="L15268" s="1">
        <v>50000</v>
      </c>
      <c r="M15268" s="27">
        <v>9.5</v>
      </c>
      <c r="N15268" s="1">
        <v>10</v>
      </c>
      <c r="O15268" s="1" t="s">
        <v>26</v>
      </c>
      <c r="P15268" s="1" t="str">
        <f t="shared" si="510"/>
        <v>109.55000017</v>
      </c>
      <c r="Q15268" s="28">
        <f t="shared" si="511"/>
        <v>0</v>
      </c>
    </row>
    <row r="15269" spans="11:17" x14ac:dyDescent="0.35">
      <c r="K15269" s="1">
        <v>18</v>
      </c>
      <c r="L15269" s="1">
        <v>50000</v>
      </c>
      <c r="M15269" s="27">
        <v>9.5</v>
      </c>
      <c r="N15269" s="1">
        <v>10</v>
      </c>
      <c r="O15269" s="1" t="s">
        <v>26</v>
      </c>
      <c r="P15269" s="1" t="str">
        <f t="shared" si="510"/>
        <v>109.55000018</v>
      </c>
      <c r="Q15269" s="28">
        <f t="shared" si="511"/>
        <v>0</v>
      </c>
    </row>
    <row r="15270" spans="11:17" x14ac:dyDescent="0.35">
      <c r="K15270" s="1">
        <v>19</v>
      </c>
      <c r="L15270" s="1">
        <v>50000</v>
      </c>
      <c r="M15270" s="27">
        <v>9.5</v>
      </c>
      <c r="N15270" s="1">
        <v>10</v>
      </c>
      <c r="O15270" s="1" t="s">
        <v>26</v>
      </c>
      <c r="P15270" s="1" t="str">
        <f t="shared" si="510"/>
        <v>109.55000019</v>
      </c>
      <c r="Q15270" s="28">
        <f t="shared" si="511"/>
        <v>0</v>
      </c>
    </row>
    <row r="15271" spans="11:17" x14ac:dyDescent="0.35">
      <c r="K15271" s="1">
        <v>20</v>
      </c>
      <c r="L15271" s="1">
        <v>50000</v>
      </c>
      <c r="M15271" s="27">
        <v>9.5</v>
      </c>
      <c r="N15271" s="1">
        <v>10</v>
      </c>
      <c r="O15271" s="1" t="s">
        <v>26</v>
      </c>
      <c r="P15271" s="1" t="str">
        <f t="shared" si="510"/>
        <v>109.55000020</v>
      </c>
      <c r="Q15271" s="28">
        <f t="shared" si="511"/>
        <v>0</v>
      </c>
    </row>
    <row r="15272" spans="11:17" x14ac:dyDescent="0.35">
      <c r="K15272" s="1">
        <v>21</v>
      </c>
      <c r="L15272" s="1">
        <v>50000</v>
      </c>
      <c r="M15272" s="27">
        <v>9.5</v>
      </c>
      <c r="N15272" s="1">
        <v>10</v>
      </c>
      <c r="O15272" s="1" t="s">
        <v>26</v>
      </c>
      <c r="P15272" s="1" t="str">
        <f t="shared" si="510"/>
        <v>109.55000021</v>
      </c>
      <c r="Q15272" s="28">
        <f t="shared" si="511"/>
        <v>0</v>
      </c>
    </row>
    <row r="15273" spans="11:17" x14ac:dyDescent="0.35">
      <c r="K15273" s="1">
        <v>22</v>
      </c>
      <c r="L15273" s="1">
        <v>50000</v>
      </c>
      <c r="M15273" s="27">
        <v>9.5</v>
      </c>
      <c r="N15273" s="1">
        <v>10</v>
      </c>
      <c r="O15273" s="1" t="s">
        <v>26</v>
      </c>
      <c r="P15273" s="1" t="str">
        <f t="shared" si="510"/>
        <v>109.55000022</v>
      </c>
      <c r="Q15273" s="28">
        <f t="shared" si="511"/>
        <v>0</v>
      </c>
    </row>
    <row r="15274" spans="11:17" x14ac:dyDescent="0.35">
      <c r="K15274" s="1">
        <v>23</v>
      </c>
      <c r="L15274" s="1">
        <v>50000</v>
      </c>
      <c r="M15274" s="27">
        <v>9.5</v>
      </c>
      <c r="N15274" s="1">
        <v>10</v>
      </c>
      <c r="O15274" s="1" t="s">
        <v>26</v>
      </c>
      <c r="P15274" s="1" t="str">
        <f t="shared" si="510"/>
        <v>109.55000023</v>
      </c>
      <c r="Q15274" s="28">
        <f t="shared" si="511"/>
        <v>0</v>
      </c>
    </row>
    <row r="15275" spans="11:17" x14ac:dyDescent="0.35">
      <c r="K15275" s="1">
        <v>24</v>
      </c>
      <c r="L15275" s="1">
        <v>50000</v>
      </c>
      <c r="M15275" s="27">
        <v>9.5</v>
      </c>
      <c r="N15275" s="1">
        <v>10</v>
      </c>
      <c r="O15275" s="1" t="s">
        <v>26</v>
      </c>
      <c r="P15275" s="1" t="str">
        <f t="shared" si="510"/>
        <v>109.55000024</v>
      </c>
      <c r="Q15275" s="28">
        <f t="shared" si="511"/>
        <v>0</v>
      </c>
    </row>
    <row r="15276" spans="11:17" x14ac:dyDescent="0.35">
      <c r="K15276" s="1">
        <v>25</v>
      </c>
      <c r="L15276" s="1">
        <v>50000</v>
      </c>
      <c r="M15276" s="27">
        <v>9.5</v>
      </c>
      <c r="N15276" s="1">
        <v>10</v>
      </c>
      <c r="O15276" s="1" t="s">
        <v>26</v>
      </c>
      <c r="P15276" s="1" t="str">
        <f t="shared" si="510"/>
        <v>109.55000025</v>
      </c>
      <c r="Q15276" s="28">
        <f t="shared" si="511"/>
        <v>0</v>
      </c>
    </row>
    <row r="15277" spans="11:17" x14ac:dyDescent="0.35">
      <c r="K15277" s="1">
        <v>26</v>
      </c>
      <c r="L15277" s="1">
        <v>50000</v>
      </c>
      <c r="M15277" s="27">
        <v>9.5</v>
      </c>
      <c r="N15277" s="1">
        <v>10</v>
      </c>
      <c r="O15277" s="1" t="s">
        <v>17</v>
      </c>
      <c r="P15277" s="1" t="str">
        <f t="shared" si="510"/>
        <v>109.55000026</v>
      </c>
      <c r="Q15277" s="28">
        <f t="shared" si="511"/>
        <v>0</v>
      </c>
    </row>
    <row r="15278" spans="11:17" x14ac:dyDescent="0.35">
      <c r="K15278" s="1">
        <v>27</v>
      </c>
      <c r="L15278" s="1">
        <v>50000</v>
      </c>
      <c r="M15278" s="27">
        <v>9.5</v>
      </c>
      <c r="N15278" s="1">
        <v>10</v>
      </c>
      <c r="O15278" s="1" t="s">
        <v>17</v>
      </c>
      <c r="P15278" s="1" t="str">
        <f t="shared" si="510"/>
        <v>109.55000027</v>
      </c>
      <c r="Q15278" s="28">
        <f t="shared" si="511"/>
        <v>0</v>
      </c>
    </row>
    <row r="15279" spans="11:17" x14ac:dyDescent="0.35">
      <c r="K15279" s="1">
        <v>28</v>
      </c>
      <c r="L15279" s="1">
        <v>50000</v>
      </c>
      <c r="M15279" s="27">
        <v>9.5</v>
      </c>
      <c r="N15279" s="1">
        <v>10</v>
      </c>
      <c r="O15279" s="1" t="s">
        <v>17</v>
      </c>
      <c r="P15279" s="1" t="str">
        <f t="shared" si="510"/>
        <v>109.55000028</v>
      </c>
      <c r="Q15279" s="28">
        <f t="shared" si="511"/>
        <v>0</v>
      </c>
    </row>
    <row r="15280" spans="11:17" x14ac:dyDescent="0.35">
      <c r="K15280" s="1">
        <v>29</v>
      </c>
      <c r="L15280" s="1">
        <v>50000</v>
      </c>
      <c r="M15280" s="27">
        <v>9.5</v>
      </c>
      <c r="N15280" s="1">
        <v>10</v>
      </c>
      <c r="O15280" s="1" t="s">
        <v>17</v>
      </c>
      <c r="P15280" s="1" t="str">
        <f t="shared" si="510"/>
        <v>109.55000029</v>
      </c>
      <c r="Q15280" s="28">
        <f t="shared" si="511"/>
        <v>0</v>
      </c>
    </row>
    <row r="15281" spans="11:17" x14ac:dyDescent="0.35">
      <c r="K15281" s="1">
        <v>30</v>
      </c>
      <c r="L15281" s="1">
        <v>50000</v>
      </c>
      <c r="M15281" s="27">
        <v>9.5</v>
      </c>
      <c r="N15281" s="1">
        <v>10</v>
      </c>
      <c r="O15281" s="1" t="s">
        <v>17</v>
      </c>
      <c r="P15281" s="1" t="str">
        <f t="shared" si="510"/>
        <v>109.55000030</v>
      </c>
      <c r="Q15281" s="28">
        <f t="shared" si="511"/>
        <v>0</v>
      </c>
    </row>
    <row r="15282" spans="11:17" x14ac:dyDescent="0.35">
      <c r="K15282" s="1">
        <v>31</v>
      </c>
      <c r="L15282" s="1">
        <v>50000</v>
      </c>
      <c r="M15282" s="27">
        <v>9.5</v>
      </c>
      <c r="N15282" s="1">
        <v>10</v>
      </c>
      <c r="O15282" s="1" t="s">
        <v>17</v>
      </c>
      <c r="P15282" s="1" t="str">
        <f t="shared" si="510"/>
        <v>109.55000031</v>
      </c>
      <c r="Q15282" s="28">
        <f t="shared" si="511"/>
        <v>0</v>
      </c>
    </row>
    <row r="15283" spans="11:17" x14ac:dyDescent="0.35">
      <c r="K15283" s="1">
        <v>32</v>
      </c>
      <c r="L15283" s="1">
        <v>50000</v>
      </c>
      <c r="M15283" s="27">
        <v>9.5</v>
      </c>
      <c r="N15283" s="1">
        <v>10</v>
      </c>
      <c r="O15283" s="1" t="s">
        <v>17</v>
      </c>
      <c r="P15283" s="1" t="str">
        <f t="shared" si="510"/>
        <v>109.55000032</v>
      </c>
      <c r="Q15283" s="28">
        <f t="shared" si="511"/>
        <v>0</v>
      </c>
    </row>
    <row r="15284" spans="11:17" x14ac:dyDescent="0.35">
      <c r="K15284" s="1">
        <v>33</v>
      </c>
      <c r="L15284" s="1">
        <v>50000</v>
      </c>
      <c r="M15284" s="27">
        <v>9.5</v>
      </c>
      <c r="N15284" s="1">
        <v>10</v>
      </c>
      <c r="O15284" s="1" t="s">
        <v>17</v>
      </c>
      <c r="P15284" s="1" t="str">
        <f t="shared" si="510"/>
        <v>109.55000033</v>
      </c>
      <c r="Q15284" s="28">
        <f t="shared" si="511"/>
        <v>0</v>
      </c>
    </row>
    <row r="15285" spans="11:17" x14ac:dyDescent="0.35">
      <c r="K15285" s="1">
        <v>34</v>
      </c>
      <c r="L15285" s="1">
        <v>50000</v>
      </c>
      <c r="M15285" s="27">
        <v>9.5</v>
      </c>
      <c r="N15285" s="1">
        <v>10</v>
      </c>
      <c r="O15285" s="1" t="s">
        <v>17</v>
      </c>
      <c r="P15285" s="1" t="str">
        <f t="shared" si="510"/>
        <v>109.55000034</v>
      </c>
      <c r="Q15285" s="28">
        <f t="shared" si="511"/>
        <v>0</v>
      </c>
    </row>
    <row r="15286" spans="11:17" x14ac:dyDescent="0.35">
      <c r="K15286" s="1">
        <v>35</v>
      </c>
      <c r="L15286" s="1">
        <v>50000</v>
      </c>
      <c r="M15286" s="27">
        <v>9.5</v>
      </c>
      <c r="N15286" s="1">
        <v>10</v>
      </c>
      <c r="O15286" s="1" t="s">
        <v>17</v>
      </c>
      <c r="P15286" s="1" t="str">
        <f t="shared" si="510"/>
        <v>109.55000035</v>
      </c>
      <c r="Q15286" s="28">
        <f t="shared" si="511"/>
        <v>0</v>
      </c>
    </row>
    <row r="15287" spans="11:17" x14ac:dyDescent="0.35">
      <c r="K15287" s="1">
        <v>36</v>
      </c>
      <c r="L15287" s="1">
        <v>50000</v>
      </c>
      <c r="M15287" s="27">
        <v>9.5</v>
      </c>
      <c r="N15287" s="1">
        <v>10</v>
      </c>
      <c r="O15287" s="1" t="s">
        <v>18</v>
      </c>
      <c r="P15287" s="1" t="str">
        <f t="shared" si="510"/>
        <v>109.55000036</v>
      </c>
      <c r="Q15287" s="28">
        <f t="shared" si="511"/>
        <v>0</v>
      </c>
    </row>
    <row r="15288" spans="11:17" x14ac:dyDescent="0.35">
      <c r="K15288" s="1">
        <v>37</v>
      </c>
      <c r="L15288" s="1">
        <v>50000</v>
      </c>
      <c r="M15288" s="27">
        <v>9.5</v>
      </c>
      <c r="N15288" s="1">
        <v>10</v>
      </c>
      <c r="O15288" s="1" t="s">
        <v>18</v>
      </c>
      <c r="P15288" s="1" t="str">
        <f t="shared" si="510"/>
        <v>109.55000037</v>
      </c>
      <c r="Q15288" s="28">
        <f t="shared" si="511"/>
        <v>0</v>
      </c>
    </row>
    <row r="15289" spans="11:17" x14ac:dyDescent="0.35">
      <c r="K15289" s="1">
        <v>38</v>
      </c>
      <c r="L15289" s="1">
        <v>50000</v>
      </c>
      <c r="M15289" s="27">
        <v>9.5</v>
      </c>
      <c r="N15289" s="1">
        <v>10</v>
      </c>
      <c r="O15289" s="1" t="s">
        <v>18</v>
      </c>
      <c r="P15289" s="1" t="str">
        <f t="shared" si="510"/>
        <v>109.55000038</v>
      </c>
      <c r="Q15289" s="28">
        <f t="shared" si="511"/>
        <v>0</v>
      </c>
    </row>
    <row r="15290" spans="11:17" x14ac:dyDescent="0.35">
      <c r="K15290" s="1">
        <v>39</v>
      </c>
      <c r="L15290" s="1">
        <v>50000</v>
      </c>
      <c r="M15290" s="27">
        <v>9.5</v>
      </c>
      <c r="N15290" s="1">
        <v>10</v>
      </c>
      <c r="O15290" s="1" t="s">
        <v>18</v>
      </c>
      <c r="P15290" s="1" t="str">
        <f t="shared" si="510"/>
        <v>109.55000039</v>
      </c>
      <c r="Q15290" s="28">
        <f t="shared" si="511"/>
        <v>0</v>
      </c>
    </row>
    <row r="15291" spans="11:17" x14ac:dyDescent="0.35">
      <c r="K15291" s="1">
        <v>40</v>
      </c>
      <c r="L15291" s="1">
        <v>50000</v>
      </c>
      <c r="M15291" s="27">
        <v>9.5</v>
      </c>
      <c r="N15291" s="1">
        <v>10</v>
      </c>
      <c r="O15291" s="1" t="s">
        <v>18</v>
      </c>
      <c r="P15291" s="1" t="str">
        <f t="shared" si="510"/>
        <v>109.55000040</v>
      </c>
      <c r="Q15291" s="28">
        <f t="shared" si="511"/>
        <v>0</v>
      </c>
    </row>
    <row r="15292" spans="11:17" x14ac:dyDescent="0.35">
      <c r="K15292" s="1">
        <v>41</v>
      </c>
      <c r="L15292" s="1">
        <v>50000</v>
      </c>
      <c r="M15292" s="27">
        <v>9.5</v>
      </c>
      <c r="N15292" s="1">
        <v>10</v>
      </c>
      <c r="O15292" s="1" t="s">
        <v>18</v>
      </c>
      <c r="P15292" s="1" t="str">
        <f t="shared" si="510"/>
        <v>109.55000041</v>
      </c>
      <c r="Q15292" s="28">
        <f t="shared" si="511"/>
        <v>0</v>
      </c>
    </row>
    <row r="15293" spans="11:17" x14ac:dyDescent="0.35">
      <c r="K15293" s="1">
        <v>42</v>
      </c>
      <c r="L15293" s="1">
        <v>50000</v>
      </c>
      <c r="M15293" s="27">
        <v>9.5</v>
      </c>
      <c r="N15293" s="1">
        <v>10</v>
      </c>
      <c r="O15293" s="1" t="s">
        <v>18</v>
      </c>
      <c r="P15293" s="1" t="str">
        <f t="shared" si="510"/>
        <v>109.55000042</v>
      </c>
      <c r="Q15293" s="28">
        <f t="shared" si="511"/>
        <v>0</v>
      </c>
    </row>
    <row r="15294" spans="11:17" x14ac:dyDescent="0.35">
      <c r="K15294" s="1">
        <v>43</v>
      </c>
      <c r="L15294" s="1">
        <v>50000</v>
      </c>
      <c r="M15294" s="27">
        <v>9.5</v>
      </c>
      <c r="N15294" s="1">
        <v>10</v>
      </c>
      <c r="O15294" s="1" t="s">
        <v>18</v>
      </c>
      <c r="P15294" s="1" t="str">
        <f t="shared" si="510"/>
        <v>109.55000043</v>
      </c>
      <c r="Q15294" s="28">
        <f t="shared" si="511"/>
        <v>0</v>
      </c>
    </row>
    <row r="15295" spans="11:17" x14ac:dyDescent="0.35">
      <c r="K15295" s="1">
        <v>44</v>
      </c>
      <c r="L15295" s="1">
        <v>50000</v>
      </c>
      <c r="M15295" s="27">
        <v>9.5</v>
      </c>
      <c r="N15295" s="1">
        <v>10</v>
      </c>
      <c r="O15295" s="1" t="s">
        <v>18</v>
      </c>
      <c r="P15295" s="1" t="str">
        <f t="shared" si="510"/>
        <v>109.55000044</v>
      </c>
      <c r="Q15295" s="28">
        <f t="shared" si="511"/>
        <v>0</v>
      </c>
    </row>
    <row r="15296" spans="11:17" x14ac:dyDescent="0.35">
      <c r="K15296" s="1">
        <v>45</v>
      </c>
      <c r="L15296" s="1">
        <v>50000</v>
      </c>
      <c r="M15296" s="27">
        <v>9.5</v>
      </c>
      <c r="N15296" s="1">
        <v>10</v>
      </c>
      <c r="O15296" s="1" t="s">
        <v>18</v>
      </c>
      <c r="P15296" s="1" t="str">
        <f t="shared" si="510"/>
        <v>109.55000045</v>
      </c>
      <c r="Q15296" s="28">
        <f t="shared" si="511"/>
        <v>0</v>
      </c>
    </row>
    <row r="15297" spans="11:17" x14ac:dyDescent="0.35">
      <c r="K15297" s="1">
        <v>46</v>
      </c>
      <c r="L15297" s="1">
        <v>50000</v>
      </c>
      <c r="M15297" s="27">
        <v>9.5</v>
      </c>
      <c r="N15297" s="1">
        <v>10</v>
      </c>
      <c r="O15297" s="1" t="s">
        <v>33</v>
      </c>
      <c r="P15297" s="1" t="str">
        <f t="shared" si="510"/>
        <v>109.55000046</v>
      </c>
      <c r="Q15297" s="28">
        <f t="shared" si="511"/>
        <v>0</v>
      </c>
    </row>
    <row r="15298" spans="11:17" x14ac:dyDescent="0.35">
      <c r="K15298" s="1">
        <v>47</v>
      </c>
      <c r="L15298" s="1">
        <v>50000</v>
      </c>
      <c r="M15298" s="27">
        <v>9.5</v>
      </c>
      <c r="N15298" s="1">
        <v>10</v>
      </c>
      <c r="O15298" s="1" t="s">
        <v>33</v>
      </c>
      <c r="P15298" s="1" t="str">
        <f t="shared" si="510"/>
        <v>109.55000047</v>
      </c>
      <c r="Q15298" s="28">
        <f t="shared" si="511"/>
        <v>0</v>
      </c>
    </row>
    <row r="15299" spans="11:17" x14ac:dyDescent="0.35">
      <c r="K15299" s="1">
        <v>48</v>
      </c>
      <c r="L15299" s="1">
        <v>50000</v>
      </c>
      <c r="M15299" s="27">
        <v>9.5</v>
      </c>
      <c r="N15299" s="1">
        <v>10</v>
      </c>
      <c r="O15299" s="1" t="s">
        <v>33</v>
      </c>
      <c r="P15299" s="1" t="str">
        <f t="shared" ref="P15299:P15362" si="512">N15299&amp;M15299&amp;L15299&amp;K15299</f>
        <v>109.55000048</v>
      </c>
      <c r="Q15299" s="28">
        <f t="shared" ref="Q15299:Q15362" si="513">VLOOKUP(O15299&amp;L15299&amp;M15299&amp;N15299,$W$2:$X$1051,2,FALSE)</f>
        <v>0</v>
      </c>
    </row>
    <row r="15300" spans="11:17" x14ac:dyDescent="0.35">
      <c r="K15300" s="1">
        <v>49</v>
      </c>
      <c r="L15300" s="1">
        <v>50000</v>
      </c>
      <c r="M15300" s="27">
        <v>9.5</v>
      </c>
      <c r="N15300" s="1">
        <v>10</v>
      </c>
      <c r="O15300" s="1" t="s">
        <v>33</v>
      </c>
      <c r="P15300" s="1" t="str">
        <f t="shared" si="512"/>
        <v>109.55000049</v>
      </c>
      <c r="Q15300" s="28">
        <f t="shared" si="513"/>
        <v>0</v>
      </c>
    </row>
    <row r="15301" spans="11:17" x14ac:dyDescent="0.35">
      <c r="K15301" s="1">
        <v>50</v>
      </c>
      <c r="L15301" s="1">
        <v>50000</v>
      </c>
      <c r="M15301" s="27">
        <v>9.5</v>
      </c>
      <c r="N15301" s="1">
        <v>10</v>
      </c>
      <c r="O15301" s="1" t="s">
        <v>33</v>
      </c>
      <c r="P15301" s="1" t="str">
        <f t="shared" si="512"/>
        <v>109.55000050</v>
      </c>
      <c r="Q15301" s="28">
        <f t="shared" si="513"/>
        <v>0</v>
      </c>
    </row>
    <row r="15302" spans="11:17" x14ac:dyDescent="0.35">
      <c r="K15302" s="1">
        <v>51</v>
      </c>
      <c r="L15302" s="1">
        <v>50000</v>
      </c>
      <c r="M15302" s="27">
        <v>9.5</v>
      </c>
      <c r="N15302" s="1">
        <v>10</v>
      </c>
      <c r="O15302" s="1" t="s">
        <v>33</v>
      </c>
      <c r="P15302" s="1" t="str">
        <f t="shared" si="512"/>
        <v>109.55000051</v>
      </c>
      <c r="Q15302" s="28">
        <f t="shared" si="513"/>
        <v>0</v>
      </c>
    </row>
    <row r="15303" spans="11:17" x14ac:dyDescent="0.35">
      <c r="K15303" s="1">
        <v>52</v>
      </c>
      <c r="L15303" s="1">
        <v>50000</v>
      </c>
      <c r="M15303" s="27">
        <v>9.5</v>
      </c>
      <c r="N15303" s="1">
        <v>10</v>
      </c>
      <c r="O15303" s="1" t="s">
        <v>33</v>
      </c>
      <c r="P15303" s="1" t="str">
        <f t="shared" si="512"/>
        <v>109.55000052</v>
      </c>
      <c r="Q15303" s="28">
        <f t="shared" si="513"/>
        <v>0</v>
      </c>
    </row>
    <row r="15304" spans="11:17" x14ac:dyDescent="0.35">
      <c r="K15304" s="1">
        <v>53</v>
      </c>
      <c r="L15304" s="1">
        <v>50000</v>
      </c>
      <c r="M15304" s="27">
        <v>9.5</v>
      </c>
      <c r="N15304" s="1">
        <v>10</v>
      </c>
      <c r="O15304" s="1" t="s">
        <v>33</v>
      </c>
      <c r="P15304" s="1" t="str">
        <f t="shared" si="512"/>
        <v>109.55000053</v>
      </c>
      <c r="Q15304" s="28">
        <f t="shared" si="513"/>
        <v>0</v>
      </c>
    </row>
    <row r="15305" spans="11:17" x14ac:dyDescent="0.35">
      <c r="K15305" s="1">
        <v>54</v>
      </c>
      <c r="L15305" s="1">
        <v>50000</v>
      </c>
      <c r="M15305" s="27">
        <v>9.5</v>
      </c>
      <c r="N15305" s="1">
        <v>10</v>
      </c>
      <c r="O15305" s="1" t="s">
        <v>33</v>
      </c>
      <c r="P15305" s="1" t="str">
        <f t="shared" si="512"/>
        <v>109.55000054</v>
      </c>
      <c r="Q15305" s="28">
        <f t="shared" si="513"/>
        <v>0</v>
      </c>
    </row>
    <row r="15306" spans="11:17" x14ac:dyDescent="0.35">
      <c r="K15306" s="1">
        <v>55</v>
      </c>
      <c r="L15306" s="1">
        <v>50000</v>
      </c>
      <c r="M15306" s="27">
        <v>9.5</v>
      </c>
      <c r="N15306" s="1">
        <v>10</v>
      </c>
      <c r="O15306" s="1" t="s">
        <v>33</v>
      </c>
      <c r="P15306" s="1" t="str">
        <f t="shared" si="512"/>
        <v>109.55000055</v>
      </c>
      <c r="Q15306" s="28">
        <f t="shared" si="513"/>
        <v>0</v>
      </c>
    </row>
    <row r="15307" spans="11:17" x14ac:dyDescent="0.35">
      <c r="K15307" s="1">
        <v>56</v>
      </c>
      <c r="L15307" s="1">
        <v>50000</v>
      </c>
      <c r="M15307" s="27">
        <v>9.5</v>
      </c>
      <c r="N15307" s="1">
        <v>10</v>
      </c>
      <c r="O15307" s="1" t="s">
        <v>27</v>
      </c>
      <c r="P15307" s="1" t="str">
        <f t="shared" si="512"/>
        <v>109.55000056</v>
      </c>
      <c r="Q15307" s="28">
        <f t="shared" si="513"/>
        <v>0</v>
      </c>
    </row>
    <row r="15308" spans="11:17" x14ac:dyDescent="0.35">
      <c r="K15308" s="1">
        <v>57</v>
      </c>
      <c r="L15308" s="1">
        <v>50000</v>
      </c>
      <c r="M15308" s="27">
        <v>9.5</v>
      </c>
      <c r="N15308" s="1">
        <v>10</v>
      </c>
      <c r="O15308" s="1" t="s">
        <v>27</v>
      </c>
      <c r="P15308" s="1" t="str">
        <f t="shared" si="512"/>
        <v>109.55000057</v>
      </c>
      <c r="Q15308" s="28">
        <f t="shared" si="513"/>
        <v>0</v>
      </c>
    </row>
    <row r="15309" spans="11:17" x14ac:dyDescent="0.35">
      <c r="K15309" s="1">
        <v>58</v>
      </c>
      <c r="L15309" s="1">
        <v>50000</v>
      </c>
      <c r="M15309" s="27">
        <v>9.5</v>
      </c>
      <c r="N15309" s="1">
        <v>10</v>
      </c>
      <c r="O15309" s="1" t="s">
        <v>27</v>
      </c>
      <c r="P15309" s="1" t="str">
        <f t="shared" si="512"/>
        <v>109.55000058</v>
      </c>
      <c r="Q15309" s="28">
        <f t="shared" si="513"/>
        <v>0</v>
      </c>
    </row>
    <row r="15310" spans="11:17" x14ac:dyDescent="0.35">
      <c r="K15310" s="1">
        <v>59</v>
      </c>
      <c r="L15310" s="1">
        <v>50000</v>
      </c>
      <c r="M15310" s="27">
        <v>9.5</v>
      </c>
      <c r="N15310" s="1">
        <v>10</v>
      </c>
      <c r="O15310" s="1" t="s">
        <v>27</v>
      </c>
      <c r="P15310" s="1" t="str">
        <f t="shared" si="512"/>
        <v>109.55000059</v>
      </c>
      <c r="Q15310" s="28">
        <f t="shared" si="513"/>
        <v>0</v>
      </c>
    </row>
    <row r="15311" spans="11:17" x14ac:dyDescent="0.35">
      <c r="K15311" s="1">
        <v>60</v>
      </c>
      <c r="L15311" s="1">
        <v>50000</v>
      </c>
      <c r="M15311" s="27">
        <v>9.5</v>
      </c>
      <c r="N15311" s="1">
        <v>10</v>
      </c>
      <c r="O15311" s="1" t="s">
        <v>27</v>
      </c>
      <c r="P15311" s="1" t="str">
        <f t="shared" si="512"/>
        <v>109.55000060</v>
      </c>
      <c r="Q15311" s="28">
        <f t="shared" si="513"/>
        <v>0</v>
      </c>
    </row>
    <row r="15312" spans="11:17" x14ac:dyDescent="0.35">
      <c r="K15312" s="1">
        <v>61</v>
      </c>
      <c r="L15312" s="1">
        <v>50000</v>
      </c>
      <c r="M15312" s="27">
        <v>9.5</v>
      </c>
      <c r="N15312" s="1">
        <v>10</v>
      </c>
      <c r="O15312" s="1" t="s">
        <v>27</v>
      </c>
      <c r="P15312" s="1" t="str">
        <f t="shared" si="512"/>
        <v>109.55000061</v>
      </c>
      <c r="Q15312" s="28">
        <f t="shared" si="513"/>
        <v>0</v>
      </c>
    </row>
    <row r="15313" spans="11:17" x14ac:dyDescent="0.35">
      <c r="K15313" s="1">
        <v>62</v>
      </c>
      <c r="L15313" s="1">
        <v>50000</v>
      </c>
      <c r="M15313" s="27">
        <v>9.5</v>
      </c>
      <c r="N15313" s="1">
        <v>10</v>
      </c>
      <c r="O15313" s="1" t="s">
        <v>27</v>
      </c>
      <c r="P15313" s="1" t="str">
        <f t="shared" si="512"/>
        <v>109.55000062</v>
      </c>
      <c r="Q15313" s="28">
        <f t="shared" si="513"/>
        <v>0</v>
      </c>
    </row>
    <row r="15314" spans="11:17" x14ac:dyDescent="0.35">
      <c r="K15314" s="1">
        <v>63</v>
      </c>
      <c r="L15314" s="1">
        <v>50000</v>
      </c>
      <c r="M15314" s="27">
        <v>9.5</v>
      </c>
      <c r="N15314" s="1">
        <v>10</v>
      </c>
      <c r="O15314" s="1" t="s">
        <v>27</v>
      </c>
      <c r="P15314" s="1" t="str">
        <f t="shared" si="512"/>
        <v>109.55000063</v>
      </c>
      <c r="Q15314" s="28">
        <f t="shared" si="513"/>
        <v>0</v>
      </c>
    </row>
    <row r="15315" spans="11:17" x14ac:dyDescent="0.35">
      <c r="K15315" s="1">
        <v>64</v>
      </c>
      <c r="L15315" s="1">
        <v>50000</v>
      </c>
      <c r="M15315" s="27">
        <v>9.5</v>
      </c>
      <c r="N15315" s="1">
        <v>10</v>
      </c>
      <c r="O15315" s="1" t="s">
        <v>27</v>
      </c>
      <c r="P15315" s="1" t="str">
        <f t="shared" si="512"/>
        <v>109.55000064</v>
      </c>
      <c r="Q15315" s="28">
        <f t="shared" si="513"/>
        <v>0</v>
      </c>
    </row>
    <row r="15316" spans="11:17" x14ac:dyDescent="0.35">
      <c r="K15316" s="1">
        <v>65</v>
      </c>
      <c r="L15316" s="1">
        <v>50000</v>
      </c>
      <c r="M15316" s="27">
        <v>9.5</v>
      </c>
      <c r="N15316" s="1">
        <v>10</v>
      </c>
      <c r="O15316" s="1" t="s">
        <v>27</v>
      </c>
      <c r="P15316" s="1" t="str">
        <f t="shared" si="512"/>
        <v>109.55000065</v>
      </c>
      <c r="Q15316" s="28">
        <f t="shared" si="513"/>
        <v>0</v>
      </c>
    </row>
    <row r="15317" spans="11:17" x14ac:dyDescent="0.35">
      <c r="K15317" s="1">
        <v>66</v>
      </c>
      <c r="L15317" s="1">
        <v>50000</v>
      </c>
      <c r="M15317" s="27">
        <v>9.5</v>
      </c>
      <c r="N15317" s="1">
        <v>10</v>
      </c>
      <c r="O15317" s="1" t="s">
        <v>27</v>
      </c>
      <c r="P15317" s="1" t="str">
        <f t="shared" si="512"/>
        <v>109.55000066</v>
      </c>
      <c r="Q15317" s="28">
        <f t="shared" si="513"/>
        <v>0</v>
      </c>
    </row>
    <row r="15318" spans="11:17" x14ac:dyDescent="0.35">
      <c r="K15318" s="1">
        <v>67</v>
      </c>
      <c r="L15318" s="1">
        <v>50000</v>
      </c>
      <c r="M15318" s="27">
        <v>9.5</v>
      </c>
      <c r="N15318" s="1">
        <v>10</v>
      </c>
      <c r="O15318" s="1" t="s">
        <v>27</v>
      </c>
      <c r="P15318" s="1" t="str">
        <f t="shared" si="512"/>
        <v>109.55000067</v>
      </c>
      <c r="Q15318" s="28">
        <f t="shared" si="513"/>
        <v>0</v>
      </c>
    </row>
    <row r="15319" spans="11:17" x14ac:dyDescent="0.35">
      <c r="K15319" s="1">
        <v>68</v>
      </c>
      <c r="L15319" s="1">
        <v>50000</v>
      </c>
      <c r="M15319" s="27">
        <v>9.5</v>
      </c>
      <c r="N15319" s="1">
        <v>10</v>
      </c>
      <c r="O15319" s="1" t="s">
        <v>27</v>
      </c>
      <c r="P15319" s="1" t="str">
        <f t="shared" si="512"/>
        <v>109.55000068</v>
      </c>
      <c r="Q15319" s="28">
        <f t="shared" si="513"/>
        <v>0</v>
      </c>
    </row>
    <row r="15320" spans="11:17" x14ac:dyDescent="0.35">
      <c r="K15320" s="1">
        <v>69</v>
      </c>
      <c r="L15320" s="1">
        <v>50000</v>
      </c>
      <c r="M15320" s="27">
        <v>9.5</v>
      </c>
      <c r="N15320" s="1">
        <v>10</v>
      </c>
      <c r="O15320" s="1" t="s">
        <v>27</v>
      </c>
      <c r="P15320" s="1" t="str">
        <f t="shared" si="512"/>
        <v>109.55000069</v>
      </c>
      <c r="Q15320" s="28">
        <f t="shared" si="513"/>
        <v>0</v>
      </c>
    </row>
    <row r="15321" spans="11:17" x14ac:dyDescent="0.35">
      <c r="K15321" s="1">
        <v>70</v>
      </c>
      <c r="L15321" s="1">
        <v>50000</v>
      </c>
      <c r="M15321" s="27">
        <v>9.5</v>
      </c>
      <c r="N15321" s="1">
        <v>10</v>
      </c>
      <c r="O15321" s="1" t="s">
        <v>27</v>
      </c>
      <c r="P15321" s="1" t="str">
        <f t="shared" si="512"/>
        <v>109.55000070</v>
      </c>
      <c r="Q15321" s="28">
        <f t="shared" si="513"/>
        <v>0</v>
      </c>
    </row>
    <row r="15322" spans="11:17" x14ac:dyDescent="0.35">
      <c r="K15322" s="1">
        <v>71</v>
      </c>
      <c r="L15322" s="1">
        <v>50000</v>
      </c>
      <c r="M15322" s="27">
        <v>9.5</v>
      </c>
      <c r="N15322" s="1">
        <v>10</v>
      </c>
      <c r="O15322" s="1" t="s">
        <v>27</v>
      </c>
      <c r="P15322" s="1" t="str">
        <f t="shared" si="512"/>
        <v>109.55000071</v>
      </c>
      <c r="Q15322" s="28">
        <f t="shared" si="513"/>
        <v>0</v>
      </c>
    </row>
    <row r="15323" spans="11:17" x14ac:dyDescent="0.35">
      <c r="K15323" s="1">
        <v>72</v>
      </c>
      <c r="L15323" s="1">
        <v>50000</v>
      </c>
      <c r="M15323" s="27">
        <v>9.5</v>
      </c>
      <c r="N15323" s="1">
        <v>10</v>
      </c>
      <c r="O15323" s="1" t="s">
        <v>27</v>
      </c>
      <c r="P15323" s="1" t="str">
        <f t="shared" si="512"/>
        <v>109.55000072</v>
      </c>
      <c r="Q15323" s="28">
        <f t="shared" si="513"/>
        <v>0</v>
      </c>
    </row>
    <row r="15324" spans="11:17" x14ac:dyDescent="0.35">
      <c r="K15324" s="1">
        <v>73</v>
      </c>
      <c r="L15324" s="1">
        <v>50000</v>
      </c>
      <c r="M15324" s="27">
        <v>9.5</v>
      </c>
      <c r="N15324" s="1">
        <v>10</v>
      </c>
      <c r="O15324" s="1" t="s">
        <v>27</v>
      </c>
      <c r="P15324" s="1" t="str">
        <f t="shared" si="512"/>
        <v>109.55000073</v>
      </c>
      <c r="Q15324" s="28">
        <f t="shared" si="513"/>
        <v>0</v>
      </c>
    </row>
    <row r="15325" spans="11:17" x14ac:dyDescent="0.35">
      <c r="K15325" s="1">
        <v>74</v>
      </c>
      <c r="L15325" s="1">
        <v>50000</v>
      </c>
      <c r="M15325" s="27">
        <v>9.5</v>
      </c>
      <c r="N15325" s="1">
        <v>10</v>
      </c>
      <c r="O15325" s="1" t="s">
        <v>27</v>
      </c>
      <c r="P15325" s="1" t="str">
        <f t="shared" si="512"/>
        <v>109.55000074</v>
      </c>
      <c r="Q15325" s="28">
        <f t="shared" si="513"/>
        <v>0</v>
      </c>
    </row>
    <row r="15326" spans="11:17" x14ac:dyDescent="0.35">
      <c r="K15326" s="1">
        <v>75</v>
      </c>
      <c r="L15326" s="1">
        <v>50000</v>
      </c>
      <c r="M15326" s="27">
        <v>9.5</v>
      </c>
      <c r="N15326" s="1">
        <v>10</v>
      </c>
      <c r="O15326" s="1" t="s">
        <v>27</v>
      </c>
      <c r="P15326" s="1" t="str">
        <f t="shared" si="512"/>
        <v>109.55000075</v>
      </c>
      <c r="Q15326" s="28">
        <f t="shared" si="513"/>
        <v>0</v>
      </c>
    </row>
    <row r="15327" spans="11:17" x14ac:dyDescent="0.35">
      <c r="K15327" s="1">
        <v>76</v>
      </c>
      <c r="L15327" s="1">
        <v>50000</v>
      </c>
      <c r="M15327" s="27">
        <v>9.5</v>
      </c>
      <c r="N15327" s="1">
        <v>10</v>
      </c>
      <c r="O15327" s="1" t="s">
        <v>27</v>
      </c>
      <c r="P15327" s="1" t="str">
        <f t="shared" si="512"/>
        <v>109.55000076</v>
      </c>
      <c r="Q15327" s="28">
        <f t="shared" si="513"/>
        <v>0</v>
      </c>
    </row>
    <row r="15328" spans="11:17" x14ac:dyDescent="0.35">
      <c r="K15328" s="1">
        <v>77</v>
      </c>
      <c r="L15328" s="1">
        <v>50000</v>
      </c>
      <c r="M15328" s="27">
        <v>9.5</v>
      </c>
      <c r="N15328" s="1">
        <v>10</v>
      </c>
      <c r="O15328" s="1" t="s">
        <v>27</v>
      </c>
      <c r="P15328" s="1" t="str">
        <f t="shared" si="512"/>
        <v>109.55000077</v>
      </c>
      <c r="Q15328" s="28">
        <f t="shared" si="513"/>
        <v>0</v>
      </c>
    </row>
    <row r="15329" spans="11:17" x14ac:dyDescent="0.35">
      <c r="K15329" s="1">
        <v>78</v>
      </c>
      <c r="L15329" s="1">
        <v>50000</v>
      </c>
      <c r="M15329" s="27">
        <v>9.5</v>
      </c>
      <c r="N15329" s="1">
        <v>10</v>
      </c>
      <c r="O15329" s="1" t="s">
        <v>27</v>
      </c>
      <c r="P15329" s="1" t="str">
        <f t="shared" si="512"/>
        <v>109.55000078</v>
      </c>
      <c r="Q15329" s="28">
        <f t="shared" si="513"/>
        <v>0</v>
      </c>
    </row>
    <row r="15330" spans="11:17" x14ac:dyDescent="0.35">
      <c r="K15330" s="1">
        <v>79</v>
      </c>
      <c r="L15330" s="1">
        <v>50000</v>
      </c>
      <c r="M15330" s="27">
        <v>9.5</v>
      </c>
      <c r="N15330" s="1">
        <v>10</v>
      </c>
      <c r="O15330" s="1" t="s">
        <v>27</v>
      </c>
      <c r="P15330" s="1" t="str">
        <f t="shared" si="512"/>
        <v>109.55000079</v>
      </c>
      <c r="Q15330" s="28">
        <f t="shared" si="513"/>
        <v>0</v>
      </c>
    </row>
    <row r="15331" spans="11:17" x14ac:dyDescent="0.35">
      <c r="K15331" s="1">
        <v>80</v>
      </c>
      <c r="L15331" s="1">
        <v>50000</v>
      </c>
      <c r="M15331" s="27">
        <v>9.5</v>
      </c>
      <c r="N15331" s="1">
        <v>10</v>
      </c>
      <c r="O15331" s="1" t="s">
        <v>27</v>
      </c>
      <c r="P15331" s="1" t="str">
        <f t="shared" si="512"/>
        <v>109.55000080</v>
      </c>
      <c r="Q15331" s="28">
        <f t="shared" si="513"/>
        <v>0</v>
      </c>
    </row>
    <row r="15332" spans="11:17" x14ac:dyDescent="0.35">
      <c r="K15332" s="1">
        <v>81</v>
      </c>
      <c r="L15332" s="1">
        <v>50000</v>
      </c>
      <c r="M15332" s="27">
        <v>9.5</v>
      </c>
      <c r="N15332" s="1">
        <v>10</v>
      </c>
      <c r="O15332" s="1" t="s">
        <v>27</v>
      </c>
      <c r="P15332" s="1" t="str">
        <f t="shared" si="512"/>
        <v>109.55000081</v>
      </c>
      <c r="Q15332" s="28">
        <f t="shared" si="513"/>
        <v>0</v>
      </c>
    </row>
    <row r="15333" spans="11:17" x14ac:dyDescent="0.35">
      <c r="K15333" s="1">
        <v>82</v>
      </c>
      <c r="L15333" s="1">
        <v>50000</v>
      </c>
      <c r="M15333" s="27">
        <v>9.5</v>
      </c>
      <c r="N15333" s="1">
        <v>10</v>
      </c>
      <c r="O15333" s="1" t="s">
        <v>27</v>
      </c>
      <c r="P15333" s="1" t="str">
        <f t="shared" si="512"/>
        <v>109.55000082</v>
      </c>
      <c r="Q15333" s="28">
        <f t="shared" si="513"/>
        <v>0</v>
      </c>
    </row>
    <row r="15334" spans="11:17" x14ac:dyDescent="0.35">
      <c r="K15334" s="1">
        <v>83</v>
      </c>
      <c r="L15334" s="1">
        <v>50000</v>
      </c>
      <c r="M15334" s="27">
        <v>9.5</v>
      </c>
      <c r="N15334" s="1">
        <v>10</v>
      </c>
      <c r="O15334" s="1" t="s">
        <v>27</v>
      </c>
      <c r="P15334" s="1" t="str">
        <f t="shared" si="512"/>
        <v>109.55000083</v>
      </c>
      <c r="Q15334" s="28">
        <f t="shared" si="513"/>
        <v>0</v>
      </c>
    </row>
    <row r="15335" spans="11:17" x14ac:dyDescent="0.35">
      <c r="K15335" s="1">
        <v>84</v>
      </c>
      <c r="L15335" s="1">
        <v>50000</v>
      </c>
      <c r="M15335" s="27">
        <v>9.5</v>
      </c>
      <c r="N15335" s="1">
        <v>10</v>
      </c>
      <c r="O15335" s="1" t="s">
        <v>27</v>
      </c>
      <c r="P15335" s="1" t="str">
        <f t="shared" si="512"/>
        <v>109.55000084</v>
      </c>
      <c r="Q15335" s="28">
        <f t="shared" si="513"/>
        <v>0</v>
      </c>
    </row>
    <row r="15336" spans="11:17" x14ac:dyDescent="0.35">
      <c r="K15336" s="1">
        <v>85</v>
      </c>
      <c r="L15336" s="1">
        <v>50000</v>
      </c>
      <c r="M15336" s="27">
        <v>9.5</v>
      </c>
      <c r="N15336" s="1">
        <v>10</v>
      </c>
      <c r="O15336" s="1" t="s">
        <v>27</v>
      </c>
      <c r="P15336" s="1" t="str">
        <f t="shared" si="512"/>
        <v>109.55000085</v>
      </c>
      <c r="Q15336" s="28">
        <f t="shared" si="513"/>
        <v>0</v>
      </c>
    </row>
    <row r="15337" spans="11:17" x14ac:dyDescent="0.35">
      <c r="K15337" s="1">
        <v>86</v>
      </c>
      <c r="L15337" s="1">
        <v>50000</v>
      </c>
      <c r="M15337" s="27">
        <v>9.5</v>
      </c>
      <c r="N15337" s="1">
        <v>10</v>
      </c>
      <c r="O15337" s="1" t="s">
        <v>27</v>
      </c>
      <c r="P15337" s="1" t="str">
        <f t="shared" si="512"/>
        <v>109.55000086</v>
      </c>
      <c r="Q15337" s="28">
        <f t="shared" si="513"/>
        <v>0</v>
      </c>
    </row>
    <row r="15338" spans="11:17" x14ac:dyDescent="0.35">
      <c r="K15338" s="1">
        <v>87</v>
      </c>
      <c r="L15338" s="1">
        <v>50000</v>
      </c>
      <c r="M15338" s="27">
        <v>9.5</v>
      </c>
      <c r="N15338" s="1">
        <v>10</v>
      </c>
      <c r="O15338" s="1" t="s">
        <v>27</v>
      </c>
      <c r="P15338" s="1" t="str">
        <f t="shared" si="512"/>
        <v>109.55000087</v>
      </c>
      <c r="Q15338" s="28">
        <f t="shared" si="513"/>
        <v>0</v>
      </c>
    </row>
    <row r="15339" spans="11:17" x14ac:dyDescent="0.35">
      <c r="K15339" s="1">
        <v>88</v>
      </c>
      <c r="L15339" s="1">
        <v>50000</v>
      </c>
      <c r="M15339" s="27">
        <v>9.5</v>
      </c>
      <c r="N15339" s="1">
        <v>10</v>
      </c>
      <c r="O15339" s="1" t="s">
        <v>27</v>
      </c>
      <c r="P15339" s="1" t="str">
        <f t="shared" si="512"/>
        <v>109.55000088</v>
      </c>
      <c r="Q15339" s="28">
        <f t="shared" si="513"/>
        <v>0</v>
      </c>
    </row>
    <row r="15340" spans="11:17" x14ac:dyDescent="0.35">
      <c r="K15340" s="1">
        <v>89</v>
      </c>
      <c r="L15340" s="1">
        <v>50000</v>
      </c>
      <c r="M15340" s="27">
        <v>9.5</v>
      </c>
      <c r="N15340" s="1">
        <v>10</v>
      </c>
      <c r="O15340" s="1" t="s">
        <v>27</v>
      </c>
      <c r="P15340" s="1" t="str">
        <f t="shared" si="512"/>
        <v>109.55000089</v>
      </c>
      <c r="Q15340" s="28">
        <f t="shared" si="513"/>
        <v>0</v>
      </c>
    </row>
    <row r="15341" spans="11:17" x14ac:dyDescent="0.35">
      <c r="K15341" s="1">
        <v>90</v>
      </c>
      <c r="L15341" s="1">
        <v>50000</v>
      </c>
      <c r="M15341" s="27">
        <v>9.5</v>
      </c>
      <c r="N15341" s="1">
        <v>10</v>
      </c>
      <c r="O15341" s="1" t="s">
        <v>27</v>
      </c>
      <c r="P15341" s="1" t="str">
        <f t="shared" si="512"/>
        <v>109.55000090</v>
      </c>
      <c r="Q15341" s="28">
        <f t="shared" si="513"/>
        <v>0</v>
      </c>
    </row>
    <row r="15342" spans="11:17" x14ac:dyDescent="0.35">
      <c r="K15342" s="1">
        <v>91</v>
      </c>
      <c r="L15342" s="1">
        <v>50000</v>
      </c>
      <c r="M15342" s="27">
        <v>9.5</v>
      </c>
      <c r="N15342" s="1">
        <v>10</v>
      </c>
      <c r="O15342" s="1" t="s">
        <v>27</v>
      </c>
      <c r="P15342" s="1" t="str">
        <f t="shared" si="512"/>
        <v>109.55000091</v>
      </c>
      <c r="Q15342" s="28">
        <f t="shared" si="513"/>
        <v>0</v>
      </c>
    </row>
    <row r="15343" spans="11:17" x14ac:dyDescent="0.35">
      <c r="K15343" s="1">
        <v>92</v>
      </c>
      <c r="L15343" s="1">
        <v>50000</v>
      </c>
      <c r="M15343" s="27">
        <v>9.5</v>
      </c>
      <c r="N15343" s="1">
        <v>10</v>
      </c>
      <c r="O15343" s="1" t="s">
        <v>27</v>
      </c>
      <c r="P15343" s="1" t="str">
        <f t="shared" si="512"/>
        <v>109.55000092</v>
      </c>
      <c r="Q15343" s="28">
        <f t="shared" si="513"/>
        <v>0</v>
      </c>
    </row>
    <row r="15344" spans="11:17" x14ac:dyDescent="0.35">
      <c r="K15344" s="1">
        <v>93</v>
      </c>
      <c r="L15344" s="1">
        <v>50000</v>
      </c>
      <c r="M15344" s="27">
        <v>9.5</v>
      </c>
      <c r="N15344" s="1">
        <v>10</v>
      </c>
      <c r="O15344" s="1" t="s">
        <v>27</v>
      </c>
      <c r="P15344" s="1" t="str">
        <f t="shared" si="512"/>
        <v>109.55000093</v>
      </c>
      <c r="Q15344" s="28">
        <f t="shared" si="513"/>
        <v>0</v>
      </c>
    </row>
    <row r="15345" spans="11:17" x14ac:dyDescent="0.35">
      <c r="K15345" s="1">
        <v>94</v>
      </c>
      <c r="L15345" s="1">
        <v>50000</v>
      </c>
      <c r="M15345" s="27">
        <v>9.5</v>
      </c>
      <c r="N15345" s="1">
        <v>10</v>
      </c>
      <c r="O15345" s="1" t="s">
        <v>27</v>
      </c>
      <c r="P15345" s="1" t="str">
        <f t="shared" si="512"/>
        <v>109.55000094</v>
      </c>
      <c r="Q15345" s="28">
        <f t="shared" si="513"/>
        <v>0</v>
      </c>
    </row>
    <row r="15346" spans="11:17" x14ac:dyDescent="0.35">
      <c r="K15346" s="1">
        <v>95</v>
      </c>
      <c r="L15346" s="1">
        <v>50000</v>
      </c>
      <c r="M15346" s="27">
        <v>9.5</v>
      </c>
      <c r="N15346" s="1">
        <v>10</v>
      </c>
      <c r="O15346" s="1" t="s">
        <v>27</v>
      </c>
      <c r="P15346" s="1" t="str">
        <f t="shared" si="512"/>
        <v>109.55000095</v>
      </c>
      <c r="Q15346" s="28">
        <f t="shared" si="513"/>
        <v>0</v>
      </c>
    </row>
    <row r="15347" spans="11:17" x14ac:dyDescent="0.35">
      <c r="K15347" s="1">
        <v>96</v>
      </c>
      <c r="L15347" s="1">
        <v>50000</v>
      </c>
      <c r="M15347" s="27">
        <v>9.5</v>
      </c>
      <c r="N15347" s="1">
        <v>10</v>
      </c>
      <c r="O15347" s="1" t="s">
        <v>27</v>
      </c>
      <c r="P15347" s="1" t="str">
        <f t="shared" si="512"/>
        <v>109.55000096</v>
      </c>
      <c r="Q15347" s="28">
        <f t="shared" si="513"/>
        <v>0</v>
      </c>
    </row>
    <row r="15348" spans="11:17" x14ac:dyDescent="0.35">
      <c r="K15348" s="1">
        <v>97</v>
      </c>
      <c r="L15348" s="1">
        <v>50000</v>
      </c>
      <c r="M15348" s="27">
        <v>9.5</v>
      </c>
      <c r="N15348" s="1">
        <v>10</v>
      </c>
      <c r="O15348" s="1" t="s">
        <v>27</v>
      </c>
      <c r="P15348" s="1" t="str">
        <f t="shared" si="512"/>
        <v>109.55000097</v>
      </c>
      <c r="Q15348" s="28">
        <f t="shared" si="513"/>
        <v>0</v>
      </c>
    </row>
    <row r="15349" spans="11:17" x14ac:dyDescent="0.35">
      <c r="K15349" s="1">
        <v>98</v>
      </c>
      <c r="L15349" s="1">
        <v>50000</v>
      </c>
      <c r="M15349" s="27">
        <v>9.5</v>
      </c>
      <c r="N15349" s="1">
        <v>10</v>
      </c>
      <c r="O15349" s="1" t="s">
        <v>27</v>
      </c>
      <c r="P15349" s="1" t="str">
        <f t="shared" si="512"/>
        <v>109.55000098</v>
      </c>
      <c r="Q15349" s="28">
        <f t="shared" si="513"/>
        <v>0</v>
      </c>
    </row>
    <row r="15350" spans="11:17" x14ac:dyDescent="0.35">
      <c r="K15350" s="1">
        <v>99</v>
      </c>
      <c r="L15350" s="1">
        <v>50000</v>
      </c>
      <c r="M15350" s="27">
        <v>9.5</v>
      </c>
      <c r="N15350" s="1">
        <v>10</v>
      </c>
      <c r="O15350" s="1" t="s">
        <v>27</v>
      </c>
      <c r="P15350" s="1" t="str">
        <f t="shared" si="512"/>
        <v>109.55000099</v>
      </c>
      <c r="Q15350" s="28">
        <f t="shared" si="513"/>
        <v>0</v>
      </c>
    </row>
    <row r="15351" spans="11:17" x14ac:dyDescent="0.35">
      <c r="K15351" s="1">
        <v>100</v>
      </c>
      <c r="L15351" s="1">
        <v>50000</v>
      </c>
      <c r="M15351" s="27">
        <v>9.5</v>
      </c>
      <c r="N15351" s="1">
        <v>10</v>
      </c>
      <c r="O15351" s="1" t="s">
        <v>27</v>
      </c>
      <c r="P15351" s="1" t="str">
        <f t="shared" si="512"/>
        <v>109.550000100</v>
      </c>
      <c r="Q15351" s="28">
        <f t="shared" si="513"/>
        <v>0</v>
      </c>
    </row>
    <row r="15352" spans="11:17" x14ac:dyDescent="0.35">
      <c r="K15352" s="1">
        <v>101</v>
      </c>
      <c r="L15352" s="1">
        <v>50000</v>
      </c>
      <c r="M15352" s="27">
        <v>9.5</v>
      </c>
      <c r="N15352" s="1">
        <v>10</v>
      </c>
      <c r="O15352" s="1" t="s">
        <v>27</v>
      </c>
      <c r="P15352" s="1" t="str">
        <f t="shared" si="512"/>
        <v>109.550000101</v>
      </c>
      <c r="Q15352" s="28">
        <f t="shared" si="513"/>
        <v>0</v>
      </c>
    </row>
    <row r="15353" spans="11:17" x14ac:dyDescent="0.35">
      <c r="K15353" s="1">
        <v>102</v>
      </c>
      <c r="L15353" s="1">
        <v>50000</v>
      </c>
      <c r="M15353" s="27">
        <v>9.5</v>
      </c>
      <c r="N15353" s="1">
        <v>10</v>
      </c>
      <c r="O15353" s="1" t="s">
        <v>27</v>
      </c>
      <c r="P15353" s="1" t="str">
        <f t="shared" si="512"/>
        <v>109.550000102</v>
      </c>
      <c r="Q15353" s="28">
        <f t="shared" si="513"/>
        <v>0</v>
      </c>
    </row>
    <row r="15354" spans="11:17" x14ac:dyDescent="0.35">
      <c r="K15354" s="1">
        <v>103</v>
      </c>
      <c r="L15354" s="1">
        <v>50000</v>
      </c>
      <c r="M15354" s="27">
        <v>9.5</v>
      </c>
      <c r="N15354" s="1">
        <v>10</v>
      </c>
      <c r="O15354" s="1" t="s">
        <v>27</v>
      </c>
      <c r="P15354" s="1" t="str">
        <f t="shared" si="512"/>
        <v>109.550000103</v>
      </c>
      <c r="Q15354" s="28">
        <f t="shared" si="513"/>
        <v>0</v>
      </c>
    </row>
    <row r="15355" spans="11:17" x14ac:dyDescent="0.35">
      <c r="K15355" s="1">
        <v>104</v>
      </c>
      <c r="L15355" s="1">
        <v>50000</v>
      </c>
      <c r="M15355" s="27">
        <v>9.5</v>
      </c>
      <c r="N15355" s="1">
        <v>10</v>
      </c>
      <c r="O15355" s="1" t="s">
        <v>27</v>
      </c>
      <c r="P15355" s="1" t="str">
        <f t="shared" si="512"/>
        <v>109.550000104</v>
      </c>
      <c r="Q15355" s="28">
        <f t="shared" si="513"/>
        <v>0</v>
      </c>
    </row>
    <row r="15356" spans="11:17" x14ac:dyDescent="0.35">
      <c r="K15356" s="1">
        <v>105</v>
      </c>
      <c r="L15356" s="1">
        <v>50000</v>
      </c>
      <c r="M15356" s="27">
        <v>9.5</v>
      </c>
      <c r="N15356" s="1">
        <v>10</v>
      </c>
      <c r="O15356" s="1" t="s">
        <v>27</v>
      </c>
      <c r="P15356" s="1" t="str">
        <f t="shared" si="512"/>
        <v>109.550000105</v>
      </c>
      <c r="Q15356" s="28">
        <f t="shared" si="513"/>
        <v>0</v>
      </c>
    </row>
    <row r="15357" spans="11:17" x14ac:dyDescent="0.35">
      <c r="K15357" s="1">
        <v>106</v>
      </c>
      <c r="L15357" s="1">
        <v>50000</v>
      </c>
      <c r="M15357" s="27">
        <v>9.5</v>
      </c>
      <c r="N15357" s="1">
        <v>10</v>
      </c>
      <c r="O15357" s="1" t="s">
        <v>27</v>
      </c>
      <c r="P15357" s="1" t="str">
        <f t="shared" si="512"/>
        <v>109.550000106</v>
      </c>
      <c r="Q15357" s="28">
        <f t="shared" si="513"/>
        <v>0</v>
      </c>
    </row>
    <row r="15358" spans="11:17" x14ac:dyDescent="0.35">
      <c r="K15358" s="1">
        <v>107</v>
      </c>
      <c r="L15358" s="1">
        <v>50000</v>
      </c>
      <c r="M15358" s="27">
        <v>9.5</v>
      </c>
      <c r="N15358" s="1">
        <v>10</v>
      </c>
      <c r="O15358" s="1" t="s">
        <v>27</v>
      </c>
      <c r="P15358" s="1" t="str">
        <f t="shared" si="512"/>
        <v>109.550000107</v>
      </c>
      <c r="Q15358" s="28">
        <f t="shared" si="513"/>
        <v>0</v>
      </c>
    </row>
    <row r="15359" spans="11:17" x14ac:dyDescent="0.35">
      <c r="K15359" s="1">
        <v>108</v>
      </c>
      <c r="L15359" s="1">
        <v>50000</v>
      </c>
      <c r="M15359" s="27">
        <v>9.5</v>
      </c>
      <c r="N15359" s="1">
        <v>10</v>
      </c>
      <c r="O15359" s="1" t="s">
        <v>27</v>
      </c>
      <c r="P15359" s="1" t="str">
        <f t="shared" si="512"/>
        <v>109.550000108</v>
      </c>
      <c r="Q15359" s="28">
        <f t="shared" si="513"/>
        <v>0</v>
      </c>
    </row>
    <row r="15360" spans="11:17" x14ac:dyDescent="0.35">
      <c r="K15360" s="1">
        <v>109</v>
      </c>
      <c r="L15360" s="1">
        <v>50000</v>
      </c>
      <c r="M15360" s="27">
        <v>9.5</v>
      </c>
      <c r="N15360" s="1">
        <v>10</v>
      </c>
      <c r="O15360" s="1" t="s">
        <v>27</v>
      </c>
      <c r="P15360" s="1" t="str">
        <f t="shared" si="512"/>
        <v>109.550000109</v>
      </c>
      <c r="Q15360" s="28">
        <f t="shared" si="513"/>
        <v>0</v>
      </c>
    </row>
    <row r="15361" spans="11:17" x14ac:dyDescent="0.35">
      <c r="K15361" s="1">
        <v>110</v>
      </c>
      <c r="L15361" s="1">
        <v>50000</v>
      </c>
      <c r="M15361" s="27">
        <v>9.5</v>
      </c>
      <c r="N15361" s="1">
        <v>10</v>
      </c>
      <c r="O15361" s="1" t="s">
        <v>27</v>
      </c>
      <c r="P15361" s="1" t="str">
        <f t="shared" si="512"/>
        <v>109.550000110</v>
      </c>
      <c r="Q15361" s="28">
        <f t="shared" si="513"/>
        <v>0</v>
      </c>
    </row>
    <row r="15362" spans="11:17" x14ac:dyDescent="0.35">
      <c r="K15362" s="1">
        <v>111</v>
      </c>
      <c r="L15362" s="1">
        <v>50000</v>
      </c>
      <c r="M15362" s="27">
        <v>9.5</v>
      </c>
      <c r="N15362" s="1">
        <v>10</v>
      </c>
      <c r="O15362" s="1" t="s">
        <v>27</v>
      </c>
      <c r="P15362" s="1" t="str">
        <f t="shared" si="512"/>
        <v>109.550000111</v>
      </c>
      <c r="Q15362" s="28">
        <f t="shared" si="513"/>
        <v>0</v>
      </c>
    </row>
    <row r="15363" spans="11:17" x14ac:dyDescent="0.35">
      <c r="K15363" s="1">
        <v>112</v>
      </c>
      <c r="L15363" s="1">
        <v>50000</v>
      </c>
      <c r="M15363" s="27">
        <v>9.5</v>
      </c>
      <c r="N15363" s="1">
        <v>10</v>
      </c>
      <c r="O15363" s="1" t="s">
        <v>27</v>
      </c>
      <c r="P15363" s="1" t="str">
        <f t="shared" ref="P15363:P15426" si="514">N15363&amp;M15363&amp;L15363&amp;K15363</f>
        <v>109.550000112</v>
      </c>
      <c r="Q15363" s="28">
        <f t="shared" ref="Q15363:Q15426" si="515">VLOOKUP(O15363&amp;L15363&amp;M15363&amp;N15363,$W$2:$X$1051,2,FALSE)</f>
        <v>0</v>
      </c>
    </row>
    <row r="15364" spans="11:17" x14ac:dyDescent="0.35">
      <c r="K15364" s="1">
        <v>113</v>
      </c>
      <c r="L15364" s="1">
        <v>50000</v>
      </c>
      <c r="M15364" s="27">
        <v>9.5</v>
      </c>
      <c r="N15364" s="1">
        <v>10</v>
      </c>
      <c r="O15364" s="1" t="s">
        <v>27</v>
      </c>
      <c r="P15364" s="1" t="str">
        <f t="shared" si="514"/>
        <v>109.550000113</v>
      </c>
      <c r="Q15364" s="28">
        <f t="shared" si="515"/>
        <v>0</v>
      </c>
    </row>
    <row r="15365" spans="11:17" x14ac:dyDescent="0.35">
      <c r="K15365" s="1">
        <v>114</v>
      </c>
      <c r="L15365" s="1">
        <v>50000</v>
      </c>
      <c r="M15365" s="27">
        <v>9.5</v>
      </c>
      <c r="N15365" s="1">
        <v>10</v>
      </c>
      <c r="O15365" s="1" t="s">
        <v>27</v>
      </c>
      <c r="P15365" s="1" t="str">
        <f t="shared" si="514"/>
        <v>109.550000114</v>
      </c>
      <c r="Q15365" s="28">
        <f t="shared" si="515"/>
        <v>0</v>
      </c>
    </row>
    <row r="15366" spans="11:17" x14ac:dyDescent="0.35">
      <c r="K15366" s="1">
        <v>115</v>
      </c>
      <c r="L15366" s="1">
        <v>50000</v>
      </c>
      <c r="M15366" s="27">
        <v>9.5</v>
      </c>
      <c r="N15366" s="1">
        <v>10</v>
      </c>
      <c r="O15366" s="1" t="s">
        <v>27</v>
      </c>
      <c r="P15366" s="1" t="str">
        <f t="shared" si="514"/>
        <v>109.550000115</v>
      </c>
      <c r="Q15366" s="28">
        <f t="shared" si="515"/>
        <v>0</v>
      </c>
    </row>
    <row r="15367" spans="11:17" x14ac:dyDescent="0.35">
      <c r="K15367" s="1">
        <v>116</v>
      </c>
      <c r="L15367" s="1">
        <v>50000</v>
      </c>
      <c r="M15367" s="27">
        <v>9.5</v>
      </c>
      <c r="N15367" s="1">
        <v>10</v>
      </c>
      <c r="O15367" s="1" t="s">
        <v>27</v>
      </c>
      <c r="P15367" s="1" t="str">
        <f t="shared" si="514"/>
        <v>109.550000116</v>
      </c>
      <c r="Q15367" s="28">
        <f t="shared" si="515"/>
        <v>0</v>
      </c>
    </row>
    <row r="15368" spans="11:17" x14ac:dyDescent="0.35">
      <c r="K15368" s="1">
        <v>117</v>
      </c>
      <c r="L15368" s="1">
        <v>50000</v>
      </c>
      <c r="M15368" s="27">
        <v>9.5</v>
      </c>
      <c r="N15368" s="1">
        <v>10</v>
      </c>
      <c r="O15368" s="1" t="s">
        <v>27</v>
      </c>
      <c r="P15368" s="1" t="str">
        <f t="shared" si="514"/>
        <v>109.550000117</v>
      </c>
      <c r="Q15368" s="28">
        <f t="shared" si="515"/>
        <v>0</v>
      </c>
    </row>
    <row r="15369" spans="11:17" x14ac:dyDescent="0.35">
      <c r="K15369" s="1">
        <v>118</v>
      </c>
      <c r="L15369" s="1">
        <v>50000</v>
      </c>
      <c r="M15369" s="27">
        <v>9.5</v>
      </c>
      <c r="N15369" s="1">
        <v>10</v>
      </c>
      <c r="O15369" s="1" t="s">
        <v>27</v>
      </c>
      <c r="P15369" s="1" t="str">
        <f t="shared" si="514"/>
        <v>109.550000118</v>
      </c>
      <c r="Q15369" s="28">
        <f t="shared" si="515"/>
        <v>0</v>
      </c>
    </row>
    <row r="15370" spans="11:17" x14ac:dyDescent="0.35">
      <c r="K15370" s="1">
        <v>119</v>
      </c>
      <c r="L15370" s="1">
        <v>50000</v>
      </c>
      <c r="M15370" s="27">
        <v>9.5</v>
      </c>
      <c r="N15370" s="1">
        <v>10</v>
      </c>
      <c r="O15370" s="1" t="s">
        <v>27</v>
      </c>
      <c r="P15370" s="1" t="str">
        <f t="shared" si="514"/>
        <v>109.550000119</v>
      </c>
      <c r="Q15370" s="28">
        <f t="shared" si="515"/>
        <v>0</v>
      </c>
    </row>
    <row r="15371" spans="11:17" x14ac:dyDescent="0.35">
      <c r="K15371" s="1">
        <v>120</v>
      </c>
      <c r="L15371" s="1">
        <v>50000</v>
      </c>
      <c r="M15371" s="27">
        <v>9.5</v>
      </c>
      <c r="N15371" s="1">
        <v>10</v>
      </c>
      <c r="O15371" s="1" t="s">
        <v>27</v>
      </c>
      <c r="P15371" s="1" t="str">
        <f t="shared" si="514"/>
        <v>109.550000120</v>
      </c>
      <c r="Q15371" s="28">
        <f t="shared" si="515"/>
        <v>0</v>
      </c>
    </row>
    <row r="15372" spans="11:17" x14ac:dyDescent="0.35">
      <c r="K15372" s="1">
        <v>121</v>
      </c>
      <c r="L15372" s="1">
        <v>50000</v>
      </c>
      <c r="M15372" s="27">
        <v>9.5</v>
      </c>
      <c r="N15372" s="1">
        <v>10</v>
      </c>
      <c r="O15372" s="1" t="s">
        <v>27</v>
      </c>
      <c r="P15372" s="1" t="str">
        <f t="shared" si="514"/>
        <v>109.550000121</v>
      </c>
      <c r="Q15372" s="28">
        <f t="shared" si="515"/>
        <v>0</v>
      </c>
    </row>
    <row r="15373" spans="11:17" x14ac:dyDescent="0.35">
      <c r="K15373" s="1">
        <v>122</v>
      </c>
      <c r="L15373" s="1">
        <v>50000</v>
      </c>
      <c r="M15373" s="27">
        <v>9.5</v>
      </c>
      <c r="N15373" s="1">
        <v>10</v>
      </c>
      <c r="O15373" s="1" t="s">
        <v>27</v>
      </c>
      <c r="P15373" s="1" t="str">
        <f t="shared" si="514"/>
        <v>109.550000122</v>
      </c>
      <c r="Q15373" s="28">
        <f t="shared" si="515"/>
        <v>0</v>
      </c>
    </row>
    <row r="15374" spans="11:17" x14ac:dyDescent="0.35">
      <c r="K15374" s="1">
        <v>123</v>
      </c>
      <c r="L15374" s="1">
        <v>50000</v>
      </c>
      <c r="M15374" s="27">
        <v>9.5</v>
      </c>
      <c r="N15374" s="1">
        <v>10</v>
      </c>
      <c r="O15374" s="1" t="s">
        <v>27</v>
      </c>
      <c r="P15374" s="1" t="str">
        <f t="shared" si="514"/>
        <v>109.550000123</v>
      </c>
      <c r="Q15374" s="28">
        <f t="shared" si="515"/>
        <v>0</v>
      </c>
    </row>
    <row r="15375" spans="11:17" x14ac:dyDescent="0.35">
      <c r="K15375" s="1">
        <v>124</v>
      </c>
      <c r="L15375" s="1">
        <v>50000</v>
      </c>
      <c r="M15375" s="27">
        <v>9.5</v>
      </c>
      <c r="N15375" s="1">
        <v>10</v>
      </c>
      <c r="O15375" s="1" t="s">
        <v>27</v>
      </c>
      <c r="P15375" s="1" t="str">
        <f t="shared" si="514"/>
        <v>109.550000124</v>
      </c>
      <c r="Q15375" s="28">
        <f t="shared" si="515"/>
        <v>0</v>
      </c>
    </row>
    <row r="15376" spans="11:17" x14ac:dyDescent="0.35">
      <c r="K15376" s="1">
        <v>125</v>
      </c>
      <c r="L15376" s="1">
        <v>50000</v>
      </c>
      <c r="M15376" s="27">
        <v>9.5</v>
      </c>
      <c r="N15376" s="1">
        <v>10</v>
      </c>
      <c r="O15376" s="1" t="s">
        <v>27</v>
      </c>
      <c r="P15376" s="1" t="str">
        <f t="shared" si="514"/>
        <v>109.550000125</v>
      </c>
      <c r="Q15376" s="28">
        <f t="shared" si="515"/>
        <v>0</v>
      </c>
    </row>
    <row r="15377" spans="11:17" x14ac:dyDescent="0.35">
      <c r="K15377" s="1">
        <v>1</v>
      </c>
      <c r="L15377" s="1">
        <v>100000</v>
      </c>
      <c r="M15377" s="27">
        <v>3.5</v>
      </c>
      <c r="N15377" s="1">
        <v>10</v>
      </c>
      <c r="O15377" s="1" t="s">
        <v>26</v>
      </c>
      <c r="P15377" s="1" t="str">
        <f t="shared" si="514"/>
        <v>103.51000001</v>
      </c>
      <c r="Q15377" s="28">
        <f t="shared" si="515"/>
        <v>0</v>
      </c>
    </row>
    <row r="15378" spans="11:17" x14ac:dyDescent="0.35">
      <c r="K15378" s="1">
        <v>2</v>
      </c>
      <c r="L15378" s="1">
        <v>100000</v>
      </c>
      <c r="M15378" s="27">
        <v>3.5</v>
      </c>
      <c r="N15378" s="1">
        <v>10</v>
      </c>
      <c r="O15378" s="1" t="s">
        <v>26</v>
      </c>
      <c r="P15378" s="1" t="str">
        <f t="shared" si="514"/>
        <v>103.51000002</v>
      </c>
      <c r="Q15378" s="28">
        <f t="shared" si="515"/>
        <v>0</v>
      </c>
    </row>
    <row r="15379" spans="11:17" x14ac:dyDescent="0.35">
      <c r="K15379" s="1">
        <v>3</v>
      </c>
      <c r="L15379" s="1">
        <v>100000</v>
      </c>
      <c r="M15379" s="27">
        <v>3.5</v>
      </c>
      <c r="N15379" s="1">
        <v>10</v>
      </c>
      <c r="O15379" s="1" t="s">
        <v>26</v>
      </c>
      <c r="P15379" s="1" t="str">
        <f t="shared" si="514"/>
        <v>103.51000003</v>
      </c>
      <c r="Q15379" s="28">
        <f t="shared" si="515"/>
        <v>0</v>
      </c>
    </row>
    <row r="15380" spans="11:17" x14ac:dyDescent="0.35">
      <c r="K15380" s="1">
        <v>4</v>
      </c>
      <c r="L15380" s="1">
        <v>100000</v>
      </c>
      <c r="M15380" s="27">
        <v>3.5</v>
      </c>
      <c r="N15380" s="1">
        <v>10</v>
      </c>
      <c r="O15380" s="1" t="s">
        <v>26</v>
      </c>
      <c r="P15380" s="1" t="str">
        <f t="shared" si="514"/>
        <v>103.51000004</v>
      </c>
      <c r="Q15380" s="28">
        <f t="shared" si="515"/>
        <v>0</v>
      </c>
    </row>
    <row r="15381" spans="11:17" x14ac:dyDescent="0.35">
      <c r="K15381" s="1">
        <v>5</v>
      </c>
      <c r="L15381" s="1">
        <v>100000</v>
      </c>
      <c r="M15381" s="27">
        <v>3.5</v>
      </c>
      <c r="N15381" s="1">
        <v>10</v>
      </c>
      <c r="O15381" s="1" t="s">
        <v>26</v>
      </c>
      <c r="P15381" s="1" t="str">
        <f t="shared" si="514"/>
        <v>103.51000005</v>
      </c>
      <c r="Q15381" s="28">
        <f t="shared" si="515"/>
        <v>0</v>
      </c>
    </row>
    <row r="15382" spans="11:17" x14ac:dyDescent="0.35">
      <c r="K15382" s="1">
        <v>6</v>
      </c>
      <c r="L15382" s="1">
        <v>100000</v>
      </c>
      <c r="M15382" s="27">
        <v>3.5</v>
      </c>
      <c r="N15382" s="1">
        <v>10</v>
      </c>
      <c r="O15382" s="1" t="s">
        <v>26</v>
      </c>
      <c r="P15382" s="1" t="str">
        <f t="shared" si="514"/>
        <v>103.51000006</v>
      </c>
      <c r="Q15382" s="28">
        <f t="shared" si="515"/>
        <v>0</v>
      </c>
    </row>
    <row r="15383" spans="11:17" x14ac:dyDescent="0.35">
      <c r="K15383" s="1">
        <v>7</v>
      </c>
      <c r="L15383" s="1">
        <v>100000</v>
      </c>
      <c r="M15383" s="27">
        <v>3.5</v>
      </c>
      <c r="N15383" s="1">
        <v>10</v>
      </c>
      <c r="O15383" s="1" t="s">
        <v>26</v>
      </c>
      <c r="P15383" s="1" t="str">
        <f t="shared" si="514"/>
        <v>103.51000007</v>
      </c>
      <c r="Q15383" s="28">
        <f t="shared" si="515"/>
        <v>0</v>
      </c>
    </row>
    <row r="15384" spans="11:17" x14ac:dyDescent="0.35">
      <c r="K15384" s="1">
        <v>8</v>
      </c>
      <c r="L15384" s="1">
        <v>100000</v>
      </c>
      <c r="M15384" s="27">
        <v>3.5</v>
      </c>
      <c r="N15384" s="1">
        <v>10</v>
      </c>
      <c r="O15384" s="1" t="s">
        <v>26</v>
      </c>
      <c r="P15384" s="1" t="str">
        <f t="shared" si="514"/>
        <v>103.51000008</v>
      </c>
      <c r="Q15384" s="28">
        <f t="shared" si="515"/>
        <v>0</v>
      </c>
    </row>
    <row r="15385" spans="11:17" x14ac:dyDescent="0.35">
      <c r="K15385" s="1">
        <v>9</v>
      </c>
      <c r="L15385" s="1">
        <v>100000</v>
      </c>
      <c r="M15385" s="27">
        <v>3.5</v>
      </c>
      <c r="N15385" s="1">
        <v>10</v>
      </c>
      <c r="O15385" s="1" t="s">
        <v>26</v>
      </c>
      <c r="P15385" s="1" t="str">
        <f t="shared" si="514"/>
        <v>103.51000009</v>
      </c>
      <c r="Q15385" s="28">
        <f t="shared" si="515"/>
        <v>0</v>
      </c>
    </row>
    <row r="15386" spans="11:17" x14ac:dyDescent="0.35">
      <c r="K15386" s="1">
        <v>10</v>
      </c>
      <c r="L15386" s="1">
        <v>100000</v>
      </c>
      <c r="M15386" s="27">
        <v>3.5</v>
      </c>
      <c r="N15386" s="1">
        <v>10</v>
      </c>
      <c r="O15386" s="1" t="s">
        <v>26</v>
      </c>
      <c r="P15386" s="1" t="str">
        <f t="shared" si="514"/>
        <v>103.510000010</v>
      </c>
      <c r="Q15386" s="28">
        <f t="shared" si="515"/>
        <v>0</v>
      </c>
    </row>
    <row r="15387" spans="11:17" x14ac:dyDescent="0.35">
      <c r="K15387" s="1">
        <v>11</v>
      </c>
      <c r="L15387" s="1">
        <v>100000</v>
      </c>
      <c r="M15387" s="27">
        <v>3.5</v>
      </c>
      <c r="N15387" s="1">
        <v>10</v>
      </c>
      <c r="O15387" s="1" t="s">
        <v>26</v>
      </c>
      <c r="P15387" s="1" t="str">
        <f t="shared" si="514"/>
        <v>103.510000011</v>
      </c>
      <c r="Q15387" s="28">
        <f t="shared" si="515"/>
        <v>0</v>
      </c>
    </row>
    <row r="15388" spans="11:17" x14ac:dyDescent="0.35">
      <c r="K15388" s="1">
        <v>12</v>
      </c>
      <c r="L15388" s="1">
        <v>100000</v>
      </c>
      <c r="M15388" s="27">
        <v>3.5</v>
      </c>
      <c r="N15388" s="1">
        <v>10</v>
      </c>
      <c r="O15388" s="1" t="s">
        <v>26</v>
      </c>
      <c r="P15388" s="1" t="str">
        <f t="shared" si="514"/>
        <v>103.510000012</v>
      </c>
      <c r="Q15388" s="28">
        <f t="shared" si="515"/>
        <v>0</v>
      </c>
    </row>
    <row r="15389" spans="11:17" x14ac:dyDescent="0.35">
      <c r="K15389" s="1">
        <v>13</v>
      </c>
      <c r="L15389" s="1">
        <v>100000</v>
      </c>
      <c r="M15389" s="27">
        <v>3.5</v>
      </c>
      <c r="N15389" s="1">
        <v>10</v>
      </c>
      <c r="O15389" s="1" t="s">
        <v>26</v>
      </c>
      <c r="P15389" s="1" t="str">
        <f t="shared" si="514"/>
        <v>103.510000013</v>
      </c>
      <c r="Q15389" s="28">
        <f t="shared" si="515"/>
        <v>0</v>
      </c>
    </row>
    <row r="15390" spans="11:17" x14ac:dyDescent="0.35">
      <c r="K15390" s="1">
        <v>14</v>
      </c>
      <c r="L15390" s="1">
        <v>100000</v>
      </c>
      <c r="M15390" s="27">
        <v>3.5</v>
      </c>
      <c r="N15390" s="1">
        <v>10</v>
      </c>
      <c r="O15390" s="1" t="s">
        <v>26</v>
      </c>
      <c r="P15390" s="1" t="str">
        <f t="shared" si="514"/>
        <v>103.510000014</v>
      </c>
      <c r="Q15390" s="28">
        <f t="shared" si="515"/>
        <v>0</v>
      </c>
    </row>
    <row r="15391" spans="11:17" x14ac:dyDescent="0.35">
      <c r="K15391" s="1">
        <v>15</v>
      </c>
      <c r="L15391" s="1">
        <v>100000</v>
      </c>
      <c r="M15391" s="27">
        <v>3.5</v>
      </c>
      <c r="N15391" s="1">
        <v>10</v>
      </c>
      <c r="O15391" s="1" t="s">
        <v>26</v>
      </c>
      <c r="P15391" s="1" t="str">
        <f t="shared" si="514"/>
        <v>103.510000015</v>
      </c>
      <c r="Q15391" s="28">
        <f t="shared" si="515"/>
        <v>0</v>
      </c>
    </row>
    <row r="15392" spans="11:17" x14ac:dyDescent="0.35">
      <c r="K15392" s="1">
        <v>16</v>
      </c>
      <c r="L15392" s="1">
        <v>100000</v>
      </c>
      <c r="M15392" s="27">
        <v>3.5</v>
      </c>
      <c r="N15392" s="1">
        <v>10</v>
      </c>
      <c r="O15392" s="1" t="s">
        <v>26</v>
      </c>
      <c r="P15392" s="1" t="str">
        <f t="shared" si="514"/>
        <v>103.510000016</v>
      </c>
      <c r="Q15392" s="28">
        <f t="shared" si="515"/>
        <v>0</v>
      </c>
    </row>
    <row r="15393" spans="11:17" x14ac:dyDescent="0.35">
      <c r="K15393" s="1">
        <v>17</v>
      </c>
      <c r="L15393" s="1">
        <v>100000</v>
      </c>
      <c r="M15393" s="27">
        <v>3.5</v>
      </c>
      <c r="N15393" s="1">
        <v>10</v>
      </c>
      <c r="O15393" s="1" t="s">
        <v>26</v>
      </c>
      <c r="P15393" s="1" t="str">
        <f t="shared" si="514"/>
        <v>103.510000017</v>
      </c>
      <c r="Q15393" s="28">
        <f t="shared" si="515"/>
        <v>0</v>
      </c>
    </row>
    <row r="15394" spans="11:17" x14ac:dyDescent="0.35">
      <c r="K15394" s="1">
        <v>18</v>
      </c>
      <c r="L15394" s="1">
        <v>100000</v>
      </c>
      <c r="M15394" s="27">
        <v>3.5</v>
      </c>
      <c r="N15394" s="1">
        <v>10</v>
      </c>
      <c r="O15394" s="1" t="s">
        <v>26</v>
      </c>
      <c r="P15394" s="1" t="str">
        <f t="shared" si="514"/>
        <v>103.510000018</v>
      </c>
      <c r="Q15394" s="28">
        <f t="shared" si="515"/>
        <v>0</v>
      </c>
    </row>
    <row r="15395" spans="11:17" x14ac:dyDescent="0.35">
      <c r="K15395" s="1">
        <v>19</v>
      </c>
      <c r="L15395" s="1">
        <v>100000</v>
      </c>
      <c r="M15395" s="27">
        <v>3.5</v>
      </c>
      <c r="N15395" s="1">
        <v>10</v>
      </c>
      <c r="O15395" s="1" t="s">
        <v>26</v>
      </c>
      <c r="P15395" s="1" t="str">
        <f t="shared" si="514"/>
        <v>103.510000019</v>
      </c>
      <c r="Q15395" s="28">
        <f t="shared" si="515"/>
        <v>0</v>
      </c>
    </row>
    <row r="15396" spans="11:17" x14ac:dyDescent="0.35">
      <c r="K15396" s="1">
        <v>20</v>
      </c>
      <c r="L15396" s="1">
        <v>100000</v>
      </c>
      <c r="M15396" s="27">
        <v>3.5</v>
      </c>
      <c r="N15396" s="1">
        <v>10</v>
      </c>
      <c r="O15396" s="1" t="s">
        <v>26</v>
      </c>
      <c r="P15396" s="1" t="str">
        <f t="shared" si="514"/>
        <v>103.510000020</v>
      </c>
      <c r="Q15396" s="28">
        <f t="shared" si="515"/>
        <v>0</v>
      </c>
    </row>
    <row r="15397" spans="11:17" x14ac:dyDescent="0.35">
      <c r="K15397" s="1">
        <v>21</v>
      </c>
      <c r="L15397" s="1">
        <v>100000</v>
      </c>
      <c r="M15397" s="27">
        <v>3.5</v>
      </c>
      <c r="N15397" s="1">
        <v>10</v>
      </c>
      <c r="O15397" s="1" t="s">
        <v>26</v>
      </c>
      <c r="P15397" s="1" t="str">
        <f t="shared" si="514"/>
        <v>103.510000021</v>
      </c>
      <c r="Q15397" s="28">
        <f t="shared" si="515"/>
        <v>0</v>
      </c>
    </row>
    <row r="15398" spans="11:17" x14ac:dyDescent="0.35">
      <c r="K15398" s="1">
        <v>22</v>
      </c>
      <c r="L15398" s="1">
        <v>100000</v>
      </c>
      <c r="M15398" s="27">
        <v>3.5</v>
      </c>
      <c r="N15398" s="1">
        <v>10</v>
      </c>
      <c r="O15398" s="1" t="s">
        <v>26</v>
      </c>
      <c r="P15398" s="1" t="str">
        <f t="shared" si="514"/>
        <v>103.510000022</v>
      </c>
      <c r="Q15398" s="28">
        <f t="shared" si="515"/>
        <v>0</v>
      </c>
    </row>
    <row r="15399" spans="11:17" x14ac:dyDescent="0.35">
      <c r="K15399" s="1">
        <v>23</v>
      </c>
      <c r="L15399" s="1">
        <v>100000</v>
      </c>
      <c r="M15399" s="27">
        <v>3.5</v>
      </c>
      <c r="N15399" s="1">
        <v>10</v>
      </c>
      <c r="O15399" s="1" t="s">
        <v>26</v>
      </c>
      <c r="P15399" s="1" t="str">
        <f t="shared" si="514"/>
        <v>103.510000023</v>
      </c>
      <c r="Q15399" s="28">
        <f t="shared" si="515"/>
        <v>0</v>
      </c>
    </row>
    <row r="15400" spans="11:17" x14ac:dyDescent="0.35">
      <c r="K15400" s="1">
        <v>24</v>
      </c>
      <c r="L15400" s="1">
        <v>100000</v>
      </c>
      <c r="M15400" s="27">
        <v>3.5</v>
      </c>
      <c r="N15400" s="1">
        <v>10</v>
      </c>
      <c r="O15400" s="1" t="s">
        <v>26</v>
      </c>
      <c r="P15400" s="1" t="str">
        <f t="shared" si="514"/>
        <v>103.510000024</v>
      </c>
      <c r="Q15400" s="28">
        <f t="shared" si="515"/>
        <v>0</v>
      </c>
    </row>
    <row r="15401" spans="11:17" x14ac:dyDescent="0.35">
      <c r="K15401" s="1">
        <v>25</v>
      </c>
      <c r="L15401" s="1">
        <v>100000</v>
      </c>
      <c r="M15401" s="27">
        <v>3.5</v>
      </c>
      <c r="N15401" s="1">
        <v>10</v>
      </c>
      <c r="O15401" s="1" t="s">
        <v>26</v>
      </c>
      <c r="P15401" s="1" t="str">
        <f t="shared" si="514"/>
        <v>103.510000025</v>
      </c>
      <c r="Q15401" s="28">
        <f t="shared" si="515"/>
        <v>0</v>
      </c>
    </row>
    <row r="15402" spans="11:17" x14ac:dyDescent="0.35">
      <c r="K15402" s="1">
        <v>26</v>
      </c>
      <c r="L15402" s="1">
        <v>100000</v>
      </c>
      <c r="M15402" s="27">
        <v>3.5</v>
      </c>
      <c r="N15402" s="1">
        <v>10</v>
      </c>
      <c r="O15402" s="1" t="s">
        <v>17</v>
      </c>
      <c r="P15402" s="1" t="str">
        <f t="shared" si="514"/>
        <v>103.510000026</v>
      </c>
      <c r="Q15402" s="28">
        <f t="shared" si="515"/>
        <v>0</v>
      </c>
    </row>
    <row r="15403" spans="11:17" x14ac:dyDescent="0.35">
      <c r="K15403" s="1">
        <v>27</v>
      </c>
      <c r="L15403" s="1">
        <v>100000</v>
      </c>
      <c r="M15403" s="27">
        <v>3.5</v>
      </c>
      <c r="N15403" s="1">
        <v>10</v>
      </c>
      <c r="O15403" s="1" t="s">
        <v>17</v>
      </c>
      <c r="P15403" s="1" t="str">
        <f t="shared" si="514"/>
        <v>103.510000027</v>
      </c>
      <c r="Q15403" s="28">
        <f t="shared" si="515"/>
        <v>0</v>
      </c>
    </row>
    <row r="15404" spans="11:17" x14ac:dyDescent="0.35">
      <c r="K15404" s="1">
        <v>28</v>
      </c>
      <c r="L15404" s="1">
        <v>100000</v>
      </c>
      <c r="M15404" s="27">
        <v>3.5</v>
      </c>
      <c r="N15404" s="1">
        <v>10</v>
      </c>
      <c r="O15404" s="1" t="s">
        <v>17</v>
      </c>
      <c r="P15404" s="1" t="str">
        <f t="shared" si="514"/>
        <v>103.510000028</v>
      </c>
      <c r="Q15404" s="28">
        <f t="shared" si="515"/>
        <v>0</v>
      </c>
    </row>
    <row r="15405" spans="11:17" x14ac:dyDescent="0.35">
      <c r="K15405" s="1">
        <v>29</v>
      </c>
      <c r="L15405" s="1">
        <v>100000</v>
      </c>
      <c r="M15405" s="27">
        <v>3.5</v>
      </c>
      <c r="N15405" s="1">
        <v>10</v>
      </c>
      <c r="O15405" s="1" t="s">
        <v>17</v>
      </c>
      <c r="P15405" s="1" t="str">
        <f t="shared" si="514"/>
        <v>103.510000029</v>
      </c>
      <c r="Q15405" s="28">
        <f t="shared" si="515"/>
        <v>0</v>
      </c>
    </row>
    <row r="15406" spans="11:17" x14ac:dyDescent="0.35">
      <c r="K15406" s="1">
        <v>30</v>
      </c>
      <c r="L15406" s="1">
        <v>100000</v>
      </c>
      <c r="M15406" s="27">
        <v>3.5</v>
      </c>
      <c r="N15406" s="1">
        <v>10</v>
      </c>
      <c r="O15406" s="1" t="s">
        <v>17</v>
      </c>
      <c r="P15406" s="1" t="str">
        <f t="shared" si="514"/>
        <v>103.510000030</v>
      </c>
      <c r="Q15406" s="28">
        <f t="shared" si="515"/>
        <v>0</v>
      </c>
    </row>
    <row r="15407" spans="11:17" x14ac:dyDescent="0.35">
      <c r="K15407" s="1">
        <v>31</v>
      </c>
      <c r="L15407" s="1">
        <v>100000</v>
      </c>
      <c r="M15407" s="27">
        <v>3.5</v>
      </c>
      <c r="N15407" s="1">
        <v>10</v>
      </c>
      <c r="O15407" s="1" t="s">
        <v>17</v>
      </c>
      <c r="P15407" s="1" t="str">
        <f t="shared" si="514"/>
        <v>103.510000031</v>
      </c>
      <c r="Q15407" s="28">
        <f t="shared" si="515"/>
        <v>0</v>
      </c>
    </row>
    <row r="15408" spans="11:17" x14ac:dyDescent="0.35">
      <c r="K15408" s="1">
        <v>32</v>
      </c>
      <c r="L15408" s="1">
        <v>100000</v>
      </c>
      <c r="M15408" s="27">
        <v>3.5</v>
      </c>
      <c r="N15408" s="1">
        <v>10</v>
      </c>
      <c r="O15408" s="1" t="s">
        <v>17</v>
      </c>
      <c r="P15408" s="1" t="str">
        <f t="shared" si="514"/>
        <v>103.510000032</v>
      </c>
      <c r="Q15408" s="28">
        <f t="shared" si="515"/>
        <v>0</v>
      </c>
    </row>
    <row r="15409" spans="11:17" x14ac:dyDescent="0.35">
      <c r="K15409" s="1">
        <v>33</v>
      </c>
      <c r="L15409" s="1">
        <v>100000</v>
      </c>
      <c r="M15409" s="27">
        <v>3.5</v>
      </c>
      <c r="N15409" s="1">
        <v>10</v>
      </c>
      <c r="O15409" s="1" t="s">
        <v>17</v>
      </c>
      <c r="P15409" s="1" t="str">
        <f t="shared" si="514"/>
        <v>103.510000033</v>
      </c>
      <c r="Q15409" s="28">
        <f t="shared" si="515"/>
        <v>0</v>
      </c>
    </row>
    <row r="15410" spans="11:17" x14ac:dyDescent="0.35">
      <c r="K15410" s="1">
        <v>34</v>
      </c>
      <c r="L15410" s="1">
        <v>100000</v>
      </c>
      <c r="M15410" s="27">
        <v>3.5</v>
      </c>
      <c r="N15410" s="1">
        <v>10</v>
      </c>
      <c r="O15410" s="1" t="s">
        <v>17</v>
      </c>
      <c r="P15410" s="1" t="str">
        <f t="shared" si="514"/>
        <v>103.510000034</v>
      </c>
      <c r="Q15410" s="28">
        <f t="shared" si="515"/>
        <v>0</v>
      </c>
    </row>
    <row r="15411" spans="11:17" x14ac:dyDescent="0.35">
      <c r="K15411" s="1">
        <v>35</v>
      </c>
      <c r="L15411" s="1">
        <v>100000</v>
      </c>
      <c r="M15411" s="27">
        <v>3.5</v>
      </c>
      <c r="N15411" s="1">
        <v>10</v>
      </c>
      <c r="O15411" s="1" t="s">
        <v>17</v>
      </c>
      <c r="P15411" s="1" t="str">
        <f t="shared" si="514"/>
        <v>103.510000035</v>
      </c>
      <c r="Q15411" s="28">
        <f t="shared" si="515"/>
        <v>0</v>
      </c>
    </row>
    <row r="15412" spans="11:17" x14ac:dyDescent="0.35">
      <c r="K15412" s="1">
        <v>36</v>
      </c>
      <c r="L15412" s="1">
        <v>100000</v>
      </c>
      <c r="M15412" s="27">
        <v>3.5</v>
      </c>
      <c r="N15412" s="1">
        <v>10</v>
      </c>
      <c r="O15412" s="1" t="s">
        <v>18</v>
      </c>
      <c r="P15412" s="1" t="str">
        <f t="shared" si="514"/>
        <v>103.510000036</v>
      </c>
      <c r="Q15412" s="28">
        <f t="shared" si="515"/>
        <v>0</v>
      </c>
    </row>
    <row r="15413" spans="11:17" x14ac:dyDescent="0.35">
      <c r="K15413" s="1">
        <v>37</v>
      </c>
      <c r="L15413" s="1">
        <v>100000</v>
      </c>
      <c r="M15413" s="27">
        <v>3.5</v>
      </c>
      <c r="N15413" s="1">
        <v>10</v>
      </c>
      <c r="O15413" s="1" t="s">
        <v>18</v>
      </c>
      <c r="P15413" s="1" t="str">
        <f t="shared" si="514"/>
        <v>103.510000037</v>
      </c>
      <c r="Q15413" s="28">
        <f t="shared" si="515"/>
        <v>0</v>
      </c>
    </row>
    <row r="15414" spans="11:17" x14ac:dyDescent="0.35">
      <c r="K15414" s="1">
        <v>38</v>
      </c>
      <c r="L15414" s="1">
        <v>100000</v>
      </c>
      <c r="M15414" s="27">
        <v>3.5</v>
      </c>
      <c r="N15414" s="1">
        <v>10</v>
      </c>
      <c r="O15414" s="1" t="s">
        <v>18</v>
      </c>
      <c r="P15414" s="1" t="str">
        <f t="shared" si="514"/>
        <v>103.510000038</v>
      </c>
      <c r="Q15414" s="28">
        <f t="shared" si="515"/>
        <v>0</v>
      </c>
    </row>
    <row r="15415" spans="11:17" x14ac:dyDescent="0.35">
      <c r="K15415" s="1">
        <v>39</v>
      </c>
      <c r="L15415" s="1">
        <v>100000</v>
      </c>
      <c r="M15415" s="27">
        <v>3.5</v>
      </c>
      <c r="N15415" s="1">
        <v>10</v>
      </c>
      <c r="O15415" s="1" t="s">
        <v>18</v>
      </c>
      <c r="P15415" s="1" t="str">
        <f t="shared" si="514"/>
        <v>103.510000039</v>
      </c>
      <c r="Q15415" s="28">
        <f t="shared" si="515"/>
        <v>0</v>
      </c>
    </row>
    <row r="15416" spans="11:17" x14ac:dyDescent="0.35">
      <c r="K15416" s="1">
        <v>40</v>
      </c>
      <c r="L15416" s="1">
        <v>100000</v>
      </c>
      <c r="M15416" s="27">
        <v>3.5</v>
      </c>
      <c r="N15416" s="1">
        <v>10</v>
      </c>
      <c r="O15416" s="1" t="s">
        <v>18</v>
      </c>
      <c r="P15416" s="1" t="str">
        <f t="shared" si="514"/>
        <v>103.510000040</v>
      </c>
      <c r="Q15416" s="28">
        <f t="shared" si="515"/>
        <v>0</v>
      </c>
    </row>
    <row r="15417" spans="11:17" x14ac:dyDescent="0.35">
      <c r="K15417" s="1">
        <v>41</v>
      </c>
      <c r="L15417" s="1">
        <v>100000</v>
      </c>
      <c r="M15417" s="27">
        <v>3.5</v>
      </c>
      <c r="N15417" s="1">
        <v>10</v>
      </c>
      <c r="O15417" s="1" t="s">
        <v>18</v>
      </c>
      <c r="P15417" s="1" t="str">
        <f t="shared" si="514"/>
        <v>103.510000041</v>
      </c>
      <c r="Q15417" s="28">
        <f t="shared" si="515"/>
        <v>0</v>
      </c>
    </row>
    <row r="15418" spans="11:17" x14ac:dyDescent="0.35">
      <c r="K15418" s="1">
        <v>42</v>
      </c>
      <c r="L15418" s="1">
        <v>100000</v>
      </c>
      <c r="M15418" s="27">
        <v>3.5</v>
      </c>
      <c r="N15418" s="1">
        <v>10</v>
      </c>
      <c r="O15418" s="1" t="s">
        <v>18</v>
      </c>
      <c r="P15418" s="1" t="str">
        <f t="shared" si="514"/>
        <v>103.510000042</v>
      </c>
      <c r="Q15418" s="28">
        <f t="shared" si="515"/>
        <v>0</v>
      </c>
    </row>
    <row r="15419" spans="11:17" x14ac:dyDescent="0.35">
      <c r="K15419" s="1">
        <v>43</v>
      </c>
      <c r="L15419" s="1">
        <v>100000</v>
      </c>
      <c r="M15419" s="27">
        <v>3.5</v>
      </c>
      <c r="N15419" s="1">
        <v>10</v>
      </c>
      <c r="O15419" s="1" t="s">
        <v>18</v>
      </c>
      <c r="P15419" s="1" t="str">
        <f t="shared" si="514"/>
        <v>103.510000043</v>
      </c>
      <c r="Q15419" s="28">
        <f t="shared" si="515"/>
        <v>0</v>
      </c>
    </row>
    <row r="15420" spans="11:17" x14ac:dyDescent="0.35">
      <c r="K15420" s="1">
        <v>44</v>
      </c>
      <c r="L15420" s="1">
        <v>100000</v>
      </c>
      <c r="M15420" s="27">
        <v>3.5</v>
      </c>
      <c r="N15420" s="1">
        <v>10</v>
      </c>
      <c r="O15420" s="1" t="s">
        <v>18</v>
      </c>
      <c r="P15420" s="1" t="str">
        <f t="shared" si="514"/>
        <v>103.510000044</v>
      </c>
      <c r="Q15420" s="28">
        <f t="shared" si="515"/>
        <v>0</v>
      </c>
    </row>
    <row r="15421" spans="11:17" x14ac:dyDescent="0.35">
      <c r="K15421" s="1">
        <v>45</v>
      </c>
      <c r="L15421" s="1">
        <v>100000</v>
      </c>
      <c r="M15421" s="27">
        <v>3.5</v>
      </c>
      <c r="N15421" s="1">
        <v>10</v>
      </c>
      <c r="O15421" s="1" t="s">
        <v>18</v>
      </c>
      <c r="P15421" s="1" t="str">
        <f t="shared" si="514"/>
        <v>103.510000045</v>
      </c>
      <c r="Q15421" s="28">
        <f t="shared" si="515"/>
        <v>0</v>
      </c>
    </row>
    <row r="15422" spans="11:17" x14ac:dyDescent="0.35">
      <c r="K15422" s="1">
        <v>46</v>
      </c>
      <c r="L15422" s="1">
        <v>100000</v>
      </c>
      <c r="M15422" s="27">
        <v>3.5</v>
      </c>
      <c r="N15422" s="1">
        <v>10</v>
      </c>
      <c r="O15422" s="1" t="s">
        <v>33</v>
      </c>
      <c r="P15422" s="1" t="str">
        <f t="shared" si="514"/>
        <v>103.510000046</v>
      </c>
      <c r="Q15422" s="28">
        <f t="shared" si="515"/>
        <v>0</v>
      </c>
    </row>
    <row r="15423" spans="11:17" x14ac:dyDescent="0.35">
      <c r="K15423" s="1">
        <v>47</v>
      </c>
      <c r="L15423" s="1">
        <v>100000</v>
      </c>
      <c r="M15423" s="27">
        <v>3.5</v>
      </c>
      <c r="N15423" s="1">
        <v>10</v>
      </c>
      <c r="O15423" s="1" t="s">
        <v>33</v>
      </c>
      <c r="P15423" s="1" t="str">
        <f t="shared" si="514"/>
        <v>103.510000047</v>
      </c>
      <c r="Q15423" s="28">
        <f t="shared" si="515"/>
        <v>0</v>
      </c>
    </row>
    <row r="15424" spans="11:17" x14ac:dyDescent="0.35">
      <c r="K15424" s="1">
        <v>48</v>
      </c>
      <c r="L15424" s="1">
        <v>100000</v>
      </c>
      <c r="M15424" s="27">
        <v>3.5</v>
      </c>
      <c r="N15424" s="1">
        <v>10</v>
      </c>
      <c r="O15424" s="1" t="s">
        <v>33</v>
      </c>
      <c r="P15424" s="1" t="str">
        <f t="shared" si="514"/>
        <v>103.510000048</v>
      </c>
      <c r="Q15424" s="28">
        <f t="shared" si="515"/>
        <v>0</v>
      </c>
    </row>
    <row r="15425" spans="11:17" x14ac:dyDescent="0.35">
      <c r="K15425" s="1">
        <v>49</v>
      </c>
      <c r="L15425" s="1">
        <v>100000</v>
      </c>
      <c r="M15425" s="27">
        <v>3.5</v>
      </c>
      <c r="N15425" s="1">
        <v>10</v>
      </c>
      <c r="O15425" s="1" t="s">
        <v>33</v>
      </c>
      <c r="P15425" s="1" t="str">
        <f t="shared" si="514"/>
        <v>103.510000049</v>
      </c>
      <c r="Q15425" s="28">
        <f t="shared" si="515"/>
        <v>0</v>
      </c>
    </row>
    <row r="15426" spans="11:17" x14ac:dyDescent="0.35">
      <c r="K15426" s="1">
        <v>50</v>
      </c>
      <c r="L15426" s="1">
        <v>100000</v>
      </c>
      <c r="M15426" s="27">
        <v>3.5</v>
      </c>
      <c r="N15426" s="1">
        <v>10</v>
      </c>
      <c r="O15426" s="1" t="s">
        <v>33</v>
      </c>
      <c r="P15426" s="1" t="str">
        <f t="shared" si="514"/>
        <v>103.510000050</v>
      </c>
      <c r="Q15426" s="28">
        <f t="shared" si="515"/>
        <v>0</v>
      </c>
    </row>
    <row r="15427" spans="11:17" x14ac:dyDescent="0.35">
      <c r="K15427" s="1">
        <v>51</v>
      </c>
      <c r="L15427" s="1">
        <v>100000</v>
      </c>
      <c r="M15427" s="27">
        <v>3.5</v>
      </c>
      <c r="N15427" s="1">
        <v>10</v>
      </c>
      <c r="O15427" s="1" t="s">
        <v>33</v>
      </c>
      <c r="P15427" s="1" t="str">
        <f t="shared" ref="P15427:P15490" si="516">N15427&amp;M15427&amp;L15427&amp;K15427</f>
        <v>103.510000051</v>
      </c>
      <c r="Q15427" s="28">
        <f t="shared" ref="Q15427:Q15490" si="517">VLOOKUP(O15427&amp;L15427&amp;M15427&amp;N15427,$W$2:$X$1051,2,FALSE)</f>
        <v>0</v>
      </c>
    </row>
    <row r="15428" spans="11:17" x14ac:dyDescent="0.35">
      <c r="K15428" s="1">
        <v>52</v>
      </c>
      <c r="L15428" s="1">
        <v>100000</v>
      </c>
      <c r="M15428" s="27">
        <v>3.5</v>
      </c>
      <c r="N15428" s="1">
        <v>10</v>
      </c>
      <c r="O15428" s="1" t="s">
        <v>33</v>
      </c>
      <c r="P15428" s="1" t="str">
        <f t="shared" si="516"/>
        <v>103.510000052</v>
      </c>
      <c r="Q15428" s="28">
        <f t="shared" si="517"/>
        <v>0</v>
      </c>
    </row>
    <row r="15429" spans="11:17" x14ac:dyDescent="0.35">
      <c r="K15429" s="1">
        <v>53</v>
      </c>
      <c r="L15429" s="1">
        <v>100000</v>
      </c>
      <c r="M15429" s="27">
        <v>3.5</v>
      </c>
      <c r="N15429" s="1">
        <v>10</v>
      </c>
      <c r="O15429" s="1" t="s">
        <v>33</v>
      </c>
      <c r="P15429" s="1" t="str">
        <f t="shared" si="516"/>
        <v>103.510000053</v>
      </c>
      <c r="Q15429" s="28">
        <f t="shared" si="517"/>
        <v>0</v>
      </c>
    </row>
    <row r="15430" spans="11:17" x14ac:dyDescent="0.35">
      <c r="K15430" s="1">
        <v>54</v>
      </c>
      <c r="L15430" s="1">
        <v>100000</v>
      </c>
      <c r="M15430" s="27">
        <v>3.5</v>
      </c>
      <c r="N15430" s="1">
        <v>10</v>
      </c>
      <c r="O15430" s="1" t="s">
        <v>33</v>
      </c>
      <c r="P15430" s="1" t="str">
        <f t="shared" si="516"/>
        <v>103.510000054</v>
      </c>
      <c r="Q15430" s="28">
        <f t="shared" si="517"/>
        <v>0</v>
      </c>
    </row>
    <row r="15431" spans="11:17" x14ac:dyDescent="0.35">
      <c r="K15431" s="1">
        <v>55</v>
      </c>
      <c r="L15431" s="1">
        <v>100000</v>
      </c>
      <c r="M15431" s="27">
        <v>3.5</v>
      </c>
      <c r="N15431" s="1">
        <v>10</v>
      </c>
      <c r="O15431" s="1" t="s">
        <v>33</v>
      </c>
      <c r="P15431" s="1" t="str">
        <f t="shared" si="516"/>
        <v>103.510000055</v>
      </c>
      <c r="Q15431" s="28">
        <f t="shared" si="517"/>
        <v>0</v>
      </c>
    </row>
    <row r="15432" spans="11:17" x14ac:dyDescent="0.35">
      <c r="K15432" s="1">
        <v>56</v>
      </c>
      <c r="L15432" s="1">
        <v>100000</v>
      </c>
      <c r="M15432" s="27">
        <v>3.5</v>
      </c>
      <c r="N15432" s="1">
        <v>10</v>
      </c>
      <c r="O15432" s="1" t="s">
        <v>27</v>
      </c>
      <c r="P15432" s="1" t="str">
        <f t="shared" si="516"/>
        <v>103.510000056</v>
      </c>
      <c r="Q15432" s="28">
        <f t="shared" si="517"/>
        <v>0</v>
      </c>
    </row>
    <row r="15433" spans="11:17" x14ac:dyDescent="0.35">
      <c r="K15433" s="1">
        <v>57</v>
      </c>
      <c r="L15433" s="1">
        <v>100000</v>
      </c>
      <c r="M15433" s="27">
        <v>3.5</v>
      </c>
      <c r="N15433" s="1">
        <v>10</v>
      </c>
      <c r="O15433" s="1" t="s">
        <v>27</v>
      </c>
      <c r="P15433" s="1" t="str">
        <f t="shared" si="516"/>
        <v>103.510000057</v>
      </c>
      <c r="Q15433" s="28">
        <f t="shared" si="517"/>
        <v>0</v>
      </c>
    </row>
    <row r="15434" spans="11:17" x14ac:dyDescent="0.35">
      <c r="K15434" s="1">
        <v>58</v>
      </c>
      <c r="L15434" s="1">
        <v>100000</v>
      </c>
      <c r="M15434" s="27">
        <v>3.5</v>
      </c>
      <c r="N15434" s="1">
        <v>10</v>
      </c>
      <c r="O15434" s="1" t="s">
        <v>27</v>
      </c>
      <c r="P15434" s="1" t="str">
        <f t="shared" si="516"/>
        <v>103.510000058</v>
      </c>
      <c r="Q15434" s="28">
        <f t="shared" si="517"/>
        <v>0</v>
      </c>
    </row>
    <row r="15435" spans="11:17" x14ac:dyDescent="0.35">
      <c r="K15435" s="1">
        <v>59</v>
      </c>
      <c r="L15435" s="1">
        <v>100000</v>
      </c>
      <c r="M15435" s="27">
        <v>3.5</v>
      </c>
      <c r="N15435" s="1">
        <v>10</v>
      </c>
      <c r="O15435" s="1" t="s">
        <v>27</v>
      </c>
      <c r="P15435" s="1" t="str">
        <f t="shared" si="516"/>
        <v>103.510000059</v>
      </c>
      <c r="Q15435" s="28">
        <f t="shared" si="517"/>
        <v>0</v>
      </c>
    </row>
    <row r="15436" spans="11:17" x14ac:dyDescent="0.35">
      <c r="K15436" s="1">
        <v>60</v>
      </c>
      <c r="L15436" s="1">
        <v>100000</v>
      </c>
      <c r="M15436" s="27">
        <v>3.5</v>
      </c>
      <c r="N15436" s="1">
        <v>10</v>
      </c>
      <c r="O15436" s="1" t="s">
        <v>27</v>
      </c>
      <c r="P15436" s="1" t="str">
        <f t="shared" si="516"/>
        <v>103.510000060</v>
      </c>
      <c r="Q15436" s="28">
        <f t="shared" si="517"/>
        <v>0</v>
      </c>
    </row>
    <row r="15437" spans="11:17" x14ac:dyDescent="0.35">
      <c r="K15437" s="1">
        <v>61</v>
      </c>
      <c r="L15437" s="1">
        <v>100000</v>
      </c>
      <c r="M15437" s="27">
        <v>3.5</v>
      </c>
      <c r="N15437" s="1">
        <v>10</v>
      </c>
      <c r="O15437" s="1" t="s">
        <v>27</v>
      </c>
      <c r="P15437" s="1" t="str">
        <f t="shared" si="516"/>
        <v>103.510000061</v>
      </c>
      <c r="Q15437" s="28">
        <f t="shared" si="517"/>
        <v>0</v>
      </c>
    </row>
    <row r="15438" spans="11:17" x14ac:dyDescent="0.35">
      <c r="K15438" s="1">
        <v>62</v>
      </c>
      <c r="L15438" s="1">
        <v>100000</v>
      </c>
      <c r="M15438" s="27">
        <v>3.5</v>
      </c>
      <c r="N15438" s="1">
        <v>10</v>
      </c>
      <c r="O15438" s="1" t="s">
        <v>27</v>
      </c>
      <c r="P15438" s="1" t="str">
        <f t="shared" si="516"/>
        <v>103.510000062</v>
      </c>
      <c r="Q15438" s="28">
        <f t="shared" si="517"/>
        <v>0</v>
      </c>
    </row>
    <row r="15439" spans="11:17" x14ac:dyDescent="0.35">
      <c r="K15439" s="1">
        <v>63</v>
      </c>
      <c r="L15439" s="1">
        <v>100000</v>
      </c>
      <c r="M15439" s="27">
        <v>3.5</v>
      </c>
      <c r="N15439" s="1">
        <v>10</v>
      </c>
      <c r="O15439" s="1" t="s">
        <v>27</v>
      </c>
      <c r="P15439" s="1" t="str">
        <f t="shared" si="516"/>
        <v>103.510000063</v>
      </c>
      <c r="Q15439" s="28">
        <f t="shared" si="517"/>
        <v>0</v>
      </c>
    </row>
    <row r="15440" spans="11:17" x14ac:dyDescent="0.35">
      <c r="K15440" s="1">
        <v>64</v>
      </c>
      <c r="L15440" s="1">
        <v>100000</v>
      </c>
      <c r="M15440" s="27">
        <v>3.5</v>
      </c>
      <c r="N15440" s="1">
        <v>10</v>
      </c>
      <c r="O15440" s="1" t="s">
        <v>27</v>
      </c>
      <c r="P15440" s="1" t="str">
        <f t="shared" si="516"/>
        <v>103.510000064</v>
      </c>
      <c r="Q15440" s="28">
        <f t="shared" si="517"/>
        <v>0</v>
      </c>
    </row>
    <row r="15441" spans="11:17" x14ac:dyDescent="0.35">
      <c r="K15441" s="1">
        <v>65</v>
      </c>
      <c r="L15441" s="1">
        <v>100000</v>
      </c>
      <c r="M15441" s="27">
        <v>3.5</v>
      </c>
      <c r="N15441" s="1">
        <v>10</v>
      </c>
      <c r="O15441" s="1" t="s">
        <v>27</v>
      </c>
      <c r="P15441" s="1" t="str">
        <f t="shared" si="516"/>
        <v>103.510000065</v>
      </c>
      <c r="Q15441" s="28">
        <f t="shared" si="517"/>
        <v>0</v>
      </c>
    </row>
    <row r="15442" spans="11:17" x14ac:dyDescent="0.35">
      <c r="K15442" s="1">
        <v>66</v>
      </c>
      <c r="L15442" s="1">
        <v>100000</v>
      </c>
      <c r="M15442" s="27">
        <v>3.5</v>
      </c>
      <c r="N15442" s="1">
        <v>10</v>
      </c>
      <c r="O15442" s="1" t="s">
        <v>27</v>
      </c>
      <c r="P15442" s="1" t="str">
        <f t="shared" si="516"/>
        <v>103.510000066</v>
      </c>
      <c r="Q15442" s="28">
        <f t="shared" si="517"/>
        <v>0</v>
      </c>
    </row>
    <row r="15443" spans="11:17" x14ac:dyDescent="0.35">
      <c r="K15443" s="1">
        <v>67</v>
      </c>
      <c r="L15443" s="1">
        <v>100000</v>
      </c>
      <c r="M15443" s="27">
        <v>3.5</v>
      </c>
      <c r="N15443" s="1">
        <v>10</v>
      </c>
      <c r="O15443" s="1" t="s">
        <v>27</v>
      </c>
      <c r="P15443" s="1" t="str">
        <f t="shared" si="516"/>
        <v>103.510000067</v>
      </c>
      <c r="Q15443" s="28">
        <f t="shared" si="517"/>
        <v>0</v>
      </c>
    </row>
    <row r="15444" spans="11:17" x14ac:dyDescent="0.35">
      <c r="K15444" s="1">
        <v>68</v>
      </c>
      <c r="L15444" s="1">
        <v>100000</v>
      </c>
      <c r="M15444" s="27">
        <v>3.5</v>
      </c>
      <c r="N15444" s="1">
        <v>10</v>
      </c>
      <c r="O15444" s="1" t="s">
        <v>27</v>
      </c>
      <c r="P15444" s="1" t="str">
        <f t="shared" si="516"/>
        <v>103.510000068</v>
      </c>
      <c r="Q15444" s="28">
        <f t="shared" si="517"/>
        <v>0</v>
      </c>
    </row>
    <row r="15445" spans="11:17" x14ac:dyDescent="0.35">
      <c r="K15445" s="1">
        <v>69</v>
      </c>
      <c r="L15445" s="1">
        <v>100000</v>
      </c>
      <c r="M15445" s="27">
        <v>3.5</v>
      </c>
      <c r="N15445" s="1">
        <v>10</v>
      </c>
      <c r="O15445" s="1" t="s">
        <v>27</v>
      </c>
      <c r="P15445" s="1" t="str">
        <f t="shared" si="516"/>
        <v>103.510000069</v>
      </c>
      <c r="Q15445" s="28">
        <f t="shared" si="517"/>
        <v>0</v>
      </c>
    </row>
    <row r="15446" spans="11:17" x14ac:dyDescent="0.35">
      <c r="K15446" s="1">
        <v>70</v>
      </c>
      <c r="L15446" s="1">
        <v>100000</v>
      </c>
      <c r="M15446" s="27">
        <v>3.5</v>
      </c>
      <c r="N15446" s="1">
        <v>10</v>
      </c>
      <c r="O15446" s="1" t="s">
        <v>27</v>
      </c>
      <c r="P15446" s="1" t="str">
        <f t="shared" si="516"/>
        <v>103.510000070</v>
      </c>
      <c r="Q15446" s="28">
        <f t="shared" si="517"/>
        <v>0</v>
      </c>
    </row>
    <row r="15447" spans="11:17" x14ac:dyDescent="0.35">
      <c r="K15447" s="1">
        <v>71</v>
      </c>
      <c r="L15447" s="1">
        <v>100000</v>
      </c>
      <c r="M15447" s="27">
        <v>3.5</v>
      </c>
      <c r="N15447" s="1">
        <v>10</v>
      </c>
      <c r="O15447" s="1" t="s">
        <v>27</v>
      </c>
      <c r="P15447" s="1" t="str">
        <f t="shared" si="516"/>
        <v>103.510000071</v>
      </c>
      <c r="Q15447" s="28">
        <f t="shared" si="517"/>
        <v>0</v>
      </c>
    </row>
    <row r="15448" spans="11:17" x14ac:dyDescent="0.35">
      <c r="K15448" s="1">
        <v>72</v>
      </c>
      <c r="L15448" s="1">
        <v>100000</v>
      </c>
      <c r="M15448" s="27">
        <v>3.5</v>
      </c>
      <c r="N15448" s="1">
        <v>10</v>
      </c>
      <c r="O15448" s="1" t="s">
        <v>27</v>
      </c>
      <c r="P15448" s="1" t="str">
        <f t="shared" si="516"/>
        <v>103.510000072</v>
      </c>
      <c r="Q15448" s="28">
        <f t="shared" si="517"/>
        <v>0</v>
      </c>
    </row>
    <row r="15449" spans="11:17" x14ac:dyDescent="0.35">
      <c r="K15449" s="1">
        <v>73</v>
      </c>
      <c r="L15449" s="1">
        <v>100000</v>
      </c>
      <c r="M15449" s="27">
        <v>3.5</v>
      </c>
      <c r="N15449" s="1">
        <v>10</v>
      </c>
      <c r="O15449" s="1" t="s">
        <v>27</v>
      </c>
      <c r="P15449" s="1" t="str">
        <f t="shared" si="516"/>
        <v>103.510000073</v>
      </c>
      <c r="Q15449" s="28">
        <f t="shared" si="517"/>
        <v>0</v>
      </c>
    </row>
    <row r="15450" spans="11:17" x14ac:dyDescent="0.35">
      <c r="K15450" s="1">
        <v>74</v>
      </c>
      <c r="L15450" s="1">
        <v>100000</v>
      </c>
      <c r="M15450" s="27">
        <v>3.5</v>
      </c>
      <c r="N15450" s="1">
        <v>10</v>
      </c>
      <c r="O15450" s="1" t="s">
        <v>27</v>
      </c>
      <c r="P15450" s="1" t="str">
        <f t="shared" si="516"/>
        <v>103.510000074</v>
      </c>
      <c r="Q15450" s="28">
        <f t="shared" si="517"/>
        <v>0</v>
      </c>
    </row>
    <row r="15451" spans="11:17" x14ac:dyDescent="0.35">
      <c r="K15451" s="1">
        <v>75</v>
      </c>
      <c r="L15451" s="1">
        <v>100000</v>
      </c>
      <c r="M15451" s="27">
        <v>3.5</v>
      </c>
      <c r="N15451" s="1">
        <v>10</v>
      </c>
      <c r="O15451" s="1" t="s">
        <v>27</v>
      </c>
      <c r="P15451" s="1" t="str">
        <f t="shared" si="516"/>
        <v>103.510000075</v>
      </c>
      <c r="Q15451" s="28">
        <f t="shared" si="517"/>
        <v>0</v>
      </c>
    </row>
    <row r="15452" spans="11:17" x14ac:dyDescent="0.35">
      <c r="K15452" s="1">
        <v>76</v>
      </c>
      <c r="L15452" s="1">
        <v>100000</v>
      </c>
      <c r="M15452" s="27">
        <v>3.5</v>
      </c>
      <c r="N15452" s="1">
        <v>10</v>
      </c>
      <c r="O15452" s="1" t="s">
        <v>27</v>
      </c>
      <c r="P15452" s="1" t="str">
        <f t="shared" si="516"/>
        <v>103.510000076</v>
      </c>
      <c r="Q15452" s="28">
        <f t="shared" si="517"/>
        <v>0</v>
      </c>
    </row>
    <row r="15453" spans="11:17" x14ac:dyDescent="0.35">
      <c r="K15453" s="1">
        <v>77</v>
      </c>
      <c r="L15453" s="1">
        <v>100000</v>
      </c>
      <c r="M15453" s="27">
        <v>3.5</v>
      </c>
      <c r="N15453" s="1">
        <v>10</v>
      </c>
      <c r="O15453" s="1" t="s">
        <v>27</v>
      </c>
      <c r="P15453" s="1" t="str">
        <f t="shared" si="516"/>
        <v>103.510000077</v>
      </c>
      <c r="Q15453" s="28">
        <f t="shared" si="517"/>
        <v>0</v>
      </c>
    </row>
    <row r="15454" spans="11:17" x14ac:dyDescent="0.35">
      <c r="K15454" s="1">
        <v>78</v>
      </c>
      <c r="L15454" s="1">
        <v>100000</v>
      </c>
      <c r="M15454" s="27">
        <v>3.5</v>
      </c>
      <c r="N15454" s="1">
        <v>10</v>
      </c>
      <c r="O15454" s="1" t="s">
        <v>27</v>
      </c>
      <c r="P15454" s="1" t="str">
        <f t="shared" si="516"/>
        <v>103.510000078</v>
      </c>
      <c r="Q15454" s="28">
        <f t="shared" si="517"/>
        <v>0</v>
      </c>
    </row>
    <row r="15455" spans="11:17" x14ac:dyDescent="0.35">
      <c r="K15455" s="1">
        <v>79</v>
      </c>
      <c r="L15455" s="1">
        <v>100000</v>
      </c>
      <c r="M15455" s="27">
        <v>3.5</v>
      </c>
      <c r="N15455" s="1">
        <v>10</v>
      </c>
      <c r="O15455" s="1" t="s">
        <v>27</v>
      </c>
      <c r="P15455" s="1" t="str">
        <f t="shared" si="516"/>
        <v>103.510000079</v>
      </c>
      <c r="Q15455" s="28">
        <f t="shared" si="517"/>
        <v>0</v>
      </c>
    </row>
    <row r="15456" spans="11:17" x14ac:dyDescent="0.35">
      <c r="K15456" s="1">
        <v>80</v>
      </c>
      <c r="L15456" s="1">
        <v>100000</v>
      </c>
      <c r="M15456" s="27">
        <v>3.5</v>
      </c>
      <c r="N15456" s="1">
        <v>10</v>
      </c>
      <c r="O15456" s="1" t="s">
        <v>27</v>
      </c>
      <c r="P15456" s="1" t="str">
        <f t="shared" si="516"/>
        <v>103.510000080</v>
      </c>
      <c r="Q15456" s="28">
        <f t="shared" si="517"/>
        <v>0</v>
      </c>
    </row>
    <row r="15457" spans="11:17" x14ac:dyDescent="0.35">
      <c r="K15457" s="1">
        <v>81</v>
      </c>
      <c r="L15457" s="1">
        <v>100000</v>
      </c>
      <c r="M15457" s="27">
        <v>3.5</v>
      </c>
      <c r="N15457" s="1">
        <v>10</v>
      </c>
      <c r="O15457" s="1" t="s">
        <v>27</v>
      </c>
      <c r="P15457" s="1" t="str">
        <f t="shared" si="516"/>
        <v>103.510000081</v>
      </c>
      <c r="Q15457" s="28">
        <f t="shared" si="517"/>
        <v>0</v>
      </c>
    </row>
    <row r="15458" spans="11:17" x14ac:dyDescent="0.35">
      <c r="K15458" s="1">
        <v>82</v>
      </c>
      <c r="L15458" s="1">
        <v>100000</v>
      </c>
      <c r="M15458" s="27">
        <v>3.5</v>
      </c>
      <c r="N15458" s="1">
        <v>10</v>
      </c>
      <c r="O15458" s="1" t="s">
        <v>27</v>
      </c>
      <c r="P15458" s="1" t="str">
        <f t="shared" si="516"/>
        <v>103.510000082</v>
      </c>
      <c r="Q15458" s="28">
        <f t="shared" si="517"/>
        <v>0</v>
      </c>
    </row>
    <row r="15459" spans="11:17" x14ac:dyDescent="0.35">
      <c r="K15459" s="1">
        <v>83</v>
      </c>
      <c r="L15459" s="1">
        <v>100000</v>
      </c>
      <c r="M15459" s="27">
        <v>3.5</v>
      </c>
      <c r="N15459" s="1">
        <v>10</v>
      </c>
      <c r="O15459" s="1" t="s">
        <v>27</v>
      </c>
      <c r="P15459" s="1" t="str">
        <f t="shared" si="516"/>
        <v>103.510000083</v>
      </c>
      <c r="Q15459" s="28">
        <f t="shared" si="517"/>
        <v>0</v>
      </c>
    </row>
    <row r="15460" spans="11:17" x14ac:dyDescent="0.35">
      <c r="K15460" s="1">
        <v>84</v>
      </c>
      <c r="L15460" s="1">
        <v>100000</v>
      </c>
      <c r="M15460" s="27">
        <v>3.5</v>
      </c>
      <c r="N15460" s="1">
        <v>10</v>
      </c>
      <c r="O15460" s="1" t="s">
        <v>27</v>
      </c>
      <c r="P15460" s="1" t="str">
        <f t="shared" si="516"/>
        <v>103.510000084</v>
      </c>
      <c r="Q15460" s="28">
        <f t="shared" si="517"/>
        <v>0</v>
      </c>
    </row>
    <row r="15461" spans="11:17" x14ac:dyDescent="0.35">
      <c r="K15461" s="1">
        <v>85</v>
      </c>
      <c r="L15461" s="1">
        <v>100000</v>
      </c>
      <c r="M15461" s="27">
        <v>3.5</v>
      </c>
      <c r="N15461" s="1">
        <v>10</v>
      </c>
      <c r="O15461" s="1" t="s">
        <v>27</v>
      </c>
      <c r="P15461" s="1" t="str">
        <f t="shared" si="516"/>
        <v>103.510000085</v>
      </c>
      <c r="Q15461" s="28">
        <f t="shared" si="517"/>
        <v>0</v>
      </c>
    </row>
    <row r="15462" spans="11:17" x14ac:dyDescent="0.35">
      <c r="K15462" s="1">
        <v>86</v>
      </c>
      <c r="L15462" s="1">
        <v>100000</v>
      </c>
      <c r="M15462" s="27">
        <v>3.5</v>
      </c>
      <c r="N15462" s="1">
        <v>10</v>
      </c>
      <c r="O15462" s="1" t="s">
        <v>27</v>
      </c>
      <c r="P15462" s="1" t="str">
        <f t="shared" si="516"/>
        <v>103.510000086</v>
      </c>
      <c r="Q15462" s="28">
        <f t="shared" si="517"/>
        <v>0</v>
      </c>
    </row>
    <row r="15463" spans="11:17" x14ac:dyDescent="0.35">
      <c r="K15463" s="1">
        <v>87</v>
      </c>
      <c r="L15463" s="1">
        <v>100000</v>
      </c>
      <c r="M15463" s="27">
        <v>3.5</v>
      </c>
      <c r="N15463" s="1">
        <v>10</v>
      </c>
      <c r="O15463" s="1" t="s">
        <v>27</v>
      </c>
      <c r="P15463" s="1" t="str">
        <f t="shared" si="516"/>
        <v>103.510000087</v>
      </c>
      <c r="Q15463" s="28">
        <f t="shared" si="517"/>
        <v>0</v>
      </c>
    </row>
    <row r="15464" spans="11:17" x14ac:dyDescent="0.35">
      <c r="K15464" s="1">
        <v>88</v>
      </c>
      <c r="L15464" s="1">
        <v>100000</v>
      </c>
      <c r="M15464" s="27">
        <v>3.5</v>
      </c>
      <c r="N15464" s="1">
        <v>10</v>
      </c>
      <c r="O15464" s="1" t="s">
        <v>27</v>
      </c>
      <c r="P15464" s="1" t="str">
        <f t="shared" si="516"/>
        <v>103.510000088</v>
      </c>
      <c r="Q15464" s="28">
        <f t="shared" si="517"/>
        <v>0</v>
      </c>
    </row>
    <row r="15465" spans="11:17" x14ac:dyDescent="0.35">
      <c r="K15465" s="1">
        <v>89</v>
      </c>
      <c r="L15465" s="1">
        <v>100000</v>
      </c>
      <c r="M15465" s="27">
        <v>3.5</v>
      </c>
      <c r="N15465" s="1">
        <v>10</v>
      </c>
      <c r="O15465" s="1" t="s">
        <v>27</v>
      </c>
      <c r="P15465" s="1" t="str">
        <f t="shared" si="516"/>
        <v>103.510000089</v>
      </c>
      <c r="Q15465" s="28">
        <f t="shared" si="517"/>
        <v>0</v>
      </c>
    </row>
    <row r="15466" spans="11:17" x14ac:dyDescent="0.35">
      <c r="K15466" s="1">
        <v>90</v>
      </c>
      <c r="L15466" s="1">
        <v>100000</v>
      </c>
      <c r="M15466" s="27">
        <v>3.5</v>
      </c>
      <c r="N15466" s="1">
        <v>10</v>
      </c>
      <c r="O15466" s="1" t="s">
        <v>27</v>
      </c>
      <c r="P15466" s="1" t="str">
        <f t="shared" si="516"/>
        <v>103.510000090</v>
      </c>
      <c r="Q15466" s="28">
        <f t="shared" si="517"/>
        <v>0</v>
      </c>
    </row>
    <row r="15467" spans="11:17" x14ac:dyDescent="0.35">
      <c r="K15467" s="1">
        <v>91</v>
      </c>
      <c r="L15467" s="1">
        <v>100000</v>
      </c>
      <c r="M15467" s="27">
        <v>3.5</v>
      </c>
      <c r="N15467" s="1">
        <v>10</v>
      </c>
      <c r="O15467" s="1" t="s">
        <v>27</v>
      </c>
      <c r="P15467" s="1" t="str">
        <f t="shared" si="516"/>
        <v>103.510000091</v>
      </c>
      <c r="Q15467" s="28">
        <f t="shared" si="517"/>
        <v>0</v>
      </c>
    </row>
    <row r="15468" spans="11:17" x14ac:dyDescent="0.35">
      <c r="K15468" s="1">
        <v>92</v>
      </c>
      <c r="L15468" s="1">
        <v>100000</v>
      </c>
      <c r="M15468" s="27">
        <v>3.5</v>
      </c>
      <c r="N15468" s="1">
        <v>10</v>
      </c>
      <c r="O15468" s="1" t="s">
        <v>27</v>
      </c>
      <c r="P15468" s="1" t="str">
        <f t="shared" si="516"/>
        <v>103.510000092</v>
      </c>
      <c r="Q15468" s="28">
        <f t="shared" si="517"/>
        <v>0</v>
      </c>
    </row>
    <row r="15469" spans="11:17" x14ac:dyDescent="0.35">
      <c r="K15469" s="1">
        <v>93</v>
      </c>
      <c r="L15469" s="1">
        <v>100000</v>
      </c>
      <c r="M15469" s="27">
        <v>3.5</v>
      </c>
      <c r="N15469" s="1">
        <v>10</v>
      </c>
      <c r="O15469" s="1" t="s">
        <v>27</v>
      </c>
      <c r="P15469" s="1" t="str">
        <f t="shared" si="516"/>
        <v>103.510000093</v>
      </c>
      <c r="Q15469" s="28">
        <f t="shared" si="517"/>
        <v>0</v>
      </c>
    </row>
    <row r="15470" spans="11:17" x14ac:dyDescent="0.35">
      <c r="K15470" s="1">
        <v>94</v>
      </c>
      <c r="L15470" s="1">
        <v>100000</v>
      </c>
      <c r="M15470" s="27">
        <v>3.5</v>
      </c>
      <c r="N15470" s="1">
        <v>10</v>
      </c>
      <c r="O15470" s="1" t="s">
        <v>27</v>
      </c>
      <c r="P15470" s="1" t="str">
        <f t="shared" si="516"/>
        <v>103.510000094</v>
      </c>
      <c r="Q15470" s="28">
        <f t="shared" si="517"/>
        <v>0</v>
      </c>
    </row>
    <row r="15471" spans="11:17" x14ac:dyDescent="0.35">
      <c r="K15471" s="1">
        <v>95</v>
      </c>
      <c r="L15471" s="1">
        <v>100000</v>
      </c>
      <c r="M15471" s="27">
        <v>3.5</v>
      </c>
      <c r="N15471" s="1">
        <v>10</v>
      </c>
      <c r="O15471" s="1" t="s">
        <v>27</v>
      </c>
      <c r="P15471" s="1" t="str">
        <f t="shared" si="516"/>
        <v>103.510000095</v>
      </c>
      <c r="Q15471" s="28">
        <f t="shared" si="517"/>
        <v>0</v>
      </c>
    </row>
    <row r="15472" spans="11:17" x14ac:dyDescent="0.35">
      <c r="K15472" s="1">
        <v>96</v>
      </c>
      <c r="L15472" s="1">
        <v>100000</v>
      </c>
      <c r="M15472" s="27">
        <v>3.5</v>
      </c>
      <c r="N15472" s="1">
        <v>10</v>
      </c>
      <c r="O15472" s="1" t="s">
        <v>27</v>
      </c>
      <c r="P15472" s="1" t="str">
        <f t="shared" si="516"/>
        <v>103.510000096</v>
      </c>
      <c r="Q15472" s="28">
        <f t="shared" si="517"/>
        <v>0</v>
      </c>
    </row>
    <row r="15473" spans="11:17" x14ac:dyDescent="0.35">
      <c r="K15473" s="1">
        <v>97</v>
      </c>
      <c r="L15473" s="1">
        <v>100000</v>
      </c>
      <c r="M15473" s="27">
        <v>3.5</v>
      </c>
      <c r="N15473" s="1">
        <v>10</v>
      </c>
      <c r="O15473" s="1" t="s">
        <v>27</v>
      </c>
      <c r="P15473" s="1" t="str">
        <f t="shared" si="516"/>
        <v>103.510000097</v>
      </c>
      <c r="Q15473" s="28">
        <f t="shared" si="517"/>
        <v>0</v>
      </c>
    </row>
    <row r="15474" spans="11:17" x14ac:dyDescent="0.35">
      <c r="K15474" s="1">
        <v>98</v>
      </c>
      <c r="L15474" s="1">
        <v>100000</v>
      </c>
      <c r="M15474" s="27">
        <v>3.5</v>
      </c>
      <c r="N15474" s="1">
        <v>10</v>
      </c>
      <c r="O15474" s="1" t="s">
        <v>27</v>
      </c>
      <c r="P15474" s="1" t="str">
        <f t="shared" si="516"/>
        <v>103.510000098</v>
      </c>
      <c r="Q15474" s="28">
        <f t="shared" si="517"/>
        <v>0</v>
      </c>
    </row>
    <row r="15475" spans="11:17" x14ac:dyDescent="0.35">
      <c r="K15475" s="1">
        <v>99</v>
      </c>
      <c r="L15475" s="1">
        <v>100000</v>
      </c>
      <c r="M15475" s="27">
        <v>3.5</v>
      </c>
      <c r="N15475" s="1">
        <v>10</v>
      </c>
      <c r="O15475" s="1" t="s">
        <v>27</v>
      </c>
      <c r="P15475" s="1" t="str">
        <f t="shared" si="516"/>
        <v>103.510000099</v>
      </c>
      <c r="Q15475" s="28">
        <f t="shared" si="517"/>
        <v>0</v>
      </c>
    </row>
    <row r="15476" spans="11:17" x14ac:dyDescent="0.35">
      <c r="K15476" s="1">
        <v>100</v>
      </c>
      <c r="L15476" s="1">
        <v>100000</v>
      </c>
      <c r="M15476" s="27">
        <v>3.5</v>
      </c>
      <c r="N15476" s="1">
        <v>10</v>
      </c>
      <c r="O15476" s="1" t="s">
        <v>27</v>
      </c>
      <c r="P15476" s="1" t="str">
        <f t="shared" si="516"/>
        <v>103.5100000100</v>
      </c>
      <c r="Q15476" s="28">
        <f t="shared" si="517"/>
        <v>0</v>
      </c>
    </row>
    <row r="15477" spans="11:17" x14ac:dyDescent="0.35">
      <c r="K15477" s="1">
        <v>101</v>
      </c>
      <c r="L15477" s="1">
        <v>100000</v>
      </c>
      <c r="M15477" s="27">
        <v>3.5</v>
      </c>
      <c r="N15477" s="1">
        <v>10</v>
      </c>
      <c r="O15477" s="1" t="s">
        <v>27</v>
      </c>
      <c r="P15477" s="1" t="str">
        <f t="shared" si="516"/>
        <v>103.5100000101</v>
      </c>
      <c r="Q15477" s="28">
        <f t="shared" si="517"/>
        <v>0</v>
      </c>
    </row>
    <row r="15478" spans="11:17" x14ac:dyDescent="0.35">
      <c r="K15478" s="1">
        <v>102</v>
      </c>
      <c r="L15478" s="1">
        <v>100000</v>
      </c>
      <c r="M15478" s="27">
        <v>3.5</v>
      </c>
      <c r="N15478" s="1">
        <v>10</v>
      </c>
      <c r="O15478" s="1" t="s">
        <v>27</v>
      </c>
      <c r="P15478" s="1" t="str">
        <f t="shared" si="516"/>
        <v>103.5100000102</v>
      </c>
      <c r="Q15478" s="28">
        <f t="shared" si="517"/>
        <v>0</v>
      </c>
    </row>
    <row r="15479" spans="11:17" x14ac:dyDescent="0.35">
      <c r="K15479" s="1">
        <v>103</v>
      </c>
      <c r="L15479" s="1">
        <v>100000</v>
      </c>
      <c r="M15479" s="27">
        <v>3.5</v>
      </c>
      <c r="N15479" s="1">
        <v>10</v>
      </c>
      <c r="O15479" s="1" t="s">
        <v>27</v>
      </c>
      <c r="P15479" s="1" t="str">
        <f t="shared" si="516"/>
        <v>103.5100000103</v>
      </c>
      <c r="Q15479" s="28">
        <f t="shared" si="517"/>
        <v>0</v>
      </c>
    </row>
    <row r="15480" spans="11:17" x14ac:dyDescent="0.35">
      <c r="K15480" s="1">
        <v>104</v>
      </c>
      <c r="L15480" s="1">
        <v>100000</v>
      </c>
      <c r="M15480" s="27">
        <v>3.5</v>
      </c>
      <c r="N15480" s="1">
        <v>10</v>
      </c>
      <c r="O15480" s="1" t="s">
        <v>27</v>
      </c>
      <c r="P15480" s="1" t="str">
        <f t="shared" si="516"/>
        <v>103.5100000104</v>
      </c>
      <c r="Q15480" s="28">
        <f t="shared" si="517"/>
        <v>0</v>
      </c>
    </row>
    <row r="15481" spans="11:17" x14ac:dyDescent="0.35">
      <c r="K15481" s="1">
        <v>105</v>
      </c>
      <c r="L15481" s="1">
        <v>100000</v>
      </c>
      <c r="M15481" s="27">
        <v>3.5</v>
      </c>
      <c r="N15481" s="1">
        <v>10</v>
      </c>
      <c r="O15481" s="1" t="s">
        <v>27</v>
      </c>
      <c r="P15481" s="1" t="str">
        <f t="shared" si="516"/>
        <v>103.5100000105</v>
      </c>
      <c r="Q15481" s="28">
        <f t="shared" si="517"/>
        <v>0</v>
      </c>
    </row>
    <row r="15482" spans="11:17" x14ac:dyDescent="0.35">
      <c r="K15482" s="1">
        <v>106</v>
      </c>
      <c r="L15482" s="1">
        <v>100000</v>
      </c>
      <c r="M15482" s="27">
        <v>3.5</v>
      </c>
      <c r="N15482" s="1">
        <v>10</v>
      </c>
      <c r="O15482" s="1" t="s">
        <v>27</v>
      </c>
      <c r="P15482" s="1" t="str">
        <f t="shared" si="516"/>
        <v>103.5100000106</v>
      </c>
      <c r="Q15482" s="28">
        <f t="shared" si="517"/>
        <v>0</v>
      </c>
    </row>
    <row r="15483" spans="11:17" x14ac:dyDescent="0.35">
      <c r="K15483" s="1">
        <v>107</v>
      </c>
      <c r="L15483" s="1">
        <v>100000</v>
      </c>
      <c r="M15483" s="27">
        <v>3.5</v>
      </c>
      <c r="N15483" s="1">
        <v>10</v>
      </c>
      <c r="O15483" s="1" t="s">
        <v>27</v>
      </c>
      <c r="P15483" s="1" t="str">
        <f t="shared" si="516"/>
        <v>103.5100000107</v>
      </c>
      <c r="Q15483" s="28">
        <f t="shared" si="517"/>
        <v>0</v>
      </c>
    </row>
    <row r="15484" spans="11:17" x14ac:dyDescent="0.35">
      <c r="K15484" s="1">
        <v>108</v>
      </c>
      <c r="L15484" s="1">
        <v>100000</v>
      </c>
      <c r="M15484" s="27">
        <v>3.5</v>
      </c>
      <c r="N15484" s="1">
        <v>10</v>
      </c>
      <c r="O15484" s="1" t="s">
        <v>27</v>
      </c>
      <c r="P15484" s="1" t="str">
        <f t="shared" si="516"/>
        <v>103.5100000108</v>
      </c>
      <c r="Q15484" s="28">
        <f t="shared" si="517"/>
        <v>0</v>
      </c>
    </row>
    <row r="15485" spans="11:17" x14ac:dyDescent="0.35">
      <c r="K15485" s="1">
        <v>109</v>
      </c>
      <c r="L15485" s="1">
        <v>100000</v>
      </c>
      <c r="M15485" s="27">
        <v>3.5</v>
      </c>
      <c r="N15485" s="1">
        <v>10</v>
      </c>
      <c r="O15485" s="1" t="s">
        <v>27</v>
      </c>
      <c r="P15485" s="1" t="str">
        <f t="shared" si="516"/>
        <v>103.5100000109</v>
      </c>
      <c r="Q15485" s="28">
        <f t="shared" si="517"/>
        <v>0</v>
      </c>
    </row>
    <row r="15486" spans="11:17" x14ac:dyDescent="0.35">
      <c r="K15486" s="1">
        <v>110</v>
      </c>
      <c r="L15486" s="1">
        <v>100000</v>
      </c>
      <c r="M15486" s="27">
        <v>3.5</v>
      </c>
      <c r="N15486" s="1">
        <v>10</v>
      </c>
      <c r="O15486" s="1" t="s">
        <v>27</v>
      </c>
      <c r="P15486" s="1" t="str">
        <f t="shared" si="516"/>
        <v>103.5100000110</v>
      </c>
      <c r="Q15486" s="28">
        <f t="shared" si="517"/>
        <v>0</v>
      </c>
    </row>
    <row r="15487" spans="11:17" x14ac:dyDescent="0.35">
      <c r="K15487" s="1">
        <v>111</v>
      </c>
      <c r="L15487" s="1">
        <v>100000</v>
      </c>
      <c r="M15487" s="27">
        <v>3.5</v>
      </c>
      <c r="N15487" s="1">
        <v>10</v>
      </c>
      <c r="O15487" s="1" t="s">
        <v>27</v>
      </c>
      <c r="P15487" s="1" t="str">
        <f t="shared" si="516"/>
        <v>103.5100000111</v>
      </c>
      <c r="Q15487" s="28">
        <f t="shared" si="517"/>
        <v>0</v>
      </c>
    </row>
    <row r="15488" spans="11:17" x14ac:dyDescent="0.35">
      <c r="K15488" s="1">
        <v>112</v>
      </c>
      <c r="L15488" s="1">
        <v>100000</v>
      </c>
      <c r="M15488" s="27">
        <v>3.5</v>
      </c>
      <c r="N15488" s="1">
        <v>10</v>
      </c>
      <c r="O15488" s="1" t="s">
        <v>27</v>
      </c>
      <c r="P15488" s="1" t="str">
        <f t="shared" si="516"/>
        <v>103.5100000112</v>
      </c>
      <c r="Q15488" s="28">
        <f t="shared" si="517"/>
        <v>0</v>
      </c>
    </row>
    <row r="15489" spans="11:17" x14ac:dyDescent="0.35">
      <c r="K15489" s="1">
        <v>113</v>
      </c>
      <c r="L15489" s="1">
        <v>100000</v>
      </c>
      <c r="M15489" s="27">
        <v>3.5</v>
      </c>
      <c r="N15489" s="1">
        <v>10</v>
      </c>
      <c r="O15489" s="1" t="s">
        <v>27</v>
      </c>
      <c r="P15489" s="1" t="str">
        <f t="shared" si="516"/>
        <v>103.5100000113</v>
      </c>
      <c r="Q15489" s="28">
        <f t="shared" si="517"/>
        <v>0</v>
      </c>
    </row>
    <row r="15490" spans="11:17" x14ac:dyDescent="0.35">
      <c r="K15490" s="1">
        <v>114</v>
      </c>
      <c r="L15490" s="1">
        <v>100000</v>
      </c>
      <c r="M15490" s="27">
        <v>3.5</v>
      </c>
      <c r="N15490" s="1">
        <v>10</v>
      </c>
      <c r="O15490" s="1" t="s">
        <v>27</v>
      </c>
      <c r="P15490" s="1" t="str">
        <f t="shared" si="516"/>
        <v>103.5100000114</v>
      </c>
      <c r="Q15490" s="28">
        <f t="shared" si="517"/>
        <v>0</v>
      </c>
    </row>
    <row r="15491" spans="11:17" x14ac:dyDescent="0.35">
      <c r="K15491" s="1">
        <v>115</v>
      </c>
      <c r="L15491" s="1">
        <v>100000</v>
      </c>
      <c r="M15491" s="27">
        <v>3.5</v>
      </c>
      <c r="N15491" s="1">
        <v>10</v>
      </c>
      <c r="O15491" s="1" t="s">
        <v>27</v>
      </c>
      <c r="P15491" s="1" t="str">
        <f t="shared" ref="P15491:P15554" si="518">N15491&amp;M15491&amp;L15491&amp;K15491</f>
        <v>103.5100000115</v>
      </c>
      <c r="Q15491" s="28">
        <f t="shared" ref="Q15491:Q15554" si="519">VLOOKUP(O15491&amp;L15491&amp;M15491&amp;N15491,$W$2:$X$1051,2,FALSE)</f>
        <v>0</v>
      </c>
    </row>
    <row r="15492" spans="11:17" x14ac:dyDescent="0.35">
      <c r="K15492" s="1">
        <v>116</v>
      </c>
      <c r="L15492" s="1">
        <v>100000</v>
      </c>
      <c r="M15492" s="27">
        <v>3.5</v>
      </c>
      <c r="N15492" s="1">
        <v>10</v>
      </c>
      <c r="O15492" s="1" t="s">
        <v>27</v>
      </c>
      <c r="P15492" s="1" t="str">
        <f t="shared" si="518"/>
        <v>103.5100000116</v>
      </c>
      <c r="Q15492" s="28">
        <f t="shared" si="519"/>
        <v>0</v>
      </c>
    </row>
    <row r="15493" spans="11:17" x14ac:dyDescent="0.35">
      <c r="K15493" s="1">
        <v>117</v>
      </c>
      <c r="L15493" s="1">
        <v>100000</v>
      </c>
      <c r="M15493" s="27">
        <v>3.5</v>
      </c>
      <c r="N15493" s="1">
        <v>10</v>
      </c>
      <c r="O15493" s="1" t="s">
        <v>27</v>
      </c>
      <c r="P15493" s="1" t="str">
        <f t="shared" si="518"/>
        <v>103.5100000117</v>
      </c>
      <c r="Q15493" s="28">
        <f t="shared" si="519"/>
        <v>0</v>
      </c>
    </row>
    <row r="15494" spans="11:17" x14ac:dyDescent="0.35">
      <c r="K15494" s="1">
        <v>118</v>
      </c>
      <c r="L15494" s="1">
        <v>100000</v>
      </c>
      <c r="M15494" s="27">
        <v>3.5</v>
      </c>
      <c r="N15494" s="1">
        <v>10</v>
      </c>
      <c r="O15494" s="1" t="s">
        <v>27</v>
      </c>
      <c r="P15494" s="1" t="str">
        <f t="shared" si="518"/>
        <v>103.5100000118</v>
      </c>
      <c r="Q15494" s="28">
        <f t="shared" si="519"/>
        <v>0</v>
      </c>
    </row>
    <row r="15495" spans="11:17" x14ac:dyDescent="0.35">
      <c r="K15495" s="1">
        <v>119</v>
      </c>
      <c r="L15495" s="1">
        <v>100000</v>
      </c>
      <c r="M15495" s="27">
        <v>3.5</v>
      </c>
      <c r="N15495" s="1">
        <v>10</v>
      </c>
      <c r="O15495" s="1" t="s">
        <v>27</v>
      </c>
      <c r="P15495" s="1" t="str">
        <f t="shared" si="518"/>
        <v>103.5100000119</v>
      </c>
      <c r="Q15495" s="28">
        <f t="shared" si="519"/>
        <v>0</v>
      </c>
    </row>
    <row r="15496" spans="11:17" x14ac:dyDescent="0.35">
      <c r="K15496" s="1">
        <v>120</v>
      </c>
      <c r="L15496" s="1">
        <v>100000</v>
      </c>
      <c r="M15496" s="27">
        <v>3.5</v>
      </c>
      <c r="N15496" s="1">
        <v>10</v>
      </c>
      <c r="O15496" s="1" t="s">
        <v>27</v>
      </c>
      <c r="P15496" s="1" t="str">
        <f t="shared" si="518"/>
        <v>103.5100000120</v>
      </c>
      <c r="Q15496" s="28">
        <f t="shared" si="519"/>
        <v>0</v>
      </c>
    </row>
    <row r="15497" spans="11:17" x14ac:dyDescent="0.35">
      <c r="K15497" s="1">
        <v>121</v>
      </c>
      <c r="L15497" s="1">
        <v>100000</v>
      </c>
      <c r="M15497" s="27">
        <v>3.5</v>
      </c>
      <c r="N15497" s="1">
        <v>10</v>
      </c>
      <c r="O15497" s="1" t="s">
        <v>27</v>
      </c>
      <c r="P15497" s="1" t="str">
        <f t="shared" si="518"/>
        <v>103.5100000121</v>
      </c>
      <c r="Q15497" s="28">
        <f t="shared" si="519"/>
        <v>0</v>
      </c>
    </row>
    <row r="15498" spans="11:17" x14ac:dyDescent="0.35">
      <c r="K15498" s="1">
        <v>122</v>
      </c>
      <c r="L15498" s="1">
        <v>100000</v>
      </c>
      <c r="M15498" s="27">
        <v>3.5</v>
      </c>
      <c r="N15498" s="1">
        <v>10</v>
      </c>
      <c r="O15498" s="1" t="s">
        <v>27</v>
      </c>
      <c r="P15498" s="1" t="str">
        <f t="shared" si="518"/>
        <v>103.5100000122</v>
      </c>
      <c r="Q15498" s="28">
        <f t="shared" si="519"/>
        <v>0</v>
      </c>
    </row>
    <row r="15499" spans="11:17" x14ac:dyDescent="0.35">
      <c r="K15499" s="1">
        <v>123</v>
      </c>
      <c r="L15499" s="1">
        <v>100000</v>
      </c>
      <c r="M15499" s="27">
        <v>3.5</v>
      </c>
      <c r="N15499" s="1">
        <v>10</v>
      </c>
      <c r="O15499" s="1" t="s">
        <v>27</v>
      </c>
      <c r="P15499" s="1" t="str">
        <f t="shared" si="518"/>
        <v>103.5100000123</v>
      </c>
      <c r="Q15499" s="28">
        <f t="shared" si="519"/>
        <v>0</v>
      </c>
    </row>
    <row r="15500" spans="11:17" x14ac:dyDescent="0.35">
      <c r="K15500" s="1">
        <v>124</v>
      </c>
      <c r="L15500" s="1">
        <v>100000</v>
      </c>
      <c r="M15500" s="27">
        <v>3.5</v>
      </c>
      <c r="N15500" s="1">
        <v>10</v>
      </c>
      <c r="O15500" s="1" t="s">
        <v>27</v>
      </c>
      <c r="P15500" s="1" t="str">
        <f t="shared" si="518"/>
        <v>103.5100000124</v>
      </c>
      <c r="Q15500" s="28">
        <f t="shared" si="519"/>
        <v>0</v>
      </c>
    </row>
    <row r="15501" spans="11:17" x14ac:dyDescent="0.35">
      <c r="K15501" s="1">
        <v>125</v>
      </c>
      <c r="L15501" s="1">
        <v>100000</v>
      </c>
      <c r="M15501" s="27">
        <v>3.5</v>
      </c>
      <c r="N15501" s="1">
        <v>10</v>
      </c>
      <c r="O15501" s="1" t="s">
        <v>27</v>
      </c>
      <c r="P15501" s="1" t="str">
        <f t="shared" si="518"/>
        <v>103.5100000125</v>
      </c>
      <c r="Q15501" s="28">
        <f t="shared" si="519"/>
        <v>0</v>
      </c>
    </row>
    <row r="15502" spans="11:17" x14ac:dyDescent="0.35">
      <c r="K15502" s="1">
        <v>1</v>
      </c>
      <c r="L15502" s="1">
        <v>100000</v>
      </c>
      <c r="M15502" s="27">
        <v>6.5</v>
      </c>
      <c r="N15502" s="1">
        <v>10</v>
      </c>
      <c r="O15502" s="1" t="s">
        <v>26</v>
      </c>
      <c r="P15502" s="1" t="str">
        <f t="shared" si="518"/>
        <v>106.51000001</v>
      </c>
      <c r="Q15502" s="28">
        <f t="shared" si="519"/>
        <v>0</v>
      </c>
    </row>
    <row r="15503" spans="11:17" x14ac:dyDescent="0.35">
      <c r="K15503" s="1">
        <v>2</v>
      </c>
      <c r="L15503" s="1">
        <v>100000</v>
      </c>
      <c r="M15503" s="27">
        <v>6.5</v>
      </c>
      <c r="N15503" s="1">
        <v>10</v>
      </c>
      <c r="O15503" s="1" t="s">
        <v>26</v>
      </c>
      <c r="P15503" s="1" t="str">
        <f t="shared" si="518"/>
        <v>106.51000002</v>
      </c>
      <c r="Q15503" s="28">
        <f t="shared" si="519"/>
        <v>0</v>
      </c>
    </row>
    <row r="15504" spans="11:17" x14ac:dyDescent="0.35">
      <c r="K15504" s="1">
        <v>3</v>
      </c>
      <c r="L15504" s="1">
        <v>100000</v>
      </c>
      <c r="M15504" s="27">
        <v>6.5</v>
      </c>
      <c r="N15504" s="1">
        <v>10</v>
      </c>
      <c r="O15504" s="1" t="s">
        <v>26</v>
      </c>
      <c r="P15504" s="1" t="str">
        <f t="shared" si="518"/>
        <v>106.51000003</v>
      </c>
      <c r="Q15504" s="28">
        <f t="shared" si="519"/>
        <v>0</v>
      </c>
    </row>
    <row r="15505" spans="11:17" x14ac:dyDescent="0.35">
      <c r="K15505" s="1">
        <v>4</v>
      </c>
      <c r="L15505" s="1">
        <v>100000</v>
      </c>
      <c r="M15505" s="27">
        <v>6.5</v>
      </c>
      <c r="N15505" s="1">
        <v>10</v>
      </c>
      <c r="O15505" s="1" t="s">
        <v>26</v>
      </c>
      <c r="P15505" s="1" t="str">
        <f t="shared" si="518"/>
        <v>106.51000004</v>
      </c>
      <c r="Q15505" s="28">
        <f t="shared" si="519"/>
        <v>0</v>
      </c>
    </row>
    <row r="15506" spans="11:17" x14ac:dyDescent="0.35">
      <c r="K15506" s="1">
        <v>5</v>
      </c>
      <c r="L15506" s="1">
        <v>100000</v>
      </c>
      <c r="M15506" s="27">
        <v>6.5</v>
      </c>
      <c r="N15506" s="1">
        <v>10</v>
      </c>
      <c r="O15506" s="1" t="s">
        <v>26</v>
      </c>
      <c r="P15506" s="1" t="str">
        <f t="shared" si="518"/>
        <v>106.51000005</v>
      </c>
      <c r="Q15506" s="28">
        <f t="shared" si="519"/>
        <v>0</v>
      </c>
    </row>
    <row r="15507" spans="11:17" x14ac:dyDescent="0.35">
      <c r="K15507" s="1">
        <v>6</v>
      </c>
      <c r="L15507" s="1">
        <v>100000</v>
      </c>
      <c r="M15507" s="27">
        <v>6.5</v>
      </c>
      <c r="N15507" s="1">
        <v>10</v>
      </c>
      <c r="O15507" s="1" t="s">
        <v>26</v>
      </c>
      <c r="P15507" s="1" t="str">
        <f t="shared" si="518"/>
        <v>106.51000006</v>
      </c>
      <c r="Q15507" s="28">
        <f t="shared" si="519"/>
        <v>0</v>
      </c>
    </row>
    <row r="15508" spans="11:17" x14ac:dyDescent="0.35">
      <c r="K15508" s="1">
        <v>7</v>
      </c>
      <c r="L15508" s="1">
        <v>100000</v>
      </c>
      <c r="M15508" s="27">
        <v>6.5</v>
      </c>
      <c r="N15508" s="1">
        <v>10</v>
      </c>
      <c r="O15508" s="1" t="s">
        <v>26</v>
      </c>
      <c r="P15508" s="1" t="str">
        <f t="shared" si="518"/>
        <v>106.51000007</v>
      </c>
      <c r="Q15508" s="28">
        <f t="shared" si="519"/>
        <v>0</v>
      </c>
    </row>
    <row r="15509" spans="11:17" x14ac:dyDescent="0.35">
      <c r="K15509" s="1">
        <v>8</v>
      </c>
      <c r="L15509" s="1">
        <v>100000</v>
      </c>
      <c r="M15509" s="27">
        <v>6.5</v>
      </c>
      <c r="N15509" s="1">
        <v>10</v>
      </c>
      <c r="O15509" s="1" t="s">
        <v>26</v>
      </c>
      <c r="P15509" s="1" t="str">
        <f t="shared" si="518"/>
        <v>106.51000008</v>
      </c>
      <c r="Q15509" s="28">
        <f t="shared" si="519"/>
        <v>0</v>
      </c>
    </row>
    <row r="15510" spans="11:17" x14ac:dyDescent="0.35">
      <c r="K15510" s="1">
        <v>9</v>
      </c>
      <c r="L15510" s="1">
        <v>100000</v>
      </c>
      <c r="M15510" s="27">
        <v>6.5</v>
      </c>
      <c r="N15510" s="1">
        <v>10</v>
      </c>
      <c r="O15510" s="1" t="s">
        <v>26</v>
      </c>
      <c r="P15510" s="1" t="str">
        <f t="shared" si="518"/>
        <v>106.51000009</v>
      </c>
      <c r="Q15510" s="28">
        <f t="shared" si="519"/>
        <v>0</v>
      </c>
    </row>
    <row r="15511" spans="11:17" x14ac:dyDescent="0.35">
      <c r="K15511" s="1">
        <v>10</v>
      </c>
      <c r="L15511" s="1">
        <v>100000</v>
      </c>
      <c r="M15511" s="27">
        <v>6.5</v>
      </c>
      <c r="N15511" s="1">
        <v>10</v>
      </c>
      <c r="O15511" s="1" t="s">
        <v>26</v>
      </c>
      <c r="P15511" s="1" t="str">
        <f t="shared" si="518"/>
        <v>106.510000010</v>
      </c>
      <c r="Q15511" s="28">
        <f t="shared" si="519"/>
        <v>0</v>
      </c>
    </row>
    <row r="15512" spans="11:17" x14ac:dyDescent="0.35">
      <c r="K15512" s="1">
        <v>11</v>
      </c>
      <c r="L15512" s="1">
        <v>100000</v>
      </c>
      <c r="M15512" s="27">
        <v>6.5</v>
      </c>
      <c r="N15512" s="1">
        <v>10</v>
      </c>
      <c r="O15512" s="1" t="s">
        <v>26</v>
      </c>
      <c r="P15512" s="1" t="str">
        <f t="shared" si="518"/>
        <v>106.510000011</v>
      </c>
      <c r="Q15512" s="28">
        <f t="shared" si="519"/>
        <v>0</v>
      </c>
    </row>
    <row r="15513" spans="11:17" x14ac:dyDescent="0.35">
      <c r="K15513" s="1">
        <v>12</v>
      </c>
      <c r="L15513" s="1">
        <v>100000</v>
      </c>
      <c r="M15513" s="27">
        <v>6.5</v>
      </c>
      <c r="N15513" s="1">
        <v>10</v>
      </c>
      <c r="O15513" s="1" t="s">
        <v>26</v>
      </c>
      <c r="P15513" s="1" t="str">
        <f t="shared" si="518"/>
        <v>106.510000012</v>
      </c>
      <c r="Q15513" s="28">
        <f t="shared" si="519"/>
        <v>0</v>
      </c>
    </row>
    <row r="15514" spans="11:17" x14ac:dyDescent="0.35">
      <c r="K15514" s="1">
        <v>13</v>
      </c>
      <c r="L15514" s="1">
        <v>100000</v>
      </c>
      <c r="M15514" s="27">
        <v>6.5</v>
      </c>
      <c r="N15514" s="1">
        <v>10</v>
      </c>
      <c r="O15514" s="1" t="s">
        <v>26</v>
      </c>
      <c r="P15514" s="1" t="str">
        <f t="shared" si="518"/>
        <v>106.510000013</v>
      </c>
      <c r="Q15514" s="28">
        <f t="shared" si="519"/>
        <v>0</v>
      </c>
    </row>
    <row r="15515" spans="11:17" x14ac:dyDescent="0.35">
      <c r="K15515" s="1">
        <v>14</v>
      </c>
      <c r="L15515" s="1">
        <v>100000</v>
      </c>
      <c r="M15515" s="27">
        <v>6.5</v>
      </c>
      <c r="N15515" s="1">
        <v>10</v>
      </c>
      <c r="O15515" s="1" t="s">
        <v>26</v>
      </c>
      <c r="P15515" s="1" t="str">
        <f t="shared" si="518"/>
        <v>106.510000014</v>
      </c>
      <c r="Q15515" s="28">
        <f t="shared" si="519"/>
        <v>0</v>
      </c>
    </row>
    <row r="15516" spans="11:17" x14ac:dyDescent="0.35">
      <c r="K15516" s="1">
        <v>15</v>
      </c>
      <c r="L15516" s="1">
        <v>100000</v>
      </c>
      <c r="M15516" s="27">
        <v>6.5</v>
      </c>
      <c r="N15516" s="1">
        <v>10</v>
      </c>
      <c r="O15516" s="1" t="s">
        <v>26</v>
      </c>
      <c r="P15516" s="1" t="str">
        <f t="shared" si="518"/>
        <v>106.510000015</v>
      </c>
      <c r="Q15516" s="28">
        <f t="shared" si="519"/>
        <v>0</v>
      </c>
    </row>
    <row r="15517" spans="11:17" x14ac:dyDescent="0.35">
      <c r="K15517" s="1">
        <v>16</v>
      </c>
      <c r="L15517" s="1">
        <v>100000</v>
      </c>
      <c r="M15517" s="27">
        <v>6.5</v>
      </c>
      <c r="N15517" s="1">
        <v>10</v>
      </c>
      <c r="O15517" s="1" t="s">
        <v>26</v>
      </c>
      <c r="P15517" s="1" t="str">
        <f t="shared" si="518"/>
        <v>106.510000016</v>
      </c>
      <c r="Q15517" s="28">
        <f t="shared" si="519"/>
        <v>0</v>
      </c>
    </row>
    <row r="15518" spans="11:17" x14ac:dyDescent="0.35">
      <c r="K15518" s="1">
        <v>17</v>
      </c>
      <c r="L15518" s="1">
        <v>100000</v>
      </c>
      <c r="M15518" s="27">
        <v>6.5</v>
      </c>
      <c r="N15518" s="1">
        <v>10</v>
      </c>
      <c r="O15518" s="1" t="s">
        <v>26</v>
      </c>
      <c r="P15518" s="1" t="str">
        <f t="shared" si="518"/>
        <v>106.510000017</v>
      </c>
      <c r="Q15518" s="28">
        <f t="shared" si="519"/>
        <v>0</v>
      </c>
    </row>
    <row r="15519" spans="11:17" x14ac:dyDescent="0.35">
      <c r="K15519" s="1">
        <v>18</v>
      </c>
      <c r="L15519" s="1">
        <v>100000</v>
      </c>
      <c r="M15519" s="27">
        <v>6.5</v>
      </c>
      <c r="N15519" s="1">
        <v>10</v>
      </c>
      <c r="O15519" s="1" t="s">
        <v>26</v>
      </c>
      <c r="P15519" s="1" t="str">
        <f t="shared" si="518"/>
        <v>106.510000018</v>
      </c>
      <c r="Q15519" s="28">
        <f t="shared" si="519"/>
        <v>0</v>
      </c>
    </row>
    <row r="15520" spans="11:17" x14ac:dyDescent="0.35">
      <c r="K15520" s="1">
        <v>19</v>
      </c>
      <c r="L15520" s="1">
        <v>100000</v>
      </c>
      <c r="M15520" s="27">
        <v>6.5</v>
      </c>
      <c r="N15520" s="1">
        <v>10</v>
      </c>
      <c r="O15520" s="1" t="s">
        <v>26</v>
      </c>
      <c r="P15520" s="1" t="str">
        <f t="shared" si="518"/>
        <v>106.510000019</v>
      </c>
      <c r="Q15520" s="28">
        <f t="shared" si="519"/>
        <v>0</v>
      </c>
    </row>
    <row r="15521" spans="11:17" x14ac:dyDescent="0.35">
      <c r="K15521" s="1">
        <v>20</v>
      </c>
      <c r="L15521" s="1">
        <v>100000</v>
      </c>
      <c r="M15521" s="27">
        <v>6.5</v>
      </c>
      <c r="N15521" s="1">
        <v>10</v>
      </c>
      <c r="O15521" s="1" t="s">
        <v>26</v>
      </c>
      <c r="P15521" s="1" t="str">
        <f t="shared" si="518"/>
        <v>106.510000020</v>
      </c>
      <c r="Q15521" s="28">
        <f t="shared" si="519"/>
        <v>0</v>
      </c>
    </row>
    <row r="15522" spans="11:17" x14ac:dyDescent="0.35">
      <c r="K15522" s="1">
        <v>21</v>
      </c>
      <c r="L15522" s="1">
        <v>100000</v>
      </c>
      <c r="M15522" s="27">
        <v>6.5</v>
      </c>
      <c r="N15522" s="1">
        <v>10</v>
      </c>
      <c r="O15522" s="1" t="s">
        <v>26</v>
      </c>
      <c r="P15522" s="1" t="str">
        <f t="shared" si="518"/>
        <v>106.510000021</v>
      </c>
      <c r="Q15522" s="28">
        <f t="shared" si="519"/>
        <v>0</v>
      </c>
    </row>
    <row r="15523" spans="11:17" x14ac:dyDescent="0.35">
      <c r="K15523" s="1">
        <v>22</v>
      </c>
      <c r="L15523" s="1">
        <v>100000</v>
      </c>
      <c r="M15523" s="27">
        <v>6.5</v>
      </c>
      <c r="N15523" s="1">
        <v>10</v>
      </c>
      <c r="O15523" s="1" t="s">
        <v>26</v>
      </c>
      <c r="P15523" s="1" t="str">
        <f t="shared" si="518"/>
        <v>106.510000022</v>
      </c>
      <c r="Q15523" s="28">
        <f t="shared" si="519"/>
        <v>0</v>
      </c>
    </row>
    <row r="15524" spans="11:17" x14ac:dyDescent="0.35">
      <c r="K15524" s="1">
        <v>23</v>
      </c>
      <c r="L15524" s="1">
        <v>100000</v>
      </c>
      <c r="M15524" s="27">
        <v>6.5</v>
      </c>
      <c r="N15524" s="1">
        <v>10</v>
      </c>
      <c r="O15524" s="1" t="s">
        <v>26</v>
      </c>
      <c r="P15524" s="1" t="str">
        <f t="shared" si="518"/>
        <v>106.510000023</v>
      </c>
      <c r="Q15524" s="28">
        <f t="shared" si="519"/>
        <v>0</v>
      </c>
    </row>
    <row r="15525" spans="11:17" x14ac:dyDescent="0.35">
      <c r="K15525" s="1">
        <v>24</v>
      </c>
      <c r="L15525" s="1">
        <v>100000</v>
      </c>
      <c r="M15525" s="27">
        <v>6.5</v>
      </c>
      <c r="N15525" s="1">
        <v>10</v>
      </c>
      <c r="O15525" s="1" t="s">
        <v>26</v>
      </c>
      <c r="P15525" s="1" t="str">
        <f t="shared" si="518"/>
        <v>106.510000024</v>
      </c>
      <c r="Q15525" s="28">
        <f t="shared" si="519"/>
        <v>0</v>
      </c>
    </row>
    <row r="15526" spans="11:17" x14ac:dyDescent="0.35">
      <c r="K15526" s="1">
        <v>25</v>
      </c>
      <c r="L15526" s="1">
        <v>100000</v>
      </c>
      <c r="M15526" s="27">
        <v>6.5</v>
      </c>
      <c r="N15526" s="1">
        <v>10</v>
      </c>
      <c r="O15526" s="1" t="s">
        <v>26</v>
      </c>
      <c r="P15526" s="1" t="str">
        <f t="shared" si="518"/>
        <v>106.510000025</v>
      </c>
      <c r="Q15526" s="28">
        <f t="shared" si="519"/>
        <v>0</v>
      </c>
    </row>
    <row r="15527" spans="11:17" x14ac:dyDescent="0.35">
      <c r="K15527" s="1">
        <v>26</v>
      </c>
      <c r="L15527" s="1">
        <v>100000</v>
      </c>
      <c r="M15527" s="27">
        <v>6.5</v>
      </c>
      <c r="N15527" s="1">
        <v>10</v>
      </c>
      <c r="O15527" s="1" t="s">
        <v>17</v>
      </c>
      <c r="P15527" s="1" t="str">
        <f t="shared" si="518"/>
        <v>106.510000026</v>
      </c>
      <c r="Q15527" s="28">
        <f t="shared" si="519"/>
        <v>0</v>
      </c>
    </row>
    <row r="15528" spans="11:17" x14ac:dyDescent="0.35">
      <c r="K15528" s="1">
        <v>27</v>
      </c>
      <c r="L15528" s="1">
        <v>100000</v>
      </c>
      <c r="M15528" s="27">
        <v>6.5</v>
      </c>
      <c r="N15528" s="1">
        <v>10</v>
      </c>
      <c r="O15528" s="1" t="s">
        <v>17</v>
      </c>
      <c r="P15528" s="1" t="str">
        <f t="shared" si="518"/>
        <v>106.510000027</v>
      </c>
      <c r="Q15528" s="28">
        <f t="shared" si="519"/>
        <v>0</v>
      </c>
    </row>
    <row r="15529" spans="11:17" x14ac:dyDescent="0.35">
      <c r="K15529" s="1">
        <v>28</v>
      </c>
      <c r="L15529" s="1">
        <v>100000</v>
      </c>
      <c r="M15529" s="27">
        <v>6.5</v>
      </c>
      <c r="N15529" s="1">
        <v>10</v>
      </c>
      <c r="O15529" s="1" t="s">
        <v>17</v>
      </c>
      <c r="P15529" s="1" t="str">
        <f t="shared" si="518"/>
        <v>106.510000028</v>
      </c>
      <c r="Q15529" s="28">
        <f t="shared" si="519"/>
        <v>0</v>
      </c>
    </row>
    <row r="15530" spans="11:17" x14ac:dyDescent="0.35">
      <c r="K15530" s="1">
        <v>29</v>
      </c>
      <c r="L15530" s="1">
        <v>100000</v>
      </c>
      <c r="M15530" s="27">
        <v>6.5</v>
      </c>
      <c r="N15530" s="1">
        <v>10</v>
      </c>
      <c r="O15530" s="1" t="s">
        <v>17</v>
      </c>
      <c r="P15530" s="1" t="str">
        <f t="shared" si="518"/>
        <v>106.510000029</v>
      </c>
      <c r="Q15530" s="28">
        <f t="shared" si="519"/>
        <v>0</v>
      </c>
    </row>
    <row r="15531" spans="11:17" x14ac:dyDescent="0.35">
      <c r="K15531" s="1">
        <v>30</v>
      </c>
      <c r="L15531" s="1">
        <v>100000</v>
      </c>
      <c r="M15531" s="27">
        <v>6.5</v>
      </c>
      <c r="N15531" s="1">
        <v>10</v>
      </c>
      <c r="O15531" s="1" t="s">
        <v>17</v>
      </c>
      <c r="P15531" s="1" t="str">
        <f t="shared" si="518"/>
        <v>106.510000030</v>
      </c>
      <c r="Q15531" s="28">
        <f t="shared" si="519"/>
        <v>0</v>
      </c>
    </row>
    <row r="15532" spans="11:17" x14ac:dyDescent="0.35">
      <c r="K15532" s="1">
        <v>31</v>
      </c>
      <c r="L15532" s="1">
        <v>100000</v>
      </c>
      <c r="M15532" s="27">
        <v>6.5</v>
      </c>
      <c r="N15532" s="1">
        <v>10</v>
      </c>
      <c r="O15532" s="1" t="s">
        <v>17</v>
      </c>
      <c r="P15532" s="1" t="str">
        <f t="shared" si="518"/>
        <v>106.510000031</v>
      </c>
      <c r="Q15532" s="28">
        <f t="shared" si="519"/>
        <v>0</v>
      </c>
    </row>
    <row r="15533" spans="11:17" x14ac:dyDescent="0.35">
      <c r="K15533" s="1">
        <v>32</v>
      </c>
      <c r="L15533" s="1">
        <v>100000</v>
      </c>
      <c r="M15533" s="27">
        <v>6.5</v>
      </c>
      <c r="N15533" s="1">
        <v>10</v>
      </c>
      <c r="O15533" s="1" t="s">
        <v>17</v>
      </c>
      <c r="P15533" s="1" t="str">
        <f t="shared" si="518"/>
        <v>106.510000032</v>
      </c>
      <c r="Q15533" s="28">
        <f t="shared" si="519"/>
        <v>0</v>
      </c>
    </row>
    <row r="15534" spans="11:17" x14ac:dyDescent="0.35">
      <c r="K15534" s="1">
        <v>33</v>
      </c>
      <c r="L15534" s="1">
        <v>100000</v>
      </c>
      <c r="M15534" s="27">
        <v>6.5</v>
      </c>
      <c r="N15534" s="1">
        <v>10</v>
      </c>
      <c r="O15534" s="1" t="s">
        <v>17</v>
      </c>
      <c r="P15534" s="1" t="str">
        <f t="shared" si="518"/>
        <v>106.510000033</v>
      </c>
      <c r="Q15534" s="28">
        <f t="shared" si="519"/>
        <v>0</v>
      </c>
    </row>
    <row r="15535" spans="11:17" x14ac:dyDescent="0.35">
      <c r="K15535" s="1">
        <v>34</v>
      </c>
      <c r="L15535" s="1">
        <v>100000</v>
      </c>
      <c r="M15535" s="27">
        <v>6.5</v>
      </c>
      <c r="N15535" s="1">
        <v>10</v>
      </c>
      <c r="O15535" s="1" t="s">
        <v>17</v>
      </c>
      <c r="P15535" s="1" t="str">
        <f t="shared" si="518"/>
        <v>106.510000034</v>
      </c>
      <c r="Q15535" s="28">
        <f t="shared" si="519"/>
        <v>0</v>
      </c>
    </row>
    <row r="15536" spans="11:17" x14ac:dyDescent="0.35">
      <c r="K15536" s="1">
        <v>35</v>
      </c>
      <c r="L15536" s="1">
        <v>100000</v>
      </c>
      <c r="M15536" s="27">
        <v>6.5</v>
      </c>
      <c r="N15536" s="1">
        <v>10</v>
      </c>
      <c r="O15536" s="1" t="s">
        <v>17</v>
      </c>
      <c r="P15536" s="1" t="str">
        <f t="shared" si="518"/>
        <v>106.510000035</v>
      </c>
      <c r="Q15536" s="28">
        <f t="shared" si="519"/>
        <v>0</v>
      </c>
    </row>
    <row r="15537" spans="11:17" x14ac:dyDescent="0.35">
      <c r="K15537" s="1">
        <v>36</v>
      </c>
      <c r="L15537" s="1">
        <v>100000</v>
      </c>
      <c r="M15537" s="27">
        <v>6.5</v>
      </c>
      <c r="N15537" s="1">
        <v>10</v>
      </c>
      <c r="O15537" s="1" t="s">
        <v>18</v>
      </c>
      <c r="P15537" s="1" t="str">
        <f t="shared" si="518"/>
        <v>106.510000036</v>
      </c>
      <c r="Q15537" s="28">
        <f t="shared" si="519"/>
        <v>0</v>
      </c>
    </row>
    <row r="15538" spans="11:17" x14ac:dyDescent="0.35">
      <c r="K15538" s="1">
        <v>37</v>
      </c>
      <c r="L15538" s="1">
        <v>100000</v>
      </c>
      <c r="M15538" s="27">
        <v>6.5</v>
      </c>
      <c r="N15538" s="1">
        <v>10</v>
      </c>
      <c r="O15538" s="1" t="s">
        <v>18</v>
      </c>
      <c r="P15538" s="1" t="str">
        <f t="shared" si="518"/>
        <v>106.510000037</v>
      </c>
      <c r="Q15538" s="28">
        <f t="shared" si="519"/>
        <v>0</v>
      </c>
    </row>
    <row r="15539" spans="11:17" x14ac:dyDescent="0.35">
      <c r="K15539" s="1">
        <v>38</v>
      </c>
      <c r="L15539" s="1">
        <v>100000</v>
      </c>
      <c r="M15539" s="27">
        <v>6.5</v>
      </c>
      <c r="N15539" s="1">
        <v>10</v>
      </c>
      <c r="O15539" s="1" t="s">
        <v>18</v>
      </c>
      <c r="P15539" s="1" t="str">
        <f t="shared" si="518"/>
        <v>106.510000038</v>
      </c>
      <c r="Q15539" s="28">
        <f t="shared" si="519"/>
        <v>0</v>
      </c>
    </row>
    <row r="15540" spans="11:17" x14ac:dyDescent="0.35">
      <c r="K15540" s="1">
        <v>39</v>
      </c>
      <c r="L15540" s="1">
        <v>100000</v>
      </c>
      <c r="M15540" s="27">
        <v>6.5</v>
      </c>
      <c r="N15540" s="1">
        <v>10</v>
      </c>
      <c r="O15540" s="1" t="s">
        <v>18</v>
      </c>
      <c r="P15540" s="1" t="str">
        <f t="shared" si="518"/>
        <v>106.510000039</v>
      </c>
      <c r="Q15540" s="28">
        <f t="shared" si="519"/>
        <v>0</v>
      </c>
    </row>
    <row r="15541" spans="11:17" x14ac:dyDescent="0.35">
      <c r="K15541" s="1">
        <v>40</v>
      </c>
      <c r="L15541" s="1">
        <v>100000</v>
      </c>
      <c r="M15541" s="27">
        <v>6.5</v>
      </c>
      <c r="N15541" s="1">
        <v>10</v>
      </c>
      <c r="O15541" s="1" t="s">
        <v>18</v>
      </c>
      <c r="P15541" s="1" t="str">
        <f t="shared" si="518"/>
        <v>106.510000040</v>
      </c>
      <c r="Q15541" s="28">
        <f t="shared" si="519"/>
        <v>0</v>
      </c>
    </row>
    <row r="15542" spans="11:17" x14ac:dyDescent="0.35">
      <c r="K15542" s="1">
        <v>41</v>
      </c>
      <c r="L15542" s="1">
        <v>100000</v>
      </c>
      <c r="M15542" s="27">
        <v>6.5</v>
      </c>
      <c r="N15542" s="1">
        <v>10</v>
      </c>
      <c r="O15542" s="1" t="s">
        <v>18</v>
      </c>
      <c r="P15542" s="1" t="str">
        <f t="shared" si="518"/>
        <v>106.510000041</v>
      </c>
      <c r="Q15542" s="28">
        <f t="shared" si="519"/>
        <v>0</v>
      </c>
    </row>
    <row r="15543" spans="11:17" x14ac:dyDescent="0.35">
      <c r="K15543" s="1">
        <v>42</v>
      </c>
      <c r="L15543" s="1">
        <v>100000</v>
      </c>
      <c r="M15543" s="27">
        <v>6.5</v>
      </c>
      <c r="N15543" s="1">
        <v>10</v>
      </c>
      <c r="O15543" s="1" t="s">
        <v>18</v>
      </c>
      <c r="P15543" s="1" t="str">
        <f t="shared" si="518"/>
        <v>106.510000042</v>
      </c>
      <c r="Q15543" s="28">
        <f t="shared" si="519"/>
        <v>0</v>
      </c>
    </row>
    <row r="15544" spans="11:17" x14ac:dyDescent="0.35">
      <c r="K15544" s="1">
        <v>43</v>
      </c>
      <c r="L15544" s="1">
        <v>100000</v>
      </c>
      <c r="M15544" s="27">
        <v>6.5</v>
      </c>
      <c r="N15544" s="1">
        <v>10</v>
      </c>
      <c r="O15544" s="1" t="s">
        <v>18</v>
      </c>
      <c r="P15544" s="1" t="str">
        <f t="shared" si="518"/>
        <v>106.510000043</v>
      </c>
      <c r="Q15544" s="28">
        <f t="shared" si="519"/>
        <v>0</v>
      </c>
    </row>
    <row r="15545" spans="11:17" x14ac:dyDescent="0.35">
      <c r="K15545" s="1">
        <v>44</v>
      </c>
      <c r="L15545" s="1">
        <v>100000</v>
      </c>
      <c r="M15545" s="27">
        <v>6.5</v>
      </c>
      <c r="N15545" s="1">
        <v>10</v>
      </c>
      <c r="O15545" s="1" t="s">
        <v>18</v>
      </c>
      <c r="P15545" s="1" t="str">
        <f t="shared" si="518"/>
        <v>106.510000044</v>
      </c>
      <c r="Q15545" s="28">
        <f t="shared" si="519"/>
        <v>0</v>
      </c>
    </row>
    <row r="15546" spans="11:17" x14ac:dyDescent="0.35">
      <c r="K15546" s="1">
        <v>45</v>
      </c>
      <c r="L15546" s="1">
        <v>100000</v>
      </c>
      <c r="M15546" s="27">
        <v>6.5</v>
      </c>
      <c r="N15546" s="1">
        <v>10</v>
      </c>
      <c r="O15546" s="1" t="s">
        <v>18</v>
      </c>
      <c r="P15546" s="1" t="str">
        <f t="shared" si="518"/>
        <v>106.510000045</v>
      </c>
      <c r="Q15546" s="28">
        <f t="shared" si="519"/>
        <v>0</v>
      </c>
    </row>
    <row r="15547" spans="11:17" x14ac:dyDescent="0.35">
      <c r="K15547" s="1">
        <v>46</v>
      </c>
      <c r="L15547" s="1">
        <v>100000</v>
      </c>
      <c r="M15547" s="27">
        <v>6.5</v>
      </c>
      <c r="N15547" s="1">
        <v>10</v>
      </c>
      <c r="O15547" s="1" t="s">
        <v>33</v>
      </c>
      <c r="P15547" s="1" t="str">
        <f t="shared" si="518"/>
        <v>106.510000046</v>
      </c>
      <c r="Q15547" s="28">
        <f t="shared" si="519"/>
        <v>0</v>
      </c>
    </row>
    <row r="15548" spans="11:17" x14ac:dyDescent="0.35">
      <c r="K15548" s="1">
        <v>47</v>
      </c>
      <c r="L15548" s="1">
        <v>100000</v>
      </c>
      <c r="M15548" s="27">
        <v>6.5</v>
      </c>
      <c r="N15548" s="1">
        <v>10</v>
      </c>
      <c r="O15548" s="1" t="s">
        <v>33</v>
      </c>
      <c r="P15548" s="1" t="str">
        <f t="shared" si="518"/>
        <v>106.510000047</v>
      </c>
      <c r="Q15548" s="28">
        <f t="shared" si="519"/>
        <v>0</v>
      </c>
    </row>
    <row r="15549" spans="11:17" x14ac:dyDescent="0.35">
      <c r="K15549" s="1">
        <v>48</v>
      </c>
      <c r="L15549" s="1">
        <v>100000</v>
      </c>
      <c r="M15549" s="27">
        <v>6.5</v>
      </c>
      <c r="N15549" s="1">
        <v>10</v>
      </c>
      <c r="O15549" s="1" t="s">
        <v>33</v>
      </c>
      <c r="P15549" s="1" t="str">
        <f t="shared" si="518"/>
        <v>106.510000048</v>
      </c>
      <c r="Q15549" s="28">
        <f t="shared" si="519"/>
        <v>0</v>
      </c>
    </row>
    <row r="15550" spans="11:17" x14ac:dyDescent="0.35">
      <c r="K15550" s="1">
        <v>49</v>
      </c>
      <c r="L15550" s="1">
        <v>100000</v>
      </c>
      <c r="M15550" s="27">
        <v>6.5</v>
      </c>
      <c r="N15550" s="1">
        <v>10</v>
      </c>
      <c r="O15550" s="1" t="s">
        <v>33</v>
      </c>
      <c r="P15550" s="1" t="str">
        <f t="shared" si="518"/>
        <v>106.510000049</v>
      </c>
      <c r="Q15550" s="28">
        <f t="shared" si="519"/>
        <v>0</v>
      </c>
    </row>
    <row r="15551" spans="11:17" x14ac:dyDescent="0.35">
      <c r="K15551" s="1">
        <v>50</v>
      </c>
      <c r="L15551" s="1">
        <v>100000</v>
      </c>
      <c r="M15551" s="27">
        <v>6.5</v>
      </c>
      <c r="N15551" s="1">
        <v>10</v>
      </c>
      <c r="O15551" s="1" t="s">
        <v>33</v>
      </c>
      <c r="P15551" s="1" t="str">
        <f t="shared" si="518"/>
        <v>106.510000050</v>
      </c>
      <c r="Q15551" s="28">
        <f t="shared" si="519"/>
        <v>0</v>
      </c>
    </row>
    <row r="15552" spans="11:17" x14ac:dyDescent="0.35">
      <c r="K15552" s="1">
        <v>51</v>
      </c>
      <c r="L15552" s="1">
        <v>100000</v>
      </c>
      <c r="M15552" s="27">
        <v>6.5</v>
      </c>
      <c r="N15552" s="1">
        <v>10</v>
      </c>
      <c r="O15552" s="1" t="s">
        <v>33</v>
      </c>
      <c r="P15552" s="1" t="str">
        <f t="shared" si="518"/>
        <v>106.510000051</v>
      </c>
      <c r="Q15552" s="28">
        <f t="shared" si="519"/>
        <v>0</v>
      </c>
    </row>
    <row r="15553" spans="11:17" x14ac:dyDescent="0.35">
      <c r="K15553" s="1">
        <v>52</v>
      </c>
      <c r="L15553" s="1">
        <v>100000</v>
      </c>
      <c r="M15553" s="27">
        <v>6.5</v>
      </c>
      <c r="N15553" s="1">
        <v>10</v>
      </c>
      <c r="O15553" s="1" t="s">
        <v>33</v>
      </c>
      <c r="P15553" s="1" t="str">
        <f t="shared" si="518"/>
        <v>106.510000052</v>
      </c>
      <c r="Q15553" s="28">
        <f t="shared" si="519"/>
        <v>0</v>
      </c>
    </row>
    <row r="15554" spans="11:17" x14ac:dyDescent="0.35">
      <c r="K15554" s="1">
        <v>53</v>
      </c>
      <c r="L15554" s="1">
        <v>100000</v>
      </c>
      <c r="M15554" s="27">
        <v>6.5</v>
      </c>
      <c r="N15554" s="1">
        <v>10</v>
      </c>
      <c r="O15554" s="1" t="s">
        <v>33</v>
      </c>
      <c r="P15554" s="1" t="str">
        <f t="shared" si="518"/>
        <v>106.510000053</v>
      </c>
      <c r="Q15554" s="28">
        <f t="shared" si="519"/>
        <v>0</v>
      </c>
    </row>
    <row r="15555" spans="11:17" x14ac:dyDescent="0.35">
      <c r="K15555" s="1">
        <v>54</v>
      </c>
      <c r="L15555" s="1">
        <v>100000</v>
      </c>
      <c r="M15555" s="27">
        <v>6.5</v>
      </c>
      <c r="N15555" s="1">
        <v>10</v>
      </c>
      <c r="O15555" s="1" t="s">
        <v>33</v>
      </c>
      <c r="P15555" s="1" t="str">
        <f t="shared" ref="P15555:P15618" si="520">N15555&amp;M15555&amp;L15555&amp;K15555</f>
        <v>106.510000054</v>
      </c>
      <c r="Q15555" s="28">
        <f t="shared" ref="Q15555:Q15618" si="521">VLOOKUP(O15555&amp;L15555&amp;M15555&amp;N15555,$W$2:$X$1051,2,FALSE)</f>
        <v>0</v>
      </c>
    </row>
    <row r="15556" spans="11:17" x14ac:dyDescent="0.35">
      <c r="K15556" s="1">
        <v>55</v>
      </c>
      <c r="L15556" s="1">
        <v>100000</v>
      </c>
      <c r="M15556" s="27">
        <v>6.5</v>
      </c>
      <c r="N15556" s="1">
        <v>10</v>
      </c>
      <c r="O15556" s="1" t="s">
        <v>33</v>
      </c>
      <c r="P15556" s="1" t="str">
        <f t="shared" si="520"/>
        <v>106.510000055</v>
      </c>
      <c r="Q15556" s="28">
        <f t="shared" si="521"/>
        <v>0</v>
      </c>
    </row>
    <row r="15557" spans="11:17" x14ac:dyDescent="0.35">
      <c r="K15557" s="1">
        <v>56</v>
      </c>
      <c r="L15557" s="1">
        <v>100000</v>
      </c>
      <c r="M15557" s="27">
        <v>6.5</v>
      </c>
      <c r="N15557" s="1">
        <v>10</v>
      </c>
      <c r="O15557" s="1" t="s">
        <v>27</v>
      </c>
      <c r="P15557" s="1" t="str">
        <f t="shared" si="520"/>
        <v>106.510000056</v>
      </c>
      <c r="Q15557" s="28">
        <f t="shared" si="521"/>
        <v>0</v>
      </c>
    </row>
    <row r="15558" spans="11:17" x14ac:dyDescent="0.35">
      <c r="K15558" s="1">
        <v>57</v>
      </c>
      <c r="L15558" s="1">
        <v>100000</v>
      </c>
      <c r="M15558" s="27">
        <v>6.5</v>
      </c>
      <c r="N15558" s="1">
        <v>10</v>
      </c>
      <c r="O15558" s="1" t="s">
        <v>27</v>
      </c>
      <c r="P15558" s="1" t="str">
        <f t="shared" si="520"/>
        <v>106.510000057</v>
      </c>
      <c r="Q15558" s="28">
        <f t="shared" si="521"/>
        <v>0</v>
      </c>
    </row>
    <row r="15559" spans="11:17" x14ac:dyDescent="0.35">
      <c r="K15559" s="1">
        <v>58</v>
      </c>
      <c r="L15559" s="1">
        <v>100000</v>
      </c>
      <c r="M15559" s="27">
        <v>6.5</v>
      </c>
      <c r="N15559" s="1">
        <v>10</v>
      </c>
      <c r="O15559" s="1" t="s">
        <v>27</v>
      </c>
      <c r="P15559" s="1" t="str">
        <f t="shared" si="520"/>
        <v>106.510000058</v>
      </c>
      <c r="Q15559" s="28">
        <f t="shared" si="521"/>
        <v>0</v>
      </c>
    </row>
    <row r="15560" spans="11:17" x14ac:dyDescent="0.35">
      <c r="K15560" s="1">
        <v>59</v>
      </c>
      <c r="L15560" s="1">
        <v>100000</v>
      </c>
      <c r="M15560" s="27">
        <v>6.5</v>
      </c>
      <c r="N15560" s="1">
        <v>10</v>
      </c>
      <c r="O15560" s="1" t="s">
        <v>27</v>
      </c>
      <c r="P15560" s="1" t="str">
        <f t="shared" si="520"/>
        <v>106.510000059</v>
      </c>
      <c r="Q15560" s="28">
        <f t="shared" si="521"/>
        <v>0</v>
      </c>
    </row>
    <row r="15561" spans="11:17" x14ac:dyDescent="0.35">
      <c r="K15561" s="1">
        <v>60</v>
      </c>
      <c r="L15561" s="1">
        <v>100000</v>
      </c>
      <c r="M15561" s="27">
        <v>6.5</v>
      </c>
      <c r="N15561" s="1">
        <v>10</v>
      </c>
      <c r="O15561" s="1" t="s">
        <v>27</v>
      </c>
      <c r="P15561" s="1" t="str">
        <f t="shared" si="520"/>
        <v>106.510000060</v>
      </c>
      <c r="Q15561" s="28">
        <f t="shared" si="521"/>
        <v>0</v>
      </c>
    </row>
    <row r="15562" spans="11:17" x14ac:dyDescent="0.35">
      <c r="K15562" s="1">
        <v>61</v>
      </c>
      <c r="L15562" s="1">
        <v>100000</v>
      </c>
      <c r="M15562" s="27">
        <v>6.5</v>
      </c>
      <c r="N15562" s="1">
        <v>10</v>
      </c>
      <c r="O15562" s="1" t="s">
        <v>27</v>
      </c>
      <c r="P15562" s="1" t="str">
        <f t="shared" si="520"/>
        <v>106.510000061</v>
      </c>
      <c r="Q15562" s="28">
        <f t="shared" si="521"/>
        <v>0</v>
      </c>
    </row>
    <row r="15563" spans="11:17" x14ac:dyDescent="0.35">
      <c r="K15563" s="1">
        <v>62</v>
      </c>
      <c r="L15563" s="1">
        <v>100000</v>
      </c>
      <c r="M15563" s="27">
        <v>6.5</v>
      </c>
      <c r="N15563" s="1">
        <v>10</v>
      </c>
      <c r="O15563" s="1" t="s">
        <v>27</v>
      </c>
      <c r="P15563" s="1" t="str">
        <f t="shared" si="520"/>
        <v>106.510000062</v>
      </c>
      <c r="Q15563" s="28">
        <f t="shared" si="521"/>
        <v>0</v>
      </c>
    </row>
    <row r="15564" spans="11:17" x14ac:dyDescent="0.35">
      <c r="K15564" s="1">
        <v>63</v>
      </c>
      <c r="L15564" s="1">
        <v>100000</v>
      </c>
      <c r="M15564" s="27">
        <v>6.5</v>
      </c>
      <c r="N15564" s="1">
        <v>10</v>
      </c>
      <c r="O15564" s="1" t="s">
        <v>27</v>
      </c>
      <c r="P15564" s="1" t="str">
        <f t="shared" si="520"/>
        <v>106.510000063</v>
      </c>
      <c r="Q15564" s="28">
        <f t="shared" si="521"/>
        <v>0</v>
      </c>
    </row>
    <row r="15565" spans="11:17" x14ac:dyDescent="0.35">
      <c r="K15565" s="1">
        <v>64</v>
      </c>
      <c r="L15565" s="1">
        <v>100000</v>
      </c>
      <c r="M15565" s="27">
        <v>6.5</v>
      </c>
      <c r="N15565" s="1">
        <v>10</v>
      </c>
      <c r="O15565" s="1" t="s">
        <v>27</v>
      </c>
      <c r="P15565" s="1" t="str">
        <f t="shared" si="520"/>
        <v>106.510000064</v>
      </c>
      <c r="Q15565" s="28">
        <f t="shared" si="521"/>
        <v>0</v>
      </c>
    </row>
    <row r="15566" spans="11:17" x14ac:dyDescent="0.35">
      <c r="K15566" s="1">
        <v>65</v>
      </c>
      <c r="L15566" s="1">
        <v>100000</v>
      </c>
      <c r="M15566" s="27">
        <v>6.5</v>
      </c>
      <c r="N15566" s="1">
        <v>10</v>
      </c>
      <c r="O15566" s="1" t="s">
        <v>27</v>
      </c>
      <c r="P15566" s="1" t="str">
        <f t="shared" si="520"/>
        <v>106.510000065</v>
      </c>
      <c r="Q15566" s="28">
        <f t="shared" si="521"/>
        <v>0</v>
      </c>
    </row>
    <row r="15567" spans="11:17" x14ac:dyDescent="0.35">
      <c r="K15567" s="1">
        <v>66</v>
      </c>
      <c r="L15567" s="1">
        <v>100000</v>
      </c>
      <c r="M15567" s="27">
        <v>6.5</v>
      </c>
      <c r="N15567" s="1">
        <v>10</v>
      </c>
      <c r="O15567" s="1" t="s">
        <v>27</v>
      </c>
      <c r="P15567" s="1" t="str">
        <f t="shared" si="520"/>
        <v>106.510000066</v>
      </c>
      <c r="Q15567" s="28">
        <f t="shared" si="521"/>
        <v>0</v>
      </c>
    </row>
    <row r="15568" spans="11:17" x14ac:dyDescent="0.35">
      <c r="K15568" s="1">
        <v>67</v>
      </c>
      <c r="L15568" s="1">
        <v>100000</v>
      </c>
      <c r="M15568" s="27">
        <v>6.5</v>
      </c>
      <c r="N15568" s="1">
        <v>10</v>
      </c>
      <c r="O15568" s="1" t="s">
        <v>27</v>
      </c>
      <c r="P15568" s="1" t="str">
        <f t="shared" si="520"/>
        <v>106.510000067</v>
      </c>
      <c r="Q15568" s="28">
        <f t="shared" si="521"/>
        <v>0</v>
      </c>
    </row>
    <row r="15569" spans="11:17" x14ac:dyDescent="0.35">
      <c r="K15569" s="1">
        <v>68</v>
      </c>
      <c r="L15569" s="1">
        <v>100000</v>
      </c>
      <c r="M15569" s="27">
        <v>6.5</v>
      </c>
      <c r="N15569" s="1">
        <v>10</v>
      </c>
      <c r="O15569" s="1" t="s">
        <v>27</v>
      </c>
      <c r="P15569" s="1" t="str">
        <f t="shared" si="520"/>
        <v>106.510000068</v>
      </c>
      <c r="Q15569" s="28">
        <f t="shared" si="521"/>
        <v>0</v>
      </c>
    </row>
    <row r="15570" spans="11:17" x14ac:dyDescent="0.35">
      <c r="K15570" s="1">
        <v>69</v>
      </c>
      <c r="L15570" s="1">
        <v>100000</v>
      </c>
      <c r="M15570" s="27">
        <v>6.5</v>
      </c>
      <c r="N15570" s="1">
        <v>10</v>
      </c>
      <c r="O15570" s="1" t="s">
        <v>27</v>
      </c>
      <c r="P15570" s="1" t="str">
        <f t="shared" si="520"/>
        <v>106.510000069</v>
      </c>
      <c r="Q15570" s="28">
        <f t="shared" si="521"/>
        <v>0</v>
      </c>
    </row>
    <row r="15571" spans="11:17" x14ac:dyDescent="0.35">
      <c r="K15571" s="1">
        <v>70</v>
      </c>
      <c r="L15571" s="1">
        <v>100000</v>
      </c>
      <c r="M15571" s="27">
        <v>6.5</v>
      </c>
      <c r="N15571" s="1">
        <v>10</v>
      </c>
      <c r="O15571" s="1" t="s">
        <v>27</v>
      </c>
      <c r="P15571" s="1" t="str">
        <f t="shared" si="520"/>
        <v>106.510000070</v>
      </c>
      <c r="Q15571" s="28">
        <f t="shared" si="521"/>
        <v>0</v>
      </c>
    </row>
    <row r="15572" spans="11:17" x14ac:dyDescent="0.35">
      <c r="K15572" s="1">
        <v>71</v>
      </c>
      <c r="L15572" s="1">
        <v>100000</v>
      </c>
      <c r="M15572" s="27">
        <v>6.5</v>
      </c>
      <c r="N15572" s="1">
        <v>10</v>
      </c>
      <c r="O15572" s="1" t="s">
        <v>27</v>
      </c>
      <c r="P15572" s="1" t="str">
        <f t="shared" si="520"/>
        <v>106.510000071</v>
      </c>
      <c r="Q15572" s="28">
        <f t="shared" si="521"/>
        <v>0</v>
      </c>
    </row>
    <row r="15573" spans="11:17" x14ac:dyDescent="0.35">
      <c r="K15573" s="1">
        <v>72</v>
      </c>
      <c r="L15573" s="1">
        <v>100000</v>
      </c>
      <c r="M15573" s="27">
        <v>6.5</v>
      </c>
      <c r="N15573" s="1">
        <v>10</v>
      </c>
      <c r="O15573" s="1" t="s">
        <v>27</v>
      </c>
      <c r="P15573" s="1" t="str">
        <f t="shared" si="520"/>
        <v>106.510000072</v>
      </c>
      <c r="Q15573" s="28">
        <f t="shared" si="521"/>
        <v>0</v>
      </c>
    </row>
    <row r="15574" spans="11:17" x14ac:dyDescent="0.35">
      <c r="K15574" s="1">
        <v>73</v>
      </c>
      <c r="L15574" s="1">
        <v>100000</v>
      </c>
      <c r="M15574" s="27">
        <v>6.5</v>
      </c>
      <c r="N15574" s="1">
        <v>10</v>
      </c>
      <c r="O15574" s="1" t="s">
        <v>27</v>
      </c>
      <c r="P15574" s="1" t="str">
        <f t="shared" si="520"/>
        <v>106.510000073</v>
      </c>
      <c r="Q15574" s="28">
        <f t="shared" si="521"/>
        <v>0</v>
      </c>
    </row>
    <row r="15575" spans="11:17" x14ac:dyDescent="0.35">
      <c r="K15575" s="1">
        <v>74</v>
      </c>
      <c r="L15575" s="1">
        <v>100000</v>
      </c>
      <c r="M15575" s="27">
        <v>6.5</v>
      </c>
      <c r="N15575" s="1">
        <v>10</v>
      </c>
      <c r="O15575" s="1" t="s">
        <v>27</v>
      </c>
      <c r="P15575" s="1" t="str">
        <f t="shared" si="520"/>
        <v>106.510000074</v>
      </c>
      <c r="Q15575" s="28">
        <f t="shared" si="521"/>
        <v>0</v>
      </c>
    </row>
    <row r="15576" spans="11:17" x14ac:dyDescent="0.35">
      <c r="K15576" s="1">
        <v>75</v>
      </c>
      <c r="L15576" s="1">
        <v>100000</v>
      </c>
      <c r="M15576" s="27">
        <v>6.5</v>
      </c>
      <c r="N15576" s="1">
        <v>10</v>
      </c>
      <c r="O15576" s="1" t="s">
        <v>27</v>
      </c>
      <c r="P15576" s="1" t="str">
        <f t="shared" si="520"/>
        <v>106.510000075</v>
      </c>
      <c r="Q15576" s="28">
        <f t="shared" si="521"/>
        <v>0</v>
      </c>
    </row>
    <row r="15577" spans="11:17" x14ac:dyDescent="0.35">
      <c r="K15577" s="1">
        <v>76</v>
      </c>
      <c r="L15577" s="1">
        <v>100000</v>
      </c>
      <c r="M15577" s="27">
        <v>6.5</v>
      </c>
      <c r="N15577" s="1">
        <v>10</v>
      </c>
      <c r="O15577" s="1" t="s">
        <v>27</v>
      </c>
      <c r="P15577" s="1" t="str">
        <f t="shared" si="520"/>
        <v>106.510000076</v>
      </c>
      <c r="Q15577" s="28">
        <f t="shared" si="521"/>
        <v>0</v>
      </c>
    </row>
    <row r="15578" spans="11:17" x14ac:dyDescent="0.35">
      <c r="K15578" s="1">
        <v>77</v>
      </c>
      <c r="L15578" s="1">
        <v>100000</v>
      </c>
      <c r="M15578" s="27">
        <v>6.5</v>
      </c>
      <c r="N15578" s="1">
        <v>10</v>
      </c>
      <c r="O15578" s="1" t="s">
        <v>27</v>
      </c>
      <c r="P15578" s="1" t="str">
        <f t="shared" si="520"/>
        <v>106.510000077</v>
      </c>
      <c r="Q15578" s="28">
        <f t="shared" si="521"/>
        <v>0</v>
      </c>
    </row>
    <row r="15579" spans="11:17" x14ac:dyDescent="0.35">
      <c r="K15579" s="1">
        <v>78</v>
      </c>
      <c r="L15579" s="1">
        <v>100000</v>
      </c>
      <c r="M15579" s="27">
        <v>6.5</v>
      </c>
      <c r="N15579" s="1">
        <v>10</v>
      </c>
      <c r="O15579" s="1" t="s">
        <v>27</v>
      </c>
      <c r="P15579" s="1" t="str">
        <f t="shared" si="520"/>
        <v>106.510000078</v>
      </c>
      <c r="Q15579" s="28">
        <f t="shared" si="521"/>
        <v>0</v>
      </c>
    </row>
    <row r="15580" spans="11:17" x14ac:dyDescent="0.35">
      <c r="K15580" s="1">
        <v>79</v>
      </c>
      <c r="L15580" s="1">
        <v>100000</v>
      </c>
      <c r="M15580" s="27">
        <v>6.5</v>
      </c>
      <c r="N15580" s="1">
        <v>10</v>
      </c>
      <c r="O15580" s="1" t="s">
        <v>27</v>
      </c>
      <c r="P15580" s="1" t="str">
        <f t="shared" si="520"/>
        <v>106.510000079</v>
      </c>
      <c r="Q15580" s="28">
        <f t="shared" si="521"/>
        <v>0</v>
      </c>
    </row>
    <row r="15581" spans="11:17" x14ac:dyDescent="0.35">
      <c r="K15581" s="1">
        <v>80</v>
      </c>
      <c r="L15581" s="1">
        <v>100000</v>
      </c>
      <c r="M15581" s="27">
        <v>6.5</v>
      </c>
      <c r="N15581" s="1">
        <v>10</v>
      </c>
      <c r="O15581" s="1" t="s">
        <v>27</v>
      </c>
      <c r="P15581" s="1" t="str">
        <f t="shared" si="520"/>
        <v>106.510000080</v>
      </c>
      <c r="Q15581" s="28">
        <f t="shared" si="521"/>
        <v>0</v>
      </c>
    </row>
    <row r="15582" spans="11:17" x14ac:dyDescent="0.35">
      <c r="K15582" s="1">
        <v>81</v>
      </c>
      <c r="L15582" s="1">
        <v>100000</v>
      </c>
      <c r="M15582" s="27">
        <v>6.5</v>
      </c>
      <c r="N15582" s="1">
        <v>10</v>
      </c>
      <c r="O15582" s="1" t="s">
        <v>27</v>
      </c>
      <c r="P15582" s="1" t="str">
        <f t="shared" si="520"/>
        <v>106.510000081</v>
      </c>
      <c r="Q15582" s="28">
        <f t="shared" si="521"/>
        <v>0</v>
      </c>
    </row>
    <row r="15583" spans="11:17" x14ac:dyDescent="0.35">
      <c r="K15583" s="1">
        <v>82</v>
      </c>
      <c r="L15583" s="1">
        <v>100000</v>
      </c>
      <c r="M15583" s="27">
        <v>6.5</v>
      </c>
      <c r="N15583" s="1">
        <v>10</v>
      </c>
      <c r="O15583" s="1" t="s">
        <v>27</v>
      </c>
      <c r="P15583" s="1" t="str">
        <f t="shared" si="520"/>
        <v>106.510000082</v>
      </c>
      <c r="Q15583" s="28">
        <f t="shared" si="521"/>
        <v>0</v>
      </c>
    </row>
    <row r="15584" spans="11:17" x14ac:dyDescent="0.35">
      <c r="K15584" s="1">
        <v>83</v>
      </c>
      <c r="L15584" s="1">
        <v>100000</v>
      </c>
      <c r="M15584" s="27">
        <v>6.5</v>
      </c>
      <c r="N15584" s="1">
        <v>10</v>
      </c>
      <c r="O15584" s="1" t="s">
        <v>27</v>
      </c>
      <c r="P15584" s="1" t="str">
        <f t="shared" si="520"/>
        <v>106.510000083</v>
      </c>
      <c r="Q15584" s="28">
        <f t="shared" si="521"/>
        <v>0</v>
      </c>
    </row>
    <row r="15585" spans="11:17" x14ac:dyDescent="0.35">
      <c r="K15585" s="1">
        <v>84</v>
      </c>
      <c r="L15585" s="1">
        <v>100000</v>
      </c>
      <c r="M15585" s="27">
        <v>6.5</v>
      </c>
      <c r="N15585" s="1">
        <v>10</v>
      </c>
      <c r="O15585" s="1" t="s">
        <v>27</v>
      </c>
      <c r="P15585" s="1" t="str">
        <f t="shared" si="520"/>
        <v>106.510000084</v>
      </c>
      <c r="Q15585" s="28">
        <f t="shared" si="521"/>
        <v>0</v>
      </c>
    </row>
    <row r="15586" spans="11:17" x14ac:dyDescent="0.35">
      <c r="K15586" s="1">
        <v>85</v>
      </c>
      <c r="L15586" s="1">
        <v>100000</v>
      </c>
      <c r="M15586" s="27">
        <v>6.5</v>
      </c>
      <c r="N15586" s="1">
        <v>10</v>
      </c>
      <c r="O15586" s="1" t="s">
        <v>27</v>
      </c>
      <c r="P15586" s="1" t="str">
        <f t="shared" si="520"/>
        <v>106.510000085</v>
      </c>
      <c r="Q15586" s="28">
        <f t="shared" si="521"/>
        <v>0</v>
      </c>
    </row>
    <row r="15587" spans="11:17" x14ac:dyDescent="0.35">
      <c r="K15587" s="1">
        <v>86</v>
      </c>
      <c r="L15587" s="1">
        <v>100000</v>
      </c>
      <c r="M15587" s="27">
        <v>6.5</v>
      </c>
      <c r="N15587" s="1">
        <v>10</v>
      </c>
      <c r="O15587" s="1" t="s">
        <v>27</v>
      </c>
      <c r="P15587" s="1" t="str">
        <f t="shared" si="520"/>
        <v>106.510000086</v>
      </c>
      <c r="Q15587" s="28">
        <f t="shared" si="521"/>
        <v>0</v>
      </c>
    </row>
    <row r="15588" spans="11:17" x14ac:dyDescent="0.35">
      <c r="K15588" s="1">
        <v>87</v>
      </c>
      <c r="L15588" s="1">
        <v>100000</v>
      </c>
      <c r="M15588" s="27">
        <v>6.5</v>
      </c>
      <c r="N15588" s="1">
        <v>10</v>
      </c>
      <c r="O15588" s="1" t="s">
        <v>27</v>
      </c>
      <c r="P15588" s="1" t="str">
        <f t="shared" si="520"/>
        <v>106.510000087</v>
      </c>
      <c r="Q15588" s="28">
        <f t="shared" si="521"/>
        <v>0</v>
      </c>
    </row>
    <row r="15589" spans="11:17" x14ac:dyDescent="0.35">
      <c r="K15589" s="1">
        <v>88</v>
      </c>
      <c r="L15589" s="1">
        <v>100000</v>
      </c>
      <c r="M15589" s="27">
        <v>6.5</v>
      </c>
      <c r="N15589" s="1">
        <v>10</v>
      </c>
      <c r="O15589" s="1" t="s">
        <v>27</v>
      </c>
      <c r="P15589" s="1" t="str">
        <f t="shared" si="520"/>
        <v>106.510000088</v>
      </c>
      <c r="Q15589" s="28">
        <f t="shared" si="521"/>
        <v>0</v>
      </c>
    </row>
    <row r="15590" spans="11:17" x14ac:dyDescent="0.35">
      <c r="K15590" s="1">
        <v>89</v>
      </c>
      <c r="L15590" s="1">
        <v>100000</v>
      </c>
      <c r="M15590" s="27">
        <v>6.5</v>
      </c>
      <c r="N15590" s="1">
        <v>10</v>
      </c>
      <c r="O15590" s="1" t="s">
        <v>27</v>
      </c>
      <c r="P15590" s="1" t="str">
        <f t="shared" si="520"/>
        <v>106.510000089</v>
      </c>
      <c r="Q15590" s="28">
        <f t="shared" si="521"/>
        <v>0</v>
      </c>
    </row>
    <row r="15591" spans="11:17" x14ac:dyDescent="0.35">
      <c r="K15591" s="1">
        <v>90</v>
      </c>
      <c r="L15591" s="1">
        <v>100000</v>
      </c>
      <c r="M15591" s="27">
        <v>6.5</v>
      </c>
      <c r="N15591" s="1">
        <v>10</v>
      </c>
      <c r="O15591" s="1" t="s">
        <v>27</v>
      </c>
      <c r="P15591" s="1" t="str">
        <f t="shared" si="520"/>
        <v>106.510000090</v>
      </c>
      <c r="Q15591" s="28">
        <f t="shared" si="521"/>
        <v>0</v>
      </c>
    </row>
    <row r="15592" spans="11:17" x14ac:dyDescent="0.35">
      <c r="K15592" s="1">
        <v>91</v>
      </c>
      <c r="L15592" s="1">
        <v>100000</v>
      </c>
      <c r="M15592" s="27">
        <v>6.5</v>
      </c>
      <c r="N15592" s="1">
        <v>10</v>
      </c>
      <c r="O15592" s="1" t="s">
        <v>27</v>
      </c>
      <c r="P15592" s="1" t="str">
        <f t="shared" si="520"/>
        <v>106.510000091</v>
      </c>
      <c r="Q15592" s="28">
        <f t="shared" si="521"/>
        <v>0</v>
      </c>
    </row>
    <row r="15593" spans="11:17" x14ac:dyDescent="0.35">
      <c r="K15593" s="1">
        <v>92</v>
      </c>
      <c r="L15593" s="1">
        <v>100000</v>
      </c>
      <c r="M15593" s="27">
        <v>6.5</v>
      </c>
      <c r="N15593" s="1">
        <v>10</v>
      </c>
      <c r="O15593" s="1" t="s">
        <v>27</v>
      </c>
      <c r="P15593" s="1" t="str">
        <f t="shared" si="520"/>
        <v>106.510000092</v>
      </c>
      <c r="Q15593" s="28">
        <f t="shared" si="521"/>
        <v>0</v>
      </c>
    </row>
    <row r="15594" spans="11:17" x14ac:dyDescent="0.35">
      <c r="K15594" s="1">
        <v>93</v>
      </c>
      <c r="L15594" s="1">
        <v>100000</v>
      </c>
      <c r="M15594" s="27">
        <v>6.5</v>
      </c>
      <c r="N15594" s="1">
        <v>10</v>
      </c>
      <c r="O15594" s="1" t="s">
        <v>27</v>
      </c>
      <c r="P15594" s="1" t="str">
        <f t="shared" si="520"/>
        <v>106.510000093</v>
      </c>
      <c r="Q15594" s="28">
        <f t="shared" si="521"/>
        <v>0</v>
      </c>
    </row>
    <row r="15595" spans="11:17" x14ac:dyDescent="0.35">
      <c r="K15595" s="1">
        <v>94</v>
      </c>
      <c r="L15595" s="1">
        <v>100000</v>
      </c>
      <c r="M15595" s="27">
        <v>6.5</v>
      </c>
      <c r="N15595" s="1">
        <v>10</v>
      </c>
      <c r="O15595" s="1" t="s">
        <v>27</v>
      </c>
      <c r="P15595" s="1" t="str">
        <f t="shared" si="520"/>
        <v>106.510000094</v>
      </c>
      <c r="Q15595" s="28">
        <f t="shared" si="521"/>
        <v>0</v>
      </c>
    </row>
    <row r="15596" spans="11:17" x14ac:dyDescent="0.35">
      <c r="K15596" s="1">
        <v>95</v>
      </c>
      <c r="L15596" s="1">
        <v>100000</v>
      </c>
      <c r="M15596" s="27">
        <v>6.5</v>
      </c>
      <c r="N15596" s="1">
        <v>10</v>
      </c>
      <c r="O15596" s="1" t="s">
        <v>27</v>
      </c>
      <c r="P15596" s="1" t="str">
        <f t="shared" si="520"/>
        <v>106.510000095</v>
      </c>
      <c r="Q15596" s="28">
        <f t="shared" si="521"/>
        <v>0</v>
      </c>
    </row>
    <row r="15597" spans="11:17" x14ac:dyDescent="0.35">
      <c r="K15597" s="1">
        <v>96</v>
      </c>
      <c r="L15597" s="1">
        <v>100000</v>
      </c>
      <c r="M15597" s="27">
        <v>6.5</v>
      </c>
      <c r="N15597" s="1">
        <v>10</v>
      </c>
      <c r="O15597" s="1" t="s">
        <v>27</v>
      </c>
      <c r="P15597" s="1" t="str">
        <f t="shared" si="520"/>
        <v>106.510000096</v>
      </c>
      <c r="Q15597" s="28">
        <f t="shared" si="521"/>
        <v>0</v>
      </c>
    </row>
    <row r="15598" spans="11:17" x14ac:dyDescent="0.35">
      <c r="K15598" s="1">
        <v>97</v>
      </c>
      <c r="L15598" s="1">
        <v>100000</v>
      </c>
      <c r="M15598" s="27">
        <v>6.5</v>
      </c>
      <c r="N15598" s="1">
        <v>10</v>
      </c>
      <c r="O15598" s="1" t="s">
        <v>27</v>
      </c>
      <c r="P15598" s="1" t="str">
        <f t="shared" si="520"/>
        <v>106.510000097</v>
      </c>
      <c r="Q15598" s="28">
        <f t="shared" si="521"/>
        <v>0</v>
      </c>
    </row>
    <row r="15599" spans="11:17" x14ac:dyDescent="0.35">
      <c r="K15599" s="1">
        <v>98</v>
      </c>
      <c r="L15599" s="1">
        <v>100000</v>
      </c>
      <c r="M15599" s="27">
        <v>6.5</v>
      </c>
      <c r="N15599" s="1">
        <v>10</v>
      </c>
      <c r="O15599" s="1" t="s">
        <v>27</v>
      </c>
      <c r="P15599" s="1" t="str">
        <f t="shared" si="520"/>
        <v>106.510000098</v>
      </c>
      <c r="Q15599" s="28">
        <f t="shared" si="521"/>
        <v>0</v>
      </c>
    </row>
    <row r="15600" spans="11:17" x14ac:dyDescent="0.35">
      <c r="K15600" s="1">
        <v>99</v>
      </c>
      <c r="L15600" s="1">
        <v>100000</v>
      </c>
      <c r="M15600" s="27">
        <v>6.5</v>
      </c>
      <c r="N15600" s="1">
        <v>10</v>
      </c>
      <c r="O15600" s="1" t="s">
        <v>27</v>
      </c>
      <c r="P15600" s="1" t="str">
        <f t="shared" si="520"/>
        <v>106.510000099</v>
      </c>
      <c r="Q15600" s="28">
        <f t="shared" si="521"/>
        <v>0</v>
      </c>
    </row>
    <row r="15601" spans="11:17" x14ac:dyDescent="0.35">
      <c r="K15601" s="1">
        <v>100</v>
      </c>
      <c r="L15601" s="1">
        <v>100000</v>
      </c>
      <c r="M15601" s="27">
        <v>6.5</v>
      </c>
      <c r="N15601" s="1">
        <v>10</v>
      </c>
      <c r="O15601" s="1" t="s">
        <v>27</v>
      </c>
      <c r="P15601" s="1" t="str">
        <f t="shared" si="520"/>
        <v>106.5100000100</v>
      </c>
      <c r="Q15601" s="28">
        <f t="shared" si="521"/>
        <v>0</v>
      </c>
    </row>
    <row r="15602" spans="11:17" x14ac:dyDescent="0.35">
      <c r="K15602" s="1">
        <v>101</v>
      </c>
      <c r="L15602" s="1">
        <v>100000</v>
      </c>
      <c r="M15602" s="27">
        <v>6.5</v>
      </c>
      <c r="N15602" s="1">
        <v>10</v>
      </c>
      <c r="O15602" s="1" t="s">
        <v>27</v>
      </c>
      <c r="P15602" s="1" t="str">
        <f t="shared" si="520"/>
        <v>106.5100000101</v>
      </c>
      <c r="Q15602" s="28">
        <f t="shared" si="521"/>
        <v>0</v>
      </c>
    </row>
    <row r="15603" spans="11:17" x14ac:dyDescent="0.35">
      <c r="K15603" s="1">
        <v>102</v>
      </c>
      <c r="L15603" s="1">
        <v>100000</v>
      </c>
      <c r="M15603" s="27">
        <v>6.5</v>
      </c>
      <c r="N15603" s="1">
        <v>10</v>
      </c>
      <c r="O15603" s="1" t="s">
        <v>27</v>
      </c>
      <c r="P15603" s="1" t="str">
        <f t="shared" si="520"/>
        <v>106.5100000102</v>
      </c>
      <c r="Q15603" s="28">
        <f t="shared" si="521"/>
        <v>0</v>
      </c>
    </row>
    <row r="15604" spans="11:17" x14ac:dyDescent="0.35">
      <c r="K15604" s="1">
        <v>103</v>
      </c>
      <c r="L15604" s="1">
        <v>100000</v>
      </c>
      <c r="M15604" s="27">
        <v>6.5</v>
      </c>
      <c r="N15604" s="1">
        <v>10</v>
      </c>
      <c r="O15604" s="1" t="s">
        <v>27</v>
      </c>
      <c r="P15604" s="1" t="str">
        <f t="shared" si="520"/>
        <v>106.5100000103</v>
      </c>
      <c r="Q15604" s="28">
        <f t="shared" si="521"/>
        <v>0</v>
      </c>
    </row>
    <row r="15605" spans="11:17" x14ac:dyDescent="0.35">
      <c r="K15605" s="1">
        <v>104</v>
      </c>
      <c r="L15605" s="1">
        <v>100000</v>
      </c>
      <c r="M15605" s="27">
        <v>6.5</v>
      </c>
      <c r="N15605" s="1">
        <v>10</v>
      </c>
      <c r="O15605" s="1" t="s">
        <v>27</v>
      </c>
      <c r="P15605" s="1" t="str">
        <f t="shared" si="520"/>
        <v>106.5100000104</v>
      </c>
      <c r="Q15605" s="28">
        <f t="shared" si="521"/>
        <v>0</v>
      </c>
    </row>
    <row r="15606" spans="11:17" x14ac:dyDescent="0.35">
      <c r="K15606" s="1">
        <v>105</v>
      </c>
      <c r="L15606" s="1">
        <v>100000</v>
      </c>
      <c r="M15606" s="27">
        <v>6.5</v>
      </c>
      <c r="N15606" s="1">
        <v>10</v>
      </c>
      <c r="O15606" s="1" t="s">
        <v>27</v>
      </c>
      <c r="P15606" s="1" t="str">
        <f t="shared" si="520"/>
        <v>106.5100000105</v>
      </c>
      <c r="Q15606" s="28">
        <f t="shared" si="521"/>
        <v>0</v>
      </c>
    </row>
    <row r="15607" spans="11:17" x14ac:dyDescent="0.35">
      <c r="K15607" s="1">
        <v>106</v>
      </c>
      <c r="L15607" s="1">
        <v>100000</v>
      </c>
      <c r="M15607" s="27">
        <v>6.5</v>
      </c>
      <c r="N15607" s="1">
        <v>10</v>
      </c>
      <c r="O15607" s="1" t="s">
        <v>27</v>
      </c>
      <c r="P15607" s="1" t="str">
        <f t="shared" si="520"/>
        <v>106.5100000106</v>
      </c>
      <c r="Q15607" s="28">
        <f t="shared" si="521"/>
        <v>0</v>
      </c>
    </row>
    <row r="15608" spans="11:17" x14ac:dyDescent="0.35">
      <c r="K15608" s="1">
        <v>107</v>
      </c>
      <c r="L15608" s="1">
        <v>100000</v>
      </c>
      <c r="M15608" s="27">
        <v>6.5</v>
      </c>
      <c r="N15608" s="1">
        <v>10</v>
      </c>
      <c r="O15608" s="1" t="s">
        <v>27</v>
      </c>
      <c r="P15608" s="1" t="str">
        <f t="shared" si="520"/>
        <v>106.5100000107</v>
      </c>
      <c r="Q15608" s="28">
        <f t="shared" si="521"/>
        <v>0</v>
      </c>
    </row>
    <row r="15609" spans="11:17" x14ac:dyDescent="0.35">
      <c r="K15609" s="1">
        <v>108</v>
      </c>
      <c r="L15609" s="1">
        <v>100000</v>
      </c>
      <c r="M15609" s="27">
        <v>6.5</v>
      </c>
      <c r="N15609" s="1">
        <v>10</v>
      </c>
      <c r="O15609" s="1" t="s">
        <v>27</v>
      </c>
      <c r="P15609" s="1" t="str">
        <f t="shared" si="520"/>
        <v>106.5100000108</v>
      </c>
      <c r="Q15609" s="28">
        <f t="shared" si="521"/>
        <v>0</v>
      </c>
    </row>
    <row r="15610" spans="11:17" x14ac:dyDescent="0.35">
      <c r="K15610" s="1">
        <v>109</v>
      </c>
      <c r="L15610" s="1">
        <v>100000</v>
      </c>
      <c r="M15610" s="27">
        <v>6.5</v>
      </c>
      <c r="N15610" s="1">
        <v>10</v>
      </c>
      <c r="O15610" s="1" t="s">
        <v>27</v>
      </c>
      <c r="P15610" s="1" t="str">
        <f t="shared" si="520"/>
        <v>106.5100000109</v>
      </c>
      <c r="Q15610" s="28">
        <f t="shared" si="521"/>
        <v>0</v>
      </c>
    </row>
    <row r="15611" spans="11:17" x14ac:dyDescent="0.35">
      <c r="K15611" s="1">
        <v>110</v>
      </c>
      <c r="L15611" s="1">
        <v>100000</v>
      </c>
      <c r="M15611" s="27">
        <v>6.5</v>
      </c>
      <c r="N15611" s="1">
        <v>10</v>
      </c>
      <c r="O15611" s="1" t="s">
        <v>27</v>
      </c>
      <c r="P15611" s="1" t="str">
        <f t="shared" si="520"/>
        <v>106.5100000110</v>
      </c>
      <c r="Q15611" s="28">
        <f t="shared" si="521"/>
        <v>0</v>
      </c>
    </row>
    <row r="15612" spans="11:17" x14ac:dyDescent="0.35">
      <c r="K15612" s="1">
        <v>111</v>
      </c>
      <c r="L15612" s="1">
        <v>100000</v>
      </c>
      <c r="M15612" s="27">
        <v>6.5</v>
      </c>
      <c r="N15612" s="1">
        <v>10</v>
      </c>
      <c r="O15612" s="1" t="s">
        <v>27</v>
      </c>
      <c r="P15612" s="1" t="str">
        <f t="shared" si="520"/>
        <v>106.5100000111</v>
      </c>
      <c r="Q15612" s="28">
        <f t="shared" si="521"/>
        <v>0</v>
      </c>
    </row>
    <row r="15613" spans="11:17" x14ac:dyDescent="0.35">
      <c r="K15613" s="1">
        <v>112</v>
      </c>
      <c r="L15613" s="1">
        <v>100000</v>
      </c>
      <c r="M15613" s="27">
        <v>6.5</v>
      </c>
      <c r="N15613" s="1">
        <v>10</v>
      </c>
      <c r="O15613" s="1" t="s">
        <v>27</v>
      </c>
      <c r="P15613" s="1" t="str">
        <f t="shared" si="520"/>
        <v>106.5100000112</v>
      </c>
      <c r="Q15613" s="28">
        <f t="shared" si="521"/>
        <v>0</v>
      </c>
    </row>
    <row r="15614" spans="11:17" x14ac:dyDescent="0.35">
      <c r="K15614" s="1">
        <v>113</v>
      </c>
      <c r="L15614" s="1">
        <v>100000</v>
      </c>
      <c r="M15614" s="27">
        <v>6.5</v>
      </c>
      <c r="N15614" s="1">
        <v>10</v>
      </c>
      <c r="O15614" s="1" t="s">
        <v>27</v>
      </c>
      <c r="P15614" s="1" t="str">
        <f t="shared" si="520"/>
        <v>106.5100000113</v>
      </c>
      <c r="Q15614" s="28">
        <f t="shared" si="521"/>
        <v>0</v>
      </c>
    </row>
    <row r="15615" spans="11:17" x14ac:dyDescent="0.35">
      <c r="K15615" s="1">
        <v>114</v>
      </c>
      <c r="L15615" s="1">
        <v>100000</v>
      </c>
      <c r="M15615" s="27">
        <v>6.5</v>
      </c>
      <c r="N15615" s="1">
        <v>10</v>
      </c>
      <c r="O15615" s="1" t="s">
        <v>27</v>
      </c>
      <c r="P15615" s="1" t="str">
        <f t="shared" si="520"/>
        <v>106.5100000114</v>
      </c>
      <c r="Q15615" s="28">
        <f t="shared" si="521"/>
        <v>0</v>
      </c>
    </row>
    <row r="15616" spans="11:17" x14ac:dyDescent="0.35">
      <c r="K15616" s="1">
        <v>115</v>
      </c>
      <c r="L15616" s="1">
        <v>100000</v>
      </c>
      <c r="M15616" s="27">
        <v>6.5</v>
      </c>
      <c r="N15616" s="1">
        <v>10</v>
      </c>
      <c r="O15616" s="1" t="s">
        <v>27</v>
      </c>
      <c r="P15616" s="1" t="str">
        <f t="shared" si="520"/>
        <v>106.5100000115</v>
      </c>
      <c r="Q15616" s="28">
        <f t="shared" si="521"/>
        <v>0</v>
      </c>
    </row>
    <row r="15617" spans="11:17" x14ac:dyDescent="0.35">
      <c r="K15617" s="1">
        <v>116</v>
      </c>
      <c r="L15617" s="1">
        <v>100000</v>
      </c>
      <c r="M15617" s="27">
        <v>6.5</v>
      </c>
      <c r="N15617" s="1">
        <v>10</v>
      </c>
      <c r="O15617" s="1" t="s">
        <v>27</v>
      </c>
      <c r="P15617" s="1" t="str">
        <f t="shared" si="520"/>
        <v>106.5100000116</v>
      </c>
      <c r="Q15617" s="28">
        <f t="shared" si="521"/>
        <v>0</v>
      </c>
    </row>
    <row r="15618" spans="11:17" x14ac:dyDescent="0.35">
      <c r="K15618" s="1">
        <v>117</v>
      </c>
      <c r="L15618" s="1">
        <v>100000</v>
      </c>
      <c r="M15618" s="27">
        <v>6.5</v>
      </c>
      <c r="N15618" s="1">
        <v>10</v>
      </c>
      <c r="O15618" s="1" t="s">
        <v>27</v>
      </c>
      <c r="P15618" s="1" t="str">
        <f t="shared" si="520"/>
        <v>106.5100000117</v>
      </c>
      <c r="Q15618" s="28">
        <f t="shared" si="521"/>
        <v>0</v>
      </c>
    </row>
    <row r="15619" spans="11:17" x14ac:dyDescent="0.35">
      <c r="K15619" s="1">
        <v>118</v>
      </c>
      <c r="L15619" s="1">
        <v>100000</v>
      </c>
      <c r="M15619" s="27">
        <v>6.5</v>
      </c>
      <c r="N15619" s="1">
        <v>10</v>
      </c>
      <c r="O15619" s="1" t="s">
        <v>27</v>
      </c>
      <c r="P15619" s="1" t="str">
        <f t="shared" ref="P15619:P15682" si="522">N15619&amp;M15619&amp;L15619&amp;K15619</f>
        <v>106.5100000118</v>
      </c>
      <c r="Q15619" s="28">
        <f t="shared" ref="Q15619:Q15682" si="523">VLOOKUP(O15619&amp;L15619&amp;M15619&amp;N15619,$W$2:$X$1051,2,FALSE)</f>
        <v>0</v>
      </c>
    </row>
    <row r="15620" spans="11:17" x14ac:dyDescent="0.35">
      <c r="K15620" s="1">
        <v>119</v>
      </c>
      <c r="L15620" s="1">
        <v>100000</v>
      </c>
      <c r="M15620" s="27">
        <v>6.5</v>
      </c>
      <c r="N15620" s="1">
        <v>10</v>
      </c>
      <c r="O15620" s="1" t="s">
        <v>27</v>
      </c>
      <c r="P15620" s="1" t="str">
        <f t="shared" si="522"/>
        <v>106.5100000119</v>
      </c>
      <c r="Q15620" s="28">
        <f t="shared" si="523"/>
        <v>0</v>
      </c>
    </row>
    <row r="15621" spans="11:17" x14ac:dyDescent="0.35">
      <c r="K15621" s="1">
        <v>120</v>
      </c>
      <c r="L15621" s="1">
        <v>100000</v>
      </c>
      <c r="M15621" s="27">
        <v>6.5</v>
      </c>
      <c r="N15621" s="1">
        <v>10</v>
      </c>
      <c r="O15621" s="1" t="s">
        <v>27</v>
      </c>
      <c r="P15621" s="1" t="str">
        <f t="shared" si="522"/>
        <v>106.5100000120</v>
      </c>
      <c r="Q15621" s="28">
        <f t="shared" si="523"/>
        <v>0</v>
      </c>
    </row>
    <row r="15622" spans="11:17" x14ac:dyDescent="0.35">
      <c r="K15622" s="1">
        <v>121</v>
      </c>
      <c r="L15622" s="1">
        <v>100000</v>
      </c>
      <c r="M15622" s="27">
        <v>6.5</v>
      </c>
      <c r="N15622" s="1">
        <v>10</v>
      </c>
      <c r="O15622" s="1" t="s">
        <v>27</v>
      </c>
      <c r="P15622" s="1" t="str">
        <f t="shared" si="522"/>
        <v>106.5100000121</v>
      </c>
      <c r="Q15622" s="28">
        <f t="shared" si="523"/>
        <v>0</v>
      </c>
    </row>
    <row r="15623" spans="11:17" x14ac:dyDescent="0.35">
      <c r="K15623" s="1">
        <v>122</v>
      </c>
      <c r="L15623" s="1">
        <v>100000</v>
      </c>
      <c r="M15623" s="27">
        <v>6.5</v>
      </c>
      <c r="N15623" s="1">
        <v>10</v>
      </c>
      <c r="O15623" s="1" t="s">
        <v>27</v>
      </c>
      <c r="P15623" s="1" t="str">
        <f t="shared" si="522"/>
        <v>106.5100000122</v>
      </c>
      <c r="Q15623" s="28">
        <f t="shared" si="523"/>
        <v>0</v>
      </c>
    </row>
    <row r="15624" spans="11:17" x14ac:dyDescent="0.35">
      <c r="K15624" s="1">
        <v>123</v>
      </c>
      <c r="L15624" s="1">
        <v>100000</v>
      </c>
      <c r="M15624" s="27">
        <v>6.5</v>
      </c>
      <c r="N15624" s="1">
        <v>10</v>
      </c>
      <c r="O15624" s="1" t="s">
        <v>27</v>
      </c>
      <c r="P15624" s="1" t="str">
        <f t="shared" si="522"/>
        <v>106.5100000123</v>
      </c>
      <c r="Q15624" s="28">
        <f t="shared" si="523"/>
        <v>0</v>
      </c>
    </row>
    <row r="15625" spans="11:17" x14ac:dyDescent="0.35">
      <c r="K15625" s="1">
        <v>124</v>
      </c>
      <c r="L15625" s="1">
        <v>100000</v>
      </c>
      <c r="M15625" s="27">
        <v>6.5</v>
      </c>
      <c r="N15625" s="1">
        <v>10</v>
      </c>
      <c r="O15625" s="1" t="s">
        <v>27</v>
      </c>
      <c r="P15625" s="1" t="str">
        <f t="shared" si="522"/>
        <v>106.5100000124</v>
      </c>
      <c r="Q15625" s="28">
        <f t="shared" si="523"/>
        <v>0</v>
      </c>
    </row>
    <row r="15626" spans="11:17" x14ac:dyDescent="0.35">
      <c r="K15626" s="1">
        <v>125</v>
      </c>
      <c r="L15626" s="1">
        <v>100000</v>
      </c>
      <c r="M15626" s="27">
        <v>6.5</v>
      </c>
      <c r="N15626" s="1">
        <v>10</v>
      </c>
      <c r="O15626" s="1" t="s">
        <v>27</v>
      </c>
      <c r="P15626" s="1" t="str">
        <f t="shared" si="522"/>
        <v>106.5100000125</v>
      </c>
      <c r="Q15626" s="28">
        <f t="shared" si="523"/>
        <v>0</v>
      </c>
    </row>
    <row r="15627" spans="11:17" x14ac:dyDescent="0.35">
      <c r="K15627" s="1">
        <v>1</v>
      </c>
      <c r="L15627" s="1">
        <v>100000</v>
      </c>
      <c r="M15627" s="27">
        <v>9.5</v>
      </c>
      <c r="N15627" s="1">
        <v>10</v>
      </c>
      <c r="O15627" s="1" t="s">
        <v>26</v>
      </c>
      <c r="P15627" s="1" t="str">
        <f t="shared" si="522"/>
        <v>109.51000001</v>
      </c>
      <c r="Q15627" s="28">
        <f t="shared" si="523"/>
        <v>0</v>
      </c>
    </row>
    <row r="15628" spans="11:17" x14ac:dyDescent="0.35">
      <c r="K15628" s="1">
        <v>2</v>
      </c>
      <c r="L15628" s="1">
        <v>100000</v>
      </c>
      <c r="M15628" s="27">
        <v>9.5</v>
      </c>
      <c r="N15628" s="1">
        <v>10</v>
      </c>
      <c r="O15628" s="1" t="s">
        <v>26</v>
      </c>
      <c r="P15628" s="1" t="str">
        <f t="shared" si="522"/>
        <v>109.51000002</v>
      </c>
      <c r="Q15628" s="28">
        <f t="shared" si="523"/>
        <v>0</v>
      </c>
    </row>
    <row r="15629" spans="11:17" x14ac:dyDescent="0.35">
      <c r="K15629" s="1">
        <v>3</v>
      </c>
      <c r="L15629" s="1">
        <v>100000</v>
      </c>
      <c r="M15629" s="27">
        <v>9.5</v>
      </c>
      <c r="N15629" s="1">
        <v>10</v>
      </c>
      <c r="O15629" s="1" t="s">
        <v>26</v>
      </c>
      <c r="P15629" s="1" t="str">
        <f t="shared" si="522"/>
        <v>109.51000003</v>
      </c>
      <c r="Q15629" s="28">
        <f t="shared" si="523"/>
        <v>0</v>
      </c>
    </row>
    <row r="15630" spans="11:17" x14ac:dyDescent="0.35">
      <c r="K15630" s="1">
        <v>4</v>
      </c>
      <c r="L15630" s="1">
        <v>100000</v>
      </c>
      <c r="M15630" s="27">
        <v>9.5</v>
      </c>
      <c r="N15630" s="1">
        <v>10</v>
      </c>
      <c r="O15630" s="1" t="s">
        <v>26</v>
      </c>
      <c r="P15630" s="1" t="str">
        <f t="shared" si="522"/>
        <v>109.51000004</v>
      </c>
      <c r="Q15630" s="28">
        <f t="shared" si="523"/>
        <v>0</v>
      </c>
    </row>
    <row r="15631" spans="11:17" x14ac:dyDescent="0.35">
      <c r="K15631" s="1">
        <v>5</v>
      </c>
      <c r="L15631" s="1">
        <v>100000</v>
      </c>
      <c r="M15631" s="27">
        <v>9.5</v>
      </c>
      <c r="N15631" s="1">
        <v>10</v>
      </c>
      <c r="O15631" s="1" t="s">
        <v>26</v>
      </c>
      <c r="P15631" s="1" t="str">
        <f t="shared" si="522"/>
        <v>109.51000005</v>
      </c>
      <c r="Q15631" s="28">
        <f t="shared" si="523"/>
        <v>0</v>
      </c>
    </row>
    <row r="15632" spans="11:17" x14ac:dyDescent="0.35">
      <c r="K15632" s="1">
        <v>6</v>
      </c>
      <c r="L15632" s="1">
        <v>100000</v>
      </c>
      <c r="M15632" s="27">
        <v>9.5</v>
      </c>
      <c r="N15632" s="1">
        <v>10</v>
      </c>
      <c r="O15632" s="1" t="s">
        <v>26</v>
      </c>
      <c r="P15632" s="1" t="str">
        <f t="shared" si="522"/>
        <v>109.51000006</v>
      </c>
      <c r="Q15632" s="28">
        <f t="shared" si="523"/>
        <v>0</v>
      </c>
    </row>
    <row r="15633" spans="11:17" x14ac:dyDescent="0.35">
      <c r="K15633" s="1">
        <v>7</v>
      </c>
      <c r="L15633" s="1">
        <v>100000</v>
      </c>
      <c r="M15633" s="27">
        <v>9.5</v>
      </c>
      <c r="N15633" s="1">
        <v>10</v>
      </c>
      <c r="O15633" s="1" t="s">
        <v>26</v>
      </c>
      <c r="P15633" s="1" t="str">
        <f t="shared" si="522"/>
        <v>109.51000007</v>
      </c>
      <c r="Q15633" s="28">
        <f t="shared" si="523"/>
        <v>0</v>
      </c>
    </row>
    <row r="15634" spans="11:17" x14ac:dyDescent="0.35">
      <c r="K15634" s="1">
        <v>8</v>
      </c>
      <c r="L15634" s="1">
        <v>100000</v>
      </c>
      <c r="M15634" s="27">
        <v>9.5</v>
      </c>
      <c r="N15634" s="1">
        <v>10</v>
      </c>
      <c r="O15634" s="1" t="s">
        <v>26</v>
      </c>
      <c r="P15634" s="1" t="str">
        <f t="shared" si="522"/>
        <v>109.51000008</v>
      </c>
      <c r="Q15634" s="28">
        <f t="shared" si="523"/>
        <v>0</v>
      </c>
    </row>
    <row r="15635" spans="11:17" x14ac:dyDescent="0.35">
      <c r="K15635" s="1">
        <v>9</v>
      </c>
      <c r="L15635" s="1">
        <v>100000</v>
      </c>
      <c r="M15635" s="27">
        <v>9.5</v>
      </c>
      <c r="N15635" s="1">
        <v>10</v>
      </c>
      <c r="O15635" s="1" t="s">
        <v>26</v>
      </c>
      <c r="P15635" s="1" t="str">
        <f t="shared" si="522"/>
        <v>109.51000009</v>
      </c>
      <c r="Q15635" s="28">
        <f t="shared" si="523"/>
        <v>0</v>
      </c>
    </row>
    <row r="15636" spans="11:17" x14ac:dyDescent="0.35">
      <c r="K15636" s="1">
        <v>10</v>
      </c>
      <c r="L15636" s="1">
        <v>100000</v>
      </c>
      <c r="M15636" s="27">
        <v>9.5</v>
      </c>
      <c r="N15636" s="1">
        <v>10</v>
      </c>
      <c r="O15636" s="1" t="s">
        <v>26</v>
      </c>
      <c r="P15636" s="1" t="str">
        <f t="shared" si="522"/>
        <v>109.510000010</v>
      </c>
      <c r="Q15636" s="28">
        <f t="shared" si="523"/>
        <v>0</v>
      </c>
    </row>
    <row r="15637" spans="11:17" x14ac:dyDescent="0.35">
      <c r="K15637" s="1">
        <v>11</v>
      </c>
      <c r="L15637" s="1">
        <v>100000</v>
      </c>
      <c r="M15637" s="27">
        <v>9.5</v>
      </c>
      <c r="N15637" s="1">
        <v>10</v>
      </c>
      <c r="O15637" s="1" t="s">
        <v>26</v>
      </c>
      <c r="P15637" s="1" t="str">
        <f t="shared" si="522"/>
        <v>109.510000011</v>
      </c>
      <c r="Q15637" s="28">
        <f t="shared" si="523"/>
        <v>0</v>
      </c>
    </row>
    <row r="15638" spans="11:17" x14ac:dyDescent="0.35">
      <c r="K15638" s="1">
        <v>12</v>
      </c>
      <c r="L15638" s="1">
        <v>100000</v>
      </c>
      <c r="M15638" s="27">
        <v>9.5</v>
      </c>
      <c r="N15638" s="1">
        <v>10</v>
      </c>
      <c r="O15638" s="1" t="s">
        <v>26</v>
      </c>
      <c r="P15638" s="1" t="str">
        <f t="shared" si="522"/>
        <v>109.510000012</v>
      </c>
      <c r="Q15638" s="28">
        <f t="shared" si="523"/>
        <v>0</v>
      </c>
    </row>
    <row r="15639" spans="11:17" x14ac:dyDescent="0.35">
      <c r="K15639" s="1">
        <v>13</v>
      </c>
      <c r="L15639" s="1">
        <v>100000</v>
      </c>
      <c r="M15639" s="27">
        <v>9.5</v>
      </c>
      <c r="N15639" s="1">
        <v>10</v>
      </c>
      <c r="O15639" s="1" t="s">
        <v>26</v>
      </c>
      <c r="P15639" s="1" t="str">
        <f t="shared" si="522"/>
        <v>109.510000013</v>
      </c>
      <c r="Q15639" s="28">
        <f t="shared" si="523"/>
        <v>0</v>
      </c>
    </row>
    <row r="15640" spans="11:17" x14ac:dyDescent="0.35">
      <c r="K15640" s="1">
        <v>14</v>
      </c>
      <c r="L15640" s="1">
        <v>100000</v>
      </c>
      <c r="M15640" s="27">
        <v>9.5</v>
      </c>
      <c r="N15640" s="1">
        <v>10</v>
      </c>
      <c r="O15640" s="1" t="s">
        <v>26</v>
      </c>
      <c r="P15640" s="1" t="str">
        <f t="shared" si="522"/>
        <v>109.510000014</v>
      </c>
      <c r="Q15640" s="28">
        <f t="shared" si="523"/>
        <v>0</v>
      </c>
    </row>
    <row r="15641" spans="11:17" x14ac:dyDescent="0.35">
      <c r="K15641" s="1">
        <v>15</v>
      </c>
      <c r="L15641" s="1">
        <v>100000</v>
      </c>
      <c r="M15641" s="27">
        <v>9.5</v>
      </c>
      <c r="N15641" s="1">
        <v>10</v>
      </c>
      <c r="O15641" s="1" t="s">
        <v>26</v>
      </c>
      <c r="P15641" s="1" t="str">
        <f t="shared" si="522"/>
        <v>109.510000015</v>
      </c>
      <c r="Q15641" s="28">
        <f t="shared" si="523"/>
        <v>0</v>
      </c>
    </row>
    <row r="15642" spans="11:17" x14ac:dyDescent="0.35">
      <c r="K15642" s="1">
        <v>16</v>
      </c>
      <c r="L15642" s="1">
        <v>100000</v>
      </c>
      <c r="M15642" s="27">
        <v>9.5</v>
      </c>
      <c r="N15642" s="1">
        <v>10</v>
      </c>
      <c r="O15642" s="1" t="s">
        <v>26</v>
      </c>
      <c r="P15642" s="1" t="str">
        <f t="shared" si="522"/>
        <v>109.510000016</v>
      </c>
      <c r="Q15642" s="28">
        <f t="shared" si="523"/>
        <v>0</v>
      </c>
    </row>
    <row r="15643" spans="11:17" x14ac:dyDescent="0.35">
      <c r="K15643" s="1">
        <v>17</v>
      </c>
      <c r="L15643" s="1">
        <v>100000</v>
      </c>
      <c r="M15643" s="27">
        <v>9.5</v>
      </c>
      <c r="N15643" s="1">
        <v>10</v>
      </c>
      <c r="O15643" s="1" t="s">
        <v>26</v>
      </c>
      <c r="P15643" s="1" t="str">
        <f t="shared" si="522"/>
        <v>109.510000017</v>
      </c>
      <c r="Q15643" s="28">
        <f t="shared" si="523"/>
        <v>0</v>
      </c>
    </row>
    <row r="15644" spans="11:17" x14ac:dyDescent="0.35">
      <c r="K15644" s="1">
        <v>18</v>
      </c>
      <c r="L15644" s="1">
        <v>100000</v>
      </c>
      <c r="M15644" s="27">
        <v>9.5</v>
      </c>
      <c r="N15644" s="1">
        <v>10</v>
      </c>
      <c r="O15644" s="1" t="s">
        <v>26</v>
      </c>
      <c r="P15644" s="1" t="str">
        <f t="shared" si="522"/>
        <v>109.510000018</v>
      </c>
      <c r="Q15644" s="28">
        <f t="shared" si="523"/>
        <v>0</v>
      </c>
    </row>
    <row r="15645" spans="11:17" x14ac:dyDescent="0.35">
      <c r="K15645" s="1">
        <v>19</v>
      </c>
      <c r="L15645" s="1">
        <v>100000</v>
      </c>
      <c r="M15645" s="27">
        <v>9.5</v>
      </c>
      <c r="N15645" s="1">
        <v>10</v>
      </c>
      <c r="O15645" s="1" t="s">
        <v>26</v>
      </c>
      <c r="P15645" s="1" t="str">
        <f t="shared" si="522"/>
        <v>109.510000019</v>
      </c>
      <c r="Q15645" s="28">
        <f t="shared" si="523"/>
        <v>0</v>
      </c>
    </row>
    <row r="15646" spans="11:17" x14ac:dyDescent="0.35">
      <c r="K15646" s="1">
        <v>20</v>
      </c>
      <c r="L15646" s="1">
        <v>100000</v>
      </c>
      <c r="M15646" s="27">
        <v>9.5</v>
      </c>
      <c r="N15646" s="1">
        <v>10</v>
      </c>
      <c r="O15646" s="1" t="s">
        <v>26</v>
      </c>
      <c r="P15646" s="1" t="str">
        <f t="shared" si="522"/>
        <v>109.510000020</v>
      </c>
      <c r="Q15646" s="28">
        <f t="shared" si="523"/>
        <v>0</v>
      </c>
    </row>
    <row r="15647" spans="11:17" x14ac:dyDescent="0.35">
      <c r="K15647" s="1">
        <v>21</v>
      </c>
      <c r="L15647" s="1">
        <v>100000</v>
      </c>
      <c r="M15647" s="27">
        <v>9.5</v>
      </c>
      <c r="N15647" s="1">
        <v>10</v>
      </c>
      <c r="O15647" s="1" t="s">
        <v>26</v>
      </c>
      <c r="P15647" s="1" t="str">
        <f t="shared" si="522"/>
        <v>109.510000021</v>
      </c>
      <c r="Q15647" s="28">
        <f t="shared" si="523"/>
        <v>0</v>
      </c>
    </row>
    <row r="15648" spans="11:17" x14ac:dyDescent="0.35">
      <c r="K15648" s="1">
        <v>22</v>
      </c>
      <c r="L15648" s="1">
        <v>100000</v>
      </c>
      <c r="M15648" s="27">
        <v>9.5</v>
      </c>
      <c r="N15648" s="1">
        <v>10</v>
      </c>
      <c r="O15648" s="1" t="s">
        <v>26</v>
      </c>
      <c r="P15648" s="1" t="str">
        <f t="shared" si="522"/>
        <v>109.510000022</v>
      </c>
      <c r="Q15648" s="28">
        <f t="shared" si="523"/>
        <v>0</v>
      </c>
    </row>
    <row r="15649" spans="11:17" x14ac:dyDescent="0.35">
      <c r="K15649" s="1">
        <v>23</v>
      </c>
      <c r="L15649" s="1">
        <v>100000</v>
      </c>
      <c r="M15649" s="27">
        <v>9.5</v>
      </c>
      <c r="N15649" s="1">
        <v>10</v>
      </c>
      <c r="O15649" s="1" t="s">
        <v>26</v>
      </c>
      <c r="P15649" s="1" t="str">
        <f t="shared" si="522"/>
        <v>109.510000023</v>
      </c>
      <c r="Q15649" s="28">
        <f t="shared" si="523"/>
        <v>0</v>
      </c>
    </row>
    <row r="15650" spans="11:17" x14ac:dyDescent="0.35">
      <c r="K15650" s="1">
        <v>24</v>
      </c>
      <c r="L15650" s="1">
        <v>100000</v>
      </c>
      <c r="M15650" s="27">
        <v>9.5</v>
      </c>
      <c r="N15650" s="1">
        <v>10</v>
      </c>
      <c r="O15650" s="1" t="s">
        <v>26</v>
      </c>
      <c r="P15650" s="1" t="str">
        <f t="shared" si="522"/>
        <v>109.510000024</v>
      </c>
      <c r="Q15650" s="28">
        <f t="shared" si="523"/>
        <v>0</v>
      </c>
    </row>
    <row r="15651" spans="11:17" x14ac:dyDescent="0.35">
      <c r="K15651" s="1">
        <v>25</v>
      </c>
      <c r="L15651" s="1">
        <v>100000</v>
      </c>
      <c r="M15651" s="27">
        <v>9.5</v>
      </c>
      <c r="N15651" s="1">
        <v>10</v>
      </c>
      <c r="O15651" s="1" t="s">
        <v>26</v>
      </c>
      <c r="P15651" s="1" t="str">
        <f t="shared" si="522"/>
        <v>109.510000025</v>
      </c>
      <c r="Q15651" s="28">
        <f t="shared" si="523"/>
        <v>0</v>
      </c>
    </row>
    <row r="15652" spans="11:17" x14ac:dyDescent="0.35">
      <c r="K15652" s="1">
        <v>26</v>
      </c>
      <c r="L15652" s="1">
        <v>100000</v>
      </c>
      <c r="M15652" s="27">
        <v>9.5</v>
      </c>
      <c r="N15652" s="1">
        <v>10</v>
      </c>
      <c r="O15652" s="1" t="s">
        <v>17</v>
      </c>
      <c r="P15652" s="1" t="str">
        <f t="shared" si="522"/>
        <v>109.510000026</v>
      </c>
      <c r="Q15652" s="28">
        <f t="shared" si="523"/>
        <v>0</v>
      </c>
    </row>
    <row r="15653" spans="11:17" x14ac:dyDescent="0.35">
      <c r="K15653" s="1">
        <v>27</v>
      </c>
      <c r="L15653" s="1">
        <v>100000</v>
      </c>
      <c r="M15653" s="27">
        <v>9.5</v>
      </c>
      <c r="N15653" s="1">
        <v>10</v>
      </c>
      <c r="O15653" s="1" t="s">
        <v>17</v>
      </c>
      <c r="P15653" s="1" t="str">
        <f t="shared" si="522"/>
        <v>109.510000027</v>
      </c>
      <c r="Q15653" s="28">
        <f t="shared" si="523"/>
        <v>0</v>
      </c>
    </row>
    <row r="15654" spans="11:17" x14ac:dyDescent="0.35">
      <c r="K15654" s="1">
        <v>28</v>
      </c>
      <c r="L15654" s="1">
        <v>100000</v>
      </c>
      <c r="M15654" s="27">
        <v>9.5</v>
      </c>
      <c r="N15654" s="1">
        <v>10</v>
      </c>
      <c r="O15654" s="1" t="s">
        <v>17</v>
      </c>
      <c r="P15654" s="1" t="str">
        <f t="shared" si="522"/>
        <v>109.510000028</v>
      </c>
      <c r="Q15654" s="28">
        <f t="shared" si="523"/>
        <v>0</v>
      </c>
    </row>
    <row r="15655" spans="11:17" x14ac:dyDescent="0.35">
      <c r="K15655" s="1">
        <v>29</v>
      </c>
      <c r="L15655" s="1">
        <v>100000</v>
      </c>
      <c r="M15655" s="27">
        <v>9.5</v>
      </c>
      <c r="N15655" s="1">
        <v>10</v>
      </c>
      <c r="O15655" s="1" t="s">
        <v>17</v>
      </c>
      <c r="P15655" s="1" t="str">
        <f t="shared" si="522"/>
        <v>109.510000029</v>
      </c>
      <c r="Q15655" s="28">
        <f t="shared" si="523"/>
        <v>0</v>
      </c>
    </row>
    <row r="15656" spans="11:17" x14ac:dyDescent="0.35">
      <c r="K15656" s="1">
        <v>30</v>
      </c>
      <c r="L15656" s="1">
        <v>100000</v>
      </c>
      <c r="M15656" s="27">
        <v>9.5</v>
      </c>
      <c r="N15656" s="1">
        <v>10</v>
      </c>
      <c r="O15656" s="1" t="s">
        <v>17</v>
      </c>
      <c r="P15656" s="1" t="str">
        <f t="shared" si="522"/>
        <v>109.510000030</v>
      </c>
      <c r="Q15656" s="28">
        <f t="shared" si="523"/>
        <v>0</v>
      </c>
    </row>
    <row r="15657" spans="11:17" x14ac:dyDescent="0.35">
      <c r="K15657" s="1">
        <v>31</v>
      </c>
      <c r="L15657" s="1">
        <v>100000</v>
      </c>
      <c r="M15657" s="27">
        <v>9.5</v>
      </c>
      <c r="N15657" s="1">
        <v>10</v>
      </c>
      <c r="O15657" s="1" t="s">
        <v>17</v>
      </c>
      <c r="P15657" s="1" t="str">
        <f t="shared" si="522"/>
        <v>109.510000031</v>
      </c>
      <c r="Q15657" s="28">
        <f t="shared" si="523"/>
        <v>0</v>
      </c>
    </row>
    <row r="15658" spans="11:17" x14ac:dyDescent="0.35">
      <c r="K15658" s="1">
        <v>32</v>
      </c>
      <c r="L15658" s="1">
        <v>100000</v>
      </c>
      <c r="M15658" s="27">
        <v>9.5</v>
      </c>
      <c r="N15658" s="1">
        <v>10</v>
      </c>
      <c r="O15658" s="1" t="s">
        <v>17</v>
      </c>
      <c r="P15658" s="1" t="str">
        <f t="shared" si="522"/>
        <v>109.510000032</v>
      </c>
      <c r="Q15658" s="28">
        <f t="shared" si="523"/>
        <v>0</v>
      </c>
    </row>
    <row r="15659" spans="11:17" x14ac:dyDescent="0.35">
      <c r="K15659" s="1">
        <v>33</v>
      </c>
      <c r="L15659" s="1">
        <v>100000</v>
      </c>
      <c r="M15659" s="27">
        <v>9.5</v>
      </c>
      <c r="N15659" s="1">
        <v>10</v>
      </c>
      <c r="O15659" s="1" t="s">
        <v>17</v>
      </c>
      <c r="P15659" s="1" t="str">
        <f t="shared" si="522"/>
        <v>109.510000033</v>
      </c>
      <c r="Q15659" s="28">
        <f t="shared" si="523"/>
        <v>0</v>
      </c>
    </row>
    <row r="15660" spans="11:17" x14ac:dyDescent="0.35">
      <c r="K15660" s="1">
        <v>34</v>
      </c>
      <c r="L15660" s="1">
        <v>100000</v>
      </c>
      <c r="M15660" s="27">
        <v>9.5</v>
      </c>
      <c r="N15660" s="1">
        <v>10</v>
      </c>
      <c r="O15660" s="1" t="s">
        <v>17</v>
      </c>
      <c r="P15660" s="1" t="str">
        <f t="shared" si="522"/>
        <v>109.510000034</v>
      </c>
      <c r="Q15660" s="28">
        <f t="shared" si="523"/>
        <v>0</v>
      </c>
    </row>
    <row r="15661" spans="11:17" x14ac:dyDescent="0.35">
      <c r="K15661" s="1">
        <v>35</v>
      </c>
      <c r="L15661" s="1">
        <v>100000</v>
      </c>
      <c r="M15661" s="27">
        <v>9.5</v>
      </c>
      <c r="N15661" s="1">
        <v>10</v>
      </c>
      <c r="O15661" s="1" t="s">
        <v>17</v>
      </c>
      <c r="P15661" s="1" t="str">
        <f t="shared" si="522"/>
        <v>109.510000035</v>
      </c>
      <c r="Q15661" s="28">
        <f t="shared" si="523"/>
        <v>0</v>
      </c>
    </row>
    <row r="15662" spans="11:17" x14ac:dyDescent="0.35">
      <c r="K15662" s="1">
        <v>36</v>
      </c>
      <c r="L15662" s="1">
        <v>100000</v>
      </c>
      <c r="M15662" s="27">
        <v>9.5</v>
      </c>
      <c r="N15662" s="1">
        <v>10</v>
      </c>
      <c r="O15662" s="1" t="s">
        <v>18</v>
      </c>
      <c r="P15662" s="1" t="str">
        <f t="shared" si="522"/>
        <v>109.510000036</v>
      </c>
      <c r="Q15662" s="28">
        <f t="shared" si="523"/>
        <v>0</v>
      </c>
    </row>
    <row r="15663" spans="11:17" x14ac:dyDescent="0.35">
      <c r="K15663" s="1">
        <v>37</v>
      </c>
      <c r="L15663" s="1">
        <v>100000</v>
      </c>
      <c r="M15663" s="27">
        <v>9.5</v>
      </c>
      <c r="N15663" s="1">
        <v>10</v>
      </c>
      <c r="O15663" s="1" t="s">
        <v>18</v>
      </c>
      <c r="P15663" s="1" t="str">
        <f t="shared" si="522"/>
        <v>109.510000037</v>
      </c>
      <c r="Q15663" s="28">
        <f t="shared" si="523"/>
        <v>0</v>
      </c>
    </row>
    <row r="15664" spans="11:17" x14ac:dyDescent="0.35">
      <c r="K15664" s="1">
        <v>38</v>
      </c>
      <c r="L15664" s="1">
        <v>100000</v>
      </c>
      <c r="M15664" s="27">
        <v>9.5</v>
      </c>
      <c r="N15664" s="1">
        <v>10</v>
      </c>
      <c r="O15664" s="1" t="s">
        <v>18</v>
      </c>
      <c r="P15664" s="1" t="str">
        <f t="shared" si="522"/>
        <v>109.510000038</v>
      </c>
      <c r="Q15664" s="28">
        <f t="shared" si="523"/>
        <v>0</v>
      </c>
    </row>
    <row r="15665" spans="11:17" x14ac:dyDescent="0.35">
      <c r="K15665" s="1">
        <v>39</v>
      </c>
      <c r="L15665" s="1">
        <v>100000</v>
      </c>
      <c r="M15665" s="27">
        <v>9.5</v>
      </c>
      <c r="N15665" s="1">
        <v>10</v>
      </c>
      <c r="O15665" s="1" t="s">
        <v>18</v>
      </c>
      <c r="P15665" s="1" t="str">
        <f t="shared" si="522"/>
        <v>109.510000039</v>
      </c>
      <c r="Q15665" s="28">
        <f t="shared" si="523"/>
        <v>0</v>
      </c>
    </row>
    <row r="15666" spans="11:17" x14ac:dyDescent="0.35">
      <c r="K15666" s="1">
        <v>40</v>
      </c>
      <c r="L15666" s="1">
        <v>100000</v>
      </c>
      <c r="M15666" s="27">
        <v>9.5</v>
      </c>
      <c r="N15666" s="1">
        <v>10</v>
      </c>
      <c r="O15666" s="1" t="s">
        <v>18</v>
      </c>
      <c r="P15666" s="1" t="str">
        <f t="shared" si="522"/>
        <v>109.510000040</v>
      </c>
      <c r="Q15666" s="28">
        <f t="shared" si="523"/>
        <v>0</v>
      </c>
    </row>
    <row r="15667" spans="11:17" x14ac:dyDescent="0.35">
      <c r="K15667" s="1">
        <v>41</v>
      </c>
      <c r="L15667" s="1">
        <v>100000</v>
      </c>
      <c r="M15667" s="27">
        <v>9.5</v>
      </c>
      <c r="N15667" s="1">
        <v>10</v>
      </c>
      <c r="O15667" s="1" t="s">
        <v>18</v>
      </c>
      <c r="P15667" s="1" t="str">
        <f t="shared" si="522"/>
        <v>109.510000041</v>
      </c>
      <c r="Q15667" s="28">
        <f t="shared" si="523"/>
        <v>0</v>
      </c>
    </row>
    <row r="15668" spans="11:17" x14ac:dyDescent="0.35">
      <c r="K15668" s="1">
        <v>42</v>
      </c>
      <c r="L15668" s="1">
        <v>100000</v>
      </c>
      <c r="M15668" s="27">
        <v>9.5</v>
      </c>
      <c r="N15668" s="1">
        <v>10</v>
      </c>
      <c r="O15668" s="1" t="s">
        <v>18</v>
      </c>
      <c r="P15668" s="1" t="str">
        <f t="shared" si="522"/>
        <v>109.510000042</v>
      </c>
      <c r="Q15668" s="28">
        <f t="shared" si="523"/>
        <v>0</v>
      </c>
    </row>
    <row r="15669" spans="11:17" x14ac:dyDescent="0.35">
      <c r="K15669" s="1">
        <v>43</v>
      </c>
      <c r="L15669" s="1">
        <v>100000</v>
      </c>
      <c r="M15669" s="27">
        <v>9.5</v>
      </c>
      <c r="N15669" s="1">
        <v>10</v>
      </c>
      <c r="O15669" s="1" t="s">
        <v>18</v>
      </c>
      <c r="P15669" s="1" t="str">
        <f t="shared" si="522"/>
        <v>109.510000043</v>
      </c>
      <c r="Q15669" s="28">
        <f t="shared" si="523"/>
        <v>0</v>
      </c>
    </row>
    <row r="15670" spans="11:17" x14ac:dyDescent="0.35">
      <c r="K15670" s="1">
        <v>44</v>
      </c>
      <c r="L15670" s="1">
        <v>100000</v>
      </c>
      <c r="M15670" s="27">
        <v>9.5</v>
      </c>
      <c r="N15670" s="1">
        <v>10</v>
      </c>
      <c r="O15670" s="1" t="s">
        <v>18</v>
      </c>
      <c r="P15670" s="1" t="str">
        <f t="shared" si="522"/>
        <v>109.510000044</v>
      </c>
      <c r="Q15670" s="28">
        <f t="shared" si="523"/>
        <v>0</v>
      </c>
    </row>
    <row r="15671" spans="11:17" x14ac:dyDescent="0.35">
      <c r="K15671" s="1">
        <v>45</v>
      </c>
      <c r="L15671" s="1">
        <v>100000</v>
      </c>
      <c r="M15671" s="27">
        <v>9.5</v>
      </c>
      <c r="N15671" s="1">
        <v>10</v>
      </c>
      <c r="O15671" s="1" t="s">
        <v>18</v>
      </c>
      <c r="P15671" s="1" t="str">
        <f t="shared" si="522"/>
        <v>109.510000045</v>
      </c>
      <c r="Q15671" s="28">
        <f t="shared" si="523"/>
        <v>0</v>
      </c>
    </row>
    <row r="15672" spans="11:17" x14ac:dyDescent="0.35">
      <c r="K15672" s="1">
        <v>46</v>
      </c>
      <c r="L15672" s="1">
        <v>100000</v>
      </c>
      <c r="M15672" s="27">
        <v>9.5</v>
      </c>
      <c r="N15672" s="1">
        <v>10</v>
      </c>
      <c r="O15672" s="1" t="s">
        <v>33</v>
      </c>
      <c r="P15672" s="1" t="str">
        <f t="shared" si="522"/>
        <v>109.510000046</v>
      </c>
      <c r="Q15672" s="28">
        <f t="shared" si="523"/>
        <v>0</v>
      </c>
    </row>
    <row r="15673" spans="11:17" x14ac:dyDescent="0.35">
      <c r="K15673" s="1">
        <v>47</v>
      </c>
      <c r="L15673" s="1">
        <v>100000</v>
      </c>
      <c r="M15673" s="27">
        <v>9.5</v>
      </c>
      <c r="N15673" s="1">
        <v>10</v>
      </c>
      <c r="O15673" s="1" t="s">
        <v>33</v>
      </c>
      <c r="P15673" s="1" t="str">
        <f t="shared" si="522"/>
        <v>109.510000047</v>
      </c>
      <c r="Q15673" s="28">
        <f t="shared" si="523"/>
        <v>0</v>
      </c>
    </row>
    <row r="15674" spans="11:17" x14ac:dyDescent="0.35">
      <c r="K15674" s="1">
        <v>48</v>
      </c>
      <c r="L15674" s="1">
        <v>100000</v>
      </c>
      <c r="M15674" s="27">
        <v>9.5</v>
      </c>
      <c r="N15674" s="1">
        <v>10</v>
      </c>
      <c r="O15674" s="1" t="s">
        <v>33</v>
      </c>
      <c r="P15674" s="1" t="str">
        <f t="shared" si="522"/>
        <v>109.510000048</v>
      </c>
      <c r="Q15674" s="28">
        <f t="shared" si="523"/>
        <v>0</v>
      </c>
    </row>
    <row r="15675" spans="11:17" x14ac:dyDescent="0.35">
      <c r="K15675" s="1">
        <v>49</v>
      </c>
      <c r="L15675" s="1">
        <v>100000</v>
      </c>
      <c r="M15675" s="27">
        <v>9.5</v>
      </c>
      <c r="N15675" s="1">
        <v>10</v>
      </c>
      <c r="O15675" s="1" t="s">
        <v>33</v>
      </c>
      <c r="P15675" s="1" t="str">
        <f t="shared" si="522"/>
        <v>109.510000049</v>
      </c>
      <c r="Q15675" s="28">
        <f t="shared" si="523"/>
        <v>0</v>
      </c>
    </row>
    <row r="15676" spans="11:17" x14ac:dyDescent="0.35">
      <c r="K15676" s="1">
        <v>50</v>
      </c>
      <c r="L15676" s="1">
        <v>100000</v>
      </c>
      <c r="M15676" s="27">
        <v>9.5</v>
      </c>
      <c r="N15676" s="1">
        <v>10</v>
      </c>
      <c r="O15676" s="1" t="s">
        <v>33</v>
      </c>
      <c r="P15676" s="1" t="str">
        <f t="shared" si="522"/>
        <v>109.510000050</v>
      </c>
      <c r="Q15676" s="28">
        <f t="shared" si="523"/>
        <v>0</v>
      </c>
    </row>
    <row r="15677" spans="11:17" x14ac:dyDescent="0.35">
      <c r="K15677" s="1">
        <v>51</v>
      </c>
      <c r="L15677" s="1">
        <v>100000</v>
      </c>
      <c r="M15677" s="27">
        <v>9.5</v>
      </c>
      <c r="N15677" s="1">
        <v>10</v>
      </c>
      <c r="O15677" s="1" t="s">
        <v>33</v>
      </c>
      <c r="P15677" s="1" t="str">
        <f t="shared" si="522"/>
        <v>109.510000051</v>
      </c>
      <c r="Q15677" s="28">
        <f t="shared" si="523"/>
        <v>0</v>
      </c>
    </row>
    <row r="15678" spans="11:17" x14ac:dyDescent="0.35">
      <c r="K15678" s="1">
        <v>52</v>
      </c>
      <c r="L15678" s="1">
        <v>100000</v>
      </c>
      <c r="M15678" s="27">
        <v>9.5</v>
      </c>
      <c r="N15678" s="1">
        <v>10</v>
      </c>
      <c r="O15678" s="1" t="s">
        <v>33</v>
      </c>
      <c r="P15678" s="1" t="str">
        <f t="shared" si="522"/>
        <v>109.510000052</v>
      </c>
      <c r="Q15678" s="28">
        <f t="shared" si="523"/>
        <v>0</v>
      </c>
    </row>
    <row r="15679" spans="11:17" x14ac:dyDescent="0.35">
      <c r="K15679" s="1">
        <v>53</v>
      </c>
      <c r="L15679" s="1">
        <v>100000</v>
      </c>
      <c r="M15679" s="27">
        <v>9.5</v>
      </c>
      <c r="N15679" s="1">
        <v>10</v>
      </c>
      <c r="O15679" s="1" t="s">
        <v>33</v>
      </c>
      <c r="P15679" s="1" t="str">
        <f t="shared" si="522"/>
        <v>109.510000053</v>
      </c>
      <c r="Q15679" s="28">
        <f t="shared" si="523"/>
        <v>0</v>
      </c>
    </row>
    <row r="15680" spans="11:17" x14ac:dyDescent="0.35">
      <c r="K15680" s="1">
        <v>54</v>
      </c>
      <c r="L15680" s="1">
        <v>100000</v>
      </c>
      <c r="M15680" s="27">
        <v>9.5</v>
      </c>
      <c r="N15680" s="1">
        <v>10</v>
      </c>
      <c r="O15680" s="1" t="s">
        <v>33</v>
      </c>
      <c r="P15680" s="1" t="str">
        <f t="shared" si="522"/>
        <v>109.510000054</v>
      </c>
      <c r="Q15680" s="28">
        <f t="shared" si="523"/>
        <v>0</v>
      </c>
    </row>
    <row r="15681" spans="11:17" x14ac:dyDescent="0.35">
      <c r="K15681" s="1">
        <v>55</v>
      </c>
      <c r="L15681" s="1">
        <v>100000</v>
      </c>
      <c r="M15681" s="27">
        <v>9.5</v>
      </c>
      <c r="N15681" s="1">
        <v>10</v>
      </c>
      <c r="O15681" s="1" t="s">
        <v>33</v>
      </c>
      <c r="P15681" s="1" t="str">
        <f t="shared" si="522"/>
        <v>109.510000055</v>
      </c>
      <c r="Q15681" s="28">
        <f t="shared" si="523"/>
        <v>0</v>
      </c>
    </row>
    <row r="15682" spans="11:17" x14ac:dyDescent="0.35">
      <c r="K15682" s="1">
        <v>56</v>
      </c>
      <c r="L15682" s="1">
        <v>100000</v>
      </c>
      <c r="M15682" s="27">
        <v>9.5</v>
      </c>
      <c r="N15682" s="1">
        <v>10</v>
      </c>
      <c r="O15682" s="1" t="s">
        <v>27</v>
      </c>
      <c r="P15682" s="1" t="str">
        <f t="shared" si="522"/>
        <v>109.510000056</v>
      </c>
      <c r="Q15682" s="28">
        <f t="shared" si="523"/>
        <v>0</v>
      </c>
    </row>
    <row r="15683" spans="11:17" x14ac:dyDescent="0.35">
      <c r="K15683" s="1">
        <v>57</v>
      </c>
      <c r="L15683" s="1">
        <v>100000</v>
      </c>
      <c r="M15683" s="27">
        <v>9.5</v>
      </c>
      <c r="N15683" s="1">
        <v>10</v>
      </c>
      <c r="O15683" s="1" t="s">
        <v>27</v>
      </c>
      <c r="P15683" s="1" t="str">
        <f t="shared" ref="P15683:P15746" si="524">N15683&amp;M15683&amp;L15683&amp;K15683</f>
        <v>109.510000057</v>
      </c>
      <c r="Q15683" s="28">
        <f t="shared" ref="Q15683:Q15746" si="525">VLOOKUP(O15683&amp;L15683&amp;M15683&amp;N15683,$W$2:$X$1051,2,FALSE)</f>
        <v>0</v>
      </c>
    </row>
    <row r="15684" spans="11:17" x14ac:dyDescent="0.35">
      <c r="K15684" s="1">
        <v>58</v>
      </c>
      <c r="L15684" s="1">
        <v>100000</v>
      </c>
      <c r="M15684" s="27">
        <v>9.5</v>
      </c>
      <c r="N15684" s="1">
        <v>10</v>
      </c>
      <c r="O15684" s="1" t="s">
        <v>27</v>
      </c>
      <c r="P15684" s="1" t="str">
        <f t="shared" si="524"/>
        <v>109.510000058</v>
      </c>
      <c r="Q15684" s="28">
        <f t="shared" si="525"/>
        <v>0</v>
      </c>
    </row>
    <row r="15685" spans="11:17" x14ac:dyDescent="0.35">
      <c r="K15685" s="1">
        <v>59</v>
      </c>
      <c r="L15685" s="1">
        <v>100000</v>
      </c>
      <c r="M15685" s="27">
        <v>9.5</v>
      </c>
      <c r="N15685" s="1">
        <v>10</v>
      </c>
      <c r="O15685" s="1" t="s">
        <v>27</v>
      </c>
      <c r="P15685" s="1" t="str">
        <f t="shared" si="524"/>
        <v>109.510000059</v>
      </c>
      <c r="Q15685" s="28">
        <f t="shared" si="525"/>
        <v>0</v>
      </c>
    </row>
    <row r="15686" spans="11:17" x14ac:dyDescent="0.35">
      <c r="K15686" s="1">
        <v>60</v>
      </c>
      <c r="L15686" s="1">
        <v>100000</v>
      </c>
      <c r="M15686" s="27">
        <v>9.5</v>
      </c>
      <c r="N15686" s="1">
        <v>10</v>
      </c>
      <c r="O15686" s="1" t="s">
        <v>27</v>
      </c>
      <c r="P15686" s="1" t="str">
        <f t="shared" si="524"/>
        <v>109.510000060</v>
      </c>
      <c r="Q15686" s="28">
        <f t="shared" si="525"/>
        <v>0</v>
      </c>
    </row>
    <row r="15687" spans="11:17" x14ac:dyDescent="0.35">
      <c r="K15687" s="1">
        <v>61</v>
      </c>
      <c r="L15687" s="1">
        <v>100000</v>
      </c>
      <c r="M15687" s="27">
        <v>9.5</v>
      </c>
      <c r="N15687" s="1">
        <v>10</v>
      </c>
      <c r="O15687" s="1" t="s">
        <v>27</v>
      </c>
      <c r="P15687" s="1" t="str">
        <f t="shared" si="524"/>
        <v>109.510000061</v>
      </c>
      <c r="Q15687" s="28">
        <f t="shared" si="525"/>
        <v>0</v>
      </c>
    </row>
    <row r="15688" spans="11:17" x14ac:dyDescent="0.35">
      <c r="K15688" s="1">
        <v>62</v>
      </c>
      <c r="L15688" s="1">
        <v>100000</v>
      </c>
      <c r="M15688" s="27">
        <v>9.5</v>
      </c>
      <c r="N15688" s="1">
        <v>10</v>
      </c>
      <c r="O15688" s="1" t="s">
        <v>27</v>
      </c>
      <c r="P15688" s="1" t="str">
        <f t="shared" si="524"/>
        <v>109.510000062</v>
      </c>
      <c r="Q15688" s="28">
        <f t="shared" si="525"/>
        <v>0</v>
      </c>
    </row>
    <row r="15689" spans="11:17" x14ac:dyDescent="0.35">
      <c r="K15689" s="1">
        <v>63</v>
      </c>
      <c r="L15689" s="1">
        <v>100000</v>
      </c>
      <c r="M15689" s="27">
        <v>9.5</v>
      </c>
      <c r="N15689" s="1">
        <v>10</v>
      </c>
      <c r="O15689" s="1" t="s">
        <v>27</v>
      </c>
      <c r="P15689" s="1" t="str">
        <f t="shared" si="524"/>
        <v>109.510000063</v>
      </c>
      <c r="Q15689" s="28">
        <f t="shared" si="525"/>
        <v>0</v>
      </c>
    </row>
    <row r="15690" spans="11:17" x14ac:dyDescent="0.35">
      <c r="K15690" s="1">
        <v>64</v>
      </c>
      <c r="L15690" s="1">
        <v>100000</v>
      </c>
      <c r="M15690" s="27">
        <v>9.5</v>
      </c>
      <c r="N15690" s="1">
        <v>10</v>
      </c>
      <c r="O15690" s="1" t="s">
        <v>27</v>
      </c>
      <c r="P15690" s="1" t="str">
        <f t="shared" si="524"/>
        <v>109.510000064</v>
      </c>
      <c r="Q15690" s="28">
        <f t="shared" si="525"/>
        <v>0</v>
      </c>
    </row>
    <row r="15691" spans="11:17" x14ac:dyDescent="0.35">
      <c r="K15691" s="1">
        <v>65</v>
      </c>
      <c r="L15691" s="1">
        <v>100000</v>
      </c>
      <c r="M15691" s="27">
        <v>9.5</v>
      </c>
      <c r="N15691" s="1">
        <v>10</v>
      </c>
      <c r="O15691" s="1" t="s">
        <v>27</v>
      </c>
      <c r="P15691" s="1" t="str">
        <f t="shared" si="524"/>
        <v>109.510000065</v>
      </c>
      <c r="Q15691" s="28">
        <f t="shared" si="525"/>
        <v>0</v>
      </c>
    </row>
    <row r="15692" spans="11:17" x14ac:dyDescent="0.35">
      <c r="K15692" s="1">
        <v>66</v>
      </c>
      <c r="L15692" s="1">
        <v>100000</v>
      </c>
      <c r="M15692" s="27">
        <v>9.5</v>
      </c>
      <c r="N15692" s="1">
        <v>10</v>
      </c>
      <c r="O15692" s="1" t="s">
        <v>27</v>
      </c>
      <c r="P15692" s="1" t="str">
        <f t="shared" si="524"/>
        <v>109.510000066</v>
      </c>
      <c r="Q15692" s="28">
        <f t="shared" si="525"/>
        <v>0</v>
      </c>
    </row>
    <row r="15693" spans="11:17" x14ac:dyDescent="0.35">
      <c r="K15693" s="1">
        <v>67</v>
      </c>
      <c r="L15693" s="1">
        <v>100000</v>
      </c>
      <c r="M15693" s="27">
        <v>9.5</v>
      </c>
      <c r="N15693" s="1">
        <v>10</v>
      </c>
      <c r="O15693" s="1" t="s">
        <v>27</v>
      </c>
      <c r="P15693" s="1" t="str">
        <f t="shared" si="524"/>
        <v>109.510000067</v>
      </c>
      <c r="Q15693" s="28">
        <f t="shared" si="525"/>
        <v>0</v>
      </c>
    </row>
    <row r="15694" spans="11:17" x14ac:dyDescent="0.35">
      <c r="K15694" s="1">
        <v>68</v>
      </c>
      <c r="L15694" s="1">
        <v>100000</v>
      </c>
      <c r="M15694" s="27">
        <v>9.5</v>
      </c>
      <c r="N15694" s="1">
        <v>10</v>
      </c>
      <c r="O15694" s="1" t="s">
        <v>27</v>
      </c>
      <c r="P15694" s="1" t="str">
        <f t="shared" si="524"/>
        <v>109.510000068</v>
      </c>
      <c r="Q15694" s="28">
        <f t="shared" si="525"/>
        <v>0</v>
      </c>
    </row>
    <row r="15695" spans="11:17" x14ac:dyDescent="0.35">
      <c r="K15695" s="1">
        <v>69</v>
      </c>
      <c r="L15695" s="1">
        <v>100000</v>
      </c>
      <c r="M15695" s="27">
        <v>9.5</v>
      </c>
      <c r="N15695" s="1">
        <v>10</v>
      </c>
      <c r="O15695" s="1" t="s">
        <v>27</v>
      </c>
      <c r="P15695" s="1" t="str">
        <f t="shared" si="524"/>
        <v>109.510000069</v>
      </c>
      <c r="Q15695" s="28">
        <f t="shared" si="525"/>
        <v>0</v>
      </c>
    </row>
    <row r="15696" spans="11:17" x14ac:dyDescent="0.35">
      <c r="K15696" s="1">
        <v>70</v>
      </c>
      <c r="L15696" s="1">
        <v>100000</v>
      </c>
      <c r="M15696" s="27">
        <v>9.5</v>
      </c>
      <c r="N15696" s="1">
        <v>10</v>
      </c>
      <c r="O15696" s="1" t="s">
        <v>27</v>
      </c>
      <c r="P15696" s="1" t="str">
        <f t="shared" si="524"/>
        <v>109.510000070</v>
      </c>
      <c r="Q15696" s="28">
        <f t="shared" si="525"/>
        <v>0</v>
      </c>
    </row>
    <row r="15697" spans="11:17" x14ac:dyDescent="0.35">
      <c r="K15697" s="1">
        <v>71</v>
      </c>
      <c r="L15697" s="1">
        <v>100000</v>
      </c>
      <c r="M15697" s="27">
        <v>9.5</v>
      </c>
      <c r="N15697" s="1">
        <v>10</v>
      </c>
      <c r="O15697" s="1" t="s">
        <v>27</v>
      </c>
      <c r="P15697" s="1" t="str">
        <f t="shared" si="524"/>
        <v>109.510000071</v>
      </c>
      <c r="Q15697" s="28">
        <f t="shared" si="525"/>
        <v>0</v>
      </c>
    </row>
    <row r="15698" spans="11:17" x14ac:dyDescent="0.35">
      <c r="K15698" s="1">
        <v>72</v>
      </c>
      <c r="L15698" s="1">
        <v>100000</v>
      </c>
      <c r="M15698" s="27">
        <v>9.5</v>
      </c>
      <c r="N15698" s="1">
        <v>10</v>
      </c>
      <c r="O15698" s="1" t="s">
        <v>27</v>
      </c>
      <c r="P15698" s="1" t="str">
        <f t="shared" si="524"/>
        <v>109.510000072</v>
      </c>
      <c r="Q15698" s="28">
        <f t="shared" si="525"/>
        <v>0</v>
      </c>
    </row>
    <row r="15699" spans="11:17" x14ac:dyDescent="0.35">
      <c r="K15699" s="1">
        <v>73</v>
      </c>
      <c r="L15699" s="1">
        <v>100000</v>
      </c>
      <c r="M15699" s="27">
        <v>9.5</v>
      </c>
      <c r="N15699" s="1">
        <v>10</v>
      </c>
      <c r="O15699" s="1" t="s">
        <v>27</v>
      </c>
      <c r="P15699" s="1" t="str">
        <f t="shared" si="524"/>
        <v>109.510000073</v>
      </c>
      <c r="Q15699" s="28">
        <f t="shared" si="525"/>
        <v>0</v>
      </c>
    </row>
    <row r="15700" spans="11:17" x14ac:dyDescent="0.35">
      <c r="K15700" s="1">
        <v>74</v>
      </c>
      <c r="L15700" s="1">
        <v>100000</v>
      </c>
      <c r="M15700" s="27">
        <v>9.5</v>
      </c>
      <c r="N15700" s="1">
        <v>10</v>
      </c>
      <c r="O15700" s="1" t="s">
        <v>27</v>
      </c>
      <c r="P15700" s="1" t="str">
        <f t="shared" si="524"/>
        <v>109.510000074</v>
      </c>
      <c r="Q15700" s="28">
        <f t="shared" si="525"/>
        <v>0</v>
      </c>
    </row>
    <row r="15701" spans="11:17" x14ac:dyDescent="0.35">
      <c r="K15701" s="1">
        <v>75</v>
      </c>
      <c r="L15701" s="1">
        <v>100000</v>
      </c>
      <c r="M15701" s="27">
        <v>9.5</v>
      </c>
      <c r="N15701" s="1">
        <v>10</v>
      </c>
      <c r="O15701" s="1" t="s">
        <v>27</v>
      </c>
      <c r="P15701" s="1" t="str">
        <f t="shared" si="524"/>
        <v>109.510000075</v>
      </c>
      <c r="Q15701" s="28">
        <f t="shared" si="525"/>
        <v>0</v>
      </c>
    </row>
    <row r="15702" spans="11:17" x14ac:dyDescent="0.35">
      <c r="K15702" s="1">
        <v>76</v>
      </c>
      <c r="L15702" s="1">
        <v>100000</v>
      </c>
      <c r="M15702" s="27">
        <v>9.5</v>
      </c>
      <c r="N15702" s="1">
        <v>10</v>
      </c>
      <c r="O15702" s="1" t="s">
        <v>27</v>
      </c>
      <c r="P15702" s="1" t="str">
        <f t="shared" si="524"/>
        <v>109.510000076</v>
      </c>
      <c r="Q15702" s="28">
        <f t="shared" si="525"/>
        <v>0</v>
      </c>
    </row>
    <row r="15703" spans="11:17" x14ac:dyDescent="0.35">
      <c r="K15703" s="1">
        <v>77</v>
      </c>
      <c r="L15703" s="1">
        <v>100000</v>
      </c>
      <c r="M15703" s="27">
        <v>9.5</v>
      </c>
      <c r="N15703" s="1">
        <v>10</v>
      </c>
      <c r="O15703" s="1" t="s">
        <v>27</v>
      </c>
      <c r="P15703" s="1" t="str">
        <f t="shared" si="524"/>
        <v>109.510000077</v>
      </c>
      <c r="Q15703" s="28">
        <f t="shared" si="525"/>
        <v>0</v>
      </c>
    </row>
    <row r="15704" spans="11:17" x14ac:dyDescent="0.35">
      <c r="K15704" s="1">
        <v>78</v>
      </c>
      <c r="L15704" s="1">
        <v>100000</v>
      </c>
      <c r="M15704" s="27">
        <v>9.5</v>
      </c>
      <c r="N15704" s="1">
        <v>10</v>
      </c>
      <c r="O15704" s="1" t="s">
        <v>27</v>
      </c>
      <c r="P15704" s="1" t="str">
        <f t="shared" si="524"/>
        <v>109.510000078</v>
      </c>
      <c r="Q15704" s="28">
        <f t="shared" si="525"/>
        <v>0</v>
      </c>
    </row>
    <row r="15705" spans="11:17" x14ac:dyDescent="0.35">
      <c r="K15705" s="1">
        <v>79</v>
      </c>
      <c r="L15705" s="1">
        <v>100000</v>
      </c>
      <c r="M15705" s="27">
        <v>9.5</v>
      </c>
      <c r="N15705" s="1">
        <v>10</v>
      </c>
      <c r="O15705" s="1" t="s">
        <v>27</v>
      </c>
      <c r="P15705" s="1" t="str">
        <f t="shared" si="524"/>
        <v>109.510000079</v>
      </c>
      <c r="Q15705" s="28">
        <f t="shared" si="525"/>
        <v>0</v>
      </c>
    </row>
    <row r="15706" spans="11:17" x14ac:dyDescent="0.35">
      <c r="K15706" s="1">
        <v>80</v>
      </c>
      <c r="L15706" s="1">
        <v>100000</v>
      </c>
      <c r="M15706" s="27">
        <v>9.5</v>
      </c>
      <c r="N15706" s="1">
        <v>10</v>
      </c>
      <c r="O15706" s="1" t="s">
        <v>27</v>
      </c>
      <c r="P15706" s="1" t="str">
        <f t="shared" si="524"/>
        <v>109.510000080</v>
      </c>
      <c r="Q15706" s="28">
        <f t="shared" si="525"/>
        <v>0</v>
      </c>
    </row>
    <row r="15707" spans="11:17" x14ac:dyDescent="0.35">
      <c r="K15707" s="1">
        <v>81</v>
      </c>
      <c r="L15707" s="1">
        <v>100000</v>
      </c>
      <c r="M15707" s="27">
        <v>9.5</v>
      </c>
      <c r="N15707" s="1">
        <v>10</v>
      </c>
      <c r="O15707" s="1" t="s">
        <v>27</v>
      </c>
      <c r="P15707" s="1" t="str">
        <f t="shared" si="524"/>
        <v>109.510000081</v>
      </c>
      <c r="Q15707" s="28">
        <f t="shared" si="525"/>
        <v>0</v>
      </c>
    </row>
    <row r="15708" spans="11:17" x14ac:dyDescent="0.35">
      <c r="K15708" s="1">
        <v>82</v>
      </c>
      <c r="L15708" s="1">
        <v>100000</v>
      </c>
      <c r="M15708" s="27">
        <v>9.5</v>
      </c>
      <c r="N15708" s="1">
        <v>10</v>
      </c>
      <c r="O15708" s="1" t="s">
        <v>27</v>
      </c>
      <c r="P15708" s="1" t="str">
        <f t="shared" si="524"/>
        <v>109.510000082</v>
      </c>
      <c r="Q15708" s="28">
        <f t="shared" si="525"/>
        <v>0</v>
      </c>
    </row>
    <row r="15709" spans="11:17" x14ac:dyDescent="0.35">
      <c r="K15709" s="1">
        <v>83</v>
      </c>
      <c r="L15709" s="1">
        <v>100000</v>
      </c>
      <c r="M15709" s="27">
        <v>9.5</v>
      </c>
      <c r="N15709" s="1">
        <v>10</v>
      </c>
      <c r="O15709" s="1" t="s">
        <v>27</v>
      </c>
      <c r="P15709" s="1" t="str">
        <f t="shared" si="524"/>
        <v>109.510000083</v>
      </c>
      <c r="Q15709" s="28">
        <f t="shared" si="525"/>
        <v>0</v>
      </c>
    </row>
    <row r="15710" spans="11:17" x14ac:dyDescent="0.35">
      <c r="K15710" s="1">
        <v>84</v>
      </c>
      <c r="L15710" s="1">
        <v>100000</v>
      </c>
      <c r="M15710" s="27">
        <v>9.5</v>
      </c>
      <c r="N15710" s="1">
        <v>10</v>
      </c>
      <c r="O15710" s="1" t="s">
        <v>27</v>
      </c>
      <c r="P15710" s="1" t="str">
        <f t="shared" si="524"/>
        <v>109.510000084</v>
      </c>
      <c r="Q15710" s="28">
        <f t="shared" si="525"/>
        <v>0</v>
      </c>
    </row>
    <row r="15711" spans="11:17" x14ac:dyDescent="0.35">
      <c r="K15711" s="1">
        <v>85</v>
      </c>
      <c r="L15711" s="1">
        <v>100000</v>
      </c>
      <c r="M15711" s="27">
        <v>9.5</v>
      </c>
      <c r="N15711" s="1">
        <v>10</v>
      </c>
      <c r="O15711" s="1" t="s">
        <v>27</v>
      </c>
      <c r="P15711" s="1" t="str">
        <f t="shared" si="524"/>
        <v>109.510000085</v>
      </c>
      <c r="Q15711" s="28">
        <f t="shared" si="525"/>
        <v>0</v>
      </c>
    </row>
    <row r="15712" spans="11:17" x14ac:dyDescent="0.35">
      <c r="K15712" s="1">
        <v>86</v>
      </c>
      <c r="L15712" s="1">
        <v>100000</v>
      </c>
      <c r="M15712" s="27">
        <v>9.5</v>
      </c>
      <c r="N15712" s="1">
        <v>10</v>
      </c>
      <c r="O15712" s="1" t="s">
        <v>27</v>
      </c>
      <c r="P15712" s="1" t="str">
        <f t="shared" si="524"/>
        <v>109.510000086</v>
      </c>
      <c r="Q15712" s="28">
        <f t="shared" si="525"/>
        <v>0</v>
      </c>
    </row>
    <row r="15713" spans="11:17" x14ac:dyDescent="0.35">
      <c r="K15713" s="1">
        <v>87</v>
      </c>
      <c r="L15713" s="1">
        <v>100000</v>
      </c>
      <c r="M15713" s="27">
        <v>9.5</v>
      </c>
      <c r="N15713" s="1">
        <v>10</v>
      </c>
      <c r="O15713" s="1" t="s">
        <v>27</v>
      </c>
      <c r="P15713" s="1" t="str">
        <f t="shared" si="524"/>
        <v>109.510000087</v>
      </c>
      <c r="Q15713" s="28">
        <f t="shared" si="525"/>
        <v>0</v>
      </c>
    </row>
    <row r="15714" spans="11:17" x14ac:dyDescent="0.35">
      <c r="K15714" s="1">
        <v>88</v>
      </c>
      <c r="L15714" s="1">
        <v>100000</v>
      </c>
      <c r="M15714" s="27">
        <v>9.5</v>
      </c>
      <c r="N15714" s="1">
        <v>10</v>
      </c>
      <c r="O15714" s="1" t="s">
        <v>27</v>
      </c>
      <c r="P15714" s="1" t="str">
        <f t="shared" si="524"/>
        <v>109.510000088</v>
      </c>
      <c r="Q15714" s="28">
        <f t="shared" si="525"/>
        <v>0</v>
      </c>
    </row>
    <row r="15715" spans="11:17" x14ac:dyDescent="0.35">
      <c r="K15715" s="1">
        <v>89</v>
      </c>
      <c r="L15715" s="1">
        <v>100000</v>
      </c>
      <c r="M15715" s="27">
        <v>9.5</v>
      </c>
      <c r="N15715" s="1">
        <v>10</v>
      </c>
      <c r="O15715" s="1" t="s">
        <v>27</v>
      </c>
      <c r="P15715" s="1" t="str">
        <f t="shared" si="524"/>
        <v>109.510000089</v>
      </c>
      <c r="Q15715" s="28">
        <f t="shared" si="525"/>
        <v>0</v>
      </c>
    </row>
    <row r="15716" spans="11:17" x14ac:dyDescent="0.35">
      <c r="K15716" s="1">
        <v>90</v>
      </c>
      <c r="L15716" s="1">
        <v>100000</v>
      </c>
      <c r="M15716" s="27">
        <v>9.5</v>
      </c>
      <c r="N15716" s="1">
        <v>10</v>
      </c>
      <c r="O15716" s="1" t="s">
        <v>27</v>
      </c>
      <c r="P15716" s="1" t="str">
        <f t="shared" si="524"/>
        <v>109.510000090</v>
      </c>
      <c r="Q15716" s="28">
        <f t="shared" si="525"/>
        <v>0</v>
      </c>
    </row>
    <row r="15717" spans="11:17" x14ac:dyDescent="0.35">
      <c r="K15717" s="1">
        <v>91</v>
      </c>
      <c r="L15717" s="1">
        <v>100000</v>
      </c>
      <c r="M15717" s="27">
        <v>9.5</v>
      </c>
      <c r="N15717" s="1">
        <v>10</v>
      </c>
      <c r="O15717" s="1" t="s">
        <v>27</v>
      </c>
      <c r="P15717" s="1" t="str">
        <f t="shared" si="524"/>
        <v>109.510000091</v>
      </c>
      <c r="Q15717" s="28">
        <f t="shared" si="525"/>
        <v>0</v>
      </c>
    </row>
    <row r="15718" spans="11:17" x14ac:dyDescent="0.35">
      <c r="K15718" s="1">
        <v>92</v>
      </c>
      <c r="L15718" s="1">
        <v>100000</v>
      </c>
      <c r="M15718" s="27">
        <v>9.5</v>
      </c>
      <c r="N15718" s="1">
        <v>10</v>
      </c>
      <c r="O15718" s="1" t="s">
        <v>27</v>
      </c>
      <c r="P15718" s="1" t="str">
        <f t="shared" si="524"/>
        <v>109.510000092</v>
      </c>
      <c r="Q15718" s="28">
        <f t="shared" si="525"/>
        <v>0</v>
      </c>
    </row>
    <row r="15719" spans="11:17" x14ac:dyDescent="0.35">
      <c r="K15719" s="1">
        <v>93</v>
      </c>
      <c r="L15719" s="1">
        <v>100000</v>
      </c>
      <c r="M15719" s="27">
        <v>9.5</v>
      </c>
      <c r="N15719" s="1">
        <v>10</v>
      </c>
      <c r="O15719" s="1" t="s">
        <v>27</v>
      </c>
      <c r="P15719" s="1" t="str">
        <f t="shared" si="524"/>
        <v>109.510000093</v>
      </c>
      <c r="Q15719" s="28">
        <f t="shared" si="525"/>
        <v>0</v>
      </c>
    </row>
    <row r="15720" spans="11:17" x14ac:dyDescent="0.35">
      <c r="K15720" s="1">
        <v>94</v>
      </c>
      <c r="L15720" s="1">
        <v>100000</v>
      </c>
      <c r="M15720" s="27">
        <v>9.5</v>
      </c>
      <c r="N15720" s="1">
        <v>10</v>
      </c>
      <c r="O15720" s="1" t="s">
        <v>27</v>
      </c>
      <c r="P15720" s="1" t="str">
        <f t="shared" si="524"/>
        <v>109.510000094</v>
      </c>
      <c r="Q15720" s="28">
        <f t="shared" si="525"/>
        <v>0</v>
      </c>
    </row>
    <row r="15721" spans="11:17" x14ac:dyDescent="0.35">
      <c r="K15721" s="1">
        <v>95</v>
      </c>
      <c r="L15721" s="1">
        <v>100000</v>
      </c>
      <c r="M15721" s="27">
        <v>9.5</v>
      </c>
      <c r="N15721" s="1">
        <v>10</v>
      </c>
      <c r="O15721" s="1" t="s">
        <v>27</v>
      </c>
      <c r="P15721" s="1" t="str">
        <f t="shared" si="524"/>
        <v>109.510000095</v>
      </c>
      <c r="Q15721" s="28">
        <f t="shared" si="525"/>
        <v>0</v>
      </c>
    </row>
    <row r="15722" spans="11:17" x14ac:dyDescent="0.35">
      <c r="K15722" s="1">
        <v>96</v>
      </c>
      <c r="L15722" s="1">
        <v>100000</v>
      </c>
      <c r="M15722" s="27">
        <v>9.5</v>
      </c>
      <c r="N15722" s="1">
        <v>10</v>
      </c>
      <c r="O15722" s="1" t="s">
        <v>27</v>
      </c>
      <c r="P15722" s="1" t="str">
        <f t="shared" si="524"/>
        <v>109.510000096</v>
      </c>
      <c r="Q15722" s="28">
        <f t="shared" si="525"/>
        <v>0</v>
      </c>
    </row>
    <row r="15723" spans="11:17" x14ac:dyDescent="0.35">
      <c r="K15723" s="1">
        <v>97</v>
      </c>
      <c r="L15723" s="1">
        <v>100000</v>
      </c>
      <c r="M15723" s="27">
        <v>9.5</v>
      </c>
      <c r="N15723" s="1">
        <v>10</v>
      </c>
      <c r="O15723" s="1" t="s">
        <v>27</v>
      </c>
      <c r="P15723" s="1" t="str">
        <f t="shared" si="524"/>
        <v>109.510000097</v>
      </c>
      <c r="Q15723" s="28">
        <f t="shared" si="525"/>
        <v>0</v>
      </c>
    </row>
    <row r="15724" spans="11:17" x14ac:dyDescent="0.35">
      <c r="K15724" s="1">
        <v>98</v>
      </c>
      <c r="L15724" s="1">
        <v>100000</v>
      </c>
      <c r="M15724" s="27">
        <v>9.5</v>
      </c>
      <c r="N15724" s="1">
        <v>10</v>
      </c>
      <c r="O15724" s="1" t="s">
        <v>27</v>
      </c>
      <c r="P15724" s="1" t="str">
        <f t="shared" si="524"/>
        <v>109.510000098</v>
      </c>
      <c r="Q15724" s="28">
        <f t="shared" si="525"/>
        <v>0</v>
      </c>
    </row>
    <row r="15725" spans="11:17" x14ac:dyDescent="0.35">
      <c r="K15725" s="1">
        <v>99</v>
      </c>
      <c r="L15725" s="1">
        <v>100000</v>
      </c>
      <c r="M15725" s="27">
        <v>9.5</v>
      </c>
      <c r="N15725" s="1">
        <v>10</v>
      </c>
      <c r="O15725" s="1" t="s">
        <v>27</v>
      </c>
      <c r="P15725" s="1" t="str">
        <f t="shared" si="524"/>
        <v>109.510000099</v>
      </c>
      <c r="Q15725" s="28">
        <f t="shared" si="525"/>
        <v>0</v>
      </c>
    </row>
    <row r="15726" spans="11:17" x14ac:dyDescent="0.35">
      <c r="K15726" s="1">
        <v>100</v>
      </c>
      <c r="L15726" s="1">
        <v>100000</v>
      </c>
      <c r="M15726" s="27">
        <v>9.5</v>
      </c>
      <c r="N15726" s="1">
        <v>10</v>
      </c>
      <c r="O15726" s="1" t="s">
        <v>27</v>
      </c>
      <c r="P15726" s="1" t="str">
        <f t="shared" si="524"/>
        <v>109.5100000100</v>
      </c>
      <c r="Q15726" s="28">
        <f t="shared" si="525"/>
        <v>0</v>
      </c>
    </row>
    <row r="15727" spans="11:17" x14ac:dyDescent="0.35">
      <c r="K15727" s="1">
        <v>101</v>
      </c>
      <c r="L15727" s="1">
        <v>100000</v>
      </c>
      <c r="M15727" s="27">
        <v>9.5</v>
      </c>
      <c r="N15727" s="1">
        <v>10</v>
      </c>
      <c r="O15727" s="1" t="s">
        <v>27</v>
      </c>
      <c r="P15727" s="1" t="str">
        <f t="shared" si="524"/>
        <v>109.5100000101</v>
      </c>
      <c r="Q15727" s="28">
        <f t="shared" si="525"/>
        <v>0</v>
      </c>
    </row>
    <row r="15728" spans="11:17" x14ac:dyDescent="0.35">
      <c r="K15728" s="1">
        <v>102</v>
      </c>
      <c r="L15728" s="1">
        <v>100000</v>
      </c>
      <c r="M15728" s="27">
        <v>9.5</v>
      </c>
      <c r="N15728" s="1">
        <v>10</v>
      </c>
      <c r="O15728" s="1" t="s">
        <v>27</v>
      </c>
      <c r="P15728" s="1" t="str">
        <f t="shared" si="524"/>
        <v>109.5100000102</v>
      </c>
      <c r="Q15728" s="28">
        <f t="shared" si="525"/>
        <v>0</v>
      </c>
    </row>
    <row r="15729" spans="11:17" x14ac:dyDescent="0.35">
      <c r="K15729" s="1">
        <v>103</v>
      </c>
      <c r="L15729" s="1">
        <v>100000</v>
      </c>
      <c r="M15729" s="27">
        <v>9.5</v>
      </c>
      <c r="N15729" s="1">
        <v>10</v>
      </c>
      <c r="O15729" s="1" t="s">
        <v>27</v>
      </c>
      <c r="P15729" s="1" t="str">
        <f t="shared" si="524"/>
        <v>109.5100000103</v>
      </c>
      <c r="Q15729" s="28">
        <f t="shared" si="525"/>
        <v>0</v>
      </c>
    </row>
    <row r="15730" spans="11:17" x14ac:dyDescent="0.35">
      <c r="K15730" s="1">
        <v>104</v>
      </c>
      <c r="L15730" s="1">
        <v>100000</v>
      </c>
      <c r="M15730" s="27">
        <v>9.5</v>
      </c>
      <c r="N15730" s="1">
        <v>10</v>
      </c>
      <c r="O15730" s="1" t="s">
        <v>27</v>
      </c>
      <c r="P15730" s="1" t="str">
        <f t="shared" si="524"/>
        <v>109.5100000104</v>
      </c>
      <c r="Q15730" s="28">
        <f t="shared" si="525"/>
        <v>0</v>
      </c>
    </row>
    <row r="15731" spans="11:17" x14ac:dyDescent="0.35">
      <c r="K15731" s="1">
        <v>105</v>
      </c>
      <c r="L15731" s="1">
        <v>100000</v>
      </c>
      <c r="M15731" s="27">
        <v>9.5</v>
      </c>
      <c r="N15731" s="1">
        <v>10</v>
      </c>
      <c r="O15731" s="1" t="s">
        <v>27</v>
      </c>
      <c r="P15731" s="1" t="str">
        <f t="shared" si="524"/>
        <v>109.5100000105</v>
      </c>
      <c r="Q15731" s="28">
        <f t="shared" si="525"/>
        <v>0</v>
      </c>
    </row>
    <row r="15732" spans="11:17" x14ac:dyDescent="0.35">
      <c r="K15732" s="1">
        <v>106</v>
      </c>
      <c r="L15732" s="1">
        <v>100000</v>
      </c>
      <c r="M15732" s="27">
        <v>9.5</v>
      </c>
      <c r="N15732" s="1">
        <v>10</v>
      </c>
      <c r="O15732" s="1" t="s">
        <v>27</v>
      </c>
      <c r="P15732" s="1" t="str">
        <f t="shared" si="524"/>
        <v>109.5100000106</v>
      </c>
      <c r="Q15732" s="28">
        <f t="shared" si="525"/>
        <v>0</v>
      </c>
    </row>
    <row r="15733" spans="11:17" x14ac:dyDescent="0.35">
      <c r="K15733" s="1">
        <v>107</v>
      </c>
      <c r="L15733" s="1">
        <v>100000</v>
      </c>
      <c r="M15733" s="27">
        <v>9.5</v>
      </c>
      <c r="N15733" s="1">
        <v>10</v>
      </c>
      <c r="O15733" s="1" t="s">
        <v>27</v>
      </c>
      <c r="P15733" s="1" t="str">
        <f t="shared" si="524"/>
        <v>109.5100000107</v>
      </c>
      <c r="Q15733" s="28">
        <f t="shared" si="525"/>
        <v>0</v>
      </c>
    </row>
    <row r="15734" spans="11:17" x14ac:dyDescent="0.35">
      <c r="K15734" s="1">
        <v>108</v>
      </c>
      <c r="L15734" s="1">
        <v>100000</v>
      </c>
      <c r="M15734" s="27">
        <v>9.5</v>
      </c>
      <c r="N15734" s="1">
        <v>10</v>
      </c>
      <c r="O15734" s="1" t="s">
        <v>27</v>
      </c>
      <c r="P15734" s="1" t="str">
        <f t="shared" si="524"/>
        <v>109.5100000108</v>
      </c>
      <c r="Q15734" s="28">
        <f t="shared" si="525"/>
        <v>0</v>
      </c>
    </row>
    <row r="15735" spans="11:17" x14ac:dyDescent="0.35">
      <c r="K15735" s="1">
        <v>109</v>
      </c>
      <c r="L15735" s="1">
        <v>100000</v>
      </c>
      <c r="M15735" s="27">
        <v>9.5</v>
      </c>
      <c r="N15735" s="1">
        <v>10</v>
      </c>
      <c r="O15735" s="1" t="s">
        <v>27</v>
      </c>
      <c r="P15735" s="1" t="str">
        <f t="shared" si="524"/>
        <v>109.5100000109</v>
      </c>
      <c r="Q15735" s="28">
        <f t="shared" si="525"/>
        <v>0</v>
      </c>
    </row>
    <row r="15736" spans="11:17" x14ac:dyDescent="0.35">
      <c r="K15736" s="1">
        <v>110</v>
      </c>
      <c r="L15736" s="1">
        <v>100000</v>
      </c>
      <c r="M15736" s="27">
        <v>9.5</v>
      </c>
      <c r="N15736" s="1">
        <v>10</v>
      </c>
      <c r="O15736" s="1" t="s">
        <v>27</v>
      </c>
      <c r="P15736" s="1" t="str">
        <f t="shared" si="524"/>
        <v>109.5100000110</v>
      </c>
      <c r="Q15736" s="28">
        <f t="shared" si="525"/>
        <v>0</v>
      </c>
    </row>
    <row r="15737" spans="11:17" x14ac:dyDescent="0.35">
      <c r="K15737" s="1">
        <v>111</v>
      </c>
      <c r="L15737" s="1">
        <v>100000</v>
      </c>
      <c r="M15737" s="27">
        <v>9.5</v>
      </c>
      <c r="N15737" s="1">
        <v>10</v>
      </c>
      <c r="O15737" s="1" t="s">
        <v>27</v>
      </c>
      <c r="P15737" s="1" t="str">
        <f t="shared" si="524"/>
        <v>109.5100000111</v>
      </c>
      <c r="Q15737" s="28">
        <f t="shared" si="525"/>
        <v>0</v>
      </c>
    </row>
    <row r="15738" spans="11:17" x14ac:dyDescent="0.35">
      <c r="K15738" s="1">
        <v>112</v>
      </c>
      <c r="L15738" s="1">
        <v>100000</v>
      </c>
      <c r="M15738" s="27">
        <v>9.5</v>
      </c>
      <c r="N15738" s="1">
        <v>10</v>
      </c>
      <c r="O15738" s="1" t="s">
        <v>27</v>
      </c>
      <c r="P15738" s="1" t="str">
        <f t="shared" si="524"/>
        <v>109.5100000112</v>
      </c>
      <c r="Q15738" s="28">
        <f t="shared" si="525"/>
        <v>0</v>
      </c>
    </row>
    <row r="15739" spans="11:17" x14ac:dyDescent="0.35">
      <c r="K15739" s="1">
        <v>113</v>
      </c>
      <c r="L15739" s="1">
        <v>100000</v>
      </c>
      <c r="M15739" s="27">
        <v>9.5</v>
      </c>
      <c r="N15739" s="1">
        <v>10</v>
      </c>
      <c r="O15739" s="1" t="s">
        <v>27</v>
      </c>
      <c r="P15739" s="1" t="str">
        <f t="shared" si="524"/>
        <v>109.5100000113</v>
      </c>
      <c r="Q15739" s="28">
        <f t="shared" si="525"/>
        <v>0</v>
      </c>
    </row>
    <row r="15740" spans="11:17" x14ac:dyDescent="0.35">
      <c r="K15740" s="1">
        <v>114</v>
      </c>
      <c r="L15740" s="1">
        <v>100000</v>
      </c>
      <c r="M15740" s="27">
        <v>9.5</v>
      </c>
      <c r="N15740" s="1">
        <v>10</v>
      </c>
      <c r="O15740" s="1" t="s">
        <v>27</v>
      </c>
      <c r="P15740" s="1" t="str">
        <f t="shared" si="524"/>
        <v>109.5100000114</v>
      </c>
      <c r="Q15740" s="28">
        <f t="shared" si="525"/>
        <v>0</v>
      </c>
    </row>
    <row r="15741" spans="11:17" x14ac:dyDescent="0.35">
      <c r="K15741" s="1">
        <v>115</v>
      </c>
      <c r="L15741" s="1">
        <v>100000</v>
      </c>
      <c r="M15741" s="27">
        <v>9.5</v>
      </c>
      <c r="N15741" s="1">
        <v>10</v>
      </c>
      <c r="O15741" s="1" t="s">
        <v>27</v>
      </c>
      <c r="P15741" s="1" t="str">
        <f t="shared" si="524"/>
        <v>109.5100000115</v>
      </c>
      <c r="Q15741" s="28">
        <f t="shared" si="525"/>
        <v>0</v>
      </c>
    </row>
    <row r="15742" spans="11:17" x14ac:dyDescent="0.35">
      <c r="K15742" s="1">
        <v>116</v>
      </c>
      <c r="L15742" s="1">
        <v>100000</v>
      </c>
      <c r="M15742" s="27">
        <v>9.5</v>
      </c>
      <c r="N15742" s="1">
        <v>10</v>
      </c>
      <c r="O15742" s="1" t="s">
        <v>27</v>
      </c>
      <c r="P15742" s="1" t="str">
        <f t="shared" si="524"/>
        <v>109.5100000116</v>
      </c>
      <c r="Q15742" s="28">
        <f t="shared" si="525"/>
        <v>0</v>
      </c>
    </row>
    <row r="15743" spans="11:17" x14ac:dyDescent="0.35">
      <c r="K15743" s="1">
        <v>117</v>
      </c>
      <c r="L15743" s="1">
        <v>100000</v>
      </c>
      <c r="M15743" s="27">
        <v>9.5</v>
      </c>
      <c r="N15743" s="1">
        <v>10</v>
      </c>
      <c r="O15743" s="1" t="s">
        <v>27</v>
      </c>
      <c r="P15743" s="1" t="str">
        <f t="shared" si="524"/>
        <v>109.5100000117</v>
      </c>
      <c r="Q15743" s="28">
        <f t="shared" si="525"/>
        <v>0</v>
      </c>
    </row>
    <row r="15744" spans="11:17" x14ac:dyDescent="0.35">
      <c r="K15744" s="1">
        <v>118</v>
      </c>
      <c r="L15744" s="1">
        <v>100000</v>
      </c>
      <c r="M15744" s="27">
        <v>9.5</v>
      </c>
      <c r="N15744" s="1">
        <v>10</v>
      </c>
      <c r="O15744" s="1" t="s">
        <v>27</v>
      </c>
      <c r="P15744" s="1" t="str">
        <f t="shared" si="524"/>
        <v>109.5100000118</v>
      </c>
      <c r="Q15744" s="28">
        <f t="shared" si="525"/>
        <v>0</v>
      </c>
    </row>
    <row r="15745" spans="11:17" x14ac:dyDescent="0.35">
      <c r="K15745" s="1">
        <v>119</v>
      </c>
      <c r="L15745" s="1">
        <v>100000</v>
      </c>
      <c r="M15745" s="27">
        <v>9.5</v>
      </c>
      <c r="N15745" s="1">
        <v>10</v>
      </c>
      <c r="O15745" s="1" t="s">
        <v>27</v>
      </c>
      <c r="P15745" s="1" t="str">
        <f t="shared" si="524"/>
        <v>109.5100000119</v>
      </c>
      <c r="Q15745" s="28">
        <f t="shared" si="525"/>
        <v>0</v>
      </c>
    </row>
    <row r="15746" spans="11:17" x14ac:dyDescent="0.35">
      <c r="K15746" s="1">
        <v>120</v>
      </c>
      <c r="L15746" s="1">
        <v>100000</v>
      </c>
      <c r="M15746" s="27">
        <v>9.5</v>
      </c>
      <c r="N15746" s="1">
        <v>10</v>
      </c>
      <c r="O15746" s="1" t="s">
        <v>27</v>
      </c>
      <c r="P15746" s="1" t="str">
        <f t="shared" si="524"/>
        <v>109.5100000120</v>
      </c>
      <c r="Q15746" s="28">
        <f t="shared" si="525"/>
        <v>0</v>
      </c>
    </row>
    <row r="15747" spans="11:17" x14ac:dyDescent="0.35">
      <c r="K15747" s="1">
        <v>121</v>
      </c>
      <c r="L15747" s="1">
        <v>100000</v>
      </c>
      <c r="M15747" s="27">
        <v>9.5</v>
      </c>
      <c r="N15747" s="1">
        <v>10</v>
      </c>
      <c r="O15747" s="1" t="s">
        <v>27</v>
      </c>
      <c r="P15747" s="1" t="str">
        <f t="shared" ref="P15747:P15810" si="526">N15747&amp;M15747&amp;L15747&amp;K15747</f>
        <v>109.5100000121</v>
      </c>
      <c r="Q15747" s="28">
        <f t="shared" ref="Q15747:Q15810" si="527">VLOOKUP(O15747&amp;L15747&amp;M15747&amp;N15747,$W$2:$X$1051,2,FALSE)</f>
        <v>0</v>
      </c>
    </row>
    <row r="15748" spans="11:17" x14ac:dyDescent="0.35">
      <c r="K15748" s="1">
        <v>122</v>
      </c>
      <c r="L15748" s="1">
        <v>100000</v>
      </c>
      <c r="M15748" s="27">
        <v>9.5</v>
      </c>
      <c r="N15748" s="1">
        <v>10</v>
      </c>
      <c r="O15748" s="1" t="s">
        <v>27</v>
      </c>
      <c r="P15748" s="1" t="str">
        <f t="shared" si="526"/>
        <v>109.5100000122</v>
      </c>
      <c r="Q15748" s="28">
        <f t="shared" si="527"/>
        <v>0</v>
      </c>
    </row>
    <row r="15749" spans="11:17" x14ac:dyDescent="0.35">
      <c r="K15749" s="1">
        <v>123</v>
      </c>
      <c r="L15749" s="1">
        <v>100000</v>
      </c>
      <c r="M15749" s="27">
        <v>9.5</v>
      </c>
      <c r="N15749" s="1">
        <v>10</v>
      </c>
      <c r="O15749" s="1" t="s">
        <v>27</v>
      </c>
      <c r="P15749" s="1" t="str">
        <f t="shared" si="526"/>
        <v>109.5100000123</v>
      </c>
      <c r="Q15749" s="28">
        <f t="shared" si="527"/>
        <v>0</v>
      </c>
    </row>
    <row r="15750" spans="11:17" x14ac:dyDescent="0.35">
      <c r="K15750" s="1">
        <v>124</v>
      </c>
      <c r="L15750" s="1">
        <v>100000</v>
      </c>
      <c r="M15750" s="27">
        <v>9.5</v>
      </c>
      <c r="N15750" s="1">
        <v>10</v>
      </c>
      <c r="O15750" s="1" t="s">
        <v>27</v>
      </c>
      <c r="P15750" s="1" t="str">
        <f t="shared" si="526"/>
        <v>109.5100000124</v>
      </c>
      <c r="Q15750" s="28">
        <f t="shared" si="527"/>
        <v>0</v>
      </c>
    </row>
    <row r="15751" spans="11:17" x14ac:dyDescent="0.35">
      <c r="K15751" s="1">
        <v>125</v>
      </c>
      <c r="L15751" s="1">
        <v>100000</v>
      </c>
      <c r="M15751" s="27">
        <v>9.5</v>
      </c>
      <c r="N15751" s="1">
        <v>10</v>
      </c>
      <c r="O15751" s="1" t="s">
        <v>27</v>
      </c>
      <c r="P15751" s="1" t="str">
        <f t="shared" si="526"/>
        <v>109.5100000125</v>
      </c>
      <c r="Q15751" s="28">
        <f t="shared" si="527"/>
        <v>0</v>
      </c>
    </row>
    <row r="15752" spans="11:17" x14ac:dyDescent="0.35">
      <c r="K15752" s="1">
        <v>1</v>
      </c>
      <c r="L15752" s="1">
        <v>150000</v>
      </c>
      <c r="M15752" s="27">
        <v>3.5</v>
      </c>
      <c r="N15752" s="1">
        <v>10</v>
      </c>
      <c r="O15752" s="1" t="s">
        <v>26</v>
      </c>
      <c r="P15752" s="1" t="str">
        <f t="shared" si="526"/>
        <v>103.51500001</v>
      </c>
      <c r="Q15752" s="28">
        <f t="shared" si="527"/>
        <v>0</v>
      </c>
    </row>
    <row r="15753" spans="11:17" x14ac:dyDescent="0.35">
      <c r="K15753" s="1">
        <v>2</v>
      </c>
      <c r="L15753" s="1">
        <v>150000</v>
      </c>
      <c r="M15753" s="27">
        <v>3.5</v>
      </c>
      <c r="N15753" s="1">
        <v>10</v>
      </c>
      <c r="O15753" s="1" t="s">
        <v>26</v>
      </c>
      <c r="P15753" s="1" t="str">
        <f t="shared" si="526"/>
        <v>103.51500002</v>
      </c>
      <c r="Q15753" s="28">
        <f t="shared" si="527"/>
        <v>0</v>
      </c>
    </row>
    <row r="15754" spans="11:17" x14ac:dyDescent="0.35">
      <c r="K15754" s="1">
        <v>3</v>
      </c>
      <c r="L15754" s="1">
        <v>150000</v>
      </c>
      <c r="M15754" s="27">
        <v>3.5</v>
      </c>
      <c r="N15754" s="1">
        <v>10</v>
      </c>
      <c r="O15754" s="1" t="s">
        <v>26</v>
      </c>
      <c r="P15754" s="1" t="str">
        <f t="shared" si="526"/>
        <v>103.51500003</v>
      </c>
      <c r="Q15754" s="28">
        <f t="shared" si="527"/>
        <v>0</v>
      </c>
    </row>
    <row r="15755" spans="11:17" x14ac:dyDescent="0.35">
      <c r="K15755" s="1">
        <v>4</v>
      </c>
      <c r="L15755" s="1">
        <v>150000</v>
      </c>
      <c r="M15755" s="27">
        <v>3.5</v>
      </c>
      <c r="N15755" s="1">
        <v>10</v>
      </c>
      <c r="O15755" s="1" t="s">
        <v>26</v>
      </c>
      <c r="P15755" s="1" t="str">
        <f t="shared" si="526"/>
        <v>103.51500004</v>
      </c>
      <c r="Q15755" s="28">
        <f t="shared" si="527"/>
        <v>0</v>
      </c>
    </row>
    <row r="15756" spans="11:17" x14ac:dyDescent="0.35">
      <c r="K15756" s="1">
        <v>5</v>
      </c>
      <c r="L15756" s="1">
        <v>150000</v>
      </c>
      <c r="M15756" s="27">
        <v>3.5</v>
      </c>
      <c r="N15756" s="1">
        <v>10</v>
      </c>
      <c r="O15756" s="1" t="s">
        <v>26</v>
      </c>
      <c r="P15756" s="1" t="str">
        <f t="shared" si="526"/>
        <v>103.51500005</v>
      </c>
      <c r="Q15756" s="28">
        <f t="shared" si="527"/>
        <v>0</v>
      </c>
    </row>
    <row r="15757" spans="11:17" x14ac:dyDescent="0.35">
      <c r="K15757" s="1">
        <v>6</v>
      </c>
      <c r="L15757" s="1">
        <v>150000</v>
      </c>
      <c r="M15757" s="27">
        <v>3.5</v>
      </c>
      <c r="N15757" s="1">
        <v>10</v>
      </c>
      <c r="O15757" s="1" t="s">
        <v>26</v>
      </c>
      <c r="P15757" s="1" t="str">
        <f t="shared" si="526"/>
        <v>103.51500006</v>
      </c>
      <c r="Q15757" s="28">
        <f t="shared" si="527"/>
        <v>0</v>
      </c>
    </row>
    <row r="15758" spans="11:17" x14ac:dyDescent="0.35">
      <c r="K15758" s="1">
        <v>7</v>
      </c>
      <c r="L15758" s="1">
        <v>150000</v>
      </c>
      <c r="M15758" s="27">
        <v>3.5</v>
      </c>
      <c r="N15758" s="1">
        <v>10</v>
      </c>
      <c r="O15758" s="1" t="s">
        <v>26</v>
      </c>
      <c r="P15758" s="1" t="str">
        <f t="shared" si="526"/>
        <v>103.51500007</v>
      </c>
      <c r="Q15758" s="28">
        <f t="shared" si="527"/>
        <v>0</v>
      </c>
    </row>
    <row r="15759" spans="11:17" x14ac:dyDescent="0.35">
      <c r="K15759" s="1">
        <v>8</v>
      </c>
      <c r="L15759" s="1">
        <v>150000</v>
      </c>
      <c r="M15759" s="27">
        <v>3.5</v>
      </c>
      <c r="N15759" s="1">
        <v>10</v>
      </c>
      <c r="O15759" s="1" t="s">
        <v>26</v>
      </c>
      <c r="P15759" s="1" t="str">
        <f t="shared" si="526"/>
        <v>103.51500008</v>
      </c>
      <c r="Q15759" s="28">
        <f t="shared" si="527"/>
        <v>0</v>
      </c>
    </row>
    <row r="15760" spans="11:17" x14ac:dyDescent="0.35">
      <c r="K15760" s="1">
        <v>9</v>
      </c>
      <c r="L15760" s="1">
        <v>150000</v>
      </c>
      <c r="M15760" s="27">
        <v>3.5</v>
      </c>
      <c r="N15760" s="1">
        <v>10</v>
      </c>
      <c r="O15760" s="1" t="s">
        <v>26</v>
      </c>
      <c r="P15760" s="1" t="str">
        <f t="shared" si="526"/>
        <v>103.51500009</v>
      </c>
      <c r="Q15760" s="28">
        <f t="shared" si="527"/>
        <v>0</v>
      </c>
    </row>
    <row r="15761" spans="11:17" x14ac:dyDescent="0.35">
      <c r="K15761" s="1">
        <v>10</v>
      </c>
      <c r="L15761" s="1">
        <v>150000</v>
      </c>
      <c r="M15761" s="27">
        <v>3.5</v>
      </c>
      <c r="N15761" s="1">
        <v>10</v>
      </c>
      <c r="O15761" s="1" t="s">
        <v>26</v>
      </c>
      <c r="P15761" s="1" t="str">
        <f t="shared" si="526"/>
        <v>103.515000010</v>
      </c>
      <c r="Q15761" s="28">
        <f t="shared" si="527"/>
        <v>0</v>
      </c>
    </row>
    <row r="15762" spans="11:17" x14ac:dyDescent="0.35">
      <c r="K15762" s="1">
        <v>11</v>
      </c>
      <c r="L15762" s="1">
        <v>150000</v>
      </c>
      <c r="M15762" s="27">
        <v>3.5</v>
      </c>
      <c r="N15762" s="1">
        <v>10</v>
      </c>
      <c r="O15762" s="1" t="s">
        <v>26</v>
      </c>
      <c r="P15762" s="1" t="str">
        <f t="shared" si="526"/>
        <v>103.515000011</v>
      </c>
      <c r="Q15762" s="28">
        <f t="shared" si="527"/>
        <v>0</v>
      </c>
    </row>
    <row r="15763" spans="11:17" x14ac:dyDescent="0.35">
      <c r="K15763" s="1">
        <v>12</v>
      </c>
      <c r="L15763" s="1">
        <v>150000</v>
      </c>
      <c r="M15763" s="27">
        <v>3.5</v>
      </c>
      <c r="N15763" s="1">
        <v>10</v>
      </c>
      <c r="O15763" s="1" t="s">
        <v>26</v>
      </c>
      <c r="P15763" s="1" t="str">
        <f t="shared" si="526"/>
        <v>103.515000012</v>
      </c>
      <c r="Q15763" s="28">
        <f t="shared" si="527"/>
        <v>0</v>
      </c>
    </row>
    <row r="15764" spans="11:17" x14ac:dyDescent="0.35">
      <c r="K15764" s="1">
        <v>13</v>
      </c>
      <c r="L15764" s="1">
        <v>150000</v>
      </c>
      <c r="M15764" s="27">
        <v>3.5</v>
      </c>
      <c r="N15764" s="1">
        <v>10</v>
      </c>
      <c r="O15764" s="1" t="s">
        <v>26</v>
      </c>
      <c r="P15764" s="1" t="str">
        <f t="shared" si="526"/>
        <v>103.515000013</v>
      </c>
      <c r="Q15764" s="28">
        <f t="shared" si="527"/>
        <v>0</v>
      </c>
    </row>
    <row r="15765" spans="11:17" x14ac:dyDescent="0.35">
      <c r="K15765" s="1">
        <v>14</v>
      </c>
      <c r="L15765" s="1">
        <v>150000</v>
      </c>
      <c r="M15765" s="27">
        <v>3.5</v>
      </c>
      <c r="N15765" s="1">
        <v>10</v>
      </c>
      <c r="O15765" s="1" t="s">
        <v>26</v>
      </c>
      <c r="P15765" s="1" t="str">
        <f t="shared" si="526"/>
        <v>103.515000014</v>
      </c>
      <c r="Q15765" s="28">
        <f t="shared" si="527"/>
        <v>0</v>
      </c>
    </row>
    <row r="15766" spans="11:17" x14ac:dyDescent="0.35">
      <c r="K15766" s="1">
        <v>15</v>
      </c>
      <c r="L15766" s="1">
        <v>150000</v>
      </c>
      <c r="M15766" s="27">
        <v>3.5</v>
      </c>
      <c r="N15766" s="1">
        <v>10</v>
      </c>
      <c r="O15766" s="1" t="s">
        <v>26</v>
      </c>
      <c r="P15766" s="1" t="str">
        <f t="shared" si="526"/>
        <v>103.515000015</v>
      </c>
      <c r="Q15766" s="28">
        <f t="shared" si="527"/>
        <v>0</v>
      </c>
    </row>
    <row r="15767" spans="11:17" x14ac:dyDescent="0.35">
      <c r="K15767" s="1">
        <v>16</v>
      </c>
      <c r="L15767" s="1">
        <v>150000</v>
      </c>
      <c r="M15767" s="27">
        <v>3.5</v>
      </c>
      <c r="N15767" s="1">
        <v>10</v>
      </c>
      <c r="O15767" s="1" t="s">
        <v>26</v>
      </c>
      <c r="P15767" s="1" t="str">
        <f t="shared" si="526"/>
        <v>103.515000016</v>
      </c>
      <c r="Q15767" s="28">
        <f t="shared" si="527"/>
        <v>0</v>
      </c>
    </row>
    <row r="15768" spans="11:17" x14ac:dyDescent="0.35">
      <c r="K15768" s="1">
        <v>17</v>
      </c>
      <c r="L15768" s="1">
        <v>150000</v>
      </c>
      <c r="M15768" s="27">
        <v>3.5</v>
      </c>
      <c r="N15768" s="1">
        <v>10</v>
      </c>
      <c r="O15768" s="1" t="s">
        <v>26</v>
      </c>
      <c r="P15768" s="1" t="str">
        <f t="shared" si="526"/>
        <v>103.515000017</v>
      </c>
      <c r="Q15768" s="28">
        <f t="shared" si="527"/>
        <v>0</v>
      </c>
    </row>
    <row r="15769" spans="11:17" x14ac:dyDescent="0.35">
      <c r="K15769" s="1">
        <v>18</v>
      </c>
      <c r="L15769" s="1">
        <v>150000</v>
      </c>
      <c r="M15769" s="27">
        <v>3.5</v>
      </c>
      <c r="N15769" s="1">
        <v>10</v>
      </c>
      <c r="O15769" s="1" t="s">
        <v>26</v>
      </c>
      <c r="P15769" s="1" t="str">
        <f t="shared" si="526"/>
        <v>103.515000018</v>
      </c>
      <c r="Q15769" s="28">
        <f t="shared" si="527"/>
        <v>0</v>
      </c>
    </row>
    <row r="15770" spans="11:17" x14ac:dyDescent="0.35">
      <c r="K15770" s="1">
        <v>19</v>
      </c>
      <c r="L15770" s="1">
        <v>150000</v>
      </c>
      <c r="M15770" s="27">
        <v>3.5</v>
      </c>
      <c r="N15770" s="1">
        <v>10</v>
      </c>
      <c r="O15770" s="1" t="s">
        <v>26</v>
      </c>
      <c r="P15770" s="1" t="str">
        <f t="shared" si="526"/>
        <v>103.515000019</v>
      </c>
      <c r="Q15770" s="28">
        <f t="shared" si="527"/>
        <v>0</v>
      </c>
    </row>
    <row r="15771" spans="11:17" x14ac:dyDescent="0.35">
      <c r="K15771" s="1">
        <v>20</v>
      </c>
      <c r="L15771" s="1">
        <v>150000</v>
      </c>
      <c r="M15771" s="27">
        <v>3.5</v>
      </c>
      <c r="N15771" s="1">
        <v>10</v>
      </c>
      <c r="O15771" s="1" t="s">
        <v>26</v>
      </c>
      <c r="P15771" s="1" t="str">
        <f t="shared" si="526"/>
        <v>103.515000020</v>
      </c>
      <c r="Q15771" s="28">
        <f t="shared" si="527"/>
        <v>0</v>
      </c>
    </row>
    <row r="15772" spans="11:17" x14ac:dyDescent="0.35">
      <c r="K15772" s="1">
        <v>21</v>
      </c>
      <c r="L15772" s="1">
        <v>150000</v>
      </c>
      <c r="M15772" s="27">
        <v>3.5</v>
      </c>
      <c r="N15772" s="1">
        <v>10</v>
      </c>
      <c r="O15772" s="1" t="s">
        <v>26</v>
      </c>
      <c r="P15772" s="1" t="str">
        <f t="shared" si="526"/>
        <v>103.515000021</v>
      </c>
      <c r="Q15772" s="28">
        <f t="shared" si="527"/>
        <v>0</v>
      </c>
    </row>
    <row r="15773" spans="11:17" x14ac:dyDescent="0.35">
      <c r="K15773" s="1">
        <v>22</v>
      </c>
      <c r="L15773" s="1">
        <v>150000</v>
      </c>
      <c r="M15773" s="27">
        <v>3.5</v>
      </c>
      <c r="N15773" s="1">
        <v>10</v>
      </c>
      <c r="O15773" s="1" t="s">
        <v>26</v>
      </c>
      <c r="P15773" s="1" t="str">
        <f t="shared" si="526"/>
        <v>103.515000022</v>
      </c>
      <c r="Q15773" s="28">
        <f t="shared" si="527"/>
        <v>0</v>
      </c>
    </row>
    <row r="15774" spans="11:17" x14ac:dyDescent="0.35">
      <c r="K15774" s="1">
        <v>23</v>
      </c>
      <c r="L15774" s="1">
        <v>150000</v>
      </c>
      <c r="M15774" s="27">
        <v>3.5</v>
      </c>
      <c r="N15774" s="1">
        <v>10</v>
      </c>
      <c r="O15774" s="1" t="s">
        <v>26</v>
      </c>
      <c r="P15774" s="1" t="str">
        <f t="shared" si="526"/>
        <v>103.515000023</v>
      </c>
      <c r="Q15774" s="28">
        <f t="shared" si="527"/>
        <v>0</v>
      </c>
    </row>
    <row r="15775" spans="11:17" x14ac:dyDescent="0.35">
      <c r="K15775" s="1">
        <v>24</v>
      </c>
      <c r="L15775" s="1">
        <v>150000</v>
      </c>
      <c r="M15775" s="27">
        <v>3.5</v>
      </c>
      <c r="N15775" s="1">
        <v>10</v>
      </c>
      <c r="O15775" s="1" t="s">
        <v>26</v>
      </c>
      <c r="P15775" s="1" t="str">
        <f t="shared" si="526"/>
        <v>103.515000024</v>
      </c>
      <c r="Q15775" s="28">
        <f t="shared" si="527"/>
        <v>0</v>
      </c>
    </row>
    <row r="15776" spans="11:17" x14ac:dyDescent="0.35">
      <c r="K15776" s="1">
        <v>25</v>
      </c>
      <c r="L15776" s="1">
        <v>150000</v>
      </c>
      <c r="M15776" s="27">
        <v>3.5</v>
      </c>
      <c r="N15776" s="1">
        <v>10</v>
      </c>
      <c r="O15776" s="1" t="s">
        <v>26</v>
      </c>
      <c r="P15776" s="1" t="str">
        <f t="shared" si="526"/>
        <v>103.515000025</v>
      </c>
      <c r="Q15776" s="28">
        <f t="shared" si="527"/>
        <v>0</v>
      </c>
    </row>
    <row r="15777" spans="11:17" x14ac:dyDescent="0.35">
      <c r="K15777" s="1">
        <v>26</v>
      </c>
      <c r="L15777" s="1">
        <v>150000</v>
      </c>
      <c r="M15777" s="27">
        <v>3.5</v>
      </c>
      <c r="N15777" s="1">
        <v>10</v>
      </c>
      <c r="O15777" s="1" t="s">
        <v>17</v>
      </c>
      <c r="P15777" s="1" t="str">
        <f t="shared" si="526"/>
        <v>103.515000026</v>
      </c>
      <c r="Q15777" s="28">
        <f t="shared" si="527"/>
        <v>0</v>
      </c>
    </row>
    <row r="15778" spans="11:17" x14ac:dyDescent="0.35">
      <c r="K15778" s="1">
        <v>27</v>
      </c>
      <c r="L15778" s="1">
        <v>150000</v>
      </c>
      <c r="M15778" s="27">
        <v>3.5</v>
      </c>
      <c r="N15778" s="1">
        <v>10</v>
      </c>
      <c r="O15778" s="1" t="s">
        <v>17</v>
      </c>
      <c r="P15778" s="1" t="str">
        <f t="shared" si="526"/>
        <v>103.515000027</v>
      </c>
      <c r="Q15778" s="28">
        <f t="shared" si="527"/>
        <v>0</v>
      </c>
    </row>
    <row r="15779" spans="11:17" x14ac:dyDescent="0.35">
      <c r="K15779" s="1">
        <v>28</v>
      </c>
      <c r="L15779" s="1">
        <v>150000</v>
      </c>
      <c r="M15779" s="27">
        <v>3.5</v>
      </c>
      <c r="N15779" s="1">
        <v>10</v>
      </c>
      <c r="O15779" s="1" t="s">
        <v>17</v>
      </c>
      <c r="P15779" s="1" t="str">
        <f t="shared" si="526"/>
        <v>103.515000028</v>
      </c>
      <c r="Q15779" s="28">
        <f t="shared" si="527"/>
        <v>0</v>
      </c>
    </row>
    <row r="15780" spans="11:17" x14ac:dyDescent="0.35">
      <c r="K15780" s="1">
        <v>29</v>
      </c>
      <c r="L15780" s="1">
        <v>150000</v>
      </c>
      <c r="M15780" s="27">
        <v>3.5</v>
      </c>
      <c r="N15780" s="1">
        <v>10</v>
      </c>
      <c r="O15780" s="1" t="s">
        <v>17</v>
      </c>
      <c r="P15780" s="1" t="str">
        <f t="shared" si="526"/>
        <v>103.515000029</v>
      </c>
      <c r="Q15780" s="28">
        <f t="shared" si="527"/>
        <v>0</v>
      </c>
    </row>
    <row r="15781" spans="11:17" x14ac:dyDescent="0.35">
      <c r="K15781" s="1">
        <v>30</v>
      </c>
      <c r="L15781" s="1">
        <v>150000</v>
      </c>
      <c r="M15781" s="27">
        <v>3.5</v>
      </c>
      <c r="N15781" s="1">
        <v>10</v>
      </c>
      <c r="O15781" s="1" t="s">
        <v>17</v>
      </c>
      <c r="P15781" s="1" t="str">
        <f t="shared" si="526"/>
        <v>103.515000030</v>
      </c>
      <c r="Q15781" s="28">
        <f t="shared" si="527"/>
        <v>0</v>
      </c>
    </row>
    <row r="15782" spans="11:17" x14ac:dyDescent="0.35">
      <c r="K15782" s="1">
        <v>31</v>
      </c>
      <c r="L15782" s="1">
        <v>150000</v>
      </c>
      <c r="M15782" s="27">
        <v>3.5</v>
      </c>
      <c r="N15782" s="1">
        <v>10</v>
      </c>
      <c r="O15782" s="1" t="s">
        <v>17</v>
      </c>
      <c r="P15782" s="1" t="str">
        <f t="shared" si="526"/>
        <v>103.515000031</v>
      </c>
      <c r="Q15782" s="28">
        <f t="shared" si="527"/>
        <v>0</v>
      </c>
    </row>
    <row r="15783" spans="11:17" x14ac:dyDescent="0.35">
      <c r="K15783" s="1">
        <v>32</v>
      </c>
      <c r="L15783" s="1">
        <v>150000</v>
      </c>
      <c r="M15783" s="27">
        <v>3.5</v>
      </c>
      <c r="N15783" s="1">
        <v>10</v>
      </c>
      <c r="O15783" s="1" t="s">
        <v>17</v>
      </c>
      <c r="P15783" s="1" t="str">
        <f t="shared" si="526"/>
        <v>103.515000032</v>
      </c>
      <c r="Q15783" s="28">
        <f t="shared" si="527"/>
        <v>0</v>
      </c>
    </row>
    <row r="15784" spans="11:17" x14ac:dyDescent="0.35">
      <c r="K15784" s="1">
        <v>33</v>
      </c>
      <c r="L15784" s="1">
        <v>150000</v>
      </c>
      <c r="M15784" s="27">
        <v>3.5</v>
      </c>
      <c r="N15784" s="1">
        <v>10</v>
      </c>
      <c r="O15784" s="1" t="s">
        <v>17</v>
      </c>
      <c r="P15784" s="1" t="str">
        <f t="shared" si="526"/>
        <v>103.515000033</v>
      </c>
      <c r="Q15784" s="28">
        <f t="shared" si="527"/>
        <v>0</v>
      </c>
    </row>
    <row r="15785" spans="11:17" x14ac:dyDescent="0.35">
      <c r="K15785" s="1">
        <v>34</v>
      </c>
      <c r="L15785" s="1">
        <v>150000</v>
      </c>
      <c r="M15785" s="27">
        <v>3.5</v>
      </c>
      <c r="N15785" s="1">
        <v>10</v>
      </c>
      <c r="O15785" s="1" t="s">
        <v>17</v>
      </c>
      <c r="P15785" s="1" t="str">
        <f t="shared" si="526"/>
        <v>103.515000034</v>
      </c>
      <c r="Q15785" s="28">
        <f t="shared" si="527"/>
        <v>0</v>
      </c>
    </row>
    <row r="15786" spans="11:17" x14ac:dyDescent="0.35">
      <c r="K15786" s="1">
        <v>35</v>
      </c>
      <c r="L15786" s="1">
        <v>150000</v>
      </c>
      <c r="M15786" s="27">
        <v>3.5</v>
      </c>
      <c r="N15786" s="1">
        <v>10</v>
      </c>
      <c r="O15786" s="1" t="s">
        <v>17</v>
      </c>
      <c r="P15786" s="1" t="str">
        <f t="shared" si="526"/>
        <v>103.515000035</v>
      </c>
      <c r="Q15786" s="28">
        <f t="shared" si="527"/>
        <v>0</v>
      </c>
    </row>
    <row r="15787" spans="11:17" x14ac:dyDescent="0.35">
      <c r="K15787" s="1">
        <v>36</v>
      </c>
      <c r="L15787" s="1">
        <v>150000</v>
      </c>
      <c r="M15787" s="27">
        <v>3.5</v>
      </c>
      <c r="N15787" s="1">
        <v>10</v>
      </c>
      <c r="O15787" s="1" t="s">
        <v>18</v>
      </c>
      <c r="P15787" s="1" t="str">
        <f t="shared" si="526"/>
        <v>103.515000036</v>
      </c>
      <c r="Q15787" s="28">
        <f t="shared" si="527"/>
        <v>0</v>
      </c>
    </row>
    <row r="15788" spans="11:17" x14ac:dyDescent="0.35">
      <c r="K15788" s="1">
        <v>37</v>
      </c>
      <c r="L15788" s="1">
        <v>150000</v>
      </c>
      <c r="M15788" s="27">
        <v>3.5</v>
      </c>
      <c r="N15788" s="1">
        <v>10</v>
      </c>
      <c r="O15788" s="1" t="s">
        <v>18</v>
      </c>
      <c r="P15788" s="1" t="str">
        <f t="shared" si="526"/>
        <v>103.515000037</v>
      </c>
      <c r="Q15788" s="28">
        <f t="shared" si="527"/>
        <v>0</v>
      </c>
    </row>
    <row r="15789" spans="11:17" x14ac:dyDescent="0.35">
      <c r="K15789" s="1">
        <v>38</v>
      </c>
      <c r="L15789" s="1">
        <v>150000</v>
      </c>
      <c r="M15789" s="27">
        <v>3.5</v>
      </c>
      <c r="N15789" s="1">
        <v>10</v>
      </c>
      <c r="O15789" s="1" t="s">
        <v>18</v>
      </c>
      <c r="P15789" s="1" t="str">
        <f t="shared" si="526"/>
        <v>103.515000038</v>
      </c>
      <c r="Q15789" s="28">
        <f t="shared" si="527"/>
        <v>0</v>
      </c>
    </row>
    <row r="15790" spans="11:17" x14ac:dyDescent="0.35">
      <c r="K15790" s="1">
        <v>39</v>
      </c>
      <c r="L15790" s="1">
        <v>150000</v>
      </c>
      <c r="M15790" s="27">
        <v>3.5</v>
      </c>
      <c r="N15790" s="1">
        <v>10</v>
      </c>
      <c r="O15790" s="1" t="s">
        <v>18</v>
      </c>
      <c r="P15790" s="1" t="str">
        <f t="shared" si="526"/>
        <v>103.515000039</v>
      </c>
      <c r="Q15790" s="28">
        <f t="shared" si="527"/>
        <v>0</v>
      </c>
    </row>
    <row r="15791" spans="11:17" x14ac:dyDescent="0.35">
      <c r="K15791" s="1">
        <v>40</v>
      </c>
      <c r="L15791" s="1">
        <v>150000</v>
      </c>
      <c r="M15791" s="27">
        <v>3.5</v>
      </c>
      <c r="N15791" s="1">
        <v>10</v>
      </c>
      <c r="O15791" s="1" t="s">
        <v>18</v>
      </c>
      <c r="P15791" s="1" t="str">
        <f t="shared" si="526"/>
        <v>103.515000040</v>
      </c>
      <c r="Q15791" s="28">
        <f t="shared" si="527"/>
        <v>0</v>
      </c>
    </row>
    <row r="15792" spans="11:17" x14ac:dyDescent="0.35">
      <c r="K15792" s="1">
        <v>41</v>
      </c>
      <c r="L15792" s="1">
        <v>150000</v>
      </c>
      <c r="M15792" s="27">
        <v>3.5</v>
      </c>
      <c r="N15792" s="1">
        <v>10</v>
      </c>
      <c r="O15792" s="1" t="s">
        <v>18</v>
      </c>
      <c r="P15792" s="1" t="str">
        <f t="shared" si="526"/>
        <v>103.515000041</v>
      </c>
      <c r="Q15792" s="28">
        <f t="shared" si="527"/>
        <v>0</v>
      </c>
    </row>
    <row r="15793" spans="11:17" x14ac:dyDescent="0.35">
      <c r="K15793" s="1">
        <v>42</v>
      </c>
      <c r="L15793" s="1">
        <v>150000</v>
      </c>
      <c r="M15793" s="27">
        <v>3.5</v>
      </c>
      <c r="N15793" s="1">
        <v>10</v>
      </c>
      <c r="O15793" s="1" t="s">
        <v>18</v>
      </c>
      <c r="P15793" s="1" t="str">
        <f t="shared" si="526"/>
        <v>103.515000042</v>
      </c>
      <c r="Q15793" s="28">
        <f t="shared" si="527"/>
        <v>0</v>
      </c>
    </row>
    <row r="15794" spans="11:17" x14ac:dyDescent="0.35">
      <c r="K15794" s="1">
        <v>43</v>
      </c>
      <c r="L15794" s="1">
        <v>150000</v>
      </c>
      <c r="M15794" s="27">
        <v>3.5</v>
      </c>
      <c r="N15794" s="1">
        <v>10</v>
      </c>
      <c r="O15794" s="1" t="s">
        <v>18</v>
      </c>
      <c r="P15794" s="1" t="str">
        <f t="shared" si="526"/>
        <v>103.515000043</v>
      </c>
      <c r="Q15794" s="28">
        <f t="shared" si="527"/>
        <v>0</v>
      </c>
    </row>
    <row r="15795" spans="11:17" x14ac:dyDescent="0.35">
      <c r="K15795" s="1">
        <v>44</v>
      </c>
      <c r="L15795" s="1">
        <v>150000</v>
      </c>
      <c r="M15795" s="27">
        <v>3.5</v>
      </c>
      <c r="N15795" s="1">
        <v>10</v>
      </c>
      <c r="O15795" s="1" t="s">
        <v>18</v>
      </c>
      <c r="P15795" s="1" t="str">
        <f t="shared" si="526"/>
        <v>103.515000044</v>
      </c>
      <c r="Q15795" s="28">
        <f t="shared" si="527"/>
        <v>0</v>
      </c>
    </row>
    <row r="15796" spans="11:17" x14ac:dyDescent="0.35">
      <c r="K15796" s="1">
        <v>45</v>
      </c>
      <c r="L15796" s="1">
        <v>150000</v>
      </c>
      <c r="M15796" s="27">
        <v>3.5</v>
      </c>
      <c r="N15796" s="1">
        <v>10</v>
      </c>
      <c r="O15796" s="1" t="s">
        <v>18</v>
      </c>
      <c r="P15796" s="1" t="str">
        <f t="shared" si="526"/>
        <v>103.515000045</v>
      </c>
      <c r="Q15796" s="28">
        <f t="shared" si="527"/>
        <v>0</v>
      </c>
    </row>
    <row r="15797" spans="11:17" x14ac:dyDescent="0.35">
      <c r="K15797" s="1">
        <v>46</v>
      </c>
      <c r="L15797" s="1">
        <v>150000</v>
      </c>
      <c r="M15797" s="27">
        <v>3.5</v>
      </c>
      <c r="N15797" s="1">
        <v>10</v>
      </c>
      <c r="O15797" s="1" t="s">
        <v>33</v>
      </c>
      <c r="P15797" s="1" t="str">
        <f t="shared" si="526"/>
        <v>103.515000046</v>
      </c>
      <c r="Q15797" s="28">
        <f t="shared" si="527"/>
        <v>0</v>
      </c>
    </row>
    <row r="15798" spans="11:17" x14ac:dyDescent="0.35">
      <c r="K15798" s="1">
        <v>47</v>
      </c>
      <c r="L15798" s="1">
        <v>150000</v>
      </c>
      <c r="M15798" s="27">
        <v>3.5</v>
      </c>
      <c r="N15798" s="1">
        <v>10</v>
      </c>
      <c r="O15798" s="1" t="s">
        <v>33</v>
      </c>
      <c r="P15798" s="1" t="str">
        <f t="shared" si="526"/>
        <v>103.515000047</v>
      </c>
      <c r="Q15798" s="28">
        <f t="shared" si="527"/>
        <v>0</v>
      </c>
    </row>
    <row r="15799" spans="11:17" x14ac:dyDescent="0.35">
      <c r="K15799" s="1">
        <v>48</v>
      </c>
      <c r="L15799" s="1">
        <v>150000</v>
      </c>
      <c r="M15799" s="27">
        <v>3.5</v>
      </c>
      <c r="N15799" s="1">
        <v>10</v>
      </c>
      <c r="O15799" s="1" t="s">
        <v>33</v>
      </c>
      <c r="P15799" s="1" t="str">
        <f t="shared" si="526"/>
        <v>103.515000048</v>
      </c>
      <c r="Q15799" s="28">
        <f t="shared" si="527"/>
        <v>0</v>
      </c>
    </row>
    <row r="15800" spans="11:17" x14ac:dyDescent="0.35">
      <c r="K15800" s="1">
        <v>49</v>
      </c>
      <c r="L15800" s="1">
        <v>150000</v>
      </c>
      <c r="M15800" s="27">
        <v>3.5</v>
      </c>
      <c r="N15800" s="1">
        <v>10</v>
      </c>
      <c r="O15800" s="1" t="s">
        <v>33</v>
      </c>
      <c r="P15800" s="1" t="str">
        <f t="shared" si="526"/>
        <v>103.515000049</v>
      </c>
      <c r="Q15800" s="28">
        <f t="shared" si="527"/>
        <v>0</v>
      </c>
    </row>
    <row r="15801" spans="11:17" x14ac:dyDescent="0.35">
      <c r="K15801" s="1">
        <v>50</v>
      </c>
      <c r="L15801" s="1">
        <v>150000</v>
      </c>
      <c r="M15801" s="27">
        <v>3.5</v>
      </c>
      <c r="N15801" s="1">
        <v>10</v>
      </c>
      <c r="O15801" s="1" t="s">
        <v>33</v>
      </c>
      <c r="P15801" s="1" t="str">
        <f t="shared" si="526"/>
        <v>103.515000050</v>
      </c>
      <c r="Q15801" s="28">
        <f t="shared" si="527"/>
        <v>0</v>
      </c>
    </row>
    <row r="15802" spans="11:17" x14ac:dyDescent="0.35">
      <c r="K15802" s="1">
        <v>51</v>
      </c>
      <c r="L15802" s="1">
        <v>150000</v>
      </c>
      <c r="M15802" s="27">
        <v>3.5</v>
      </c>
      <c r="N15802" s="1">
        <v>10</v>
      </c>
      <c r="O15802" s="1" t="s">
        <v>33</v>
      </c>
      <c r="P15802" s="1" t="str">
        <f t="shared" si="526"/>
        <v>103.515000051</v>
      </c>
      <c r="Q15802" s="28">
        <f t="shared" si="527"/>
        <v>0</v>
      </c>
    </row>
    <row r="15803" spans="11:17" x14ac:dyDescent="0.35">
      <c r="K15803" s="1">
        <v>52</v>
      </c>
      <c r="L15803" s="1">
        <v>150000</v>
      </c>
      <c r="M15803" s="27">
        <v>3.5</v>
      </c>
      <c r="N15803" s="1">
        <v>10</v>
      </c>
      <c r="O15803" s="1" t="s">
        <v>33</v>
      </c>
      <c r="P15803" s="1" t="str">
        <f t="shared" si="526"/>
        <v>103.515000052</v>
      </c>
      <c r="Q15803" s="28">
        <f t="shared" si="527"/>
        <v>0</v>
      </c>
    </row>
    <row r="15804" spans="11:17" x14ac:dyDescent="0.35">
      <c r="K15804" s="1">
        <v>53</v>
      </c>
      <c r="L15804" s="1">
        <v>150000</v>
      </c>
      <c r="M15804" s="27">
        <v>3.5</v>
      </c>
      <c r="N15804" s="1">
        <v>10</v>
      </c>
      <c r="O15804" s="1" t="s">
        <v>33</v>
      </c>
      <c r="P15804" s="1" t="str">
        <f t="shared" si="526"/>
        <v>103.515000053</v>
      </c>
      <c r="Q15804" s="28">
        <f t="shared" si="527"/>
        <v>0</v>
      </c>
    </row>
    <row r="15805" spans="11:17" x14ac:dyDescent="0.35">
      <c r="K15805" s="1">
        <v>54</v>
      </c>
      <c r="L15805" s="1">
        <v>150000</v>
      </c>
      <c r="M15805" s="27">
        <v>3.5</v>
      </c>
      <c r="N15805" s="1">
        <v>10</v>
      </c>
      <c r="O15805" s="1" t="s">
        <v>33</v>
      </c>
      <c r="P15805" s="1" t="str">
        <f t="shared" si="526"/>
        <v>103.515000054</v>
      </c>
      <c r="Q15805" s="28">
        <f t="shared" si="527"/>
        <v>0</v>
      </c>
    </row>
    <row r="15806" spans="11:17" x14ac:dyDescent="0.35">
      <c r="K15806" s="1">
        <v>55</v>
      </c>
      <c r="L15806" s="1">
        <v>150000</v>
      </c>
      <c r="M15806" s="27">
        <v>3.5</v>
      </c>
      <c r="N15806" s="1">
        <v>10</v>
      </c>
      <c r="O15806" s="1" t="s">
        <v>33</v>
      </c>
      <c r="P15806" s="1" t="str">
        <f t="shared" si="526"/>
        <v>103.515000055</v>
      </c>
      <c r="Q15806" s="28">
        <f t="shared" si="527"/>
        <v>0</v>
      </c>
    </row>
    <row r="15807" spans="11:17" x14ac:dyDescent="0.35">
      <c r="K15807" s="1">
        <v>56</v>
      </c>
      <c r="L15807" s="1">
        <v>150000</v>
      </c>
      <c r="M15807" s="27">
        <v>3.5</v>
      </c>
      <c r="N15807" s="1">
        <v>10</v>
      </c>
      <c r="O15807" s="1" t="s">
        <v>27</v>
      </c>
      <c r="P15807" s="1" t="str">
        <f t="shared" si="526"/>
        <v>103.515000056</v>
      </c>
      <c r="Q15807" s="28">
        <f t="shared" si="527"/>
        <v>0</v>
      </c>
    </row>
    <row r="15808" spans="11:17" x14ac:dyDescent="0.35">
      <c r="K15808" s="1">
        <v>57</v>
      </c>
      <c r="L15808" s="1">
        <v>150000</v>
      </c>
      <c r="M15808" s="27">
        <v>3.5</v>
      </c>
      <c r="N15808" s="1">
        <v>10</v>
      </c>
      <c r="O15808" s="1" t="s">
        <v>27</v>
      </c>
      <c r="P15808" s="1" t="str">
        <f t="shared" si="526"/>
        <v>103.515000057</v>
      </c>
      <c r="Q15808" s="28">
        <f t="shared" si="527"/>
        <v>0</v>
      </c>
    </row>
    <row r="15809" spans="11:17" x14ac:dyDescent="0.35">
      <c r="K15809" s="1">
        <v>58</v>
      </c>
      <c r="L15809" s="1">
        <v>150000</v>
      </c>
      <c r="M15809" s="27">
        <v>3.5</v>
      </c>
      <c r="N15809" s="1">
        <v>10</v>
      </c>
      <c r="O15809" s="1" t="s">
        <v>27</v>
      </c>
      <c r="P15809" s="1" t="str">
        <f t="shared" si="526"/>
        <v>103.515000058</v>
      </c>
      <c r="Q15809" s="28">
        <f t="shared" si="527"/>
        <v>0</v>
      </c>
    </row>
    <row r="15810" spans="11:17" x14ac:dyDescent="0.35">
      <c r="K15810" s="1">
        <v>59</v>
      </c>
      <c r="L15810" s="1">
        <v>150000</v>
      </c>
      <c r="M15810" s="27">
        <v>3.5</v>
      </c>
      <c r="N15810" s="1">
        <v>10</v>
      </c>
      <c r="O15810" s="1" t="s">
        <v>27</v>
      </c>
      <c r="P15810" s="1" t="str">
        <f t="shared" si="526"/>
        <v>103.515000059</v>
      </c>
      <c r="Q15810" s="28">
        <f t="shared" si="527"/>
        <v>0</v>
      </c>
    </row>
    <row r="15811" spans="11:17" x14ac:dyDescent="0.35">
      <c r="K15811" s="1">
        <v>60</v>
      </c>
      <c r="L15811" s="1">
        <v>150000</v>
      </c>
      <c r="M15811" s="27">
        <v>3.5</v>
      </c>
      <c r="N15811" s="1">
        <v>10</v>
      </c>
      <c r="O15811" s="1" t="s">
        <v>27</v>
      </c>
      <c r="P15811" s="1" t="str">
        <f t="shared" ref="P15811:P15874" si="528">N15811&amp;M15811&amp;L15811&amp;K15811</f>
        <v>103.515000060</v>
      </c>
      <c r="Q15811" s="28">
        <f t="shared" ref="Q15811:Q15874" si="529">VLOOKUP(O15811&amp;L15811&amp;M15811&amp;N15811,$W$2:$X$1051,2,FALSE)</f>
        <v>0</v>
      </c>
    </row>
    <row r="15812" spans="11:17" x14ac:dyDescent="0.35">
      <c r="K15812" s="1">
        <v>61</v>
      </c>
      <c r="L15812" s="1">
        <v>150000</v>
      </c>
      <c r="M15812" s="27">
        <v>3.5</v>
      </c>
      <c r="N15812" s="1">
        <v>10</v>
      </c>
      <c r="O15812" s="1" t="s">
        <v>27</v>
      </c>
      <c r="P15812" s="1" t="str">
        <f t="shared" si="528"/>
        <v>103.515000061</v>
      </c>
      <c r="Q15812" s="28">
        <f t="shared" si="529"/>
        <v>0</v>
      </c>
    </row>
    <row r="15813" spans="11:17" x14ac:dyDescent="0.35">
      <c r="K15813" s="1">
        <v>62</v>
      </c>
      <c r="L15813" s="1">
        <v>150000</v>
      </c>
      <c r="M15813" s="27">
        <v>3.5</v>
      </c>
      <c r="N15813" s="1">
        <v>10</v>
      </c>
      <c r="O15813" s="1" t="s">
        <v>27</v>
      </c>
      <c r="P15813" s="1" t="str">
        <f t="shared" si="528"/>
        <v>103.515000062</v>
      </c>
      <c r="Q15813" s="28">
        <f t="shared" si="529"/>
        <v>0</v>
      </c>
    </row>
    <row r="15814" spans="11:17" x14ac:dyDescent="0.35">
      <c r="K15814" s="1">
        <v>63</v>
      </c>
      <c r="L15814" s="1">
        <v>150000</v>
      </c>
      <c r="M15814" s="27">
        <v>3.5</v>
      </c>
      <c r="N15814" s="1">
        <v>10</v>
      </c>
      <c r="O15814" s="1" t="s">
        <v>27</v>
      </c>
      <c r="P15814" s="1" t="str">
        <f t="shared" si="528"/>
        <v>103.515000063</v>
      </c>
      <c r="Q15814" s="28">
        <f t="shared" si="529"/>
        <v>0</v>
      </c>
    </row>
    <row r="15815" spans="11:17" x14ac:dyDescent="0.35">
      <c r="K15815" s="1">
        <v>64</v>
      </c>
      <c r="L15815" s="1">
        <v>150000</v>
      </c>
      <c r="M15815" s="27">
        <v>3.5</v>
      </c>
      <c r="N15815" s="1">
        <v>10</v>
      </c>
      <c r="O15815" s="1" t="s">
        <v>27</v>
      </c>
      <c r="P15815" s="1" t="str">
        <f t="shared" si="528"/>
        <v>103.515000064</v>
      </c>
      <c r="Q15815" s="28">
        <f t="shared" si="529"/>
        <v>0</v>
      </c>
    </row>
    <row r="15816" spans="11:17" x14ac:dyDescent="0.35">
      <c r="K15816" s="1">
        <v>65</v>
      </c>
      <c r="L15816" s="1">
        <v>150000</v>
      </c>
      <c r="M15816" s="27">
        <v>3.5</v>
      </c>
      <c r="N15816" s="1">
        <v>10</v>
      </c>
      <c r="O15816" s="1" t="s">
        <v>27</v>
      </c>
      <c r="P15816" s="1" t="str">
        <f t="shared" si="528"/>
        <v>103.515000065</v>
      </c>
      <c r="Q15816" s="28">
        <f t="shared" si="529"/>
        <v>0</v>
      </c>
    </row>
    <row r="15817" spans="11:17" x14ac:dyDescent="0.35">
      <c r="K15817" s="1">
        <v>66</v>
      </c>
      <c r="L15817" s="1">
        <v>150000</v>
      </c>
      <c r="M15817" s="27">
        <v>3.5</v>
      </c>
      <c r="N15817" s="1">
        <v>10</v>
      </c>
      <c r="O15817" s="1" t="s">
        <v>27</v>
      </c>
      <c r="P15817" s="1" t="str">
        <f t="shared" si="528"/>
        <v>103.515000066</v>
      </c>
      <c r="Q15817" s="28">
        <f t="shared" si="529"/>
        <v>0</v>
      </c>
    </row>
    <row r="15818" spans="11:17" x14ac:dyDescent="0.35">
      <c r="K15818" s="1">
        <v>67</v>
      </c>
      <c r="L15818" s="1">
        <v>150000</v>
      </c>
      <c r="M15818" s="27">
        <v>3.5</v>
      </c>
      <c r="N15818" s="1">
        <v>10</v>
      </c>
      <c r="O15818" s="1" t="s">
        <v>27</v>
      </c>
      <c r="P15818" s="1" t="str">
        <f t="shared" si="528"/>
        <v>103.515000067</v>
      </c>
      <c r="Q15818" s="28">
        <f t="shared" si="529"/>
        <v>0</v>
      </c>
    </row>
    <row r="15819" spans="11:17" x14ac:dyDescent="0.35">
      <c r="K15819" s="1">
        <v>68</v>
      </c>
      <c r="L15819" s="1">
        <v>150000</v>
      </c>
      <c r="M15819" s="27">
        <v>3.5</v>
      </c>
      <c r="N15819" s="1">
        <v>10</v>
      </c>
      <c r="O15819" s="1" t="s">
        <v>27</v>
      </c>
      <c r="P15819" s="1" t="str">
        <f t="shared" si="528"/>
        <v>103.515000068</v>
      </c>
      <c r="Q15819" s="28">
        <f t="shared" si="529"/>
        <v>0</v>
      </c>
    </row>
    <row r="15820" spans="11:17" x14ac:dyDescent="0.35">
      <c r="K15820" s="1">
        <v>69</v>
      </c>
      <c r="L15820" s="1">
        <v>150000</v>
      </c>
      <c r="M15820" s="27">
        <v>3.5</v>
      </c>
      <c r="N15820" s="1">
        <v>10</v>
      </c>
      <c r="O15820" s="1" t="s">
        <v>27</v>
      </c>
      <c r="P15820" s="1" t="str">
        <f t="shared" si="528"/>
        <v>103.515000069</v>
      </c>
      <c r="Q15820" s="28">
        <f t="shared" si="529"/>
        <v>0</v>
      </c>
    </row>
    <row r="15821" spans="11:17" x14ac:dyDescent="0.35">
      <c r="K15821" s="1">
        <v>70</v>
      </c>
      <c r="L15821" s="1">
        <v>150000</v>
      </c>
      <c r="M15821" s="27">
        <v>3.5</v>
      </c>
      <c r="N15821" s="1">
        <v>10</v>
      </c>
      <c r="O15821" s="1" t="s">
        <v>27</v>
      </c>
      <c r="P15821" s="1" t="str">
        <f t="shared" si="528"/>
        <v>103.515000070</v>
      </c>
      <c r="Q15821" s="28">
        <f t="shared" si="529"/>
        <v>0</v>
      </c>
    </row>
    <row r="15822" spans="11:17" x14ac:dyDescent="0.35">
      <c r="K15822" s="1">
        <v>71</v>
      </c>
      <c r="L15822" s="1">
        <v>150000</v>
      </c>
      <c r="M15822" s="27">
        <v>3.5</v>
      </c>
      <c r="N15822" s="1">
        <v>10</v>
      </c>
      <c r="O15822" s="1" t="s">
        <v>27</v>
      </c>
      <c r="P15822" s="1" t="str">
        <f t="shared" si="528"/>
        <v>103.515000071</v>
      </c>
      <c r="Q15822" s="28">
        <f t="shared" si="529"/>
        <v>0</v>
      </c>
    </row>
    <row r="15823" spans="11:17" x14ac:dyDescent="0.35">
      <c r="K15823" s="1">
        <v>72</v>
      </c>
      <c r="L15823" s="1">
        <v>150000</v>
      </c>
      <c r="M15823" s="27">
        <v>3.5</v>
      </c>
      <c r="N15823" s="1">
        <v>10</v>
      </c>
      <c r="O15823" s="1" t="s">
        <v>27</v>
      </c>
      <c r="P15823" s="1" t="str">
        <f t="shared" si="528"/>
        <v>103.515000072</v>
      </c>
      <c r="Q15823" s="28">
        <f t="shared" si="529"/>
        <v>0</v>
      </c>
    </row>
    <row r="15824" spans="11:17" x14ac:dyDescent="0.35">
      <c r="K15824" s="1">
        <v>73</v>
      </c>
      <c r="L15824" s="1">
        <v>150000</v>
      </c>
      <c r="M15824" s="27">
        <v>3.5</v>
      </c>
      <c r="N15824" s="1">
        <v>10</v>
      </c>
      <c r="O15824" s="1" t="s">
        <v>27</v>
      </c>
      <c r="P15824" s="1" t="str">
        <f t="shared" si="528"/>
        <v>103.515000073</v>
      </c>
      <c r="Q15824" s="28">
        <f t="shared" si="529"/>
        <v>0</v>
      </c>
    </row>
    <row r="15825" spans="11:17" x14ac:dyDescent="0.35">
      <c r="K15825" s="1">
        <v>74</v>
      </c>
      <c r="L15825" s="1">
        <v>150000</v>
      </c>
      <c r="M15825" s="27">
        <v>3.5</v>
      </c>
      <c r="N15825" s="1">
        <v>10</v>
      </c>
      <c r="O15825" s="1" t="s">
        <v>27</v>
      </c>
      <c r="P15825" s="1" t="str">
        <f t="shared" si="528"/>
        <v>103.515000074</v>
      </c>
      <c r="Q15825" s="28">
        <f t="shared" si="529"/>
        <v>0</v>
      </c>
    </row>
    <row r="15826" spans="11:17" x14ac:dyDescent="0.35">
      <c r="K15826" s="1">
        <v>75</v>
      </c>
      <c r="L15826" s="1">
        <v>150000</v>
      </c>
      <c r="M15826" s="27">
        <v>3.5</v>
      </c>
      <c r="N15826" s="1">
        <v>10</v>
      </c>
      <c r="O15826" s="1" t="s">
        <v>27</v>
      </c>
      <c r="P15826" s="1" t="str">
        <f t="shared" si="528"/>
        <v>103.515000075</v>
      </c>
      <c r="Q15826" s="28">
        <f t="shared" si="529"/>
        <v>0</v>
      </c>
    </row>
    <row r="15827" spans="11:17" x14ac:dyDescent="0.35">
      <c r="K15827" s="1">
        <v>76</v>
      </c>
      <c r="L15827" s="1">
        <v>150000</v>
      </c>
      <c r="M15827" s="27">
        <v>3.5</v>
      </c>
      <c r="N15827" s="1">
        <v>10</v>
      </c>
      <c r="O15827" s="1" t="s">
        <v>27</v>
      </c>
      <c r="P15827" s="1" t="str">
        <f t="shared" si="528"/>
        <v>103.515000076</v>
      </c>
      <c r="Q15827" s="28">
        <f t="shared" si="529"/>
        <v>0</v>
      </c>
    </row>
    <row r="15828" spans="11:17" x14ac:dyDescent="0.35">
      <c r="K15828" s="1">
        <v>77</v>
      </c>
      <c r="L15828" s="1">
        <v>150000</v>
      </c>
      <c r="M15828" s="27">
        <v>3.5</v>
      </c>
      <c r="N15828" s="1">
        <v>10</v>
      </c>
      <c r="O15828" s="1" t="s">
        <v>27</v>
      </c>
      <c r="P15828" s="1" t="str">
        <f t="shared" si="528"/>
        <v>103.515000077</v>
      </c>
      <c r="Q15828" s="28">
        <f t="shared" si="529"/>
        <v>0</v>
      </c>
    </row>
    <row r="15829" spans="11:17" x14ac:dyDescent="0.35">
      <c r="K15829" s="1">
        <v>78</v>
      </c>
      <c r="L15829" s="1">
        <v>150000</v>
      </c>
      <c r="M15829" s="27">
        <v>3.5</v>
      </c>
      <c r="N15829" s="1">
        <v>10</v>
      </c>
      <c r="O15829" s="1" t="s">
        <v>27</v>
      </c>
      <c r="P15829" s="1" t="str">
        <f t="shared" si="528"/>
        <v>103.515000078</v>
      </c>
      <c r="Q15829" s="28">
        <f t="shared" si="529"/>
        <v>0</v>
      </c>
    </row>
    <row r="15830" spans="11:17" x14ac:dyDescent="0.35">
      <c r="K15830" s="1">
        <v>79</v>
      </c>
      <c r="L15830" s="1">
        <v>150000</v>
      </c>
      <c r="M15830" s="27">
        <v>3.5</v>
      </c>
      <c r="N15830" s="1">
        <v>10</v>
      </c>
      <c r="O15830" s="1" t="s">
        <v>27</v>
      </c>
      <c r="P15830" s="1" t="str">
        <f t="shared" si="528"/>
        <v>103.515000079</v>
      </c>
      <c r="Q15830" s="28">
        <f t="shared" si="529"/>
        <v>0</v>
      </c>
    </row>
    <row r="15831" spans="11:17" x14ac:dyDescent="0.35">
      <c r="K15831" s="1">
        <v>80</v>
      </c>
      <c r="L15831" s="1">
        <v>150000</v>
      </c>
      <c r="M15831" s="27">
        <v>3.5</v>
      </c>
      <c r="N15831" s="1">
        <v>10</v>
      </c>
      <c r="O15831" s="1" t="s">
        <v>27</v>
      </c>
      <c r="P15831" s="1" t="str">
        <f t="shared" si="528"/>
        <v>103.515000080</v>
      </c>
      <c r="Q15831" s="28">
        <f t="shared" si="529"/>
        <v>0</v>
      </c>
    </row>
    <row r="15832" spans="11:17" x14ac:dyDescent="0.35">
      <c r="K15832" s="1">
        <v>81</v>
      </c>
      <c r="L15832" s="1">
        <v>150000</v>
      </c>
      <c r="M15832" s="27">
        <v>3.5</v>
      </c>
      <c r="N15832" s="1">
        <v>10</v>
      </c>
      <c r="O15832" s="1" t="s">
        <v>27</v>
      </c>
      <c r="P15832" s="1" t="str">
        <f t="shared" si="528"/>
        <v>103.515000081</v>
      </c>
      <c r="Q15832" s="28">
        <f t="shared" si="529"/>
        <v>0</v>
      </c>
    </row>
    <row r="15833" spans="11:17" x14ac:dyDescent="0.35">
      <c r="K15833" s="1">
        <v>82</v>
      </c>
      <c r="L15833" s="1">
        <v>150000</v>
      </c>
      <c r="M15833" s="27">
        <v>3.5</v>
      </c>
      <c r="N15833" s="1">
        <v>10</v>
      </c>
      <c r="O15833" s="1" t="s">
        <v>27</v>
      </c>
      <c r="P15833" s="1" t="str">
        <f t="shared" si="528"/>
        <v>103.515000082</v>
      </c>
      <c r="Q15833" s="28">
        <f t="shared" si="529"/>
        <v>0</v>
      </c>
    </row>
    <row r="15834" spans="11:17" x14ac:dyDescent="0.35">
      <c r="K15834" s="1">
        <v>83</v>
      </c>
      <c r="L15834" s="1">
        <v>150000</v>
      </c>
      <c r="M15834" s="27">
        <v>3.5</v>
      </c>
      <c r="N15834" s="1">
        <v>10</v>
      </c>
      <c r="O15834" s="1" t="s">
        <v>27</v>
      </c>
      <c r="P15834" s="1" t="str">
        <f t="shared" si="528"/>
        <v>103.515000083</v>
      </c>
      <c r="Q15834" s="28">
        <f t="shared" si="529"/>
        <v>0</v>
      </c>
    </row>
    <row r="15835" spans="11:17" x14ac:dyDescent="0.35">
      <c r="K15835" s="1">
        <v>84</v>
      </c>
      <c r="L15835" s="1">
        <v>150000</v>
      </c>
      <c r="M15835" s="27">
        <v>3.5</v>
      </c>
      <c r="N15835" s="1">
        <v>10</v>
      </c>
      <c r="O15835" s="1" t="s">
        <v>27</v>
      </c>
      <c r="P15835" s="1" t="str">
        <f t="shared" si="528"/>
        <v>103.515000084</v>
      </c>
      <c r="Q15835" s="28">
        <f t="shared" si="529"/>
        <v>0</v>
      </c>
    </row>
    <row r="15836" spans="11:17" x14ac:dyDescent="0.35">
      <c r="K15836" s="1">
        <v>85</v>
      </c>
      <c r="L15836" s="1">
        <v>150000</v>
      </c>
      <c r="M15836" s="27">
        <v>3.5</v>
      </c>
      <c r="N15836" s="1">
        <v>10</v>
      </c>
      <c r="O15836" s="1" t="s">
        <v>27</v>
      </c>
      <c r="P15836" s="1" t="str">
        <f t="shared" si="528"/>
        <v>103.515000085</v>
      </c>
      <c r="Q15836" s="28">
        <f t="shared" si="529"/>
        <v>0</v>
      </c>
    </row>
    <row r="15837" spans="11:17" x14ac:dyDescent="0.35">
      <c r="K15837" s="1">
        <v>86</v>
      </c>
      <c r="L15837" s="1">
        <v>150000</v>
      </c>
      <c r="M15837" s="27">
        <v>3.5</v>
      </c>
      <c r="N15837" s="1">
        <v>10</v>
      </c>
      <c r="O15837" s="1" t="s">
        <v>27</v>
      </c>
      <c r="P15837" s="1" t="str">
        <f t="shared" si="528"/>
        <v>103.515000086</v>
      </c>
      <c r="Q15837" s="28">
        <f t="shared" si="529"/>
        <v>0</v>
      </c>
    </row>
    <row r="15838" spans="11:17" x14ac:dyDescent="0.35">
      <c r="K15838" s="1">
        <v>87</v>
      </c>
      <c r="L15838" s="1">
        <v>150000</v>
      </c>
      <c r="M15838" s="27">
        <v>3.5</v>
      </c>
      <c r="N15838" s="1">
        <v>10</v>
      </c>
      <c r="O15838" s="1" t="s">
        <v>27</v>
      </c>
      <c r="P15838" s="1" t="str">
        <f t="shared" si="528"/>
        <v>103.515000087</v>
      </c>
      <c r="Q15838" s="28">
        <f t="shared" si="529"/>
        <v>0</v>
      </c>
    </row>
    <row r="15839" spans="11:17" x14ac:dyDescent="0.35">
      <c r="K15839" s="1">
        <v>88</v>
      </c>
      <c r="L15839" s="1">
        <v>150000</v>
      </c>
      <c r="M15839" s="27">
        <v>3.5</v>
      </c>
      <c r="N15839" s="1">
        <v>10</v>
      </c>
      <c r="O15839" s="1" t="s">
        <v>27</v>
      </c>
      <c r="P15839" s="1" t="str">
        <f t="shared" si="528"/>
        <v>103.515000088</v>
      </c>
      <c r="Q15839" s="28">
        <f t="shared" si="529"/>
        <v>0</v>
      </c>
    </row>
    <row r="15840" spans="11:17" x14ac:dyDescent="0.35">
      <c r="K15840" s="1">
        <v>89</v>
      </c>
      <c r="L15840" s="1">
        <v>150000</v>
      </c>
      <c r="M15840" s="27">
        <v>3.5</v>
      </c>
      <c r="N15840" s="1">
        <v>10</v>
      </c>
      <c r="O15840" s="1" t="s">
        <v>27</v>
      </c>
      <c r="P15840" s="1" t="str">
        <f t="shared" si="528"/>
        <v>103.515000089</v>
      </c>
      <c r="Q15840" s="28">
        <f t="shared" si="529"/>
        <v>0</v>
      </c>
    </row>
    <row r="15841" spans="11:17" x14ac:dyDescent="0.35">
      <c r="K15841" s="1">
        <v>90</v>
      </c>
      <c r="L15841" s="1">
        <v>150000</v>
      </c>
      <c r="M15841" s="27">
        <v>3.5</v>
      </c>
      <c r="N15841" s="1">
        <v>10</v>
      </c>
      <c r="O15841" s="1" t="s">
        <v>27</v>
      </c>
      <c r="P15841" s="1" t="str">
        <f t="shared" si="528"/>
        <v>103.515000090</v>
      </c>
      <c r="Q15841" s="28">
        <f t="shared" si="529"/>
        <v>0</v>
      </c>
    </row>
    <row r="15842" spans="11:17" x14ac:dyDescent="0.35">
      <c r="K15842" s="1">
        <v>91</v>
      </c>
      <c r="L15842" s="1">
        <v>150000</v>
      </c>
      <c r="M15842" s="27">
        <v>3.5</v>
      </c>
      <c r="N15842" s="1">
        <v>10</v>
      </c>
      <c r="O15842" s="1" t="s">
        <v>27</v>
      </c>
      <c r="P15842" s="1" t="str">
        <f t="shared" si="528"/>
        <v>103.515000091</v>
      </c>
      <c r="Q15842" s="28">
        <f t="shared" si="529"/>
        <v>0</v>
      </c>
    </row>
    <row r="15843" spans="11:17" x14ac:dyDescent="0.35">
      <c r="K15843" s="1">
        <v>92</v>
      </c>
      <c r="L15843" s="1">
        <v>150000</v>
      </c>
      <c r="M15843" s="27">
        <v>3.5</v>
      </c>
      <c r="N15843" s="1">
        <v>10</v>
      </c>
      <c r="O15843" s="1" t="s">
        <v>27</v>
      </c>
      <c r="P15843" s="1" t="str">
        <f t="shared" si="528"/>
        <v>103.515000092</v>
      </c>
      <c r="Q15843" s="28">
        <f t="shared" si="529"/>
        <v>0</v>
      </c>
    </row>
    <row r="15844" spans="11:17" x14ac:dyDescent="0.35">
      <c r="K15844" s="1">
        <v>93</v>
      </c>
      <c r="L15844" s="1">
        <v>150000</v>
      </c>
      <c r="M15844" s="27">
        <v>3.5</v>
      </c>
      <c r="N15844" s="1">
        <v>10</v>
      </c>
      <c r="O15844" s="1" t="s">
        <v>27</v>
      </c>
      <c r="P15844" s="1" t="str">
        <f t="shared" si="528"/>
        <v>103.515000093</v>
      </c>
      <c r="Q15844" s="28">
        <f t="shared" si="529"/>
        <v>0</v>
      </c>
    </row>
    <row r="15845" spans="11:17" x14ac:dyDescent="0.35">
      <c r="K15845" s="1">
        <v>94</v>
      </c>
      <c r="L15845" s="1">
        <v>150000</v>
      </c>
      <c r="M15845" s="27">
        <v>3.5</v>
      </c>
      <c r="N15845" s="1">
        <v>10</v>
      </c>
      <c r="O15845" s="1" t="s">
        <v>27</v>
      </c>
      <c r="P15845" s="1" t="str">
        <f t="shared" si="528"/>
        <v>103.515000094</v>
      </c>
      <c r="Q15845" s="28">
        <f t="shared" si="529"/>
        <v>0</v>
      </c>
    </row>
    <row r="15846" spans="11:17" x14ac:dyDescent="0.35">
      <c r="K15846" s="1">
        <v>95</v>
      </c>
      <c r="L15846" s="1">
        <v>150000</v>
      </c>
      <c r="M15846" s="27">
        <v>3.5</v>
      </c>
      <c r="N15846" s="1">
        <v>10</v>
      </c>
      <c r="O15846" s="1" t="s">
        <v>27</v>
      </c>
      <c r="P15846" s="1" t="str">
        <f t="shared" si="528"/>
        <v>103.515000095</v>
      </c>
      <c r="Q15846" s="28">
        <f t="shared" si="529"/>
        <v>0</v>
      </c>
    </row>
    <row r="15847" spans="11:17" x14ac:dyDescent="0.35">
      <c r="K15847" s="1">
        <v>96</v>
      </c>
      <c r="L15847" s="1">
        <v>150000</v>
      </c>
      <c r="M15847" s="27">
        <v>3.5</v>
      </c>
      <c r="N15847" s="1">
        <v>10</v>
      </c>
      <c r="O15847" s="1" t="s">
        <v>27</v>
      </c>
      <c r="P15847" s="1" t="str">
        <f t="shared" si="528"/>
        <v>103.515000096</v>
      </c>
      <c r="Q15847" s="28">
        <f t="shared" si="529"/>
        <v>0</v>
      </c>
    </row>
    <row r="15848" spans="11:17" x14ac:dyDescent="0.35">
      <c r="K15848" s="1">
        <v>97</v>
      </c>
      <c r="L15848" s="1">
        <v>150000</v>
      </c>
      <c r="M15848" s="27">
        <v>3.5</v>
      </c>
      <c r="N15848" s="1">
        <v>10</v>
      </c>
      <c r="O15848" s="1" t="s">
        <v>27</v>
      </c>
      <c r="P15848" s="1" t="str">
        <f t="shared" si="528"/>
        <v>103.515000097</v>
      </c>
      <c r="Q15848" s="28">
        <f t="shared" si="529"/>
        <v>0</v>
      </c>
    </row>
    <row r="15849" spans="11:17" x14ac:dyDescent="0.35">
      <c r="K15849" s="1">
        <v>98</v>
      </c>
      <c r="L15849" s="1">
        <v>150000</v>
      </c>
      <c r="M15849" s="27">
        <v>3.5</v>
      </c>
      <c r="N15849" s="1">
        <v>10</v>
      </c>
      <c r="O15849" s="1" t="s">
        <v>27</v>
      </c>
      <c r="P15849" s="1" t="str">
        <f t="shared" si="528"/>
        <v>103.515000098</v>
      </c>
      <c r="Q15849" s="28">
        <f t="shared" si="529"/>
        <v>0</v>
      </c>
    </row>
    <row r="15850" spans="11:17" x14ac:dyDescent="0.35">
      <c r="K15850" s="1">
        <v>99</v>
      </c>
      <c r="L15850" s="1">
        <v>150000</v>
      </c>
      <c r="M15850" s="27">
        <v>3.5</v>
      </c>
      <c r="N15850" s="1">
        <v>10</v>
      </c>
      <c r="O15850" s="1" t="s">
        <v>27</v>
      </c>
      <c r="P15850" s="1" t="str">
        <f t="shared" si="528"/>
        <v>103.515000099</v>
      </c>
      <c r="Q15850" s="28">
        <f t="shared" si="529"/>
        <v>0</v>
      </c>
    </row>
    <row r="15851" spans="11:17" x14ac:dyDescent="0.35">
      <c r="K15851" s="1">
        <v>100</v>
      </c>
      <c r="L15851" s="1">
        <v>150000</v>
      </c>
      <c r="M15851" s="27">
        <v>3.5</v>
      </c>
      <c r="N15851" s="1">
        <v>10</v>
      </c>
      <c r="O15851" s="1" t="s">
        <v>27</v>
      </c>
      <c r="P15851" s="1" t="str">
        <f t="shared" si="528"/>
        <v>103.5150000100</v>
      </c>
      <c r="Q15851" s="28">
        <f t="shared" si="529"/>
        <v>0</v>
      </c>
    </row>
    <row r="15852" spans="11:17" x14ac:dyDescent="0.35">
      <c r="K15852" s="1">
        <v>101</v>
      </c>
      <c r="L15852" s="1">
        <v>150000</v>
      </c>
      <c r="M15852" s="27">
        <v>3.5</v>
      </c>
      <c r="N15852" s="1">
        <v>10</v>
      </c>
      <c r="O15852" s="1" t="s">
        <v>27</v>
      </c>
      <c r="P15852" s="1" t="str">
        <f t="shared" si="528"/>
        <v>103.5150000101</v>
      </c>
      <c r="Q15852" s="28">
        <f t="shared" si="529"/>
        <v>0</v>
      </c>
    </row>
    <row r="15853" spans="11:17" x14ac:dyDescent="0.35">
      <c r="K15853" s="1">
        <v>102</v>
      </c>
      <c r="L15853" s="1">
        <v>150000</v>
      </c>
      <c r="M15853" s="27">
        <v>3.5</v>
      </c>
      <c r="N15853" s="1">
        <v>10</v>
      </c>
      <c r="O15853" s="1" t="s">
        <v>27</v>
      </c>
      <c r="P15853" s="1" t="str">
        <f t="shared" si="528"/>
        <v>103.5150000102</v>
      </c>
      <c r="Q15853" s="28">
        <f t="shared" si="529"/>
        <v>0</v>
      </c>
    </row>
    <row r="15854" spans="11:17" x14ac:dyDescent="0.35">
      <c r="K15854" s="1">
        <v>103</v>
      </c>
      <c r="L15854" s="1">
        <v>150000</v>
      </c>
      <c r="M15854" s="27">
        <v>3.5</v>
      </c>
      <c r="N15854" s="1">
        <v>10</v>
      </c>
      <c r="O15854" s="1" t="s">
        <v>27</v>
      </c>
      <c r="P15854" s="1" t="str">
        <f t="shared" si="528"/>
        <v>103.5150000103</v>
      </c>
      <c r="Q15854" s="28">
        <f t="shared" si="529"/>
        <v>0</v>
      </c>
    </row>
    <row r="15855" spans="11:17" x14ac:dyDescent="0.35">
      <c r="K15855" s="1">
        <v>104</v>
      </c>
      <c r="L15855" s="1">
        <v>150000</v>
      </c>
      <c r="M15855" s="27">
        <v>3.5</v>
      </c>
      <c r="N15855" s="1">
        <v>10</v>
      </c>
      <c r="O15855" s="1" t="s">
        <v>27</v>
      </c>
      <c r="P15855" s="1" t="str">
        <f t="shared" si="528"/>
        <v>103.5150000104</v>
      </c>
      <c r="Q15855" s="28">
        <f t="shared" si="529"/>
        <v>0</v>
      </c>
    </row>
    <row r="15856" spans="11:17" x14ac:dyDescent="0.35">
      <c r="K15856" s="1">
        <v>105</v>
      </c>
      <c r="L15856" s="1">
        <v>150000</v>
      </c>
      <c r="M15856" s="27">
        <v>3.5</v>
      </c>
      <c r="N15856" s="1">
        <v>10</v>
      </c>
      <c r="O15856" s="1" t="s">
        <v>27</v>
      </c>
      <c r="P15856" s="1" t="str">
        <f t="shared" si="528"/>
        <v>103.5150000105</v>
      </c>
      <c r="Q15856" s="28">
        <f t="shared" si="529"/>
        <v>0</v>
      </c>
    </row>
    <row r="15857" spans="11:17" x14ac:dyDescent="0.35">
      <c r="K15857" s="1">
        <v>106</v>
      </c>
      <c r="L15857" s="1">
        <v>150000</v>
      </c>
      <c r="M15857" s="27">
        <v>3.5</v>
      </c>
      <c r="N15857" s="1">
        <v>10</v>
      </c>
      <c r="O15857" s="1" t="s">
        <v>27</v>
      </c>
      <c r="P15857" s="1" t="str">
        <f t="shared" si="528"/>
        <v>103.5150000106</v>
      </c>
      <c r="Q15857" s="28">
        <f t="shared" si="529"/>
        <v>0</v>
      </c>
    </row>
    <row r="15858" spans="11:17" x14ac:dyDescent="0.35">
      <c r="K15858" s="1">
        <v>107</v>
      </c>
      <c r="L15858" s="1">
        <v>150000</v>
      </c>
      <c r="M15858" s="27">
        <v>3.5</v>
      </c>
      <c r="N15858" s="1">
        <v>10</v>
      </c>
      <c r="O15858" s="1" t="s">
        <v>27</v>
      </c>
      <c r="P15858" s="1" t="str">
        <f t="shared" si="528"/>
        <v>103.5150000107</v>
      </c>
      <c r="Q15858" s="28">
        <f t="shared" si="529"/>
        <v>0</v>
      </c>
    </row>
    <row r="15859" spans="11:17" x14ac:dyDescent="0.35">
      <c r="K15859" s="1">
        <v>108</v>
      </c>
      <c r="L15859" s="1">
        <v>150000</v>
      </c>
      <c r="M15859" s="27">
        <v>3.5</v>
      </c>
      <c r="N15859" s="1">
        <v>10</v>
      </c>
      <c r="O15859" s="1" t="s">
        <v>27</v>
      </c>
      <c r="P15859" s="1" t="str">
        <f t="shared" si="528"/>
        <v>103.5150000108</v>
      </c>
      <c r="Q15859" s="28">
        <f t="shared" si="529"/>
        <v>0</v>
      </c>
    </row>
    <row r="15860" spans="11:17" x14ac:dyDescent="0.35">
      <c r="K15860" s="1">
        <v>109</v>
      </c>
      <c r="L15860" s="1">
        <v>150000</v>
      </c>
      <c r="M15860" s="27">
        <v>3.5</v>
      </c>
      <c r="N15860" s="1">
        <v>10</v>
      </c>
      <c r="O15860" s="1" t="s">
        <v>27</v>
      </c>
      <c r="P15860" s="1" t="str">
        <f t="shared" si="528"/>
        <v>103.5150000109</v>
      </c>
      <c r="Q15860" s="28">
        <f t="shared" si="529"/>
        <v>0</v>
      </c>
    </row>
    <row r="15861" spans="11:17" x14ac:dyDescent="0.35">
      <c r="K15861" s="1">
        <v>110</v>
      </c>
      <c r="L15861" s="1">
        <v>150000</v>
      </c>
      <c r="M15861" s="27">
        <v>3.5</v>
      </c>
      <c r="N15861" s="1">
        <v>10</v>
      </c>
      <c r="O15861" s="1" t="s">
        <v>27</v>
      </c>
      <c r="P15861" s="1" t="str">
        <f t="shared" si="528"/>
        <v>103.5150000110</v>
      </c>
      <c r="Q15861" s="28">
        <f t="shared" si="529"/>
        <v>0</v>
      </c>
    </row>
    <row r="15862" spans="11:17" x14ac:dyDescent="0.35">
      <c r="K15862" s="1">
        <v>111</v>
      </c>
      <c r="L15862" s="1">
        <v>150000</v>
      </c>
      <c r="M15862" s="27">
        <v>3.5</v>
      </c>
      <c r="N15862" s="1">
        <v>10</v>
      </c>
      <c r="O15862" s="1" t="s">
        <v>27</v>
      </c>
      <c r="P15862" s="1" t="str">
        <f t="shared" si="528"/>
        <v>103.5150000111</v>
      </c>
      <c r="Q15862" s="28">
        <f t="shared" si="529"/>
        <v>0</v>
      </c>
    </row>
    <row r="15863" spans="11:17" x14ac:dyDescent="0.35">
      <c r="K15863" s="1">
        <v>112</v>
      </c>
      <c r="L15863" s="1">
        <v>150000</v>
      </c>
      <c r="M15863" s="27">
        <v>3.5</v>
      </c>
      <c r="N15863" s="1">
        <v>10</v>
      </c>
      <c r="O15863" s="1" t="s">
        <v>27</v>
      </c>
      <c r="P15863" s="1" t="str">
        <f t="shared" si="528"/>
        <v>103.5150000112</v>
      </c>
      <c r="Q15863" s="28">
        <f t="shared" si="529"/>
        <v>0</v>
      </c>
    </row>
    <row r="15864" spans="11:17" x14ac:dyDescent="0.35">
      <c r="K15864" s="1">
        <v>113</v>
      </c>
      <c r="L15864" s="1">
        <v>150000</v>
      </c>
      <c r="M15864" s="27">
        <v>3.5</v>
      </c>
      <c r="N15864" s="1">
        <v>10</v>
      </c>
      <c r="O15864" s="1" t="s">
        <v>27</v>
      </c>
      <c r="P15864" s="1" t="str">
        <f t="shared" si="528"/>
        <v>103.5150000113</v>
      </c>
      <c r="Q15864" s="28">
        <f t="shared" si="529"/>
        <v>0</v>
      </c>
    </row>
    <row r="15865" spans="11:17" x14ac:dyDescent="0.35">
      <c r="K15865" s="1">
        <v>114</v>
      </c>
      <c r="L15865" s="1">
        <v>150000</v>
      </c>
      <c r="M15865" s="27">
        <v>3.5</v>
      </c>
      <c r="N15865" s="1">
        <v>10</v>
      </c>
      <c r="O15865" s="1" t="s">
        <v>27</v>
      </c>
      <c r="P15865" s="1" t="str">
        <f t="shared" si="528"/>
        <v>103.5150000114</v>
      </c>
      <c r="Q15865" s="28">
        <f t="shared" si="529"/>
        <v>0</v>
      </c>
    </row>
    <row r="15866" spans="11:17" x14ac:dyDescent="0.35">
      <c r="K15866" s="1">
        <v>115</v>
      </c>
      <c r="L15866" s="1">
        <v>150000</v>
      </c>
      <c r="M15866" s="27">
        <v>3.5</v>
      </c>
      <c r="N15866" s="1">
        <v>10</v>
      </c>
      <c r="O15866" s="1" t="s">
        <v>27</v>
      </c>
      <c r="P15866" s="1" t="str">
        <f t="shared" si="528"/>
        <v>103.5150000115</v>
      </c>
      <c r="Q15866" s="28">
        <f t="shared" si="529"/>
        <v>0</v>
      </c>
    </row>
    <row r="15867" spans="11:17" x14ac:dyDescent="0.35">
      <c r="K15867" s="1">
        <v>116</v>
      </c>
      <c r="L15867" s="1">
        <v>150000</v>
      </c>
      <c r="M15867" s="27">
        <v>3.5</v>
      </c>
      <c r="N15867" s="1">
        <v>10</v>
      </c>
      <c r="O15867" s="1" t="s">
        <v>27</v>
      </c>
      <c r="P15867" s="1" t="str">
        <f t="shared" si="528"/>
        <v>103.5150000116</v>
      </c>
      <c r="Q15867" s="28">
        <f t="shared" si="529"/>
        <v>0</v>
      </c>
    </row>
    <row r="15868" spans="11:17" x14ac:dyDescent="0.35">
      <c r="K15868" s="1">
        <v>117</v>
      </c>
      <c r="L15868" s="1">
        <v>150000</v>
      </c>
      <c r="M15868" s="27">
        <v>3.5</v>
      </c>
      <c r="N15868" s="1">
        <v>10</v>
      </c>
      <c r="O15868" s="1" t="s">
        <v>27</v>
      </c>
      <c r="P15868" s="1" t="str">
        <f t="shared" si="528"/>
        <v>103.5150000117</v>
      </c>
      <c r="Q15868" s="28">
        <f t="shared" si="529"/>
        <v>0</v>
      </c>
    </row>
    <row r="15869" spans="11:17" x14ac:dyDescent="0.35">
      <c r="K15869" s="1">
        <v>118</v>
      </c>
      <c r="L15869" s="1">
        <v>150000</v>
      </c>
      <c r="M15869" s="27">
        <v>3.5</v>
      </c>
      <c r="N15869" s="1">
        <v>10</v>
      </c>
      <c r="O15869" s="1" t="s">
        <v>27</v>
      </c>
      <c r="P15869" s="1" t="str">
        <f t="shared" si="528"/>
        <v>103.5150000118</v>
      </c>
      <c r="Q15869" s="28">
        <f t="shared" si="529"/>
        <v>0</v>
      </c>
    </row>
    <row r="15870" spans="11:17" x14ac:dyDescent="0.35">
      <c r="K15870" s="1">
        <v>119</v>
      </c>
      <c r="L15870" s="1">
        <v>150000</v>
      </c>
      <c r="M15870" s="27">
        <v>3.5</v>
      </c>
      <c r="N15870" s="1">
        <v>10</v>
      </c>
      <c r="O15870" s="1" t="s">
        <v>27</v>
      </c>
      <c r="P15870" s="1" t="str">
        <f t="shared" si="528"/>
        <v>103.5150000119</v>
      </c>
      <c r="Q15870" s="28">
        <f t="shared" si="529"/>
        <v>0</v>
      </c>
    </row>
    <row r="15871" spans="11:17" x14ac:dyDescent="0.35">
      <c r="K15871" s="1">
        <v>120</v>
      </c>
      <c r="L15871" s="1">
        <v>150000</v>
      </c>
      <c r="M15871" s="27">
        <v>3.5</v>
      </c>
      <c r="N15871" s="1">
        <v>10</v>
      </c>
      <c r="O15871" s="1" t="s">
        <v>27</v>
      </c>
      <c r="P15871" s="1" t="str">
        <f t="shared" si="528"/>
        <v>103.5150000120</v>
      </c>
      <c r="Q15871" s="28">
        <f t="shared" si="529"/>
        <v>0</v>
      </c>
    </row>
    <row r="15872" spans="11:17" x14ac:dyDescent="0.35">
      <c r="K15872" s="1">
        <v>121</v>
      </c>
      <c r="L15872" s="1">
        <v>150000</v>
      </c>
      <c r="M15872" s="27">
        <v>3.5</v>
      </c>
      <c r="N15872" s="1">
        <v>10</v>
      </c>
      <c r="O15872" s="1" t="s">
        <v>27</v>
      </c>
      <c r="P15872" s="1" t="str">
        <f t="shared" si="528"/>
        <v>103.5150000121</v>
      </c>
      <c r="Q15872" s="28">
        <f t="shared" si="529"/>
        <v>0</v>
      </c>
    </row>
    <row r="15873" spans="11:17" x14ac:dyDescent="0.35">
      <c r="K15873" s="1">
        <v>122</v>
      </c>
      <c r="L15873" s="1">
        <v>150000</v>
      </c>
      <c r="M15873" s="27">
        <v>3.5</v>
      </c>
      <c r="N15873" s="1">
        <v>10</v>
      </c>
      <c r="O15873" s="1" t="s">
        <v>27</v>
      </c>
      <c r="P15873" s="1" t="str">
        <f t="shared" si="528"/>
        <v>103.5150000122</v>
      </c>
      <c r="Q15873" s="28">
        <f t="shared" si="529"/>
        <v>0</v>
      </c>
    </row>
    <row r="15874" spans="11:17" x14ac:dyDescent="0.35">
      <c r="K15874" s="1">
        <v>123</v>
      </c>
      <c r="L15874" s="1">
        <v>150000</v>
      </c>
      <c r="M15874" s="27">
        <v>3.5</v>
      </c>
      <c r="N15874" s="1">
        <v>10</v>
      </c>
      <c r="O15874" s="1" t="s">
        <v>27</v>
      </c>
      <c r="P15874" s="1" t="str">
        <f t="shared" si="528"/>
        <v>103.5150000123</v>
      </c>
      <c r="Q15874" s="28">
        <f t="shared" si="529"/>
        <v>0</v>
      </c>
    </row>
    <row r="15875" spans="11:17" x14ac:dyDescent="0.35">
      <c r="K15875" s="1">
        <v>124</v>
      </c>
      <c r="L15875" s="1">
        <v>150000</v>
      </c>
      <c r="M15875" s="27">
        <v>3.5</v>
      </c>
      <c r="N15875" s="1">
        <v>10</v>
      </c>
      <c r="O15875" s="1" t="s">
        <v>27</v>
      </c>
      <c r="P15875" s="1" t="str">
        <f t="shared" ref="P15875:P15938" si="530">N15875&amp;M15875&amp;L15875&amp;K15875</f>
        <v>103.5150000124</v>
      </c>
      <c r="Q15875" s="28">
        <f t="shared" ref="Q15875:Q15938" si="531">VLOOKUP(O15875&amp;L15875&amp;M15875&amp;N15875,$W$2:$X$1051,2,FALSE)</f>
        <v>0</v>
      </c>
    </row>
    <row r="15876" spans="11:17" x14ac:dyDescent="0.35">
      <c r="K15876" s="1">
        <v>125</v>
      </c>
      <c r="L15876" s="1">
        <v>150000</v>
      </c>
      <c r="M15876" s="27">
        <v>3.5</v>
      </c>
      <c r="N15876" s="1">
        <v>10</v>
      </c>
      <c r="O15876" s="1" t="s">
        <v>27</v>
      </c>
      <c r="P15876" s="1" t="str">
        <f t="shared" si="530"/>
        <v>103.5150000125</v>
      </c>
      <c r="Q15876" s="28">
        <f t="shared" si="531"/>
        <v>0</v>
      </c>
    </row>
    <row r="15877" spans="11:17" x14ac:dyDescent="0.35">
      <c r="K15877" s="1">
        <v>1</v>
      </c>
      <c r="L15877" s="1">
        <v>150000</v>
      </c>
      <c r="M15877" s="27">
        <v>6.5</v>
      </c>
      <c r="N15877" s="1">
        <v>10</v>
      </c>
      <c r="O15877" s="1" t="s">
        <v>26</v>
      </c>
      <c r="P15877" s="1" t="str">
        <f t="shared" si="530"/>
        <v>106.51500001</v>
      </c>
      <c r="Q15877" s="28">
        <f t="shared" si="531"/>
        <v>0</v>
      </c>
    </row>
    <row r="15878" spans="11:17" x14ac:dyDescent="0.35">
      <c r="K15878" s="1">
        <v>2</v>
      </c>
      <c r="L15878" s="1">
        <v>150000</v>
      </c>
      <c r="M15878" s="27">
        <v>6.5</v>
      </c>
      <c r="N15878" s="1">
        <v>10</v>
      </c>
      <c r="O15878" s="1" t="s">
        <v>26</v>
      </c>
      <c r="P15878" s="1" t="str">
        <f t="shared" si="530"/>
        <v>106.51500002</v>
      </c>
      <c r="Q15878" s="28">
        <f t="shared" si="531"/>
        <v>0</v>
      </c>
    </row>
    <row r="15879" spans="11:17" x14ac:dyDescent="0.35">
      <c r="K15879" s="1">
        <v>3</v>
      </c>
      <c r="L15879" s="1">
        <v>150000</v>
      </c>
      <c r="M15879" s="27">
        <v>6.5</v>
      </c>
      <c r="N15879" s="1">
        <v>10</v>
      </c>
      <c r="O15879" s="1" t="s">
        <v>26</v>
      </c>
      <c r="P15879" s="1" t="str">
        <f t="shared" si="530"/>
        <v>106.51500003</v>
      </c>
      <c r="Q15879" s="28">
        <f t="shared" si="531"/>
        <v>0</v>
      </c>
    </row>
    <row r="15880" spans="11:17" x14ac:dyDescent="0.35">
      <c r="K15880" s="1">
        <v>4</v>
      </c>
      <c r="L15880" s="1">
        <v>150000</v>
      </c>
      <c r="M15880" s="27">
        <v>6.5</v>
      </c>
      <c r="N15880" s="1">
        <v>10</v>
      </c>
      <c r="O15880" s="1" t="s">
        <v>26</v>
      </c>
      <c r="P15880" s="1" t="str">
        <f t="shared" si="530"/>
        <v>106.51500004</v>
      </c>
      <c r="Q15880" s="28">
        <f t="shared" si="531"/>
        <v>0</v>
      </c>
    </row>
    <row r="15881" spans="11:17" x14ac:dyDescent="0.35">
      <c r="K15881" s="1">
        <v>5</v>
      </c>
      <c r="L15881" s="1">
        <v>150000</v>
      </c>
      <c r="M15881" s="27">
        <v>6.5</v>
      </c>
      <c r="N15881" s="1">
        <v>10</v>
      </c>
      <c r="O15881" s="1" t="s">
        <v>26</v>
      </c>
      <c r="P15881" s="1" t="str">
        <f t="shared" si="530"/>
        <v>106.51500005</v>
      </c>
      <c r="Q15881" s="28">
        <f t="shared" si="531"/>
        <v>0</v>
      </c>
    </row>
    <row r="15882" spans="11:17" x14ac:dyDescent="0.35">
      <c r="K15882" s="1">
        <v>6</v>
      </c>
      <c r="L15882" s="1">
        <v>150000</v>
      </c>
      <c r="M15882" s="27">
        <v>6.5</v>
      </c>
      <c r="N15882" s="1">
        <v>10</v>
      </c>
      <c r="O15882" s="1" t="s">
        <v>26</v>
      </c>
      <c r="P15882" s="1" t="str">
        <f t="shared" si="530"/>
        <v>106.51500006</v>
      </c>
      <c r="Q15882" s="28">
        <f t="shared" si="531"/>
        <v>0</v>
      </c>
    </row>
    <row r="15883" spans="11:17" x14ac:dyDescent="0.35">
      <c r="K15883" s="1">
        <v>7</v>
      </c>
      <c r="L15883" s="1">
        <v>150000</v>
      </c>
      <c r="M15883" s="27">
        <v>6.5</v>
      </c>
      <c r="N15883" s="1">
        <v>10</v>
      </c>
      <c r="O15883" s="1" t="s">
        <v>26</v>
      </c>
      <c r="P15883" s="1" t="str">
        <f t="shared" si="530"/>
        <v>106.51500007</v>
      </c>
      <c r="Q15883" s="28">
        <f t="shared" si="531"/>
        <v>0</v>
      </c>
    </row>
    <row r="15884" spans="11:17" x14ac:dyDescent="0.35">
      <c r="K15884" s="1">
        <v>8</v>
      </c>
      <c r="L15884" s="1">
        <v>150000</v>
      </c>
      <c r="M15884" s="27">
        <v>6.5</v>
      </c>
      <c r="N15884" s="1">
        <v>10</v>
      </c>
      <c r="O15884" s="1" t="s">
        <v>26</v>
      </c>
      <c r="P15884" s="1" t="str">
        <f t="shared" si="530"/>
        <v>106.51500008</v>
      </c>
      <c r="Q15884" s="28">
        <f t="shared" si="531"/>
        <v>0</v>
      </c>
    </row>
    <row r="15885" spans="11:17" x14ac:dyDescent="0.35">
      <c r="K15885" s="1">
        <v>9</v>
      </c>
      <c r="L15885" s="1">
        <v>150000</v>
      </c>
      <c r="M15885" s="27">
        <v>6.5</v>
      </c>
      <c r="N15885" s="1">
        <v>10</v>
      </c>
      <c r="O15885" s="1" t="s">
        <v>26</v>
      </c>
      <c r="P15885" s="1" t="str">
        <f t="shared" si="530"/>
        <v>106.51500009</v>
      </c>
      <c r="Q15885" s="28">
        <f t="shared" si="531"/>
        <v>0</v>
      </c>
    </row>
    <row r="15886" spans="11:17" x14ac:dyDescent="0.35">
      <c r="K15886" s="1">
        <v>10</v>
      </c>
      <c r="L15886" s="1">
        <v>150000</v>
      </c>
      <c r="M15886" s="27">
        <v>6.5</v>
      </c>
      <c r="N15886" s="1">
        <v>10</v>
      </c>
      <c r="O15886" s="1" t="s">
        <v>26</v>
      </c>
      <c r="P15886" s="1" t="str">
        <f t="shared" si="530"/>
        <v>106.515000010</v>
      </c>
      <c r="Q15886" s="28">
        <f t="shared" si="531"/>
        <v>0</v>
      </c>
    </row>
    <row r="15887" spans="11:17" x14ac:dyDescent="0.35">
      <c r="K15887" s="1">
        <v>11</v>
      </c>
      <c r="L15887" s="1">
        <v>150000</v>
      </c>
      <c r="M15887" s="27">
        <v>6.5</v>
      </c>
      <c r="N15887" s="1">
        <v>10</v>
      </c>
      <c r="O15887" s="1" t="s">
        <v>26</v>
      </c>
      <c r="P15887" s="1" t="str">
        <f t="shared" si="530"/>
        <v>106.515000011</v>
      </c>
      <c r="Q15887" s="28">
        <f t="shared" si="531"/>
        <v>0</v>
      </c>
    </row>
    <row r="15888" spans="11:17" x14ac:dyDescent="0.35">
      <c r="K15888" s="1">
        <v>12</v>
      </c>
      <c r="L15888" s="1">
        <v>150000</v>
      </c>
      <c r="M15888" s="27">
        <v>6.5</v>
      </c>
      <c r="N15888" s="1">
        <v>10</v>
      </c>
      <c r="O15888" s="1" t="s">
        <v>26</v>
      </c>
      <c r="P15888" s="1" t="str">
        <f t="shared" si="530"/>
        <v>106.515000012</v>
      </c>
      <c r="Q15888" s="28">
        <f t="shared" si="531"/>
        <v>0</v>
      </c>
    </row>
    <row r="15889" spans="11:17" x14ac:dyDescent="0.35">
      <c r="K15889" s="1">
        <v>13</v>
      </c>
      <c r="L15889" s="1">
        <v>150000</v>
      </c>
      <c r="M15889" s="27">
        <v>6.5</v>
      </c>
      <c r="N15889" s="1">
        <v>10</v>
      </c>
      <c r="O15889" s="1" t="s">
        <v>26</v>
      </c>
      <c r="P15889" s="1" t="str">
        <f t="shared" si="530"/>
        <v>106.515000013</v>
      </c>
      <c r="Q15889" s="28">
        <f t="shared" si="531"/>
        <v>0</v>
      </c>
    </row>
    <row r="15890" spans="11:17" x14ac:dyDescent="0.35">
      <c r="K15890" s="1">
        <v>14</v>
      </c>
      <c r="L15890" s="1">
        <v>150000</v>
      </c>
      <c r="M15890" s="27">
        <v>6.5</v>
      </c>
      <c r="N15890" s="1">
        <v>10</v>
      </c>
      <c r="O15890" s="1" t="s">
        <v>26</v>
      </c>
      <c r="P15890" s="1" t="str">
        <f t="shared" si="530"/>
        <v>106.515000014</v>
      </c>
      <c r="Q15890" s="28">
        <f t="shared" si="531"/>
        <v>0</v>
      </c>
    </row>
    <row r="15891" spans="11:17" x14ac:dyDescent="0.35">
      <c r="K15891" s="1">
        <v>15</v>
      </c>
      <c r="L15891" s="1">
        <v>150000</v>
      </c>
      <c r="M15891" s="27">
        <v>6.5</v>
      </c>
      <c r="N15891" s="1">
        <v>10</v>
      </c>
      <c r="O15891" s="1" t="s">
        <v>26</v>
      </c>
      <c r="P15891" s="1" t="str">
        <f t="shared" si="530"/>
        <v>106.515000015</v>
      </c>
      <c r="Q15891" s="28">
        <f t="shared" si="531"/>
        <v>0</v>
      </c>
    </row>
    <row r="15892" spans="11:17" x14ac:dyDescent="0.35">
      <c r="K15892" s="1">
        <v>16</v>
      </c>
      <c r="L15892" s="1">
        <v>150000</v>
      </c>
      <c r="M15892" s="27">
        <v>6.5</v>
      </c>
      <c r="N15892" s="1">
        <v>10</v>
      </c>
      <c r="O15892" s="1" t="s">
        <v>26</v>
      </c>
      <c r="P15892" s="1" t="str">
        <f t="shared" si="530"/>
        <v>106.515000016</v>
      </c>
      <c r="Q15892" s="28">
        <f t="shared" si="531"/>
        <v>0</v>
      </c>
    </row>
    <row r="15893" spans="11:17" x14ac:dyDescent="0.35">
      <c r="K15893" s="1">
        <v>17</v>
      </c>
      <c r="L15893" s="1">
        <v>150000</v>
      </c>
      <c r="M15893" s="27">
        <v>6.5</v>
      </c>
      <c r="N15893" s="1">
        <v>10</v>
      </c>
      <c r="O15893" s="1" t="s">
        <v>26</v>
      </c>
      <c r="P15893" s="1" t="str">
        <f t="shared" si="530"/>
        <v>106.515000017</v>
      </c>
      <c r="Q15893" s="28">
        <f t="shared" si="531"/>
        <v>0</v>
      </c>
    </row>
    <row r="15894" spans="11:17" x14ac:dyDescent="0.35">
      <c r="K15894" s="1">
        <v>18</v>
      </c>
      <c r="L15894" s="1">
        <v>150000</v>
      </c>
      <c r="M15894" s="27">
        <v>6.5</v>
      </c>
      <c r="N15894" s="1">
        <v>10</v>
      </c>
      <c r="O15894" s="1" t="s">
        <v>26</v>
      </c>
      <c r="P15894" s="1" t="str">
        <f t="shared" si="530"/>
        <v>106.515000018</v>
      </c>
      <c r="Q15894" s="28">
        <f t="shared" si="531"/>
        <v>0</v>
      </c>
    </row>
    <row r="15895" spans="11:17" x14ac:dyDescent="0.35">
      <c r="K15895" s="1">
        <v>19</v>
      </c>
      <c r="L15895" s="1">
        <v>150000</v>
      </c>
      <c r="M15895" s="27">
        <v>6.5</v>
      </c>
      <c r="N15895" s="1">
        <v>10</v>
      </c>
      <c r="O15895" s="1" t="s">
        <v>26</v>
      </c>
      <c r="P15895" s="1" t="str">
        <f t="shared" si="530"/>
        <v>106.515000019</v>
      </c>
      <c r="Q15895" s="28">
        <f t="shared" si="531"/>
        <v>0</v>
      </c>
    </row>
    <row r="15896" spans="11:17" x14ac:dyDescent="0.35">
      <c r="K15896" s="1">
        <v>20</v>
      </c>
      <c r="L15896" s="1">
        <v>150000</v>
      </c>
      <c r="M15896" s="27">
        <v>6.5</v>
      </c>
      <c r="N15896" s="1">
        <v>10</v>
      </c>
      <c r="O15896" s="1" t="s">
        <v>26</v>
      </c>
      <c r="P15896" s="1" t="str">
        <f t="shared" si="530"/>
        <v>106.515000020</v>
      </c>
      <c r="Q15896" s="28">
        <f t="shared" si="531"/>
        <v>0</v>
      </c>
    </row>
    <row r="15897" spans="11:17" x14ac:dyDescent="0.35">
      <c r="K15897" s="1">
        <v>21</v>
      </c>
      <c r="L15897" s="1">
        <v>150000</v>
      </c>
      <c r="M15897" s="27">
        <v>6.5</v>
      </c>
      <c r="N15897" s="1">
        <v>10</v>
      </c>
      <c r="O15897" s="1" t="s">
        <v>26</v>
      </c>
      <c r="P15897" s="1" t="str">
        <f t="shared" si="530"/>
        <v>106.515000021</v>
      </c>
      <c r="Q15897" s="28">
        <f t="shared" si="531"/>
        <v>0</v>
      </c>
    </row>
    <row r="15898" spans="11:17" x14ac:dyDescent="0.35">
      <c r="K15898" s="1">
        <v>22</v>
      </c>
      <c r="L15898" s="1">
        <v>150000</v>
      </c>
      <c r="M15898" s="27">
        <v>6.5</v>
      </c>
      <c r="N15898" s="1">
        <v>10</v>
      </c>
      <c r="O15898" s="1" t="s">
        <v>26</v>
      </c>
      <c r="P15898" s="1" t="str">
        <f t="shared" si="530"/>
        <v>106.515000022</v>
      </c>
      <c r="Q15898" s="28">
        <f t="shared" si="531"/>
        <v>0</v>
      </c>
    </row>
    <row r="15899" spans="11:17" x14ac:dyDescent="0.35">
      <c r="K15899" s="1">
        <v>23</v>
      </c>
      <c r="L15899" s="1">
        <v>150000</v>
      </c>
      <c r="M15899" s="27">
        <v>6.5</v>
      </c>
      <c r="N15899" s="1">
        <v>10</v>
      </c>
      <c r="O15899" s="1" t="s">
        <v>26</v>
      </c>
      <c r="P15899" s="1" t="str">
        <f t="shared" si="530"/>
        <v>106.515000023</v>
      </c>
      <c r="Q15899" s="28">
        <f t="shared" si="531"/>
        <v>0</v>
      </c>
    </row>
    <row r="15900" spans="11:17" x14ac:dyDescent="0.35">
      <c r="K15900" s="1">
        <v>24</v>
      </c>
      <c r="L15900" s="1">
        <v>150000</v>
      </c>
      <c r="M15900" s="27">
        <v>6.5</v>
      </c>
      <c r="N15900" s="1">
        <v>10</v>
      </c>
      <c r="O15900" s="1" t="s">
        <v>26</v>
      </c>
      <c r="P15900" s="1" t="str">
        <f t="shared" si="530"/>
        <v>106.515000024</v>
      </c>
      <c r="Q15900" s="28">
        <f t="shared" si="531"/>
        <v>0</v>
      </c>
    </row>
    <row r="15901" spans="11:17" x14ac:dyDescent="0.35">
      <c r="K15901" s="1">
        <v>25</v>
      </c>
      <c r="L15901" s="1">
        <v>150000</v>
      </c>
      <c r="M15901" s="27">
        <v>6.5</v>
      </c>
      <c r="N15901" s="1">
        <v>10</v>
      </c>
      <c r="O15901" s="1" t="s">
        <v>26</v>
      </c>
      <c r="P15901" s="1" t="str">
        <f t="shared" si="530"/>
        <v>106.515000025</v>
      </c>
      <c r="Q15901" s="28">
        <f t="shared" si="531"/>
        <v>0</v>
      </c>
    </row>
    <row r="15902" spans="11:17" x14ac:dyDescent="0.35">
      <c r="K15902" s="1">
        <v>26</v>
      </c>
      <c r="L15902" s="1">
        <v>150000</v>
      </c>
      <c r="M15902" s="27">
        <v>6.5</v>
      </c>
      <c r="N15902" s="1">
        <v>10</v>
      </c>
      <c r="O15902" s="1" t="s">
        <v>17</v>
      </c>
      <c r="P15902" s="1" t="str">
        <f t="shared" si="530"/>
        <v>106.515000026</v>
      </c>
      <c r="Q15902" s="28">
        <f t="shared" si="531"/>
        <v>0</v>
      </c>
    </row>
    <row r="15903" spans="11:17" x14ac:dyDescent="0.35">
      <c r="K15903" s="1">
        <v>27</v>
      </c>
      <c r="L15903" s="1">
        <v>150000</v>
      </c>
      <c r="M15903" s="27">
        <v>6.5</v>
      </c>
      <c r="N15903" s="1">
        <v>10</v>
      </c>
      <c r="O15903" s="1" t="s">
        <v>17</v>
      </c>
      <c r="P15903" s="1" t="str">
        <f t="shared" si="530"/>
        <v>106.515000027</v>
      </c>
      <c r="Q15903" s="28">
        <f t="shared" si="531"/>
        <v>0</v>
      </c>
    </row>
    <row r="15904" spans="11:17" x14ac:dyDescent="0.35">
      <c r="K15904" s="1">
        <v>28</v>
      </c>
      <c r="L15904" s="1">
        <v>150000</v>
      </c>
      <c r="M15904" s="27">
        <v>6.5</v>
      </c>
      <c r="N15904" s="1">
        <v>10</v>
      </c>
      <c r="O15904" s="1" t="s">
        <v>17</v>
      </c>
      <c r="P15904" s="1" t="str">
        <f t="shared" si="530"/>
        <v>106.515000028</v>
      </c>
      <c r="Q15904" s="28">
        <f t="shared" si="531"/>
        <v>0</v>
      </c>
    </row>
    <row r="15905" spans="11:17" x14ac:dyDescent="0.35">
      <c r="K15905" s="1">
        <v>29</v>
      </c>
      <c r="L15905" s="1">
        <v>150000</v>
      </c>
      <c r="M15905" s="27">
        <v>6.5</v>
      </c>
      <c r="N15905" s="1">
        <v>10</v>
      </c>
      <c r="O15905" s="1" t="s">
        <v>17</v>
      </c>
      <c r="P15905" s="1" t="str">
        <f t="shared" si="530"/>
        <v>106.515000029</v>
      </c>
      <c r="Q15905" s="28">
        <f t="shared" si="531"/>
        <v>0</v>
      </c>
    </row>
    <row r="15906" spans="11:17" x14ac:dyDescent="0.35">
      <c r="K15906" s="1">
        <v>30</v>
      </c>
      <c r="L15906" s="1">
        <v>150000</v>
      </c>
      <c r="M15906" s="27">
        <v>6.5</v>
      </c>
      <c r="N15906" s="1">
        <v>10</v>
      </c>
      <c r="O15906" s="1" t="s">
        <v>17</v>
      </c>
      <c r="P15906" s="1" t="str">
        <f t="shared" si="530"/>
        <v>106.515000030</v>
      </c>
      <c r="Q15906" s="28">
        <f t="shared" si="531"/>
        <v>0</v>
      </c>
    </row>
    <row r="15907" spans="11:17" x14ac:dyDescent="0.35">
      <c r="K15907" s="1">
        <v>31</v>
      </c>
      <c r="L15907" s="1">
        <v>150000</v>
      </c>
      <c r="M15907" s="27">
        <v>6.5</v>
      </c>
      <c r="N15907" s="1">
        <v>10</v>
      </c>
      <c r="O15907" s="1" t="s">
        <v>17</v>
      </c>
      <c r="P15907" s="1" t="str">
        <f t="shared" si="530"/>
        <v>106.515000031</v>
      </c>
      <c r="Q15907" s="28">
        <f t="shared" si="531"/>
        <v>0</v>
      </c>
    </row>
    <row r="15908" spans="11:17" x14ac:dyDescent="0.35">
      <c r="K15908" s="1">
        <v>32</v>
      </c>
      <c r="L15908" s="1">
        <v>150000</v>
      </c>
      <c r="M15908" s="27">
        <v>6.5</v>
      </c>
      <c r="N15908" s="1">
        <v>10</v>
      </c>
      <c r="O15908" s="1" t="s">
        <v>17</v>
      </c>
      <c r="P15908" s="1" t="str">
        <f t="shared" si="530"/>
        <v>106.515000032</v>
      </c>
      <c r="Q15908" s="28">
        <f t="shared" si="531"/>
        <v>0</v>
      </c>
    </row>
    <row r="15909" spans="11:17" x14ac:dyDescent="0.35">
      <c r="K15909" s="1">
        <v>33</v>
      </c>
      <c r="L15909" s="1">
        <v>150000</v>
      </c>
      <c r="M15909" s="27">
        <v>6.5</v>
      </c>
      <c r="N15909" s="1">
        <v>10</v>
      </c>
      <c r="O15909" s="1" t="s">
        <v>17</v>
      </c>
      <c r="P15909" s="1" t="str">
        <f t="shared" si="530"/>
        <v>106.515000033</v>
      </c>
      <c r="Q15909" s="28">
        <f t="shared" si="531"/>
        <v>0</v>
      </c>
    </row>
    <row r="15910" spans="11:17" x14ac:dyDescent="0.35">
      <c r="K15910" s="1">
        <v>34</v>
      </c>
      <c r="L15910" s="1">
        <v>150000</v>
      </c>
      <c r="M15910" s="27">
        <v>6.5</v>
      </c>
      <c r="N15910" s="1">
        <v>10</v>
      </c>
      <c r="O15910" s="1" t="s">
        <v>17</v>
      </c>
      <c r="P15910" s="1" t="str">
        <f t="shared" si="530"/>
        <v>106.515000034</v>
      </c>
      <c r="Q15910" s="28">
        <f t="shared" si="531"/>
        <v>0</v>
      </c>
    </row>
    <row r="15911" spans="11:17" x14ac:dyDescent="0.35">
      <c r="K15911" s="1">
        <v>35</v>
      </c>
      <c r="L15911" s="1">
        <v>150000</v>
      </c>
      <c r="M15911" s="27">
        <v>6.5</v>
      </c>
      <c r="N15911" s="1">
        <v>10</v>
      </c>
      <c r="O15911" s="1" t="s">
        <v>17</v>
      </c>
      <c r="P15911" s="1" t="str">
        <f t="shared" si="530"/>
        <v>106.515000035</v>
      </c>
      <c r="Q15911" s="28">
        <f t="shared" si="531"/>
        <v>0</v>
      </c>
    </row>
    <row r="15912" spans="11:17" x14ac:dyDescent="0.35">
      <c r="K15912" s="1">
        <v>36</v>
      </c>
      <c r="L15912" s="1">
        <v>150000</v>
      </c>
      <c r="M15912" s="27">
        <v>6.5</v>
      </c>
      <c r="N15912" s="1">
        <v>10</v>
      </c>
      <c r="O15912" s="1" t="s">
        <v>18</v>
      </c>
      <c r="P15912" s="1" t="str">
        <f t="shared" si="530"/>
        <v>106.515000036</v>
      </c>
      <c r="Q15912" s="28">
        <f t="shared" si="531"/>
        <v>0</v>
      </c>
    </row>
    <row r="15913" spans="11:17" x14ac:dyDescent="0.35">
      <c r="K15913" s="1">
        <v>37</v>
      </c>
      <c r="L15913" s="1">
        <v>150000</v>
      </c>
      <c r="M15913" s="27">
        <v>6.5</v>
      </c>
      <c r="N15913" s="1">
        <v>10</v>
      </c>
      <c r="O15913" s="1" t="s">
        <v>18</v>
      </c>
      <c r="P15913" s="1" t="str">
        <f t="shared" si="530"/>
        <v>106.515000037</v>
      </c>
      <c r="Q15913" s="28">
        <f t="shared" si="531"/>
        <v>0</v>
      </c>
    </row>
    <row r="15914" spans="11:17" x14ac:dyDescent="0.35">
      <c r="K15914" s="1">
        <v>38</v>
      </c>
      <c r="L15914" s="1">
        <v>150000</v>
      </c>
      <c r="M15914" s="27">
        <v>6.5</v>
      </c>
      <c r="N15914" s="1">
        <v>10</v>
      </c>
      <c r="O15914" s="1" t="s">
        <v>18</v>
      </c>
      <c r="P15914" s="1" t="str">
        <f t="shared" si="530"/>
        <v>106.515000038</v>
      </c>
      <c r="Q15914" s="28">
        <f t="shared" si="531"/>
        <v>0</v>
      </c>
    </row>
    <row r="15915" spans="11:17" x14ac:dyDescent="0.35">
      <c r="K15915" s="1">
        <v>39</v>
      </c>
      <c r="L15915" s="1">
        <v>150000</v>
      </c>
      <c r="M15915" s="27">
        <v>6.5</v>
      </c>
      <c r="N15915" s="1">
        <v>10</v>
      </c>
      <c r="O15915" s="1" t="s">
        <v>18</v>
      </c>
      <c r="P15915" s="1" t="str">
        <f t="shared" si="530"/>
        <v>106.515000039</v>
      </c>
      <c r="Q15915" s="28">
        <f t="shared" si="531"/>
        <v>0</v>
      </c>
    </row>
    <row r="15916" spans="11:17" x14ac:dyDescent="0.35">
      <c r="K15916" s="1">
        <v>40</v>
      </c>
      <c r="L15916" s="1">
        <v>150000</v>
      </c>
      <c r="M15916" s="27">
        <v>6.5</v>
      </c>
      <c r="N15916" s="1">
        <v>10</v>
      </c>
      <c r="O15916" s="1" t="s">
        <v>18</v>
      </c>
      <c r="P15916" s="1" t="str">
        <f t="shared" si="530"/>
        <v>106.515000040</v>
      </c>
      <c r="Q15916" s="28">
        <f t="shared" si="531"/>
        <v>0</v>
      </c>
    </row>
    <row r="15917" spans="11:17" x14ac:dyDescent="0.35">
      <c r="K15917" s="1">
        <v>41</v>
      </c>
      <c r="L15917" s="1">
        <v>150000</v>
      </c>
      <c r="M15917" s="27">
        <v>6.5</v>
      </c>
      <c r="N15917" s="1">
        <v>10</v>
      </c>
      <c r="O15917" s="1" t="s">
        <v>18</v>
      </c>
      <c r="P15917" s="1" t="str">
        <f t="shared" si="530"/>
        <v>106.515000041</v>
      </c>
      <c r="Q15917" s="28">
        <f t="shared" si="531"/>
        <v>0</v>
      </c>
    </row>
    <row r="15918" spans="11:17" x14ac:dyDescent="0.35">
      <c r="K15918" s="1">
        <v>42</v>
      </c>
      <c r="L15918" s="1">
        <v>150000</v>
      </c>
      <c r="M15918" s="27">
        <v>6.5</v>
      </c>
      <c r="N15918" s="1">
        <v>10</v>
      </c>
      <c r="O15918" s="1" t="s">
        <v>18</v>
      </c>
      <c r="P15918" s="1" t="str">
        <f t="shared" si="530"/>
        <v>106.515000042</v>
      </c>
      <c r="Q15918" s="28">
        <f t="shared" si="531"/>
        <v>0</v>
      </c>
    </row>
    <row r="15919" spans="11:17" x14ac:dyDescent="0.35">
      <c r="K15919" s="1">
        <v>43</v>
      </c>
      <c r="L15919" s="1">
        <v>150000</v>
      </c>
      <c r="M15919" s="27">
        <v>6.5</v>
      </c>
      <c r="N15919" s="1">
        <v>10</v>
      </c>
      <c r="O15919" s="1" t="s">
        <v>18</v>
      </c>
      <c r="P15919" s="1" t="str">
        <f t="shared" si="530"/>
        <v>106.515000043</v>
      </c>
      <c r="Q15919" s="28">
        <f t="shared" si="531"/>
        <v>0</v>
      </c>
    </row>
    <row r="15920" spans="11:17" x14ac:dyDescent="0.35">
      <c r="K15920" s="1">
        <v>44</v>
      </c>
      <c r="L15920" s="1">
        <v>150000</v>
      </c>
      <c r="M15920" s="27">
        <v>6.5</v>
      </c>
      <c r="N15920" s="1">
        <v>10</v>
      </c>
      <c r="O15920" s="1" t="s">
        <v>18</v>
      </c>
      <c r="P15920" s="1" t="str">
        <f t="shared" si="530"/>
        <v>106.515000044</v>
      </c>
      <c r="Q15920" s="28">
        <f t="shared" si="531"/>
        <v>0</v>
      </c>
    </row>
    <row r="15921" spans="11:17" x14ac:dyDescent="0.35">
      <c r="K15921" s="1">
        <v>45</v>
      </c>
      <c r="L15921" s="1">
        <v>150000</v>
      </c>
      <c r="M15921" s="27">
        <v>6.5</v>
      </c>
      <c r="N15921" s="1">
        <v>10</v>
      </c>
      <c r="O15921" s="1" t="s">
        <v>18</v>
      </c>
      <c r="P15921" s="1" t="str">
        <f t="shared" si="530"/>
        <v>106.515000045</v>
      </c>
      <c r="Q15921" s="28">
        <f t="shared" si="531"/>
        <v>0</v>
      </c>
    </row>
    <row r="15922" spans="11:17" x14ac:dyDescent="0.35">
      <c r="K15922" s="1">
        <v>46</v>
      </c>
      <c r="L15922" s="1">
        <v>150000</v>
      </c>
      <c r="M15922" s="27">
        <v>6.5</v>
      </c>
      <c r="N15922" s="1">
        <v>10</v>
      </c>
      <c r="O15922" s="1" t="s">
        <v>33</v>
      </c>
      <c r="P15922" s="1" t="str">
        <f t="shared" si="530"/>
        <v>106.515000046</v>
      </c>
      <c r="Q15922" s="28">
        <f t="shared" si="531"/>
        <v>0</v>
      </c>
    </row>
    <row r="15923" spans="11:17" x14ac:dyDescent="0.35">
      <c r="K15923" s="1">
        <v>47</v>
      </c>
      <c r="L15923" s="1">
        <v>150000</v>
      </c>
      <c r="M15923" s="27">
        <v>6.5</v>
      </c>
      <c r="N15923" s="1">
        <v>10</v>
      </c>
      <c r="O15923" s="1" t="s">
        <v>33</v>
      </c>
      <c r="P15923" s="1" t="str">
        <f t="shared" si="530"/>
        <v>106.515000047</v>
      </c>
      <c r="Q15923" s="28">
        <f t="shared" si="531"/>
        <v>0</v>
      </c>
    </row>
    <row r="15924" spans="11:17" x14ac:dyDescent="0.35">
      <c r="K15924" s="1">
        <v>48</v>
      </c>
      <c r="L15924" s="1">
        <v>150000</v>
      </c>
      <c r="M15924" s="27">
        <v>6.5</v>
      </c>
      <c r="N15924" s="1">
        <v>10</v>
      </c>
      <c r="O15924" s="1" t="s">
        <v>33</v>
      </c>
      <c r="P15924" s="1" t="str">
        <f t="shared" si="530"/>
        <v>106.515000048</v>
      </c>
      <c r="Q15924" s="28">
        <f t="shared" si="531"/>
        <v>0</v>
      </c>
    </row>
    <row r="15925" spans="11:17" x14ac:dyDescent="0.35">
      <c r="K15925" s="1">
        <v>49</v>
      </c>
      <c r="L15925" s="1">
        <v>150000</v>
      </c>
      <c r="M15925" s="27">
        <v>6.5</v>
      </c>
      <c r="N15925" s="1">
        <v>10</v>
      </c>
      <c r="O15925" s="1" t="s">
        <v>33</v>
      </c>
      <c r="P15925" s="1" t="str">
        <f t="shared" si="530"/>
        <v>106.515000049</v>
      </c>
      <c r="Q15925" s="28">
        <f t="shared" si="531"/>
        <v>0</v>
      </c>
    </row>
    <row r="15926" spans="11:17" x14ac:dyDescent="0.35">
      <c r="K15926" s="1">
        <v>50</v>
      </c>
      <c r="L15926" s="1">
        <v>150000</v>
      </c>
      <c r="M15926" s="27">
        <v>6.5</v>
      </c>
      <c r="N15926" s="1">
        <v>10</v>
      </c>
      <c r="O15926" s="1" t="s">
        <v>33</v>
      </c>
      <c r="P15926" s="1" t="str">
        <f t="shared" si="530"/>
        <v>106.515000050</v>
      </c>
      <c r="Q15926" s="28">
        <f t="shared" si="531"/>
        <v>0</v>
      </c>
    </row>
    <row r="15927" spans="11:17" x14ac:dyDescent="0.35">
      <c r="K15927" s="1">
        <v>51</v>
      </c>
      <c r="L15927" s="1">
        <v>150000</v>
      </c>
      <c r="M15927" s="27">
        <v>6.5</v>
      </c>
      <c r="N15927" s="1">
        <v>10</v>
      </c>
      <c r="O15927" s="1" t="s">
        <v>33</v>
      </c>
      <c r="P15927" s="1" t="str">
        <f t="shared" si="530"/>
        <v>106.515000051</v>
      </c>
      <c r="Q15927" s="28">
        <f t="shared" si="531"/>
        <v>0</v>
      </c>
    </row>
    <row r="15928" spans="11:17" x14ac:dyDescent="0.35">
      <c r="K15928" s="1">
        <v>52</v>
      </c>
      <c r="L15928" s="1">
        <v>150000</v>
      </c>
      <c r="M15928" s="27">
        <v>6.5</v>
      </c>
      <c r="N15928" s="1">
        <v>10</v>
      </c>
      <c r="O15928" s="1" t="s">
        <v>33</v>
      </c>
      <c r="P15928" s="1" t="str">
        <f t="shared" si="530"/>
        <v>106.515000052</v>
      </c>
      <c r="Q15928" s="28">
        <f t="shared" si="531"/>
        <v>0</v>
      </c>
    </row>
    <row r="15929" spans="11:17" x14ac:dyDescent="0.35">
      <c r="K15929" s="1">
        <v>53</v>
      </c>
      <c r="L15929" s="1">
        <v>150000</v>
      </c>
      <c r="M15929" s="27">
        <v>6.5</v>
      </c>
      <c r="N15929" s="1">
        <v>10</v>
      </c>
      <c r="O15929" s="1" t="s">
        <v>33</v>
      </c>
      <c r="P15929" s="1" t="str">
        <f t="shared" si="530"/>
        <v>106.515000053</v>
      </c>
      <c r="Q15929" s="28">
        <f t="shared" si="531"/>
        <v>0</v>
      </c>
    </row>
    <row r="15930" spans="11:17" x14ac:dyDescent="0.35">
      <c r="K15930" s="1">
        <v>54</v>
      </c>
      <c r="L15930" s="1">
        <v>150000</v>
      </c>
      <c r="M15930" s="27">
        <v>6.5</v>
      </c>
      <c r="N15930" s="1">
        <v>10</v>
      </c>
      <c r="O15930" s="1" t="s">
        <v>33</v>
      </c>
      <c r="P15930" s="1" t="str">
        <f t="shared" si="530"/>
        <v>106.515000054</v>
      </c>
      <c r="Q15930" s="28">
        <f t="shared" si="531"/>
        <v>0</v>
      </c>
    </row>
    <row r="15931" spans="11:17" x14ac:dyDescent="0.35">
      <c r="K15931" s="1">
        <v>55</v>
      </c>
      <c r="L15931" s="1">
        <v>150000</v>
      </c>
      <c r="M15931" s="27">
        <v>6.5</v>
      </c>
      <c r="N15931" s="1">
        <v>10</v>
      </c>
      <c r="O15931" s="1" t="s">
        <v>33</v>
      </c>
      <c r="P15931" s="1" t="str">
        <f t="shared" si="530"/>
        <v>106.515000055</v>
      </c>
      <c r="Q15931" s="28">
        <f t="shared" si="531"/>
        <v>0</v>
      </c>
    </row>
    <row r="15932" spans="11:17" x14ac:dyDescent="0.35">
      <c r="K15932" s="1">
        <v>56</v>
      </c>
      <c r="L15932" s="1">
        <v>150000</v>
      </c>
      <c r="M15932" s="27">
        <v>6.5</v>
      </c>
      <c r="N15932" s="1">
        <v>10</v>
      </c>
      <c r="O15932" s="1" t="s">
        <v>27</v>
      </c>
      <c r="P15932" s="1" t="str">
        <f t="shared" si="530"/>
        <v>106.515000056</v>
      </c>
      <c r="Q15932" s="28">
        <f t="shared" si="531"/>
        <v>0</v>
      </c>
    </row>
    <row r="15933" spans="11:17" x14ac:dyDescent="0.35">
      <c r="K15933" s="1">
        <v>57</v>
      </c>
      <c r="L15933" s="1">
        <v>150000</v>
      </c>
      <c r="M15933" s="27">
        <v>6.5</v>
      </c>
      <c r="N15933" s="1">
        <v>10</v>
      </c>
      <c r="O15933" s="1" t="s">
        <v>27</v>
      </c>
      <c r="P15933" s="1" t="str">
        <f t="shared" si="530"/>
        <v>106.515000057</v>
      </c>
      <c r="Q15933" s="28">
        <f t="shared" si="531"/>
        <v>0</v>
      </c>
    </row>
    <row r="15934" spans="11:17" x14ac:dyDescent="0.35">
      <c r="K15934" s="1">
        <v>58</v>
      </c>
      <c r="L15934" s="1">
        <v>150000</v>
      </c>
      <c r="M15934" s="27">
        <v>6.5</v>
      </c>
      <c r="N15934" s="1">
        <v>10</v>
      </c>
      <c r="O15934" s="1" t="s">
        <v>27</v>
      </c>
      <c r="P15934" s="1" t="str">
        <f t="shared" si="530"/>
        <v>106.515000058</v>
      </c>
      <c r="Q15934" s="28">
        <f t="shared" si="531"/>
        <v>0</v>
      </c>
    </row>
    <row r="15935" spans="11:17" x14ac:dyDescent="0.35">
      <c r="K15935" s="1">
        <v>59</v>
      </c>
      <c r="L15935" s="1">
        <v>150000</v>
      </c>
      <c r="M15935" s="27">
        <v>6.5</v>
      </c>
      <c r="N15935" s="1">
        <v>10</v>
      </c>
      <c r="O15935" s="1" t="s">
        <v>27</v>
      </c>
      <c r="P15935" s="1" t="str">
        <f t="shared" si="530"/>
        <v>106.515000059</v>
      </c>
      <c r="Q15935" s="28">
        <f t="shared" si="531"/>
        <v>0</v>
      </c>
    </row>
    <row r="15936" spans="11:17" x14ac:dyDescent="0.35">
      <c r="K15936" s="1">
        <v>60</v>
      </c>
      <c r="L15936" s="1">
        <v>150000</v>
      </c>
      <c r="M15936" s="27">
        <v>6.5</v>
      </c>
      <c r="N15936" s="1">
        <v>10</v>
      </c>
      <c r="O15936" s="1" t="s">
        <v>27</v>
      </c>
      <c r="P15936" s="1" t="str">
        <f t="shared" si="530"/>
        <v>106.515000060</v>
      </c>
      <c r="Q15936" s="28">
        <f t="shared" si="531"/>
        <v>0</v>
      </c>
    </row>
    <row r="15937" spans="11:17" x14ac:dyDescent="0.35">
      <c r="K15937" s="1">
        <v>61</v>
      </c>
      <c r="L15937" s="1">
        <v>150000</v>
      </c>
      <c r="M15937" s="27">
        <v>6.5</v>
      </c>
      <c r="N15937" s="1">
        <v>10</v>
      </c>
      <c r="O15937" s="1" t="s">
        <v>27</v>
      </c>
      <c r="P15937" s="1" t="str">
        <f t="shared" si="530"/>
        <v>106.515000061</v>
      </c>
      <c r="Q15937" s="28">
        <f t="shared" si="531"/>
        <v>0</v>
      </c>
    </row>
    <row r="15938" spans="11:17" x14ac:dyDescent="0.35">
      <c r="K15938" s="1">
        <v>62</v>
      </c>
      <c r="L15938" s="1">
        <v>150000</v>
      </c>
      <c r="M15938" s="27">
        <v>6.5</v>
      </c>
      <c r="N15938" s="1">
        <v>10</v>
      </c>
      <c r="O15938" s="1" t="s">
        <v>27</v>
      </c>
      <c r="P15938" s="1" t="str">
        <f t="shared" si="530"/>
        <v>106.515000062</v>
      </c>
      <c r="Q15938" s="28">
        <f t="shared" si="531"/>
        <v>0</v>
      </c>
    </row>
    <row r="15939" spans="11:17" x14ac:dyDescent="0.35">
      <c r="K15939" s="1">
        <v>63</v>
      </c>
      <c r="L15939" s="1">
        <v>150000</v>
      </c>
      <c r="M15939" s="27">
        <v>6.5</v>
      </c>
      <c r="N15939" s="1">
        <v>10</v>
      </c>
      <c r="O15939" s="1" t="s">
        <v>27</v>
      </c>
      <c r="P15939" s="1" t="str">
        <f t="shared" ref="P15939:P16002" si="532">N15939&amp;M15939&amp;L15939&amp;K15939</f>
        <v>106.515000063</v>
      </c>
      <c r="Q15939" s="28">
        <f t="shared" ref="Q15939:Q16002" si="533">VLOOKUP(O15939&amp;L15939&amp;M15939&amp;N15939,$W$2:$X$1051,2,FALSE)</f>
        <v>0</v>
      </c>
    </row>
    <row r="15940" spans="11:17" x14ac:dyDescent="0.35">
      <c r="K15940" s="1">
        <v>64</v>
      </c>
      <c r="L15940" s="1">
        <v>150000</v>
      </c>
      <c r="M15940" s="27">
        <v>6.5</v>
      </c>
      <c r="N15940" s="1">
        <v>10</v>
      </c>
      <c r="O15940" s="1" t="s">
        <v>27</v>
      </c>
      <c r="P15940" s="1" t="str">
        <f t="shared" si="532"/>
        <v>106.515000064</v>
      </c>
      <c r="Q15940" s="28">
        <f t="shared" si="533"/>
        <v>0</v>
      </c>
    </row>
    <row r="15941" spans="11:17" x14ac:dyDescent="0.35">
      <c r="K15941" s="1">
        <v>65</v>
      </c>
      <c r="L15941" s="1">
        <v>150000</v>
      </c>
      <c r="M15941" s="27">
        <v>6.5</v>
      </c>
      <c r="N15941" s="1">
        <v>10</v>
      </c>
      <c r="O15941" s="1" t="s">
        <v>27</v>
      </c>
      <c r="P15941" s="1" t="str">
        <f t="shared" si="532"/>
        <v>106.515000065</v>
      </c>
      <c r="Q15941" s="28">
        <f t="shared" si="533"/>
        <v>0</v>
      </c>
    </row>
    <row r="15942" spans="11:17" x14ac:dyDescent="0.35">
      <c r="K15942" s="1">
        <v>66</v>
      </c>
      <c r="L15942" s="1">
        <v>150000</v>
      </c>
      <c r="M15942" s="27">
        <v>6.5</v>
      </c>
      <c r="N15942" s="1">
        <v>10</v>
      </c>
      <c r="O15942" s="1" t="s">
        <v>27</v>
      </c>
      <c r="P15942" s="1" t="str">
        <f t="shared" si="532"/>
        <v>106.515000066</v>
      </c>
      <c r="Q15942" s="28">
        <f t="shared" si="533"/>
        <v>0</v>
      </c>
    </row>
    <row r="15943" spans="11:17" x14ac:dyDescent="0.35">
      <c r="K15943" s="1">
        <v>67</v>
      </c>
      <c r="L15943" s="1">
        <v>150000</v>
      </c>
      <c r="M15943" s="27">
        <v>6.5</v>
      </c>
      <c r="N15943" s="1">
        <v>10</v>
      </c>
      <c r="O15943" s="1" t="s">
        <v>27</v>
      </c>
      <c r="P15943" s="1" t="str">
        <f t="shared" si="532"/>
        <v>106.515000067</v>
      </c>
      <c r="Q15943" s="28">
        <f t="shared" si="533"/>
        <v>0</v>
      </c>
    </row>
    <row r="15944" spans="11:17" x14ac:dyDescent="0.35">
      <c r="K15944" s="1">
        <v>68</v>
      </c>
      <c r="L15944" s="1">
        <v>150000</v>
      </c>
      <c r="M15944" s="27">
        <v>6.5</v>
      </c>
      <c r="N15944" s="1">
        <v>10</v>
      </c>
      <c r="O15944" s="1" t="s">
        <v>27</v>
      </c>
      <c r="P15944" s="1" t="str">
        <f t="shared" si="532"/>
        <v>106.515000068</v>
      </c>
      <c r="Q15944" s="28">
        <f t="shared" si="533"/>
        <v>0</v>
      </c>
    </row>
    <row r="15945" spans="11:17" x14ac:dyDescent="0.35">
      <c r="K15945" s="1">
        <v>69</v>
      </c>
      <c r="L15945" s="1">
        <v>150000</v>
      </c>
      <c r="M15945" s="27">
        <v>6.5</v>
      </c>
      <c r="N15945" s="1">
        <v>10</v>
      </c>
      <c r="O15945" s="1" t="s">
        <v>27</v>
      </c>
      <c r="P15945" s="1" t="str">
        <f t="shared" si="532"/>
        <v>106.515000069</v>
      </c>
      <c r="Q15945" s="28">
        <f t="shared" si="533"/>
        <v>0</v>
      </c>
    </row>
    <row r="15946" spans="11:17" x14ac:dyDescent="0.35">
      <c r="K15946" s="1">
        <v>70</v>
      </c>
      <c r="L15946" s="1">
        <v>150000</v>
      </c>
      <c r="M15946" s="27">
        <v>6.5</v>
      </c>
      <c r="N15946" s="1">
        <v>10</v>
      </c>
      <c r="O15946" s="1" t="s">
        <v>27</v>
      </c>
      <c r="P15946" s="1" t="str">
        <f t="shared" si="532"/>
        <v>106.515000070</v>
      </c>
      <c r="Q15946" s="28">
        <f t="shared" si="533"/>
        <v>0</v>
      </c>
    </row>
    <row r="15947" spans="11:17" x14ac:dyDescent="0.35">
      <c r="K15947" s="1">
        <v>71</v>
      </c>
      <c r="L15947" s="1">
        <v>150000</v>
      </c>
      <c r="M15947" s="27">
        <v>6.5</v>
      </c>
      <c r="N15947" s="1">
        <v>10</v>
      </c>
      <c r="O15947" s="1" t="s">
        <v>27</v>
      </c>
      <c r="P15947" s="1" t="str">
        <f t="shared" si="532"/>
        <v>106.515000071</v>
      </c>
      <c r="Q15947" s="28">
        <f t="shared" si="533"/>
        <v>0</v>
      </c>
    </row>
    <row r="15948" spans="11:17" x14ac:dyDescent="0.35">
      <c r="K15948" s="1">
        <v>72</v>
      </c>
      <c r="L15948" s="1">
        <v>150000</v>
      </c>
      <c r="M15948" s="27">
        <v>6.5</v>
      </c>
      <c r="N15948" s="1">
        <v>10</v>
      </c>
      <c r="O15948" s="1" t="s">
        <v>27</v>
      </c>
      <c r="P15948" s="1" t="str">
        <f t="shared" si="532"/>
        <v>106.515000072</v>
      </c>
      <c r="Q15948" s="28">
        <f t="shared" si="533"/>
        <v>0</v>
      </c>
    </row>
    <row r="15949" spans="11:17" x14ac:dyDescent="0.35">
      <c r="K15949" s="1">
        <v>73</v>
      </c>
      <c r="L15949" s="1">
        <v>150000</v>
      </c>
      <c r="M15949" s="27">
        <v>6.5</v>
      </c>
      <c r="N15949" s="1">
        <v>10</v>
      </c>
      <c r="O15949" s="1" t="s">
        <v>27</v>
      </c>
      <c r="P15949" s="1" t="str">
        <f t="shared" si="532"/>
        <v>106.515000073</v>
      </c>
      <c r="Q15949" s="28">
        <f t="shared" si="533"/>
        <v>0</v>
      </c>
    </row>
    <row r="15950" spans="11:17" x14ac:dyDescent="0.35">
      <c r="K15950" s="1">
        <v>74</v>
      </c>
      <c r="L15950" s="1">
        <v>150000</v>
      </c>
      <c r="M15950" s="27">
        <v>6.5</v>
      </c>
      <c r="N15950" s="1">
        <v>10</v>
      </c>
      <c r="O15950" s="1" t="s">
        <v>27</v>
      </c>
      <c r="P15950" s="1" t="str">
        <f t="shared" si="532"/>
        <v>106.515000074</v>
      </c>
      <c r="Q15950" s="28">
        <f t="shared" si="533"/>
        <v>0</v>
      </c>
    </row>
    <row r="15951" spans="11:17" x14ac:dyDescent="0.35">
      <c r="K15951" s="1">
        <v>75</v>
      </c>
      <c r="L15951" s="1">
        <v>150000</v>
      </c>
      <c r="M15951" s="27">
        <v>6.5</v>
      </c>
      <c r="N15951" s="1">
        <v>10</v>
      </c>
      <c r="O15951" s="1" t="s">
        <v>27</v>
      </c>
      <c r="P15951" s="1" t="str">
        <f t="shared" si="532"/>
        <v>106.515000075</v>
      </c>
      <c r="Q15951" s="28">
        <f t="shared" si="533"/>
        <v>0</v>
      </c>
    </row>
    <row r="15952" spans="11:17" x14ac:dyDescent="0.35">
      <c r="K15952" s="1">
        <v>76</v>
      </c>
      <c r="L15952" s="1">
        <v>150000</v>
      </c>
      <c r="M15952" s="27">
        <v>6.5</v>
      </c>
      <c r="N15952" s="1">
        <v>10</v>
      </c>
      <c r="O15952" s="1" t="s">
        <v>27</v>
      </c>
      <c r="P15952" s="1" t="str">
        <f t="shared" si="532"/>
        <v>106.515000076</v>
      </c>
      <c r="Q15952" s="28">
        <f t="shared" si="533"/>
        <v>0</v>
      </c>
    </row>
    <row r="15953" spans="11:17" x14ac:dyDescent="0.35">
      <c r="K15953" s="1">
        <v>77</v>
      </c>
      <c r="L15953" s="1">
        <v>150000</v>
      </c>
      <c r="M15953" s="27">
        <v>6.5</v>
      </c>
      <c r="N15953" s="1">
        <v>10</v>
      </c>
      <c r="O15953" s="1" t="s">
        <v>27</v>
      </c>
      <c r="P15953" s="1" t="str">
        <f t="shared" si="532"/>
        <v>106.515000077</v>
      </c>
      <c r="Q15953" s="28">
        <f t="shared" si="533"/>
        <v>0</v>
      </c>
    </row>
    <row r="15954" spans="11:17" x14ac:dyDescent="0.35">
      <c r="K15954" s="1">
        <v>78</v>
      </c>
      <c r="L15954" s="1">
        <v>150000</v>
      </c>
      <c r="M15954" s="27">
        <v>6.5</v>
      </c>
      <c r="N15954" s="1">
        <v>10</v>
      </c>
      <c r="O15954" s="1" t="s">
        <v>27</v>
      </c>
      <c r="P15954" s="1" t="str">
        <f t="shared" si="532"/>
        <v>106.515000078</v>
      </c>
      <c r="Q15954" s="28">
        <f t="shared" si="533"/>
        <v>0</v>
      </c>
    </row>
    <row r="15955" spans="11:17" x14ac:dyDescent="0.35">
      <c r="K15955" s="1">
        <v>79</v>
      </c>
      <c r="L15955" s="1">
        <v>150000</v>
      </c>
      <c r="M15955" s="27">
        <v>6.5</v>
      </c>
      <c r="N15955" s="1">
        <v>10</v>
      </c>
      <c r="O15955" s="1" t="s">
        <v>27</v>
      </c>
      <c r="P15955" s="1" t="str">
        <f t="shared" si="532"/>
        <v>106.515000079</v>
      </c>
      <c r="Q15955" s="28">
        <f t="shared" si="533"/>
        <v>0</v>
      </c>
    </row>
    <row r="15956" spans="11:17" x14ac:dyDescent="0.35">
      <c r="K15956" s="1">
        <v>80</v>
      </c>
      <c r="L15956" s="1">
        <v>150000</v>
      </c>
      <c r="M15956" s="27">
        <v>6.5</v>
      </c>
      <c r="N15956" s="1">
        <v>10</v>
      </c>
      <c r="O15956" s="1" t="s">
        <v>27</v>
      </c>
      <c r="P15956" s="1" t="str">
        <f t="shared" si="532"/>
        <v>106.515000080</v>
      </c>
      <c r="Q15956" s="28">
        <f t="shared" si="533"/>
        <v>0</v>
      </c>
    </row>
    <row r="15957" spans="11:17" x14ac:dyDescent="0.35">
      <c r="K15957" s="1">
        <v>81</v>
      </c>
      <c r="L15957" s="1">
        <v>150000</v>
      </c>
      <c r="M15957" s="27">
        <v>6.5</v>
      </c>
      <c r="N15957" s="1">
        <v>10</v>
      </c>
      <c r="O15957" s="1" t="s">
        <v>27</v>
      </c>
      <c r="P15957" s="1" t="str">
        <f t="shared" si="532"/>
        <v>106.515000081</v>
      </c>
      <c r="Q15957" s="28">
        <f t="shared" si="533"/>
        <v>0</v>
      </c>
    </row>
    <row r="15958" spans="11:17" x14ac:dyDescent="0.35">
      <c r="K15958" s="1">
        <v>82</v>
      </c>
      <c r="L15958" s="1">
        <v>150000</v>
      </c>
      <c r="M15958" s="27">
        <v>6.5</v>
      </c>
      <c r="N15958" s="1">
        <v>10</v>
      </c>
      <c r="O15958" s="1" t="s">
        <v>27</v>
      </c>
      <c r="P15958" s="1" t="str">
        <f t="shared" si="532"/>
        <v>106.515000082</v>
      </c>
      <c r="Q15958" s="28">
        <f t="shared" si="533"/>
        <v>0</v>
      </c>
    </row>
    <row r="15959" spans="11:17" x14ac:dyDescent="0.35">
      <c r="K15959" s="1">
        <v>83</v>
      </c>
      <c r="L15959" s="1">
        <v>150000</v>
      </c>
      <c r="M15959" s="27">
        <v>6.5</v>
      </c>
      <c r="N15959" s="1">
        <v>10</v>
      </c>
      <c r="O15959" s="1" t="s">
        <v>27</v>
      </c>
      <c r="P15959" s="1" t="str">
        <f t="shared" si="532"/>
        <v>106.515000083</v>
      </c>
      <c r="Q15959" s="28">
        <f t="shared" si="533"/>
        <v>0</v>
      </c>
    </row>
    <row r="15960" spans="11:17" x14ac:dyDescent="0.35">
      <c r="K15960" s="1">
        <v>84</v>
      </c>
      <c r="L15960" s="1">
        <v>150000</v>
      </c>
      <c r="M15960" s="27">
        <v>6.5</v>
      </c>
      <c r="N15960" s="1">
        <v>10</v>
      </c>
      <c r="O15960" s="1" t="s">
        <v>27</v>
      </c>
      <c r="P15960" s="1" t="str">
        <f t="shared" si="532"/>
        <v>106.515000084</v>
      </c>
      <c r="Q15960" s="28">
        <f t="shared" si="533"/>
        <v>0</v>
      </c>
    </row>
    <row r="15961" spans="11:17" x14ac:dyDescent="0.35">
      <c r="K15961" s="1">
        <v>85</v>
      </c>
      <c r="L15961" s="1">
        <v>150000</v>
      </c>
      <c r="M15961" s="27">
        <v>6.5</v>
      </c>
      <c r="N15961" s="1">
        <v>10</v>
      </c>
      <c r="O15961" s="1" t="s">
        <v>27</v>
      </c>
      <c r="P15961" s="1" t="str">
        <f t="shared" si="532"/>
        <v>106.515000085</v>
      </c>
      <c r="Q15961" s="28">
        <f t="shared" si="533"/>
        <v>0</v>
      </c>
    </row>
    <row r="15962" spans="11:17" x14ac:dyDescent="0.35">
      <c r="K15962" s="1">
        <v>86</v>
      </c>
      <c r="L15962" s="1">
        <v>150000</v>
      </c>
      <c r="M15962" s="27">
        <v>6.5</v>
      </c>
      <c r="N15962" s="1">
        <v>10</v>
      </c>
      <c r="O15962" s="1" t="s">
        <v>27</v>
      </c>
      <c r="P15962" s="1" t="str">
        <f t="shared" si="532"/>
        <v>106.515000086</v>
      </c>
      <c r="Q15962" s="28">
        <f t="shared" si="533"/>
        <v>0</v>
      </c>
    </row>
    <row r="15963" spans="11:17" x14ac:dyDescent="0.35">
      <c r="K15963" s="1">
        <v>87</v>
      </c>
      <c r="L15963" s="1">
        <v>150000</v>
      </c>
      <c r="M15963" s="27">
        <v>6.5</v>
      </c>
      <c r="N15963" s="1">
        <v>10</v>
      </c>
      <c r="O15963" s="1" t="s">
        <v>27</v>
      </c>
      <c r="P15963" s="1" t="str">
        <f t="shared" si="532"/>
        <v>106.515000087</v>
      </c>
      <c r="Q15963" s="28">
        <f t="shared" si="533"/>
        <v>0</v>
      </c>
    </row>
    <row r="15964" spans="11:17" x14ac:dyDescent="0.35">
      <c r="K15964" s="1">
        <v>88</v>
      </c>
      <c r="L15964" s="1">
        <v>150000</v>
      </c>
      <c r="M15964" s="27">
        <v>6.5</v>
      </c>
      <c r="N15964" s="1">
        <v>10</v>
      </c>
      <c r="O15964" s="1" t="s">
        <v>27</v>
      </c>
      <c r="P15964" s="1" t="str">
        <f t="shared" si="532"/>
        <v>106.515000088</v>
      </c>
      <c r="Q15964" s="28">
        <f t="shared" si="533"/>
        <v>0</v>
      </c>
    </row>
    <row r="15965" spans="11:17" x14ac:dyDescent="0.35">
      <c r="K15965" s="1">
        <v>89</v>
      </c>
      <c r="L15965" s="1">
        <v>150000</v>
      </c>
      <c r="M15965" s="27">
        <v>6.5</v>
      </c>
      <c r="N15965" s="1">
        <v>10</v>
      </c>
      <c r="O15965" s="1" t="s">
        <v>27</v>
      </c>
      <c r="P15965" s="1" t="str">
        <f t="shared" si="532"/>
        <v>106.515000089</v>
      </c>
      <c r="Q15965" s="28">
        <f t="shared" si="533"/>
        <v>0</v>
      </c>
    </row>
    <row r="15966" spans="11:17" x14ac:dyDescent="0.35">
      <c r="K15966" s="1">
        <v>90</v>
      </c>
      <c r="L15966" s="1">
        <v>150000</v>
      </c>
      <c r="M15966" s="27">
        <v>6.5</v>
      </c>
      <c r="N15966" s="1">
        <v>10</v>
      </c>
      <c r="O15966" s="1" t="s">
        <v>27</v>
      </c>
      <c r="P15966" s="1" t="str">
        <f t="shared" si="532"/>
        <v>106.515000090</v>
      </c>
      <c r="Q15966" s="28">
        <f t="shared" si="533"/>
        <v>0</v>
      </c>
    </row>
    <row r="15967" spans="11:17" x14ac:dyDescent="0.35">
      <c r="K15967" s="1">
        <v>91</v>
      </c>
      <c r="L15967" s="1">
        <v>150000</v>
      </c>
      <c r="M15967" s="27">
        <v>6.5</v>
      </c>
      <c r="N15967" s="1">
        <v>10</v>
      </c>
      <c r="O15967" s="1" t="s">
        <v>27</v>
      </c>
      <c r="P15967" s="1" t="str">
        <f t="shared" si="532"/>
        <v>106.515000091</v>
      </c>
      <c r="Q15967" s="28">
        <f t="shared" si="533"/>
        <v>0</v>
      </c>
    </row>
    <row r="15968" spans="11:17" x14ac:dyDescent="0.35">
      <c r="K15968" s="1">
        <v>92</v>
      </c>
      <c r="L15968" s="1">
        <v>150000</v>
      </c>
      <c r="M15968" s="27">
        <v>6.5</v>
      </c>
      <c r="N15968" s="1">
        <v>10</v>
      </c>
      <c r="O15968" s="1" t="s">
        <v>27</v>
      </c>
      <c r="P15968" s="1" t="str">
        <f t="shared" si="532"/>
        <v>106.515000092</v>
      </c>
      <c r="Q15968" s="28">
        <f t="shared" si="533"/>
        <v>0</v>
      </c>
    </row>
    <row r="15969" spans="11:17" x14ac:dyDescent="0.35">
      <c r="K15969" s="1">
        <v>93</v>
      </c>
      <c r="L15969" s="1">
        <v>150000</v>
      </c>
      <c r="M15969" s="27">
        <v>6.5</v>
      </c>
      <c r="N15969" s="1">
        <v>10</v>
      </c>
      <c r="O15969" s="1" t="s">
        <v>27</v>
      </c>
      <c r="P15969" s="1" t="str">
        <f t="shared" si="532"/>
        <v>106.515000093</v>
      </c>
      <c r="Q15969" s="28">
        <f t="shared" si="533"/>
        <v>0</v>
      </c>
    </row>
    <row r="15970" spans="11:17" x14ac:dyDescent="0.35">
      <c r="K15970" s="1">
        <v>94</v>
      </c>
      <c r="L15970" s="1">
        <v>150000</v>
      </c>
      <c r="M15970" s="27">
        <v>6.5</v>
      </c>
      <c r="N15970" s="1">
        <v>10</v>
      </c>
      <c r="O15970" s="1" t="s">
        <v>27</v>
      </c>
      <c r="P15970" s="1" t="str">
        <f t="shared" si="532"/>
        <v>106.515000094</v>
      </c>
      <c r="Q15970" s="28">
        <f t="shared" si="533"/>
        <v>0</v>
      </c>
    </row>
    <row r="15971" spans="11:17" x14ac:dyDescent="0.35">
      <c r="K15971" s="1">
        <v>95</v>
      </c>
      <c r="L15971" s="1">
        <v>150000</v>
      </c>
      <c r="M15971" s="27">
        <v>6.5</v>
      </c>
      <c r="N15971" s="1">
        <v>10</v>
      </c>
      <c r="O15971" s="1" t="s">
        <v>27</v>
      </c>
      <c r="P15971" s="1" t="str">
        <f t="shared" si="532"/>
        <v>106.515000095</v>
      </c>
      <c r="Q15971" s="28">
        <f t="shared" si="533"/>
        <v>0</v>
      </c>
    </row>
    <row r="15972" spans="11:17" x14ac:dyDescent="0.35">
      <c r="K15972" s="1">
        <v>96</v>
      </c>
      <c r="L15972" s="1">
        <v>150000</v>
      </c>
      <c r="M15972" s="27">
        <v>6.5</v>
      </c>
      <c r="N15972" s="1">
        <v>10</v>
      </c>
      <c r="O15972" s="1" t="s">
        <v>27</v>
      </c>
      <c r="P15972" s="1" t="str">
        <f t="shared" si="532"/>
        <v>106.515000096</v>
      </c>
      <c r="Q15972" s="28">
        <f t="shared" si="533"/>
        <v>0</v>
      </c>
    </row>
    <row r="15973" spans="11:17" x14ac:dyDescent="0.35">
      <c r="K15973" s="1">
        <v>97</v>
      </c>
      <c r="L15973" s="1">
        <v>150000</v>
      </c>
      <c r="M15973" s="27">
        <v>6.5</v>
      </c>
      <c r="N15973" s="1">
        <v>10</v>
      </c>
      <c r="O15973" s="1" t="s">
        <v>27</v>
      </c>
      <c r="P15973" s="1" t="str">
        <f t="shared" si="532"/>
        <v>106.515000097</v>
      </c>
      <c r="Q15973" s="28">
        <f t="shared" si="533"/>
        <v>0</v>
      </c>
    </row>
    <row r="15974" spans="11:17" x14ac:dyDescent="0.35">
      <c r="K15974" s="1">
        <v>98</v>
      </c>
      <c r="L15974" s="1">
        <v>150000</v>
      </c>
      <c r="M15974" s="27">
        <v>6.5</v>
      </c>
      <c r="N15974" s="1">
        <v>10</v>
      </c>
      <c r="O15974" s="1" t="s">
        <v>27</v>
      </c>
      <c r="P15974" s="1" t="str">
        <f t="shared" si="532"/>
        <v>106.515000098</v>
      </c>
      <c r="Q15974" s="28">
        <f t="shared" si="533"/>
        <v>0</v>
      </c>
    </row>
    <row r="15975" spans="11:17" x14ac:dyDescent="0.35">
      <c r="K15975" s="1">
        <v>99</v>
      </c>
      <c r="L15975" s="1">
        <v>150000</v>
      </c>
      <c r="M15975" s="27">
        <v>6.5</v>
      </c>
      <c r="N15975" s="1">
        <v>10</v>
      </c>
      <c r="O15975" s="1" t="s">
        <v>27</v>
      </c>
      <c r="P15975" s="1" t="str">
        <f t="shared" si="532"/>
        <v>106.515000099</v>
      </c>
      <c r="Q15975" s="28">
        <f t="shared" si="533"/>
        <v>0</v>
      </c>
    </row>
    <row r="15976" spans="11:17" x14ac:dyDescent="0.35">
      <c r="K15976" s="1">
        <v>100</v>
      </c>
      <c r="L15976" s="1">
        <v>150000</v>
      </c>
      <c r="M15976" s="27">
        <v>6.5</v>
      </c>
      <c r="N15976" s="1">
        <v>10</v>
      </c>
      <c r="O15976" s="1" t="s">
        <v>27</v>
      </c>
      <c r="P15976" s="1" t="str">
        <f t="shared" si="532"/>
        <v>106.5150000100</v>
      </c>
      <c r="Q15976" s="28">
        <f t="shared" si="533"/>
        <v>0</v>
      </c>
    </row>
    <row r="15977" spans="11:17" x14ac:dyDescent="0.35">
      <c r="K15977" s="1">
        <v>101</v>
      </c>
      <c r="L15977" s="1">
        <v>150000</v>
      </c>
      <c r="M15977" s="27">
        <v>6.5</v>
      </c>
      <c r="N15977" s="1">
        <v>10</v>
      </c>
      <c r="O15977" s="1" t="s">
        <v>27</v>
      </c>
      <c r="P15977" s="1" t="str">
        <f t="shared" si="532"/>
        <v>106.5150000101</v>
      </c>
      <c r="Q15977" s="28">
        <f t="shared" si="533"/>
        <v>0</v>
      </c>
    </row>
    <row r="15978" spans="11:17" x14ac:dyDescent="0.35">
      <c r="K15978" s="1">
        <v>102</v>
      </c>
      <c r="L15978" s="1">
        <v>150000</v>
      </c>
      <c r="M15978" s="27">
        <v>6.5</v>
      </c>
      <c r="N15978" s="1">
        <v>10</v>
      </c>
      <c r="O15978" s="1" t="s">
        <v>27</v>
      </c>
      <c r="P15978" s="1" t="str">
        <f t="shared" si="532"/>
        <v>106.5150000102</v>
      </c>
      <c r="Q15978" s="28">
        <f t="shared" si="533"/>
        <v>0</v>
      </c>
    </row>
    <row r="15979" spans="11:17" x14ac:dyDescent="0.35">
      <c r="K15979" s="1">
        <v>103</v>
      </c>
      <c r="L15979" s="1">
        <v>150000</v>
      </c>
      <c r="M15979" s="27">
        <v>6.5</v>
      </c>
      <c r="N15979" s="1">
        <v>10</v>
      </c>
      <c r="O15979" s="1" t="s">
        <v>27</v>
      </c>
      <c r="P15979" s="1" t="str">
        <f t="shared" si="532"/>
        <v>106.5150000103</v>
      </c>
      <c r="Q15979" s="28">
        <f t="shared" si="533"/>
        <v>0</v>
      </c>
    </row>
    <row r="15980" spans="11:17" x14ac:dyDescent="0.35">
      <c r="K15980" s="1">
        <v>104</v>
      </c>
      <c r="L15980" s="1">
        <v>150000</v>
      </c>
      <c r="M15980" s="27">
        <v>6.5</v>
      </c>
      <c r="N15980" s="1">
        <v>10</v>
      </c>
      <c r="O15980" s="1" t="s">
        <v>27</v>
      </c>
      <c r="P15980" s="1" t="str">
        <f t="shared" si="532"/>
        <v>106.5150000104</v>
      </c>
      <c r="Q15980" s="28">
        <f t="shared" si="533"/>
        <v>0</v>
      </c>
    </row>
    <row r="15981" spans="11:17" x14ac:dyDescent="0.35">
      <c r="K15981" s="1">
        <v>105</v>
      </c>
      <c r="L15981" s="1">
        <v>150000</v>
      </c>
      <c r="M15981" s="27">
        <v>6.5</v>
      </c>
      <c r="N15981" s="1">
        <v>10</v>
      </c>
      <c r="O15981" s="1" t="s">
        <v>27</v>
      </c>
      <c r="P15981" s="1" t="str">
        <f t="shared" si="532"/>
        <v>106.5150000105</v>
      </c>
      <c r="Q15981" s="28">
        <f t="shared" si="533"/>
        <v>0</v>
      </c>
    </row>
    <row r="15982" spans="11:17" x14ac:dyDescent="0.35">
      <c r="K15982" s="1">
        <v>106</v>
      </c>
      <c r="L15982" s="1">
        <v>150000</v>
      </c>
      <c r="M15982" s="27">
        <v>6.5</v>
      </c>
      <c r="N15982" s="1">
        <v>10</v>
      </c>
      <c r="O15982" s="1" t="s">
        <v>27</v>
      </c>
      <c r="P15982" s="1" t="str">
        <f t="shared" si="532"/>
        <v>106.5150000106</v>
      </c>
      <c r="Q15982" s="28">
        <f t="shared" si="533"/>
        <v>0</v>
      </c>
    </row>
    <row r="15983" spans="11:17" x14ac:dyDescent="0.35">
      <c r="K15983" s="1">
        <v>107</v>
      </c>
      <c r="L15983" s="1">
        <v>150000</v>
      </c>
      <c r="M15983" s="27">
        <v>6.5</v>
      </c>
      <c r="N15983" s="1">
        <v>10</v>
      </c>
      <c r="O15983" s="1" t="s">
        <v>27</v>
      </c>
      <c r="P15983" s="1" t="str">
        <f t="shared" si="532"/>
        <v>106.5150000107</v>
      </c>
      <c r="Q15983" s="28">
        <f t="shared" si="533"/>
        <v>0</v>
      </c>
    </row>
    <row r="15984" spans="11:17" x14ac:dyDescent="0.35">
      <c r="K15984" s="1">
        <v>108</v>
      </c>
      <c r="L15984" s="1">
        <v>150000</v>
      </c>
      <c r="M15984" s="27">
        <v>6.5</v>
      </c>
      <c r="N15984" s="1">
        <v>10</v>
      </c>
      <c r="O15984" s="1" t="s">
        <v>27</v>
      </c>
      <c r="P15984" s="1" t="str">
        <f t="shared" si="532"/>
        <v>106.5150000108</v>
      </c>
      <c r="Q15984" s="28">
        <f t="shared" si="533"/>
        <v>0</v>
      </c>
    </row>
    <row r="15985" spans="11:17" x14ac:dyDescent="0.35">
      <c r="K15985" s="1">
        <v>109</v>
      </c>
      <c r="L15985" s="1">
        <v>150000</v>
      </c>
      <c r="M15985" s="27">
        <v>6.5</v>
      </c>
      <c r="N15985" s="1">
        <v>10</v>
      </c>
      <c r="O15985" s="1" t="s">
        <v>27</v>
      </c>
      <c r="P15985" s="1" t="str">
        <f t="shared" si="532"/>
        <v>106.5150000109</v>
      </c>
      <c r="Q15985" s="28">
        <f t="shared" si="533"/>
        <v>0</v>
      </c>
    </row>
    <row r="15986" spans="11:17" x14ac:dyDescent="0.35">
      <c r="K15986" s="1">
        <v>110</v>
      </c>
      <c r="L15986" s="1">
        <v>150000</v>
      </c>
      <c r="M15986" s="27">
        <v>6.5</v>
      </c>
      <c r="N15986" s="1">
        <v>10</v>
      </c>
      <c r="O15986" s="1" t="s">
        <v>27</v>
      </c>
      <c r="P15986" s="1" t="str">
        <f t="shared" si="532"/>
        <v>106.5150000110</v>
      </c>
      <c r="Q15986" s="28">
        <f t="shared" si="533"/>
        <v>0</v>
      </c>
    </row>
    <row r="15987" spans="11:17" x14ac:dyDescent="0.35">
      <c r="K15987" s="1">
        <v>111</v>
      </c>
      <c r="L15987" s="1">
        <v>150000</v>
      </c>
      <c r="M15987" s="27">
        <v>6.5</v>
      </c>
      <c r="N15987" s="1">
        <v>10</v>
      </c>
      <c r="O15987" s="1" t="s">
        <v>27</v>
      </c>
      <c r="P15987" s="1" t="str">
        <f t="shared" si="532"/>
        <v>106.5150000111</v>
      </c>
      <c r="Q15987" s="28">
        <f t="shared" si="533"/>
        <v>0</v>
      </c>
    </row>
    <row r="15988" spans="11:17" x14ac:dyDescent="0.35">
      <c r="K15988" s="1">
        <v>112</v>
      </c>
      <c r="L15988" s="1">
        <v>150000</v>
      </c>
      <c r="M15988" s="27">
        <v>6.5</v>
      </c>
      <c r="N15988" s="1">
        <v>10</v>
      </c>
      <c r="O15988" s="1" t="s">
        <v>27</v>
      </c>
      <c r="P15988" s="1" t="str">
        <f t="shared" si="532"/>
        <v>106.5150000112</v>
      </c>
      <c r="Q15988" s="28">
        <f t="shared" si="533"/>
        <v>0</v>
      </c>
    </row>
    <row r="15989" spans="11:17" x14ac:dyDescent="0.35">
      <c r="K15989" s="1">
        <v>113</v>
      </c>
      <c r="L15989" s="1">
        <v>150000</v>
      </c>
      <c r="M15989" s="27">
        <v>6.5</v>
      </c>
      <c r="N15989" s="1">
        <v>10</v>
      </c>
      <c r="O15989" s="1" t="s">
        <v>27</v>
      </c>
      <c r="P15989" s="1" t="str">
        <f t="shared" si="532"/>
        <v>106.5150000113</v>
      </c>
      <c r="Q15989" s="28">
        <f t="shared" si="533"/>
        <v>0</v>
      </c>
    </row>
    <row r="15990" spans="11:17" x14ac:dyDescent="0.35">
      <c r="K15990" s="1">
        <v>114</v>
      </c>
      <c r="L15990" s="1">
        <v>150000</v>
      </c>
      <c r="M15990" s="27">
        <v>6.5</v>
      </c>
      <c r="N15990" s="1">
        <v>10</v>
      </c>
      <c r="O15990" s="1" t="s">
        <v>27</v>
      </c>
      <c r="P15990" s="1" t="str">
        <f t="shared" si="532"/>
        <v>106.5150000114</v>
      </c>
      <c r="Q15990" s="28">
        <f t="shared" si="533"/>
        <v>0</v>
      </c>
    </row>
    <row r="15991" spans="11:17" x14ac:dyDescent="0.35">
      <c r="K15991" s="1">
        <v>115</v>
      </c>
      <c r="L15991" s="1">
        <v>150000</v>
      </c>
      <c r="M15991" s="27">
        <v>6.5</v>
      </c>
      <c r="N15991" s="1">
        <v>10</v>
      </c>
      <c r="O15991" s="1" t="s">
        <v>27</v>
      </c>
      <c r="P15991" s="1" t="str">
        <f t="shared" si="532"/>
        <v>106.5150000115</v>
      </c>
      <c r="Q15991" s="28">
        <f t="shared" si="533"/>
        <v>0</v>
      </c>
    </row>
    <row r="15992" spans="11:17" x14ac:dyDescent="0.35">
      <c r="K15992" s="1">
        <v>116</v>
      </c>
      <c r="L15992" s="1">
        <v>150000</v>
      </c>
      <c r="M15992" s="27">
        <v>6.5</v>
      </c>
      <c r="N15992" s="1">
        <v>10</v>
      </c>
      <c r="O15992" s="1" t="s">
        <v>27</v>
      </c>
      <c r="P15992" s="1" t="str">
        <f t="shared" si="532"/>
        <v>106.5150000116</v>
      </c>
      <c r="Q15992" s="28">
        <f t="shared" si="533"/>
        <v>0</v>
      </c>
    </row>
    <row r="15993" spans="11:17" x14ac:dyDescent="0.35">
      <c r="K15993" s="1">
        <v>117</v>
      </c>
      <c r="L15993" s="1">
        <v>150000</v>
      </c>
      <c r="M15993" s="27">
        <v>6.5</v>
      </c>
      <c r="N15993" s="1">
        <v>10</v>
      </c>
      <c r="O15993" s="1" t="s">
        <v>27</v>
      </c>
      <c r="P15993" s="1" t="str">
        <f t="shared" si="532"/>
        <v>106.5150000117</v>
      </c>
      <c r="Q15993" s="28">
        <f t="shared" si="533"/>
        <v>0</v>
      </c>
    </row>
    <row r="15994" spans="11:17" x14ac:dyDescent="0.35">
      <c r="K15994" s="1">
        <v>118</v>
      </c>
      <c r="L15994" s="1">
        <v>150000</v>
      </c>
      <c r="M15994" s="27">
        <v>6.5</v>
      </c>
      <c r="N15994" s="1">
        <v>10</v>
      </c>
      <c r="O15994" s="1" t="s">
        <v>27</v>
      </c>
      <c r="P15994" s="1" t="str">
        <f t="shared" si="532"/>
        <v>106.5150000118</v>
      </c>
      <c r="Q15994" s="28">
        <f t="shared" si="533"/>
        <v>0</v>
      </c>
    </row>
    <row r="15995" spans="11:17" x14ac:dyDescent="0.35">
      <c r="K15995" s="1">
        <v>119</v>
      </c>
      <c r="L15995" s="1">
        <v>150000</v>
      </c>
      <c r="M15995" s="27">
        <v>6.5</v>
      </c>
      <c r="N15995" s="1">
        <v>10</v>
      </c>
      <c r="O15995" s="1" t="s">
        <v>27</v>
      </c>
      <c r="P15995" s="1" t="str">
        <f t="shared" si="532"/>
        <v>106.5150000119</v>
      </c>
      <c r="Q15995" s="28">
        <f t="shared" si="533"/>
        <v>0</v>
      </c>
    </row>
    <row r="15996" spans="11:17" x14ac:dyDescent="0.35">
      <c r="K15996" s="1">
        <v>120</v>
      </c>
      <c r="L15996" s="1">
        <v>150000</v>
      </c>
      <c r="M15996" s="27">
        <v>6.5</v>
      </c>
      <c r="N15996" s="1">
        <v>10</v>
      </c>
      <c r="O15996" s="1" t="s">
        <v>27</v>
      </c>
      <c r="P15996" s="1" t="str">
        <f t="shared" si="532"/>
        <v>106.5150000120</v>
      </c>
      <c r="Q15996" s="28">
        <f t="shared" si="533"/>
        <v>0</v>
      </c>
    </row>
    <row r="15997" spans="11:17" x14ac:dyDescent="0.35">
      <c r="K15997" s="1">
        <v>121</v>
      </c>
      <c r="L15997" s="1">
        <v>150000</v>
      </c>
      <c r="M15997" s="27">
        <v>6.5</v>
      </c>
      <c r="N15997" s="1">
        <v>10</v>
      </c>
      <c r="O15997" s="1" t="s">
        <v>27</v>
      </c>
      <c r="P15997" s="1" t="str">
        <f t="shared" si="532"/>
        <v>106.5150000121</v>
      </c>
      <c r="Q15997" s="28">
        <f t="shared" si="533"/>
        <v>0</v>
      </c>
    </row>
    <row r="15998" spans="11:17" x14ac:dyDescent="0.35">
      <c r="K15998" s="1">
        <v>122</v>
      </c>
      <c r="L15998" s="1">
        <v>150000</v>
      </c>
      <c r="M15998" s="27">
        <v>6.5</v>
      </c>
      <c r="N15998" s="1">
        <v>10</v>
      </c>
      <c r="O15998" s="1" t="s">
        <v>27</v>
      </c>
      <c r="P15998" s="1" t="str">
        <f t="shared" si="532"/>
        <v>106.5150000122</v>
      </c>
      <c r="Q15998" s="28">
        <f t="shared" si="533"/>
        <v>0</v>
      </c>
    </row>
    <row r="15999" spans="11:17" x14ac:dyDescent="0.35">
      <c r="K15999" s="1">
        <v>123</v>
      </c>
      <c r="L15999" s="1">
        <v>150000</v>
      </c>
      <c r="M15999" s="27">
        <v>6.5</v>
      </c>
      <c r="N15999" s="1">
        <v>10</v>
      </c>
      <c r="O15999" s="1" t="s">
        <v>27</v>
      </c>
      <c r="P15999" s="1" t="str">
        <f t="shared" si="532"/>
        <v>106.5150000123</v>
      </c>
      <c r="Q15999" s="28">
        <f t="shared" si="533"/>
        <v>0</v>
      </c>
    </row>
    <row r="16000" spans="11:17" x14ac:dyDescent="0.35">
      <c r="K16000" s="1">
        <v>124</v>
      </c>
      <c r="L16000" s="1">
        <v>150000</v>
      </c>
      <c r="M16000" s="27">
        <v>6.5</v>
      </c>
      <c r="N16000" s="1">
        <v>10</v>
      </c>
      <c r="O16000" s="1" t="s">
        <v>27</v>
      </c>
      <c r="P16000" s="1" t="str">
        <f t="shared" si="532"/>
        <v>106.5150000124</v>
      </c>
      <c r="Q16000" s="28">
        <f t="shared" si="533"/>
        <v>0</v>
      </c>
    </row>
    <row r="16001" spans="11:17" x14ac:dyDescent="0.35">
      <c r="K16001" s="1">
        <v>125</v>
      </c>
      <c r="L16001" s="1">
        <v>150000</v>
      </c>
      <c r="M16001" s="27">
        <v>6.5</v>
      </c>
      <c r="N16001" s="1">
        <v>10</v>
      </c>
      <c r="O16001" s="1" t="s">
        <v>27</v>
      </c>
      <c r="P16001" s="1" t="str">
        <f t="shared" si="532"/>
        <v>106.5150000125</v>
      </c>
      <c r="Q16001" s="28">
        <f t="shared" si="533"/>
        <v>0</v>
      </c>
    </row>
    <row r="16002" spans="11:17" x14ac:dyDescent="0.35">
      <c r="K16002" s="1">
        <v>1</v>
      </c>
      <c r="L16002" s="1">
        <v>150000</v>
      </c>
      <c r="M16002" s="27">
        <v>9.5</v>
      </c>
      <c r="N16002" s="1">
        <v>10</v>
      </c>
      <c r="O16002" s="1" t="s">
        <v>26</v>
      </c>
      <c r="P16002" s="1" t="str">
        <f t="shared" si="532"/>
        <v>109.51500001</v>
      </c>
      <c r="Q16002" s="28">
        <f t="shared" si="533"/>
        <v>0</v>
      </c>
    </row>
    <row r="16003" spans="11:17" x14ac:dyDescent="0.35">
      <c r="K16003" s="1">
        <v>2</v>
      </c>
      <c r="L16003" s="1">
        <v>150000</v>
      </c>
      <c r="M16003" s="27">
        <v>9.5</v>
      </c>
      <c r="N16003" s="1">
        <v>10</v>
      </c>
      <c r="O16003" s="1" t="s">
        <v>26</v>
      </c>
      <c r="P16003" s="1" t="str">
        <f t="shared" ref="P16003:P16066" si="534">N16003&amp;M16003&amp;L16003&amp;K16003</f>
        <v>109.51500002</v>
      </c>
      <c r="Q16003" s="28">
        <f t="shared" ref="Q16003:Q16066" si="535">VLOOKUP(O16003&amp;L16003&amp;M16003&amp;N16003,$W$2:$X$1051,2,FALSE)</f>
        <v>0</v>
      </c>
    </row>
    <row r="16004" spans="11:17" x14ac:dyDescent="0.35">
      <c r="K16004" s="1">
        <v>3</v>
      </c>
      <c r="L16004" s="1">
        <v>150000</v>
      </c>
      <c r="M16004" s="27">
        <v>9.5</v>
      </c>
      <c r="N16004" s="1">
        <v>10</v>
      </c>
      <c r="O16004" s="1" t="s">
        <v>26</v>
      </c>
      <c r="P16004" s="1" t="str">
        <f t="shared" si="534"/>
        <v>109.51500003</v>
      </c>
      <c r="Q16004" s="28">
        <f t="shared" si="535"/>
        <v>0</v>
      </c>
    </row>
    <row r="16005" spans="11:17" x14ac:dyDescent="0.35">
      <c r="K16005" s="1">
        <v>4</v>
      </c>
      <c r="L16005" s="1">
        <v>150000</v>
      </c>
      <c r="M16005" s="27">
        <v>9.5</v>
      </c>
      <c r="N16005" s="1">
        <v>10</v>
      </c>
      <c r="O16005" s="1" t="s">
        <v>26</v>
      </c>
      <c r="P16005" s="1" t="str">
        <f t="shared" si="534"/>
        <v>109.51500004</v>
      </c>
      <c r="Q16005" s="28">
        <f t="shared" si="535"/>
        <v>0</v>
      </c>
    </row>
    <row r="16006" spans="11:17" x14ac:dyDescent="0.35">
      <c r="K16006" s="1">
        <v>5</v>
      </c>
      <c r="L16006" s="1">
        <v>150000</v>
      </c>
      <c r="M16006" s="27">
        <v>9.5</v>
      </c>
      <c r="N16006" s="1">
        <v>10</v>
      </c>
      <c r="O16006" s="1" t="s">
        <v>26</v>
      </c>
      <c r="P16006" s="1" t="str">
        <f t="shared" si="534"/>
        <v>109.51500005</v>
      </c>
      <c r="Q16006" s="28">
        <f t="shared" si="535"/>
        <v>0</v>
      </c>
    </row>
    <row r="16007" spans="11:17" x14ac:dyDescent="0.35">
      <c r="K16007" s="1">
        <v>6</v>
      </c>
      <c r="L16007" s="1">
        <v>150000</v>
      </c>
      <c r="M16007" s="27">
        <v>9.5</v>
      </c>
      <c r="N16007" s="1">
        <v>10</v>
      </c>
      <c r="O16007" s="1" t="s">
        <v>26</v>
      </c>
      <c r="P16007" s="1" t="str">
        <f t="shared" si="534"/>
        <v>109.51500006</v>
      </c>
      <c r="Q16007" s="28">
        <f t="shared" si="535"/>
        <v>0</v>
      </c>
    </row>
    <row r="16008" spans="11:17" x14ac:dyDescent="0.35">
      <c r="K16008" s="1">
        <v>7</v>
      </c>
      <c r="L16008" s="1">
        <v>150000</v>
      </c>
      <c r="M16008" s="27">
        <v>9.5</v>
      </c>
      <c r="N16008" s="1">
        <v>10</v>
      </c>
      <c r="O16008" s="1" t="s">
        <v>26</v>
      </c>
      <c r="P16008" s="1" t="str">
        <f t="shared" si="534"/>
        <v>109.51500007</v>
      </c>
      <c r="Q16008" s="28">
        <f t="shared" si="535"/>
        <v>0</v>
      </c>
    </row>
    <row r="16009" spans="11:17" x14ac:dyDescent="0.35">
      <c r="K16009" s="1">
        <v>8</v>
      </c>
      <c r="L16009" s="1">
        <v>150000</v>
      </c>
      <c r="M16009" s="27">
        <v>9.5</v>
      </c>
      <c r="N16009" s="1">
        <v>10</v>
      </c>
      <c r="O16009" s="1" t="s">
        <v>26</v>
      </c>
      <c r="P16009" s="1" t="str">
        <f t="shared" si="534"/>
        <v>109.51500008</v>
      </c>
      <c r="Q16009" s="28">
        <f t="shared" si="535"/>
        <v>0</v>
      </c>
    </row>
    <row r="16010" spans="11:17" x14ac:dyDescent="0.35">
      <c r="K16010" s="1">
        <v>9</v>
      </c>
      <c r="L16010" s="1">
        <v>150000</v>
      </c>
      <c r="M16010" s="27">
        <v>9.5</v>
      </c>
      <c r="N16010" s="1">
        <v>10</v>
      </c>
      <c r="O16010" s="1" t="s">
        <v>26</v>
      </c>
      <c r="P16010" s="1" t="str">
        <f t="shared" si="534"/>
        <v>109.51500009</v>
      </c>
      <c r="Q16010" s="28">
        <f t="shared" si="535"/>
        <v>0</v>
      </c>
    </row>
    <row r="16011" spans="11:17" x14ac:dyDescent="0.35">
      <c r="K16011" s="1">
        <v>10</v>
      </c>
      <c r="L16011" s="1">
        <v>150000</v>
      </c>
      <c r="M16011" s="27">
        <v>9.5</v>
      </c>
      <c r="N16011" s="1">
        <v>10</v>
      </c>
      <c r="O16011" s="1" t="s">
        <v>26</v>
      </c>
      <c r="P16011" s="1" t="str">
        <f t="shared" si="534"/>
        <v>109.515000010</v>
      </c>
      <c r="Q16011" s="28">
        <f t="shared" si="535"/>
        <v>0</v>
      </c>
    </row>
    <row r="16012" spans="11:17" x14ac:dyDescent="0.35">
      <c r="K16012" s="1">
        <v>11</v>
      </c>
      <c r="L16012" s="1">
        <v>150000</v>
      </c>
      <c r="M16012" s="27">
        <v>9.5</v>
      </c>
      <c r="N16012" s="1">
        <v>10</v>
      </c>
      <c r="O16012" s="1" t="s">
        <v>26</v>
      </c>
      <c r="P16012" s="1" t="str">
        <f t="shared" si="534"/>
        <v>109.515000011</v>
      </c>
      <c r="Q16012" s="28">
        <f t="shared" si="535"/>
        <v>0</v>
      </c>
    </row>
    <row r="16013" spans="11:17" x14ac:dyDescent="0.35">
      <c r="K16013" s="1">
        <v>12</v>
      </c>
      <c r="L16013" s="1">
        <v>150000</v>
      </c>
      <c r="M16013" s="27">
        <v>9.5</v>
      </c>
      <c r="N16013" s="1">
        <v>10</v>
      </c>
      <c r="O16013" s="1" t="s">
        <v>26</v>
      </c>
      <c r="P16013" s="1" t="str">
        <f t="shared" si="534"/>
        <v>109.515000012</v>
      </c>
      <c r="Q16013" s="28">
        <f t="shared" si="535"/>
        <v>0</v>
      </c>
    </row>
    <row r="16014" spans="11:17" x14ac:dyDescent="0.35">
      <c r="K16014" s="1">
        <v>13</v>
      </c>
      <c r="L16014" s="1">
        <v>150000</v>
      </c>
      <c r="M16014" s="27">
        <v>9.5</v>
      </c>
      <c r="N16014" s="1">
        <v>10</v>
      </c>
      <c r="O16014" s="1" t="s">
        <v>26</v>
      </c>
      <c r="P16014" s="1" t="str">
        <f t="shared" si="534"/>
        <v>109.515000013</v>
      </c>
      <c r="Q16014" s="28">
        <f t="shared" si="535"/>
        <v>0</v>
      </c>
    </row>
    <row r="16015" spans="11:17" x14ac:dyDescent="0.35">
      <c r="K16015" s="1">
        <v>14</v>
      </c>
      <c r="L16015" s="1">
        <v>150000</v>
      </c>
      <c r="M16015" s="27">
        <v>9.5</v>
      </c>
      <c r="N16015" s="1">
        <v>10</v>
      </c>
      <c r="O16015" s="1" t="s">
        <v>26</v>
      </c>
      <c r="P16015" s="1" t="str">
        <f t="shared" si="534"/>
        <v>109.515000014</v>
      </c>
      <c r="Q16015" s="28">
        <f t="shared" si="535"/>
        <v>0</v>
      </c>
    </row>
    <row r="16016" spans="11:17" x14ac:dyDescent="0.35">
      <c r="K16016" s="1">
        <v>15</v>
      </c>
      <c r="L16016" s="1">
        <v>150000</v>
      </c>
      <c r="M16016" s="27">
        <v>9.5</v>
      </c>
      <c r="N16016" s="1">
        <v>10</v>
      </c>
      <c r="O16016" s="1" t="s">
        <v>26</v>
      </c>
      <c r="P16016" s="1" t="str">
        <f t="shared" si="534"/>
        <v>109.515000015</v>
      </c>
      <c r="Q16016" s="28">
        <f t="shared" si="535"/>
        <v>0</v>
      </c>
    </row>
    <row r="16017" spans="11:17" x14ac:dyDescent="0.35">
      <c r="K16017" s="1">
        <v>16</v>
      </c>
      <c r="L16017" s="1">
        <v>150000</v>
      </c>
      <c r="M16017" s="27">
        <v>9.5</v>
      </c>
      <c r="N16017" s="1">
        <v>10</v>
      </c>
      <c r="O16017" s="1" t="s">
        <v>26</v>
      </c>
      <c r="P16017" s="1" t="str">
        <f t="shared" si="534"/>
        <v>109.515000016</v>
      </c>
      <c r="Q16017" s="28">
        <f t="shared" si="535"/>
        <v>0</v>
      </c>
    </row>
    <row r="16018" spans="11:17" x14ac:dyDescent="0.35">
      <c r="K16018" s="1">
        <v>17</v>
      </c>
      <c r="L16018" s="1">
        <v>150000</v>
      </c>
      <c r="M16018" s="27">
        <v>9.5</v>
      </c>
      <c r="N16018" s="1">
        <v>10</v>
      </c>
      <c r="O16018" s="1" t="s">
        <v>26</v>
      </c>
      <c r="P16018" s="1" t="str">
        <f t="shared" si="534"/>
        <v>109.515000017</v>
      </c>
      <c r="Q16018" s="28">
        <f t="shared" si="535"/>
        <v>0</v>
      </c>
    </row>
    <row r="16019" spans="11:17" x14ac:dyDescent="0.35">
      <c r="K16019" s="1">
        <v>18</v>
      </c>
      <c r="L16019" s="1">
        <v>150000</v>
      </c>
      <c r="M16019" s="27">
        <v>9.5</v>
      </c>
      <c r="N16019" s="1">
        <v>10</v>
      </c>
      <c r="O16019" s="1" t="s">
        <v>26</v>
      </c>
      <c r="P16019" s="1" t="str">
        <f t="shared" si="534"/>
        <v>109.515000018</v>
      </c>
      <c r="Q16019" s="28">
        <f t="shared" si="535"/>
        <v>0</v>
      </c>
    </row>
    <row r="16020" spans="11:17" x14ac:dyDescent="0.35">
      <c r="K16020" s="1">
        <v>19</v>
      </c>
      <c r="L16020" s="1">
        <v>150000</v>
      </c>
      <c r="M16020" s="27">
        <v>9.5</v>
      </c>
      <c r="N16020" s="1">
        <v>10</v>
      </c>
      <c r="O16020" s="1" t="s">
        <v>26</v>
      </c>
      <c r="P16020" s="1" t="str">
        <f t="shared" si="534"/>
        <v>109.515000019</v>
      </c>
      <c r="Q16020" s="28">
        <f t="shared" si="535"/>
        <v>0</v>
      </c>
    </row>
    <row r="16021" spans="11:17" x14ac:dyDescent="0.35">
      <c r="K16021" s="1">
        <v>20</v>
      </c>
      <c r="L16021" s="1">
        <v>150000</v>
      </c>
      <c r="M16021" s="27">
        <v>9.5</v>
      </c>
      <c r="N16021" s="1">
        <v>10</v>
      </c>
      <c r="O16021" s="1" t="s">
        <v>26</v>
      </c>
      <c r="P16021" s="1" t="str">
        <f t="shared" si="534"/>
        <v>109.515000020</v>
      </c>
      <c r="Q16021" s="28">
        <f t="shared" si="535"/>
        <v>0</v>
      </c>
    </row>
    <row r="16022" spans="11:17" x14ac:dyDescent="0.35">
      <c r="K16022" s="1">
        <v>21</v>
      </c>
      <c r="L16022" s="1">
        <v>150000</v>
      </c>
      <c r="M16022" s="27">
        <v>9.5</v>
      </c>
      <c r="N16022" s="1">
        <v>10</v>
      </c>
      <c r="O16022" s="1" t="s">
        <v>26</v>
      </c>
      <c r="P16022" s="1" t="str">
        <f t="shared" si="534"/>
        <v>109.515000021</v>
      </c>
      <c r="Q16022" s="28">
        <f t="shared" si="535"/>
        <v>0</v>
      </c>
    </row>
    <row r="16023" spans="11:17" x14ac:dyDescent="0.35">
      <c r="K16023" s="1">
        <v>22</v>
      </c>
      <c r="L16023" s="1">
        <v>150000</v>
      </c>
      <c r="M16023" s="27">
        <v>9.5</v>
      </c>
      <c r="N16023" s="1">
        <v>10</v>
      </c>
      <c r="O16023" s="1" t="s">
        <v>26</v>
      </c>
      <c r="P16023" s="1" t="str">
        <f t="shared" si="534"/>
        <v>109.515000022</v>
      </c>
      <c r="Q16023" s="28">
        <f t="shared" si="535"/>
        <v>0</v>
      </c>
    </row>
    <row r="16024" spans="11:17" x14ac:dyDescent="0.35">
      <c r="K16024" s="1">
        <v>23</v>
      </c>
      <c r="L16024" s="1">
        <v>150000</v>
      </c>
      <c r="M16024" s="27">
        <v>9.5</v>
      </c>
      <c r="N16024" s="1">
        <v>10</v>
      </c>
      <c r="O16024" s="1" t="s">
        <v>26</v>
      </c>
      <c r="P16024" s="1" t="str">
        <f t="shared" si="534"/>
        <v>109.515000023</v>
      </c>
      <c r="Q16024" s="28">
        <f t="shared" si="535"/>
        <v>0</v>
      </c>
    </row>
    <row r="16025" spans="11:17" x14ac:dyDescent="0.35">
      <c r="K16025" s="1">
        <v>24</v>
      </c>
      <c r="L16025" s="1">
        <v>150000</v>
      </c>
      <c r="M16025" s="27">
        <v>9.5</v>
      </c>
      <c r="N16025" s="1">
        <v>10</v>
      </c>
      <c r="O16025" s="1" t="s">
        <v>26</v>
      </c>
      <c r="P16025" s="1" t="str">
        <f t="shared" si="534"/>
        <v>109.515000024</v>
      </c>
      <c r="Q16025" s="28">
        <f t="shared" si="535"/>
        <v>0</v>
      </c>
    </row>
    <row r="16026" spans="11:17" x14ac:dyDescent="0.35">
      <c r="K16026" s="1">
        <v>25</v>
      </c>
      <c r="L16026" s="1">
        <v>150000</v>
      </c>
      <c r="M16026" s="27">
        <v>9.5</v>
      </c>
      <c r="N16026" s="1">
        <v>10</v>
      </c>
      <c r="O16026" s="1" t="s">
        <v>26</v>
      </c>
      <c r="P16026" s="1" t="str">
        <f t="shared" si="534"/>
        <v>109.515000025</v>
      </c>
      <c r="Q16026" s="28">
        <f t="shared" si="535"/>
        <v>0</v>
      </c>
    </row>
    <row r="16027" spans="11:17" x14ac:dyDescent="0.35">
      <c r="K16027" s="1">
        <v>26</v>
      </c>
      <c r="L16027" s="1">
        <v>150000</v>
      </c>
      <c r="M16027" s="27">
        <v>9.5</v>
      </c>
      <c r="N16027" s="1">
        <v>10</v>
      </c>
      <c r="O16027" s="1" t="s">
        <v>17</v>
      </c>
      <c r="P16027" s="1" t="str">
        <f t="shared" si="534"/>
        <v>109.515000026</v>
      </c>
      <c r="Q16027" s="28">
        <f t="shared" si="535"/>
        <v>0</v>
      </c>
    </row>
    <row r="16028" spans="11:17" x14ac:dyDescent="0.35">
      <c r="K16028" s="1">
        <v>27</v>
      </c>
      <c r="L16028" s="1">
        <v>150000</v>
      </c>
      <c r="M16028" s="27">
        <v>9.5</v>
      </c>
      <c r="N16028" s="1">
        <v>10</v>
      </c>
      <c r="O16028" s="1" t="s">
        <v>17</v>
      </c>
      <c r="P16028" s="1" t="str">
        <f t="shared" si="534"/>
        <v>109.515000027</v>
      </c>
      <c r="Q16028" s="28">
        <f t="shared" si="535"/>
        <v>0</v>
      </c>
    </row>
    <row r="16029" spans="11:17" x14ac:dyDescent="0.35">
      <c r="K16029" s="1">
        <v>28</v>
      </c>
      <c r="L16029" s="1">
        <v>150000</v>
      </c>
      <c r="M16029" s="27">
        <v>9.5</v>
      </c>
      <c r="N16029" s="1">
        <v>10</v>
      </c>
      <c r="O16029" s="1" t="s">
        <v>17</v>
      </c>
      <c r="P16029" s="1" t="str">
        <f t="shared" si="534"/>
        <v>109.515000028</v>
      </c>
      <c r="Q16029" s="28">
        <f t="shared" si="535"/>
        <v>0</v>
      </c>
    </row>
    <row r="16030" spans="11:17" x14ac:dyDescent="0.35">
      <c r="K16030" s="1">
        <v>29</v>
      </c>
      <c r="L16030" s="1">
        <v>150000</v>
      </c>
      <c r="M16030" s="27">
        <v>9.5</v>
      </c>
      <c r="N16030" s="1">
        <v>10</v>
      </c>
      <c r="O16030" s="1" t="s">
        <v>17</v>
      </c>
      <c r="P16030" s="1" t="str">
        <f t="shared" si="534"/>
        <v>109.515000029</v>
      </c>
      <c r="Q16030" s="28">
        <f t="shared" si="535"/>
        <v>0</v>
      </c>
    </row>
    <row r="16031" spans="11:17" x14ac:dyDescent="0.35">
      <c r="K16031" s="1">
        <v>30</v>
      </c>
      <c r="L16031" s="1">
        <v>150000</v>
      </c>
      <c r="M16031" s="27">
        <v>9.5</v>
      </c>
      <c r="N16031" s="1">
        <v>10</v>
      </c>
      <c r="O16031" s="1" t="s">
        <v>17</v>
      </c>
      <c r="P16031" s="1" t="str">
        <f t="shared" si="534"/>
        <v>109.515000030</v>
      </c>
      <c r="Q16031" s="28">
        <f t="shared" si="535"/>
        <v>0</v>
      </c>
    </row>
    <row r="16032" spans="11:17" x14ac:dyDescent="0.35">
      <c r="K16032" s="1">
        <v>31</v>
      </c>
      <c r="L16032" s="1">
        <v>150000</v>
      </c>
      <c r="M16032" s="27">
        <v>9.5</v>
      </c>
      <c r="N16032" s="1">
        <v>10</v>
      </c>
      <c r="O16032" s="1" t="s">
        <v>17</v>
      </c>
      <c r="P16032" s="1" t="str">
        <f t="shared" si="534"/>
        <v>109.515000031</v>
      </c>
      <c r="Q16032" s="28">
        <f t="shared" si="535"/>
        <v>0</v>
      </c>
    </row>
    <row r="16033" spans="11:17" x14ac:dyDescent="0.35">
      <c r="K16033" s="1">
        <v>32</v>
      </c>
      <c r="L16033" s="1">
        <v>150000</v>
      </c>
      <c r="M16033" s="27">
        <v>9.5</v>
      </c>
      <c r="N16033" s="1">
        <v>10</v>
      </c>
      <c r="O16033" s="1" t="s">
        <v>17</v>
      </c>
      <c r="P16033" s="1" t="str">
        <f t="shared" si="534"/>
        <v>109.515000032</v>
      </c>
      <c r="Q16033" s="28">
        <f t="shared" si="535"/>
        <v>0</v>
      </c>
    </row>
    <row r="16034" spans="11:17" x14ac:dyDescent="0.35">
      <c r="K16034" s="1">
        <v>33</v>
      </c>
      <c r="L16034" s="1">
        <v>150000</v>
      </c>
      <c r="M16034" s="27">
        <v>9.5</v>
      </c>
      <c r="N16034" s="1">
        <v>10</v>
      </c>
      <c r="O16034" s="1" t="s">
        <v>17</v>
      </c>
      <c r="P16034" s="1" t="str">
        <f t="shared" si="534"/>
        <v>109.515000033</v>
      </c>
      <c r="Q16034" s="28">
        <f t="shared" si="535"/>
        <v>0</v>
      </c>
    </row>
    <row r="16035" spans="11:17" x14ac:dyDescent="0.35">
      <c r="K16035" s="1">
        <v>34</v>
      </c>
      <c r="L16035" s="1">
        <v>150000</v>
      </c>
      <c r="M16035" s="27">
        <v>9.5</v>
      </c>
      <c r="N16035" s="1">
        <v>10</v>
      </c>
      <c r="O16035" s="1" t="s">
        <v>17</v>
      </c>
      <c r="P16035" s="1" t="str">
        <f t="shared" si="534"/>
        <v>109.515000034</v>
      </c>
      <c r="Q16035" s="28">
        <f t="shared" si="535"/>
        <v>0</v>
      </c>
    </row>
    <row r="16036" spans="11:17" x14ac:dyDescent="0.35">
      <c r="K16036" s="1">
        <v>35</v>
      </c>
      <c r="L16036" s="1">
        <v>150000</v>
      </c>
      <c r="M16036" s="27">
        <v>9.5</v>
      </c>
      <c r="N16036" s="1">
        <v>10</v>
      </c>
      <c r="O16036" s="1" t="s">
        <v>17</v>
      </c>
      <c r="P16036" s="1" t="str">
        <f t="shared" si="534"/>
        <v>109.515000035</v>
      </c>
      <c r="Q16036" s="28">
        <f t="shared" si="535"/>
        <v>0</v>
      </c>
    </row>
    <row r="16037" spans="11:17" x14ac:dyDescent="0.35">
      <c r="K16037" s="1">
        <v>36</v>
      </c>
      <c r="L16037" s="1">
        <v>150000</v>
      </c>
      <c r="M16037" s="27">
        <v>9.5</v>
      </c>
      <c r="N16037" s="1">
        <v>10</v>
      </c>
      <c r="O16037" s="1" t="s">
        <v>18</v>
      </c>
      <c r="P16037" s="1" t="str">
        <f t="shared" si="534"/>
        <v>109.515000036</v>
      </c>
      <c r="Q16037" s="28">
        <f t="shared" si="535"/>
        <v>0</v>
      </c>
    </row>
    <row r="16038" spans="11:17" x14ac:dyDescent="0.35">
      <c r="K16038" s="1">
        <v>37</v>
      </c>
      <c r="L16038" s="1">
        <v>150000</v>
      </c>
      <c r="M16038" s="27">
        <v>9.5</v>
      </c>
      <c r="N16038" s="1">
        <v>10</v>
      </c>
      <c r="O16038" s="1" t="s">
        <v>18</v>
      </c>
      <c r="P16038" s="1" t="str">
        <f t="shared" si="534"/>
        <v>109.515000037</v>
      </c>
      <c r="Q16038" s="28">
        <f t="shared" si="535"/>
        <v>0</v>
      </c>
    </row>
    <row r="16039" spans="11:17" x14ac:dyDescent="0.35">
      <c r="K16039" s="1">
        <v>38</v>
      </c>
      <c r="L16039" s="1">
        <v>150000</v>
      </c>
      <c r="M16039" s="27">
        <v>9.5</v>
      </c>
      <c r="N16039" s="1">
        <v>10</v>
      </c>
      <c r="O16039" s="1" t="s">
        <v>18</v>
      </c>
      <c r="P16039" s="1" t="str">
        <f t="shared" si="534"/>
        <v>109.515000038</v>
      </c>
      <c r="Q16039" s="28">
        <f t="shared" si="535"/>
        <v>0</v>
      </c>
    </row>
    <row r="16040" spans="11:17" x14ac:dyDescent="0.35">
      <c r="K16040" s="1">
        <v>39</v>
      </c>
      <c r="L16040" s="1">
        <v>150000</v>
      </c>
      <c r="M16040" s="27">
        <v>9.5</v>
      </c>
      <c r="N16040" s="1">
        <v>10</v>
      </c>
      <c r="O16040" s="1" t="s">
        <v>18</v>
      </c>
      <c r="P16040" s="1" t="str">
        <f t="shared" si="534"/>
        <v>109.515000039</v>
      </c>
      <c r="Q16040" s="28">
        <f t="shared" si="535"/>
        <v>0</v>
      </c>
    </row>
    <row r="16041" spans="11:17" x14ac:dyDescent="0.35">
      <c r="K16041" s="1">
        <v>40</v>
      </c>
      <c r="L16041" s="1">
        <v>150000</v>
      </c>
      <c r="M16041" s="27">
        <v>9.5</v>
      </c>
      <c r="N16041" s="1">
        <v>10</v>
      </c>
      <c r="O16041" s="1" t="s">
        <v>18</v>
      </c>
      <c r="P16041" s="1" t="str">
        <f t="shared" si="534"/>
        <v>109.515000040</v>
      </c>
      <c r="Q16041" s="28">
        <f t="shared" si="535"/>
        <v>0</v>
      </c>
    </row>
    <row r="16042" spans="11:17" x14ac:dyDescent="0.35">
      <c r="K16042" s="1">
        <v>41</v>
      </c>
      <c r="L16042" s="1">
        <v>150000</v>
      </c>
      <c r="M16042" s="27">
        <v>9.5</v>
      </c>
      <c r="N16042" s="1">
        <v>10</v>
      </c>
      <c r="O16042" s="1" t="s">
        <v>18</v>
      </c>
      <c r="P16042" s="1" t="str">
        <f t="shared" si="534"/>
        <v>109.515000041</v>
      </c>
      <c r="Q16042" s="28">
        <f t="shared" si="535"/>
        <v>0</v>
      </c>
    </row>
    <row r="16043" spans="11:17" x14ac:dyDescent="0.35">
      <c r="K16043" s="1">
        <v>42</v>
      </c>
      <c r="L16043" s="1">
        <v>150000</v>
      </c>
      <c r="M16043" s="27">
        <v>9.5</v>
      </c>
      <c r="N16043" s="1">
        <v>10</v>
      </c>
      <c r="O16043" s="1" t="s">
        <v>18</v>
      </c>
      <c r="P16043" s="1" t="str">
        <f t="shared" si="534"/>
        <v>109.515000042</v>
      </c>
      <c r="Q16043" s="28">
        <f t="shared" si="535"/>
        <v>0</v>
      </c>
    </row>
    <row r="16044" spans="11:17" x14ac:dyDescent="0.35">
      <c r="K16044" s="1">
        <v>43</v>
      </c>
      <c r="L16044" s="1">
        <v>150000</v>
      </c>
      <c r="M16044" s="27">
        <v>9.5</v>
      </c>
      <c r="N16044" s="1">
        <v>10</v>
      </c>
      <c r="O16044" s="1" t="s">
        <v>18</v>
      </c>
      <c r="P16044" s="1" t="str">
        <f t="shared" si="534"/>
        <v>109.515000043</v>
      </c>
      <c r="Q16044" s="28">
        <f t="shared" si="535"/>
        <v>0</v>
      </c>
    </row>
    <row r="16045" spans="11:17" x14ac:dyDescent="0.35">
      <c r="K16045" s="1">
        <v>44</v>
      </c>
      <c r="L16045" s="1">
        <v>150000</v>
      </c>
      <c r="M16045" s="27">
        <v>9.5</v>
      </c>
      <c r="N16045" s="1">
        <v>10</v>
      </c>
      <c r="O16045" s="1" t="s">
        <v>18</v>
      </c>
      <c r="P16045" s="1" t="str">
        <f t="shared" si="534"/>
        <v>109.515000044</v>
      </c>
      <c r="Q16045" s="28">
        <f t="shared" si="535"/>
        <v>0</v>
      </c>
    </row>
    <row r="16046" spans="11:17" x14ac:dyDescent="0.35">
      <c r="K16046" s="1">
        <v>45</v>
      </c>
      <c r="L16046" s="1">
        <v>150000</v>
      </c>
      <c r="M16046" s="27">
        <v>9.5</v>
      </c>
      <c r="N16046" s="1">
        <v>10</v>
      </c>
      <c r="O16046" s="1" t="s">
        <v>18</v>
      </c>
      <c r="P16046" s="1" t="str">
        <f t="shared" si="534"/>
        <v>109.515000045</v>
      </c>
      <c r="Q16046" s="28">
        <f t="shared" si="535"/>
        <v>0</v>
      </c>
    </row>
    <row r="16047" spans="11:17" x14ac:dyDescent="0.35">
      <c r="K16047" s="1">
        <v>46</v>
      </c>
      <c r="L16047" s="1">
        <v>150000</v>
      </c>
      <c r="M16047" s="27">
        <v>9.5</v>
      </c>
      <c r="N16047" s="1">
        <v>10</v>
      </c>
      <c r="O16047" s="1" t="s">
        <v>33</v>
      </c>
      <c r="P16047" s="1" t="str">
        <f t="shared" si="534"/>
        <v>109.515000046</v>
      </c>
      <c r="Q16047" s="28">
        <f t="shared" si="535"/>
        <v>0</v>
      </c>
    </row>
    <row r="16048" spans="11:17" x14ac:dyDescent="0.35">
      <c r="K16048" s="1">
        <v>47</v>
      </c>
      <c r="L16048" s="1">
        <v>150000</v>
      </c>
      <c r="M16048" s="27">
        <v>9.5</v>
      </c>
      <c r="N16048" s="1">
        <v>10</v>
      </c>
      <c r="O16048" s="1" t="s">
        <v>33</v>
      </c>
      <c r="P16048" s="1" t="str">
        <f t="shared" si="534"/>
        <v>109.515000047</v>
      </c>
      <c r="Q16048" s="28">
        <f t="shared" si="535"/>
        <v>0</v>
      </c>
    </row>
    <row r="16049" spans="11:17" x14ac:dyDescent="0.35">
      <c r="K16049" s="1">
        <v>48</v>
      </c>
      <c r="L16049" s="1">
        <v>150000</v>
      </c>
      <c r="M16049" s="27">
        <v>9.5</v>
      </c>
      <c r="N16049" s="1">
        <v>10</v>
      </c>
      <c r="O16049" s="1" t="s">
        <v>33</v>
      </c>
      <c r="P16049" s="1" t="str">
        <f t="shared" si="534"/>
        <v>109.515000048</v>
      </c>
      <c r="Q16049" s="28">
        <f t="shared" si="535"/>
        <v>0</v>
      </c>
    </row>
    <row r="16050" spans="11:17" x14ac:dyDescent="0.35">
      <c r="K16050" s="1">
        <v>49</v>
      </c>
      <c r="L16050" s="1">
        <v>150000</v>
      </c>
      <c r="M16050" s="27">
        <v>9.5</v>
      </c>
      <c r="N16050" s="1">
        <v>10</v>
      </c>
      <c r="O16050" s="1" t="s">
        <v>33</v>
      </c>
      <c r="P16050" s="1" t="str">
        <f t="shared" si="534"/>
        <v>109.515000049</v>
      </c>
      <c r="Q16050" s="28">
        <f t="shared" si="535"/>
        <v>0</v>
      </c>
    </row>
    <row r="16051" spans="11:17" x14ac:dyDescent="0.35">
      <c r="K16051" s="1">
        <v>50</v>
      </c>
      <c r="L16051" s="1">
        <v>150000</v>
      </c>
      <c r="M16051" s="27">
        <v>9.5</v>
      </c>
      <c r="N16051" s="1">
        <v>10</v>
      </c>
      <c r="O16051" s="1" t="s">
        <v>33</v>
      </c>
      <c r="P16051" s="1" t="str">
        <f t="shared" si="534"/>
        <v>109.515000050</v>
      </c>
      <c r="Q16051" s="28">
        <f t="shared" si="535"/>
        <v>0</v>
      </c>
    </row>
    <row r="16052" spans="11:17" x14ac:dyDescent="0.35">
      <c r="K16052" s="1">
        <v>51</v>
      </c>
      <c r="L16052" s="1">
        <v>150000</v>
      </c>
      <c r="M16052" s="27">
        <v>9.5</v>
      </c>
      <c r="N16052" s="1">
        <v>10</v>
      </c>
      <c r="O16052" s="1" t="s">
        <v>33</v>
      </c>
      <c r="P16052" s="1" t="str">
        <f t="shared" si="534"/>
        <v>109.515000051</v>
      </c>
      <c r="Q16052" s="28">
        <f t="shared" si="535"/>
        <v>0</v>
      </c>
    </row>
    <row r="16053" spans="11:17" x14ac:dyDescent="0.35">
      <c r="K16053" s="1">
        <v>52</v>
      </c>
      <c r="L16053" s="1">
        <v>150000</v>
      </c>
      <c r="M16053" s="27">
        <v>9.5</v>
      </c>
      <c r="N16053" s="1">
        <v>10</v>
      </c>
      <c r="O16053" s="1" t="s">
        <v>33</v>
      </c>
      <c r="P16053" s="1" t="str">
        <f t="shared" si="534"/>
        <v>109.515000052</v>
      </c>
      <c r="Q16053" s="28">
        <f t="shared" si="535"/>
        <v>0</v>
      </c>
    </row>
    <row r="16054" spans="11:17" x14ac:dyDescent="0.35">
      <c r="K16054" s="1">
        <v>53</v>
      </c>
      <c r="L16054" s="1">
        <v>150000</v>
      </c>
      <c r="M16054" s="27">
        <v>9.5</v>
      </c>
      <c r="N16054" s="1">
        <v>10</v>
      </c>
      <c r="O16054" s="1" t="s">
        <v>33</v>
      </c>
      <c r="P16054" s="1" t="str">
        <f t="shared" si="534"/>
        <v>109.515000053</v>
      </c>
      <c r="Q16054" s="28">
        <f t="shared" si="535"/>
        <v>0</v>
      </c>
    </row>
    <row r="16055" spans="11:17" x14ac:dyDescent="0.35">
      <c r="K16055" s="1">
        <v>54</v>
      </c>
      <c r="L16055" s="1">
        <v>150000</v>
      </c>
      <c r="M16055" s="27">
        <v>9.5</v>
      </c>
      <c r="N16055" s="1">
        <v>10</v>
      </c>
      <c r="O16055" s="1" t="s">
        <v>33</v>
      </c>
      <c r="P16055" s="1" t="str">
        <f t="shared" si="534"/>
        <v>109.515000054</v>
      </c>
      <c r="Q16055" s="28">
        <f t="shared" si="535"/>
        <v>0</v>
      </c>
    </row>
    <row r="16056" spans="11:17" x14ac:dyDescent="0.35">
      <c r="K16056" s="1">
        <v>55</v>
      </c>
      <c r="L16056" s="1">
        <v>150000</v>
      </c>
      <c r="M16056" s="27">
        <v>9.5</v>
      </c>
      <c r="N16056" s="1">
        <v>10</v>
      </c>
      <c r="O16056" s="1" t="s">
        <v>33</v>
      </c>
      <c r="P16056" s="1" t="str">
        <f t="shared" si="534"/>
        <v>109.515000055</v>
      </c>
      <c r="Q16056" s="28">
        <f t="shared" si="535"/>
        <v>0</v>
      </c>
    </row>
    <row r="16057" spans="11:17" x14ac:dyDescent="0.35">
      <c r="K16057" s="1">
        <v>56</v>
      </c>
      <c r="L16057" s="1">
        <v>150000</v>
      </c>
      <c r="M16057" s="27">
        <v>9.5</v>
      </c>
      <c r="N16057" s="1">
        <v>10</v>
      </c>
      <c r="O16057" s="1" t="s">
        <v>27</v>
      </c>
      <c r="P16057" s="1" t="str">
        <f t="shared" si="534"/>
        <v>109.515000056</v>
      </c>
      <c r="Q16057" s="28">
        <f t="shared" si="535"/>
        <v>0</v>
      </c>
    </row>
    <row r="16058" spans="11:17" x14ac:dyDescent="0.35">
      <c r="K16058" s="1">
        <v>57</v>
      </c>
      <c r="L16058" s="1">
        <v>150000</v>
      </c>
      <c r="M16058" s="27">
        <v>9.5</v>
      </c>
      <c r="N16058" s="1">
        <v>10</v>
      </c>
      <c r="O16058" s="1" t="s">
        <v>27</v>
      </c>
      <c r="P16058" s="1" t="str">
        <f t="shared" si="534"/>
        <v>109.515000057</v>
      </c>
      <c r="Q16058" s="28">
        <f t="shared" si="535"/>
        <v>0</v>
      </c>
    </row>
    <row r="16059" spans="11:17" x14ac:dyDescent="0.35">
      <c r="K16059" s="1">
        <v>58</v>
      </c>
      <c r="L16059" s="1">
        <v>150000</v>
      </c>
      <c r="M16059" s="27">
        <v>9.5</v>
      </c>
      <c r="N16059" s="1">
        <v>10</v>
      </c>
      <c r="O16059" s="1" t="s">
        <v>27</v>
      </c>
      <c r="P16059" s="1" t="str">
        <f t="shared" si="534"/>
        <v>109.515000058</v>
      </c>
      <c r="Q16059" s="28">
        <f t="shared" si="535"/>
        <v>0</v>
      </c>
    </row>
    <row r="16060" spans="11:17" x14ac:dyDescent="0.35">
      <c r="K16060" s="1">
        <v>59</v>
      </c>
      <c r="L16060" s="1">
        <v>150000</v>
      </c>
      <c r="M16060" s="27">
        <v>9.5</v>
      </c>
      <c r="N16060" s="1">
        <v>10</v>
      </c>
      <c r="O16060" s="1" t="s">
        <v>27</v>
      </c>
      <c r="P16060" s="1" t="str">
        <f t="shared" si="534"/>
        <v>109.515000059</v>
      </c>
      <c r="Q16060" s="28">
        <f t="shared" si="535"/>
        <v>0</v>
      </c>
    </row>
    <row r="16061" spans="11:17" x14ac:dyDescent="0.35">
      <c r="K16061" s="1">
        <v>60</v>
      </c>
      <c r="L16061" s="1">
        <v>150000</v>
      </c>
      <c r="M16061" s="27">
        <v>9.5</v>
      </c>
      <c r="N16061" s="1">
        <v>10</v>
      </c>
      <c r="O16061" s="1" t="s">
        <v>27</v>
      </c>
      <c r="P16061" s="1" t="str">
        <f t="shared" si="534"/>
        <v>109.515000060</v>
      </c>
      <c r="Q16061" s="28">
        <f t="shared" si="535"/>
        <v>0</v>
      </c>
    </row>
    <row r="16062" spans="11:17" x14ac:dyDescent="0.35">
      <c r="K16062" s="1">
        <v>61</v>
      </c>
      <c r="L16062" s="1">
        <v>150000</v>
      </c>
      <c r="M16062" s="27">
        <v>9.5</v>
      </c>
      <c r="N16062" s="1">
        <v>10</v>
      </c>
      <c r="O16062" s="1" t="s">
        <v>27</v>
      </c>
      <c r="P16062" s="1" t="str">
        <f t="shared" si="534"/>
        <v>109.515000061</v>
      </c>
      <c r="Q16062" s="28">
        <f t="shared" si="535"/>
        <v>0</v>
      </c>
    </row>
    <row r="16063" spans="11:17" x14ac:dyDescent="0.35">
      <c r="K16063" s="1">
        <v>62</v>
      </c>
      <c r="L16063" s="1">
        <v>150000</v>
      </c>
      <c r="M16063" s="27">
        <v>9.5</v>
      </c>
      <c r="N16063" s="1">
        <v>10</v>
      </c>
      <c r="O16063" s="1" t="s">
        <v>27</v>
      </c>
      <c r="P16063" s="1" t="str">
        <f t="shared" si="534"/>
        <v>109.515000062</v>
      </c>
      <c r="Q16063" s="28">
        <f t="shared" si="535"/>
        <v>0</v>
      </c>
    </row>
    <row r="16064" spans="11:17" x14ac:dyDescent="0.35">
      <c r="K16064" s="1">
        <v>63</v>
      </c>
      <c r="L16064" s="1">
        <v>150000</v>
      </c>
      <c r="M16064" s="27">
        <v>9.5</v>
      </c>
      <c r="N16064" s="1">
        <v>10</v>
      </c>
      <c r="O16064" s="1" t="s">
        <v>27</v>
      </c>
      <c r="P16064" s="1" t="str">
        <f t="shared" si="534"/>
        <v>109.515000063</v>
      </c>
      <c r="Q16064" s="28">
        <f t="shared" si="535"/>
        <v>0</v>
      </c>
    </row>
    <row r="16065" spans="11:17" x14ac:dyDescent="0.35">
      <c r="K16065" s="1">
        <v>64</v>
      </c>
      <c r="L16065" s="1">
        <v>150000</v>
      </c>
      <c r="M16065" s="27">
        <v>9.5</v>
      </c>
      <c r="N16065" s="1">
        <v>10</v>
      </c>
      <c r="O16065" s="1" t="s">
        <v>27</v>
      </c>
      <c r="P16065" s="1" t="str">
        <f t="shared" si="534"/>
        <v>109.515000064</v>
      </c>
      <c r="Q16065" s="28">
        <f t="shared" si="535"/>
        <v>0</v>
      </c>
    </row>
    <row r="16066" spans="11:17" x14ac:dyDescent="0.35">
      <c r="K16066" s="1">
        <v>65</v>
      </c>
      <c r="L16066" s="1">
        <v>150000</v>
      </c>
      <c r="M16066" s="27">
        <v>9.5</v>
      </c>
      <c r="N16066" s="1">
        <v>10</v>
      </c>
      <c r="O16066" s="1" t="s">
        <v>27</v>
      </c>
      <c r="P16066" s="1" t="str">
        <f t="shared" si="534"/>
        <v>109.515000065</v>
      </c>
      <c r="Q16066" s="28">
        <f t="shared" si="535"/>
        <v>0</v>
      </c>
    </row>
    <row r="16067" spans="11:17" x14ac:dyDescent="0.35">
      <c r="K16067" s="1">
        <v>66</v>
      </c>
      <c r="L16067" s="1">
        <v>150000</v>
      </c>
      <c r="M16067" s="27">
        <v>9.5</v>
      </c>
      <c r="N16067" s="1">
        <v>10</v>
      </c>
      <c r="O16067" s="1" t="s">
        <v>27</v>
      </c>
      <c r="P16067" s="1" t="str">
        <f t="shared" ref="P16067:P16130" si="536">N16067&amp;M16067&amp;L16067&amp;K16067</f>
        <v>109.515000066</v>
      </c>
      <c r="Q16067" s="28">
        <f t="shared" ref="Q16067:Q16130" si="537">VLOOKUP(O16067&amp;L16067&amp;M16067&amp;N16067,$W$2:$X$1051,2,FALSE)</f>
        <v>0</v>
      </c>
    </row>
    <row r="16068" spans="11:17" x14ac:dyDescent="0.35">
      <c r="K16068" s="1">
        <v>67</v>
      </c>
      <c r="L16068" s="1">
        <v>150000</v>
      </c>
      <c r="M16068" s="27">
        <v>9.5</v>
      </c>
      <c r="N16068" s="1">
        <v>10</v>
      </c>
      <c r="O16068" s="1" t="s">
        <v>27</v>
      </c>
      <c r="P16068" s="1" t="str">
        <f t="shared" si="536"/>
        <v>109.515000067</v>
      </c>
      <c r="Q16068" s="28">
        <f t="shared" si="537"/>
        <v>0</v>
      </c>
    </row>
    <row r="16069" spans="11:17" x14ac:dyDescent="0.35">
      <c r="K16069" s="1">
        <v>68</v>
      </c>
      <c r="L16069" s="1">
        <v>150000</v>
      </c>
      <c r="M16069" s="27">
        <v>9.5</v>
      </c>
      <c r="N16069" s="1">
        <v>10</v>
      </c>
      <c r="O16069" s="1" t="s">
        <v>27</v>
      </c>
      <c r="P16069" s="1" t="str">
        <f t="shared" si="536"/>
        <v>109.515000068</v>
      </c>
      <c r="Q16069" s="28">
        <f t="shared" si="537"/>
        <v>0</v>
      </c>
    </row>
    <row r="16070" spans="11:17" x14ac:dyDescent="0.35">
      <c r="K16070" s="1">
        <v>69</v>
      </c>
      <c r="L16070" s="1">
        <v>150000</v>
      </c>
      <c r="M16070" s="27">
        <v>9.5</v>
      </c>
      <c r="N16070" s="1">
        <v>10</v>
      </c>
      <c r="O16070" s="1" t="s">
        <v>27</v>
      </c>
      <c r="P16070" s="1" t="str">
        <f t="shared" si="536"/>
        <v>109.515000069</v>
      </c>
      <c r="Q16070" s="28">
        <f t="shared" si="537"/>
        <v>0</v>
      </c>
    </row>
    <row r="16071" spans="11:17" x14ac:dyDescent="0.35">
      <c r="K16071" s="1">
        <v>70</v>
      </c>
      <c r="L16071" s="1">
        <v>150000</v>
      </c>
      <c r="M16071" s="27">
        <v>9.5</v>
      </c>
      <c r="N16071" s="1">
        <v>10</v>
      </c>
      <c r="O16071" s="1" t="s">
        <v>27</v>
      </c>
      <c r="P16071" s="1" t="str">
        <f t="shared" si="536"/>
        <v>109.515000070</v>
      </c>
      <c r="Q16071" s="28">
        <f t="shared" si="537"/>
        <v>0</v>
      </c>
    </row>
    <row r="16072" spans="11:17" x14ac:dyDescent="0.35">
      <c r="K16072" s="1">
        <v>71</v>
      </c>
      <c r="L16072" s="1">
        <v>150000</v>
      </c>
      <c r="M16072" s="27">
        <v>9.5</v>
      </c>
      <c r="N16072" s="1">
        <v>10</v>
      </c>
      <c r="O16072" s="1" t="s">
        <v>27</v>
      </c>
      <c r="P16072" s="1" t="str">
        <f t="shared" si="536"/>
        <v>109.515000071</v>
      </c>
      <c r="Q16072" s="28">
        <f t="shared" si="537"/>
        <v>0</v>
      </c>
    </row>
    <row r="16073" spans="11:17" x14ac:dyDescent="0.35">
      <c r="K16073" s="1">
        <v>72</v>
      </c>
      <c r="L16073" s="1">
        <v>150000</v>
      </c>
      <c r="M16073" s="27">
        <v>9.5</v>
      </c>
      <c r="N16073" s="1">
        <v>10</v>
      </c>
      <c r="O16073" s="1" t="s">
        <v>27</v>
      </c>
      <c r="P16073" s="1" t="str">
        <f t="shared" si="536"/>
        <v>109.515000072</v>
      </c>
      <c r="Q16073" s="28">
        <f t="shared" si="537"/>
        <v>0</v>
      </c>
    </row>
    <row r="16074" spans="11:17" x14ac:dyDescent="0.35">
      <c r="K16074" s="1">
        <v>73</v>
      </c>
      <c r="L16074" s="1">
        <v>150000</v>
      </c>
      <c r="M16074" s="27">
        <v>9.5</v>
      </c>
      <c r="N16074" s="1">
        <v>10</v>
      </c>
      <c r="O16074" s="1" t="s">
        <v>27</v>
      </c>
      <c r="P16074" s="1" t="str">
        <f t="shared" si="536"/>
        <v>109.515000073</v>
      </c>
      <c r="Q16074" s="28">
        <f t="shared" si="537"/>
        <v>0</v>
      </c>
    </row>
    <row r="16075" spans="11:17" x14ac:dyDescent="0.35">
      <c r="K16075" s="1">
        <v>74</v>
      </c>
      <c r="L16075" s="1">
        <v>150000</v>
      </c>
      <c r="M16075" s="27">
        <v>9.5</v>
      </c>
      <c r="N16075" s="1">
        <v>10</v>
      </c>
      <c r="O16075" s="1" t="s">
        <v>27</v>
      </c>
      <c r="P16075" s="1" t="str">
        <f t="shared" si="536"/>
        <v>109.515000074</v>
      </c>
      <c r="Q16075" s="28">
        <f t="shared" si="537"/>
        <v>0</v>
      </c>
    </row>
    <row r="16076" spans="11:17" x14ac:dyDescent="0.35">
      <c r="K16076" s="1">
        <v>75</v>
      </c>
      <c r="L16076" s="1">
        <v>150000</v>
      </c>
      <c r="M16076" s="27">
        <v>9.5</v>
      </c>
      <c r="N16076" s="1">
        <v>10</v>
      </c>
      <c r="O16076" s="1" t="s">
        <v>27</v>
      </c>
      <c r="P16076" s="1" t="str">
        <f t="shared" si="536"/>
        <v>109.515000075</v>
      </c>
      <c r="Q16076" s="28">
        <f t="shared" si="537"/>
        <v>0</v>
      </c>
    </row>
    <row r="16077" spans="11:17" x14ac:dyDescent="0.35">
      <c r="K16077" s="1">
        <v>76</v>
      </c>
      <c r="L16077" s="1">
        <v>150000</v>
      </c>
      <c r="M16077" s="27">
        <v>9.5</v>
      </c>
      <c r="N16077" s="1">
        <v>10</v>
      </c>
      <c r="O16077" s="1" t="s">
        <v>27</v>
      </c>
      <c r="P16077" s="1" t="str">
        <f t="shared" si="536"/>
        <v>109.515000076</v>
      </c>
      <c r="Q16077" s="28">
        <f t="shared" si="537"/>
        <v>0</v>
      </c>
    </row>
    <row r="16078" spans="11:17" x14ac:dyDescent="0.35">
      <c r="K16078" s="1">
        <v>77</v>
      </c>
      <c r="L16078" s="1">
        <v>150000</v>
      </c>
      <c r="M16078" s="27">
        <v>9.5</v>
      </c>
      <c r="N16078" s="1">
        <v>10</v>
      </c>
      <c r="O16078" s="1" t="s">
        <v>27</v>
      </c>
      <c r="P16078" s="1" t="str">
        <f t="shared" si="536"/>
        <v>109.515000077</v>
      </c>
      <c r="Q16078" s="28">
        <f t="shared" si="537"/>
        <v>0</v>
      </c>
    </row>
    <row r="16079" spans="11:17" x14ac:dyDescent="0.35">
      <c r="K16079" s="1">
        <v>78</v>
      </c>
      <c r="L16079" s="1">
        <v>150000</v>
      </c>
      <c r="M16079" s="27">
        <v>9.5</v>
      </c>
      <c r="N16079" s="1">
        <v>10</v>
      </c>
      <c r="O16079" s="1" t="s">
        <v>27</v>
      </c>
      <c r="P16079" s="1" t="str">
        <f t="shared" si="536"/>
        <v>109.515000078</v>
      </c>
      <c r="Q16079" s="28">
        <f t="shared" si="537"/>
        <v>0</v>
      </c>
    </row>
    <row r="16080" spans="11:17" x14ac:dyDescent="0.35">
      <c r="K16080" s="1">
        <v>79</v>
      </c>
      <c r="L16080" s="1">
        <v>150000</v>
      </c>
      <c r="M16080" s="27">
        <v>9.5</v>
      </c>
      <c r="N16080" s="1">
        <v>10</v>
      </c>
      <c r="O16080" s="1" t="s">
        <v>27</v>
      </c>
      <c r="P16080" s="1" t="str">
        <f t="shared" si="536"/>
        <v>109.515000079</v>
      </c>
      <c r="Q16080" s="28">
        <f t="shared" si="537"/>
        <v>0</v>
      </c>
    </row>
    <row r="16081" spans="11:17" x14ac:dyDescent="0.35">
      <c r="K16081" s="1">
        <v>80</v>
      </c>
      <c r="L16081" s="1">
        <v>150000</v>
      </c>
      <c r="M16081" s="27">
        <v>9.5</v>
      </c>
      <c r="N16081" s="1">
        <v>10</v>
      </c>
      <c r="O16081" s="1" t="s">
        <v>27</v>
      </c>
      <c r="P16081" s="1" t="str">
        <f t="shared" si="536"/>
        <v>109.515000080</v>
      </c>
      <c r="Q16081" s="28">
        <f t="shared" si="537"/>
        <v>0</v>
      </c>
    </row>
    <row r="16082" spans="11:17" x14ac:dyDescent="0.35">
      <c r="K16082" s="1">
        <v>81</v>
      </c>
      <c r="L16082" s="1">
        <v>150000</v>
      </c>
      <c r="M16082" s="27">
        <v>9.5</v>
      </c>
      <c r="N16082" s="1">
        <v>10</v>
      </c>
      <c r="O16082" s="1" t="s">
        <v>27</v>
      </c>
      <c r="P16082" s="1" t="str">
        <f t="shared" si="536"/>
        <v>109.515000081</v>
      </c>
      <c r="Q16082" s="28">
        <f t="shared" si="537"/>
        <v>0</v>
      </c>
    </row>
    <row r="16083" spans="11:17" x14ac:dyDescent="0.35">
      <c r="K16083" s="1">
        <v>82</v>
      </c>
      <c r="L16083" s="1">
        <v>150000</v>
      </c>
      <c r="M16083" s="27">
        <v>9.5</v>
      </c>
      <c r="N16083" s="1">
        <v>10</v>
      </c>
      <c r="O16083" s="1" t="s">
        <v>27</v>
      </c>
      <c r="P16083" s="1" t="str">
        <f t="shared" si="536"/>
        <v>109.515000082</v>
      </c>
      <c r="Q16083" s="28">
        <f t="shared" si="537"/>
        <v>0</v>
      </c>
    </row>
    <row r="16084" spans="11:17" x14ac:dyDescent="0.35">
      <c r="K16084" s="1">
        <v>83</v>
      </c>
      <c r="L16084" s="1">
        <v>150000</v>
      </c>
      <c r="M16084" s="27">
        <v>9.5</v>
      </c>
      <c r="N16084" s="1">
        <v>10</v>
      </c>
      <c r="O16084" s="1" t="s">
        <v>27</v>
      </c>
      <c r="P16084" s="1" t="str">
        <f t="shared" si="536"/>
        <v>109.515000083</v>
      </c>
      <c r="Q16084" s="28">
        <f t="shared" si="537"/>
        <v>0</v>
      </c>
    </row>
    <row r="16085" spans="11:17" x14ac:dyDescent="0.35">
      <c r="K16085" s="1">
        <v>84</v>
      </c>
      <c r="L16085" s="1">
        <v>150000</v>
      </c>
      <c r="M16085" s="27">
        <v>9.5</v>
      </c>
      <c r="N16085" s="1">
        <v>10</v>
      </c>
      <c r="O16085" s="1" t="s">
        <v>27</v>
      </c>
      <c r="P16085" s="1" t="str">
        <f t="shared" si="536"/>
        <v>109.515000084</v>
      </c>
      <c r="Q16085" s="28">
        <f t="shared" si="537"/>
        <v>0</v>
      </c>
    </row>
    <row r="16086" spans="11:17" x14ac:dyDescent="0.35">
      <c r="K16086" s="1">
        <v>85</v>
      </c>
      <c r="L16086" s="1">
        <v>150000</v>
      </c>
      <c r="M16086" s="27">
        <v>9.5</v>
      </c>
      <c r="N16086" s="1">
        <v>10</v>
      </c>
      <c r="O16086" s="1" t="s">
        <v>27</v>
      </c>
      <c r="P16086" s="1" t="str">
        <f t="shared" si="536"/>
        <v>109.515000085</v>
      </c>
      <c r="Q16086" s="28">
        <f t="shared" si="537"/>
        <v>0</v>
      </c>
    </row>
    <row r="16087" spans="11:17" x14ac:dyDescent="0.35">
      <c r="K16087" s="1">
        <v>86</v>
      </c>
      <c r="L16087" s="1">
        <v>150000</v>
      </c>
      <c r="M16087" s="27">
        <v>9.5</v>
      </c>
      <c r="N16087" s="1">
        <v>10</v>
      </c>
      <c r="O16087" s="1" t="s">
        <v>27</v>
      </c>
      <c r="P16087" s="1" t="str">
        <f t="shared" si="536"/>
        <v>109.515000086</v>
      </c>
      <c r="Q16087" s="28">
        <f t="shared" si="537"/>
        <v>0</v>
      </c>
    </row>
    <row r="16088" spans="11:17" x14ac:dyDescent="0.35">
      <c r="K16088" s="1">
        <v>87</v>
      </c>
      <c r="L16088" s="1">
        <v>150000</v>
      </c>
      <c r="M16088" s="27">
        <v>9.5</v>
      </c>
      <c r="N16088" s="1">
        <v>10</v>
      </c>
      <c r="O16088" s="1" t="s">
        <v>27</v>
      </c>
      <c r="P16088" s="1" t="str">
        <f t="shared" si="536"/>
        <v>109.515000087</v>
      </c>
      <c r="Q16088" s="28">
        <f t="shared" si="537"/>
        <v>0</v>
      </c>
    </row>
    <row r="16089" spans="11:17" x14ac:dyDescent="0.35">
      <c r="K16089" s="1">
        <v>88</v>
      </c>
      <c r="L16089" s="1">
        <v>150000</v>
      </c>
      <c r="M16089" s="27">
        <v>9.5</v>
      </c>
      <c r="N16089" s="1">
        <v>10</v>
      </c>
      <c r="O16089" s="1" t="s">
        <v>27</v>
      </c>
      <c r="P16089" s="1" t="str">
        <f t="shared" si="536"/>
        <v>109.515000088</v>
      </c>
      <c r="Q16089" s="28">
        <f t="shared" si="537"/>
        <v>0</v>
      </c>
    </row>
    <row r="16090" spans="11:17" x14ac:dyDescent="0.35">
      <c r="K16090" s="1">
        <v>89</v>
      </c>
      <c r="L16090" s="1">
        <v>150000</v>
      </c>
      <c r="M16090" s="27">
        <v>9.5</v>
      </c>
      <c r="N16090" s="1">
        <v>10</v>
      </c>
      <c r="O16090" s="1" t="s">
        <v>27</v>
      </c>
      <c r="P16090" s="1" t="str">
        <f t="shared" si="536"/>
        <v>109.515000089</v>
      </c>
      <c r="Q16090" s="28">
        <f t="shared" si="537"/>
        <v>0</v>
      </c>
    </row>
    <row r="16091" spans="11:17" x14ac:dyDescent="0.35">
      <c r="K16091" s="1">
        <v>90</v>
      </c>
      <c r="L16091" s="1">
        <v>150000</v>
      </c>
      <c r="M16091" s="27">
        <v>9.5</v>
      </c>
      <c r="N16091" s="1">
        <v>10</v>
      </c>
      <c r="O16091" s="1" t="s">
        <v>27</v>
      </c>
      <c r="P16091" s="1" t="str">
        <f t="shared" si="536"/>
        <v>109.515000090</v>
      </c>
      <c r="Q16091" s="28">
        <f t="shared" si="537"/>
        <v>0</v>
      </c>
    </row>
    <row r="16092" spans="11:17" x14ac:dyDescent="0.35">
      <c r="K16092" s="1">
        <v>91</v>
      </c>
      <c r="L16092" s="1">
        <v>150000</v>
      </c>
      <c r="M16092" s="27">
        <v>9.5</v>
      </c>
      <c r="N16092" s="1">
        <v>10</v>
      </c>
      <c r="O16092" s="1" t="s">
        <v>27</v>
      </c>
      <c r="P16092" s="1" t="str">
        <f t="shared" si="536"/>
        <v>109.515000091</v>
      </c>
      <c r="Q16092" s="28">
        <f t="shared" si="537"/>
        <v>0</v>
      </c>
    </row>
    <row r="16093" spans="11:17" x14ac:dyDescent="0.35">
      <c r="K16093" s="1">
        <v>92</v>
      </c>
      <c r="L16093" s="1">
        <v>150000</v>
      </c>
      <c r="M16093" s="27">
        <v>9.5</v>
      </c>
      <c r="N16093" s="1">
        <v>10</v>
      </c>
      <c r="O16093" s="1" t="s">
        <v>27</v>
      </c>
      <c r="P16093" s="1" t="str">
        <f t="shared" si="536"/>
        <v>109.515000092</v>
      </c>
      <c r="Q16093" s="28">
        <f t="shared" si="537"/>
        <v>0</v>
      </c>
    </row>
    <row r="16094" spans="11:17" x14ac:dyDescent="0.35">
      <c r="K16094" s="1">
        <v>93</v>
      </c>
      <c r="L16094" s="1">
        <v>150000</v>
      </c>
      <c r="M16094" s="27">
        <v>9.5</v>
      </c>
      <c r="N16094" s="1">
        <v>10</v>
      </c>
      <c r="O16094" s="1" t="s">
        <v>27</v>
      </c>
      <c r="P16094" s="1" t="str">
        <f t="shared" si="536"/>
        <v>109.515000093</v>
      </c>
      <c r="Q16094" s="28">
        <f t="shared" si="537"/>
        <v>0</v>
      </c>
    </row>
    <row r="16095" spans="11:17" x14ac:dyDescent="0.35">
      <c r="K16095" s="1">
        <v>94</v>
      </c>
      <c r="L16095" s="1">
        <v>150000</v>
      </c>
      <c r="M16095" s="27">
        <v>9.5</v>
      </c>
      <c r="N16095" s="1">
        <v>10</v>
      </c>
      <c r="O16095" s="1" t="s">
        <v>27</v>
      </c>
      <c r="P16095" s="1" t="str">
        <f t="shared" si="536"/>
        <v>109.515000094</v>
      </c>
      <c r="Q16095" s="28">
        <f t="shared" si="537"/>
        <v>0</v>
      </c>
    </row>
    <row r="16096" spans="11:17" x14ac:dyDescent="0.35">
      <c r="K16096" s="1">
        <v>95</v>
      </c>
      <c r="L16096" s="1">
        <v>150000</v>
      </c>
      <c r="M16096" s="27">
        <v>9.5</v>
      </c>
      <c r="N16096" s="1">
        <v>10</v>
      </c>
      <c r="O16096" s="1" t="s">
        <v>27</v>
      </c>
      <c r="P16096" s="1" t="str">
        <f t="shared" si="536"/>
        <v>109.515000095</v>
      </c>
      <c r="Q16096" s="28">
        <f t="shared" si="537"/>
        <v>0</v>
      </c>
    </row>
    <row r="16097" spans="11:17" x14ac:dyDescent="0.35">
      <c r="K16097" s="1">
        <v>96</v>
      </c>
      <c r="L16097" s="1">
        <v>150000</v>
      </c>
      <c r="M16097" s="27">
        <v>9.5</v>
      </c>
      <c r="N16097" s="1">
        <v>10</v>
      </c>
      <c r="O16097" s="1" t="s">
        <v>27</v>
      </c>
      <c r="P16097" s="1" t="str">
        <f t="shared" si="536"/>
        <v>109.515000096</v>
      </c>
      <c r="Q16097" s="28">
        <f t="shared" si="537"/>
        <v>0</v>
      </c>
    </row>
    <row r="16098" spans="11:17" x14ac:dyDescent="0.35">
      <c r="K16098" s="1">
        <v>97</v>
      </c>
      <c r="L16098" s="1">
        <v>150000</v>
      </c>
      <c r="M16098" s="27">
        <v>9.5</v>
      </c>
      <c r="N16098" s="1">
        <v>10</v>
      </c>
      <c r="O16098" s="1" t="s">
        <v>27</v>
      </c>
      <c r="P16098" s="1" t="str">
        <f t="shared" si="536"/>
        <v>109.515000097</v>
      </c>
      <c r="Q16098" s="28">
        <f t="shared" si="537"/>
        <v>0</v>
      </c>
    </row>
    <row r="16099" spans="11:17" x14ac:dyDescent="0.35">
      <c r="K16099" s="1">
        <v>98</v>
      </c>
      <c r="L16099" s="1">
        <v>150000</v>
      </c>
      <c r="M16099" s="27">
        <v>9.5</v>
      </c>
      <c r="N16099" s="1">
        <v>10</v>
      </c>
      <c r="O16099" s="1" t="s">
        <v>27</v>
      </c>
      <c r="P16099" s="1" t="str">
        <f t="shared" si="536"/>
        <v>109.515000098</v>
      </c>
      <c r="Q16099" s="28">
        <f t="shared" si="537"/>
        <v>0</v>
      </c>
    </row>
    <row r="16100" spans="11:17" x14ac:dyDescent="0.35">
      <c r="K16100" s="1">
        <v>99</v>
      </c>
      <c r="L16100" s="1">
        <v>150000</v>
      </c>
      <c r="M16100" s="27">
        <v>9.5</v>
      </c>
      <c r="N16100" s="1">
        <v>10</v>
      </c>
      <c r="O16100" s="1" t="s">
        <v>27</v>
      </c>
      <c r="P16100" s="1" t="str">
        <f t="shared" si="536"/>
        <v>109.515000099</v>
      </c>
      <c r="Q16100" s="28">
        <f t="shared" si="537"/>
        <v>0</v>
      </c>
    </row>
    <row r="16101" spans="11:17" x14ac:dyDescent="0.35">
      <c r="K16101" s="1">
        <v>100</v>
      </c>
      <c r="L16101" s="1">
        <v>150000</v>
      </c>
      <c r="M16101" s="27">
        <v>9.5</v>
      </c>
      <c r="N16101" s="1">
        <v>10</v>
      </c>
      <c r="O16101" s="1" t="s">
        <v>27</v>
      </c>
      <c r="P16101" s="1" t="str">
        <f t="shared" si="536"/>
        <v>109.5150000100</v>
      </c>
      <c r="Q16101" s="28">
        <f t="shared" si="537"/>
        <v>0</v>
      </c>
    </row>
    <row r="16102" spans="11:17" x14ac:dyDescent="0.35">
      <c r="K16102" s="1">
        <v>101</v>
      </c>
      <c r="L16102" s="1">
        <v>150000</v>
      </c>
      <c r="M16102" s="27">
        <v>9.5</v>
      </c>
      <c r="N16102" s="1">
        <v>10</v>
      </c>
      <c r="O16102" s="1" t="s">
        <v>27</v>
      </c>
      <c r="P16102" s="1" t="str">
        <f t="shared" si="536"/>
        <v>109.5150000101</v>
      </c>
      <c r="Q16102" s="28">
        <f t="shared" si="537"/>
        <v>0</v>
      </c>
    </row>
    <row r="16103" spans="11:17" x14ac:dyDescent="0.35">
      <c r="K16103" s="1">
        <v>102</v>
      </c>
      <c r="L16103" s="1">
        <v>150000</v>
      </c>
      <c r="M16103" s="27">
        <v>9.5</v>
      </c>
      <c r="N16103" s="1">
        <v>10</v>
      </c>
      <c r="O16103" s="1" t="s">
        <v>27</v>
      </c>
      <c r="P16103" s="1" t="str">
        <f t="shared" si="536"/>
        <v>109.5150000102</v>
      </c>
      <c r="Q16103" s="28">
        <f t="shared" si="537"/>
        <v>0</v>
      </c>
    </row>
    <row r="16104" spans="11:17" x14ac:dyDescent="0.35">
      <c r="K16104" s="1">
        <v>103</v>
      </c>
      <c r="L16104" s="1">
        <v>150000</v>
      </c>
      <c r="M16104" s="27">
        <v>9.5</v>
      </c>
      <c r="N16104" s="1">
        <v>10</v>
      </c>
      <c r="O16104" s="1" t="s">
        <v>27</v>
      </c>
      <c r="P16104" s="1" t="str">
        <f t="shared" si="536"/>
        <v>109.5150000103</v>
      </c>
      <c r="Q16104" s="28">
        <f t="shared" si="537"/>
        <v>0</v>
      </c>
    </row>
    <row r="16105" spans="11:17" x14ac:dyDescent="0.35">
      <c r="K16105" s="1">
        <v>104</v>
      </c>
      <c r="L16105" s="1">
        <v>150000</v>
      </c>
      <c r="M16105" s="27">
        <v>9.5</v>
      </c>
      <c r="N16105" s="1">
        <v>10</v>
      </c>
      <c r="O16105" s="1" t="s">
        <v>27</v>
      </c>
      <c r="P16105" s="1" t="str">
        <f t="shared" si="536"/>
        <v>109.5150000104</v>
      </c>
      <c r="Q16105" s="28">
        <f t="shared" si="537"/>
        <v>0</v>
      </c>
    </row>
    <row r="16106" spans="11:17" x14ac:dyDescent="0.35">
      <c r="K16106" s="1">
        <v>105</v>
      </c>
      <c r="L16106" s="1">
        <v>150000</v>
      </c>
      <c r="M16106" s="27">
        <v>9.5</v>
      </c>
      <c r="N16106" s="1">
        <v>10</v>
      </c>
      <c r="O16106" s="1" t="s">
        <v>27</v>
      </c>
      <c r="P16106" s="1" t="str">
        <f t="shared" si="536"/>
        <v>109.5150000105</v>
      </c>
      <c r="Q16106" s="28">
        <f t="shared" si="537"/>
        <v>0</v>
      </c>
    </row>
    <row r="16107" spans="11:17" x14ac:dyDescent="0.35">
      <c r="K16107" s="1">
        <v>106</v>
      </c>
      <c r="L16107" s="1">
        <v>150000</v>
      </c>
      <c r="M16107" s="27">
        <v>9.5</v>
      </c>
      <c r="N16107" s="1">
        <v>10</v>
      </c>
      <c r="O16107" s="1" t="s">
        <v>27</v>
      </c>
      <c r="P16107" s="1" t="str">
        <f t="shared" si="536"/>
        <v>109.5150000106</v>
      </c>
      <c r="Q16107" s="28">
        <f t="shared" si="537"/>
        <v>0</v>
      </c>
    </row>
    <row r="16108" spans="11:17" x14ac:dyDescent="0.35">
      <c r="K16108" s="1">
        <v>107</v>
      </c>
      <c r="L16108" s="1">
        <v>150000</v>
      </c>
      <c r="M16108" s="27">
        <v>9.5</v>
      </c>
      <c r="N16108" s="1">
        <v>10</v>
      </c>
      <c r="O16108" s="1" t="s">
        <v>27</v>
      </c>
      <c r="P16108" s="1" t="str">
        <f t="shared" si="536"/>
        <v>109.5150000107</v>
      </c>
      <c r="Q16108" s="28">
        <f t="shared" si="537"/>
        <v>0</v>
      </c>
    </row>
    <row r="16109" spans="11:17" x14ac:dyDescent="0.35">
      <c r="K16109" s="1">
        <v>108</v>
      </c>
      <c r="L16109" s="1">
        <v>150000</v>
      </c>
      <c r="M16109" s="27">
        <v>9.5</v>
      </c>
      <c r="N16109" s="1">
        <v>10</v>
      </c>
      <c r="O16109" s="1" t="s">
        <v>27</v>
      </c>
      <c r="P16109" s="1" t="str">
        <f t="shared" si="536"/>
        <v>109.5150000108</v>
      </c>
      <c r="Q16109" s="28">
        <f t="shared" si="537"/>
        <v>0</v>
      </c>
    </row>
    <row r="16110" spans="11:17" x14ac:dyDescent="0.35">
      <c r="K16110" s="1">
        <v>109</v>
      </c>
      <c r="L16110" s="1">
        <v>150000</v>
      </c>
      <c r="M16110" s="27">
        <v>9.5</v>
      </c>
      <c r="N16110" s="1">
        <v>10</v>
      </c>
      <c r="O16110" s="1" t="s">
        <v>27</v>
      </c>
      <c r="P16110" s="1" t="str">
        <f t="shared" si="536"/>
        <v>109.5150000109</v>
      </c>
      <c r="Q16110" s="28">
        <f t="shared" si="537"/>
        <v>0</v>
      </c>
    </row>
    <row r="16111" spans="11:17" x14ac:dyDescent="0.35">
      <c r="K16111" s="1">
        <v>110</v>
      </c>
      <c r="L16111" s="1">
        <v>150000</v>
      </c>
      <c r="M16111" s="27">
        <v>9.5</v>
      </c>
      <c r="N16111" s="1">
        <v>10</v>
      </c>
      <c r="O16111" s="1" t="s">
        <v>27</v>
      </c>
      <c r="P16111" s="1" t="str">
        <f t="shared" si="536"/>
        <v>109.5150000110</v>
      </c>
      <c r="Q16111" s="28">
        <f t="shared" si="537"/>
        <v>0</v>
      </c>
    </row>
    <row r="16112" spans="11:17" x14ac:dyDescent="0.35">
      <c r="K16112" s="1">
        <v>111</v>
      </c>
      <c r="L16112" s="1">
        <v>150000</v>
      </c>
      <c r="M16112" s="27">
        <v>9.5</v>
      </c>
      <c r="N16112" s="1">
        <v>10</v>
      </c>
      <c r="O16112" s="1" t="s">
        <v>27</v>
      </c>
      <c r="P16112" s="1" t="str">
        <f t="shared" si="536"/>
        <v>109.5150000111</v>
      </c>
      <c r="Q16112" s="28">
        <f t="shared" si="537"/>
        <v>0</v>
      </c>
    </row>
    <row r="16113" spans="11:17" x14ac:dyDescent="0.35">
      <c r="K16113" s="1">
        <v>112</v>
      </c>
      <c r="L16113" s="1">
        <v>150000</v>
      </c>
      <c r="M16113" s="27">
        <v>9.5</v>
      </c>
      <c r="N16113" s="1">
        <v>10</v>
      </c>
      <c r="O16113" s="1" t="s">
        <v>27</v>
      </c>
      <c r="P16113" s="1" t="str">
        <f t="shared" si="536"/>
        <v>109.5150000112</v>
      </c>
      <c r="Q16113" s="28">
        <f t="shared" si="537"/>
        <v>0</v>
      </c>
    </row>
    <row r="16114" spans="11:17" x14ac:dyDescent="0.35">
      <c r="K16114" s="1">
        <v>113</v>
      </c>
      <c r="L16114" s="1">
        <v>150000</v>
      </c>
      <c r="M16114" s="27">
        <v>9.5</v>
      </c>
      <c r="N16114" s="1">
        <v>10</v>
      </c>
      <c r="O16114" s="1" t="s">
        <v>27</v>
      </c>
      <c r="P16114" s="1" t="str">
        <f t="shared" si="536"/>
        <v>109.5150000113</v>
      </c>
      <c r="Q16114" s="28">
        <f t="shared" si="537"/>
        <v>0</v>
      </c>
    </row>
    <row r="16115" spans="11:17" x14ac:dyDescent="0.35">
      <c r="K16115" s="1">
        <v>114</v>
      </c>
      <c r="L16115" s="1">
        <v>150000</v>
      </c>
      <c r="M16115" s="27">
        <v>9.5</v>
      </c>
      <c r="N16115" s="1">
        <v>10</v>
      </c>
      <c r="O16115" s="1" t="s">
        <v>27</v>
      </c>
      <c r="P16115" s="1" t="str">
        <f t="shared" si="536"/>
        <v>109.5150000114</v>
      </c>
      <c r="Q16115" s="28">
        <f t="shared" si="537"/>
        <v>0</v>
      </c>
    </row>
    <row r="16116" spans="11:17" x14ac:dyDescent="0.35">
      <c r="K16116" s="1">
        <v>115</v>
      </c>
      <c r="L16116" s="1">
        <v>150000</v>
      </c>
      <c r="M16116" s="27">
        <v>9.5</v>
      </c>
      <c r="N16116" s="1">
        <v>10</v>
      </c>
      <c r="O16116" s="1" t="s">
        <v>27</v>
      </c>
      <c r="P16116" s="1" t="str">
        <f t="shared" si="536"/>
        <v>109.5150000115</v>
      </c>
      <c r="Q16116" s="28">
        <f t="shared" si="537"/>
        <v>0</v>
      </c>
    </row>
    <row r="16117" spans="11:17" x14ac:dyDescent="0.35">
      <c r="K16117" s="1">
        <v>116</v>
      </c>
      <c r="L16117" s="1">
        <v>150000</v>
      </c>
      <c r="M16117" s="27">
        <v>9.5</v>
      </c>
      <c r="N16117" s="1">
        <v>10</v>
      </c>
      <c r="O16117" s="1" t="s">
        <v>27</v>
      </c>
      <c r="P16117" s="1" t="str">
        <f t="shared" si="536"/>
        <v>109.5150000116</v>
      </c>
      <c r="Q16117" s="28">
        <f t="shared" si="537"/>
        <v>0</v>
      </c>
    </row>
    <row r="16118" spans="11:17" x14ac:dyDescent="0.35">
      <c r="K16118" s="1">
        <v>117</v>
      </c>
      <c r="L16118" s="1">
        <v>150000</v>
      </c>
      <c r="M16118" s="27">
        <v>9.5</v>
      </c>
      <c r="N16118" s="1">
        <v>10</v>
      </c>
      <c r="O16118" s="1" t="s">
        <v>27</v>
      </c>
      <c r="P16118" s="1" t="str">
        <f t="shared" si="536"/>
        <v>109.5150000117</v>
      </c>
      <c r="Q16118" s="28">
        <f t="shared" si="537"/>
        <v>0</v>
      </c>
    </row>
    <row r="16119" spans="11:17" x14ac:dyDescent="0.35">
      <c r="K16119" s="1">
        <v>118</v>
      </c>
      <c r="L16119" s="1">
        <v>150000</v>
      </c>
      <c r="M16119" s="27">
        <v>9.5</v>
      </c>
      <c r="N16119" s="1">
        <v>10</v>
      </c>
      <c r="O16119" s="1" t="s">
        <v>27</v>
      </c>
      <c r="P16119" s="1" t="str">
        <f t="shared" si="536"/>
        <v>109.5150000118</v>
      </c>
      <c r="Q16119" s="28">
        <f t="shared" si="537"/>
        <v>0</v>
      </c>
    </row>
    <row r="16120" spans="11:17" x14ac:dyDescent="0.35">
      <c r="K16120" s="1">
        <v>119</v>
      </c>
      <c r="L16120" s="1">
        <v>150000</v>
      </c>
      <c r="M16120" s="27">
        <v>9.5</v>
      </c>
      <c r="N16120" s="1">
        <v>10</v>
      </c>
      <c r="O16120" s="1" t="s">
        <v>27</v>
      </c>
      <c r="P16120" s="1" t="str">
        <f t="shared" si="536"/>
        <v>109.5150000119</v>
      </c>
      <c r="Q16120" s="28">
        <f t="shared" si="537"/>
        <v>0</v>
      </c>
    </row>
    <row r="16121" spans="11:17" x14ac:dyDescent="0.35">
      <c r="K16121" s="1">
        <v>120</v>
      </c>
      <c r="L16121" s="1">
        <v>150000</v>
      </c>
      <c r="M16121" s="27">
        <v>9.5</v>
      </c>
      <c r="N16121" s="1">
        <v>10</v>
      </c>
      <c r="O16121" s="1" t="s">
        <v>27</v>
      </c>
      <c r="P16121" s="1" t="str">
        <f t="shared" si="536"/>
        <v>109.5150000120</v>
      </c>
      <c r="Q16121" s="28">
        <f t="shared" si="537"/>
        <v>0</v>
      </c>
    </row>
    <row r="16122" spans="11:17" x14ac:dyDescent="0.35">
      <c r="K16122" s="1">
        <v>121</v>
      </c>
      <c r="L16122" s="1">
        <v>150000</v>
      </c>
      <c r="M16122" s="27">
        <v>9.5</v>
      </c>
      <c r="N16122" s="1">
        <v>10</v>
      </c>
      <c r="O16122" s="1" t="s">
        <v>27</v>
      </c>
      <c r="P16122" s="1" t="str">
        <f t="shared" si="536"/>
        <v>109.5150000121</v>
      </c>
      <c r="Q16122" s="28">
        <f t="shared" si="537"/>
        <v>0</v>
      </c>
    </row>
    <row r="16123" spans="11:17" x14ac:dyDescent="0.35">
      <c r="K16123" s="1">
        <v>122</v>
      </c>
      <c r="L16123" s="1">
        <v>150000</v>
      </c>
      <c r="M16123" s="27">
        <v>9.5</v>
      </c>
      <c r="N16123" s="1">
        <v>10</v>
      </c>
      <c r="O16123" s="1" t="s">
        <v>27</v>
      </c>
      <c r="P16123" s="1" t="str">
        <f t="shared" si="536"/>
        <v>109.5150000122</v>
      </c>
      <c r="Q16123" s="28">
        <f t="shared" si="537"/>
        <v>0</v>
      </c>
    </row>
    <row r="16124" spans="11:17" x14ac:dyDescent="0.35">
      <c r="K16124" s="1">
        <v>123</v>
      </c>
      <c r="L16124" s="1">
        <v>150000</v>
      </c>
      <c r="M16124" s="27">
        <v>9.5</v>
      </c>
      <c r="N16124" s="1">
        <v>10</v>
      </c>
      <c r="O16124" s="1" t="s">
        <v>27</v>
      </c>
      <c r="P16124" s="1" t="str">
        <f t="shared" si="536"/>
        <v>109.5150000123</v>
      </c>
      <c r="Q16124" s="28">
        <f t="shared" si="537"/>
        <v>0</v>
      </c>
    </row>
    <row r="16125" spans="11:17" x14ac:dyDescent="0.35">
      <c r="K16125" s="1">
        <v>124</v>
      </c>
      <c r="L16125" s="1">
        <v>150000</v>
      </c>
      <c r="M16125" s="27">
        <v>9.5</v>
      </c>
      <c r="N16125" s="1">
        <v>10</v>
      </c>
      <c r="O16125" s="1" t="s">
        <v>27</v>
      </c>
      <c r="P16125" s="1" t="str">
        <f t="shared" si="536"/>
        <v>109.5150000124</v>
      </c>
      <c r="Q16125" s="28">
        <f t="shared" si="537"/>
        <v>0</v>
      </c>
    </row>
    <row r="16126" spans="11:17" x14ac:dyDescent="0.35">
      <c r="K16126" s="1">
        <v>125</v>
      </c>
      <c r="L16126" s="1">
        <v>150000</v>
      </c>
      <c r="M16126" s="27">
        <v>9.5</v>
      </c>
      <c r="N16126" s="1">
        <v>10</v>
      </c>
      <c r="O16126" s="1" t="s">
        <v>27</v>
      </c>
      <c r="P16126" s="1" t="str">
        <f t="shared" si="536"/>
        <v>109.5150000125</v>
      </c>
      <c r="Q16126" s="28">
        <f t="shared" si="537"/>
        <v>0</v>
      </c>
    </row>
    <row r="16127" spans="11:17" x14ac:dyDescent="0.35">
      <c r="K16127" s="1">
        <v>1</v>
      </c>
      <c r="L16127" s="1">
        <v>200000</v>
      </c>
      <c r="M16127" s="27">
        <v>3.5</v>
      </c>
      <c r="N16127" s="1">
        <v>10</v>
      </c>
      <c r="O16127" s="1" t="s">
        <v>26</v>
      </c>
      <c r="P16127" s="1" t="str">
        <f t="shared" si="536"/>
        <v>103.52000001</v>
      </c>
      <c r="Q16127" s="28">
        <f t="shared" si="537"/>
        <v>0</v>
      </c>
    </row>
    <row r="16128" spans="11:17" x14ac:dyDescent="0.35">
      <c r="K16128" s="1">
        <v>2</v>
      </c>
      <c r="L16128" s="1">
        <v>200000</v>
      </c>
      <c r="M16128" s="27">
        <v>3.5</v>
      </c>
      <c r="N16128" s="1">
        <v>10</v>
      </c>
      <c r="O16128" s="1" t="s">
        <v>26</v>
      </c>
      <c r="P16128" s="1" t="str">
        <f t="shared" si="536"/>
        <v>103.52000002</v>
      </c>
      <c r="Q16128" s="28">
        <f t="shared" si="537"/>
        <v>0</v>
      </c>
    </row>
    <row r="16129" spans="11:17" x14ac:dyDescent="0.35">
      <c r="K16129" s="1">
        <v>3</v>
      </c>
      <c r="L16129" s="1">
        <v>200000</v>
      </c>
      <c r="M16129" s="27">
        <v>3.5</v>
      </c>
      <c r="N16129" s="1">
        <v>10</v>
      </c>
      <c r="O16129" s="1" t="s">
        <v>26</v>
      </c>
      <c r="P16129" s="1" t="str">
        <f t="shared" si="536"/>
        <v>103.52000003</v>
      </c>
      <c r="Q16129" s="28">
        <f t="shared" si="537"/>
        <v>0</v>
      </c>
    </row>
    <row r="16130" spans="11:17" x14ac:dyDescent="0.35">
      <c r="K16130" s="1">
        <v>4</v>
      </c>
      <c r="L16130" s="1">
        <v>200000</v>
      </c>
      <c r="M16130" s="27">
        <v>3.5</v>
      </c>
      <c r="N16130" s="1">
        <v>10</v>
      </c>
      <c r="O16130" s="1" t="s">
        <v>26</v>
      </c>
      <c r="P16130" s="1" t="str">
        <f t="shared" si="536"/>
        <v>103.52000004</v>
      </c>
      <c r="Q16130" s="28">
        <f t="shared" si="537"/>
        <v>0</v>
      </c>
    </row>
    <row r="16131" spans="11:17" x14ac:dyDescent="0.35">
      <c r="K16131" s="1">
        <v>5</v>
      </c>
      <c r="L16131" s="1">
        <v>200000</v>
      </c>
      <c r="M16131" s="27">
        <v>3.5</v>
      </c>
      <c r="N16131" s="1">
        <v>10</v>
      </c>
      <c r="O16131" s="1" t="s">
        <v>26</v>
      </c>
      <c r="P16131" s="1" t="str">
        <f t="shared" ref="P16131:P16194" si="538">N16131&amp;M16131&amp;L16131&amp;K16131</f>
        <v>103.52000005</v>
      </c>
      <c r="Q16131" s="28">
        <f t="shared" ref="Q16131:Q16194" si="539">VLOOKUP(O16131&amp;L16131&amp;M16131&amp;N16131,$W$2:$X$1051,2,FALSE)</f>
        <v>0</v>
      </c>
    </row>
    <row r="16132" spans="11:17" x14ac:dyDescent="0.35">
      <c r="K16132" s="1">
        <v>6</v>
      </c>
      <c r="L16132" s="1">
        <v>200000</v>
      </c>
      <c r="M16132" s="27">
        <v>3.5</v>
      </c>
      <c r="N16132" s="1">
        <v>10</v>
      </c>
      <c r="O16132" s="1" t="s">
        <v>26</v>
      </c>
      <c r="P16132" s="1" t="str">
        <f t="shared" si="538"/>
        <v>103.52000006</v>
      </c>
      <c r="Q16132" s="28">
        <f t="shared" si="539"/>
        <v>0</v>
      </c>
    </row>
    <row r="16133" spans="11:17" x14ac:dyDescent="0.35">
      <c r="K16133" s="1">
        <v>7</v>
      </c>
      <c r="L16133" s="1">
        <v>200000</v>
      </c>
      <c r="M16133" s="27">
        <v>3.5</v>
      </c>
      <c r="N16133" s="1">
        <v>10</v>
      </c>
      <c r="O16133" s="1" t="s">
        <v>26</v>
      </c>
      <c r="P16133" s="1" t="str">
        <f t="shared" si="538"/>
        <v>103.52000007</v>
      </c>
      <c r="Q16133" s="28">
        <f t="shared" si="539"/>
        <v>0</v>
      </c>
    </row>
    <row r="16134" spans="11:17" x14ac:dyDescent="0.35">
      <c r="K16134" s="1">
        <v>8</v>
      </c>
      <c r="L16134" s="1">
        <v>200000</v>
      </c>
      <c r="M16134" s="27">
        <v>3.5</v>
      </c>
      <c r="N16134" s="1">
        <v>10</v>
      </c>
      <c r="O16134" s="1" t="s">
        <v>26</v>
      </c>
      <c r="P16134" s="1" t="str">
        <f t="shared" si="538"/>
        <v>103.52000008</v>
      </c>
      <c r="Q16134" s="28">
        <f t="shared" si="539"/>
        <v>0</v>
      </c>
    </row>
    <row r="16135" spans="11:17" x14ac:dyDescent="0.35">
      <c r="K16135" s="1">
        <v>9</v>
      </c>
      <c r="L16135" s="1">
        <v>200000</v>
      </c>
      <c r="M16135" s="27">
        <v>3.5</v>
      </c>
      <c r="N16135" s="1">
        <v>10</v>
      </c>
      <c r="O16135" s="1" t="s">
        <v>26</v>
      </c>
      <c r="P16135" s="1" t="str">
        <f t="shared" si="538"/>
        <v>103.52000009</v>
      </c>
      <c r="Q16135" s="28">
        <f t="shared" si="539"/>
        <v>0</v>
      </c>
    </row>
    <row r="16136" spans="11:17" x14ac:dyDescent="0.35">
      <c r="K16136" s="1">
        <v>10</v>
      </c>
      <c r="L16136" s="1">
        <v>200000</v>
      </c>
      <c r="M16136" s="27">
        <v>3.5</v>
      </c>
      <c r="N16136" s="1">
        <v>10</v>
      </c>
      <c r="O16136" s="1" t="s">
        <v>26</v>
      </c>
      <c r="P16136" s="1" t="str">
        <f t="shared" si="538"/>
        <v>103.520000010</v>
      </c>
      <c r="Q16136" s="28">
        <f t="shared" si="539"/>
        <v>0</v>
      </c>
    </row>
    <row r="16137" spans="11:17" x14ac:dyDescent="0.35">
      <c r="K16137" s="1">
        <v>11</v>
      </c>
      <c r="L16137" s="1">
        <v>200000</v>
      </c>
      <c r="M16137" s="27">
        <v>3.5</v>
      </c>
      <c r="N16137" s="1">
        <v>10</v>
      </c>
      <c r="O16137" s="1" t="s">
        <v>26</v>
      </c>
      <c r="P16137" s="1" t="str">
        <f t="shared" si="538"/>
        <v>103.520000011</v>
      </c>
      <c r="Q16137" s="28">
        <f t="shared" si="539"/>
        <v>0</v>
      </c>
    </row>
    <row r="16138" spans="11:17" x14ac:dyDescent="0.35">
      <c r="K16138" s="1">
        <v>12</v>
      </c>
      <c r="L16138" s="1">
        <v>200000</v>
      </c>
      <c r="M16138" s="27">
        <v>3.5</v>
      </c>
      <c r="N16138" s="1">
        <v>10</v>
      </c>
      <c r="O16138" s="1" t="s">
        <v>26</v>
      </c>
      <c r="P16138" s="1" t="str">
        <f t="shared" si="538"/>
        <v>103.520000012</v>
      </c>
      <c r="Q16138" s="28">
        <f t="shared" si="539"/>
        <v>0</v>
      </c>
    </row>
    <row r="16139" spans="11:17" x14ac:dyDescent="0.35">
      <c r="K16139" s="1">
        <v>13</v>
      </c>
      <c r="L16139" s="1">
        <v>200000</v>
      </c>
      <c r="M16139" s="27">
        <v>3.5</v>
      </c>
      <c r="N16139" s="1">
        <v>10</v>
      </c>
      <c r="O16139" s="1" t="s">
        <v>26</v>
      </c>
      <c r="P16139" s="1" t="str">
        <f t="shared" si="538"/>
        <v>103.520000013</v>
      </c>
      <c r="Q16139" s="28">
        <f t="shared" si="539"/>
        <v>0</v>
      </c>
    </row>
    <row r="16140" spans="11:17" x14ac:dyDescent="0.35">
      <c r="K16140" s="1">
        <v>14</v>
      </c>
      <c r="L16140" s="1">
        <v>200000</v>
      </c>
      <c r="M16140" s="27">
        <v>3.5</v>
      </c>
      <c r="N16140" s="1">
        <v>10</v>
      </c>
      <c r="O16140" s="1" t="s">
        <v>26</v>
      </c>
      <c r="P16140" s="1" t="str">
        <f t="shared" si="538"/>
        <v>103.520000014</v>
      </c>
      <c r="Q16140" s="28">
        <f t="shared" si="539"/>
        <v>0</v>
      </c>
    </row>
    <row r="16141" spans="11:17" x14ac:dyDescent="0.35">
      <c r="K16141" s="1">
        <v>15</v>
      </c>
      <c r="L16141" s="1">
        <v>200000</v>
      </c>
      <c r="M16141" s="27">
        <v>3.5</v>
      </c>
      <c r="N16141" s="1">
        <v>10</v>
      </c>
      <c r="O16141" s="1" t="s">
        <v>26</v>
      </c>
      <c r="P16141" s="1" t="str">
        <f t="shared" si="538"/>
        <v>103.520000015</v>
      </c>
      <c r="Q16141" s="28">
        <f t="shared" si="539"/>
        <v>0</v>
      </c>
    </row>
    <row r="16142" spans="11:17" x14ac:dyDescent="0.35">
      <c r="K16142" s="1">
        <v>16</v>
      </c>
      <c r="L16142" s="1">
        <v>200000</v>
      </c>
      <c r="M16142" s="27">
        <v>3.5</v>
      </c>
      <c r="N16142" s="1">
        <v>10</v>
      </c>
      <c r="O16142" s="1" t="s">
        <v>26</v>
      </c>
      <c r="P16142" s="1" t="str">
        <f t="shared" si="538"/>
        <v>103.520000016</v>
      </c>
      <c r="Q16142" s="28">
        <f t="shared" si="539"/>
        <v>0</v>
      </c>
    </row>
    <row r="16143" spans="11:17" x14ac:dyDescent="0.35">
      <c r="K16143" s="1">
        <v>17</v>
      </c>
      <c r="L16143" s="1">
        <v>200000</v>
      </c>
      <c r="M16143" s="27">
        <v>3.5</v>
      </c>
      <c r="N16143" s="1">
        <v>10</v>
      </c>
      <c r="O16143" s="1" t="s">
        <v>26</v>
      </c>
      <c r="P16143" s="1" t="str">
        <f t="shared" si="538"/>
        <v>103.520000017</v>
      </c>
      <c r="Q16143" s="28">
        <f t="shared" si="539"/>
        <v>0</v>
      </c>
    </row>
    <row r="16144" spans="11:17" x14ac:dyDescent="0.35">
      <c r="K16144" s="1">
        <v>18</v>
      </c>
      <c r="L16144" s="1">
        <v>200000</v>
      </c>
      <c r="M16144" s="27">
        <v>3.5</v>
      </c>
      <c r="N16144" s="1">
        <v>10</v>
      </c>
      <c r="O16144" s="1" t="s">
        <v>26</v>
      </c>
      <c r="P16144" s="1" t="str">
        <f t="shared" si="538"/>
        <v>103.520000018</v>
      </c>
      <c r="Q16144" s="28">
        <f t="shared" si="539"/>
        <v>0</v>
      </c>
    </row>
    <row r="16145" spans="11:17" x14ac:dyDescent="0.35">
      <c r="K16145" s="1">
        <v>19</v>
      </c>
      <c r="L16145" s="1">
        <v>200000</v>
      </c>
      <c r="M16145" s="27">
        <v>3.5</v>
      </c>
      <c r="N16145" s="1">
        <v>10</v>
      </c>
      <c r="O16145" s="1" t="s">
        <v>26</v>
      </c>
      <c r="P16145" s="1" t="str">
        <f t="shared" si="538"/>
        <v>103.520000019</v>
      </c>
      <c r="Q16145" s="28">
        <f t="shared" si="539"/>
        <v>0</v>
      </c>
    </row>
    <row r="16146" spans="11:17" x14ac:dyDescent="0.35">
      <c r="K16146" s="1">
        <v>20</v>
      </c>
      <c r="L16146" s="1">
        <v>200000</v>
      </c>
      <c r="M16146" s="27">
        <v>3.5</v>
      </c>
      <c r="N16146" s="1">
        <v>10</v>
      </c>
      <c r="O16146" s="1" t="s">
        <v>26</v>
      </c>
      <c r="P16146" s="1" t="str">
        <f t="shared" si="538"/>
        <v>103.520000020</v>
      </c>
      <c r="Q16146" s="28">
        <f t="shared" si="539"/>
        <v>0</v>
      </c>
    </row>
    <row r="16147" spans="11:17" x14ac:dyDescent="0.35">
      <c r="K16147" s="1">
        <v>21</v>
      </c>
      <c r="L16147" s="1">
        <v>200000</v>
      </c>
      <c r="M16147" s="27">
        <v>3.5</v>
      </c>
      <c r="N16147" s="1">
        <v>10</v>
      </c>
      <c r="O16147" s="1" t="s">
        <v>26</v>
      </c>
      <c r="P16147" s="1" t="str">
        <f t="shared" si="538"/>
        <v>103.520000021</v>
      </c>
      <c r="Q16147" s="28">
        <f t="shared" si="539"/>
        <v>0</v>
      </c>
    </row>
    <row r="16148" spans="11:17" x14ac:dyDescent="0.35">
      <c r="K16148" s="1">
        <v>22</v>
      </c>
      <c r="L16148" s="1">
        <v>200000</v>
      </c>
      <c r="M16148" s="27">
        <v>3.5</v>
      </c>
      <c r="N16148" s="1">
        <v>10</v>
      </c>
      <c r="O16148" s="1" t="s">
        <v>26</v>
      </c>
      <c r="P16148" s="1" t="str">
        <f t="shared" si="538"/>
        <v>103.520000022</v>
      </c>
      <c r="Q16148" s="28">
        <f t="shared" si="539"/>
        <v>0</v>
      </c>
    </row>
    <row r="16149" spans="11:17" x14ac:dyDescent="0.35">
      <c r="K16149" s="1">
        <v>23</v>
      </c>
      <c r="L16149" s="1">
        <v>200000</v>
      </c>
      <c r="M16149" s="27">
        <v>3.5</v>
      </c>
      <c r="N16149" s="1">
        <v>10</v>
      </c>
      <c r="O16149" s="1" t="s">
        <v>26</v>
      </c>
      <c r="P16149" s="1" t="str">
        <f t="shared" si="538"/>
        <v>103.520000023</v>
      </c>
      <c r="Q16149" s="28">
        <f t="shared" si="539"/>
        <v>0</v>
      </c>
    </row>
    <row r="16150" spans="11:17" x14ac:dyDescent="0.35">
      <c r="K16150" s="1">
        <v>24</v>
      </c>
      <c r="L16150" s="1">
        <v>200000</v>
      </c>
      <c r="M16150" s="27">
        <v>3.5</v>
      </c>
      <c r="N16150" s="1">
        <v>10</v>
      </c>
      <c r="O16150" s="1" t="s">
        <v>26</v>
      </c>
      <c r="P16150" s="1" t="str">
        <f t="shared" si="538"/>
        <v>103.520000024</v>
      </c>
      <c r="Q16150" s="28">
        <f t="shared" si="539"/>
        <v>0</v>
      </c>
    </row>
    <row r="16151" spans="11:17" x14ac:dyDescent="0.35">
      <c r="K16151" s="1">
        <v>25</v>
      </c>
      <c r="L16151" s="1">
        <v>200000</v>
      </c>
      <c r="M16151" s="27">
        <v>3.5</v>
      </c>
      <c r="N16151" s="1">
        <v>10</v>
      </c>
      <c r="O16151" s="1" t="s">
        <v>26</v>
      </c>
      <c r="P16151" s="1" t="str">
        <f t="shared" si="538"/>
        <v>103.520000025</v>
      </c>
      <c r="Q16151" s="28">
        <f t="shared" si="539"/>
        <v>0</v>
      </c>
    </row>
    <row r="16152" spans="11:17" x14ac:dyDescent="0.35">
      <c r="K16152" s="1">
        <v>26</v>
      </c>
      <c r="L16152" s="1">
        <v>200000</v>
      </c>
      <c r="M16152" s="27">
        <v>3.5</v>
      </c>
      <c r="N16152" s="1">
        <v>10</v>
      </c>
      <c r="O16152" s="1" t="s">
        <v>17</v>
      </c>
      <c r="P16152" s="1" t="str">
        <f t="shared" si="538"/>
        <v>103.520000026</v>
      </c>
      <c r="Q16152" s="28">
        <f t="shared" si="539"/>
        <v>0</v>
      </c>
    </row>
    <row r="16153" spans="11:17" x14ac:dyDescent="0.35">
      <c r="K16153" s="1">
        <v>27</v>
      </c>
      <c r="L16153" s="1">
        <v>200000</v>
      </c>
      <c r="M16153" s="27">
        <v>3.5</v>
      </c>
      <c r="N16153" s="1">
        <v>10</v>
      </c>
      <c r="O16153" s="1" t="s">
        <v>17</v>
      </c>
      <c r="P16153" s="1" t="str">
        <f t="shared" si="538"/>
        <v>103.520000027</v>
      </c>
      <c r="Q16153" s="28">
        <f t="shared" si="539"/>
        <v>0</v>
      </c>
    </row>
    <row r="16154" spans="11:17" x14ac:dyDescent="0.35">
      <c r="K16154" s="1">
        <v>28</v>
      </c>
      <c r="L16154" s="1">
        <v>200000</v>
      </c>
      <c r="M16154" s="27">
        <v>3.5</v>
      </c>
      <c r="N16154" s="1">
        <v>10</v>
      </c>
      <c r="O16154" s="1" t="s">
        <v>17</v>
      </c>
      <c r="P16154" s="1" t="str">
        <f t="shared" si="538"/>
        <v>103.520000028</v>
      </c>
      <c r="Q16154" s="28">
        <f t="shared" si="539"/>
        <v>0</v>
      </c>
    </row>
    <row r="16155" spans="11:17" x14ac:dyDescent="0.35">
      <c r="K16155" s="1">
        <v>29</v>
      </c>
      <c r="L16155" s="1">
        <v>200000</v>
      </c>
      <c r="M16155" s="27">
        <v>3.5</v>
      </c>
      <c r="N16155" s="1">
        <v>10</v>
      </c>
      <c r="O16155" s="1" t="s">
        <v>17</v>
      </c>
      <c r="P16155" s="1" t="str">
        <f t="shared" si="538"/>
        <v>103.520000029</v>
      </c>
      <c r="Q16155" s="28">
        <f t="shared" si="539"/>
        <v>0</v>
      </c>
    </row>
    <row r="16156" spans="11:17" x14ac:dyDescent="0.35">
      <c r="K16156" s="1">
        <v>30</v>
      </c>
      <c r="L16156" s="1">
        <v>200000</v>
      </c>
      <c r="M16156" s="27">
        <v>3.5</v>
      </c>
      <c r="N16156" s="1">
        <v>10</v>
      </c>
      <c r="O16156" s="1" t="s">
        <v>17</v>
      </c>
      <c r="P16156" s="1" t="str">
        <f t="shared" si="538"/>
        <v>103.520000030</v>
      </c>
      <c r="Q16156" s="28">
        <f t="shared" si="539"/>
        <v>0</v>
      </c>
    </row>
    <row r="16157" spans="11:17" x14ac:dyDescent="0.35">
      <c r="K16157" s="1">
        <v>31</v>
      </c>
      <c r="L16157" s="1">
        <v>200000</v>
      </c>
      <c r="M16157" s="27">
        <v>3.5</v>
      </c>
      <c r="N16157" s="1">
        <v>10</v>
      </c>
      <c r="O16157" s="1" t="s">
        <v>17</v>
      </c>
      <c r="P16157" s="1" t="str">
        <f t="shared" si="538"/>
        <v>103.520000031</v>
      </c>
      <c r="Q16157" s="28">
        <f t="shared" si="539"/>
        <v>0</v>
      </c>
    </row>
    <row r="16158" spans="11:17" x14ac:dyDescent="0.35">
      <c r="K16158" s="1">
        <v>32</v>
      </c>
      <c r="L16158" s="1">
        <v>200000</v>
      </c>
      <c r="M16158" s="27">
        <v>3.5</v>
      </c>
      <c r="N16158" s="1">
        <v>10</v>
      </c>
      <c r="O16158" s="1" t="s">
        <v>17</v>
      </c>
      <c r="P16158" s="1" t="str">
        <f t="shared" si="538"/>
        <v>103.520000032</v>
      </c>
      <c r="Q16158" s="28">
        <f t="shared" si="539"/>
        <v>0</v>
      </c>
    </row>
    <row r="16159" spans="11:17" x14ac:dyDescent="0.35">
      <c r="K16159" s="1">
        <v>33</v>
      </c>
      <c r="L16159" s="1">
        <v>200000</v>
      </c>
      <c r="M16159" s="27">
        <v>3.5</v>
      </c>
      <c r="N16159" s="1">
        <v>10</v>
      </c>
      <c r="O16159" s="1" t="s">
        <v>17</v>
      </c>
      <c r="P16159" s="1" t="str">
        <f t="shared" si="538"/>
        <v>103.520000033</v>
      </c>
      <c r="Q16159" s="28">
        <f t="shared" si="539"/>
        <v>0</v>
      </c>
    </row>
    <row r="16160" spans="11:17" x14ac:dyDescent="0.35">
      <c r="K16160" s="1">
        <v>34</v>
      </c>
      <c r="L16160" s="1">
        <v>200000</v>
      </c>
      <c r="M16160" s="27">
        <v>3.5</v>
      </c>
      <c r="N16160" s="1">
        <v>10</v>
      </c>
      <c r="O16160" s="1" t="s">
        <v>17</v>
      </c>
      <c r="P16160" s="1" t="str">
        <f t="shared" si="538"/>
        <v>103.520000034</v>
      </c>
      <c r="Q16160" s="28">
        <f t="shared" si="539"/>
        <v>0</v>
      </c>
    </row>
    <row r="16161" spans="11:17" x14ac:dyDescent="0.35">
      <c r="K16161" s="1">
        <v>35</v>
      </c>
      <c r="L16161" s="1">
        <v>200000</v>
      </c>
      <c r="M16161" s="27">
        <v>3.5</v>
      </c>
      <c r="N16161" s="1">
        <v>10</v>
      </c>
      <c r="O16161" s="1" t="s">
        <v>17</v>
      </c>
      <c r="P16161" s="1" t="str">
        <f t="shared" si="538"/>
        <v>103.520000035</v>
      </c>
      <c r="Q16161" s="28">
        <f t="shared" si="539"/>
        <v>0</v>
      </c>
    </row>
    <row r="16162" spans="11:17" x14ac:dyDescent="0.35">
      <c r="K16162" s="1">
        <v>36</v>
      </c>
      <c r="L16162" s="1">
        <v>200000</v>
      </c>
      <c r="M16162" s="27">
        <v>3.5</v>
      </c>
      <c r="N16162" s="1">
        <v>10</v>
      </c>
      <c r="O16162" s="1" t="s">
        <v>18</v>
      </c>
      <c r="P16162" s="1" t="str">
        <f t="shared" si="538"/>
        <v>103.520000036</v>
      </c>
      <c r="Q16162" s="28">
        <f t="shared" si="539"/>
        <v>0</v>
      </c>
    </row>
    <row r="16163" spans="11:17" x14ac:dyDescent="0.35">
      <c r="K16163" s="1">
        <v>37</v>
      </c>
      <c r="L16163" s="1">
        <v>200000</v>
      </c>
      <c r="M16163" s="27">
        <v>3.5</v>
      </c>
      <c r="N16163" s="1">
        <v>10</v>
      </c>
      <c r="O16163" s="1" t="s">
        <v>18</v>
      </c>
      <c r="P16163" s="1" t="str">
        <f t="shared" si="538"/>
        <v>103.520000037</v>
      </c>
      <c r="Q16163" s="28">
        <f t="shared" si="539"/>
        <v>0</v>
      </c>
    </row>
    <row r="16164" spans="11:17" x14ac:dyDescent="0.35">
      <c r="K16164" s="1">
        <v>38</v>
      </c>
      <c r="L16164" s="1">
        <v>200000</v>
      </c>
      <c r="M16164" s="27">
        <v>3.5</v>
      </c>
      <c r="N16164" s="1">
        <v>10</v>
      </c>
      <c r="O16164" s="1" t="s">
        <v>18</v>
      </c>
      <c r="P16164" s="1" t="str">
        <f t="shared" si="538"/>
        <v>103.520000038</v>
      </c>
      <c r="Q16164" s="28">
        <f t="shared" si="539"/>
        <v>0</v>
      </c>
    </row>
    <row r="16165" spans="11:17" x14ac:dyDescent="0.35">
      <c r="K16165" s="1">
        <v>39</v>
      </c>
      <c r="L16165" s="1">
        <v>200000</v>
      </c>
      <c r="M16165" s="27">
        <v>3.5</v>
      </c>
      <c r="N16165" s="1">
        <v>10</v>
      </c>
      <c r="O16165" s="1" t="s">
        <v>18</v>
      </c>
      <c r="P16165" s="1" t="str">
        <f t="shared" si="538"/>
        <v>103.520000039</v>
      </c>
      <c r="Q16165" s="28">
        <f t="shared" si="539"/>
        <v>0</v>
      </c>
    </row>
    <row r="16166" spans="11:17" x14ac:dyDescent="0.35">
      <c r="K16166" s="1">
        <v>40</v>
      </c>
      <c r="L16166" s="1">
        <v>200000</v>
      </c>
      <c r="M16166" s="27">
        <v>3.5</v>
      </c>
      <c r="N16166" s="1">
        <v>10</v>
      </c>
      <c r="O16166" s="1" t="s">
        <v>18</v>
      </c>
      <c r="P16166" s="1" t="str">
        <f t="shared" si="538"/>
        <v>103.520000040</v>
      </c>
      <c r="Q16166" s="28">
        <f t="shared" si="539"/>
        <v>0</v>
      </c>
    </row>
    <row r="16167" spans="11:17" x14ac:dyDescent="0.35">
      <c r="K16167" s="1">
        <v>41</v>
      </c>
      <c r="L16167" s="1">
        <v>200000</v>
      </c>
      <c r="M16167" s="27">
        <v>3.5</v>
      </c>
      <c r="N16167" s="1">
        <v>10</v>
      </c>
      <c r="O16167" s="1" t="s">
        <v>18</v>
      </c>
      <c r="P16167" s="1" t="str">
        <f t="shared" si="538"/>
        <v>103.520000041</v>
      </c>
      <c r="Q16167" s="28">
        <f t="shared" si="539"/>
        <v>0</v>
      </c>
    </row>
    <row r="16168" spans="11:17" x14ac:dyDescent="0.35">
      <c r="K16168" s="1">
        <v>42</v>
      </c>
      <c r="L16168" s="1">
        <v>200000</v>
      </c>
      <c r="M16168" s="27">
        <v>3.5</v>
      </c>
      <c r="N16168" s="1">
        <v>10</v>
      </c>
      <c r="O16168" s="1" t="s">
        <v>18</v>
      </c>
      <c r="P16168" s="1" t="str">
        <f t="shared" si="538"/>
        <v>103.520000042</v>
      </c>
      <c r="Q16168" s="28">
        <f t="shared" si="539"/>
        <v>0</v>
      </c>
    </row>
    <row r="16169" spans="11:17" x14ac:dyDescent="0.35">
      <c r="K16169" s="1">
        <v>43</v>
      </c>
      <c r="L16169" s="1">
        <v>200000</v>
      </c>
      <c r="M16169" s="27">
        <v>3.5</v>
      </c>
      <c r="N16169" s="1">
        <v>10</v>
      </c>
      <c r="O16169" s="1" t="s">
        <v>18</v>
      </c>
      <c r="P16169" s="1" t="str">
        <f t="shared" si="538"/>
        <v>103.520000043</v>
      </c>
      <c r="Q16169" s="28">
        <f t="shared" si="539"/>
        <v>0</v>
      </c>
    </row>
    <row r="16170" spans="11:17" x14ac:dyDescent="0.35">
      <c r="K16170" s="1">
        <v>44</v>
      </c>
      <c r="L16170" s="1">
        <v>200000</v>
      </c>
      <c r="M16170" s="27">
        <v>3.5</v>
      </c>
      <c r="N16170" s="1">
        <v>10</v>
      </c>
      <c r="O16170" s="1" t="s">
        <v>18</v>
      </c>
      <c r="P16170" s="1" t="str">
        <f t="shared" si="538"/>
        <v>103.520000044</v>
      </c>
      <c r="Q16170" s="28">
        <f t="shared" si="539"/>
        <v>0</v>
      </c>
    </row>
    <row r="16171" spans="11:17" x14ac:dyDescent="0.35">
      <c r="K16171" s="1">
        <v>45</v>
      </c>
      <c r="L16171" s="1">
        <v>200000</v>
      </c>
      <c r="M16171" s="27">
        <v>3.5</v>
      </c>
      <c r="N16171" s="1">
        <v>10</v>
      </c>
      <c r="O16171" s="1" t="s">
        <v>18</v>
      </c>
      <c r="P16171" s="1" t="str">
        <f t="shared" si="538"/>
        <v>103.520000045</v>
      </c>
      <c r="Q16171" s="28">
        <f t="shared" si="539"/>
        <v>0</v>
      </c>
    </row>
    <row r="16172" spans="11:17" x14ac:dyDescent="0.35">
      <c r="K16172" s="1">
        <v>46</v>
      </c>
      <c r="L16172" s="1">
        <v>200000</v>
      </c>
      <c r="M16172" s="27">
        <v>3.5</v>
      </c>
      <c r="N16172" s="1">
        <v>10</v>
      </c>
      <c r="O16172" s="1" t="s">
        <v>33</v>
      </c>
      <c r="P16172" s="1" t="str">
        <f t="shared" si="538"/>
        <v>103.520000046</v>
      </c>
      <c r="Q16172" s="28">
        <f t="shared" si="539"/>
        <v>0</v>
      </c>
    </row>
    <row r="16173" spans="11:17" x14ac:dyDescent="0.35">
      <c r="K16173" s="1">
        <v>47</v>
      </c>
      <c r="L16173" s="1">
        <v>200000</v>
      </c>
      <c r="M16173" s="27">
        <v>3.5</v>
      </c>
      <c r="N16173" s="1">
        <v>10</v>
      </c>
      <c r="O16173" s="1" t="s">
        <v>33</v>
      </c>
      <c r="P16173" s="1" t="str">
        <f t="shared" si="538"/>
        <v>103.520000047</v>
      </c>
      <c r="Q16173" s="28">
        <f t="shared" si="539"/>
        <v>0</v>
      </c>
    </row>
    <row r="16174" spans="11:17" x14ac:dyDescent="0.35">
      <c r="K16174" s="1">
        <v>48</v>
      </c>
      <c r="L16174" s="1">
        <v>200000</v>
      </c>
      <c r="M16174" s="27">
        <v>3.5</v>
      </c>
      <c r="N16174" s="1">
        <v>10</v>
      </c>
      <c r="O16174" s="1" t="s">
        <v>33</v>
      </c>
      <c r="P16174" s="1" t="str">
        <f t="shared" si="538"/>
        <v>103.520000048</v>
      </c>
      <c r="Q16174" s="28">
        <f t="shared" si="539"/>
        <v>0</v>
      </c>
    </row>
    <row r="16175" spans="11:17" x14ac:dyDescent="0.35">
      <c r="K16175" s="1">
        <v>49</v>
      </c>
      <c r="L16175" s="1">
        <v>200000</v>
      </c>
      <c r="M16175" s="27">
        <v>3.5</v>
      </c>
      <c r="N16175" s="1">
        <v>10</v>
      </c>
      <c r="O16175" s="1" t="s">
        <v>33</v>
      </c>
      <c r="P16175" s="1" t="str">
        <f t="shared" si="538"/>
        <v>103.520000049</v>
      </c>
      <c r="Q16175" s="28">
        <f t="shared" si="539"/>
        <v>0</v>
      </c>
    </row>
    <row r="16176" spans="11:17" x14ac:dyDescent="0.35">
      <c r="K16176" s="1">
        <v>50</v>
      </c>
      <c r="L16176" s="1">
        <v>200000</v>
      </c>
      <c r="M16176" s="27">
        <v>3.5</v>
      </c>
      <c r="N16176" s="1">
        <v>10</v>
      </c>
      <c r="O16176" s="1" t="s">
        <v>33</v>
      </c>
      <c r="P16176" s="1" t="str">
        <f t="shared" si="538"/>
        <v>103.520000050</v>
      </c>
      <c r="Q16176" s="28">
        <f t="shared" si="539"/>
        <v>0</v>
      </c>
    </row>
    <row r="16177" spans="11:17" x14ac:dyDescent="0.35">
      <c r="K16177" s="1">
        <v>51</v>
      </c>
      <c r="L16177" s="1">
        <v>200000</v>
      </c>
      <c r="M16177" s="27">
        <v>3.5</v>
      </c>
      <c r="N16177" s="1">
        <v>10</v>
      </c>
      <c r="O16177" s="1" t="s">
        <v>33</v>
      </c>
      <c r="P16177" s="1" t="str">
        <f t="shared" si="538"/>
        <v>103.520000051</v>
      </c>
      <c r="Q16177" s="28">
        <f t="shared" si="539"/>
        <v>0</v>
      </c>
    </row>
    <row r="16178" spans="11:17" x14ac:dyDescent="0.35">
      <c r="K16178" s="1">
        <v>52</v>
      </c>
      <c r="L16178" s="1">
        <v>200000</v>
      </c>
      <c r="M16178" s="27">
        <v>3.5</v>
      </c>
      <c r="N16178" s="1">
        <v>10</v>
      </c>
      <c r="O16178" s="1" t="s">
        <v>33</v>
      </c>
      <c r="P16178" s="1" t="str">
        <f t="shared" si="538"/>
        <v>103.520000052</v>
      </c>
      <c r="Q16178" s="28">
        <f t="shared" si="539"/>
        <v>0</v>
      </c>
    </row>
    <row r="16179" spans="11:17" x14ac:dyDescent="0.35">
      <c r="K16179" s="1">
        <v>53</v>
      </c>
      <c r="L16179" s="1">
        <v>200000</v>
      </c>
      <c r="M16179" s="27">
        <v>3.5</v>
      </c>
      <c r="N16179" s="1">
        <v>10</v>
      </c>
      <c r="O16179" s="1" t="s">
        <v>33</v>
      </c>
      <c r="P16179" s="1" t="str">
        <f t="shared" si="538"/>
        <v>103.520000053</v>
      </c>
      <c r="Q16179" s="28">
        <f t="shared" si="539"/>
        <v>0</v>
      </c>
    </row>
    <row r="16180" spans="11:17" x14ac:dyDescent="0.35">
      <c r="K16180" s="1">
        <v>54</v>
      </c>
      <c r="L16180" s="1">
        <v>200000</v>
      </c>
      <c r="M16180" s="27">
        <v>3.5</v>
      </c>
      <c r="N16180" s="1">
        <v>10</v>
      </c>
      <c r="O16180" s="1" t="s">
        <v>33</v>
      </c>
      <c r="P16180" s="1" t="str">
        <f t="shared" si="538"/>
        <v>103.520000054</v>
      </c>
      <c r="Q16180" s="28">
        <f t="shared" si="539"/>
        <v>0</v>
      </c>
    </row>
    <row r="16181" spans="11:17" x14ac:dyDescent="0.35">
      <c r="K16181" s="1">
        <v>55</v>
      </c>
      <c r="L16181" s="1">
        <v>200000</v>
      </c>
      <c r="M16181" s="27">
        <v>3.5</v>
      </c>
      <c r="N16181" s="1">
        <v>10</v>
      </c>
      <c r="O16181" s="1" t="s">
        <v>33</v>
      </c>
      <c r="P16181" s="1" t="str">
        <f t="shared" si="538"/>
        <v>103.520000055</v>
      </c>
      <c r="Q16181" s="28">
        <f t="shared" si="539"/>
        <v>0</v>
      </c>
    </row>
    <row r="16182" spans="11:17" x14ac:dyDescent="0.35">
      <c r="K16182" s="1">
        <v>56</v>
      </c>
      <c r="L16182" s="1">
        <v>200000</v>
      </c>
      <c r="M16182" s="27">
        <v>3.5</v>
      </c>
      <c r="N16182" s="1">
        <v>10</v>
      </c>
      <c r="O16182" s="1" t="s">
        <v>27</v>
      </c>
      <c r="P16182" s="1" t="str">
        <f t="shared" si="538"/>
        <v>103.520000056</v>
      </c>
      <c r="Q16182" s="28">
        <f t="shared" si="539"/>
        <v>0</v>
      </c>
    </row>
    <row r="16183" spans="11:17" x14ac:dyDescent="0.35">
      <c r="K16183" s="1">
        <v>57</v>
      </c>
      <c r="L16183" s="1">
        <v>200000</v>
      </c>
      <c r="M16183" s="27">
        <v>3.5</v>
      </c>
      <c r="N16183" s="1">
        <v>10</v>
      </c>
      <c r="O16183" s="1" t="s">
        <v>27</v>
      </c>
      <c r="P16183" s="1" t="str">
        <f t="shared" si="538"/>
        <v>103.520000057</v>
      </c>
      <c r="Q16183" s="28">
        <f t="shared" si="539"/>
        <v>0</v>
      </c>
    </row>
    <row r="16184" spans="11:17" x14ac:dyDescent="0.35">
      <c r="K16184" s="1">
        <v>58</v>
      </c>
      <c r="L16184" s="1">
        <v>200000</v>
      </c>
      <c r="M16184" s="27">
        <v>3.5</v>
      </c>
      <c r="N16184" s="1">
        <v>10</v>
      </c>
      <c r="O16184" s="1" t="s">
        <v>27</v>
      </c>
      <c r="P16184" s="1" t="str">
        <f t="shared" si="538"/>
        <v>103.520000058</v>
      </c>
      <c r="Q16184" s="28">
        <f t="shared" si="539"/>
        <v>0</v>
      </c>
    </row>
    <row r="16185" spans="11:17" x14ac:dyDescent="0.35">
      <c r="K16185" s="1">
        <v>59</v>
      </c>
      <c r="L16185" s="1">
        <v>200000</v>
      </c>
      <c r="M16185" s="27">
        <v>3.5</v>
      </c>
      <c r="N16185" s="1">
        <v>10</v>
      </c>
      <c r="O16185" s="1" t="s">
        <v>27</v>
      </c>
      <c r="P16185" s="1" t="str">
        <f t="shared" si="538"/>
        <v>103.520000059</v>
      </c>
      <c r="Q16185" s="28">
        <f t="shared" si="539"/>
        <v>0</v>
      </c>
    </row>
    <row r="16186" spans="11:17" x14ac:dyDescent="0.35">
      <c r="K16186" s="1">
        <v>60</v>
      </c>
      <c r="L16186" s="1">
        <v>200000</v>
      </c>
      <c r="M16186" s="27">
        <v>3.5</v>
      </c>
      <c r="N16186" s="1">
        <v>10</v>
      </c>
      <c r="O16186" s="1" t="s">
        <v>27</v>
      </c>
      <c r="P16186" s="1" t="str">
        <f t="shared" si="538"/>
        <v>103.520000060</v>
      </c>
      <c r="Q16186" s="28">
        <f t="shared" si="539"/>
        <v>0</v>
      </c>
    </row>
    <row r="16187" spans="11:17" x14ac:dyDescent="0.35">
      <c r="K16187" s="1">
        <v>61</v>
      </c>
      <c r="L16187" s="1">
        <v>200000</v>
      </c>
      <c r="M16187" s="27">
        <v>3.5</v>
      </c>
      <c r="N16187" s="1">
        <v>10</v>
      </c>
      <c r="O16187" s="1" t="s">
        <v>27</v>
      </c>
      <c r="P16187" s="1" t="str">
        <f t="shared" si="538"/>
        <v>103.520000061</v>
      </c>
      <c r="Q16187" s="28">
        <f t="shared" si="539"/>
        <v>0</v>
      </c>
    </row>
    <row r="16188" spans="11:17" x14ac:dyDescent="0.35">
      <c r="K16188" s="1">
        <v>62</v>
      </c>
      <c r="L16188" s="1">
        <v>200000</v>
      </c>
      <c r="M16188" s="27">
        <v>3.5</v>
      </c>
      <c r="N16188" s="1">
        <v>10</v>
      </c>
      <c r="O16188" s="1" t="s">
        <v>27</v>
      </c>
      <c r="P16188" s="1" t="str">
        <f t="shared" si="538"/>
        <v>103.520000062</v>
      </c>
      <c r="Q16188" s="28">
        <f t="shared" si="539"/>
        <v>0</v>
      </c>
    </row>
    <row r="16189" spans="11:17" x14ac:dyDescent="0.35">
      <c r="K16189" s="1">
        <v>63</v>
      </c>
      <c r="L16189" s="1">
        <v>200000</v>
      </c>
      <c r="M16189" s="27">
        <v>3.5</v>
      </c>
      <c r="N16189" s="1">
        <v>10</v>
      </c>
      <c r="O16189" s="1" t="s">
        <v>27</v>
      </c>
      <c r="P16189" s="1" t="str">
        <f t="shared" si="538"/>
        <v>103.520000063</v>
      </c>
      <c r="Q16189" s="28">
        <f t="shared" si="539"/>
        <v>0</v>
      </c>
    </row>
    <row r="16190" spans="11:17" x14ac:dyDescent="0.35">
      <c r="K16190" s="1">
        <v>64</v>
      </c>
      <c r="L16190" s="1">
        <v>200000</v>
      </c>
      <c r="M16190" s="27">
        <v>3.5</v>
      </c>
      <c r="N16190" s="1">
        <v>10</v>
      </c>
      <c r="O16190" s="1" t="s">
        <v>27</v>
      </c>
      <c r="P16190" s="1" t="str">
        <f t="shared" si="538"/>
        <v>103.520000064</v>
      </c>
      <c r="Q16190" s="28">
        <f t="shared" si="539"/>
        <v>0</v>
      </c>
    </row>
    <row r="16191" spans="11:17" x14ac:dyDescent="0.35">
      <c r="K16191" s="1">
        <v>65</v>
      </c>
      <c r="L16191" s="1">
        <v>200000</v>
      </c>
      <c r="M16191" s="27">
        <v>3.5</v>
      </c>
      <c r="N16191" s="1">
        <v>10</v>
      </c>
      <c r="O16191" s="1" t="s">
        <v>27</v>
      </c>
      <c r="P16191" s="1" t="str">
        <f t="shared" si="538"/>
        <v>103.520000065</v>
      </c>
      <c r="Q16191" s="28">
        <f t="shared" si="539"/>
        <v>0</v>
      </c>
    </row>
    <row r="16192" spans="11:17" x14ac:dyDescent="0.35">
      <c r="K16192" s="1">
        <v>66</v>
      </c>
      <c r="L16192" s="1">
        <v>200000</v>
      </c>
      <c r="M16192" s="27">
        <v>3.5</v>
      </c>
      <c r="N16192" s="1">
        <v>10</v>
      </c>
      <c r="O16192" s="1" t="s">
        <v>27</v>
      </c>
      <c r="P16192" s="1" t="str">
        <f t="shared" si="538"/>
        <v>103.520000066</v>
      </c>
      <c r="Q16192" s="28">
        <f t="shared" si="539"/>
        <v>0</v>
      </c>
    </row>
    <row r="16193" spans="11:17" x14ac:dyDescent="0.35">
      <c r="K16193" s="1">
        <v>67</v>
      </c>
      <c r="L16193" s="1">
        <v>200000</v>
      </c>
      <c r="M16193" s="27">
        <v>3.5</v>
      </c>
      <c r="N16193" s="1">
        <v>10</v>
      </c>
      <c r="O16193" s="1" t="s">
        <v>27</v>
      </c>
      <c r="P16193" s="1" t="str">
        <f t="shared" si="538"/>
        <v>103.520000067</v>
      </c>
      <c r="Q16193" s="28">
        <f t="shared" si="539"/>
        <v>0</v>
      </c>
    </row>
    <row r="16194" spans="11:17" x14ac:dyDescent="0.35">
      <c r="K16194" s="1">
        <v>68</v>
      </c>
      <c r="L16194" s="1">
        <v>200000</v>
      </c>
      <c r="M16194" s="27">
        <v>3.5</v>
      </c>
      <c r="N16194" s="1">
        <v>10</v>
      </c>
      <c r="O16194" s="1" t="s">
        <v>27</v>
      </c>
      <c r="P16194" s="1" t="str">
        <f t="shared" si="538"/>
        <v>103.520000068</v>
      </c>
      <c r="Q16194" s="28">
        <f t="shared" si="539"/>
        <v>0</v>
      </c>
    </row>
    <row r="16195" spans="11:17" x14ac:dyDescent="0.35">
      <c r="K16195" s="1">
        <v>69</v>
      </c>
      <c r="L16195" s="1">
        <v>200000</v>
      </c>
      <c r="M16195" s="27">
        <v>3.5</v>
      </c>
      <c r="N16195" s="1">
        <v>10</v>
      </c>
      <c r="O16195" s="1" t="s">
        <v>27</v>
      </c>
      <c r="P16195" s="1" t="str">
        <f t="shared" ref="P16195:P16258" si="540">N16195&amp;M16195&amp;L16195&amp;K16195</f>
        <v>103.520000069</v>
      </c>
      <c r="Q16195" s="28">
        <f t="shared" ref="Q16195:Q16258" si="541">VLOOKUP(O16195&amp;L16195&amp;M16195&amp;N16195,$W$2:$X$1051,2,FALSE)</f>
        <v>0</v>
      </c>
    </row>
    <row r="16196" spans="11:17" x14ac:dyDescent="0.35">
      <c r="K16196" s="1">
        <v>70</v>
      </c>
      <c r="L16196" s="1">
        <v>200000</v>
      </c>
      <c r="M16196" s="27">
        <v>3.5</v>
      </c>
      <c r="N16196" s="1">
        <v>10</v>
      </c>
      <c r="O16196" s="1" t="s">
        <v>27</v>
      </c>
      <c r="P16196" s="1" t="str">
        <f t="shared" si="540"/>
        <v>103.520000070</v>
      </c>
      <c r="Q16196" s="28">
        <f t="shared" si="541"/>
        <v>0</v>
      </c>
    </row>
    <row r="16197" spans="11:17" x14ac:dyDescent="0.35">
      <c r="K16197" s="1">
        <v>71</v>
      </c>
      <c r="L16197" s="1">
        <v>200000</v>
      </c>
      <c r="M16197" s="27">
        <v>3.5</v>
      </c>
      <c r="N16197" s="1">
        <v>10</v>
      </c>
      <c r="O16197" s="1" t="s">
        <v>27</v>
      </c>
      <c r="P16197" s="1" t="str">
        <f t="shared" si="540"/>
        <v>103.520000071</v>
      </c>
      <c r="Q16197" s="28">
        <f t="shared" si="541"/>
        <v>0</v>
      </c>
    </row>
    <row r="16198" spans="11:17" x14ac:dyDescent="0.35">
      <c r="K16198" s="1">
        <v>72</v>
      </c>
      <c r="L16198" s="1">
        <v>200000</v>
      </c>
      <c r="M16198" s="27">
        <v>3.5</v>
      </c>
      <c r="N16198" s="1">
        <v>10</v>
      </c>
      <c r="O16198" s="1" t="s">
        <v>27</v>
      </c>
      <c r="P16198" s="1" t="str">
        <f t="shared" si="540"/>
        <v>103.520000072</v>
      </c>
      <c r="Q16198" s="28">
        <f t="shared" si="541"/>
        <v>0</v>
      </c>
    </row>
    <row r="16199" spans="11:17" x14ac:dyDescent="0.35">
      <c r="K16199" s="1">
        <v>73</v>
      </c>
      <c r="L16199" s="1">
        <v>200000</v>
      </c>
      <c r="M16199" s="27">
        <v>3.5</v>
      </c>
      <c r="N16199" s="1">
        <v>10</v>
      </c>
      <c r="O16199" s="1" t="s">
        <v>27</v>
      </c>
      <c r="P16199" s="1" t="str">
        <f t="shared" si="540"/>
        <v>103.520000073</v>
      </c>
      <c r="Q16199" s="28">
        <f t="shared" si="541"/>
        <v>0</v>
      </c>
    </row>
    <row r="16200" spans="11:17" x14ac:dyDescent="0.35">
      <c r="K16200" s="1">
        <v>74</v>
      </c>
      <c r="L16200" s="1">
        <v>200000</v>
      </c>
      <c r="M16200" s="27">
        <v>3.5</v>
      </c>
      <c r="N16200" s="1">
        <v>10</v>
      </c>
      <c r="O16200" s="1" t="s">
        <v>27</v>
      </c>
      <c r="P16200" s="1" t="str">
        <f t="shared" si="540"/>
        <v>103.520000074</v>
      </c>
      <c r="Q16200" s="28">
        <f t="shared" si="541"/>
        <v>0</v>
      </c>
    </row>
    <row r="16201" spans="11:17" x14ac:dyDescent="0.35">
      <c r="K16201" s="1">
        <v>75</v>
      </c>
      <c r="L16201" s="1">
        <v>200000</v>
      </c>
      <c r="M16201" s="27">
        <v>3.5</v>
      </c>
      <c r="N16201" s="1">
        <v>10</v>
      </c>
      <c r="O16201" s="1" t="s">
        <v>27</v>
      </c>
      <c r="P16201" s="1" t="str">
        <f t="shared" si="540"/>
        <v>103.520000075</v>
      </c>
      <c r="Q16201" s="28">
        <f t="shared" si="541"/>
        <v>0</v>
      </c>
    </row>
    <row r="16202" spans="11:17" x14ac:dyDescent="0.35">
      <c r="K16202" s="1">
        <v>76</v>
      </c>
      <c r="L16202" s="1">
        <v>200000</v>
      </c>
      <c r="M16202" s="27">
        <v>3.5</v>
      </c>
      <c r="N16202" s="1">
        <v>10</v>
      </c>
      <c r="O16202" s="1" t="s">
        <v>27</v>
      </c>
      <c r="P16202" s="1" t="str">
        <f t="shared" si="540"/>
        <v>103.520000076</v>
      </c>
      <c r="Q16202" s="28">
        <f t="shared" si="541"/>
        <v>0</v>
      </c>
    </row>
    <row r="16203" spans="11:17" x14ac:dyDescent="0.35">
      <c r="K16203" s="1">
        <v>77</v>
      </c>
      <c r="L16203" s="1">
        <v>200000</v>
      </c>
      <c r="M16203" s="27">
        <v>3.5</v>
      </c>
      <c r="N16203" s="1">
        <v>10</v>
      </c>
      <c r="O16203" s="1" t="s">
        <v>27</v>
      </c>
      <c r="P16203" s="1" t="str">
        <f t="shared" si="540"/>
        <v>103.520000077</v>
      </c>
      <c r="Q16203" s="28">
        <f t="shared" si="541"/>
        <v>0</v>
      </c>
    </row>
    <row r="16204" spans="11:17" x14ac:dyDescent="0.35">
      <c r="K16204" s="1">
        <v>78</v>
      </c>
      <c r="L16204" s="1">
        <v>200000</v>
      </c>
      <c r="M16204" s="27">
        <v>3.5</v>
      </c>
      <c r="N16204" s="1">
        <v>10</v>
      </c>
      <c r="O16204" s="1" t="s">
        <v>27</v>
      </c>
      <c r="P16204" s="1" t="str">
        <f t="shared" si="540"/>
        <v>103.520000078</v>
      </c>
      <c r="Q16204" s="28">
        <f t="shared" si="541"/>
        <v>0</v>
      </c>
    </row>
    <row r="16205" spans="11:17" x14ac:dyDescent="0.35">
      <c r="K16205" s="1">
        <v>79</v>
      </c>
      <c r="L16205" s="1">
        <v>200000</v>
      </c>
      <c r="M16205" s="27">
        <v>3.5</v>
      </c>
      <c r="N16205" s="1">
        <v>10</v>
      </c>
      <c r="O16205" s="1" t="s">
        <v>27</v>
      </c>
      <c r="P16205" s="1" t="str">
        <f t="shared" si="540"/>
        <v>103.520000079</v>
      </c>
      <c r="Q16205" s="28">
        <f t="shared" si="541"/>
        <v>0</v>
      </c>
    </row>
    <row r="16206" spans="11:17" x14ac:dyDescent="0.35">
      <c r="K16206" s="1">
        <v>80</v>
      </c>
      <c r="L16206" s="1">
        <v>200000</v>
      </c>
      <c r="M16206" s="27">
        <v>3.5</v>
      </c>
      <c r="N16206" s="1">
        <v>10</v>
      </c>
      <c r="O16206" s="1" t="s">
        <v>27</v>
      </c>
      <c r="P16206" s="1" t="str">
        <f t="shared" si="540"/>
        <v>103.520000080</v>
      </c>
      <c r="Q16206" s="28">
        <f t="shared" si="541"/>
        <v>0</v>
      </c>
    </row>
    <row r="16207" spans="11:17" x14ac:dyDescent="0.35">
      <c r="K16207" s="1">
        <v>81</v>
      </c>
      <c r="L16207" s="1">
        <v>200000</v>
      </c>
      <c r="M16207" s="27">
        <v>3.5</v>
      </c>
      <c r="N16207" s="1">
        <v>10</v>
      </c>
      <c r="O16207" s="1" t="s">
        <v>27</v>
      </c>
      <c r="P16207" s="1" t="str">
        <f t="shared" si="540"/>
        <v>103.520000081</v>
      </c>
      <c r="Q16207" s="28">
        <f t="shared" si="541"/>
        <v>0</v>
      </c>
    </row>
    <row r="16208" spans="11:17" x14ac:dyDescent="0.35">
      <c r="K16208" s="1">
        <v>82</v>
      </c>
      <c r="L16208" s="1">
        <v>200000</v>
      </c>
      <c r="M16208" s="27">
        <v>3.5</v>
      </c>
      <c r="N16208" s="1">
        <v>10</v>
      </c>
      <c r="O16208" s="1" t="s">
        <v>27</v>
      </c>
      <c r="P16208" s="1" t="str">
        <f t="shared" si="540"/>
        <v>103.520000082</v>
      </c>
      <c r="Q16208" s="28">
        <f t="shared" si="541"/>
        <v>0</v>
      </c>
    </row>
    <row r="16209" spans="11:17" x14ac:dyDescent="0.35">
      <c r="K16209" s="1">
        <v>83</v>
      </c>
      <c r="L16209" s="1">
        <v>200000</v>
      </c>
      <c r="M16209" s="27">
        <v>3.5</v>
      </c>
      <c r="N16209" s="1">
        <v>10</v>
      </c>
      <c r="O16209" s="1" t="s">
        <v>27</v>
      </c>
      <c r="P16209" s="1" t="str">
        <f t="shared" si="540"/>
        <v>103.520000083</v>
      </c>
      <c r="Q16209" s="28">
        <f t="shared" si="541"/>
        <v>0</v>
      </c>
    </row>
    <row r="16210" spans="11:17" x14ac:dyDescent="0.35">
      <c r="K16210" s="1">
        <v>84</v>
      </c>
      <c r="L16210" s="1">
        <v>200000</v>
      </c>
      <c r="M16210" s="27">
        <v>3.5</v>
      </c>
      <c r="N16210" s="1">
        <v>10</v>
      </c>
      <c r="O16210" s="1" t="s">
        <v>27</v>
      </c>
      <c r="P16210" s="1" t="str">
        <f t="shared" si="540"/>
        <v>103.520000084</v>
      </c>
      <c r="Q16210" s="28">
        <f t="shared" si="541"/>
        <v>0</v>
      </c>
    </row>
    <row r="16211" spans="11:17" x14ac:dyDescent="0.35">
      <c r="K16211" s="1">
        <v>85</v>
      </c>
      <c r="L16211" s="1">
        <v>200000</v>
      </c>
      <c r="M16211" s="27">
        <v>3.5</v>
      </c>
      <c r="N16211" s="1">
        <v>10</v>
      </c>
      <c r="O16211" s="1" t="s">
        <v>27</v>
      </c>
      <c r="P16211" s="1" t="str">
        <f t="shared" si="540"/>
        <v>103.520000085</v>
      </c>
      <c r="Q16211" s="28">
        <f t="shared" si="541"/>
        <v>0</v>
      </c>
    </row>
    <row r="16212" spans="11:17" x14ac:dyDescent="0.35">
      <c r="K16212" s="1">
        <v>86</v>
      </c>
      <c r="L16212" s="1">
        <v>200000</v>
      </c>
      <c r="M16212" s="27">
        <v>3.5</v>
      </c>
      <c r="N16212" s="1">
        <v>10</v>
      </c>
      <c r="O16212" s="1" t="s">
        <v>27</v>
      </c>
      <c r="P16212" s="1" t="str">
        <f t="shared" si="540"/>
        <v>103.520000086</v>
      </c>
      <c r="Q16212" s="28">
        <f t="shared" si="541"/>
        <v>0</v>
      </c>
    </row>
    <row r="16213" spans="11:17" x14ac:dyDescent="0.35">
      <c r="K16213" s="1">
        <v>87</v>
      </c>
      <c r="L16213" s="1">
        <v>200000</v>
      </c>
      <c r="M16213" s="27">
        <v>3.5</v>
      </c>
      <c r="N16213" s="1">
        <v>10</v>
      </c>
      <c r="O16213" s="1" t="s">
        <v>27</v>
      </c>
      <c r="P16213" s="1" t="str">
        <f t="shared" si="540"/>
        <v>103.520000087</v>
      </c>
      <c r="Q16213" s="28">
        <f t="shared" si="541"/>
        <v>0</v>
      </c>
    </row>
    <row r="16214" spans="11:17" x14ac:dyDescent="0.35">
      <c r="K16214" s="1">
        <v>88</v>
      </c>
      <c r="L16214" s="1">
        <v>200000</v>
      </c>
      <c r="M16214" s="27">
        <v>3.5</v>
      </c>
      <c r="N16214" s="1">
        <v>10</v>
      </c>
      <c r="O16214" s="1" t="s">
        <v>27</v>
      </c>
      <c r="P16214" s="1" t="str">
        <f t="shared" si="540"/>
        <v>103.520000088</v>
      </c>
      <c r="Q16214" s="28">
        <f t="shared" si="541"/>
        <v>0</v>
      </c>
    </row>
    <row r="16215" spans="11:17" x14ac:dyDescent="0.35">
      <c r="K16215" s="1">
        <v>89</v>
      </c>
      <c r="L16215" s="1">
        <v>200000</v>
      </c>
      <c r="M16215" s="27">
        <v>3.5</v>
      </c>
      <c r="N16215" s="1">
        <v>10</v>
      </c>
      <c r="O16215" s="1" t="s">
        <v>27</v>
      </c>
      <c r="P16215" s="1" t="str">
        <f t="shared" si="540"/>
        <v>103.520000089</v>
      </c>
      <c r="Q16215" s="28">
        <f t="shared" si="541"/>
        <v>0</v>
      </c>
    </row>
    <row r="16216" spans="11:17" x14ac:dyDescent="0.35">
      <c r="K16216" s="1">
        <v>90</v>
      </c>
      <c r="L16216" s="1">
        <v>200000</v>
      </c>
      <c r="M16216" s="27">
        <v>3.5</v>
      </c>
      <c r="N16216" s="1">
        <v>10</v>
      </c>
      <c r="O16216" s="1" t="s">
        <v>27</v>
      </c>
      <c r="P16216" s="1" t="str">
        <f t="shared" si="540"/>
        <v>103.520000090</v>
      </c>
      <c r="Q16216" s="28">
        <f t="shared" si="541"/>
        <v>0</v>
      </c>
    </row>
    <row r="16217" spans="11:17" x14ac:dyDescent="0.35">
      <c r="K16217" s="1">
        <v>91</v>
      </c>
      <c r="L16217" s="1">
        <v>200000</v>
      </c>
      <c r="M16217" s="27">
        <v>3.5</v>
      </c>
      <c r="N16217" s="1">
        <v>10</v>
      </c>
      <c r="O16217" s="1" t="s">
        <v>27</v>
      </c>
      <c r="P16217" s="1" t="str">
        <f t="shared" si="540"/>
        <v>103.520000091</v>
      </c>
      <c r="Q16217" s="28">
        <f t="shared" si="541"/>
        <v>0</v>
      </c>
    </row>
    <row r="16218" spans="11:17" x14ac:dyDescent="0.35">
      <c r="K16218" s="1">
        <v>92</v>
      </c>
      <c r="L16218" s="1">
        <v>200000</v>
      </c>
      <c r="M16218" s="27">
        <v>3.5</v>
      </c>
      <c r="N16218" s="1">
        <v>10</v>
      </c>
      <c r="O16218" s="1" t="s">
        <v>27</v>
      </c>
      <c r="P16218" s="1" t="str">
        <f t="shared" si="540"/>
        <v>103.520000092</v>
      </c>
      <c r="Q16218" s="28">
        <f t="shared" si="541"/>
        <v>0</v>
      </c>
    </row>
    <row r="16219" spans="11:17" x14ac:dyDescent="0.35">
      <c r="K16219" s="1">
        <v>93</v>
      </c>
      <c r="L16219" s="1">
        <v>200000</v>
      </c>
      <c r="M16219" s="27">
        <v>3.5</v>
      </c>
      <c r="N16219" s="1">
        <v>10</v>
      </c>
      <c r="O16219" s="1" t="s">
        <v>27</v>
      </c>
      <c r="P16219" s="1" t="str">
        <f t="shared" si="540"/>
        <v>103.520000093</v>
      </c>
      <c r="Q16219" s="28">
        <f t="shared" si="541"/>
        <v>0</v>
      </c>
    </row>
    <row r="16220" spans="11:17" x14ac:dyDescent="0.35">
      <c r="K16220" s="1">
        <v>94</v>
      </c>
      <c r="L16220" s="1">
        <v>200000</v>
      </c>
      <c r="M16220" s="27">
        <v>3.5</v>
      </c>
      <c r="N16220" s="1">
        <v>10</v>
      </c>
      <c r="O16220" s="1" t="s">
        <v>27</v>
      </c>
      <c r="P16220" s="1" t="str">
        <f t="shared" si="540"/>
        <v>103.520000094</v>
      </c>
      <c r="Q16220" s="28">
        <f t="shared" si="541"/>
        <v>0</v>
      </c>
    </row>
    <row r="16221" spans="11:17" x14ac:dyDescent="0.35">
      <c r="K16221" s="1">
        <v>95</v>
      </c>
      <c r="L16221" s="1">
        <v>200000</v>
      </c>
      <c r="M16221" s="27">
        <v>3.5</v>
      </c>
      <c r="N16221" s="1">
        <v>10</v>
      </c>
      <c r="O16221" s="1" t="s">
        <v>27</v>
      </c>
      <c r="P16221" s="1" t="str">
        <f t="shared" si="540"/>
        <v>103.520000095</v>
      </c>
      <c r="Q16221" s="28">
        <f t="shared" si="541"/>
        <v>0</v>
      </c>
    </row>
    <row r="16222" spans="11:17" x14ac:dyDescent="0.35">
      <c r="K16222" s="1">
        <v>96</v>
      </c>
      <c r="L16222" s="1">
        <v>200000</v>
      </c>
      <c r="M16222" s="27">
        <v>3.5</v>
      </c>
      <c r="N16222" s="1">
        <v>10</v>
      </c>
      <c r="O16222" s="1" t="s">
        <v>27</v>
      </c>
      <c r="P16222" s="1" t="str">
        <f t="shared" si="540"/>
        <v>103.520000096</v>
      </c>
      <c r="Q16222" s="28">
        <f t="shared" si="541"/>
        <v>0</v>
      </c>
    </row>
    <row r="16223" spans="11:17" x14ac:dyDescent="0.35">
      <c r="K16223" s="1">
        <v>97</v>
      </c>
      <c r="L16223" s="1">
        <v>200000</v>
      </c>
      <c r="M16223" s="27">
        <v>3.5</v>
      </c>
      <c r="N16223" s="1">
        <v>10</v>
      </c>
      <c r="O16223" s="1" t="s">
        <v>27</v>
      </c>
      <c r="P16223" s="1" t="str">
        <f t="shared" si="540"/>
        <v>103.520000097</v>
      </c>
      <c r="Q16223" s="28">
        <f t="shared" si="541"/>
        <v>0</v>
      </c>
    </row>
    <row r="16224" spans="11:17" x14ac:dyDescent="0.35">
      <c r="K16224" s="1">
        <v>98</v>
      </c>
      <c r="L16224" s="1">
        <v>200000</v>
      </c>
      <c r="M16224" s="27">
        <v>3.5</v>
      </c>
      <c r="N16224" s="1">
        <v>10</v>
      </c>
      <c r="O16224" s="1" t="s">
        <v>27</v>
      </c>
      <c r="P16224" s="1" t="str">
        <f t="shared" si="540"/>
        <v>103.520000098</v>
      </c>
      <c r="Q16224" s="28">
        <f t="shared" si="541"/>
        <v>0</v>
      </c>
    </row>
    <row r="16225" spans="11:17" x14ac:dyDescent="0.35">
      <c r="K16225" s="1">
        <v>99</v>
      </c>
      <c r="L16225" s="1">
        <v>200000</v>
      </c>
      <c r="M16225" s="27">
        <v>3.5</v>
      </c>
      <c r="N16225" s="1">
        <v>10</v>
      </c>
      <c r="O16225" s="1" t="s">
        <v>27</v>
      </c>
      <c r="P16225" s="1" t="str">
        <f t="shared" si="540"/>
        <v>103.520000099</v>
      </c>
      <c r="Q16225" s="28">
        <f t="shared" si="541"/>
        <v>0</v>
      </c>
    </row>
    <row r="16226" spans="11:17" x14ac:dyDescent="0.35">
      <c r="K16226" s="1">
        <v>100</v>
      </c>
      <c r="L16226" s="1">
        <v>200000</v>
      </c>
      <c r="M16226" s="27">
        <v>3.5</v>
      </c>
      <c r="N16226" s="1">
        <v>10</v>
      </c>
      <c r="O16226" s="1" t="s">
        <v>27</v>
      </c>
      <c r="P16226" s="1" t="str">
        <f t="shared" si="540"/>
        <v>103.5200000100</v>
      </c>
      <c r="Q16226" s="28">
        <f t="shared" si="541"/>
        <v>0</v>
      </c>
    </row>
    <row r="16227" spans="11:17" x14ac:dyDescent="0.35">
      <c r="K16227" s="1">
        <v>101</v>
      </c>
      <c r="L16227" s="1">
        <v>200000</v>
      </c>
      <c r="M16227" s="27">
        <v>3.5</v>
      </c>
      <c r="N16227" s="1">
        <v>10</v>
      </c>
      <c r="O16227" s="1" t="s">
        <v>27</v>
      </c>
      <c r="P16227" s="1" t="str">
        <f t="shared" si="540"/>
        <v>103.5200000101</v>
      </c>
      <c r="Q16227" s="28">
        <f t="shared" si="541"/>
        <v>0</v>
      </c>
    </row>
    <row r="16228" spans="11:17" x14ac:dyDescent="0.35">
      <c r="K16228" s="1">
        <v>102</v>
      </c>
      <c r="L16228" s="1">
        <v>200000</v>
      </c>
      <c r="M16228" s="27">
        <v>3.5</v>
      </c>
      <c r="N16228" s="1">
        <v>10</v>
      </c>
      <c r="O16228" s="1" t="s">
        <v>27</v>
      </c>
      <c r="P16228" s="1" t="str">
        <f t="shared" si="540"/>
        <v>103.5200000102</v>
      </c>
      <c r="Q16228" s="28">
        <f t="shared" si="541"/>
        <v>0</v>
      </c>
    </row>
    <row r="16229" spans="11:17" x14ac:dyDescent="0.35">
      <c r="K16229" s="1">
        <v>103</v>
      </c>
      <c r="L16229" s="1">
        <v>200000</v>
      </c>
      <c r="M16229" s="27">
        <v>3.5</v>
      </c>
      <c r="N16229" s="1">
        <v>10</v>
      </c>
      <c r="O16229" s="1" t="s">
        <v>27</v>
      </c>
      <c r="P16229" s="1" t="str">
        <f t="shared" si="540"/>
        <v>103.5200000103</v>
      </c>
      <c r="Q16229" s="28">
        <f t="shared" si="541"/>
        <v>0</v>
      </c>
    </row>
    <row r="16230" spans="11:17" x14ac:dyDescent="0.35">
      <c r="K16230" s="1">
        <v>104</v>
      </c>
      <c r="L16230" s="1">
        <v>200000</v>
      </c>
      <c r="M16230" s="27">
        <v>3.5</v>
      </c>
      <c r="N16230" s="1">
        <v>10</v>
      </c>
      <c r="O16230" s="1" t="s">
        <v>27</v>
      </c>
      <c r="P16230" s="1" t="str">
        <f t="shared" si="540"/>
        <v>103.5200000104</v>
      </c>
      <c r="Q16230" s="28">
        <f t="shared" si="541"/>
        <v>0</v>
      </c>
    </row>
    <row r="16231" spans="11:17" x14ac:dyDescent="0.35">
      <c r="K16231" s="1">
        <v>105</v>
      </c>
      <c r="L16231" s="1">
        <v>200000</v>
      </c>
      <c r="M16231" s="27">
        <v>3.5</v>
      </c>
      <c r="N16231" s="1">
        <v>10</v>
      </c>
      <c r="O16231" s="1" t="s">
        <v>27</v>
      </c>
      <c r="P16231" s="1" t="str">
        <f t="shared" si="540"/>
        <v>103.5200000105</v>
      </c>
      <c r="Q16231" s="28">
        <f t="shared" si="541"/>
        <v>0</v>
      </c>
    </row>
    <row r="16232" spans="11:17" x14ac:dyDescent="0.35">
      <c r="K16232" s="1">
        <v>106</v>
      </c>
      <c r="L16232" s="1">
        <v>200000</v>
      </c>
      <c r="M16232" s="27">
        <v>3.5</v>
      </c>
      <c r="N16232" s="1">
        <v>10</v>
      </c>
      <c r="O16232" s="1" t="s">
        <v>27</v>
      </c>
      <c r="P16232" s="1" t="str">
        <f t="shared" si="540"/>
        <v>103.5200000106</v>
      </c>
      <c r="Q16232" s="28">
        <f t="shared" si="541"/>
        <v>0</v>
      </c>
    </row>
    <row r="16233" spans="11:17" x14ac:dyDescent="0.35">
      <c r="K16233" s="1">
        <v>107</v>
      </c>
      <c r="L16233" s="1">
        <v>200000</v>
      </c>
      <c r="M16233" s="27">
        <v>3.5</v>
      </c>
      <c r="N16233" s="1">
        <v>10</v>
      </c>
      <c r="O16233" s="1" t="s">
        <v>27</v>
      </c>
      <c r="P16233" s="1" t="str">
        <f t="shared" si="540"/>
        <v>103.5200000107</v>
      </c>
      <c r="Q16233" s="28">
        <f t="shared" si="541"/>
        <v>0</v>
      </c>
    </row>
    <row r="16234" spans="11:17" x14ac:dyDescent="0.35">
      <c r="K16234" s="1">
        <v>108</v>
      </c>
      <c r="L16234" s="1">
        <v>200000</v>
      </c>
      <c r="M16234" s="27">
        <v>3.5</v>
      </c>
      <c r="N16234" s="1">
        <v>10</v>
      </c>
      <c r="O16234" s="1" t="s">
        <v>27</v>
      </c>
      <c r="P16234" s="1" t="str">
        <f t="shared" si="540"/>
        <v>103.5200000108</v>
      </c>
      <c r="Q16234" s="28">
        <f t="shared" si="541"/>
        <v>0</v>
      </c>
    </row>
    <row r="16235" spans="11:17" x14ac:dyDescent="0.35">
      <c r="K16235" s="1">
        <v>109</v>
      </c>
      <c r="L16235" s="1">
        <v>200000</v>
      </c>
      <c r="M16235" s="27">
        <v>3.5</v>
      </c>
      <c r="N16235" s="1">
        <v>10</v>
      </c>
      <c r="O16235" s="1" t="s">
        <v>27</v>
      </c>
      <c r="P16235" s="1" t="str">
        <f t="shared" si="540"/>
        <v>103.5200000109</v>
      </c>
      <c r="Q16235" s="28">
        <f t="shared" si="541"/>
        <v>0</v>
      </c>
    </row>
    <row r="16236" spans="11:17" x14ac:dyDescent="0.35">
      <c r="K16236" s="1">
        <v>110</v>
      </c>
      <c r="L16236" s="1">
        <v>200000</v>
      </c>
      <c r="M16236" s="27">
        <v>3.5</v>
      </c>
      <c r="N16236" s="1">
        <v>10</v>
      </c>
      <c r="O16236" s="1" t="s">
        <v>27</v>
      </c>
      <c r="P16236" s="1" t="str">
        <f t="shared" si="540"/>
        <v>103.5200000110</v>
      </c>
      <c r="Q16236" s="28">
        <f t="shared" si="541"/>
        <v>0</v>
      </c>
    </row>
    <row r="16237" spans="11:17" x14ac:dyDescent="0.35">
      <c r="K16237" s="1">
        <v>111</v>
      </c>
      <c r="L16237" s="1">
        <v>200000</v>
      </c>
      <c r="M16237" s="27">
        <v>3.5</v>
      </c>
      <c r="N16237" s="1">
        <v>10</v>
      </c>
      <c r="O16237" s="1" t="s">
        <v>27</v>
      </c>
      <c r="P16237" s="1" t="str">
        <f t="shared" si="540"/>
        <v>103.5200000111</v>
      </c>
      <c r="Q16237" s="28">
        <f t="shared" si="541"/>
        <v>0</v>
      </c>
    </row>
    <row r="16238" spans="11:17" x14ac:dyDescent="0.35">
      <c r="K16238" s="1">
        <v>112</v>
      </c>
      <c r="L16238" s="1">
        <v>200000</v>
      </c>
      <c r="M16238" s="27">
        <v>3.5</v>
      </c>
      <c r="N16238" s="1">
        <v>10</v>
      </c>
      <c r="O16238" s="1" t="s">
        <v>27</v>
      </c>
      <c r="P16238" s="1" t="str">
        <f t="shared" si="540"/>
        <v>103.5200000112</v>
      </c>
      <c r="Q16238" s="28">
        <f t="shared" si="541"/>
        <v>0</v>
      </c>
    </row>
    <row r="16239" spans="11:17" x14ac:dyDescent="0.35">
      <c r="K16239" s="1">
        <v>113</v>
      </c>
      <c r="L16239" s="1">
        <v>200000</v>
      </c>
      <c r="M16239" s="27">
        <v>3.5</v>
      </c>
      <c r="N16239" s="1">
        <v>10</v>
      </c>
      <c r="O16239" s="1" t="s">
        <v>27</v>
      </c>
      <c r="P16239" s="1" t="str">
        <f t="shared" si="540"/>
        <v>103.5200000113</v>
      </c>
      <c r="Q16239" s="28">
        <f t="shared" si="541"/>
        <v>0</v>
      </c>
    </row>
    <row r="16240" spans="11:17" x14ac:dyDescent="0.35">
      <c r="K16240" s="1">
        <v>114</v>
      </c>
      <c r="L16240" s="1">
        <v>200000</v>
      </c>
      <c r="M16240" s="27">
        <v>3.5</v>
      </c>
      <c r="N16240" s="1">
        <v>10</v>
      </c>
      <c r="O16240" s="1" t="s">
        <v>27</v>
      </c>
      <c r="P16240" s="1" t="str">
        <f t="shared" si="540"/>
        <v>103.5200000114</v>
      </c>
      <c r="Q16240" s="28">
        <f t="shared" si="541"/>
        <v>0</v>
      </c>
    </row>
    <row r="16241" spans="11:17" x14ac:dyDescent="0.35">
      <c r="K16241" s="1">
        <v>115</v>
      </c>
      <c r="L16241" s="1">
        <v>200000</v>
      </c>
      <c r="M16241" s="27">
        <v>3.5</v>
      </c>
      <c r="N16241" s="1">
        <v>10</v>
      </c>
      <c r="O16241" s="1" t="s">
        <v>27</v>
      </c>
      <c r="P16241" s="1" t="str">
        <f t="shared" si="540"/>
        <v>103.5200000115</v>
      </c>
      <c r="Q16241" s="28">
        <f t="shared" si="541"/>
        <v>0</v>
      </c>
    </row>
    <row r="16242" spans="11:17" x14ac:dyDescent="0.35">
      <c r="K16242" s="1">
        <v>116</v>
      </c>
      <c r="L16242" s="1">
        <v>200000</v>
      </c>
      <c r="M16242" s="27">
        <v>3.5</v>
      </c>
      <c r="N16242" s="1">
        <v>10</v>
      </c>
      <c r="O16242" s="1" t="s">
        <v>27</v>
      </c>
      <c r="P16242" s="1" t="str">
        <f t="shared" si="540"/>
        <v>103.5200000116</v>
      </c>
      <c r="Q16242" s="28">
        <f t="shared" si="541"/>
        <v>0</v>
      </c>
    </row>
    <row r="16243" spans="11:17" x14ac:dyDescent="0.35">
      <c r="K16243" s="1">
        <v>117</v>
      </c>
      <c r="L16243" s="1">
        <v>200000</v>
      </c>
      <c r="M16243" s="27">
        <v>3.5</v>
      </c>
      <c r="N16243" s="1">
        <v>10</v>
      </c>
      <c r="O16243" s="1" t="s">
        <v>27</v>
      </c>
      <c r="P16243" s="1" t="str">
        <f t="shared" si="540"/>
        <v>103.5200000117</v>
      </c>
      <c r="Q16243" s="28">
        <f t="shared" si="541"/>
        <v>0</v>
      </c>
    </row>
    <row r="16244" spans="11:17" x14ac:dyDescent="0.35">
      <c r="K16244" s="1">
        <v>118</v>
      </c>
      <c r="L16244" s="1">
        <v>200000</v>
      </c>
      <c r="M16244" s="27">
        <v>3.5</v>
      </c>
      <c r="N16244" s="1">
        <v>10</v>
      </c>
      <c r="O16244" s="1" t="s">
        <v>27</v>
      </c>
      <c r="P16244" s="1" t="str">
        <f t="shared" si="540"/>
        <v>103.5200000118</v>
      </c>
      <c r="Q16244" s="28">
        <f t="shared" si="541"/>
        <v>0</v>
      </c>
    </row>
    <row r="16245" spans="11:17" x14ac:dyDescent="0.35">
      <c r="K16245" s="1">
        <v>119</v>
      </c>
      <c r="L16245" s="1">
        <v>200000</v>
      </c>
      <c r="M16245" s="27">
        <v>3.5</v>
      </c>
      <c r="N16245" s="1">
        <v>10</v>
      </c>
      <c r="O16245" s="1" t="s">
        <v>27</v>
      </c>
      <c r="P16245" s="1" t="str">
        <f t="shared" si="540"/>
        <v>103.5200000119</v>
      </c>
      <c r="Q16245" s="28">
        <f t="shared" si="541"/>
        <v>0</v>
      </c>
    </row>
    <row r="16246" spans="11:17" x14ac:dyDescent="0.35">
      <c r="K16246" s="1">
        <v>120</v>
      </c>
      <c r="L16246" s="1">
        <v>200000</v>
      </c>
      <c r="M16246" s="27">
        <v>3.5</v>
      </c>
      <c r="N16246" s="1">
        <v>10</v>
      </c>
      <c r="O16246" s="1" t="s">
        <v>27</v>
      </c>
      <c r="P16246" s="1" t="str">
        <f t="shared" si="540"/>
        <v>103.5200000120</v>
      </c>
      <c r="Q16246" s="28">
        <f t="shared" si="541"/>
        <v>0</v>
      </c>
    </row>
    <row r="16247" spans="11:17" x14ac:dyDescent="0.35">
      <c r="K16247" s="1">
        <v>121</v>
      </c>
      <c r="L16247" s="1">
        <v>200000</v>
      </c>
      <c r="M16247" s="27">
        <v>3.5</v>
      </c>
      <c r="N16247" s="1">
        <v>10</v>
      </c>
      <c r="O16247" s="1" t="s">
        <v>27</v>
      </c>
      <c r="P16247" s="1" t="str">
        <f t="shared" si="540"/>
        <v>103.5200000121</v>
      </c>
      <c r="Q16247" s="28">
        <f t="shared" si="541"/>
        <v>0</v>
      </c>
    </row>
    <row r="16248" spans="11:17" x14ac:dyDescent="0.35">
      <c r="K16248" s="1">
        <v>122</v>
      </c>
      <c r="L16248" s="1">
        <v>200000</v>
      </c>
      <c r="M16248" s="27">
        <v>3.5</v>
      </c>
      <c r="N16248" s="1">
        <v>10</v>
      </c>
      <c r="O16248" s="1" t="s">
        <v>27</v>
      </c>
      <c r="P16248" s="1" t="str">
        <f t="shared" si="540"/>
        <v>103.5200000122</v>
      </c>
      <c r="Q16248" s="28">
        <f t="shared" si="541"/>
        <v>0</v>
      </c>
    </row>
    <row r="16249" spans="11:17" x14ac:dyDescent="0.35">
      <c r="K16249" s="1">
        <v>123</v>
      </c>
      <c r="L16249" s="1">
        <v>200000</v>
      </c>
      <c r="M16249" s="27">
        <v>3.5</v>
      </c>
      <c r="N16249" s="1">
        <v>10</v>
      </c>
      <c r="O16249" s="1" t="s">
        <v>27</v>
      </c>
      <c r="P16249" s="1" t="str">
        <f t="shared" si="540"/>
        <v>103.5200000123</v>
      </c>
      <c r="Q16249" s="28">
        <f t="shared" si="541"/>
        <v>0</v>
      </c>
    </row>
    <row r="16250" spans="11:17" x14ac:dyDescent="0.35">
      <c r="K16250" s="1">
        <v>124</v>
      </c>
      <c r="L16250" s="1">
        <v>200000</v>
      </c>
      <c r="M16250" s="27">
        <v>3.5</v>
      </c>
      <c r="N16250" s="1">
        <v>10</v>
      </c>
      <c r="O16250" s="1" t="s">
        <v>27</v>
      </c>
      <c r="P16250" s="1" t="str">
        <f t="shared" si="540"/>
        <v>103.5200000124</v>
      </c>
      <c r="Q16250" s="28">
        <f t="shared" si="541"/>
        <v>0</v>
      </c>
    </row>
    <row r="16251" spans="11:17" x14ac:dyDescent="0.35">
      <c r="K16251" s="1">
        <v>125</v>
      </c>
      <c r="L16251" s="1">
        <v>200000</v>
      </c>
      <c r="M16251" s="27">
        <v>3.5</v>
      </c>
      <c r="N16251" s="1">
        <v>10</v>
      </c>
      <c r="O16251" s="1" t="s">
        <v>27</v>
      </c>
      <c r="P16251" s="1" t="str">
        <f t="shared" si="540"/>
        <v>103.5200000125</v>
      </c>
      <c r="Q16251" s="28">
        <f t="shared" si="541"/>
        <v>0</v>
      </c>
    </row>
    <row r="16252" spans="11:17" x14ac:dyDescent="0.35">
      <c r="K16252" s="1">
        <v>1</v>
      </c>
      <c r="L16252" s="1">
        <v>200000</v>
      </c>
      <c r="M16252" s="27">
        <v>6.5</v>
      </c>
      <c r="N16252" s="1">
        <v>10</v>
      </c>
      <c r="O16252" s="1" t="s">
        <v>26</v>
      </c>
      <c r="P16252" s="1" t="str">
        <f t="shared" si="540"/>
        <v>106.52000001</v>
      </c>
      <c r="Q16252" s="28">
        <f t="shared" si="541"/>
        <v>0</v>
      </c>
    </row>
    <row r="16253" spans="11:17" x14ac:dyDescent="0.35">
      <c r="K16253" s="1">
        <v>2</v>
      </c>
      <c r="L16253" s="1">
        <v>200000</v>
      </c>
      <c r="M16253" s="27">
        <v>6.5</v>
      </c>
      <c r="N16253" s="1">
        <v>10</v>
      </c>
      <c r="O16253" s="1" t="s">
        <v>26</v>
      </c>
      <c r="P16253" s="1" t="str">
        <f t="shared" si="540"/>
        <v>106.52000002</v>
      </c>
      <c r="Q16253" s="28">
        <f t="shared" si="541"/>
        <v>0</v>
      </c>
    </row>
    <row r="16254" spans="11:17" x14ac:dyDescent="0.35">
      <c r="K16254" s="1">
        <v>3</v>
      </c>
      <c r="L16254" s="1">
        <v>200000</v>
      </c>
      <c r="M16254" s="27">
        <v>6.5</v>
      </c>
      <c r="N16254" s="1">
        <v>10</v>
      </c>
      <c r="O16254" s="1" t="s">
        <v>26</v>
      </c>
      <c r="P16254" s="1" t="str">
        <f t="shared" si="540"/>
        <v>106.52000003</v>
      </c>
      <c r="Q16254" s="28">
        <f t="shared" si="541"/>
        <v>0</v>
      </c>
    </row>
    <row r="16255" spans="11:17" x14ac:dyDescent="0.35">
      <c r="K16255" s="1">
        <v>4</v>
      </c>
      <c r="L16255" s="1">
        <v>200000</v>
      </c>
      <c r="M16255" s="27">
        <v>6.5</v>
      </c>
      <c r="N16255" s="1">
        <v>10</v>
      </c>
      <c r="O16255" s="1" t="s">
        <v>26</v>
      </c>
      <c r="P16255" s="1" t="str">
        <f t="shared" si="540"/>
        <v>106.52000004</v>
      </c>
      <c r="Q16255" s="28">
        <f t="shared" si="541"/>
        <v>0</v>
      </c>
    </row>
    <row r="16256" spans="11:17" x14ac:dyDescent="0.35">
      <c r="K16256" s="1">
        <v>5</v>
      </c>
      <c r="L16256" s="1">
        <v>200000</v>
      </c>
      <c r="M16256" s="27">
        <v>6.5</v>
      </c>
      <c r="N16256" s="1">
        <v>10</v>
      </c>
      <c r="O16256" s="1" t="s">
        <v>26</v>
      </c>
      <c r="P16256" s="1" t="str">
        <f t="shared" si="540"/>
        <v>106.52000005</v>
      </c>
      <c r="Q16256" s="28">
        <f t="shared" si="541"/>
        <v>0</v>
      </c>
    </row>
    <row r="16257" spans="11:17" x14ac:dyDescent="0.35">
      <c r="K16257" s="1">
        <v>6</v>
      </c>
      <c r="L16257" s="1">
        <v>200000</v>
      </c>
      <c r="M16257" s="27">
        <v>6.5</v>
      </c>
      <c r="N16257" s="1">
        <v>10</v>
      </c>
      <c r="O16257" s="1" t="s">
        <v>26</v>
      </c>
      <c r="P16257" s="1" t="str">
        <f t="shared" si="540"/>
        <v>106.52000006</v>
      </c>
      <c r="Q16257" s="28">
        <f t="shared" si="541"/>
        <v>0</v>
      </c>
    </row>
    <row r="16258" spans="11:17" x14ac:dyDescent="0.35">
      <c r="K16258" s="1">
        <v>7</v>
      </c>
      <c r="L16258" s="1">
        <v>200000</v>
      </c>
      <c r="M16258" s="27">
        <v>6.5</v>
      </c>
      <c r="N16258" s="1">
        <v>10</v>
      </c>
      <c r="O16258" s="1" t="s">
        <v>26</v>
      </c>
      <c r="P16258" s="1" t="str">
        <f t="shared" si="540"/>
        <v>106.52000007</v>
      </c>
      <c r="Q16258" s="28">
        <f t="shared" si="541"/>
        <v>0</v>
      </c>
    </row>
    <row r="16259" spans="11:17" x14ac:dyDescent="0.35">
      <c r="K16259" s="1">
        <v>8</v>
      </c>
      <c r="L16259" s="1">
        <v>200000</v>
      </c>
      <c r="M16259" s="27">
        <v>6.5</v>
      </c>
      <c r="N16259" s="1">
        <v>10</v>
      </c>
      <c r="O16259" s="1" t="s">
        <v>26</v>
      </c>
      <c r="P16259" s="1" t="str">
        <f t="shared" ref="P16259:P16322" si="542">N16259&amp;M16259&amp;L16259&amp;K16259</f>
        <v>106.52000008</v>
      </c>
      <c r="Q16259" s="28">
        <f t="shared" ref="Q16259:Q16322" si="543">VLOOKUP(O16259&amp;L16259&amp;M16259&amp;N16259,$W$2:$X$1051,2,FALSE)</f>
        <v>0</v>
      </c>
    </row>
    <row r="16260" spans="11:17" x14ac:dyDescent="0.35">
      <c r="K16260" s="1">
        <v>9</v>
      </c>
      <c r="L16260" s="1">
        <v>200000</v>
      </c>
      <c r="M16260" s="27">
        <v>6.5</v>
      </c>
      <c r="N16260" s="1">
        <v>10</v>
      </c>
      <c r="O16260" s="1" t="s">
        <v>26</v>
      </c>
      <c r="P16260" s="1" t="str">
        <f t="shared" si="542"/>
        <v>106.52000009</v>
      </c>
      <c r="Q16260" s="28">
        <f t="shared" si="543"/>
        <v>0</v>
      </c>
    </row>
    <row r="16261" spans="11:17" x14ac:dyDescent="0.35">
      <c r="K16261" s="1">
        <v>10</v>
      </c>
      <c r="L16261" s="1">
        <v>200000</v>
      </c>
      <c r="M16261" s="27">
        <v>6.5</v>
      </c>
      <c r="N16261" s="1">
        <v>10</v>
      </c>
      <c r="O16261" s="1" t="s">
        <v>26</v>
      </c>
      <c r="P16261" s="1" t="str">
        <f t="shared" si="542"/>
        <v>106.520000010</v>
      </c>
      <c r="Q16261" s="28">
        <f t="shared" si="543"/>
        <v>0</v>
      </c>
    </row>
    <row r="16262" spans="11:17" x14ac:dyDescent="0.35">
      <c r="K16262" s="1">
        <v>11</v>
      </c>
      <c r="L16262" s="1">
        <v>200000</v>
      </c>
      <c r="M16262" s="27">
        <v>6.5</v>
      </c>
      <c r="N16262" s="1">
        <v>10</v>
      </c>
      <c r="O16262" s="1" t="s">
        <v>26</v>
      </c>
      <c r="P16262" s="1" t="str">
        <f t="shared" si="542"/>
        <v>106.520000011</v>
      </c>
      <c r="Q16262" s="28">
        <f t="shared" si="543"/>
        <v>0</v>
      </c>
    </row>
    <row r="16263" spans="11:17" x14ac:dyDescent="0.35">
      <c r="K16263" s="1">
        <v>12</v>
      </c>
      <c r="L16263" s="1">
        <v>200000</v>
      </c>
      <c r="M16263" s="27">
        <v>6.5</v>
      </c>
      <c r="N16263" s="1">
        <v>10</v>
      </c>
      <c r="O16263" s="1" t="s">
        <v>26</v>
      </c>
      <c r="P16263" s="1" t="str">
        <f t="shared" si="542"/>
        <v>106.520000012</v>
      </c>
      <c r="Q16263" s="28">
        <f t="shared" si="543"/>
        <v>0</v>
      </c>
    </row>
    <row r="16264" spans="11:17" x14ac:dyDescent="0.35">
      <c r="K16264" s="1">
        <v>13</v>
      </c>
      <c r="L16264" s="1">
        <v>200000</v>
      </c>
      <c r="M16264" s="27">
        <v>6.5</v>
      </c>
      <c r="N16264" s="1">
        <v>10</v>
      </c>
      <c r="O16264" s="1" t="s">
        <v>26</v>
      </c>
      <c r="P16264" s="1" t="str">
        <f t="shared" si="542"/>
        <v>106.520000013</v>
      </c>
      <c r="Q16264" s="28">
        <f t="shared" si="543"/>
        <v>0</v>
      </c>
    </row>
    <row r="16265" spans="11:17" x14ac:dyDescent="0.35">
      <c r="K16265" s="1">
        <v>14</v>
      </c>
      <c r="L16265" s="1">
        <v>200000</v>
      </c>
      <c r="M16265" s="27">
        <v>6.5</v>
      </c>
      <c r="N16265" s="1">
        <v>10</v>
      </c>
      <c r="O16265" s="1" t="s">
        <v>26</v>
      </c>
      <c r="P16265" s="1" t="str">
        <f t="shared" si="542"/>
        <v>106.520000014</v>
      </c>
      <c r="Q16265" s="28">
        <f t="shared" si="543"/>
        <v>0</v>
      </c>
    </row>
    <row r="16266" spans="11:17" x14ac:dyDescent="0.35">
      <c r="K16266" s="1">
        <v>15</v>
      </c>
      <c r="L16266" s="1">
        <v>200000</v>
      </c>
      <c r="M16266" s="27">
        <v>6.5</v>
      </c>
      <c r="N16266" s="1">
        <v>10</v>
      </c>
      <c r="O16266" s="1" t="s">
        <v>26</v>
      </c>
      <c r="P16266" s="1" t="str">
        <f t="shared" si="542"/>
        <v>106.520000015</v>
      </c>
      <c r="Q16266" s="28">
        <f t="shared" si="543"/>
        <v>0</v>
      </c>
    </row>
    <row r="16267" spans="11:17" x14ac:dyDescent="0.35">
      <c r="K16267" s="1">
        <v>16</v>
      </c>
      <c r="L16267" s="1">
        <v>200000</v>
      </c>
      <c r="M16267" s="27">
        <v>6.5</v>
      </c>
      <c r="N16267" s="1">
        <v>10</v>
      </c>
      <c r="O16267" s="1" t="s">
        <v>26</v>
      </c>
      <c r="P16267" s="1" t="str">
        <f t="shared" si="542"/>
        <v>106.520000016</v>
      </c>
      <c r="Q16267" s="28">
        <f t="shared" si="543"/>
        <v>0</v>
      </c>
    </row>
    <row r="16268" spans="11:17" x14ac:dyDescent="0.35">
      <c r="K16268" s="1">
        <v>17</v>
      </c>
      <c r="L16268" s="1">
        <v>200000</v>
      </c>
      <c r="M16268" s="27">
        <v>6.5</v>
      </c>
      <c r="N16268" s="1">
        <v>10</v>
      </c>
      <c r="O16268" s="1" t="s">
        <v>26</v>
      </c>
      <c r="P16268" s="1" t="str">
        <f t="shared" si="542"/>
        <v>106.520000017</v>
      </c>
      <c r="Q16268" s="28">
        <f t="shared" si="543"/>
        <v>0</v>
      </c>
    </row>
    <row r="16269" spans="11:17" x14ac:dyDescent="0.35">
      <c r="K16269" s="1">
        <v>18</v>
      </c>
      <c r="L16269" s="1">
        <v>200000</v>
      </c>
      <c r="M16269" s="27">
        <v>6.5</v>
      </c>
      <c r="N16269" s="1">
        <v>10</v>
      </c>
      <c r="O16269" s="1" t="s">
        <v>26</v>
      </c>
      <c r="P16269" s="1" t="str">
        <f t="shared" si="542"/>
        <v>106.520000018</v>
      </c>
      <c r="Q16269" s="28">
        <f t="shared" si="543"/>
        <v>0</v>
      </c>
    </row>
    <row r="16270" spans="11:17" x14ac:dyDescent="0.35">
      <c r="K16270" s="1">
        <v>19</v>
      </c>
      <c r="L16270" s="1">
        <v>200000</v>
      </c>
      <c r="M16270" s="27">
        <v>6.5</v>
      </c>
      <c r="N16270" s="1">
        <v>10</v>
      </c>
      <c r="O16270" s="1" t="s">
        <v>26</v>
      </c>
      <c r="P16270" s="1" t="str">
        <f t="shared" si="542"/>
        <v>106.520000019</v>
      </c>
      <c r="Q16270" s="28">
        <f t="shared" si="543"/>
        <v>0</v>
      </c>
    </row>
    <row r="16271" spans="11:17" x14ac:dyDescent="0.35">
      <c r="K16271" s="1">
        <v>20</v>
      </c>
      <c r="L16271" s="1">
        <v>200000</v>
      </c>
      <c r="M16271" s="27">
        <v>6.5</v>
      </c>
      <c r="N16271" s="1">
        <v>10</v>
      </c>
      <c r="O16271" s="1" t="s">
        <v>26</v>
      </c>
      <c r="P16271" s="1" t="str">
        <f t="shared" si="542"/>
        <v>106.520000020</v>
      </c>
      <c r="Q16271" s="28">
        <f t="shared" si="543"/>
        <v>0</v>
      </c>
    </row>
    <row r="16272" spans="11:17" x14ac:dyDescent="0.35">
      <c r="K16272" s="1">
        <v>21</v>
      </c>
      <c r="L16272" s="1">
        <v>200000</v>
      </c>
      <c r="M16272" s="27">
        <v>6.5</v>
      </c>
      <c r="N16272" s="1">
        <v>10</v>
      </c>
      <c r="O16272" s="1" t="s">
        <v>26</v>
      </c>
      <c r="P16272" s="1" t="str">
        <f t="shared" si="542"/>
        <v>106.520000021</v>
      </c>
      <c r="Q16272" s="28">
        <f t="shared" si="543"/>
        <v>0</v>
      </c>
    </row>
    <row r="16273" spans="11:17" x14ac:dyDescent="0.35">
      <c r="K16273" s="1">
        <v>22</v>
      </c>
      <c r="L16273" s="1">
        <v>200000</v>
      </c>
      <c r="M16273" s="27">
        <v>6.5</v>
      </c>
      <c r="N16273" s="1">
        <v>10</v>
      </c>
      <c r="O16273" s="1" t="s">
        <v>26</v>
      </c>
      <c r="P16273" s="1" t="str">
        <f t="shared" si="542"/>
        <v>106.520000022</v>
      </c>
      <c r="Q16273" s="28">
        <f t="shared" si="543"/>
        <v>0</v>
      </c>
    </row>
    <row r="16274" spans="11:17" x14ac:dyDescent="0.35">
      <c r="K16274" s="1">
        <v>23</v>
      </c>
      <c r="L16274" s="1">
        <v>200000</v>
      </c>
      <c r="M16274" s="27">
        <v>6.5</v>
      </c>
      <c r="N16274" s="1">
        <v>10</v>
      </c>
      <c r="O16274" s="1" t="s">
        <v>26</v>
      </c>
      <c r="P16274" s="1" t="str">
        <f t="shared" si="542"/>
        <v>106.520000023</v>
      </c>
      <c r="Q16274" s="28">
        <f t="shared" si="543"/>
        <v>0</v>
      </c>
    </row>
    <row r="16275" spans="11:17" x14ac:dyDescent="0.35">
      <c r="K16275" s="1">
        <v>24</v>
      </c>
      <c r="L16275" s="1">
        <v>200000</v>
      </c>
      <c r="M16275" s="27">
        <v>6.5</v>
      </c>
      <c r="N16275" s="1">
        <v>10</v>
      </c>
      <c r="O16275" s="1" t="s">
        <v>26</v>
      </c>
      <c r="P16275" s="1" t="str">
        <f t="shared" si="542"/>
        <v>106.520000024</v>
      </c>
      <c r="Q16275" s="28">
        <f t="shared" si="543"/>
        <v>0</v>
      </c>
    </row>
    <row r="16276" spans="11:17" x14ac:dyDescent="0.35">
      <c r="K16276" s="1">
        <v>25</v>
      </c>
      <c r="L16276" s="1">
        <v>200000</v>
      </c>
      <c r="M16276" s="27">
        <v>6.5</v>
      </c>
      <c r="N16276" s="1">
        <v>10</v>
      </c>
      <c r="O16276" s="1" t="s">
        <v>26</v>
      </c>
      <c r="P16276" s="1" t="str">
        <f t="shared" si="542"/>
        <v>106.520000025</v>
      </c>
      <c r="Q16276" s="28">
        <f t="shared" si="543"/>
        <v>0</v>
      </c>
    </row>
    <row r="16277" spans="11:17" x14ac:dyDescent="0.35">
      <c r="K16277" s="1">
        <v>26</v>
      </c>
      <c r="L16277" s="1">
        <v>200000</v>
      </c>
      <c r="M16277" s="27">
        <v>6.5</v>
      </c>
      <c r="N16277" s="1">
        <v>10</v>
      </c>
      <c r="O16277" s="1" t="s">
        <v>17</v>
      </c>
      <c r="P16277" s="1" t="str">
        <f t="shared" si="542"/>
        <v>106.520000026</v>
      </c>
      <c r="Q16277" s="28">
        <f t="shared" si="543"/>
        <v>0</v>
      </c>
    </row>
    <row r="16278" spans="11:17" x14ac:dyDescent="0.35">
      <c r="K16278" s="1">
        <v>27</v>
      </c>
      <c r="L16278" s="1">
        <v>200000</v>
      </c>
      <c r="M16278" s="27">
        <v>6.5</v>
      </c>
      <c r="N16278" s="1">
        <v>10</v>
      </c>
      <c r="O16278" s="1" t="s">
        <v>17</v>
      </c>
      <c r="P16278" s="1" t="str">
        <f t="shared" si="542"/>
        <v>106.520000027</v>
      </c>
      <c r="Q16278" s="28">
        <f t="shared" si="543"/>
        <v>0</v>
      </c>
    </row>
    <row r="16279" spans="11:17" x14ac:dyDescent="0.35">
      <c r="K16279" s="1">
        <v>28</v>
      </c>
      <c r="L16279" s="1">
        <v>200000</v>
      </c>
      <c r="M16279" s="27">
        <v>6.5</v>
      </c>
      <c r="N16279" s="1">
        <v>10</v>
      </c>
      <c r="O16279" s="1" t="s">
        <v>17</v>
      </c>
      <c r="P16279" s="1" t="str">
        <f t="shared" si="542"/>
        <v>106.520000028</v>
      </c>
      <c r="Q16279" s="28">
        <f t="shared" si="543"/>
        <v>0</v>
      </c>
    </row>
    <row r="16280" spans="11:17" x14ac:dyDescent="0.35">
      <c r="K16280" s="1">
        <v>29</v>
      </c>
      <c r="L16280" s="1">
        <v>200000</v>
      </c>
      <c r="M16280" s="27">
        <v>6.5</v>
      </c>
      <c r="N16280" s="1">
        <v>10</v>
      </c>
      <c r="O16280" s="1" t="s">
        <v>17</v>
      </c>
      <c r="P16280" s="1" t="str">
        <f t="shared" si="542"/>
        <v>106.520000029</v>
      </c>
      <c r="Q16280" s="28">
        <f t="shared" si="543"/>
        <v>0</v>
      </c>
    </row>
    <row r="16281" spans="11:17" x14ac:dyDescent="0.35">
      <c r="K16281" s="1">
        <v>30</v>
      </c>
      <c r="L16281" s="1">
        <v>200000</v>
      </c>
      <c r="M16281" s="27">
        <v>6.5</v>
      </c>
      <c r="N16281" s="1">
        <v>10</v>
      </c>
      <c r="O16281" s="1" t="s">
        <v>17</v>
      </c>
      <c r="P16281" s="1" t="str">
        <f t="shared" si="542"/>
        <v>106.520000030</v>
      </c>
      <c r="Q16281" s="28">
        <f t="shared" si="543"/>
        <v>0</v>
      </c>
    </row>
    <row r="16282" spans="11:17" x14ac:dyDescent="0.35">
      <c r="K16282" s="1">
        <v>31</v>
      </c>
      <c r="L16282" s="1">
        <v>200000</v>
      </c>
      <c r="M16282" s="27">
        <v>6.5</v>
      </c>
      <c r="N16282" s="1">
        <v>10</v>
      </c>
      <c r="O16282" s="1" t="s">
        <v>17</v>
      </c>
      <c r="P16282" s="1" t="str">
        <f t="shared" si="542"/>
        <v>106.520000031</v>
      </c>
      <c r="Q16282" s="28">
        <f t="shared" si="543"/>
        <v>0</v>
      </c>
    </row>
    <row r="16283" spans="11:17" x14ac:dyDescent="0.35">
      <c r="K16283" s="1">
        <v>32</v>
      </c>
      <c r="L16283" s="1">
        <v>200000</v>
      </c>
      <c r="M16283" s="27">
        <v>6.5</v>
      </c>
      <c r="N16283" s="1">
        <v>10</v>
      </c>
      <c r="O16283" s="1" t="s">
        <v>17</v>
      </c>
      <c r="P16283" s="1" t="str">
        <f t="shared" si="542"/>
        <v>106.520000032</v>
      </c>
      <c r="Q16283" s="28">
        <f t="shared" si="543"/>
        <v>0</v>
      </c>
    </row>
    <row r="16284" spans="11:17" x14ac:dyDescent="0.35">
      <c r="K16284" s="1">
        <v>33</v>
      </c>
      <c r="L16284" s="1">
        <v>200000</v>
      </c>
      <c r="M16284" s="27">
        <v>6.5</v>
      </c>
      <c r="N16284" s="1">
        <v>10</v>
      </c>
      <c r="O16284" s="1" t="s">
        <v>17</v>
      </c>
      <c r="P16284" s="1" t="str">
        <f t="shared" si="542"/>
        <v>106.520000033</v>
      </c>
      <c r="Q16284" s="28">
        <f t="shared" si="543"/>
        <v>0</v>
      </c>
    </row>
    <row r="16285" spans="11:17" x14ac:dyDescent="0.35">
      <c r="K16285" s="1">
        <v>34</v>
      </c>
      <c r="L16285" s="1">
        <v>200000</v>
      </c>
      <c r="M16285" s="27">
        <v>6.5</v>
      </c>
      <c r="N16285" s="1">
        <v>10</v>
      </c>
      <c r="O16285" s="1" t="s">
        <v>17</v>
      </c>
      <c r="P16285" s="1" t="str">
        <f t="shared" si="542"/>
        <v>106.520000034</v>
      </c>
      <c r="Q16285" s="28">
        <f t="shared" si="543"/>
        <v>0</v>
      </c>
    </row>
    <row r="16286" spans="11:17" x14ac:dyDescent="0.35">
      <c r="K16286" s="1">
        <v>35</v>
      </c>
      <c r="L16286" s="1">
        <v>200000</v>
      </c>
      <c r="M16286" s="27">
        <v>6.5</v>
      </c>
      <c r="N16286" s="1">
        <v>10</v>
      </c>
      <c r="O16286" s="1" t="s">
        <v>17</v>
      </c>
      <c r="P16286" s="1" t="str">
        <f t="shared" si="542"/>
        <v>106.520000035</v>
      </c>
      <c r="Q16286" s="28">
        <f t="shared" si="543"/>
        <v>0</v>
      </c>
    </row>
    <row r="16287" spans="11:17" x14ac:dyDescent="0.35">
      <c r="K16287" s="1">
        <v>36</v>
      </c>
      <c r="L16287" s="1">
        <v>200000</v>
      </c>
      <c r="M16287" s="27">
        <v>6.5</v>
      </c>
      <c r="N16287" s="1">
        <v>10</v>
      </c>
      <c r="O16287" s="1" t="s">
        <v>18</v>
      </c>
      <c r="P16287" s="1" t="str">
        <f t="shared" si="542"/>
        <v>106.520000036</v>
      </c>
      <c r="Q16287" s="28">
        <f t="shared" si="543"/>
        <v>0</v>
      </c>
    </row>
    <row r="16288" spans="11:17" x14ac:dyDescent="0.35">
      <c r="K16288" s="1">
        <v>37</v>
      </c>
      <c r="L16288" s="1">
        <v>200000</v>
      </c>
      <c r="M16288" s="27">
        <v>6.5</v>
      </c>
      <c r="N16288" s="1">
        <v>10</v>
      </c>
      <c r="O16288" s="1" t="s">
        <v>18</v>
      </c>
      <c r="P16288" s="1" t="str">
        <f t="shared" si="542"/>
        <v>106.520000037</v>
      </c>
      <c r="Q16288" s="28">
        <f t="shared" si="543"/>
        <v>0</v>
      </c>
    </row>
    <row r="16289" spans="11:17" x14ac:dyDescent="0.35">
      <c r="K16289" s="1">
        <v>38</v>
      </c>
      <c r="L16289" s="1">
        <v>200000</v>
      </c>
      <c r="M16289" s="27">
        <v>6.5</v>
      </c>
      <c r="N16289" s="1">
        <v>10</v>
      </c>
      <c r="O16289" s="1" t="s">
        <v>18</v>
      </c>
      <c r="P16289" s="1" t="str">
        <f t="shared" si="542"/>
        <v>106.520000038</v>
      </c>
      <c r="Q16289" s="28">
        <f t="shared" si="543"/>
        <v>0</v>
      </c>
    </row>
    <row r="16290" spans="11:17" x14ac:dyDescent="0.35">
      <c r="K16290" s="1">
        <v>39</v>
      </c>
      <c r="L16290" s="1">
        <v>200000</v>
      </c>
      <c r="M16290" s="27">
        <v>6.5</v>
      </c>
      <c r="N16290" s="1">
        <v>10</v>
      </c>
      <c r="O16290" s="1" t="s">
        <v>18</v>
      </c>
      <c r="P16290" s="1" t="str">
        <f t="shared" si="542"/>
        <v>106.520000039</v>
      </c>
      <c r="Q16290" s="28">
        <f t="shared" si="543"/>
        <v>0</v>
      </c>
    </row>
    <row r="16291" spans="11:17" x14ac:dyDescent="0.35">
      <c r="K16291" s="1">
        <v>40</v>
      </c>
      <c r="L16291" s="1">
        <v>200000</v>
      </c>
      <c r="M16291" s="27">
        <v>6.5</v>
      </c>
      <c r="N16291" s="1">
        <v>10</v>
      </c>
      <c r="O16291" s="1" t="s">
        <v>18</v>
      </c>
      <c r="P16291" s="1" t="str">
        <f t="shared" si="542"/>
        <v>106.520000040</v>
      </c>
      <c r="Q16291" s="28">
        <f t="shared" si="543"/>
        <v>0</v>
      </c>
    </row>
    <row r="16292" spans="11:17" x14ac:dyDescent="0.35">
      <c r="K16292" s="1">
        <v>41</v>
      </c>
      <c r="L16292" s="1">
        <v>200000</v>
      </c>
      <c r="M16292" s="27">
        <v>6.5</v>
      </c>
      <c r="N16292" s="1">
        <v>10</v>
      </c>
      <c r="O16292" s="1" t="s">
        <v>18</v>
      </c>
      <c r="P16292" s="1" t="str">
        <f t="shared" si="542"/>
        <v>106.520000041</v>
      </c>
      <c r="Q16292" s="28">
        <f t="shared" si="543"/>
        <v>0</v>
      </c>
    </row>
    <row r="16293" spans="11:17" x14ac:dyDescent="0.35">
      <c r="K16293" s="1">
        <v>42</v>
      </c>
      <c r="L16293" s="1">
        <v>200000</v>
      </c>
      <c r="M16293" s="27">
        <v>6.5</v>
      </c>
      <c r="N16293" s="1">
        <v>10</v>
      </c>
      <c r="O16293" s="1" t="s">
        <v>18</v>
      </c>
      <c r="P16293" s="1" t="str">
        <f t="shared" si="542"/>
        <v>106.520000042</v>
      </c>
      <c r="Q16293" s="28">
        <f t="shared" si="543"/>
        <v>0</v>
      </c>
    </row>
    <row r="16294" spans="11:17" x14ac:dyDescent="0.35">
      <c r="K16294" s="1">
        <v>43</v>
      </c>
      <c r="L16294" s="1">
        <v>200000</v>
      </c>
      <c r="M16294" s="27">
        <v>6.5</v>
      </c>
      <c r="N16294" s="1">
        <v>10</v>
      </c>
      <c r="O16294" s="1" t="s">
        <v>18</v>
      </c>
      <c r="P16294" s="1" t="str">
        <f t="shared" si="542"/>
        <v>106.520000043</v>
      </c>
      <c r="Q16294" s="28">
        <f t="shared" si="543"/>
        <v>0</v>
      </c>
    </row>
    <row r="16295" spans="11:17" x14ac:dyDescent="0.35">
      <c r="K16295" s="1">
        <v>44</v>
      </c>
      <c r="L16295" s="1">
        <v>200000</v>
      </c>
      <c r="M16295" s="27">
        <v>6.5</v>
      </c>
      <c r="N16295" s="1">
        <v>10</v>
      </c>
      <c r="O16295" s="1" t="s">
        <v>18</v>
      </c>
      <c r="P16295" s="1" t="str">
        <f t="shared" si="542"/>
        <v>106.520000044</v>
      </c>
      <c r="Q16295" s="28">
        <f t="shared" si="543"/>
        <v>0</v>
      </c>
    </row>
    <row r="16296" spans="11:17" x14ac:dyDescent="0.35">
      <c r="K16296" s="1">
        <v>45</v>
      </c>
      <c r="L16296" s="1">
        <v>200000</v>
      </c>
      <c r="M16296" s="27">
        <v>6.5</v>
      </c>
      <c r="N16296" s="1">
        <v>10</v>
      </c>
      <c r="O16296" s="1" t="s">
        <v>18</v>
      </c>
      <c r="P16296" s="1" t="str">
        <f t="shared" si="542"/>
        <v>106.520000045</v>
      </c>
      <c r="Q16296" s="28">
        <f t="shared" si="543"/>
        <v>0</v>
      </c>
    </row>
    <row r="16297" spans="11:17" x14ac:dyDescent="0.35">
      <c r="K16297" s="1">
        <v>46</v>
      </c>
      <c r="L16297" s="1">
        <v>200000</v>
      </c>
      <c r="M16297" s="27">
        <v>6.5</v>
      </c>
      <c r="N16297" s="1">
        <v>10</v>
      </c>
      <c r="O16297" s="1" t="s">
        <v>33</v>
      </c>
      <c r="P16297" s="1" t="str">
        <f t="shared" si="542"/>
        <v>106.520000046</v>
      </c>
      <c r="Q16297" s="28">
        <f t="shared" si="543"/>
        <v>0</v>
      </c>
    </row>
    <row r="16298" spans="11:17" x14ac:dyDescent="0.35">
      <c r="K16298" s="1">
        <v>47</v>
      </c>
      <c r="L16298" s="1">
        <v>200000</v>
      </c>
      <c r="M16298" s="27">
        <v>6.5</v>
      </c>
      <c r="N16298" s="1">
        <v>10</v>
      </c>
      <c r="O16298" s="1" t="s">
        <v>33</v>
      </c>
      <c r="P16298" s="1" t="str">
        <f t="shared" si="542"/>
        <v>106.520000047</v>
      </c>
      <c r="Q16298" s="28">
        <f t="shared" si="543"/>
        <v>0</v>
      </c>
    </row>
    <row r="16299" spans="11:17" x14ac:dyDescent="0.35">
      <c r="K16299" s="1">
        <v>48</v>
      </c>
      <c r="L16299" s="1">
        <v>200000</v>
      </c>
      <c r="M16299" s="27">
        <v>6.5</v>
      </c>
      <c r="N16299" s="1">
        <v>10</v>
      </c>
      <c r="O16299" s="1" t="s">
        <v>33</v>
      </c>
      <c r="P16299" s="1" t="str">
        <f t="shared" si="542"/>
        <v>106.520000048</v>
      </c>
      <c r="Q16299" s="28">
        <f t="shared" si="543"/>
        <v>0</v>
      </c>
    </row>
    <row r="16300" spans="11:17" x14ac:dyDescent="0.35">
      <c r="K16300" s="1">
        <v>49</v>
      </c>
      <c r="L16300" s="1">
        <v>200000</v>
      </c>
      <c r="M16300" s="27">
        <v>6.5</v>
      </c>
      <c r="N16300" s="1">
        <v>10</v>
      </c>
      <c r="O16300" s="1" t="s">
        <v>33</v>
      </c>
      <c r="P16300" s="1" t="str">
        <f t="shared" si="542"/>
        <v>106.520000049</v>
      </c>
      <c r="Q16300" s="28">
        <f t="shared" si="543"/>
        <v>0</v>
      </c>
    </row>
    <row r="16301" spans="11:17" x14ac:dyDescent="0.35">
      <c r="K16301" s="1">
        <v>50</v>
      </c>
      <c r="L16301" s="1">
        <v>200000</v>
      </c>
      <c r="M16301" s="27">
        <v>6.5</v>
      </c>
      <c r="N16301" s="1">
        <v>10</v>
      </c>
      <c r="O16301" s="1" t="s">
        <v>33</v>
      </c>
      <c r="P16301" s="1" t="str">
        <f t="shared" si="542"/>
        <v>106.520000050</v>
      </c>
      <c r="Q16301" s="28">
        <f t="shared" si="543"/>
        <v>0</v>
      </c>
    </row>
    <row r="16302" spans="11:17" x14ac:dyDescent="0.35">
      <c r="K16302" s="1">
        <v>51</v>
      </c>
      <c r="L16302" s="1">
        <v>200000</v>
      </c>
      <c r="M16302" s="27">
        <v>6.5</v>
      </c>
      <c r="N16302" s="1">
        <v>10</v>
      </c>
      <c r="O16302" s="1" t="s">
        <v>33</v>
      </c>
      <c r="P16302" s="1" t="str">
        <f t="shared" si="542"/>
        <v>106.520000051</v>
      </c>
      <c r="Q16302" s="28">
        <f t="shared" si="543"/>
        <v>0</v>
      </c>
    </row>
    <row r="16303" spans="11:17" x14ac:dyDescent="0.35">
      <c r="K16303" s="1">
        <v>52</v>
      </c>
      <c r="L16303" s="1">
        <v>200000</v>
      </c>
      <c r="M16303" s="27">
        <v>6.5</v>
      </c>
      <c r="N16303" s="1">
        <v>10</v>
      </c>
      <c r="O16303" s="1" t="s">
        <v>33</v>
      </c>
      <c r="P16303" s="1" t="str">
        <f t="shared" si="542"/>
        <v>106.520000052</v>
      </c>
      <c r="Q16303" s="28">
        <f t="shared" si="543"/>
        <v>0</v>
      </c>
    </row>
    <row r="16304" spans="11:17" x14ac:dyDescent="0.35">
      <c r="K16304" s="1">
        <v>53</v>
      </c>
      <c r="L16304" s="1">
        <v>200000</v>
      </c>
      <c r="M16304" s="27">
        <v>6.5</v>
      </c>
      <c r="N16304" s="1">
        <v>10</v>
      </c>
      <c r="O16304" s="1" t="s">
        <v>33</v>
      </c>
      <c r="P16304" s="1" t="str">
        <f t="shared" si="542"/>
        <v>106.520000053</v>
      </c>
      <c r="Q16304" s="28">
        <f t="shared" si="543"/>
        <v>0</v>
      </c>
    </row>
    <row r="16305" spans="11:17" x14ac:dyDescent="0.35">
      <c r="K16305" s="1">
        <v>54</v>
      </c>
      <c r="L16305" s="1">
        <v>200000</v>
      </c>
      <c r="M16305" s="27">
        <v>6.5</v>
      </c>
      <c r="N16305" s="1">
        <v>10</v>
      </c>
      <c r="O16305" s="1" t="s">
        <v>33</v>
      </c>
      <c r="P16305" s="1" t="str">
        <f t="shared" si="542"/>
        <v>106.520000054</v>
      </c>
      <c r="Q16305" s="28">
        <f t="shared" si="543"/>
        <v>0</v>
      </c>
    </row>
    <row r="16306" spans="11:17" x14ac:dyDescent="0.35">
      <c r="K16306" s="1">
        <v>55</v>
      </c>
      <c r="L16306" s="1">
        <v>200000</v>
      </c>
      <c r="M16306" s="27">
        <v>6.5</v>
      </c>
      <c r="N16306" s="1">
        <v>10</v>
      </c>
      <c r="O16306" s="1" t="s">
        <v>33</v>
      </c>
      <c r="P16306" s="1" t="str">
        <f t="shared" si="542"/>
        <v>106.520000055</v>
      </c>
      <c r="Q16306" s="28">
        <f t="shared" si="543"/>
        <v>0</v>
      </c>
    </row>
    <row r="16307" spans="11:17" x14ac:dyDescent="0.35">
      <c r="K16307" s="1">
        <v>56</v>
      </c>
      <c r="L16307" s="1">
        <v>200000</v>
      </c>
      <c r="M16307" s="27">
        <v>6.5</v>
      </c>
      <c r="N16307" s="1">
        <v>10</v>
      </c>
      <c r="O16307" s="1" t="s">
        <v>27</v>
      </c>
      <c r="P16307" s="1" t="str">
        <f t="shared" si="542"/>
        <v>106.520000056</v>
      </c>
      <c r="Q16307" s="28">
        <f t="shared" si="543"/>
        <v>0</v>
      </c>
    </row>
    <row r="16308" spans="11:17" x14ac:dyDescent="0.35">
      <c r="K16308" s="1">
        <v>57</v>
      </c>
      <c r="L16308" s="1">
        <v>200000</v>
      </c>
      <c r="M16308" s="27">
        <v>6.5</v>
      </c>
      <c r="N16308" s="1">
        <v>10</v>
      </c>
      <c r="O16308" s="1" t="s">
        <v>27</v>
      </c>
      <c r="P16308" s="1" t="str">
        <f t="shared" si="542"/>
        <v>106.520000057</v>
      </c>
      <c r="Q16308" s="28">
        <f t="shared" si="543"/>
        <v>0</v>
      </c>
    </row>
    <row r="16309" spans="11:17" x14ac:dyDescent="0.35">
      <c r="K16309" s="1">
        <v>58</v>
      </c>
      <c r="L16309" s="1">
        <v>200000</v>
      </c>
      <c r="M16309" s="27">
        <v>6.5</v>
      </c>
      <c r="N16309" s="1">
        <v>10</v>
      </c>
      <c r="O16309" s="1" t="s">
        <v>27</v>
      </c>
      <c r="P16309" s="1" t="str">
        <f t="shared" si="542"/>
        <v>106.520000058</v>
      </c>
      <c r="Q16309" s="28">
        <f t="shared" si="543"/>
        <v>0</v>
      </c>
    </row>
    <row r="16310" spans="11:17" x14ac:dyDescent="0.35">
      <c r="K16310" s="1">
        <v>59</v>
      </c>
      <c r="L16310" s="1">
        <v>200000</v>
      </c>
      <c r="M16310" s="27">
        <v>6.5</v>
      </c>
      <c r="N16310" s="1">
        <v>10</v>
      </c>
      <c r="O16310" s="1" t="s">
        <v>27</v>
      </c>
      <c r="P16310" s="1" t="str">
        <f t="shared" si="542"/>
        <v>106.520000059</v>
      </c>
      <c r="Q16310" s="28">
        <f t="shared" si="543"/>
        <v>0</v>
      </c>
    </row>
    <row r="16311" spans="11:17" x14ac:dyDescent="0.35">
      <c r="K16311" s="1">
        <v>60</v>
      </c>
      <c r="L16311" s="1">
        <v>200000</v>
      </c>
      <c r="M16311" s="27">
        <v>6.5</v>
      </c>
      <c r="N16311" s="1">
        <v>10</v>
      </c>
      <c r="O16311" s="1" t="s">
        <v>27</v>
      </c>
      <c r="P16311" s="1" t="str">
        <f t="shared" si="542"/>
        <v>106.520000060</v>
      </c>
      <c r="Q16311" s="28">
        <f t="shared" si="543"/>
        <v>0</v>
      </c>
    </row>
    <row r="16312" spans="11:17" x14ac:dyDescent="0.35">
      <c r="K16312" s="1">
        <v>61</v>
      </c>
      <c r="L16312" s="1">
        <v>200000</v>
      </c>
      <c r="M16312" s="27">
        <v>6.5</v>
      </c>
      <c r="N16312" s="1">
        <v>10</v>
      </c>
      <c r="O16312" s="1" t="s">
        <v>27</v>
      </c>
      <c r="P16312" s="1" t="str">
        <f t="shared" si="542"/>
        <v>106.520000061</v>
      </c>
      <c r="Q16312" s="28">
        <f t="shared" si="543"/>
        <v>0</v>
      </c>
    </row>
    <row r="16313" spans="11:17" x14ac:dyDescent="0.35">
      <c r="K16313" s="1">
        <v>62</v>
      </c>
      <c r="L16313" s="1">
        <v>200000</v>
      </c>
      <c r="M16313" s="27">
        <v>6.5</v>
      </c>
      <c r="N16313" s="1">
        <v>10</v>
      </c>
      <c r="O16313" s="1" t="s">
        <v>27</v>
      </c>
      <c r="P16313" s="1" t="str">
        <f t="shared" si="542"/>
        <v>106.520000062</v>
      </c>
      <c r="Q16313" s="28">
        <f t="shared" si="543"/>
        <v>0</v>
      </c>
    </row>
    <row r="16314" spans="11:17" x14ac:dyDescent="0.35">
      <c r="K16314" s="1">
        <v>63</v>
      </c>
      <c r="L16314" s="1">
        <v>200000</v>
      </c>
      <c r="M16314" s="27">
        <v>6.5</v>
      </c>
      <c r="N16314" s="1">
        <v>10</v>
      </c>
      <c r="O16314" s="1" t="s">
        <v>27</v>
      </c>
      <c r="P16314" s="1" t="str">
        <f t="shared" si="542"/>
        <v>106.520000063</v>
      </c>
      <c r="Q16314" s="28">
        <f t="shared" si="543"/>
        <v>0</v>
      </c>
    </row>
    <row r="16315" spans="11:17" x14ac:dyDescent="0.35">
      <c r="K16315" s="1">
        <v>64</v>
      </c>
      <c r="L16315" s="1">
        <v>200000</v>
      </c>
      <c r="M16315" s="27">
        <v>6.5</v>
      </c>
      <c r="N16315" s="1">
        <v>10</v>
      </c>
      <c r="O16315" s="1" t="s">
        <v>27</v>
      </c>
      <c r="P16315" s="1" t="str">
        <f t="shared" si="542"/>
        <v>106.520000064</v>
      </c>
      <c r="Q16315" s="28">
        <f t="shared" si="543"/>
        <v>0</v>
      </c>
    </row>
    <row r="16316" spans="11:17" x14ac:dyDescent="0.35">
      <c r="K16316" s="1">
        <v>65</v>
      </c>
      <c r="L16316" s="1">
        <v>200000</v>
      </c>
      <c r="M16316" s="27">
        <v>6.5</v>
      </c>
      <c r="N16316" s="1">
        <v>10</v>
      </c>
      <c r="O16316" s="1" t="s">
        <v>27</v>
      </c>
      <c r="P16316" s="1" t="str">
        <f t="shared" si="542"/>
        <v>106.520000065</v>
      </c>
      <c r="Q16316" s="28">
        <f t="shared" si="543"/>
        <v>0</v>
      </c>
    </row>
    <row r="16317" spans="11:17" x14ac:dyDescent="0.35">
      <c r="K16317" s="1">
        <v>66</v>
      </c>
      <c r="L16317" s="1">
        <v>200000</v>
      </c>
      <c r="M16317" s="27">
        <v>6.5</v>
      </c>
      <c r="N16317" s="1">
        <v>10</v>
      </c>
      <c r="O16317" s="1" t="s">
        <v>27</v>
      </c>
      <c r="P16317" s="1" t="str">
        <f t="shared" si="542"/>
        <v>106.520000066</v>
      </c>
      <c r="Q16317" s="28">
        <f t="shared" si="543"/>
        <v>0</v>
      </c>
    </row>
    <row r="16318" spans="11:17" x14ac:dyDescent="0.35">
      <c r="K16318" s="1">
        <v>67</v>
      </c>
      <c r="L16318" s="1">
        <v>200000</v>
      </c>
      <c r="M16318" s="27">
        <v>6.5</v>
      </c>
      <c r="N16318" s="1">
        <v>10</v>
      </c>
      <c r="O16318" s="1" t="s">
        <v>27</v>
      </c>
      <c r="P16318" s="1" t="str">
        <f t="shared" si="542"/>
        <v>106.520000067</v>
      </c>
      <c r="Q16318" s="28">
        <f t="shared" si="543"/>
        <v>0</v>
      </c>
    </row>
    <row r="16319" spans="11:17" x14ac:dyDescent="0.35">
      <c r="K16319" s="1">
        <v>68</v>
      </c>
      <c r="L16319" s="1">
        <v>200000</v>
      </c>
      <c r="M16319" s="27">
        <v>6.5</v>
      </c>
      <c r="N16319" s="1">
        <v>10</v>
      </c>
      <c r="O16319" s="1" t="s">
        <v>27</v>
      </c>
      <c r="P16319" s="1" t="str">
        <f t="shared" si="542"/>
        <v>106.520000068</v>
      </c>
      <c r="Q16319" s="28">
        <f t="shared" si="543"/>
        <v>0</v>
      </c>
    </row>
    <row r="16320" spans="11:17" x14ac:dyDescent="0.35">
      <c r="K16320" s="1">
        <v>69</v>
      </c>
      <c r="L16320" s="1">
        <v>200000</v>
      </c>
      <c r="M16320" s="27">
        <v>6.5</v>
      </c>
      <c r="N16320" s="1">
        <v>10</v>
      </c>
      <c r="O16320" s="1" t="s">
        <v>27</v>
      </c>
      <c r="P16320" s="1" t="str">
        <f t="shared" si="542"/>
        <v>106.520000069</v>
      </c>
      <c r="Q16320" s="28">
        <f t="shared" si="543"/>
        <v>0</v>
      </c>
    </row>
    <row r="16321" spans="11:17" x14ac:dyDescent="0.35">
      <c r="K16321" s="1">
        <v>70</v>
      </c>
      <c r="L16321" s="1">
        <v>200000</v>
      </c>
      <c r="M16321" s="27">
        <v>6.5</v>
      </c>
      <c r="N16321" s="1">
        <v>10</v>
      </c>
      <c r="O16321" s="1" t="s">
        <v>27</v>
      </c>
      <c r="P16321" s="1" t="str">
        <f t="shared" si="542"/>
        <v>106.520000070</v>
      </c>
      <c r="Q16321" s="28">
        <f t="shared" si="543"/>
        <v>0</v>
      </c>
    </row>
    <row r="16322" spans="11:17" x14ac:dyDescent="0.35">
      <c r="K16322" s="1">
        <v>71</v>
      </c>
      <c r="L16322" s="1">
        <v>200000</v>
      </c>
      <c r="M16322" s="27">
        <v>6.5</v>
      </c>
      <c r="N16322" s="1">
        <v>10</v>
      </c>
      <c r="O16322" s="1" t="s">
        <v>27</v>
      </c>
      <c r="P16322" s="1" t="str">
        <f t="shared" si="542"/>
        <v>106.520000071</v>
      </c>
      <c r="Q16322" s="28">
        <f t="shared" si="543"/>
        <v>0</v>
      </c>
    </row>
    <row r="16323" spans="11:17" x14ac:dyDescent="0.35">
      <c r="K16323" s="1">
        <v>72</v>
      </c>
      <c r="L16323" s="1">
        <v>200000</v>
      </c>
      <c r="M16323" s="27">
        <v>6.5</v>
      </c>
      <c r="N16323" s="1">
        <v>10</v>
      </c>
      <c r="O16323" s="1" t="s">
        <v>27</v>
      </c>
      <c r="P16323" s="1" t="str">
        <f t="shared" ref="P16323:P16386" si="544">N16323&amp;M16323&amp;L16323&amp;K16323</f>
        <v>106.520000072</v>
      </c>
      <c r="Q16323" s="28">
        <f t="shared" ref="Q16323:Q16386" si="545">VLOOKUP(O16323&amp;L16323&amp;M16323&amp;N16323,$W$2:$X$1051,2,FALSE)</f>
        <v>0</v>
      </c>
    </row>
    <row r="16324" spans="11:17" x14ac:dyDescent="0.35">
      <c r="K16324" s="1">
        <v>73</v>
      </c>
      <c r="L16324" s="1">
        <v>200000</v>
      </c>
      <c r="M16324" s="27">
        <v>6.5</v>
      </c>
      <c r="N16324" s="1">
        <v>10</v>
      </c>
      <c r="O16324" s="1" t="s">
        <v>27</v>
      </c>
      <c r="P16324" s="1" t="str">
        <f t="shared" si="544"/>
        <v>106.520000073</v>
      </c>
      <c r="Q16324" s="28">
        <f t="shared" si="545"/>
        <v>0</v>
      </c>
    </row>
    <row r="16325" spans="11:17" x14ac:dyDescent="0.35">
      <c r="K16325" s="1">
        <v>74</v>
      </c>
      <c r="L16325" s="1">
        <v>200000</v>
      </c>
      <c r="M16325" s="27">
        <v>6.5</v>
      </c>
      <c r="N16325" s="1">
        <v>10</v>
      </c>
      <c r="O16325" s="1" t="s">
        <v>27</v>
      </c>
      <c r="P16325" s="1" t="str">
        <f t="shared" si="544"/>
        <v>106.520000074</v>
      </c>
      <c r="Q16325" s="28">
        <f t="shared" si="545"/>
        <v>0</v>
      </c>
    </row>
    <row r="16326" spans="11:17" x14ac:dyDescent="0.35">
      <c r="K16326" s="1">
        <v>75</v>
      </c>
      <c r="L16326" s="1">
        <v>200000</v>
      </c>
      <c r="M16326" s="27">
        <v>6.5</v>
      </c>
      <c r="N16326" s="1">
        <v>10</v>
      </c>
      <c r="O16326" s="1" t="s">
        <v>27</v>
      </c>
      <c r="P16326" s="1" t="str">
        <f t="shared" si="544"/>
        <v>106.520000075</v>
      </c>
      <c r="Q16326" s="28">
        <f t="shared" si="545"/>
        <v>0</v>
      </c>
    </row>
    <row r="16327" spans="11:17" x14ac:dyDescent="0.35">
      <c r="K16327" s="1">
        <v>76</v>
      </c>
      <c r="L16327" s="1">
        <v>200000</v>
      </c>
      <c r="M16327" s="27">
        <v>6.5</v>
      </c>
      <c r="N16327" s="1">
        <v>10</v>
      </c>
      <c r="O16327" s="1" t="s">
        <v>27</v>
      </c>
      <c r="P16327" s="1" t="str">
        <f t="shared" si="544"/>
        <v>106.520000076</v>
      </c>
      <c r="Q16327" s="28">
        <f t="shared" si="545"/>
        <v>0</v>
      </c>
    </row>
    <row r="16328" spans="11:17" x14ac:dyDescent="0.35">
      <c r="K16328" s="1">
        <v>77</v>
      </c>
      <c r="L16328" s="1">
        <v>200000</v>
      </c>
      <c r="M16328" s="27">
        <v>6.5</v>
      </c>
      <c r="N16328" s="1">
        <v>10</v>
      </c>
      <c r="O16328" s="1" t="s">
        <v>27</v>
      </c>
      <c r="P16328" s="1" t="str">
        <f t="shared" si="544"/>
        <v>106.520000077</v>
      </c>
      <c r="Q16328" s="28">
        <f t="shared" si="545"/>
        <v>0</v>
      </c>
    </row>
    <row r="16329" spans="11:17" x14ac:dyDescent="0.35">
      <c r="K16329" s="1">
        <v>78</v>
      </c>
      <c r="L16329" s="1">
        <v>200000</v>
      </c>
      <c r="M16329" s="27">
        <v>6.5</v>
      </c>
      <c r="N16329" s="1">
        <v>10</v>
      </c>
      <c r="O16329" s="1" t="s">
        <v>27</v>
      </c>
      <c r="P16329" s="1" t="str">
        <f t="shared" si="544"/>
        <v>106.520000078</v>
      </c>
      <c r="Q16329" s="28">
        <f t="shared" si="545"/>
        <v>0</v>
      </c>
    </row>
    <row r="16330" spans="11:17" x14ac:dyDescent="0.35">
      <c r="K16330" s="1">
        <v>79</v>
      </c>
      <c r="L16330" s="1">
        <v>200000</v>
      </c>
      <c r="M16330" s="27">
        <v>6.5</v>
      </c>
      <c r="N16330" s="1">
        <v>10</v>
      </c>
      <c r="O16330" s="1" t="s">
        <v>27</v>
      </c>
      <c r="P16330" s="1" t="str">
        <f t="shared" si="544"/>
        <v>106.520000079</v>
      </c>
      <c r="Q16330" s="28">
        <f t="shared" si="545"/>
        <v>0</v>
      </c>
    </row>
    <row r="16331" spans="11:17" x14ac:dyDescent="0.35">
      <c r="K16331" s="1">
        <v>80</v>
      </c>
      <c r="L16331" s="1">
        <v>200000</v>
      </c>
      <c r="M16331" s="27">
        <v>6.5</v>
      </c>
      <c r="N16331" s="1">
        <v>10</v>
      </c>
      <c r="O16331" s="1" t="s">
        <v>27</v>
      </c>
      <c r="P16331" s="1" t="str">
        <f t="shared" si="544"/>
        <v>106.520000080</v>
      </c>
      <c r="Q16331" s="28">
        <f t="shared" si="545"/>
        <v>0</v>
      </c>
    </row>
    <row r="16332" spans="11:17" x14ac:dyDescent="0.35">
      <c r="K16332" s="1">
        <v>81</v>
      </c>
      <c r="L16332" s="1">
        <v>200000</v>
      </c>
      <c r="M16332" s="27">
        <v>6.5</v>
      </c>
      <c r="N16332" s="1">
        <v>10</v>
      </c>
      <c r="O16332" s="1" t="s">
        <v>27</v>
      </c>
      <c r="P16332" s="1" t="str">
        <f t="shared" si="544"/>
        <v>106.520000081</v>
      </c>
      <c r="Q16332" s="28">
        <f t="shared" si="545"/>
        <v>0</v>
      </c>
    </row>
    <row r="16333" spans="11:17" x14ac:dyDescent="0.35">
      <c r="K16333" s="1">
        <v>82</v>
      </c>
      <c r="L16333" s="1">
        <v>200000</v>
      </c>
      <c r="M16333" s="27">
        <v>6.5</v>
      </c>
      <c r="N16333" s="1">
        <v>10</v>
      </c>
      <c r="O16333" s="1" t="s">
        <v>27</v>
      </c>
      <c r="P16333" s="1" t="str">
        <f t="shared" si="544"/>
        <v>106.520000082</v>
      </c>
      <c r="Q16333" s="28">
        <f t="shared" si="545"/>
        <v>0</v>
      </c>
    </row>
    <row r="16334" spans="11:17" x14ac:dyDescent="0.35">
      <c r="K16334" s="1">
        <v>83</v>
      </c>
      <c r="L16334" s="1">
        <v>200000</v>
      </c>
      <c r="M16334" s="27">
        <v>6.5</v>
      </c>
      <c r="N16334" s="1">
        <v>10</v>
      </c>
      <c r="O16334" s="1" t="s">
        <v>27</v>
      </c>
      <c r="P16334" s="1" t="str">
        <f t="shared" si="544"/>
        <v>106.520000083</v>
      </c>
      <c r="Q16334" s="28">
        <f t="shared" si="545"/>
        <v>0</v>
      </c>
    </row>
    <row r="16335" spans="11:17" x14ac:dyDescent="0.35">
      <c r="K16335" s="1">
        <v>84</v>
      </c>
      <c r="L16335" s="1">
        <v>200000</v>
      </c>
      <c r="M16335" s="27">
        <v>6.5</v>
      </c>
      <c r="N16335" s="1">
        <v>10</v>
      </c>
      <c r="O16335" s="1" t="s">
        <v>27</v>
      </c>
      <c r="P16335" s="1" t="str">
        <f t="shared" si="544"/>
        <v>106.520000084</v>
      </c>
      <c r="Q16335" s="28">
        <f t="shared" si="545"/>
        <v>0</v>
      </c>
    </row>
    <row r="16336" spans="11:17" x14ac:dyDescent="0.35">
      <c r="K16336" s="1">
        <v>85</v>
      </c>
      <c r="L16336" s="1">
        <v>200000</v>
      </c>
      <c r="M16336" s="27">
        <v>6.5</v>
      </c>
      <c r="N16336" s="1">
        <v>10</v>
      </c>
      <c r="O16336" s="1" t="s">
        <v>27</v>
      </c>
      <c r="P16336" s="1" t="str">
        <f t="shared" si="544"/>
        <v>106.520000085</v>
      </c>
      <c r="Q16336" s="28">
        <f t="shared" si="545"/>
        <v>0</v>
      </c>
    </row>
    <row r="16337" spans="11:17" x14ac:dyDescent="0.35">
      <c r="K16337" s="1">
        <v>86</v>
      </c>
      <c r="L16337" s="1">
        <v>200000</v>
      </c>
      <c r="M16337" s="27">
        <v>6.5</v>
      </c>
      <c r="N16337" s="1">
        <v>10</v>
      </c>
      <c r="O16337" s="1" t="s">
        <v>27</v>
      </c>
      <c r="P16337" s="1" t="str">
        <f t="shared" si="544"/>
        <v>106.520000086</v>
      </c>
      <c r="Q16337" s="28">
        <f t="shared" si="545"/>
        <v>0</v>
      </c>
    </row>
    <row r="16338" spans="11:17" x14ac:dyDescent="0.35">
      <c r="K16338" s="1">
        <v>87</v>
      </c>
      <c r="L16338" s="1">
        <v>200000</v>
      </c>
      <c r="M16338" s="27">
        <v>6.5</v>
      </c>
      <c r="N16338" s="1">
        <v>10</v>
      </c>
      <c r="O16338" s="1" t="s">
        <v>27</v>
      </c>
      <c r="P16338" s="1" t="str">
        <f t="shared" si="544"/>
        <v>106.520000087</v>
      </c>
      <c r="Q16338" s="28">
        <f t="shared" si="545"/>
        <v>0</v>
      </c>
    </row>
    <row r="16339" spans="11:17" x14ac:dyDescent="0.35">
      <c r="K16339" s="1">
        <v>88</v>
      </c>
      <c r="L16339" s="1">
        <v>200000</v>
      </c>
      <c r="M16339" s="27">
        <v>6.5</v>
      </c>
      <c r="N16339" s="1">
        <v>10</v>
      </c>
      <c r="O16339" s="1" t="s">
        <v>27</v>
      </c>
      <c r="P16339" s="1" t="str">
        <f t="shared" si="544"/>
        <v>106.520000088</v>
      </c>
      <c r="Q16339" s="28">
        <f t="shared" si="545"/>
        <v>0</v>
      </c>
    </row>
    <row r="16340" spans="11:17" x14ac:dyDescent="0.35">
      <c r="K16340" s="1">
        <v>89</v>
      </c>
      <c r="L16340" s="1">
        <v>200000</v>
      </c>
      <c r="M16340" s="27">
        <v>6.5</v>
      </c>
      <c r="N16340" s="1">
        <v>10</v>
      </c>
      <c r="O16340" s="1" t="s">
        <v>27</v>
      </c>
      <c r="P16340" s="1" t="str">
        <f t="shared" si="544"/>
        <v>106.520000089</v>
      </c>
      <c r="Q16340" s="28">
        <f t="shared" si="545"/>
        <v>0</v>
      </c>
    </row>
    <row r="16341" spans="11:17" x14ac:dyDescent="0.35">
      <c r="K16341" s="1">
        <v>90</v>
      </c>
      <c r="L16341" s="1">
        <v>200000</v>
      </c>
      <c r="M16341" s="27">
        <v>6.5</v>
      </c>
      <c r="N16341" s="1">
        <v>10</v>
      </c>
      <c r="O16341" s="1" t="s">
        <v>27</v>
      </c>
      <c r="P16341" s="1" t="str">
        <f t="shared" si="544"/>
        <v>106.520000090</v>
      </c>
      <c r="Q16341" s="28">
        <f t="shared" si="545"/>
        <v>0</v>
      </c>
    </row>
    <row r="16342" spans="11:17" x14ac:dyDescent="0.35">
      <c r="K16342" s="1">
        <v>91</v>
      </c>
      <c r="L16342" s="1">
        <v>200000</v>
      </c>
      <c r="M16342" s="27">
        <v>6.5</v>
      </c>
      <c r="N16342" s="1">
        <v>10</v>
      </c>
      <c r="O16342" s="1" t="s">
        <v>27</v>
      </c>
      <c r="P16342" s="1" t="str">
        <f t="shared" si="544"/>
        <v>106.520000091</v>
      </c>
      <c r="Q16342" s="28">
        <f t="shared" si="545"/>
        <v>0</v>
      </c>
    </row>
    <row r="16343" spans="11:17" x14ac:dyDescent="0.35">
      <c r="K16343" s="1">
        <v>92</v>
      </c>
      <c r="L16343" s="1">
        <v>200000</v>
      </c>
      <c r="M16343" s="27">
        <v>6.5</v>
      </c>
      <c r="N16343" s="1">
        <v>10</v>
      </c>
      <c r="O16343" s="1" t="s">
        <v>27</v>
      </c>
      <c r="P16343" s="1" t="str">
        <f t="shared" si="544"/>
        <v>106.520000092</v>
      </c>
      <c r="Q16343" s="28">
        <f t="shared" si="545"/>
        <v>0</v>
      </c>
    </row>
    <row r="16344" spans="11:17" x14ac:dyDescent="0.35">
      <c r="K16344" s="1">
        <v>93</v>
      </c>
      <c r="L16344" s="1">
        <v>200000</v>
      </c>
      <c r="M16344" s="27">
        <v>6.5</v>
      </c>
      <c r="N16344" s="1">
        <v>10</v>
      </c>
      <c r="O16344" s="1" t="s">
        <v>27</v>
      </c>
      <c r="P16344" s="1" t="str">
        <f t="shared" si="544"/>
        <v>106.520000093</v>
      </c>
      <c r="Q16344" s="28">
        <f t="shared" si="545"/>
        <v>0</v>
      </c>
    </row>
    <row r="16345" spans="11:17" x14ac:dyDescent="0.35">
      <c r="K16345" s="1">
        <v>94</v>
      </c>
      <c r="L16345" s="1">
        <v>200000</v>
      </c>
      <c r="M16345" s="27">
        <v>6.5</v>
      </c>
      <c r="N16345" s="1">
        <v>10</v>
      </c>
      <c r="O16345" s="1" t="s">
        <v>27</v>
      </c>
      <c r="P16345" s="1" t="str">
        <f t="shared" si="544"/>
        <v>106.520000094</v>
      </c>
      <c r="Q16345" s="28">
        <f t="shared" si="545"/>
        <v>0</v>
      </c>
    </row>
    <row r="16346" spans="11:17" x14ac:dyDescent="0.35">
      <c r="K16346" s="1">
        <v>95</v>
      </c>
      <c r="L16346" s="1">
        <v>200000</v>
      </c>
      <c r="M16346" s="27">
        <v>6.5</v>
      </c>
      <c r="N16346" s="1">
        <v>10</v>
      </c>
      <c r="O16346" s="1" t="s">
        <v>27</v>
      </c>
      <c r="P16346" s="1" t="str">
        <f t="shared" si="544"/>
        <v>106.520000095</v>
      </c>
      <c r="Q16346" s="28">
        <f t="shared" si="545"/>
        <v>0</v>
      </c>
    </row>
    <row r="16347" spans="11:17" x14ac:dyDescent="0.35">
      <c r="K16347" s="1">
        <v>96</v>
      </c>
      <c r="L16347" s="1">
        <v>200000</v>
      </c>
      <c r="M16347" s="27">
        <v>6.5</v>
      </c>
      <c r="N16347" s="1">
        <v>10</v>
      </c>
      <c r="O16347" s="1" t="s">
        <v>27</v>
      </c>
      <c r="P16347" s="1" t="str">
        <f t="shared" si="544"/>
        <v>106.520000096</v>
      </c>
      <c r="Q16347" s="28">
        <f t="shared" si="545"/>
        <v>0</v>
      </c>
    </row>
    <row r="16348" spans="11:17" x14ac:dyDescent="0.35">
      <c r="K16348" s="1">
        <v>97</v>
      </c>
      <c r="L16348" s="1">
        <v>200000</v>
      </c>
      <c r="M16348" s="27">
        <v>6.5</v>
      </c>
      <c r="N16348" s="1">
        <v>10</v>
      </c>
      <c r="O16348" s="1" t="s">
        <v>27</v>
      </c>
      <c r="P16348" s="1" t="str">
        <f t="shared" si="544"/>
        <v>106.520000097</v>
      </c>
      <c r="Q16348" s="28">
        <f t="shared" si="545"/>
        <v>0</v>
      </c>
    </row>
    <row r="16349" spans="11:17" x14ac:dyDescent="0.35">
      <c r="K16349" s="1">
        <v>98</v>
      </c>
      <c r="L16349" s="1">
        <v>200000</v>
      </c>
      <c r="M16349" s="27">
        <v>6.5</v>
      </c>
      <c r="N16349" s="1">
        <v>10</v>
      </c>
      <c r="O16349" s="1" t="s">
        <v>27</v>
      </c>
      <c r="P16349" s="1" t="str">
        <f t="shared" si="544"/>
        <v>106.520000098</v>
      </c>
      <c r="Q16349" s="28">
        <f t="shared" si="545"/>
        <v>0</v>
      </c>
    </row>
    <row r="16350" spans="11:17" x14ac:dyDescent="0.35">
      <c r="K16350" s="1">
        <v>99</v>
      </c>
      <c r="L16350" s="1">
        <v>200000</v>
      </c>
      <c r="M16350" s="27">
        <v>6.5</v>
      </c>
      <c r="N16350" s="1">
        <v>10</v>
      </c>
      <c r="O16350" s="1" t="s">
        <v>27</v>
      </c>
      <c r="P16350" s="1" t="str">
        <f t="shared" si="544"/>
        <v>106.520000099</v>
      </c>
      <c r="Q16350" s="28">
        <f t="shared" si="545"/>
        <v>0</v>
      </c>
    </row>
    <row r="16351" spans="11:17" x14ac:dyDescent="0.35">
      <c r="K16351" s="1">
        <v>100</v>
      </c>
      <c r="L16351" s="1">
        <v>200000</v>
      </c>
      <c r="M16351" s="27">
        <v>6.5</v>
      </c>
      <c r="N16351" s="1">
        <v>10</v>
      </c>
      <c r="O16351" s="1" t="s">
        <v>27</v>
      </c>
      <c r="P16351" s="1" t="str">
        <f t="shared" si="544"/>
        <v>106.5200000100</v>
      </c>
      <c r="Q16351" s="28">
        <f t="shared" si="545"/>
        <v>0</v>
      </c>
    </row>
    <row r="16352" spans="11:17" x14ac:dyDescent="0.35">
      <c r="K16352" s="1">
        <v>101</v>
      </c>
      <c r="L16352" s="1">
        <v>200000</v>
      </c>
      <c r="M16352" s="27">
        <v>6.5</v>
      </c>
      <c r="N16352" s="1">
        <v>10</v>
      </c>
      <c r="O16352" s="1" t="s">
        <v>27</v>
      </c>
      <c r="P16352" s="1" t="str">
        <f t="shared" si="544"/>
        <v>106.5200000101</v>
      </c>
      <c r="Q16352" s="28">
        <f t="shared" si="545"/>
        <v>0</v>
      </c>
    </row>
    <row r="16353" spans="11:17" x14ac:dyDescent="0.35">
      <c r="K16353" s="1">
        <v>102</v>
      </c>
      <c r="L16353" s="1">
        <v>200000</v>
      </c>
      <c r="M16353" s="27">
        <v>6.5</v>
      </c>
      <c r="N16353" s="1">
        <v>10</v>
      </c>
      <c r="O16353" s="1" t="s">
        <v>27</v>
      </c>
      <c r="P16353" s="1" t="str">
        <f t="shared" si="544"/>
        <v>106.5200000102</v>
      </c>
      <c r="Q16353" s="28">
        <f t="shared" si="545"/>
        <v>0</v>
      </c>
    </row>
    <row r="16354" spans="11:17" x14ac:dyDescent="0.35">
      <c r="K16354" s="1">
        <v>103</v>
      </c>
      <c r="L16354" s="1">
        <v>200000</v>
      </c>
      <c r="M16354" s="27">
        <v>6.5</v>
      </c>
      <c r="N16354" s="1">
        <v>10</v>
      </c>
      <c r="O16354" s="1" t="s">
        <v>27</v>
      </c>
      <c r="P16354" s="1" t="str">
        <f t="shared" si="544"/>
        <v>106.5200000103</v>
      </c>
      <c r="Q16354" s="28">
        <f t="shared" si="545"/>
        <v>0</v>
      </c>
    </row>
    <row r="16355" spans="11:17" x14ac:dyDescent="0.35">
      <c r="K16355" s="1">
        <v>104</v>
      </c>
      <c r="L16355" s="1">
        <v>200000</v>
      </c>
      <c r="M16355" s="27">
        <v>6.5</v>
      </c>
      <c r="N16355" s="1">
        <v>10</v>
      </c>
      <c r="O16355" s="1" t="s">
        <v>27</v>
      </c>
      <c r="P16355" s="1" t="str">
        <f t="shared" si="544"/>
        <v>106.5200000104</v>
      </c>
      <c r="Q16355" s="28">
        <f t="shared" si="545"/>
        <v>0</v>
      </c>
    </row>
    <row r="16356" spans="11:17" x14ac:dyDescent="0.35">
      <c r="K16356" s="1">
        <v>105</v>
      </c>
      <c r="L16356" s="1">
        <v>200000</v>
      </c>
      <c r="M16356" s="27">
        <v>6.5</v>
      </c>
      <c r="N16356" s="1">
        <v>10</v>
      </c>
      <c r="O16356" s="1" t="s">
        <v>27</v>
      </c>
      <c r="P16356" s="1" t="str">
        <f t="shared" si="544"/>
        <v>106.5200000105</v>
      </c>
      <c r="Q16356" s="28">
        <f t="shared" si="545"/>
        <v>0</v>
      </c>
    </row>
    <row r="16357" spans="11:17" x14ac:dyDescent="0.35">
      <c r="K16357" s="1">
        <v>106</v>
      </c>
      <c r="L16357" s="1">
        <v>200000</v>
      </c>
      <c r="M16357" s="27">
        <v>6.5</v>
      </c>
      <c r="N16357" s="1">
        <v>10</v>
      </c>
      <c r="O16357" s="1" t="s">
        <v>27</v>
      </c>
      <c r="P16357" s="1" t="str">
        <f t="shared" si="544"/>
        <v>106.5200000106</v>
      </c>
      <c r="Q16357" s="28">
        <f t="shared" si="545"/>
        <v>0</v>
      </c>
    </row>
    <row r="16358" spans="11:17" x14ac:dyDescent="0.35">
      <c r="K16358" s="1">
        <v>107</v>
      </c>
      <c r="L16358" s="1">
        <v>200000</v>
      </c>
      <c r="M16358" s="27">
        <v>6.5</v>
      </c>
      <c r="N16358" s="1">
        <v>10</v>
      </c>
      <c r="O16358" s="1" t="s">
        <v>27</v>
      </c>
      <c r="P16358" s="1" t="str">
        <f t="shared" si="544"/>
        <v>106.5200000107</v>
      </c>
      <c r="Q16358" s="28">
        <f t="shared" si="545"/>
        <v>0</v>
      </c>
    </row>
    <row r="16359" spans="11:17" x14ac:dyDescent="0.35">
      <c r="K16359" s="1">
        <v>108</v>
      </c>
      <c r="L16359" s="1">
        <v>200000</v>
      </c>
      <c r="M16359" s="27">
        <v>6.5</v>
      </c>
      <c r="N16359" s="1">
        <v>10</v>
      </c>
      <c r="O16359" s="1" t="s">
        <v>27</v>
      </c>
      <c r="P16359" s="1" t="str">
        <f t="shared" si="544"/>
        <v>106.5200000108</v>
      </c>
      <c r="Q16359" s="28">
        <f t="shared" si="545"/>
        <v>0</v>
      </c>
    </row>
    <row r="16360" spans="11:17" x14ac:dyDescent="0.35">
      <c r="K16360" s="1">
        <v>109</v>
      </c>
      <c r="L16360" s="1">
        <v>200000</v>
      </c>
      <c r="M16360" s="27">
        <v>6.5</v>
      </c>
      <c r="N16360" s="1">
        <v>10</v>
      </c>
      <c r="O16360" s="1" t="s">
        <v>27</v>
      </c>
      <c r="P16360" s="1" t="str">
        <f t="shared" si="544"/>
        <v>106.5200000109</v>
      </c>
      <c r="Q16360" s="28">
        <f t="shared" si="545"/>
        <v>0</v>
      </c>
    </row>
    <row r="16361" spans="11:17" x14ac:dyDescent="0.35">
      <c r="K16361" s="1">
        <v>110</v>
      </c>
      <c r="L16361" s="1">
        <v>200000</v>
      </c>
      <c r="M16361" s="27">
        <v>6.5</v>
      </c>
      <c r="N16361" s="1">
        <v>10</v>
      </c>
      <c r="O16361" s="1" t="s">
        <v>27</v>
      </c>
      <c r="P16361" s="1" t="str">
        <f t="shared" si="544"/>
        <v>106.5200000110</v>
      </c>
      <c r="Q16361" s="28">
        <f t="shared" si="545"/>
        <v>0</v>
      </c>
    </row>
    <row r="16362" spans="11:17" x14ac:dyDescent="0.35">
      <c r="K16362" s="1">
        <v>111</v>
      </c>
      <c r="L16362" s="1">
        <v>200000</v>
      </c>
      <c r="M16362" s="27">
        <v>6.5</v>
      </c>
      <c r="N16362" s="1">
        <v>10</v>
      </c>
      <c r="O16362" s="1" t="s">
        <v>27</v>
      </c>
      <c r="P16362" s="1" t="str">
        <f t="shared" si="544"/>
        <v>106.5200000111</v>
      </c>
      <c r="Q16362" s="28">
        <f t="shared" si="545"/>
        <v>0</v>
      </c>
    </row>
    <row r="16363" spans="11:17" x14ac:dyDescent="0.35">
      <c r="K16363" s="1">
        <v>112</v>
      </c>
      <c r="L16363" s="1">
        <v>200000</v>
      </c>
      <c r="M16363" s="27">
        <v>6.5</v>
      </c>
      <c r="N16363" s="1">
        <v>10</v>
      </c>
      <c r="O16363" s="1" t="s">
        <v>27</v>
      </c>
      <c r="P16363" s="1" t="str">
        <f t="shared" si="544"/>
        <v>106.5200000112</v>
      </c>
      <c r="Q16363" s="28">
        <f t="shared" si="545"/>
        <v>0</v>
      </c>
    </row>
    <row r="16364" spans="11:17" x14ac:dyDescent="0.35">
      <c r="K16364" s="1">
        <v>113</v>
      </c>
      <c r="L16364" s="1">
        <v>200000</v>
      </c>
      <c r="M16364" s="27">
        <v>6.5</v>
      </c>
      <c r="N16364" s="1">
        <v>10</v>
      </c>
      <c r="O16364" s="1" t="s">
        <v>27</v>
      </c>
      <c r="P16364" s="1" t="str">
        <f t="shared" si="544"/>
        <v>106.5200000113</v>
      </c>
      <c r="Q16364" s="28">
        <f t="shared" si="545"/>
        <v>0</v>
      </c>
    </row>
    <row r="16365" spans="11:17" x14ac:dyDescent="0.35">
      <c r="K16365" s="1">
        <v>114</v>
      </c>
      <c r="L16365" s="1">
        <v>200000</v>
      </c>
      <c r="M16365" s="27">
        <v>6.5</v>
      </c>
      <c r="N16365" s="1">
        <v>10</v>
      </c>
      <c r="O16365" s="1" t="s">
        <v>27</v>
      </c>
      <c r="P16365" s="1" t="str">
        <f t="shared" si="544"/>
        <v>106.5200000114</v>
      </c>
      <c r="Q16365" s="28">
        <f t="shared" si="545"/>
        <v>0</v>
      </c>
    </row>
    <row r="16366" spans="11:17" x14ac:dyDescent="0.35">
      <c r="K16366" s="1">
        <v>115</v>
      </c>
      <c r="L16366" s="1">
        <v>200000</v>
      </c>
      <c r="M16366" s="27">
        <v>6.5</v>
      </c>
      <c r="N16366" s="1">
        <v>10</v>
      </c>
      <c r="O16366" s="1" t="s">
        <v>27</v>
      </c>
      <c r="P16366" s="1" t="str">
        <f t="shared" si="544"/>
        <v>106.5200000115</v>
      </c>
      <c r="Q16366" s="28">
        <f t="shared" si="545"/>
        <v>0</v>
      </c>
    </row>
    <row r="16367" spans="11:17" x14ac:dyDescent="0.35">
      <c r="K16367" s="1">
        <v>116</v>
      </c>
      <c r="L16367" s="1">
        <v>200000</v>
      </c>
      <c r="M16367" s="27">
        <v>6.5</v>
      </c>
      <c r="N16367" s="1">
        <v>10</v>
      </c>
      <c r="O16367" s="1" t="s">
        <v>27</v>
      </c>
      <c r="P16367" s="1" t="str">
        <f t="shared" si="544"/>
        <v>106.5200000116</v>
      </c>
      <c r="Q16367" s="28">
        <f t="shared" si="545"/>
        <v>0</v>
      </c>
    </row>
    <row r="16368" spans="11:17" x14ac:dyDescent="0.35">
      <c r="K16368" s="1">
        <v>117</v>
      </c>
      <c r="L16368" s="1">
        <v>200000</v>
      </c>
      <c r="M16368" s="27">
        <v>6.5</v>
      </c>
      <c r="N16368" s="1">
        <v>10</v>
      </c>
      <c r="O16368" s="1" t="s">
        <v>27</v>
      </c>
      <c r="P16368" s="1" t="str">
        <f t="shared" si="544"/>
        <v>106.5200000117</v>
      </c>
      <c r="Q16368" s="28">
        <f t="shared" si="545"/>
        <v>0</v>
      </c>
    </row>
    <row r="16369" spans="11:17" x14ac:dyDescent="0.35">
      <c r="K16369" s="1">
        <v>118</v>
      </c>
      <c r="L16369" s="1">
        <v>200000</v>
      </c>
      <c r="M16369" s="27">
        <v>6.5</v>
      </c>
      <c r="N16369" s="1">
        <v>10</v>
      </c>
      <c r="O16369" s="1" t="s">
        <v>27</v>
      </c>
      <c r="P16369" s="1" t="str">
        <f t="shared" si="544"/>
        <v>106.5200000118</v>
      </c>
      <c r="Q16369" s="28">
        <f t="shared" si="545"/>
        <v>0</v>
      </c>
    </row>
    <row r="16370" spans="11:17" x14ac:dyDescent="0.35">
      <c r="K16370" s="1">
        <v>119</v>
      </c>
      <c r="L16370" s="1">
        <v>200000</v>
      </c>
      <c r="M16370" s="27">
        <v>6.5</v>
      </c>
      <c r="N16370" s="1">
        <v>10</v>
      </c>
      <c r="O16370" s="1" t="s">
        <v>27</v>
      </c>
      <c r="P16370" s="1" t="str">
        <f t="shared" si="544"/>
        <v>106.5200000119</v>
      </c>
      <c r="Q16370" s="28">
        <f t="shared" si="545"/>
        <v>0</v>
      </c>
    </row>
    <row r="16371" spans="11:17" x14ac:dyDescent="0.35">
      <c r="K16371" s="1">
        <v>120</v>
      </c>
      <c r="L16371" s="1">
        <v>200000</v>
      </c>
      <c r="M16371" s="27">
        <v>6.5</v>
      </c>
      <c r="N16371" s="1">
        <v>10</v>
      </c>
      <c r="O16371" s="1" t="s">
        <v>27</v>
      </c>
      <c r="P16371" s="1" t="str">
        <f t="shared" si="544"/>
        <v>106.5200000120</v>
      </c>
      <c r="Q16371" s="28">
        <f t="shared" si="545"/>
        <v>0</v>
      </c>
    </row>
    <row r="16372" spans="11:17" x14ac:dyDescent="0.35">
      <c r="K16372" s="1">
        <v>121</v>
      </c>
      <c r="L16372" s="1">
        <v>200000</v>
      </c>
      <c r="M16372" s="27">
        <v>6.5</v>
      </c>
      <c r="N16372" s="1">
        <v>10</v>
      </c>
      <c r="O16372" s="1" t="s">
        <v>27</v>
      </c>
      <c r="P16372" s="1" t="str">
        <f t="shared" si="544"/>
        <v>106.5200000121</v>
      </c>
      <c r="Q16372" s="28">
        <f t="shared" si="545"/>
        <v>0</v>
      </c>
    </row>
    <row r="16373" spans="11:17" x14ac:dyDescent="0.35">
      <c r="K16373" s="1">
        <v>122</v>
      </c>
      <c r="L16373" s="1">
        <v>200000</v>
      </c>
      <c r="M16373" s="27">
        <v>6.5</v>
      </c>
      <c r="N16373" s="1">
        <v>10</v>
      </c>
      <c r="O16373" s="1" t="s">
        <v>27</v>
      </c>
      <c r="P16373" s="1" t="str">
        <f t="shared" si="544"/>
        <v>106.5200000122</v>
      </c>
      <c r="Q16373" s="28">
        <f t="shared" si="545"/>
        <v>0</v>
      </c>
    </row>
    <row r="16374" spans="11:17" x14ac:dyDescent="0.35">
      <c r="K16374" s="1">
        <v>123</v>
      </c>
      <c r="L16374" s="1">
        <v>200000</v>
      </c>
      <c r="M16374" s="27">
        <v>6.5</v>
      </c>
      <c r="N16374" s="1">
        <v>10</v>
      </c>
      <c r="O16374" s="1" t="s">
        <v>27</v>
      </c>
      <c r="P16374" s="1" t="str">
        <f t="shared" si="544"/>
        <v>106.5200000123</v>
      </c>
      <c r="Q16374" s="28">
        <f t="shared" si="545"/>
        <v>0</v>
      </c>
    </row>
    <row r="16375" spans="11:17" x14ac:dyDescent="0.35">
      <c r="K16375" s="1">
        <v>124</v>
      </c>
      <c r="L16375" s="1">
        <v>200000</v>
      </c>
      <c r="M16375" s="27">
        <v>6.5</v>
      </c>
      <c r="N16375" s="1">
        <v>10</v>
      </c>
      <c r="O16375" s="1" t="s">
        <v>27</v>
      </c>
      <c r="P16375" s="1" t="str">
        <f t="shared" si="544"/>
        <v>106.5200000124</v>
      </c>
      <c r="Q16375" s="28">
        <f t="shared" si="545"/>
        <v>0</v>
      </c>
    </row>
    <row r="16376" spans="11:17" x14ac:dyDescent="0.35">
      <c r="K16376" s="1">
        <v>125</v>
      </c>
      <c r="L16376" s="1">
        <v>200000</v>
      </c>
      <c r="M16376" s="27">
        <v>6.5</v>
      </c>
      <c r="N16376" s="1">
        <v>10</v>
      </c>
      <c r="O16376" s="1" t="s">
        <v>27</v>
      </c>
      <c r="P16376" s="1" t="str">
        <f t="shared" si="544"/>
        <v>106.5200000125</v>
      </c>
      <c r="Q16376" s="28">
        <f t="shared" si="545"/>
        <v>0</v>
      </c>
    </row>
    <row r="16377" spans="11:17" x14ac:dyDescent="0.35">
      <c r="K16377" s="1">
        <v>1</v>
      </c>
      <c r="L16377" s="1">
        <v>200000</v>
      </c>
      <c r="M16377" s="27">
        <v>9.5</v>
      </c>
      <c r="N16377" s="1">
        <v>10</v>
      </c>
      <c r="O16377" s="1" t="s">
        <v>26</v>
      </c>
      <c r="P16377" s="1" t="str">
        <f t="shared" si="544"/>
        <v>109.52000001</v>
      </c>
      <c r="Q16377" s="28">
        <f t="shared" si="545"/>
        <v>0</v>
      </c>
    </row>
    <row r="16378" spans="11:17" x14ac:dyDescent="0.35">
      <c r="K16378" s="1">
        <v>2</v>
      </c>
      <c r="L16378" s="1">
        <v>200000</v>
      </c>
      <c r="M16378" s="27">
        <v>9.5</v>
      </c>
      <c r="N16378" s="1">
        <v>10</v>
      </c>
      <c r="O16378" s="1" t="s">
        <v>26</v>
      </c>
      <c r="P16378" s="1" t="str">
        <f t="shared" si="544"/>
        <v>109.52000002</v>
      </c>
      <c r="Q16378" s="28">
        <f t="shared" si="545"/>
        <v>0</v>
      </c>
    </row>
    <row r="16379" spans="11:17" x14ac:dyDescent="0.35">
      <c r="K16379" s="1">
        <v>3</v>
      </c>
      <c r="L16379" s="1">
        <v>200000</v>
      </c>
      <c r="M16379" s="27">
        <v>9.5</v>
      </c>
      <c r="N16379" s="1">
        <v>10</v>
      </c>
      <c r="O16379" s="1" t="s">
        <v>26</v>
      </c>
      <c r="P16379" s="1" t="str">
        <f t="shared" si="544"/>
        <v>109.52000003</v>
      </c>
      <c r="Q16379" s="28">
        <f t="shared" si="545"/>
        <v>0</v>
      </c>
    </row>
    <row r="16380" spans="11:17" x14ac:dyDescent="0.35">
      <c r="K16380" s="1">
        <v>4</v>
      </c>
      <c r="L16380" s="1">
        <v>200000</v>
      </c>
      <c r="M16380" s="27">
        <v>9.5</v>
      </c>
      <c r="N16380" s="1">
        <v>10</v>
      </c>
      <c r="O16380" s="1" t="s">
        <v>26</v>
      </c>
      <c r="P16380" s="1" t="str">
        <f t="shared" si="544"/>
        <v>109.52000004</v>
      </c>
      <c r="Q16380" s="28">
        <f t="shared" si="545"/>
        <v>0</v>
      </c>
    </row>
    <row r="16381" spans="11:17" x14ac:dyDescent="0.35">
      <c r="K16381" s="1">
        <v>5</v>
      </c>
      <c r="L16381" s="1">
        <v>200000</v>
      </c>
      <c r="M16381" s="27">
        <v>9.5</v>
      </c>
      <c r="N16381" s="1">
        <v>10</v>
      </c>
      <c r="O16381" s="1" t="s">
        <v>26</v>
      </c>
      <c r="P16381" s="1" t="str">
        <f t="shared" si="544"/>
        <v>109.52000005</v>
      </c>
      <c r="Q16381" s="28">
        <f t="shared" si="545"/>
        <v>0</v>
      </c>
    </row>
    <row r="16382" spans="11:17" x14ac:dyDescent="0.35">
      <c r="K16382" s="1">
        <v>6</v>
      </c>
      <c r="L16382" s="1">
        <v>200000</v>
      </c>
      <c r="M16382" s="27">
        <v>9.5</v>
      </c>
      <c r="N16382" s="1">
        <v>10</v>
      </c>
      <c r="O16382" s="1" t="s">
        <v>26</v>
      </c>
      <c r="P16382" s="1" t="str">
        <f t="shared" si="544"/>
        <v>109.52000006</v>
      </c>
      <c r="Q16382" s="28">
        <f t="shared" si="545"/>
        <v>0</v>
      </c>
    </row>
    <row r="16383" spans="11:17" x14ac:dyDescent="0.35">
      <c r="K16383" s="1">
        <v>7</v>
      </c>
      <c r="L16383" s="1">
        <v>200000</v>
      </c>
      <c r="M16383" s="27">
        <v>9.5</v>
      </c>
      <c r="N16383" s="1">
        <v>10</v>
      </c>
      <c r="O16383" s="1" t="s">
        <v>26</v>
      </c>
      <c r="P16383" s="1" t="str">
        <f t="shared" si="544"/>
        <v>109.52000007</v>
      </c>
      <c r="Q16383" s="28">
        <f t="shared" si="545"/>
        <v>0</v>
      </c>
    </row>
    <row r="16384" spans="11:17" x14ac:dyDescent="0.35">
      <c r="K16384" s="1">
        <v>8</v>
      </c>
      <c r="L16384" s="1">
        <v>200000</v>
      </c>
      <c r="M16384" s="27">
        <v>9.5</v>
      </c>
      <c r="N16384" s="1">
        <v>10</v>
      </c>
      <c r="O16384" s="1" t="s">
        <v>26</v>
      </c>
      <c r="P16384" s="1" t="str">
        <f t="shared" si="544"/>
        <v>109.52000008</v>
      </c>
      <c r="Q16384" s="28">
        <f t="shared" si="545"/>
        <v>0</v>
      </c>
    </row>
    <row r="16385" spans="11:17" x14ac:dyDescent="0.35">
      <c r="K16385" s="1">
        <v>9</v>
      </c>
      <c r="L16385" s="1">
        <v>200000</v>
      </c>
      <c r="M16385" s="27">
        <v>9.5</v>
      </c>
      <c r="N16385" s="1">
        <v>10</v>
      </c>
      <c r="O16385" s="1" t="s">
        <v>26</v>
      </c>
      <c r="P16385" s="1" t="str">
        <f t="shared" si="544"/>
        <v>109.52000009</v>
      </c>
      <c r="Q16385" s="28">
        <f t="shared" si="545"/>
        <v>0</v>
      </c>
    </row>
    <row r="16386" spans="11:17" x14ac:dyDescent="0.35">
      <c r="K16386" s="1">
        <v>10</v>
      </c>
      <c r="L16386" s="1">
        <v>200000</v>
      </c>
      <c r="M16386" s="27">
        <v>9.5</v>
      </c>
      <c r="N16386" s="1">
        <v>10</v>
      </c>
      <c r="O16386" s="1" t="s">
        <v>26</v>
      </c>
      <c r="P16386" s="1" t="str">
        <f t="shared" si="544"/>
        <v>109.520000010</v>
      </c>
      <c r="Q16386" s="28">
        <f t="shared" si="545"/>
        <v>0</v>
      </c>
    </row>
    <row r="16387" spans="11:17" x14ac:dyDescent="0.35">
      <c r="K16387" s="1">
        <v>11</v>
      </c>
      <c r="L16387" s="1">
        <v>200000</v>
      </c>
      <c r="M16387" s="27">
        <v>9.5</v>
      </c>
      <c r="N16387" s="1">
        <v>10</v>
      </c>
      <c r="O16387" s="1" t="s">
        <v>26</v>
      </c>
      <c r="P16387" s="1" t="str">
        <f t="shared" ref="P16387:P16450" si="546">N16387&amp;M16387&amp;L16387&amp;K16387</f>
        <v>109.520000011</v>
      </c>
      <c r="Q16387" s="28">
        <f t="shared" ref="Q16387:Q16450" si="547">VLOOKUP(O16387&amp;L16387&amp;M16387&amp;N16387,$W$2:$X$1051,2,FALSE)</f>
        <v>0</v>
      </c>
    </row>
    <row r="16388" spans="11:17" x14ac:dyDescent="0.35">
      <c r="K16388" s="1">
        <v>12</v>
      </c>
      <c r="L16388" s="1">
        <v>200000</v>
      </c>
      <c r="M16388" s="27">
        <v>9.5</v>
      </c>
      <c r="N16388" s="1">
        <v>10</v>
      </c>
      <c r="O16388" s="1" t="s">
        <v>26</v>
      </c>
      <c r="P16388" s="1" t="str">
        <f t="shared" si="546"/>
        <v>109.520000012</v>
      </c>
      <c r="Q16388" s="28">
        <f t="shared" si="547"/>
        <v>0</v>
      </c>
    </row>
    <row r="16389" spans="11:17" x14ac:dyDescent="0.35">
      <c r="K16389" s="1">
        <v>13</v>
      </c>
      <c r="L16389" s="1">
        <v>200000</v>
      </c>
      <c r="M16389" s="27">
        <v>9.5</v>
      </c>
      <c r="N16389" s="1">
        <v>10</v>
      </c>
      <c r="O16389" s="1" t="s">
        <v>26</v>
      </c>
      <c r="P16389" s="1" t="str">
        <f t="shared" si="546"/>
        <v>109.520000013</v>
      </c>
      <c r="Q16389" s="28">
        <f t="shared" si="547"/>
        <v>0</v>
      </c>
    </row>
    <row r="16390" spans="11:17" x14ac:dyDescent="0.35">
      <c r="K16390" s="1">
        <v>14</v>
      </c>
      <c r="L16390" s="1">
        <v>200000</v>
      </c>
      <c r="M16390" s="27">
        <v>9.5</v>
      </c>
      <c r="N16390" s="1">
        <v>10</v>
      </c>
      <c r="O16390" s="1" t="s">
        <v>26</v>
      </c>
      <c r="P16390" s="1" t="str">
        <f t="shared" si="546"/>
        <v>109.520000014</v>
      </c>
      <c r="Q16390" s="28">
        <f t="shared" si="547"/>
        <v>0</v>
      </c>
    </row>
    <row r="16391" spans="11:17" x14ac:dyDescent="0.35">
      <c r="K16391" s="1">
        <v>15</v>
      </c>
      <c r="L16391" s="1">
        <v>200000</v>
      </c>
      <c r="M16391" s="27">
        <v>9.5</v>
      </c>
      <c r="N16391" s="1">
        <v>10</v>
      </c>
      <c r="O16391" s="1" t="s">
        <v>26</v>
      </c>
      <c r="P16391" s="1" t="str">
        <f t="shared" si="546"/>
        <v>109.520000015</v>
      </c>
      <c r="Q16391" s="28">
        <f t="shared" si="547"/>
        <v>0</v>
      </c>
    </row>
    <row r="16392" spans="11:17" x14ac:dyDescent="0.35">
      <c r="K16392" s="1">
        <v>16</v>
      </c>
      <c r="L16392" s="1">
        <v>200000</v>
      </c>
      <c r="M16392" s="27">
        <v>9.5</v>
      </c>
      <c r="N16392" s="1">
        <v>10</v>
      </c>
      <c r="O16392" s="1" t="s">
        <v>26</v>
      </c>
      <c r="P16392" s="1" t="str">
        <f t="shared" si="546"/>
        <v>109.520000016</v>
      </c>
      <c r="Q16392" s="28">
        <f t="shared" si="547"/>
        <v>0</v>
      </c>
    </row>
    <row r="16393" spans="11:17" x14ac:dyDescent="0.35">
      <c r="K16393" s="1">
        <v>17</v>
      </c>
      <c r="L16393" s="1">
        <v>200000</v>
      </c>
      <c r="M16393" s="27">
        <v>9.5</v>
      </c>
      <c r="N16393" s="1">
        <v>10</v>
      </c>
      <c r="O16393" s="1" t="s">
        <v>26</v>
      </c>
      <c r="P16393" s="1" t="str">
        <f t="shared" si="546"/>
        <v>109.520000017</v>
      </c>
      <c r="Q16393" s="28">
        <f t="shared" si="547"/>
        <v>0</v>
      </c>
    </row>
    <row r="16394" spans="11:17" x14ac:dyDescent="0.35">
      <c r="K16394" s="1">
        <v>18</v>
      </c>
      <c r="L16394" s="1">
        <v>200000</v>
      </c>
      <c r="M16394" s="27">
        <v>9.5</v>
      </c>
      <c r="N16394" s="1">
        <v>10</v>
      </c>
      <c r="O16394" s="1" t="s">
        <v>26</v>
      </c>
      <c r="P16394" s="1" t="str">
        <f t="shared" si="546"/>
        <v>109.520000018</v>
      </c>
      <c r="Q16394" s="28">
        <f t="shared" si="547"/>
        <v>0</v>
      </c>
    </row>
    <row r="16395" spans="11:17" x14ac:dyDescent="0.35">
      <c r="K16395" s="1">
        <v>19</v>
      </c>
      <c r="L16395" s="1">
        <v>200000</v>
      </c>
      <c r="M16395" s="27">
        <v>9.5</v>
      </c>
      <c r="N16395" s="1">
        <v>10</v>
      </c>
      <c r="O16395" s="1" t="s">
        <v>26</v>
      </c>
      <c r="P16395" s="1" t="str">
        <f t="shared" si="546"/>
        <v>109.520000019</v>
      </c>
      <c r="Q16395" s="28">
        <f t="shared" si="547"/>
        <v>0</v>
      </c>
    </row>
    <row r="16396" spans="11:17" x14ac:dyDescent="0.35">
      <c r="K16396" s="1">
        <v>20</v>
      </c>
      <c r="L16396" s="1">
        <v>200000</v>
      </c>
      <c r="M16396" s="27">
        <v>9.5</v>
      </c>
      <c r="N16396" s="1">
        <v>10</v>
      </c>
      <c r="O16396" s="1" t="s">
        <v>26</v>
      </c>
      <c r="P16396" s="1" t="str">
        <f t="shared" si="546"/>
        <v>109.520000020</v>
      </c>
      <c r="Q16396" s="28">
        <f t="shared" si="547"/>
        <v>0</v>
      </c>
    </row>
    <row r="16397" spans="11:17" x14ac:dyDescent="0.35">
      <c r="K16397" s="1">
        <v>21</v>
      </c>
      <c r="L16397" s="1">
        <v>200000</v>
      </c>
      <c r="M16397" s="27">
        <v>9.5</v>
      </c>
      <c r="N16397" s="1">
        <v>10</v>
      </c>
      <c r="O16397" s="1" t="s">
        <v>26</v>
      </c>
      <c r="P16397" s="1" t="str">
        <f t="shared" si="546"/>
        <v>109.520000021</v>
      </c>
      <c r="Q16397" s="28">
        <f t="shared" si="547"/>
        <v>0</v>
      </c>
    </row>
    <row r="16398" spans="11:17" x14ac:dyDescent="0.35">
      <c r="K16398" s="1">
        <v>22</v>
      </c>
      <c r="L16398" s="1">
        <v>200000</v>
      </c>
      <c r="M16398" s="27">
        <v>9.5</v>
      </c>
      <c r="N16398" s="1">
        <v>10</v>
      </c>
      <c r="O16398" s="1" t="s">
        <v>26</v>
      </c>
      <c r="P16398" s="1" t="str">
        <f t="shared" si="546"/>
        <v>109.520000022</v>
      </c>
      <c r="Q16398" s="28">
        <f t="shared" si="547"/>
        <v>0</v>
      </c>
    </row>
    <row r="16399" spans="11:17" x14ac:dyDescent="0.35">
      <c r="K16399" s="1">
        <v>23</v>
      </c>
      <c r="L16399" s="1">
        <v>200000</v>
      </c>
      <c r="M16399" s="27">
        <v>9.5</v>
      </c>
      <c r="N16399" s="1">
        <v>10</v>
      </c>
      <c r="O16399" s="1" t="s">
        <v>26</v>
      </c>
      <c r="P16399" s="1" t="str">
        <f t="shared" si="546"/>
        <v>109.520000023</v>
      </c>
      <c r="Q16399" s="28">
        <f t="shared" si="547"/>
        <v>0</v>
      </c>
    </row>
    <row r="16400" spans="11:17" x14ac:dyDescent="0.35">
      <c r="K16400" s="1">
        <v>24</v>
      </c>
      <c r="L16400" s="1">
        <v>200000</v>
      </c>
      <c r="M16400" s="27">
        <v>9.5</v>
      </c>
      <c r="N16400" s="1">
        <v>10</v>
      </c>
      <c r="O16400" s="1" t="s">
        <v>26</v>
      </c>
      <c r="P16400" s="1" t="str">
        <f t="shared" si="546"/>
        <v>109.520000024</v>
      </c>
      <c r="Q16400" s="28">
        <f t="shared" si="547"/>
        <v>0</v>
      </c>
    </row>
    <row r="16401" spans="11:17" x14ac:dyDescent="0.35">
      <c r="K16401" s="1">
        <v>25</v>
      </c>
      <c r="L16401" s="1">
        <v>200000</v>
      </c>
      <c r="M16401" s="27">
        <v>9.5</v>
      </c>
      <c r="N16401" s="1">
        <v>10</v>
      </c>
      <c r="O16401" s="1" t="s">
        <v>26</v>
      </c>
      <c r="P16401" s="1" t="str">
        <f t="shared" si="546"/>
        <v>109.520000025</v>
      </c>
      <c r="Q16401" s="28">
        <f t="shared" si="547"/>
        <v>0</v>
      </c>
    </row>
    <row r="16402" spans="11:17" x14ac:dyDescent="0.35">
      <c r="K16402" s="1">
        <v>26</v>
      </c>
      <c r="L16402" s="1">
        <v>200000</v>
      </c>
      <c r="M16402" s="27">
        <v>9.5</v>
      </c>
      <c r="N16402" s="1">
        <v>10</v>
      </c>
      <c r="O16402" s="1" t="s">
        <v>17</v>
      </c>
      <c r="P16402" s="1" t="str">
        <f t="shared" si="546"/>
        <v>109.520000026</v>
      </c>
      <c r="Q16402" s="28">
        <f t="shared" si="547"/>
        <v>0</v>
      </c>
    </row>
    <row r="16403" spans="11:17" x14ac:dyDescent="0.35">
      <c r="K16403" s="1">
        <v>27</v>
      </c>
      <c r="L16403" s="1">
        <v>200000</v>
      </c>
      <c r="M16403" s="27">
        <v>9.5</v>
      </c>
      <c r="N16403" s="1">
        <v>10</v>
      </c>
      <c r="O16403" s="1" t="s">
        <v>17</v>
      </c>
      <c r="P16403" s="1" t="str">
        <f t="shared" si="546"/>
        <v>109.520000027</v>
      </c>
      <c r="Q16403" s="28">
        <f t="shared" si="547"/>
        <v>0</v>
      </c>
    </row>
    <row r="16404" spans="11:17" x14ac:dyDescent="0.35">
      <c r="K16404" s="1">
        <v>28</v>
      </c>
      <c r="L16404" s="1">
        <v>200000</v>
      </c>
      <c r="M16404" s="27">
        <v>9.5</v>
      </c>
      <c r="N16404" s="1">
        <v>10</v>
      </c>
      <c r="O16404" s="1" t="s">
        <v>17</v>
      </c>
      <c r="P16404" s="1" t="str">
        <f t="shared" si="546"/>
        <v>109.520000028</v>
      </c>
      <c r="Q16404" s="28">
        <f t="shared" si="547"/>
        <v>0</v>
      </c>
    </row>
    <row r="16405" spans="11:17" x14ac:dyDescent="0.35">
      <c r="K16405" s="1">
        <v>29</v>
      </c>
      <c r="L16405" s="1">
        <v>200000</v>
      </c>
      <c r="M16405" s="27">
        <v>9.5</v>
      </c>
      <c r="N16405" s="1">
        <v>10</v>
      </c>
      <c r="O16405" s="1" t="s">
        <v>17</v>
      </c>
      <c r="P16405" s="1" t="str">
        <f t="shared" si="546"/>
        <v>109.520000029</v>
      </c>
      <c r="Q16405" s="28">
        <f t="shared" si="547"/>
        <v>0</v>
      </c>
    </row>
    <row r="16406" spans="11:17" x14ac:dyDescent="0.35">
      <c r="K16406" s="1">
        <v>30</v>
      </c>
      <c r="L16406" s="1">
        <v>200000</v>
      </c>
      <c r="M16406" s="27">
        <v>9.5</v>
      </c>
      <c r="N16406" s="1">
        <v>10</v>
      </c>
      <c r="O16406" s="1" t="s">
        <v>17</v>
      </c>
      <c r="P16406" s="1" t="str">
        <f t="shared" si="546"/>
        <v>109.520000030</v>
      </c>
      <c r="Q16406" s="28">
        <f t="shared" si="547"/>
        <v>0</v>
      </c>
    </row>
    <row r="16407" spans="11:17" x14ac:dyDescent="0.35">
      <c r="K16407" s="1">
        <v>31</v>
      </c>
      <c r="L16407" s="1">
        <v>200000</v>
      </c>
      <c r="M16407" s="27">
        <v>9.5</v>
      </c>
      <c r="N16407" s="1">
        <v>10</v>
      </c>
      <c r="O16407" s="1" t="s">
        <v>17</v>
      </c>
      <c r="P16407" s="1" t="str">
        <f t="shared" si="546"/>
        <v>109.520000031</v>
      </c>
      <c r="Q16407" s="28">
        <f t="shared" si="547"/>
        <v>0</v>
      </c>
    </row>
    <row r="16408" spans="11:17" x14ac:dyDescent="0.35">
      <c r="K16408" s="1">
        <v>32</v>
      </c>
      <c r="L16408" s="1">
        <v>200000</v>
      </c>
      <c r="M16408" s="27">
        <v>9.5</v>
      </c>
      <c r="N16408" s="1">
        <v>10</v>
      </c>
      <c r="O16408" s="1" t="s">
        <v>17</v>
      </c>
      <c r="P16408" s="1" t="str">
        <f t="shared" si="546"/>
        <v>109.520000032</v>
      </c>
      <c r="Q16408" s="28">
        <f t="shared" si="547"/>
        <v>0</v>
      </c>
    </row>
    <row r="16409" spans="11:17" x14ac:dyDescent="0.35">
      <c r="K16409" s="1">
        <v>33</v>
      </c>
      <c r="L16409" s="1">
        <v>200000</v>
      </c>
      <c r="M16409" s="27">
        <v>9.5</v>
      </c>
      <c r="N16409" s="1">
        <v>10</v>
      </c>
      <c r="O16409" s="1" t="s">
        <v>17</v>
      </c>
      <c r="P16409" s="1" t="str">
        <f t="shared" si="546"/>
        <v>109.520000033</v>
      </c>
      <c r="Q16409" s="28">
        <f t="shared" si="547"/>
        <v>0</v>
      </c>
    </row>
    <row r="16410" spans="11:17" x14ac:dyDescent="0.35">
      <c r="K16410" s="1">
        <v>34</v>
      </c>
      <c r="L16410" s="1">
        <v>200000</v>
      </c>
      <c r="M16410" s="27">
        <v>9.5</v>
      </c>
      <c r="N16410" s="1">
        <v>10</v>
      </c>
      <c r="O16410" s="1" t="s">
        <v>17</v>
      </c>
      <c r="P16410" s="1" t="str">
        <f t="shared" si="546"/>
        <v>109.520000034</v>
      </c>
      <c r="Q16410" s="28">
        <f t="shared" si="547"/>
        <v>0</v>
      </c>
    </row>
    <row r="16411" spans="11:17" x14ac:dyDescent="0.35">
      <c r="K16411" s="1">
        <v>35</v>
      </c>
      <c r="L16411" s="1">
        <v>200000</v>
      </c>
      <c r="M16411" s="27">
        <v>9.5</v>
      </c>
      <c r="N16411" s="1">
        <v>10</v>
      </c>
      <c r="O16411" s="1" t="s">
        <v>17</v>
      </c>
      <c r="P16411" s="1" t="str">
        <f t="shared" si="546"/>
        <v>109.520000035</v>
      </c>
      <c r="Q16411" s="28">
        <f t="shared" si="547"/>
        <v>0</v>
      </c>
    </row>
    <row r="16412" spans="11:17" x14ac:dyDescent="0.35">
      <c r="K16412" s="1">
        <v>36</v>
      </c>
      <c r="L16412" s="1">
        <v>200000</v>
      </c>
      <c r="M16412" s="27">
        <v>9.5</v>
      </c>
      <c r="N16412" s="1">
        <v>10</v>
      </c>
      <c r="O16412" s="1" t="s">
        <v>18</v>
      </c>
      <c r="P16412" s="1" t="str">
        <f t="shared" si="546"/>
        <v>109.520000036</v>
      </c>
      <c r="Q16412" s="28">
        <f t="shared" si="547"/>
        <v>0</v>
      </c>
    </row>
    <row r="16413" spans="11:17" x14ac:dyDescent="0.35">
      <c r="K16413" s="1">
        <v>37</v>
      </c>
      <c r="L16413" s="1">
        <v>200000</v>
      </c>
      <c r="M16413" s="27">
        <v>9.5</v>
      </c>
      <c r="N16413" s="1">
        <v>10</v>
      </c>
      <c r="O16413" s="1" t="s">
        <v>18</v>
      </c>
      <c r="P16413" s="1" t="str">
        <f t="shared" si="546"/>
        <v>109.520000037</v>
      </c>
      <c r="Q16413" s="28">
        <f t="shared" si="547"/>
        <v>0</v>
      </c>
    </row>
    <row r="16414" spans="11:17" x14ac:dyDescent="0.35">
      <c r="K16414" s="1">
        <v>38</v>
      </c>
      <c r="L16414" s="1">
        <v>200000</v>
      </c>
      <c r="M16414" s="27">
        <v>9.5</v>
      </c>
      <c r="N16414" s="1">
        <v>10</v>
      </c>
      <c r="O16414" s="1" t="s">
        <v>18</v>
      </c>
      <c r="P16414" s="1" t="str">
        <f t="shared" si="546"/>
        <v>109.520000038</v>
      </c>
      <c r="Q16414" s="28">
        <f t="shared" si="547"/>
        <v>0</v>
      </c>
    </row>
    <row r="16415" spans="11:17" x14ac:dyDescent="0.35">
      <c r="K16415" s="1">
        <v>39</v>
      </c>
      <c r="L16415" s="1">
        <v>200000</v>
      </c>
      <c r="M16415" s="27">
        <v>9.5</v>
      </c>
      <c r="N16415" s="1">
        <v>10</v>
      </c>
      <c r="O16415" s="1" t="s">
        <v>18</v>
      </c>
      <c r="P16415" s="1" t="str">
        <f t="shared" si="546"/>
        <v>109.520000039</v>
      </c>
      <c r="Q16415" s="28">
        <f t="shared" si="547"/>
        <v>0</v>
      </c>
    </row>
    <row r="16416" spans="11:17" x14ac:dyDescent="0.35">
      <c r="K16416" s="1">
        <v>40</v>
      </c>
      <c r="L16416" s="1">
        <v>200000</v>
      </c>
      <c r="M16416" s="27">
        <v>9.5</v>
      </c>
      <c r="N16416" s="1">
        <v>10</v>
      </c>
      <c r="O16416" s="1" t="s">
        <v>18</v>
      </c>
      <c r="P16416" s="1" t="str">
        <f t="shared" si="546"/>
        <v>109.520000040</v>
      </c>
      <c r="Q16416" s="28">
        <f t="shared" si="547"/>
        <v>0</v>
      </c>
    </row>
    <row r="16417" spans="11:17" x14ac:dyDescent="0.35">
      <c r="K16417" s="1">
        <v>41</v>
      </c>
      <c r="L16417" s="1">
        <v>200000</v>
      </c>
      <c r="M16417" s="27">
        <v>9.5</v>
      </c>
      <c r="N16417" s="1">
        <v>10</v>
      </c>
      <c r="O16417" s="1" t="s">
        <v>18</v>
      </c>
      <c r="P16417" s="1" t="str">
        <f t="shared" si="546"/>
        <v>109.520000041</v>
      </c>
      <c r="Q16417" s="28">
        <f t="shared" si="547"/>
        <v>0</v>
      </c>
    </row>
    <row r="16418" spans="11:17" x14ac:dyDescent="0.35">
      <c r="K16418" s="1">
        <v>42</v>
      </c>
      <c r="L16418" s="1">
        <v>200000</v>
      </c>
      <c r="M16418" s="27">
        <v>9.5</v>
      </c>
      <c r="N16418" s="1">
        <v>10</v>
      </c>
      <c r="O16418" s="1" t="s">
        <v>18</v>
      </c>
      <c r="P16418" s="1" t="str">
        <f t="shared" si="546"/>
        <v>109.520000042</v>
      </c>
      <c r="Q16418" s="28">
        <f t="shared" si="547"/>
        <v>0</v>
      </c>
    </row>
    <row r="16419" spans="11:17" x14ac:dyDescent="0.35">
      <c r="K16419" s="1">
        <v>43</v>
      </c>
      <c r="L16419" s="1">
        <v>200000</v>
      </c>
      <c r="M16419" s="27">
        <v>9.5</v>
      </c>
      <c r="N16419" s="1">
        <v>10</v>
      </c>
      <c r="O16419" s="1" t="s">
        <v>18</v>
      </c>
      <c r="P16419" s="1" t="str">
        <f t="shared" si="546"/>
        <v>109.520000043</v>
      </c>
      <c r="Q16419" s="28">
        <f t="shared" si="547"/>
        <v>0</v>
      </c>
    </row>
    <row r="16420" spans="11:17" x14ac:dyDescent="0.35">
      <c r="K16420" s="1">
        <v>44</v>
      </c>
      <c r="L16420" s="1">
        <v>200000</v>
      </c>
      <c r="M16420" s="27">
        <v>9.5</v>
      </c>
      <c r="N16420" s="1">
        <v>10</v>
      </c>
      <c r="O16420" s="1" t="s">
        <v>18</v>
      </c>
      <c r="P16420" s="1" t="str">
        <f t="shared" si="546"/>
        <v>109.520000044</v>
      </c>
      <c r="Q16420" s="28">
        <f t="shared" si="547"/>
        <v>0</v>
      </c>
    </row>
    <row r="16421" spans="11:17" x14ac:dyDescent="0.35">
      <c r="K16421" s="1">
        <v>45</v>
      </c>
      <c r="L16421" s="1">
        <v>200000</v>
      </c>
      <c r="M16421" s="27">
        <v>9.5</v>
      </c>
      <c r="N16421" s="1">
        <v>10</v>
      </c>
      <c r="O16421" s="1" t="s">
        <v>18</v>
      </c>
      <c r="P16421" s="1" t="str">
        <f t="shared" si="546"/>
        <v>109.520000045</v>
      </c>
      <c r="Q16421" s="28">
        <f t="shared" si="547"/>
        <v>0</v>
      </c>
    </row>
    <row r="16422" spans="11:17" x14ac:dyDescent="0.35">
      <c r="K16422" s="1">
        <v>46</v>
      </c>
      <c r="L16422" s="1">
        <v>200000</v>
      </c>
      <c r="M16422" s="27">
        <v>9.5</v>
      </c>
      <c r="N16422" s="1">
        <v>10</v>
      </c>
      <c r="O16422" s="1" t="s">
        <v>33</v>
      </c>
      <c r="P16422" s="1" t="str">
        <f t="shared" si="546"/>
        <v>109.520000046</v>
      </c>
      <c r="Q16422" s="28">
        <f t="shared" si="547"/>
        <v>0</v>
      </c>
    </row>
    <row r="16423" spans="11:17" x14ac:dyDescent="0.35">
      <c r="K16423" s="1">
        <v>47</v>
      </c>
      <c r="L16423" s="1">
        <v>200000</v>
      </c>
      <c r="M16423" s="27">
        <v>9.5</v>
      </c>
      <c r="N16423" s="1">
        <v>10</v>
      </c>
      <c r="O16423" s="1" t="s">
        <v>33</v>
      </c>
      <c r="P16423" s="1" t="str">
        <f t="shared" si="546"/>
        <v>109.520000047</v>
      </c>
      <c r="Q16423" s="28">
        <f t="shared" si="547"/>
        <v>0</v>
      </c>
    </row>
    <row r="16424" spans="11:17" x14ac:dyDescent="0.35">
      <c r="K16424" s="1">
        <v>48</v>
      </c>
      <c r="L16424" s="1">
        <v>200000</v>
      </c>
      <c r="M16424" s="27">
        <v>9.5</v>
      </c>
      <c r="N16424" s="1">
        <v>10</v>
      </c>
      <c r="O16424" s="1" t="s">
        <v>33</v>
      </c>
      <c r="P16424" s="1" t="str">
        <f t="shared" si="546"/>
        <v>109.520000048</v>
      </c>
      <c r="Q16424" s="28">
        <f t="shared" si="547"/>
        <v>0</v>
      </c>
    </row>
    <row r="16425" spans="11:17" x14ac:dyDescent="0.35">
      <c r="K16425" s="1">
        <v>49</v>
      </c>
      <c r="L16425" s="1">
        <v>200000</v>
      </c>
      <c r="M16425" s="27">
        <v>9.5</v>
      </c>
      <c r="N16425" s="1">
        <v>10</v>
      </c>
      <c r="O16425" s="1" t="s">
        <v>33</v>
      </c>
      <c r="P16425" s="1" t="str">
        <f t="shared" si="546"/>
        <v>109.520000049</v>
      </c>
      <c r="Q16425" s="28">
        <f t="shared" si="547"/>
        <v>0</v>
      </c>
    </row>
    <row r="16426" spans="11:17" x14ac:dyDescent="0.35">
      <c r="K16426" s="1">
        <v>50</v>
      </c>
      <c r="L16426" s="1">
        <v>200000</v>
      </c>
      <c r="M16426" s="27">
        <v>9.5</v>
      </c>
      <c r="N16426" s="1">
        <v>10</v>
      </c>
      <c r="O16426" s="1" t="s">
        <v>33</v>
      </c>
      <c r="P16426" s="1" t="str">
        <f t="shared" si="546"/>
        <v>109.520000050</v>
      </c>
      <c r="Q16426" s="28">
        <f t="shared" si="547"/>
        <v>0</v>
      </c>
    </row>
    <row r="16427" spans="11:17" x14ac:dyDescent="0.35">
      <c r="K16427" s="1">
        <v>51</v>
      </c>
      <c r="L16427" s="1">
        <v>200000</v>
      </c>
      <c r="M16427" s="27">
        <v>9.5</v>
      </c>
      <c r="N16427" s="1">
        <v>10</v>
      </c>
      <c r="O16427" s="1" t="s">
        <v>33</v>
      </c>
      <c r="P16427" s="1" t="str">
        <f t="shared" si="546"/>
        <v>109.520000051</v>
      </c>
      <c r="Q16427" s="28">
        <f t="shared" si="547"/>
        <v>0</v>
      </c>
    </row>
    <row r="16428" spans="11:17" x14ac:dyDescent="0.35">
      <c r="K16428" s="1">
        <v>52</v>
      </c>
      <c r="L16428" s="1">
        <v>200000</v>
      </c>
      <c r="M16428" s="27">
        <v>9.5</v>
      </c>
      <c r="N16428" s="1">
        <v>10</v>
      </c>
      <c r="O16428" s="1" t="s">
        <v>33</v>
      </c>
      <c r="P16428" s="1" t="str">
        <f t="shared" si="546"/>
        <v>109.520000052</v>
      </c>
      <c r="Q16428" s="28">
        <f t="shared" si="547"/>
        <v>0</v>
      </c>
    </row>
    <row r="16429" spans="11:17" x14ac:dyDescent="0.35">
      <c r="K16429" s="1">
        <v>53</v>
      </c>
      <c r="L16429" s="1">
        <v>200000</v>
      </c>
      <c r="M16429" s="27">
        <v>9.5</v>
      </c>
      <c r="N16429" s="1">
        <v>10</v>
      </c>
      <c r="O16429" s="1" t="s">
        <v>33</v>
      </c>
      <c r="P16429" s="1" t="str">
        <f t="shared" si="546"/>
        <v>109.520000053</v>
      </c>
      <c r="Q16429" s="28">
        <f t="shared" si="547"/>
        <v>0</v>
      </c>
    </row>
    <row r="16430" spans="11:17" x14ac:dyDescent="0.35">
      <c r="K16430" s="1">
        <v>54</v>
      </c>
      <c r="L16430" s="1">
        <v>200000</v>
      </c>
      <c r="M16430" s="27">
        <v>9.5</v>
      </c>
      <c r="N16430" s="1">
        <v>10</v>
      </c>
      <c r="O16430" s="1" t="s">
        <v>33</v>
      </c>
      <c r="P16430" s="1" t="str">
        <f t="shared" si="546"/>
        <v>109.520000054</v>
      </c>
      <c r="Q16430" s="28">
        <f t="shared" si="547"/>
        <v>0</v>
      </c>
    </row>
    <row r="16431" spans="11:17" x14ac:dyDescent="0.35">
      <c r="K16431" s="1">
        <v>55</v>
      </c>
      <c r="L16431" s="1">
        <v>200000</v>
      </c>
      <c r="M16431" s="27">
        <v>9.5</v>
      </c>
      <c r="N16431" s="1">
        <v>10</v>
      </c>
      <c r="O16431" s="1" t="s">
        <v>33</v>
      </c>
      <c r="P16431" s="1" t="str">
        <f t="shared" si="546"/>
        <v>109.520000055</v>
      </c>
      <c r="Q16431" s="28">
        <f t="shared" si="547"/>
        <v>0</v>
      </c>
    </row>
    <row r="16432" spans="11:17" x14ac:dyDescent="0.35">
      <c r="K16432" s="1">
        <v>56</v>
      </c>
      <c r="L16432" s="1">
        <v>200000</v>
      </c>
      <c r="M16432" s="27">
        <v>9.5</v>
      </c>
      <c r="N16432" s="1">
        <v>10</v>
      </c>
      <c r="O16432" s="1" t="s">
        <v>27</v>
      </c>
      <c r="P16432" s="1" t="str">
        <f t="shared" si="546"/>
        <v>109.520000056</v>
      </c>
      <c r="Q16432" s="28">
        <f t="shared" si="547"/>
        <v>0</v>
      </c>
    </row>
    <row r="16433" spans="11:17" x14ac:dyDescent="0.35">
      <c r="K16433" s="1">
        <v>57</v>
      </c>
      <c r="L16433" s="1">
        <v>200000</v>
      </c>
      <c r="M16433" s="27">
        <v>9.5</v>
      </c>
      <c r="N16433" s="1">
        <v>10</v>
      </c>
      <c r="O16433" s="1" t="s">
        <v>27</v>
      </c>
      <c r="P16433" s="1" t="str">
        <f t="shared" si="546"/>
        <v>109.520000057</v>
      </c>
      <c r="Q16433" s="28">
        <f t="shared" si="547"/>
        <v>0</v>
      </c>
    </row>
    <row r="16434" spans="11:17" x14ac:dyDescent="0.35">
      <c r="K16434" s="1">
        <v>58</v>
      </c>
      <c r="L16434" s="1">
        <v>200000</v>
      </c>
      <c r="M16434" s="27">
        <v>9.5</v>
      </c>
      <c r="N16434" s="1">
        <v>10</v>
      </c>
      <c r="O16434" s="1" t="s">
        <v>27</v>
      </c>
      <c r="P16434" s="1" t="str">
        <f t="shared" si="546"/>
        <v>109.520000058</v>
      </c>
      <c r="Q16434" s="28">
        <f t="shared" si="547"/>
        <v>0</v>
      </c>
    </row>
    <row r="16435" spans="11:17" x14ac:dyDescent="0.35">
      <c r="K16435" s="1">
        <v>59</v>
      </c>
      <c r="L16435" s="1">
        <v>200000</v>
      </c>
      <c r="M16435" s="27">
        <v>9.5</v>
      </c>
      <c r="N16435" s="1">
        <v>10</v>
      </c>
      <c r="O16435" s="1" t="s">
        <v>27</v>
      </c>
      <c r="P16435" s="1" t="str">
        <f t="shared" si="546"/>
        <v>109.520000059</v>
      </c>
      <c r="Q16435" s="28">
        <f t="shared" si="547"/>
        <v>0</v>
      </c>
    </row>
    <row r="16436" spans="11:17" x14ac:dyDescent="0.35">
      <c r="K16436" s="1">
        <v>60</v>
      </c>
      <c r="L16436" s="1">
        <v>200000</v>
      </c>
      <c r="M16436" s="27">
        <v>9.5</v>
      </c>
      <c r="N16436" s="1">
        <v>10</v>
      </c>
      <c r="O16436" s="1" t="s">
        <v>27</v>
      </c>
      <c r="P16436" s="1" t="str">
        <f t="shared" si="546"/>
        <v>109.520000060</v>
      </c>
      <c r="Q16436" s="28">
        <f t="shared" si="547"/>
        <v>0</v>
      </c>
    </row>
    <row r="16437" spans="11:17" x14ac:dyDescent="0.35">
      <c r="K16437" s="1">
        <v>61</v>
      </c>
      <c r="L16437" s="1">
        <v>200000</v>
      </c>
      <c r="M16437" s="27">
        <v>9.5</v>
      </c>
      <c r="N16437" s="1">
        <v>10</v>
      </c>
      <c r="O16437" s="1" t="s">
        <v>27</v>
      </c>
      <c r="P16437" s="1" t="str">
        <f t="shared" si="546"/>
        <v>109.520000061</v>
      </c>
      <c r="Q16437" s="28">
        <f t="shared" si="547"/>
        <v>0</v>
      </c>
    </row>
    <row r="16438" spans="11:17" x14ac:dyDescent="0.35">
      <c r="K16438" s="1">
        <v>62</v>
      </c>
      <c r="L16438" s="1">
        <v>200000</v>
      </c>
      <c r="M16438" s="27">
        <v>9.5</v>
      </c>
      <c r="N16438" s="1">
        <v>10</v>
      </c>
      <c r="O16438" s="1" t="s">
        <v>27</v>
      </c>
      <c r="P16438" s="1" t="str">
        <f t="shared" si="546"/>
        <v>109.520000062</v>
      </c>
      <c r="Q16438" s="28">
        <f t="shared" si="547"/>
        <v>0</v>
      </c>
    </row>
    <row r="16439" spans="11:17" x14ac:dyDescent="0.35">
      <c r="K16439" s="1">
        <v>63</v>
      </c>
      <c r="L16439" s="1">
        <v>200000</v>
      </c>
      <c r="M16439" s="27">
        <v>9.5</v>
      </c>
      <c r="N16439" s="1">
        <v>10</v>
      </c>
      <c r="O16439" s="1" t="s">
        <v>27</v>
      </c>
      <c r="P16439" s="1" t="str">
        <f t="shared" si="546"/>
        <v>109.520000063</v>
      </c>
      <c r="Q16439" s="28">
        <f t="shared" si="547"/>
        <v>0</v>
      </c>
    </row>
    <row r="16440" spans="11:17" x14ac:dyDescent="0.35">
      <c r="K16440" s="1">
        <v>64</v>
      </c>
      <c r="L16440" s="1">
        <v>200000</v>
      </c>
      <c r="M16440" s="27">
        <v>9.5</v>
      </c>
      <c r="N16440" s="1">
        <v>10</v>
      </c>
      <c r="O16440" s="1" t="s">
        <v>27</v>
      </c>
      <c r="P16440" s="1" t="str">
        <f t="shared" si="546"/>
        <v>109.520000064</v>
      </c>
      <c r="Q16440" s="28">
        <f t="shared" si="547"/>
        <v>0</v>
      </c>
    </row>
    <row r="16441" spans="11:17" x14ac:dyDescent="0.35">
      <c r="K16441" s="1">
        <v>65</v>
      </c>
      <c r="L16441" s="1">
        <v>200000</v>
      </c>
      <c r="M16441" s="27">
        <v>9.5</v>
      </c>
      <c r="N16441" s="1">
        <v>10</v>
      </c>
      <c r="O16441" s="1" t="s">
        <v>27</v>
      </c>
      <c r="P16441" s="1" t="str">
        <f t="shared" si="546"/>
        <v>109.520000065</v>
      </c>
      <c r="Q16441" s="28">
        <f t="shared" si="547"/>
        <v>0</v>
      </c>
    </row>
    <row r="16442" spans="11:17" x14ac:dyDescent="0.35">
      <c r="K16442" s="1">
        <v>66</v>
      </c>
      <c r="L16442" s="1">
        <v>200000</v>
      </c>
      <c r="M16442" s="27">
        <v>9.5</v>
      </c>
      <c r="N16442" s="1">
        <v>10</v>
      </c>
      <c r="O16442" s="1" t="s">
        <v>27</v>
      </c>
      <c r="P16442" s="1" t="str">
        <f t="shared" si="546"/>
        <v>109.520000066</v>
      </c>
      <c r="Q16442" s="28">
        <f t="shared" si="547"/>
        <v>0</v>
      </c>
    </row>
    <row r="16443" spans="11:17" x14ac:dyDescent="0.35">
      <c r="K16443" s="1">
        <v>67</v>
      </c>
      <c r="L16443" s="1">
        <v>200000</v>
      </c>
      <c r="M16443" s="27">
        <v>9.5</v>
      </c>
      <c r="N16443" s="1">
        <v>10</v>
      </c>
      <c r="O16443" s="1" t="s">
        <v>27</v>
      </c>
      <c r="P16443" s="1" t="str">
        <f t="shared" si="546"/>
        <v>109.520000067</v>
      </c>
      <c r="Q16443" s="28">
        <f t="shared" si="547"/>
        <v>0</v>
      </c>
    </row>
    <row r="16444" spans="11:17" x14ac:dyDescent="0.35">
      <c r="K16444" s="1">
        <v>68</v>
      </c>
      <c r="L16444" s="1">
        <v>200000</v>
      </c>
      <c r="M16444" s="27">
        <v>9.5</v>
      </c>
      <c r="N16444" s="1">
        <v>10</v>
      </c>
      <c r="O16444" s="1" t="s">
        <v>27</v>
      </c>
      <c r="P16444" s="1" t="str">
        <f t="shared" si="546"/>
        <v>109.520000068</v>
      </c>
      <c r="Q16444" s="28">
        <f t="shared" si="547"/>
        <v>0</v>
      </c>
    </row>
    <row r="16445" spans="11:17" x14ac:dyDescent="0.35">
      <c r="K16445" s="1">
        <v>69</v>
      </c>
      <c r="L16445" s="1">
        <v>200000</v>
      </c>
      <c r="M16445" s="27">
        <v>9.5</v>
      </c>
      <c r="N16445" s="1">
        <v>10</v>
      </c>
      <c r="O16445" s="1" t="s">
        <v>27</v>
      </c>
      <c r="P16445" s="1" t="str">
        <f t="shared" si="546"/>
        <v>109.520000069</v>
      </c>
      <c r="Q16445" s="28">
        <f t="shared" si="547"/>
        <v>0</v>
      </c>
    </row>
    <row r="16446" spans="11:17" x14ac:dyDescent="0.35">
      <c r="K16446" s="1">
        <v>70</v>
      </c>
      <c r="L16446" s="1">
        <v>200000</v>
      </c>
      <c r="M16446" s="27">
        <v>9.5</v>
      </c>
      <c r="N16446" s="1">
        <v>10</v>
      </c>
      <c r="O16446" s="1" t="s">
        <v>27</v>
      </c>
      <c r="P16446" s="1" t="str">
        <f t="shared" si="546"/>
        <v>109.520000070</v>
      </c>
      <c r="Q16446" s="28">
        <f t="shared" si="547"/>
        <v>0</v>
      </c>
    </row>
    <row r="16447" spans="11:17" x14ac:dyDescent="0.35">
      <c r="K16447" s="1">
        <v>71</v>
      </c>
      <c r="L16447" s="1">
        <v>200000</v>
      </c>
      <c r="M16447" s="27">
        <v>9.5</v>
      </c>
      <c r="N16447" s="1">
        <v>10</v>
      </c>
      <c r="O16447" s="1" t="s">
        <v>27</v>
      </c>
      <c r="P16447" s="1" t="str">
        <f t="shared" si="546"/>
        <v>109.520000071</v>
      </c>
      <c r="Q16447" s="28">
        <f t="shared" si="547"/>
        <v>0</v>
      </c>
    </row>
    <row r="16448" spans="11:17" x14ac:dyDescent="0.35">
      <c r="K16448" s="1">
        <v>72</v>
      </c>
      <c r="L16448" s="1">
        <v>200000</v>
      </c>
      <c r="M16448" s="27">
        <v>9.5</v>
      </c>
      <c r="N16448" s="1">
        <v>10</v>
      </c>
      <c r="O16448" s="1" t="s">
        <v>27</v>
      </c>
      <c r="P16448" s="1" t="str">
        <f t="shared" si="546"/>
        <v>109.520000072</v>
      </c>
      <c r="Q16448" s="28">
        <f t="shared" si="547"/>
        <v>0</v>
      </c>
    </row>
    <row r="16449" spans="11:17" x14ac:dyDescent="0.35">
      <c r="K16449" s="1">
        <v>73</v>
      </c>
      <c r="L16449" s="1">
        <v>200000</v>
      </c>
      <c r="M16449" s="27">
        <v>9.5</v>
      </c>
      <c r="N16449" s="1">
        <v>10</v>
      </c>
      <c r="O16449" s="1" t="s">
        <v>27</v>
      </c>
      <c r="P16449" s="1" t="str">
        <f t="shared" si="546"/>
        <v>109.520000073</v>
      </c>
      <c r="Q16449" s="28">
        <f t="shared" si="547"/>
        <v>0</v>
      </c>
    </row>
    <row r="16450" spans="11:17" x14ac:dyDescent="0.35">
      <c r="K16450" s="1">
        <v>74</v>
      </c>
      <c r="L16450" s="1">
        <v>200000</v>
      </c>
      <c r="M16450" s="27">
        <v>9.5</v>
      </c>
      <c r="N16450" s="1">
        <v>10</v>
      </c>
      <c r="O16450" s="1" t="s">
        <v>27</v>
      </c>
      <c r="P16450" s="1" t="str">
        <f t="shared" si="546"/>
        <v>109.520000074</v>
      </c>
      <c r="Q16450" s="28">
        <f t="shared" si="547"/>
        <v>0</v>
      </c>
    </row>
    <row r="16451" spans="11:17" x14ac:dyDescent="0.35">
      <c r="K16451" s="1">
        <v>75</v>
      </c>
      <c r="L16451" s="1">
        <v>200000</v>
      </c>
      <c r="M16451" s="27">
        <v>9.5</v>
      </c>
      <c r="N16451" s="1">
        <v>10</v>
      </c>
      <c r="O16451" s="1" t="s">
        <v>27</v>
      </c>
      <c r="P16451" s="1" t="str">
        <f t="shared" ref="P16451:P16514" si="548">N16451&amp;M16451&amp;L16451&amp;K16451</f>
        <v>109.520000075</v>
      </c>
      <c r="Q16451" s="28">
        <f t="shared" ref="Q16451:Q16514" si="549">VLOOKUP(O16451&amp;L16451&amp;M16451&amp;N16451,$W$2:$X$1051,2,FALSE)</f>
        <v>0</v>
      </c>
    </row>
    <row r="16452" spans="11:17" x14ac:dyDescent="0.35">
      <c r="K16452" s="1">
        <v>76</v>
      </c>
      <c r="L16452" s="1">
        <v>200000</v>
      </c>
      <c r="M16452" s="27">
        <v>9.5</v>
      </c>
      <c r="N16452" s="1">
        <v>10</v>
      </c>
      <c r="O16452" s="1" t="s">
        <v>27</v>
      </c>
      <c r="P16452" s="1" t="str">
        <f t="shared" si="548"/>
        <v>109.520000076</v>
      </c>
      <c r="Q16452" s="28">
        <f t="shared" si="549"/>
        <v>0</v>
      </c>
    </row>
    <row r="16453" spans="11:17" x14ac:dyDescent="0.35">
      <c r="K16453" s="1">
        <v>77</v>
      </c>
      <c r="L16453" s="1">
        <v>200000</v>
      </c>
      <c r="M16453" s="27">
        <v>9.5</v>
      </c>
      <c r="N16453" s="1">
        <v>10</v>
      </c>
      <c r="O16453" s="1" t="s">
        <v>27</v>
      </c>
      <c r="P16453" s="1" t="str">
        <f t="shared" si="548"/>
        <v>109.520000077</v>
      </c>
      <c r="Q16453" s="28">
        <f t="shared" si="549"/>
        <v>0</v>
      </c>
    </row>
    <row r="16454" spans="11:17" x14ac:dyDescent="0.35">
      <c r="K16454" s="1">
        <v>78</v>
      </c>
      <c r="L16454" s="1">
        <v>200000</v>
      </c>
      <c r="M16454" s="27">
        <v>9.5</v>
      </c>
      <c r="N16454" s="1">
        <v>10</v>
      </c>
      <c r="O16454" s="1" t="s">
        <v>27</v>
      </c>
      <c r="P16454" s="1" t="str">
        <f t="shared" si="548"/>
        <v>109.520000078</v>
      </c>
      <c r="Q16454" s="28">
        <f t="shared" si="549"/>
        <v>0</v>
      </c>
    </row>
    <row r="16455" spans="11:17" x14ac:dyDescent="0.35">
      <c r="K16455" s="1">
        <v>79</v>
      </c>
      <c r="L16455" s="1">
        <v>200000</v>
      </c>
      <c r="M16455" s="27">
        <v>9.5</v>
      </c>
      <c r="N16455" s="1">
        <v>10</v>
      </c>
      <c r="O16455" s="1" t="s">
        <v>27</v>
      </c>
      <c r="P16455" s="1" t="str">
        <f t="shared" si="548"/>
        <v>109.520000079</v>
      </c>
      <c r="Q16455" s="28">
        <f t="shared" si="549"/>
        <v>0</v>
      </c>
    </row>
    <row r="16456" spans="11:17" x14ac:dyDescent="0.35">
      <c r="K16456" s="1">
        <v>80</v>
      </c>
      <c r="L16456" s="1">
        <v>200000</v>
      </c>
      <c r="M16456" s="27">
        <v>9.5</v>
      </c>
      <c r="N16456" s="1">
        <v>10</v>
      </c>
      <c r="O16456" s="1" t="s">
        <v>27</v>
      </c>
      <c r="P16456" s="1" t="str">
        <f t="shared" si="548"/>
        <v>109.520000080</v>
      </c>
      <c r="Q16456" s="28">
        <f t="shared" si="549"/>
        <v>0</v>
      </c>
    </row>
    <row r="16457" spans="11:17" x14ac:dyDescent="0.35">
      <c r="K16457" s="1">
        <v>81</v>
      </c>
      <c r="L16457" s="1">
        <v>200000</v>
      </c>
      <c r="M16457" s="27">
        <v>9.5</v>
      </c>
      <c r="N16457" s="1">
        <v>10</v>
      </c>
      <c r="O16457" s="1" t="s">
        <v>27</v>
      </c>
      <c r="P16457" s="1" t="str">
        <f t="shared" si="548"/>
        <v>109.520000081</v>
      </c>
      <c r="Q16457" s="28">
        <f t="shared" si="549"/>
        <v>0</v>
      </c>
    </row>
    <row r="16458" spans="11:17" x14ac:dyDescent="0.35">
      <c r="K16458" s="1">
        <v>82</v>
      </c>
      <c r="L16458" s="1">
        <v>200000</v>
      </c>
      <c r="M16458" s="27">
        <v>9.5</v>
      </c>
      <c r="N16458" s="1">
        <v>10</v>
      </c>
      <c r="O16458" s="1" t="s">
        <v>27</v>
      </c>
      <c r="P16458" s="1" t="str">
        <f t="shared" si="548"/>
        <v>109.520000082</v>
      </c>
      <c r="Q16458" s="28">
        <f t="shared" si="549"/>
        <v>0</v>
      </c>
    </row>
    <row r="16459" spans="11:17" x14ac:dyDescent="0.35">
      <c r="K16459" s="1">
        <v>83</v>
      </c>
      <c r="L16459" s="1">
        <v>200000</v>
      </c>
      <c r="M16459" s="27">
        <v>9.5</v>
      </c>
      <c r="N16459" s="1">
        <v>10</v>
      </c>
      <c r="O16459" s="1" t="s">
        <v>27</v>
      </c>
      <c r="P16459" s="1" t="str">
        <f t="shared" si="548"/>
        <v>109.520000083</v>
      </c>
      <c r="Q16459" s="28">
        <f t="shared" si="549"/>
        <v>0</v>
      </c>
    </row>
    <row r="16460" spans="11:17" x14ac:dyDescent="0.35">
      <c r="K16460" s="1">
        <v>84</v>
      </c>
      <c r="L16460" s="1">
        <v>200000</v>
      </c>
      <c r="M16460" s="27">
        <v>9.5</v>
      </c>
      <c r="N16460" s="1">
        <v>10</v>
      </c>
      <c r="O16460" s="1" t="s">
        <v>27</v>
      </c>
      <c r="P16460" s="1" t="str">
        <f t="shared" si="548"/>
        <v>109.520000084</v>
      </c>
      <c r="Q16460" s="28">
        <f t="shared" si="549"/>
        <v>0</v>
      </c>
    </row>
    <row r="16461" spans="11:17" x14ac:dyDescent="0.35">
      <c r="K16461" s="1">
        <v>85</v>
      </c>
      <c r="L16461" s="1">
        <v>200000</v>
      </c>
      <c r="M16461" s="27">
        <v>9.5</v>
      </c>
      <c r="N16461" s="1">
        <v>10</v>
      </c>
      <c r="O16461" s="1" t="s">
        <v>27</v>
      </c>
      <c r="P16461" s="1" t="str">
        <f t="shared" si="548"/>
        <v>109.520000085</v>
      </c>
      <c r="Q16461" s="28">
        <f t="shared" si="549"/>
        <v>0</v>
      </c>
    </row>
    <row r="16462" spans="11:17" x14ac:dyDescent="0.35">
      <c r="K16462" s="1">
        <v>86</v>
      </c>
      <c r="L16462" s="1">
        <v>200000</v>
      </c>
      <c r="M16462" s="27">
        <v>9.5</v>
      </c>
      <c r="N16462" s="1">
        <v>10</v>
      </c>
      <c r="O16462" s="1" t="s">
        <v>27</v>
      </c>
      <c r="P16462" s="1" t="str">
        <f t="shared" si="548"/>
        <v>109.520000086</v>
      </c>
      <c r="Q16462" s="28">
        <f t="shared" si="549"/>
        <v>0</v>
      </c>
    </row>
    <row r="16463" spans="11:17" x14ac:dyDescent="0.35">
      <c r="K16463" s="1">
        <v>87</v>
      </c>
      <c r="L16463" s="1">
        <v>200000</v>
      </c>
      <c r="M16463" s="27">
        <v>9.5</v>
      </c>
      <c r="N16463" s="1">
        <v>10</v>
      </c>
      <c r="O16463" s="1" t="s">
        <v>27</v>
      </c>
      <c r="P16463" s="1" t="str">
        <f t="shared" si="548"/>
        <v>109.520000087</v>
      </c>
      <c r="Q16463" s="28">
        <f t="shared" si="549"/>
        <v>0</v>
      </c>
    </row>
    <row r="16464" spans="11:17" x14ac:dyDescent="0.35">
      <c r="K16464" s="1">
        <v>88</v>
      </c>
      <c r="L16464" s="1">
        <v>200000</v>
      </c>
      <c r="M16464" s="27">
        <v>9.5</v>
      </c>
      <c r="N16464" s="1">
        <v>10</v>
      </c>
      <c r="O16464" s="1" t="s">
        <v>27</v>
      </c>
      <c r="P16464" s="1" t="str">
        <f t="shared" si="548"/>
        <v>109.520000088</v>
      </c>
      <c r="Q16464" s="28">
        <f t="shared" si="549"/>
        <v>0</v>
      </c>
    </row>
    <row r="16465" spans="11:17" x14ac:dyDescent="0.35">
      <c r="K16465" s="1">
        <v>89</v>
      </c>
      <c r="L16465" s="1">
        <v>200000</v>
      </c>
      <c r="M16465" s="27">
        <v>9.5</v>
      </c>
      <c r="N16465" s="1">
        <v>10</v>
      </c>
      <c r="O16465" s="1" t="s">
        <v>27</v>
      </c>
      <c r="P16465" s="1" t="str">
        <f t="shared" si="548"/>
        <v>109.520000089</v>
      </c>
      <c r="Q16465" s="28">
        <f t="shared" si="549"/>
        <v>0</v>
      </c>
    </row>
    <row r="16466" spans="11:17" x14ac:dyDescent="0.35">
      <c r="K16466" s="1">
        <v>90</v>
      </c>
      <c r="L16466" s="1">
        <v>200000</v>
      </c>
      <c r="M16466" s="27">
        <v>9.5</v>
      </c>
      <c r="N16466" s="1">
        <v>10</v>
      </c>
      <c r="O16466" s="1" t="s">
        <v>27</v>
      </c>
      <c r="P16466" s="1" t="str">
        <f t="shared" si="548"/>
        <v>109.520000090</v>
      </c>
      <c r="Q16466" s="28">
        <f t="shared" si="549"/>
        <v>0</v>
      </c>
    </row>
    <row r="16467" spans="11:17" x14ac:dyDescent="0.35">
      <c r="K16467" s="1">
        <v>91</v>
      </c>
      <c r="L16467" s="1">
        <v>200000</v>
      </c>
      <c r="M16467" s="27">
        <v>9.5</v>
      </c>
      <c r="N16467" s="1">
        <v>10</v>
      </c>
      <c r="O16467" s="1" t="s">
        <v>27</v>
      </c>
      <c r="P16467" s="1" t="str">
        <f t="shared" si="548"/>
        <v>109.520000091</v>
      </c>
      <c r="Q16467" s="28">
        <f t="shared" si="549"/>
        <v>0</v>
      </c>
    </row>
    <row r="16468" spans="11:17" x14ac:dyDescent="0.35">
      <c r="K16468" s="1">
        <v>92</v>
      </c>
      <c r="L16468" s="1">
        <v>200000</v>
      </c>
      <c r="M16468" s="27">
        <v>9.5</v>
      </c>
      <c r="N16468" s="1">
        <v>10</v>
      </c>
      <c r="O16468" s="1" t="s">
        <v>27</v>
      </c>
      <c r="P16468" s="1" t="str">
        <f t="shared" si="548"/>
        <v>109.520000092</v>
      </c>
      <c r="Q16468" s="28">
        <f t="shared" si="549"/>
        <v>0</v>
      </c>
    </row>
    <row r="16469" spans="11:17" x14ac:dyDescent="0.35">
      <c r="K16469" s="1">
        <v>93</v>
      </c>
      <c r="L16469" s="1">
        <v>200000</v>
      </c>
      <c r="M16469" s="27">
        <v>9.5</v>
      </c>
      <c r="N16469" s="1">
        <v>10</v>
      </c>
      <c r="O16469" s="1" t="s">
        <v>27</v>
      </c>
      <c r="P16469" s="1" t="str">
        <f t="shared" si="548"/>
        <v>109.520000093</v>
      </c>
      <c r="Q16469" s="28">
        <f t="shared" si="549"/>
        <v>0</v>
      </c>
    </row>
    <row r="16470" spans="11:17" x14ac:dyDescent="0.35">
      <c r="K16470" s="1">
        <v>94</v>
      </c>
      <c r="L16470" s="1">
        <v>200000</v>
      </c>
      <c r="M16470" s="27">
        <v>9.5</v>
      </c>
      <c r="N16470" s="1">
        <v>10</v>
      </c>
      <c r="O16470" s="1" t="s">
        <v>27</v>
      </c>
      <c r="P16470" s="1" t="str">
        <f t="shared" si="548"/>
        <v>109.520000094</v>
      </c>
      <c r="Q16470" s="28">
        <f t="shared" si="549"/>
        <v>0</v>
      </c>
    </row>
    <row r="16471" spans="11:17" x14ac:dyDescent="0.35">
      <c r="K16471" s="1">
        <v>95</v>
      </c>
      <c r="L16471" s="1">
        <v>200000</v>
      </c>
      <c r="M16471" s="27">
        <v>9.5</v>
      </c>
      <c r="N16471" s="1">
        <v>10</v>
      </c>
      <c r="O16471" s="1" t="s">
        <v>27</v>
      </c>
      <c r="P16471" s="1" t="str">
        <f t="shared" si="548"/>
        <v>109.520000095</v>
      </c>
      <c r="Q16471" s="28">
        <f t="shared" si="549"/>
        <v>0</v>
      </c>
    </row>
    <row r="16472" spans="11:17" x14ac:dyDescent="0.35">
      <c r="K16472" s="1">
        <v>96</v>
      </c>
      <c r="L16472" s="1">
        <v>200000</v>
      </c>
      <c r="M16472" s="27">
        <v>9.5</v>
      </c>
      <c r="N16472" s="1">
        <v>10</v>
      </c>
      <c r="O16472" s="1" t="s">
        <v>27</v>
      </c>
      <c r="P16472" s="1" t="str">
        <f t="shared" si="548"/>
        <v>109.520000096</v>
      </c>
      <c r="Q16472" s="28">
        <f t="shared" si="549"/>
        <v>0</v>
      </c>
    </row>
    <row r="16473" spans="11:17" x14ac:dyDescent="0.35">
      <c r="K16473" s="1">
        <v>97</v>
      </c>
      <c r="L16473" s="1">
        <v>200000</v>
      </c>
      <c r="M16473" s="27">
        <v>9.5</v>
      </c>
      <c r="N16473" s="1">
        <v>10</v>
      </c>
      <c r="O16473" s="1" t="s">
        <v>27</v>
      </c>
      <c r="P16473" s="1" t="str">
        <f t="shared" si="548"/>
        <v>109.520000097</v>
      </c>
      <c r="Q16473" s="28">
        <f t="shared" si="549"/>
        <v>0</v>
      </c>
    </row>
    <row r="16474" spans="11:17" x14ac:dyDescent="0.35">
      <c r="K16474" s="1">
        <v>98</v>
      </c>
      <c r="L16474" s="1">
        <v>200000</v>
      </c>
      <c r="M16474" s="27">
        <v>9.5</v>
      </c>
      <c r="N16474" s="1">
        <v>10</v>
      </c>
      <c r="O16474" s="1" t="s">
        <v>27</v>
      </c>
      <c r="P16474" s="1" t="str">
        <f t="shared" si="548"/>
        <v>109.520000098</v>
      </c>
      <c r="Q16474" s="28">
        <f t="shared" si="549"/>
        <v>0</v>
      </c>
    </row>
    <row r="16475" spans="11:17" x14ac:dyDescent="0.35">
      <c r="K16475" s="1">
        <v>99</v>
      </c>
      <c r="L16475" s="1">
        <v>200000</v>
      </c>
      <c r="M16475" s="27">
        <v>9.5</v>
      </c>
      <c r="N16475" s="1">
        <v>10</v>
      </c>
      <c r="O16475" s="1" t="s">
        <v>27</v>
      </c>
      <c r="P16475" s="1" t="str">
        <f t="shared" si="548"/>
        <v>109.520000099</v>
      </c>
      <c r="Q16475" s="28">
        <f t="shared" si="549"/>
        <v>0</v>
      </c>
    </row>
    <row r="16476" spans="11:17" x14ac:dyDescent="0.35">
      <c r="K16476" s="1">
        <v>100</v>
      </c>
      <c r="L16476" s="1">
        <v>200000</v>
      </c>
      <c r="M16476" s="27">
        <v>9.5</v>
      </c>
      <c r="N16476" s="1">
        <v>10</v>
      </c>
      <c r="O16476" s="1" t="s">
        <v>27</v>
      </c>
      <c r="P16476" s="1" t="str">
        <f t="shared" si="548"/>
        <v>109.5200000100</v>
      </c>
      <c r="Q16476" s="28">
        <f t="shared" si="549"/>
        <v>0</v>
      </c>
    </row>
    <row r="16477" spans="11:17" x14ac:dyDescent="0.35">
      <c r="K16477" s="1">
        <v>101</v>
      </c>
      <c r="L16477" s="1">
        <v>200000</v>
      </c>
      <c r="M16477" s="27">
        <v>9.5</v>
      </c>
      <c r="N16477" s="1">
        <v>10</v>
      </c>
      <c r="O16477" s="1" t="s">
        <v>27</v>
      </c>
      <c r="P16477" s="1" t="str">
        <f t="shared" si="548"/>
        <v>109.5200000101</v>
      </c>
      <c r="Q16477" s="28">
        <f t="shared" si="549"/>
        <v>0</v>
      </c>
    </row>
    <row r="16478" spans="11:17" x14ac:dyDescent="0.35">
      <c r="K16478" s="1">
        <v>102</v>
      </c>
      <c r="L16478" s="1">
        <v>200000</v>
      </c>
      <c r="M16478" s="27">
        <v>9.5</v>
      </c>
      <c r="N16478" s="1">
        <v>10</v>
      </c>
      <c r="O16478" s="1" t="s">
        <v>27</v>
      </c>
      <c r="P16478" s="1" t="str">
        <f t="shared" si="548"/>
        <v>109.5200000102</v>
      </c>
      <c r="Q16478" s="28">
        <f t="shared" si="549"/>
        <v>0</v>
      </c>
    </row>
    <row r="16479" spans="11:17" x14ac:dyDescent="0.35">
      <c r="K16479" s="1">
        <v>103</v>
      </c>
      <c r="L16479" s="1">
        <v>200000</v>
      </c>
      <c r="M16479" s="27">
        <v>9.5</v>
      </c>
      <c r="N16479" s="1">
        <v>10</v>
      </c>
      <c r="O16479" s="1" t="s">
        <v>27</v>
      </c>
      <c r="P16479" s="1" t="str">
        <f t="shared" si="548"/>
        <v>109.5200000103</v>
      </c>
      <c r="Q16479" s="28">
        <f t="shared" si="549"/>
        <v>0</v>
      </c>
    </row>
    <row r="16480" spans="11:17" x14ac:dyDescent="0.35">
      <c r="K16480" s="1">
        <v>104</v>
      </c>
      <c r="L16480" s="1">
        <v>200000</v>
      </c>
      <c r="M16480" s="27">
        <v>9.5</v>
      </c>
      <c r="N16480" s="1">
        <v>10</v>
      </c>
      <c r="O16480" s="1" t="s">
        <v>27</v>
      </c>
      <c r="P16480" s="1" t="str">
        <f t="shared" si="548"/>
        <v>109.5200000104</v>
      </c>
      <c r="Q16480" s="28">
        <f t="shared" si="549"/>
        <v>0</v>
      </c>
    </row>
    <row r="16481" spans="11:17" x14ac:dyDescent="0.35">
      <c r="K16481" s="1">
        <v>105</v>
      </c>
      <c r="L16481" s="1">
        <v>200000</v>
      </c>
      <c r="M16481" s="27">
        <v>9.5</v>
      </c>
      <c r="N16481" s="1">
        <v>10</v>
      </c>
      <c r="O16481" s="1" t="s">
        <v>27</v>
      </c>
      <c r="P16481" s="1" t="str">
        <f t="shared" si="548"/>
        <v>109.5200000105</v>
      </c>
      <c r="Q16481" s="28">
        <f t="shared" si="549"/>
        <v>0</v>
      </c>
    </row>
    <row r="16482" spans="11:17" x14ac:dyDescent="0.35">
      <c r="K16482" s="1">
        <v>106</v>
      </c>
      <c r="L16482" s="1">
        <v>200000</v>
      </c>
      <c r="M16482" s="27">
        <v>9.5</v>
      </c>
      <c r="N16482" s="1">
        <v>10</v>
      </c>
      <c r="O16482" s="1" t="s">
        <v>27</v>
      </c>
      <c r="P16482" s="1" t="str">
        <f t="shared" si="548"/>
        <v>109.5200000106</v>
      </c>
      <c r="Q16482" s="28">
        <f t="shared" si="549"/>
        <v>0</v>
      </c>
    </row>
    <row r="16483" spans="11:17" x14ac:dyDescent="0.35">
      <c r="K16483" s="1">
        <v>107</v>
      </c>
      <c r="L16483" s="1">
        <v>200000</v>
      </c>
      <c r="M16483" s="27">
        <v>9.5</v>
      </c>
      <c r="N16483" s="1">
        <v>10</v>
      </c>
      <c r="O16483" s="1" t="s">
        <v>27</v>
      </c>
      <c r="P16483" s="1" t="str">
        <f t="shared" si="548"/>
        <v>109.5200000107</v>
      </c>
      <c r="Q16483" s="28">
        <f t="shared" si="549"/>
        <v>0</v>
      </c>
    </row>
    <row r="16484" spans="11:17" x14ac:dyDescent="0.35">
      <c r="K16484" s="1">
        <v>108</v>
      </c>
      <c r="L16484" s="1">
        <v>200000</v>
      </c>
      <c r="M16484" s="27">
        <v>9.5</v>
      </c>
      <c r="N16484" s="1">
        <v>10</v>
      </c>
      <c r="O16484" s="1" t="s">
        <v>27</v>
      </c>
      <c r="P16484" s="1" t="str">
        <f t="shared" si="548"/>
        <v>109.5200000108</v>
      </c>
      <c r="Q16484" s="28">
        <f t="shared" si="549"/>
        <v>0</v>
      </c>
    </row>
    <row r="16485" spans="11:17" x14ac:dyDescent="0.35">
      <c r="K16485" s="1">
        <v>109</v>
      </c>
      <c r="L16485" s="1">
        <v>200000</v>
      </c>
      <c r="M16485" s="27">
        <v>9.5</v>
      </c>
      <c r="N16485" s="1">
        <v>10</v>
      </c>
      <c r="O16485" s="1" t="s">
        <v>27</v>
      </c>
      <c r="P16485" s="1" t="str">
        <f t="shared" si="548"/>
        <v>109.5200000109</v>
      </c>
      <c r="Q16485" s="28">
        <f t="shared" si="549"/>
        <v>0</v>
      </c>
    </row>
    <row r="16486" spans="11:17" x14ac:dyDescent="0.35">
      <c r="K16486" s="1">
        <v>110</v>
      </c>
      <c r="L16486" s="1">
        <v>200000</v>
      </c>
      <c r="M16486" s="27">
        <v>9.5</v>
      </c>
      <c r="N16486" s="1">
        <v>10</v>
      </c>
      <c r="O16486" s="1" t="s">
        <v>27</v>
      </c>
      <c r="P16486" s="1" t="str">
        <f t="shared" si="548"/>
        <v>109.5200000110</v>
      </c>
      <c r="Q16486" s="28">
        <f t="shared" si="549"/>
        <v>0</v>
      </c>
    </row>
    <row r="16487" spans="11:17" x14ac:dyDescent="0.35">
      <c r="K16487" s="1">
        <v>111</v>
      </c>
      <c r="L16487" s="1">
        <v>200000</v>
      </c>
      <c r="M16487" s="27">
        <v>9.5</v>
      </c>
      <c r="N16487" s="1">
        <v>10</v>
      </c>
      <c r="O16487" s="1" t="s">
        <v>27</v>
      </c>
      <c r="P16487" s="1" t="str">
        <f t="shared" si="548"/>
        <v>109.5200000111</v>
      </c>
      <c r="Q16487" s="28">
        <f t="shared" si="549"/>
        <v>0</v>
      </c>
    </row>
    <row r="16488" spans="11:17" x14ac:dyDescent="0.35">
      <c r="K16488" s="1">
        <v>112</v>
      </c>
      <c r="L16488" s="1">
        <v>200000</v>
      </c>
      <c r="M16488" s="27">
        <v>9.5</v>
      </c>
      <c r="N16488" s="1">
        <v>10</v>
      </c>
      <c r="O16488" s="1" t="s">
        <v>27</v>
      </c>
      <c r="P16488" s="1" t="str">
        <f t="shared" si="548"/>
        <v>109.5200000112</v>
      </c>
      <c r="Q16488" s="28">
        <f t="shared" si="549"/>
        <v>0</v>
      </c>
    </row>
    <row r="16489" spans="11:17" x14ac:dyDescent="0.35">
      <c r="K16489" s="1">
        <v>113</v>
      </c>
      <c r="L16489" s="1">
        <v>200000</v>
      </c>
      <c r="M16489" s="27">
        <v>9.5</v>
      </c>
      <c r="N16489" s="1">
        <v>10</v>
      </c>
      <c r="O16489" s="1" t="s">
        <v>27</v>
      </c>
      <c r="P16489" s="1" t="str">
        <f t="shared" si="548"/>
        <v>109.5200000113</v>
      </c>
      <c r="Q16489" s="28">
        <f t="shared" si="549"/>
        <v>0</v>
      </c>
    </row>
    <row r="16490" spans="11:17" x14ac:dyDescent="0.35">
      <c r="K16490" s="1">
        <v>114</v>
      </c>
      <c r="L16490" s="1">
        <v>200000</v>
      </c>
      <c r="M16490" s="27">
        <v>9.5</v>
      </c>
      <c r="N16490" s="1">
        <v>10</v>
      </c>
      <c r="O16490" s="1" t="s">
        <v>27</v>
      </c>
      <c r="P16490" s="1" t="str">
        <f t="shared" si="548"/>
        <v>109.5200000114</v>
      </c>
      <c r="Q16490" s="28">
        <f t="shared" si="549"/>
        <v>0</v>
      </c>
    </row>
    <row r="16491" spans="11:17" x14ac:dyDescent="0.35">
      <c r="K16491" s="1">
        <v>115</v>
      </c>
      <c r="L16491" s="1">
        <v>200000</v>
      </c>
      <c r="M16491" s="27">
        <v>9.5</v>
      </c>
      <c r="N16491" s="1">
        <v>10</v>
      </c>
      <c r="O16491" s="1" t="s">
        <v>27</v>
      </c>
      <c r="P16491" s="1" t="str">
        <f t="shared" si="548"/>
        <v>109.5200000115</v>
      </c>
      <c r="Q16491" s="28">
        <f t="shared" si="549"/>
        <v>0</v>
      </c>
    </row>
    <row r="16492" spans="11:17" x14ac:dyDescent="0.35">
      <c r="K16492" s="1">
        <v>116</v>
      </c>
      <c r="L16492" s="1">
        <v>200000</v>
      </c>
      <c r="M16492" s="27">
        <v>9.5</v>
      </c>
      <c r="N16492" s="1">
        <v>10</v>
      </c>
      <c r="O16492" s="1" t="s">
        <v>27</v>
      </c>
      <c r="P16492" s="1" t="str">
        <f t="shared" si="548"/>
        <v>109.5200000116</v>
      </c>
      <c r="Q16492" s="28">
        <f t="shared" si="549"/>
        <v>0</v>
      </c>
    </row>
    <row r="16493" spans="11:17" x14ac:dyDescent="0.35">
      <c r="K16493" s="1">
        <v>117</v>
      </c>
      <c r="L16493" s="1">
        <v>200000</v>
      </c>
      <c r="M16493" s="27">
        <v>9.5</v>
      </c>
      <c r="N16493" s="1">
        <v>10</v>
      </c>
      <c r="O16493" s="1" t="s">
        <v>27</v>
      </c>
      <c r="P16493" s="1" t="str">
        <f t="shared" si="548"/>
        <v>109.5200000117</v>
      </c>
      <c r="Q16493" s="28">
        <f t="shared" si="549"/>
        <v>0</v>
      </c>
    </row>
    <row r="16494" spans="11:17" x14ac:dyDescent="0.35">
      <c r="K16494" s="1">
        <v>118</v>
      </c>
      <c r="L16494" s="1">
        <v>200000</v>
      </c>
      <c r="M16494" s="27">
        <v>9.5</v>
      </c>
      <c r="N16494" s="1">
        <v>10</v>
      </c>
      <c r="O16494" s="1" t="s">
        <v>27</v>
      </c>
      <c r="P16494" s="1" t="str">
        <f t="shared" si="548"/>
        <v>109.5200000118</v>
      </c>
      <c r="Q16494" s="28">
        <f t="shared" si="549"/>
        <v>0</v>
      </c>
    </row>
    <row r="16495" spans="11:17" x14ac:dyDescent="0.35">
      <c r="K16495" s="1">
        <v>119</v>
      </c>
      <c r="L16495" s="1">
        <v>200000</v>
      </c>
      <c r="M16495" s="27">
        <v>9.5</v>
      </c>
      <c r="N16495" s="1">
        <v>10</v>
      </c>
      <c r="O16495" s="1" t="s">
        <v>27</v>
      </c>
      <c r="P16495" s="1" t="str">
        <f t="shared" si="548"/>
        <v>109.5200000119</v>
      </c>
      <c r="Q16495" s="28">
        <f t="shared" si="549"/>
        <v>0</v>
      </c>
    </row>
    <row r="16496" spans="11:17" x14ac:dyDescent="0.35">
      <c r="K16496" s="1">
        <v>120</v>
      </c>
      <c r="L16496" s="1">
        <v>200000</v>
      </c>
      <c r="M16496" s="27">
        <v>9.5</v>
      </c>
      <c r="N16496" s="1">
        <v>10</v>
      </c>
      <c r="O16496" s="1" t="s">
        <v>27</v>
      </c>
      <c r="P16496" s="1" t="str">
        <f t="shared" si="548"/>
        <v>109.5200000120</v>
      </c>
      <c r="Q16496" s="28">
        <f t="shared" si="549"/>
        <v>0</v>
      </c>
    </row>
    <row r="16497" spans="11:17" x14ac:dyDescent="0.35">
      <c r="K16497" s="1">
        <v>121</v>
      </c>
      <c r="L16497" s="1">
        <v>200000</v>
      </c>
      <c r="M16497" s="27">
        <v>9.5</v>
      </c>
      <c r="N16497" s="1">
        <v>10</v>
      </c>
      <c r="O16497" s="1" t="s">
        <v>27</v>
      </c>
      <c r="P16497" s="1" t="str">
        <f t="shared" si="548"/>
        <v>109.5200000121</v>
      </c>
      <c r="Q16497" s="28">
        <f t="shared" si="549"/>
        <v>0</v>
      </c>
    </row>
    <row r="16498" spans="11:17" x14ac:dyDescent="0.35">
      <c r="K16498" s="1">
        <v>122</v>
      </c>
      <c r="L16498" s="1">
        <v>200000</v>
      </c>
      <c r="M16498" s="27">
        <v>9.5</v>
      </c>
      <c r="N16498" s="1">
        <v>10</v>
      </c>
      <c r="O16498" s="1" t="s">
        <v>27</v>
      </c>
      <c r="P16498" s="1" t="str">
        <f t="shared" si="548"/>
        <v>109.5200000122</v>
      </c>
      <c r="Q16498" s="28">
        <f t="shared" si="549"/>
        <v>0</v>
      </c>
    </row>
    <row r="16499" spans="11:17" x14ac:dyDescent="0.35">
      <c r="K16499" s="1">
        <v>123</v>
      </c>
      <c r="L16499" s="1">
        <v>200000</v>
      </c>
      <c r="M16499" s="27">
        <v>9.5</v>
      </c>
      <c r="N16499" s="1">
        <v>10</v>
      </c>
      <c r="O16499" s="1" t="s">
        <v>27</v>
      </c>
      <c r="P16499" s="1" t="str">
        <f t="shared" si="548"/>
        <v>109.5200000123</v>
      </c>
      <c r="Q16499" s="28">
        <f t="shared" si="549"/>
        <v>0</v>
      </c>
    </row>
    <row r="16500" spans="11:17" x14ac:dyDescent="0.35">
      <c r="K16500" s="1">
        <v>124</v>
      </c>
      <c r="L16500" s="1">
        <v>200000</v>
      </c>
      <c r="M16500" s="27">
        <v>9.5</v>
      </c>
      <c r="N16500" s="1">
        <v>10</v>
      </c>
      <c r="O16500" s="1" t="s">
        <v>27</v>
      </c>
      <c r="P16500" s="1" t="str">
        <f t="shared" si="548"/>
        <v>109.5200000124</v>
      </c>
      <c r="Q16500" s="28">
        <f t="shared" si="549"/>
        <v>0</v>
      </c>
    </row>
    <row r="16501" spans="11:17" x14ac:dyDescent="0.35">
      <c r="K16501" s="1">
        <v>125</v>
      </c>
      <c r="L16501" s="1">
        <v>200000</v>
      </c>
      <c r="M16501" s="27">
        <v>9.5</v>
      </c>
      <c r="N16501" s="1">
        <v>10</v>
      </c>
      <c r="O16501" s="1" t="s">
        <v>27</v>
      </c>
      <c r="P16501" s="1" t="str">
        <f t="shared" si="548"/>
        <v>109.5200000125</v>
      </c>
      <c r="Q16501" s="28">
        <f t="shared" si="549"/>
        <v>0</v>
      </c>
    </row>
    <row r="16502" spans="11:17" x14ac:dyDescent="0.35">
      <c r="K16502" s="1">
        <v>1</v>
      </c>
      <c r="L16502" s="1">
        <v>250000</v>
      </c>
      <c r="M16502" s="27">
        <v>3.5</v>
      </c>
      <c r="N16502" s="1">
        <v>10</v>
      </c>
      <c r="O16502" s="1" t="s">
        <v>26</v>
      </c>
      <c r="P16502" s="1" t="str">
        <f t="shared" si="548"/>
        <v>103.52500001</v>
      </c>
      <c r="Q16502" s="28">
        <f t="shared" si="549"/>
        <v>0</v>
      </c>
    </row>
    <row r="16503" spans="11:17" x14ac:dyDescent="0.35">
      <c r="K16503" s="1">
        <v>2</v>
      </c>
      <c r="L16503" s="1">
        <v>250000</v>
      </c>
      <c r="M16503" s="27">
        <v>3.5</v>
      </c>
      <c r="N16503" s="1">
        <v>10</v>
      </c>
      <c r="O16503" s="1" t="s">
        <v>26</v>
      </c>
      <c r="P16503" s="1" t="str">
        <f t="shared" si="548"/>
        <v>103.52500002</v>
      </c>
      <c r="Q16503" s="28">
        <f t="shared" si="549"/>
        <v>0</v>
      </c>
    </row>
    <row r="16504" spans="11:17" x14ac:dyDescent="0.35">
      <c r="K16504" s="1">
        <v>3</v>
      </c>
      <c r="L16504" s="1">
        <v>250000</v>
      </c>
      <c r="M16504" s="27">
        <v>3.5</v>
      </c>
      <c r="N16504" s="1">
        <v>10</v>
      </c>
      <c r="O16504" s="1" t="s">
        <v>26</v>
      </c>
      <c r="P16504" s="1" t="str">
        <f t="shared" si="548"/>
        <v>103.52500003</v>
      </c>
      <c r="Q16504" s="28">
        <f t="shared" si="549"/>
        <v>0</v>
      </c>
    </row>
    <row r="16505" spans="11:17" x14ac:dyDescent="0.35">
      <c r="K16505" s="1">
        <v>4</v>
      </c>
      <c r="L16505" s="1">
        <v>250000</v>
      </c>
      <c r="M16505" s="27">
        <v>3.5</v>
      </c>
      <c r="N16505" s="1">
        <v>10</v>
      </c>
      <c r="O16505" s="1" t="s">
        <v>26</v>
      </c>
      <c r="P16505" s="1" t="str">
        <f t="shared" si="548"/>
        <v>103.52500004</v>
      </c>
      <c r="Q16505" s="28">
        <f t="shared" si="549"/>
        <v>0</v>
      </c>
    </row>
    <row r="16506" spans="11:17" x14ac:dyDescent="0.35">
      <c r="K16506" s="1">
        <v>5</v>
      </c>
      <c r="L16506" s="1">
        <v>250000</v>
      </c>
      <c r="M16506" s="27">
        <v>3.5</v>
      </c>
      <c r="N16506" s="1">
        <v>10</v>
      </c>
      <c r="O16506" s="1" t="s">
        <v>26</v>
      </c>
      <c r="P16506" s="1" t="str">
        <f t="shared" si="548"/>
        <v>103.52500005</v>
      </c>
      <c r="Q16506" s="28">
        <f t="shared" si="549"/>
        <v>0</v>
      </c>
    </row>
    <row r="16507" spans="11:17" x14ac:dyDescent="0.35">
      <c r="K16507" s="1">
        <v>6</v>
      </c>
      <c r="L16507" s="1">
        <v>250000</v>
      </c>
      <c r="M16507" s="27">
        <v>3.5</v>
      </c>
      <c r="N16507" s="1">
        <v>10</v>
      </c>
      <c r="O16507" s="1" t="s">
        <v>26</v>
      </c>
      <c r="P16507" s="1" t="str">
        <f t="shared" si="548"/>
        <v>103.52500006</v>
      </c>
      <c r="Q16507" s="28">
        <f t="shared" si="549"/>
        <v>0</v>
      </c>
    </row>
    <row r="16508" spans="11:17" x14ac:dyDescent="0.35">
      <c r="K16508" s="1">
        <v>7</v>
      </c>
      <c r="L16508" s="1">
        <v>250000</v>
      </c>
      <c r="M16508" s="27">
        <v>3.5</v>
      </c>
      <c r="N16508" s="1">
        <v>10</v>
      </c>
      <c r="O16508" s="1" t="s">
        <v>26</v>
      </c>
      <c r="P16508" s="1" t="str">
        <f t="shared" si="548"/>
        <v>103.52500007</v>
      </c>
      <c r="Q16508" s="28">
        <f t="shared" si="549"/>
        <v>0</v>
      </c>
    </row>
    <row r="16509" spans="11:17" x14ac:dyDescent="0.35">
      <c r="K16509" s="1">
        <v>8</v>
      </c>
      <c r="L16509" s="1">
        <v>250000</v>
      </c>
      <c r="M16509" s="27">
        <v>3.5</v>
      </c>
      <c r="N16509" s="1">
        <v>10</v>
      </c>
      <c r="O16509" s="1" t="s">
        <v>26</v>
      </c>
      <c r="P16509" s="1" t="str">
        <f t="shared" si="548"/>
        <v>103.52500008</v>
      </c>
      <c r="Q16509" s="28">
        <f t="shared" si="549"/>
        <v>0</v>
      </c>
    </row>
    <row r="16510" spans="11:17" x14ac:dyDescent="0.35">
      <c r="K16510" s="1">
        <v>9</v>
      </c>
      <c r="L16510" s="1">
        <v>250000</v>
      </c>
      <c r="M16510" s="27">
        <v>3.5</v>
      </c>
      <c r="N16510" s="1">
        <v>10</v>
      </c>
      <c r="O16510" s="1" t="s">
        <v>26</v>
      </c>
      <c r="P16510" s="1" t="str">
        <f t="shared" si="548"/>
        <v>103.52500009</v>
      </c>
      <c r="Q16510" s="28">
        <f t="shared" si="549"/>
        <v>0</v>
      </c>
    </row>
    <row r="16511" spans="11:17" x14ac:dyDescent="0.35">
      <c r="K16511" s="1">
        <v>10</v>
      </c>
      <c r="L16511" s="1">
        <v>250000</v>
      </c>
      <c r="M16511" s="27">
        <v>3.5</v>
      </c>
      <c r="N16511" s="1">
        <v>10</v>
      </c>
      <c r="O16511" s="1" t="s">
        <v>26</v>
      </c>
      <c r="P16511" s="1" t="str">
        <f t="shared" si="548"/>
        <v>103.525000010</v>
      </c>
      <c r="Q16511" s="28">
        <f t="shared" si="549"/>
        <v>0</v>
      </c>
    </row>
    <row r="16512" spans="11:17" x14ac:dyDescent="0.35">
      <c r="K16512" s="1">
        <v>11</v>
      </c>
      <c r="L16512" s="1">
        <v>250000</v>
      </c>
      <c r="M16512" s="27">
        <v>3.5</v>
      </c>
      <c r="N16512" s="1">
        <v>10</v>
      </c>
      <c r="O16512" s="1" t="s">
        <v>26</v>
      </c>
      <c r="P16512" s="1" t="str">
        <f t="shared" si="548"/>
        <v>103.525000011</v>
      </c>
      <c r="Q16512" s="28">
        <f t="shared" si="549"/>
        <v>0</v>
      </c>
    </row>
    <row r="16513" spans="11:17" x14ac:dyDescent="0.35">
      <c r="K16513" s="1">
        <v>12</v>
      </c>
      <c r="L16513" s="1">
        <v>250000</v>
      </c>
      <c r="M16513" s="27">
        <v>3.5</v>
      </c>
      <c r="N16513" s="1">
        <v>10</v>
      </c>
      <c r="O16513" s="1" t="s">
        <v>26</v>
      </c>
      <c r="P16513" s="1" t="str">
        <f t="shared" si="548"/>
        <v>103.525000012</v>
      </c>
      <c r="Q16513" s="28">
        <f t="shared" si="549"/>
        <v>0</v>
      </c>
    </row>
    <row r="16514" spans="11:17" x14ac:dyDescent="0.35">
      <c r="K16514" s="1">
        <v>13</v>
      </c>
      <c r="L16514" s="1">
        <v>250000</v>
      </c>
      <c r="M16514" s="27">
        <v>3.5</v>
      </c>
      <c r="N16514" s="1">
        <v>10</v>
      </c>
      <c r="O16514" s="1" t="s">
        <v>26</v>
      </c>
      <c r="P16514" s="1" t="str">
        <f t="shared" si="548"/>
        <v>103.525000013</v>
      </c>
      <c r="Q16514" s="28">
        <f t="shared" si="549"/>
        <v>0</v>
      </c>
    </row>
    <row r="16515" spans="11:17" x14ac:dyDescent="0.35">
      <c r="K16515" s="1">
        <v>14</v>
      </c>
      <c r="L16515" s="1">
        <v>250000</v>
      </c>
      <c r="M16515" s="27">
        <v>3.5</v>
      </c>
      <c r="N16515" s="1">
        <v>10</v>
      </c>
      <c r="O16515" s="1" t="s">
        <v>26</v>
      </c>
      <c r="P16515" s="1" t="str">
        <f t="shared" ref="P16515:P16578" si="550">N16515&amp;M16515&amp;L16515&amp;K16515</f>
        <v>103.525000014</v>
      </c>
      <c r="Q16515" s="28">
        <f t="shared" ref="Q16515:Q16578" si="551">VLOOKUP(O16515&amp;L16515&amp;M16515&amp;N16515,$W$2:$X$1051,2,FALSE)</f>
        <v>0</v>
      </c>
    </row>
    <row r="16516" spans="11:17" x14ac:dyDescent="0.35">
      <c r="K16516" s="1">
        <v>15</v>
      </c>
      <c r="L16516" s="1">
        <v>250000</v>
      </c>
      <c r="M16516" s="27">
        <v>3.5</v>
      </c>
      <c r="N16516" s="1">
        <v>10</v>
      </c>
      <c r="O16516" s="1" t="s">
        <v>26</v>
      </c>
      <c r="P16516" s="1" t="str">
        <f t="shared" si="550"/>
        <v>103.525000015</v>
      </c>
      <c r="Q16516" s="28">
        <f t="shared" si="551"/>
        <v>0</v>
      </c>
    </row>
    <row r="16517" spans="11:17" x14ac:dyDescent="0.35">
      <c r="K16517" s="1">
        <v>16</v>
      </c>
      <c r="L16517" s="1">
        <v>250000</v>
      </c>
      <c r="M16517" s="27">
        <v>3.5</v>
      </c>
      <c r="N16517" s="1">
        <v>10</v>
      </c>
      <c r="O16517" s="1" t="s">
        <v>26</v>
      </c>
      <c r="P16517" s="1" t="str">
        <f t="shared" si="550"/>
        <v>103.525000016</v>
      </c>
      <c r="Q16517" s="28">
        <f t="shared" si="551"/>
        <v>0</v>
      </c>
    </row>
    <row r="16518" spans="11:17" x14ac:dyDescent="0.35">
      <c r="K16518" s="1">
        <v>17</v>
      </c>
      <c r="L16518" s="1">
        <v>250000</v>
      </c>
      <c r="M16518" s="27">
        <v>3.5</v>
      </c>
      <c r="N16518" s="1">
        <v>10</v>
      </c>
      <c r="O16518" s="1" t="s">
        <v>26</v>
      </c>
      <c r="P16518" s="1" t="str">
        <f t="shared" si="550"/>
        <v>103.525000017</v>
      </c>
      <c r="Q16518" s="28">
        <f t="shared" si="551"/>
        <v>0</v>
      </c>
    </row>
    <row r="16519" spans="11:17" x14ac:dyDescent="0.35">
      <c r="K16519" s="1">
        <v>18</v>
      </c>
      <c r="L16519" s="1">
        <v>250000</v>
      </c>
      <c r="M16519" s="27">
        <v>3.5</v>
      </c>
      <c r="N16519" s="1">
        <v>10</v>
      </c>
      <c r="O16519" s="1" t="s">
        <v>26</v>
      </c>
      <c r="P16519" s="1" t="str">
        <f t="shared" si="550"/>
        <v>103.525000018</v>
      </c>
      <c r="Q16519" s="28">
        <f t="shared" si="551"/>
        <v>0</v>
      </c>
    </row>
    <row r="16520" spans="11:17" x14ac:dyDescent="0.35">
      <c r="K16520" s="1">
        <v>19</v>
      </c>
      <c r="L16520" s="1">
        <v>250000</v>
      </c>
      <c r="M16520" s="27">
        <v>3.5</v>
      </c>
      <c r="N16520" s="1">
        <v>10</v>
      </c>
      <c r="O16520" s="1" t="s">
        <v>26</v>
      </c>
      <c r="P16520" s="1" t="str">
        <f t="shared" si="550"/>
        <v>103.525000019</v>
      </c>
      <c r="Q16520" s="28">
        <f t="shared" si="551"/>
        <v>0</v>
      </c>
    </row>
    <row r="16521" spans="11:17" x14ac:dyDescent="0.35">
      <c r="K16521" s="1">
        <v>20</v>
      </c>
      <c r="L16521" s="1">
        <v>250000</v>
      </c>
      <c r="M16521" s="27">
        <v>3.5</v>
      </c>
      <c r="N16521" s="1">
        <v>10</v>
      </c>
      <c r="O16521" s="1" t="s">
        <v>26</v>
      </c>
      <c r="P16521" s="1" t="str">
        <f t="shared" si="550"/>
        <v>103.525000020</v>
      </c>
      <c r="Q16521" s="28">
        <f t="shared" si="551"/>
        <v>0</v>
      </c>
    </row>
    <row r="16522" spans="11:17" x14ac:dyDescent="0.35">
      <c r="K16522" s="1">
        <v>21</v>
      </c>
      <c r="L16522" s="1">
        <v>250000</v>
      </c>
      <c r="M16522" s="27">
        <v>3.5</v>
      </c>
      <c r="N16522" s="1">
        <v>10</v>
      </c>
      <c r="O16522" s="1" t="s">
        <v>26</v>
      </c>
      <c r="P16522" s="1" t="str">
        <f t="shared" si="550"/>
        <v>103.525000021</v>
      </c>
      <c r="Q16522" s="28">
        <f t="shared" si="551"/>
        <v>0</v>
      </c>
    </row>
    <row r="16523" spans="11:17" x14ac:dyDescent="0.35">
      <c r="K16523" s="1">
        <v>22</v>
      </c>
      <c r="L16523" s="1">
        <v>250000</v>
      </c>
      <c r="M16523" s="27">
        <v>3.5</v>
      </c>
      <c r="N16523" s="1">
        <v>10</v>
      </c>
      <c r="O16523" s="1" t="s">
        <v>26</v>
      </c>
      <c r="P16523" s="1" t="str">
        <f t="shared" si="550"/>
        <v>103.525000022</v>
      </c>
      <c r="Q16523" s="28">
        <f t="shared" si="551"/>
        <v>0</v>
      </c>
    </row>
    <row r="16524" spans="11:17" x14ac:dyDescent="0.35">
      <c r="K16524" s="1">
        <v>23</v>
      </c>
      <c r="L16524" s="1">
        <v>250000</v>
      </c>
      <c r="M16524" s="27">
        <v>3.5</v>
      </c>
      <c r="N16524" s="1">
        <v>10</v>
      </c>
      <c r="O16524" s="1" t="s">
        <v>26</v>
      </c>
      <c r="P16524" s="1" t="str">
        <f t="shared" si="550"/>
        <v>103.525000023</v>
      </c>
      <c r="Q16524" s="28">
        <f t="shared" si="551"/>
        <v>0</v>
      </c>
    </row>
    <row r="16525" spans="11:17" x14ac:dyDescent="0.35">
      <c r="K16525" s="1">
        <v>24</v>
      </c>
      <c r="L16525" s="1">
        <v>250000</v>
      </c>
      <c r="M16525" s="27">
        <v>3.5</v>
      </c>
      <c r="N16525" s="1">
        <v>10</v>
      </c>
      <c r="O16525" s="1" t="s">
        <v>26</v>
      </c>
      <c r="P16525" s="1" t="str">
        <f t="shared" si="550"/>
        <v>103.525000024</v>
      </c>
      <c r="Q16525" s="28">
        <f t="shared" si="551"/>
        <v>0</v>
      </c>
    </row>
    <row r="16526" spans="11:17" x14ac:dyDescent="0.35">
      <c r="K16526" s="1">
        <v>25</v>
      </c>
      <c r="L16526" s="1">
        <v>250000</v>
      </c>
      <c r="M16526" s="27">
        <v>3.5</v>
      </c>
      <c r="N16526" s="1">
        <v>10</v>
      </c>
      <c r="O16526" s="1" t="s">
        <v>26</v>
      </c>
      <c r="P16526" s="1" t="str">
        <f t="shared" si="550"/>
        <v>103.525000025</v>
      </c>
      <c r="Q16526" s="28">
        <f t="shared" si="551"/>
        <v>0</v>
      </c>
    </row>
    <row r="16527" spans="11:17" x14ac:dyDescent="0.35">
      <c r="K16527" s="1">
        <v>26</v>
      </c>
      <c r="L16527" s="1">
        <v>250000</v>
      </c>
      <c r="M16527" s="27">
        <v>3.5</v>
      </c>
      <c r="N16527" s="1">
        <v>10</v>
      </c>
      <c r="O16527" s="1" t="s">
        <v>17</v>
      </c>
      <c r="P16527" s="1" t="str">
        <f t="shared" si="550"/>
        <v>103.525000026</v>
      </c>
      <c r="Q16527" s="28">
        <f t="shared" si="551"/>
        <v>0</v>
      </c>
    </row>
    <row r="16528" spans="11:17" x14ac:dyDescent="0.35">
      <c r="K16528" s="1">
        <v>27</v>
      </c>
      <c r="L16528" s="1">
        <v>250000</v>
      </c>
      <c r="M16528" s="27">
        <v>3.5</v>
      </c>
      <c r="N16528" s="1">
        <v>10</v>
      </c>
      <c r="O16528" s="1" t="s">
        <v>17</v>
      </c>
      <c r="P16528" s="1" t="str">
        <f t="shared" si="550"/>
        <v>103.525000027</v>
      </c>
      <c r="Q16528" s="28">
        <f t="shared" si="551"/>
        <v>0</v>
      </c>
    </row>
    <row r="16529" spans="11:17" x14ac:dyDescent="0.35">
      <c r="K16529" s="1">
        <v>28</v>
      </c>
      <c r="L16529" s="1">
        <v>250000</v>
      </c>
      <c r="M16529" s="27">
        <v>3.5</v>
      </c>
      <c r="N16529" s="1">
        <v>10</v>
      </c>
      <c r="O16529" s="1" t="s">
        <v>17</v>
      </c>
      <c r="P16529" s="1" t="str">
        <f t="shared" si="550"/>
        <v>103.525000028</v>
      </c>
      <c r="Q16529" s="28">
        <f t="shared" si="551"/>
        <v>0</v>
      </c>
    </row>
    <row r="16530" spans="11:17" x14ac:dyDescent="0.35">
      <c r="K16530" s="1">
        <v>29</v>
      </c>
      <c r="L16530" s="1">
        <v>250000</v>
      </c>
      <c r="M16530" s="27">
        <v>3.5</v>
      </c>
      <c r="N16530" s="1">
        <v>10</v>
      </c>
      <c r="O16530" s="1" t="s">
        <v>17</v>
      </c>
      <c r="P16530" s="1" t="str">
        <f t="shared" si="550"/>
        <v>103.525000029</v>
      </c>
      <c r="Q16530" s="28">
        <f t="shared" si="551"/>
        <v>0</v>
      </c>
    </row>
    <row r="16531" spans="11:17" x14ac:dyDescent="0.35">
      <c r="K16531" s="1">
        <v>30</v>
      </c>
      <c r="L16531" s="1">
        <v>250000</v>
      </c>
      <c r="M16531" s="27">
        <v>3.5</v>
      </c>
      <c r="N16531" s="1">
        <v>10</v>
      </c>
      <c r="O16531" s="1" t="s">
        <v>17</v>
      </c>
      <c r="P16531" s="1" t="str">
        <f t="shared" si="550"/>
        <v>103.525000030</v>
      </c>
      <c r="Q16531" s="28">
        <f t="shared" si="551"/>
        <v>0</v>
      </c>
    </row>
    <row r="16532" spans="11:17" x14ac:dyDescent="0.35">
      <c r="K16532" s="1">
        <v>31</v>
      </c>
      <c r="L16532" s="1">
        <v>250000</v>
      </c>
      <c r="M16532" s="27">
        <v>3.5</v>
      </c>
      <c r="N16532" s="1">
        <v>10</v>
      </c>
      <c r="O16532" s="1" t="s">
        <v>17</v>
      </c>
      <c r="P16532" s="1" t="str">
        <f t="shared" si="550"/>
        <v>103.525000031</v>
      </c>
      <c r="Q16532" s="28">
        <f t="shared" si="551"/>
        <v>0</v>
      </c>
    </row>
    <row r="16533" spans="11:17" x14ac:dyDescent="0.35">
      <c r="K16533" s="1">
        <v>32</v>
      </c>
      <c r="L16533" s="1">
        <v>250000</v>
      </c>
      <c r="M16533" s="27">
        <v>3.5</v>
      </c>
      <c r="N16533" s="1">
        <v>10</v>
      </c>
      <c r="O16533" s="1" t="s">
        <v>17</v>
      </c>
      <c r="P16533" s="1" t="str">
        <f t="shared" si="550"/>
        <v>103.525000032</v>
      </c>
      <c r="Q16533" s="28">
        <f t="shared" si="551"/>
        <v>0</v>
      </c>
    </row>
    <row r="16534" spans="11:17" x14ac:dyDescent="0.35">
      <c r="K16534" s="1">
        <v>33</v>
      </c>
      <c r="L16534" s="1">
        <v>250000</v>
      </c>
      <c r="M16534" s="27">
        <v>3.5</v>
      </c>
      <c r="N16534" s="1">
        <v>10</v>
      </c>
      <c r="O16534" s="1" t="s">
        <v>17</v>
      </c>
      <c r="P16534" s="1" t="str">
        <f t="shared" si="550"/>
        <v>103.525000033</v>
      </c>
      <c r="Q16534" s="28">
        <f t="shared" si="551"/>
        <v>0</v>
      </c>
    </row>
    <row r="16535" spans="11:17" x14ac:dyDescent="0.35">
      <c r="K16535" s="1">
        <v>34</v>
      </c>
      <c r="L16535" s="1">
        <v>250000</v>
      </c>
      <c r="M16535" s="27">
        <v>3.5</v>
      </c>
      <c r="N16535" s="1">
        <v>10</v>
      </c>
      <c r="O16535" s="1" t="s">
        <v>17</v>
      </c>
      <c r="P16535" s="1" t="str">
        <f t="shared" si="550"/>
        <v>103.525000034</v>
      </c>
      <c r="Q16535" s="28">
        <f t="shared" si="551"/>
        <v>0</v>
      </c>
    </row>
    <row r="16536" spans="11:17" x14ac:dyDescent="0.35">
      <c r="K16536" s="1">
        <v>35</v>
      </c>
      <c r="L16536" s="1">
        <v>250000</v>
      </c>
      <c r="M16536" s="27">
        <v>3.5</v>
      </c>
      <c r="N16536" s="1">
        <v>10</v>
      </c>
      <c r="O16536" s="1" t="s">
        <v>17</v>
      </c>
      <c r="P16536" s="1" t="str">
        <f t="shared" si="550"/>
        <v>103.525000035</v>
      </c>
      <c r="Q16536" s="28">
        <f t="shared" si="551"/>
        <v>0</v>
      </c>
    </row>
    <row r="16537" spans="11:17" x14ac:dyDescent="0.35">
      <c r="K16537" s="1">
        <v>36</v>
      </c>
      <c r="L16537" s="1">
        <v>250000</v>
      </c>
      <c r="M16537" s="27">
        <v>3.5</v>
      </c>
      <c r="N16537" s="1">
        <v>10</v>
      </c>
      <c r="O16537" s="1" t="s">
        <v>18</v>
      </c>
      <c r="P16537" s="1" t="str">
        <f t="shared" si="550"/>
        <v>103.525000036</v>
      </c>
      <c r="Q16537" s="28">
        <f t="shared" si="551"/>
        <v>0</v>
      </c>
    </row>
    <row r="16538" spans="11:17" x14ac:dyDescent="0.35">
      <c r="K16538" s="1">
        <v>37</v>
      </c>
      <c r="L16538" s="1">
        <v>250000</v>
      </c>
      <c r="M16538" s="27">
        <v>3.5</v>
      </c>
      <c r="N16538" s="1">
        <v>10</v>
      </c>
      <c r="O16538" s="1" t="s">
        <v>18</v>
      </c>
      <c r="P16538" s="1" t="str">
        <f t="shared" si="550"/>
        <v>103.525000037</v>
      </c>
      <c r="Q16538" s="28">
        <f t="shared" si="551"/>
        <v>0</v>
      </c>
    </row>
    <row r="16539" spans="11:17" x14ac:dyDescent="0.35">
      <c r="K16539" s="1">
        <v>38</v>
      </c>
      <c r="L16539" s="1">
        <v>250000</v>
      </c>
      <c r="M16539" s="27">
        <v>3.5</v>
      </c>
      <c r="N16539" s="1">
        <v>10</v>
      </c>
      <c r="O16539" s="1" t="s">
        <v>18</v>
      </c>
      <c r="P16539" s="1" t="str">
        <f t="shared" si="550"/>
        <v>103.525000038</v>
      </c>
      <c r="Q16539" s="28">
        <f t="shared" si="551"/>
        <v>0</v>
      </c>
    </row>
    <row r="16540" spans="11:17" x14ac:dyDescent="0.35">
      <c r="K16540" s="1">
        <v>39</v>
      </c>
      <c r="L16540" s="1">
        <v>250000</v>
      </c>
      <c r="M16540" s="27">
        <v>3.5</v>
      </c>
      <c r="N16540" s="1">
        <v>10</v>
      </c>
      <c r="O16540" s="1" t="s">
        <v>18</v>
      </c>
      <c r="P16540" s="1" t="str">
        <f t="shared" si="550"/>
        <v>103.525000039</v>
      </c>
      <c r="Q16540" s="28">
        <f t="shared" si="551"/>
        <v>0</v>
      </c>
    </row>
    <row r="16541" spans="11:17" x14ac:dyDescent="0.35">
      <c r="K16541" s="1">
        <v>40</v>
      </c>
      <c r="L16541" s="1">
        <v>250000</v>
      </c>
      <c r="M16541" s="27">
        <v>3.5</v>
      </c>
      <c r="N16541" s="1">
        <v>10</v>
      </c>
      <c r="O16541" s="1" t="s">
        <v>18</v>
      </c>
      <c r="P16541" s="1" t="str">
        <f t="shared" si="550"/>
        <v>103.525000040</v>
      </c>
      <c r="Q16541" s="28">
        <f t="shared" si="551"/>
        <v>0</v>
      </c>
    </row>
    <row r="16542" spans="11:17" x14ac:dyDescent="0.35">
      <c r="K16542" s="1">
        <v>41</v>
      </c>
      <c r="L16542" s="1">
        <v>250000</v>
      </c>
      <c r="M16542" s="27">
        <v>3.5</v>
      </c>
      <c r="N16542" s="1">
        <v>10</v>
      </c>
      <c r="O16542" s="1" t="s">
        <v>18</v>
      </c>
      <c r="P16542" s="1" t="str">
        <f t="shared" si="550"/>
        <v>103.525000041</v>
      </c>
      <c r="Q16542" s="28">
        <f t="shared" si="551"/>
        <v>0</v>
      </c>
    </row>
    <row r="16543" spans="11:17" x14ac:dyDescent="0.35">
      <c r="K16543" s="1">
        <v>42</v>
      </c>
      <c r="L16543" s="1">
        <v>250000</v>
      </c>
      <c r="M16543" s="27">
        <v>3.5</v>
      </c>
      <c r="N16543" s="1">
        <v>10</v>
      </c>
      <c r="O16543" s="1" t="s">
        <v>18</v>
      </c>
      <c r="P16543" s="1" t="str">
        <f t="shared" si="550"/>
        <v>103.525000042</v>
      </c>
      <c r="Q16543" s="28">
        <f t="shared" si="551"/>
        <v>0</v>
      </c>
    </row>
    <row r="16544" spans="11:17" x14ac:dyDescent="0.35">
      <c r="K16544" s="1">
        <v>43</v>
      </c>
      <c r="L16544" s="1">
        <v>250000</v>
      </c>
      <c r="M16544" s="27">
        <v>3.5</v>
      </c>
      <c r="N16544" s="1">
        <v>10</v>
      </c>
      <c r="O16544" s="1" t="s">
        <v>18</v>
      </c>
      <c r="P16544" s="1" t="str">
        <f t="shared" si="550"/>
        <v>103.525000043</v>
      </c>
      <c r="Q16544" s="28">
        <f t="shared" si="551"/>
        <v>0</v>
      </c>
    </row>
    <row r="16545" spans="11:17" x14ac:dyDescent="0.35">
      <c r="K16545" s="1">
        <v>44</v>
      </c>
      <c r="L16545" s="1">
        <v>250000</v>
      </c>
      <c r="M16545" s="27">
        <v>3.5</v>
      </c>
      <c r="N16545" s="1">
        <v>10</v>
      </c>
      <c r="O16545" s="1" t="s">
        <v>18</v>
      </c>
      <c r="P16545" s="1" t="str">
        <f t="shared" si="550"/>
        <v>103.525000044</v>
      </c>
      <c r="Q16545" s="28">
        <f t="shared" si="551"/>
        <v>0</v>
      </c>
    </row>
    <row r="16546" spans="11:17" x14ac:dyDescent="0.35">
      <c r="K16546" s="1">
        <v>45</v>
      </c>
      <c r="L16546" s="1">
        <v>250000</v>
      </c>
      <c r="M16546" s="27">
        <v>3.5</v>
      </c>
      <c r="N16546" s="1">
        <v>10</v>
      </c>
      <c r="O16546" s="1" t="s">
        <v>18</v>
      </c>
      <c r="P16546" s="1" t="str">
        <f t="shared" si="550"/>
        <v>103.525000045</v>
      </c>
      <c r="Q16546" s="28">
        <f t="shared" si="551"/>
        <v>0</v>
      </c>
    </row>
    <row r="16547" spans="11:17" x14ac:dyDescent="0.35">
      <c r="K16547" s="1">
        <v>46</v>
      </c>
      <c r="L16547" s="1">
        <v>250000</v>
      </c>
      <c r="M16547" s="27">
        <v>3.5</v>
      </c>
      <c r="N16547" s="1">
        <v>10</v>
      </c>
      <c r="O16547" s="1" t="s">
        <v>33</v>
      </c>
      <c r="P16547" s="1" t="str">
        <f t="shared" si="550"/>
        <v>103.525000046</v>
      </c>
      <c r="Q16547" s="28">
        <f t="shared" si="551"/>
        <v>0</v>
      </c>
    </row>
    <row r="16548" spans="11:17" x14ac:dyDescent="0.35">
      <c r="K16548" s="1">
        <v>47</v>
      </c>
      <c r="L16548" s="1">
        <v>250000</v>
      </c>
      <c r="M16548" s="27">
        <v>3.5</v>
      </c>
      <c r="N16548" s="1">
        <v>10</v>
      </c>
      <c r="O16548" s="1" t="s">
        <v>33</v>
      </c>
      <c r="P16548" s="1" t="str">
        <f t="shared" si="550"/>
        <v>103.525000047</v>
      </c>
      <c r="Q16548" s="28">
        <f t="shared" si="551"/>
        <v>0</v>
      </c>
    </row>
    <row r="16549" spans="11:17" x14ac:dyDescent="0.35">
      <c r="K16549" s="1">
        <v>48</v>
      </c>
      <c r="L16549" s="1">
        <v>250000</v>
      </c>
      <c r="M16549" s="27">
        <v>3.5</v>
      </c>
      <c r="N16549" s="1">
        <v>10</v>
      </c>
      <c r="O16549" s="1" t="s">
        <v>33</v>
      </c>
      <c r="P16549" s="1" t="str">
        <f t="shared" si="550"/>
        <v>103.525000048</v>
      </c>
      <c r="Q16549" s="28">
        <f t="shared" si="551"/>
        <v>0</v>
      </c>
    </row>
    <row r="16550" spans="11:17" x14ac:dyDescent="0.35">
      <c r="K16550" s="1">
        <v>49</v>
      </c>
      <c r="L16550" s="1">
        <v>250000</v>
      </c>
      <c r="M16550" s="27">
        <v>3.5</v>
      </c>
      <c r="N16550" s="1">
        <v>10</v>
      </c>
      <c r="O16550" s="1" t="s">
        <v>33</v>
      </c>
      <c r="P16550" s="1" t="str">
        <f t="shared" si="550"/>
        <v>103.525000049</v>
      </c>
      <c r="Q16550" s="28">
        <f t="shared" si="551"/>
        <v>0</v>
      </c>
    </row>
    <row r="16551" spans="11:17" x14ac:dyDescent="0.35">
      <c r="K16551" s="1">
        <v>50</v>
      </c>
      <c r="L16551" s="1">
        <v>250000</v>
      </c>
      <c r="M16551" s="27">
        <v>3.5</v>
      </c>
      <c r="N16551" s="1">
        <v>10</v>
      </c>
      <c r="O16551" s="1" t="s">
        <v>33</v>
      </c>
      <c r="P16551" s="1" t="str">
        <f t="shared" si="550"/>
        <v>103.525000050</v>
      </c>
      <c r="Q16551" s="28">
        <f t="shared" si="551"/>
        <v>0</v>
      </c>
    </row>
    <row r="16552" spans="11:17" x14ac:dyDescent="0.35">
      <c r="K16552" s="1">
        <v>51</v>
      </c>
      <c r="L16552" s="1">
        <v>250000</v>
      </c>
      <c r="M16552" s="27">
        <v>3.5</v>
      </c>
      <c r="N16552" s="1">
        <v>10</v>
      </c>
      <c r="O16552" s="1" t="s">
        <v>33</v>
      </c>
      <c r="P16552" s="1" t="str">
        <f t="shared" si="550"/>
        <v>103.525000051</v>
      </c>
      <c r="Q16552" s="28">
        <f t="shared" si="551"/>
        <v>0</v>
      </c>
    </row>
    <row r="16553" spans="11:17" x14ac:dyDescent="0.35">
      <c r="K16553" s="1">
        <v>52</v>
      </c>
      <c r="L16553" s="1">
        <v>250000</v>
      </c>
      <c r="M16553" s="27">
        <v>3.5</v>
      </c>
      <c r="N16553" s="1">
        <v>10</v>
      </c>
      <c r="O16553" s="1" t="s">
        <v>33</v>
      </c>
      <c r="P16553" s="1" t="str">
        <f t="shared" si="550"/>
        <v>103.525000052</v>
      </c>
      <c r="Q16553" s="28">
        <f t="shared" si="551"/>
        <v>0</v>
      </c>
    </row>
    <row r="16554" spans="11:17" x14ac:dyDescent="0.35">
      <c r="K16554" s="1">
        <v>53</v>
      </c>
      <c r="L16554" s="1">
        <v>250000</v>
      </c>
      <c r="M16554" s="27">
        <v>3.5</v>
      </c>
      <c r="N16554" s="1">
        <v>10</v>
      </c>
      <c r="O16554" s="1" t="s">
        <v>33</v>
      </c>
      <c r="P16554" s="1" t="str">
        <f t="shared" si="550"/>
        <v>103.525000053</v>
      </c>
      <c r="Q16554" s="28">
        <f t="shared" si="551"/>
        <v>0</v>
      </c>
    </row>
    <row r="16555" spans="11:17" x14ac:dyDescent="0.35">
      <c r="K16555" s="1">
        <v>54</v>
      </c>
      <c r="L16555" s="1">
        <v>250000</v>
      </c>
      <c r="M16555" s="27">
        <v>3.5</v>
      </c>
      <c r="N16555" s="1">
        <v>10</v>
      </c>
      <c r="O16555" s="1" t="s">
        <v>33</v>
      </c>
      <c r="P16555" s="1" t="str">
        <f t="shared" si="550"/>
        <v>103.525000054</v>
      </c>
      <c r="Q16555" s="28">
        <f t="shared" si="551"/>
        <v>0</v>
      </c>
    </row>
    <row r="16556" spans="11:17" x14ac:dyDescent="0.35">
      <c r="K16556" s="1">
        <v>55</v>
      </c>
      <c r="L16556" s="1">
        <v>250000</v>
      </c>
      <c r="M16556" s="27">
        <v>3.5</v>
      </c>
      <c r="N16556" s="1">
        <v>10</v>
      </c>
      <c r="O16556" s="1" t="s">
        <v>33</v>
      </c>
      <c r="P16556" s="1" t="str">
        <f t="shared" si="550"/>
        <v>103.525000055</v>
      </c>
      <c r="Q16556" s="28">
        <f t="shared" si="551"/>
        <v>0</v>
      </c>
    </row>
    <row r="16557" spans="11:17" x14ac:dyDescent="0.35">
      <c r="K16557" s="1">
        <v>56</v>
      </c>
      <c r="L16557" s="1">
        <v>250000</v>
      </c>
      <c r="M16557" s="27">
        <v>3.5</v>
      </c>
      <c r="N16557" s="1">
        <v>10</v>
      </c>
      <c r="O16557" s="1" t="s">
        <v>27</v>
      </c>
      <c r="P16557" s="1" t="str">
        <f t="shared" si="550"/>
        <v>103.525000056</v>
      </c>
      <c r="Q16557" s="28">
        <f t="shared" si="551"/>
        <v>0</v>
      </c>
    </row>
    <row r="16558" spans="11:17" x14ac:dyDescent="0.35">
      <c r="K16558" s="1">
        <v>57</v>
      </c>
      <c r="L16558" s="1">
        <v>250000</v>
      </c>
      <c r="M16558" s="27">
        <v>3.5</v>
      </c>
      <c r="N16558" s="1">
        <v>10</v>
      </c>
      <c r="O16558" s="1" t="s">
        <v>27</v>
      </c>
      <c r="P16558" s="1" t="str">
        <f t="shared" si="550"/>
        <v>103.525000057</v>
      </c>
      <c r="Q16558" s="28">
        <f t="shared" si="551"/>
        <v>0</v>
      </c>
    </row>
    <row r="16559" spans="11:17" x14ac:dyDescent="0.35">
      <c r="K16559" s="1">
        <v>58</v>
      </c>
      <c r="L16559" s="1">
        <v>250000</v>
      </c>
      <c r="M16559" s="27">
        <v>3.5</v>
      </c>
      <c r="N16559" s="1">
        <v>10</v>
      </c>
      <c r="O16559" s="1" t="s">
        <v>27</v>
      </c>
      <c r="P16559" s="1" t="str">
        <f t="shared" si="550"/>
        <v>103.525000058</v>
      </c>
      <c r="Q16559" s="28">
        <f t="shared" si="551"/>
        <v>0</v>
      </c>
    </row>
    <row r="16560" spans="11:17" x14ac:dyDescent="0.35">
      <c r="K16560" s="1">
        <v>59</v>
      </c>
      <c r="L16560" s="1">
        <v>250000</v>
      </c>
      <c r="M16560" s="27">
        <v>3.5</v>
      </c>
      <c r="N16560" s="1">
        <v>10</v>
      </c>
      <c r="O16560" s="1" t="s">
        <v>27</v>
      </c>
      <c r="P16560" s="1" t="str">
        <f t="shared" si="550"/>
        <v>103.525000059</v>
      </c>
      <c r="Q16560" s="28">
        <f t="shared" si="551"/>
        <v>0</v>
      </c>
    </row>
    <row r="16561" spans="11:17" x14ac:dyDescent="0.35">
      <c r="K16561" s="1">
        <v>60</v>
      </c>
      <c r="L16561" s="1">
        <v>250000</v>
      </c>
      <c r="M16561" s="27">
        <v>3.5</v>
      </c>
      <c r="N16561" s="1">
        <v>10</v>
      </c>
      <c r="O16561" s="1" t="s">
        <v>27</v>
      </c>
      <c r="P16561" s="1" t="str">
        <f t="shared" si="550"/>
        <v>103.525000060</v>
      </c>
      <c r="Q16561" s="28">
        <f t="shared" si="551"/>
        <v>0</v>
      </c>
    </row>
    <row r="16562" spans="11:17" x14ac:dyDescent="0.35">
      <c r="K16562" s="1">
        <v>61</v>
      </c>
      <c r="L16562" s="1">
        <v>250000</v>
      </c>
      <c r="M16562" s="27">
        <v>3.5</v>
      </c>
      <c r="N16562" s="1">
        <v>10</v>
      </c>
      <c r="O16562" s="1" t="s">
        <v>27</v>
      </c>
      <c r="P16562" s="1" t="str">
        <f t="shared" si="550"/>
        <v>103.525000061</v>
      </c>
      <c r="Q16562" s="28">
        <f t="shared" si="551"/>
        <v>0</v>
      </c>
    </row>
    <row r="16563" spans="11:17" x14ac:dyDescent="0.35">
      <c r="K16563" s="1">
        <v>62</v>
      </c>
      <c r="L16563" s="1">
        <v>250000</v>
      </c>
      <c r="M16563" s="27">
        <v>3.5</v>
      </c>
      <c r="N16563" s="1">
        <v>10</v>
      </c>
      <c r="O16563" s="1" t="s">
        <v>27</v>
      </c>
      <c r="P16563" s="1" t="str">
        <f t="shared" si="550"/>
        <v>103.525000062</v>
      </c>
      <c r="Q16563" s="28">
        <f t="shared" si="551"/>
        <v>0</v>
      </c>
    </row>
    <row r="16564" spans="11:17" x14ac:dyDescent="0.35">
      <c r="K16564" s="1">
        <v>63</v>
      </c>
      <c r="L16564" s="1">
        <v>250000</v>
      </c>
      <c r="M16564" s="27">
        <v>3.5</v>
      </c>
      <c r="N16564" s="1">
        <v>10</v>
      </c>
      <c r="O16564" s="1" t="s">
        <v>27</v>
      </c>
      <c r="P16564" s="1" t="str">
        <f t="shared" si="550"/>
        <v>103.525000063</v>
      </c>
      <c r="Q16564" s="28">
        <f t="shared" si="551"/>
        <v>0</v>
      </c>
    </row>
    <row r="16565" spans="11:17" x14ac:dyDescent="0.35">
      <c r="K16565" s="1">
        <v>64</v>
      </c>
      <c r="L16565" s="1">
        <v>250000</v>
      </c>
      <c r="M16565" s="27">
        <v>3.5</v>
      </c>
      <c r="N16565" s="1">
        <v>10</v>
      </c>
      <c r="O16565" s="1" t="s">
        <v>27</v>
      </c>
      <c r="P16565" s="1" t="str">
        <f t="shared" si="550"/>
        <v>103.525000064</v>
      </c>
      <c r="Q16565" s="28">
        <f t="shared" si="551"/>
        <v>0</v>
      </c>
    </row>
    <row r="16566" spans="11:17" x14ac:dyDescent="0.35">
      <c r="K16566" s="1">
        <v>65</v>
      </c>
      <c r="L16566" s="1">
        <v>250000</v>
      </c>
      <c r="M16566" s="27">
        <v>3.5</v>
      </c>
      <c r="N16566" s="1">
        <v>10</v>
      </c>
      <c r="O16566" s="1" t="s">
        <v>27</v>
      </c>
      <c r="P16566" s="1" t="str">
        <f t="shared" si="550"/>
        <v>103.525000065</v>
      </c>
      <c r="Q16566" s="28">
        <f t="shared" si="551"/>
        <v>0</v>
      </c>
    </row>
    <row r="16567" spans="11:17" x14ac:dyDescent="0.35">
      <c r="K16567" s="1">
        <v>66</v>
      </c>
      <c r="L16567" s="1">
        <v>250000</v>
      </c>
      <c r="M16567" s="27">
        <v>3.5</v>
      </c>
      <c r="N16567" s="1">
        <v>10</v>
      </c>
      <c r="O16567" s="1" t="s">
        <v>27</v>
      </c>
      <c r="P16567" s="1" t="str">
        <f t="shared" si="550"/>
        <v>103.525000066</v>
      </c>
      <c r="Q16567" s="28">
        <f t="shared" si="551"/>
        <v>0</v>
      </c>
    </row>
    <row r="16568" spans="11:17" x14ac:dyDescent="0.35">
      <c r="K16568" s="1">
        <v>67</v>
      </c>
      <c r="L16568" s="1">
        <v>250000</v>
      </c>
      <c r="M16568" s="27">
        <v>3.5</v>
      </c>
      <c r="N16568" s="1">
        <v>10</v>
      </c>
      <c r="O16568" s="1" t="s">
        <v>27</v>
      </c>
      <c r="P16568" s="1" t="str">
        <f t="shared" si="550"/>
        <v>103.525000067</v>
      </c>
      <c r="Q16568" s="28">
        <f t="shared" si="551"/>
        <v>0</v>
      </c>
    </row>
    <row r="16569" spans="11:17" x14ac:dyDescent="0.35">
      <c r="K16569" s="1">
        <v>68</v>
      </c>
      <c r="L16569" s="1">
        <v>250000</v>
      </c>
      <c r="M16569" s="27">
        <v>3.5</v>
      </c>
      <c r="N16569" s="1">
        <v>10</v>
      </c>
      <c r="O16569" s="1" t="s">
        <v>27</v>
      </c>
      <c r="P16569" s="1" t="str">
        <f t="shared" si="550"/>
        <v>103.525000068</v>
      </c>
      <c r="Q16569" s="28">
        <f t="shared" si="551"/>
        <v>0</v>
      </c>
    </row>
    <row r="16570" spans="11:17" x14ac:dyDescent="0.35">
      <c r="K16570" s="1">
        <v>69</v>
      </c>
      <c r="L16570" s="1">
        <v>250000</v>
      </c>
      <c r="M16570" s="27">
        <v>3.5</v>
      </c>
      <c r="N16570" s="1">
        <v>10</v>
      </c>
      <c r="O16570" s="1" t="s">
        <v>27</v>
      </c>
      <c r="P16570" s="1" t="str">
        <f t="shared" si="550"/>
        <v>103.525000069</v>
      </c>
      <c r="Q16570" s="28">
        <f t="shared" si="551"/>
        <v>0</v>
      </c>
    </row>
    <row r="16571" spans="11:17" x14ac:dyDescent="0.35">
      <c r="K16571" s="1">
        <v>70</v>
      </c>
      <c r="L16571" s="1">
        <v>250000</v>
      </c>
      <c r="M16571" s="27">
        <v>3.5</v>
      </c>
      <c r="N16571" s="1">
        <v>10</v>
      </c>
      <c r="O16571" s="1" t="s">
        <v>27</v>
      </c>
      <c r="P16571" s="1" t="str">
        <f t="shared" si="550"/>
        <v>103.525000070</v>
      </c>
      <c r="Q16571" s="28">
        <f t="shared" si="551"/>
        <v>0</v>
      </c>
    </row>
    <row r="16572" spans="11:17" x14ac:dyDescent="0.35">
      <c r="K16572" s="1">
        <v>71</v>
      </c>
      <c r="L16572" s="1">
        <v>250000</v>
      </c>
      <c r="M16572" s="27">
        <v>3.5</v>
      </c>
      <c r="N16572" s="1">
        <v>10</v>
      </c>
      <c r="O16572" s="1" t="s">
        <v>27</v>
      </c>
      <c r="P16572" s="1" t="str">
        <f t="shared" si="550"/>
        <v>103.525000071</v>
      </c>
      <c r="Q16572" s="28">
        <f t="shared" si="551"/>
        <v>0</v>
      </c>
    </row>
    <row r="16573" spans="11:17" x14ac:dyDescent="0.35">
      <c r="K16573" s="1">
        <v>72</v>
      </c>
      <c r="L16573" s="1">
        <v>250000</v>
      </c>
      <c r="M16573" s="27">
        <v>3.5</v>
      </c>
      <c r="N16573" s="1">
        <v>10</v>
      </c>
      <c r="O16573" s="1" t="s">
        <v>27</v>
      </c>
      <c r="P16573" s="1" t="str">
        <f t="shared" si="550"/>
        <v>103.525000072</v>
      </c>
      <c r="Q16573" s="28">
        <f t="shared" si="551"/>
        <v>0</v>
      </c>
    </row>
    <row r="16574" spans="11:17" x14ac:dyDescent="0.35">
      <c r="K16574" s="1">
        <v>73</v>
      </c>
      <c r="L16574" s="1">
        <v>250000</v>
      </c>
      <c r="M16574" s="27">
        <v>3.5</v>
      </c>
      <c r="N16574" s="1">
        <v>10</v>
      </c>
      <c r="O16574" s="1" t="s">
        <v>27</v>
      </c>
      <c r="P16574" s="1" t="str">
        <f t="shared" si="550"/>
        <v>103.525000073</v>
      </c>
      <c r="Q16574" s="28">
        <f t="shared" si="551"/>
        <v>0</v>
      </c>
    </row>
    <row r="16575" spans="11:17" x14ac:dyDescent="0.35">
      <c r="K16575" s="1">
        <v>74</v>
      </c>
      <c r="L16575" s="1">
        <v>250000</v>
      </c>
      <c r="M16575" s="27">
        <v>3.5</v>
      </c>
      <c r="N16575" s="1">
        <v>10</v>
      </c>
      <c r="O16575" s="1" t="s">
        <v>27</v>
      </c>
      <c r="P16575" s="1" t="str">
        <f t="shared" si="550"/>
        <v>103.525000074</v>
      </c>
      <c r="Q16575" s="28">
        <f t="shared" si="551"/>
        <v>0</v>
      </c>
    </row>
    <row r="16576" spans="11:17" x14ac:dyDescent="0.35">
      <c r="K16576" s="1">
        <v>75</v>
      </c>
      <c r="L16576" s="1">
        <v>250000</v>
      </c>
      <c r="M16576" s="27">
        <v>3.5</v>
      </c>
      <c r="N16576" s="1">
        <v>10</v>
      </c>
      <c r="O16576" s="1" t="s">
        <v>27</v>
      </c>
      <c r="P16576" s="1" t="str">
        <f t="shared" si="550"/>
        <v>103.525000075</v>
      </c>
      <c r="Q16576" s="28">
        <f t="shared" si="551"/>
        <v>0</v>
      </c>
    </row>
    <row r="16577" spans="11:17" x14ac:dyDescent="0.35">
      <c r="K16577" s="1">
        <v>76</v>
      </c>
      <c r="L16577" s="1">
        <v>250000</v>
      </c>
      <c r="M16577" s="27">
        <v>3.5</v>
      </c>
      <c r="N16577" s="1">
        <v>10</v>
      </c>
      <c r="O16577" s="1" t="s">
        <v>27</v>
      </c>
      <c r="P16577" s="1" t="str">
        <f t="shared" si="550"/>
        <v>103.525000076</v>
      </c>
      <c r="Q16577" s="28">
        <f t="shared" si="551"/>
        <v>0</v>
      </c>
    </row>
    <row r="16578" spans="11:17" x14ac:dyDescent="0.35">
      <c r="K16578" s="1">
        <v>77</v>
      </c>
      <c r="L16578" s="1">
        <v>250000</v>
      </c>
      <c r="M16578" s="27">
        <v>3.5</v>
      </c>
      <c r="N16578" s="1">
        <v>10</v>
      </c>
      <c r="O16578" s="1" t="s">
        <v>27</v>
      </c>
      <c r="P16578" s="1" t="str">
        <f t="shared" si="550"/>
        <v>103.525000077</v>
      </c>
      <c r="Q16578" s="28">
        <f t="shared" si="551"/>
        <v>0</v>
      </c>
    </row>
    <row r="16579" spans="11:17" x14ac:dyDescent="0.35">
      <c r="K16579" s="1">
        <v>78</v>
      </c>
      <c r="L16579" s="1">
        <v>250000</v>
      </c>
      <c r="M16579" s="27">
        <v>3.5</v>
      </c>
      <c r="N16579" s="1">
        <v>10</v>
      </c>
      <c r="O16579" s="1" t="s">
        <v>27</v>
      </c>
      <c r="P16579" s="1" t="str">
        <f t="shared" ref="P16579:P16642" si="552">N16579&amp;M16579&amp;L16579&amp;K16579</f>
        <v>103.525000078</v>
      </c>
      <c r="Q16579" s="28">
        <f t="shared" ref="Q16579:Q16642" si="553">VLOOKUP(O16579&amp;L16579&amp;M16579&amp;N16579,$W$2:$X$1051,2,FALSE)</f>
        <v>0</v>
      </c>
    </row>
    <row r="16580" spans="11:17" x14ac:dyDescent="0.35">
      <c r="K16580" s="1">
        <v>79</v>
      </c>
      <c r="L16580" s="1">
        <v>250000</v>
      </c>
      <c r="M16580" s="27">
        <v>3.5</v>
      </c>
      <c r="N16580" s="1">
        <v>10</v>
      </c>
      <c r="O16580" s="1" t="s">
        <v>27</v>
      </c>
      <c r="P16580" s="1" t="str">
        <f t="shared" si="552"/>
        <v>103.525000079</v>
      </c>
      <c r="Q16580" s="28">
        <f t="shared" si="553"/>
        <v>0</v>
      </c>
    </row>
    <row r="16581" spans="11:17" x14ac:dyDescent="0.35">
      <c r="K16581" s="1">
        <v>80</v>
      </c>
      <c r="L16581" s="1">
        <v>250000</v>
      </c>
      <c r="M16581" s="27">
        <v>3.5</v>
      </c>
      <c r="N16581" s="1">
        <v>10</v>
      </c>
      <c r="O16581" s="1" t="s">
        <v>27</v>
      </c>
      <c r="P16581" s="1" t="str">
        <f t="shared" si="552"/>
        <v>103.525000080</v>
      </c>
      <c r="Q16581" s="28">
        <f t="shared" si="553"/>
        <v>0</v>
      </c>
    </row>
    <row r="16582" spans="11:17" x14ac:dyDescent="0.35">
      <c r="K16582" s="1">
        <v>81</v>
      </c>
      <c r="L16582" s="1">
        <v>250000</v>
      </c>
      <c r="M16582" s="27">
        <v>3.5</v>
      </c>
      <c r="N16582" s="1">
        <v>10</v>
      </c>
      <c r="O16582" s="1" t="s">
        <v>27</v>
      </c>
      <c r="P16582" s="1" t="str">
        <f t="shared" si="552"/>
        <v>103.525000081</v>
      </c>
      <c r="Q16582" s="28">
        <f t="shared" si="553"/>
        <v>0</v>
      </c>
    </row>
    <row r="16583" spans="11:17" x14ac:dyDescent="0.35">
      <c r="K16583" s="1">
        <v>82</v>
      </c>
      <c r="L16583" s="1">
        <v>250000</v>
      </c>
      <c r="M16583" s="27">
        <v>3.5</v>
      </c>
      <c r="N16583" s="1">
        <v>10</v>
      </c>
      <c r="O16583" s="1" t="s">
        <v>27</v>
      </c>
      <c r="P16583" s="1" t="str">
        <f t="shared" si="552"/>
        <v>103.525000082</v>
      </c>
      <c r="Q16583" s="28">
        <f t="shared" si="553"/>
        <v>0</v>
      </c>
    </row>
    <row r="16584" spans="11:17" x14ac:dyDescent="0.35">
      <c r="K16584" s="1">
        <v>83</v>
      </c>
      <c r="L16584" s="1">
        <v>250000</v>
      </c>
      <c r="M16584" s="27">
        <v>3.5</v>
      </c>
      <c r="N16584" s="1">
        <v>10</v>
      </c>
      <c r="O16584" s="1" t="s">
        <v>27</v>
      </c>
      <c r="P16584" s="1" t="str">
        <f t="shared" si="552"/>
        <v>103.525000083</v>
      </c>
      <c r="Q16584" s="28">
        <f t="shared" si="553"/>
        <v>0</v>
      </c>
    </row>
    <row r="16585" spans="11:17" x14ac:dyDescent="0.35">
      <c r="K16585" s="1">
        <v>84</v>
      </c>
      <c r="L16585" s="1">
        <v>250000</v>
      </c>
      <c r="M16585" s="27">
        <v>3.5</v>
      </c>
      <c r="N16585" s="1">
        <v>10</v>
      </c>
      <c r="O16585" s="1" t="s">
        <v>27</v>
      </c>
      <c r="P16585" s="1" t="str">
        <f t="shared" si="552"/>
        <v>103.525000084</v>
      </c>
      <c r="Q16585" s="28">
        <f t="shared" si="553"/>
        <v>0</v>
      </c>
    </row>
    <row r="16586" spans="11:17" x14ac:dyDescent="0.35">
      <c r="K16586" s="1">
        <v>85</v>
      </c>
      <c r="L16586" s="1">
        <v>250000</v>
      </c>
      <c r="M16586" s="27">
        <v>3.5</v>
      </c>
      <c r="N16586" s="1">
        <v>10</v>
      </c>
      <c r="O16586" s="1" t="s">
        <v>27</v>
      </c>
      <c r="P16586" s="1" t="str">
        <f t="shared" si="552"/>
        <v>103.525000085</v>
      </c>
      <c r="Q16586" s="28">
        <f t="shared" si="553"/>
        <v>0</v>
      </c>
    </row>
    <row r="16587" spans="11:17" x14ac:dyDescent="0.35">
      <c r="K16587" s="1">
        <v>86</v>
      </c>
      <c r="L16587" s="1">
        <v>250000</v>
      </c>
      <c r="M16587" s="27">
        <v>3.5</v>
      </c>
      <c r="N16587" s="1">
        <v>10</v>
      </c>
      <c r="O16587" s="1" t="s">
        <v>27</v>
      </c>
      <c r="P16587" s="1" t="str">
        <f t="shared" si="552"/>
        <v>103.525000086</v>
      </c>
      <c r="Q16587" s="28">
        <f t="shared" si="553"/>
        <v>0</v>
      </c>
    </row>
    <row r="16588" spans="11:17" x14ac:dyDescent="0.35">
      <c r="K16588" s="1">
        <v>87</v>
      </c>
      <c r="L16588" s="1">
        <v>250000</v>
      </c>
      <c r="M16588" s="27">
        <v>3.5</v>
      </c>
      <c r="N16588" s="1">
        <v>10</v>
      </c>
      <c r="O16588" s="1" t="s">
        <v>27</v>
      </c>
      <c r="P16588" s="1" t="str">
        <f t="shared" si="552"/>
        <v>103.525000087</v>
      </c>
      <c r="Q16588" s="28">
        <f t="shared" si="553"/>
        <v>0</v>
      </c>
    </row>
    <row r="16589" spans="11:17" x14ac:dyDescent="0.35">
      <c r="K16589" s="1">
        <v>88</v>
      </c>
      <c r="L16589" s="1">
        <v>250000</v>
      </c>
      <c r="M16589" s="27">
        <v>3.5</v>
      </c>
      <c r="N16589" s="1">
        <v>10</v>
      </c>
      <c r="O16589" s="1" t="s">
        <v>27</v>
      </c>
      <c r="P16589" s="1" t="str">
        <f t="shared" si="552"/>
        <v>103.525000088</v>
      </c>
      <c r="Q16589" s="28">
        <f t="shared" si="553"/>
        <v>0</v>
      </c>
    </row>
    <row r="16590" spans="11:17" x14ac:dyDescent="0.35">
      <c r="K16590" s="1">
        <v>89</v>
      </c>
      <c r="L16590" s="1">
        <v>250000</v>
      </c>
      <c r="M16590" s="27">
        <v>3.5</v>
      </c>
      <c r="N16590" s="1">
        <v>10</v>
      </c>
      <c r="O16590" s="1" t="s">
        <v>27</v>
      </c>
      <c r="P16590" s="1" t="str">
        <f t="shared" si="552"/>
        <v>103.525000089</v>
      </c>
      <c r="Q16590" s="28">
        <f t="shared" si="553"/>
        <v>0</v>
      </c>
    </row>
    <row r="16591" spans="11:17" x14ac:dyDescent="0.35">
      <c r="K16591" s="1">
        <v>90</v>
      </c>
      <c r="L16591" s="1">
        <v>250000</v>
      </c>
      <c r="M16591" s="27">
        <v>3.5</v>
      </c>
      <c r="N16591" s="1">
        <v>10</v>
      </c>
      <c r="O16591" s="1" t="s">
        <v>27</v>
      </c>
      <c r="P16591" s="1" t="str">
        <f t="shared" si="552"/>
        <v>103.525000090</v>
      </c>
      <c r="Q16591" s="28">
        <f t="shared" si="553"/>
        <v>0</v>
      </c>
    </row>
    <row r="16592" spans="11:17" x14ac:dyDescent="0.35">
      <c r="K16592" s="1">
        <v>91</v>
      </c>
      <c r="L16592" s="1">
        <v>250000</v>
      </c>
      <c r="M16592" s="27">
        <v>3.5</v>
      </c>
      <c r="N16592" s="1">
        <v>10</v>
      </c>
      <c r="O16592" s="1" t="s">
        <v>27</v>
      </c>
      <c r="P16592" s="1" t="str">
        <f t="shared" si="552"/>
        <v>103.525000091</v>
      </c>
      <c r="Q16592" s="28">
        <f t="shared" si="553"/>
        <v>0</v>
      </c>
    </row>
    <row r="16593" spans="11:17" x14ac:dyDescent="0.35">
      <c r="K16593" s="1">
        <v>92</v>
      </c>
      <c r="L16593" s="1">
        <v>250000</v>
      </c>
      <c r="M16593" s="27">
        <v>3.5</v>
      </c>
      <c r="N16593" s="1">
        <v>10</v>
      </c>
      <c r="O16593" s="1" t="s">
        <v>27</v>
      </c>
      <c r="P16593" s="1" t="str">
        <f t="shared" si="552"/>
        <v>103.525000092</v>
      </c>
      <c r="Q16593" s="28">
        <f t="shared" si="553"/>
        <v>0</v>
      </c>
    </row>
    <row r="16594" spans="11:17" x14ac:dyDescent="0.35">
      <c r="K16594" s="1">
        <v>93</v>
      </c>
      <c r="L16594" s="1">
        <v>250000</v>
      </c>
      <c r="M16594" s="27">
        <v>3.5</v>
      </c>
      <c r="N16594" s="1">
        <v>10</v>
      </c>
      <c r="O16594" s="1" t="s">
        <v>27</v>
      </c>
      <c r="P16594" s="1" t="str">
        <f t="shared" si="552"/>
        <v>103.525000093</v>
      </c>
      <c r="Q16594" s="28">
        <f t="shared" si="553"/>
        <v>0</v>
      </c>
    </row>
    <row r="16595" spans="11:17" x14ac:dyDescent="0.35">
      <c r="K16595" s="1">
        <v>94</v>
      </c>
      <c r="L16595" s="1">
        <v>250000</v>
      </c>
      <c r="M16595" s="27">
        <v>3.5</v>
      </c>
      <c r="N16595" s="1">
        <v>10</v>
      </c>
      <c r="O16595" s="1" t="s">
        <v>27</v>
      </c>
      <c r="P16595" s="1" t="str">
        <f t="shared" si="552"/>
        <v>103.525000094</v>
      </c>
      <c r="Q16595" s="28">
        <f t="shared" si="553"/>
        <v>0</v>
      </c>
    </row>
    <row r="16596" spans="11:17" x14ac:dyDescent="0.35">
      <c r="K16596" s="1">
        <v>95</v>
      </c>
      <c r="L16596" s="1">
        <v>250000</v>
      </c>
      <c r="M16596" s="27">
        <v>3.5</v>
      </c>
      <c r="N16596" s="1">
        <v>10</v>
      </c>
      <c r="O16596" s="1" t="s">
        <v>27</v>
      </c>
      <c r="P16596" s="1" t="str">
        <f t="shared" si="552"/>
        <v>103.525000095</v>
      </c>
      <c r="Q16596" s="28">
        <f t="shared" si="553"/>
        <v>0</v>
      </c>
    </row>
    <row r="16597" spans="11:17" x14ac:dyDescent="0.35">
      <c r="K16597" s="1">
        <v>96</v>
      </c>
      <c r="L16597" s="1">
        <v>250000</v>
      </c>
      <c r="M16597" s="27">
        <v>3.5</v>
      </c>
      <c r="N16597" s="1">
        <v>10</v>
      </c>
      <c r="O16597" s="1" t="s">
        <v>27</v>
      </c>
      <c r="P16597" s="1" t="str">
        <f t="shared" si="552"/>
        <v>103.525000096</v>
      </c>
      <c r="Q16597" s="28">
        <f t="shared" si="553"/>
        <v>0</v>
      </c>
    </row>
    <row r="16598" spans="11:17" x14ac:dyDescent="0.35">
      <c r="K16598" s="1">
        <v>97</v>
      </c>
      <c r="L16598" s="1">
        <v>250000</v>
      </c>
      <c r="M16598" s="27">
        <v>3.5</v>
      </c>
      <c r="N16598" s="1">
        <v>10</v>
      </c>
      <c r="O16598" s="1" t="s">
        <v>27</v>
      </c>
      <c r="P16598" s="1" t="str">
        <f t="shared" si="552"/>
        <v>103.525000097</v>
      </c>
      <c r="Q16598" s="28">
        <f t="shared" si="553"/>
        <v>0</v>
      </c>
    </row>
    <row r="16599" spans="11:17" x14ac:dyDescent="0.35">
      <c r="K16599" s="1">
        <v>98</v>
      </c>
      <c r="L16599" s="1">
        <v>250000</v>
      </c>
      <c r="M16599" s="27">
        <v>3.5</v>
      </c>
      <c r="N16599" s="1">
        <v>10</v>
      </c>
      <c r="O16599" s="1" t="s">
        <v>27</v>
      </c>
      <c r="P16599" s="1" t="str">
        <f t="shared" si="552"/>
        <v>103.525000098</v>
      </c>
      <c r="Q16599" s="28">
        <f t="shared" si="553"/>
        <v>0</v>
      </c>
    </row>
    <row r="16600" spans="11:17" x14ac:dyDescent="0.35">
      <c r="K16600" s="1">
        <v>99</v>
      </c>
      <c r="L16600" s="1">
        <v>250000</v>
      </c>
      <c r="M16600" s="27">
        <v>3.5</v>
      </c>
      <c r="N16600" s="1">
        <v>10</v>
      </c>
      <c r="O16600" s="1" t="s">
        <v>27</v>
      </c>
      <c r="P16600" s="1" t="str">
        <f t="shared" si="552"/>
        <v>103.525000099</v>
      </c>
      <c r="Q16600" s="28">
        <f t="shared" si="553"/>
        <v>0</v>
      </c>
    </row>
    <row r="16601" spans="11:17" x14ac:dyDescent="0.35">
      <c r="K16601" s="1">
        <v>100</v>
      </c>
      <c r="L16601" s="1">
        <v>250000</v>
      </c>
      <c r="M16601" s="27">
        <v>3.5</v>
      </c>
      <c r="N16601" s="1">
        <v>10</v>
      </c>
      <c r="O16601" s="1" t="s">
        <v>27</v>
      </c>
      <c r="P16601" s="1" t="str">
        <f t="shared" si="552"/>
        <v>103.5250000100</v>
      </c>
      <c r="Q16601" s="28">
        <f t="shared" si="553"/>
        <v>0</v>
      </c>
    </row>
    <row r="16602" spans="11:17" x14ac:dyDescent="0.35">
      <c r="K16602" s="1">
        <v>101</v>
      </c>
      <c r="L16602" s="1">
        <v>250000</v>
      </c>
      <c r="M16602" s="27">
        <v>3.5</v>
      </c>
      <c r="N16602" s="1">
        <v>10</v>
      </c>
      <c r="O16602" s="1" t="s">
        <v>27</v>
      </c>
      <c r="P16602" s="1" t="str">
        <f t="shared" si="552"/>
        <v>103.5250000101</v>
      </c>
      <c r="Q16602" s="28">
        <f t="shared" si="553"/>
        <v>0</v>
      </c>
    </row>
    <row r="16603" spans="11:17" x14ac:dyDescent="0.35">
      <c r="K16603" s="1">
        <v>102</v>
      </c>
      <c r="L16603" s="1">
        <v>250000</v>
      </c>
      <c r="M16603" s="27">
        <v>3.5</v>
      </c>
      <c r="N16603" s="1">
        <v>10</v>
      </c>
      <c r="O16603" s="1" t="s">
        <v>27</v>
      </c>
      <c r="P16603" s="1" t="str">
        <f t="shared" si="552"/>
        <v>103.5250000102</v>
      </c>
      <c r="Q16603" s="28">
        <f t="shared" si="553"/>
        <v>0</v>
      </c>
    </row>
    <row r="16604" spans="11:17" x14ac:dyDescent="0.35">
      <c r="K16604" s="1">
        <v>103</v>
      </c>
      <c r="L16604" s="1">
        <v>250000</v>
      </c>
      <c r="M16604" s="27">
        <v>3.5</v>
      </c>
      <c r="N16604" s="1">
        <v>10</v>
      </c>
      <c r="O16604" s="1" t="s">
        <v>27</v>
      </c>
      <c r="P16604" s="1" t="str">
        <f t="shared" si="552"/>
        <v>103.5250000103</v>
      </c>
      <c r="Q16604" s="28">
        <f t="shared" si="553"/>
        <v>0</v>
      </c>
    </row>
    <row r="16605" spans="11:17" x14ac:dyDescent="0.35">
      <c r="K16605" s="1">
        <v>104</v>
      </c>
      <c r="L16605" s="1">
        <v>250000</v>
      </c>
      <c r="M16605" s="27">
        <v>3.5</v>
      </c>
      <c r="N16605" s="1">
        <v>10</v>
      </c>
      <c r="O16605" s="1" t="s">
        <v>27</v>
      </c>
      <c r="P16605" s="1" t="str">
        <f t="shared" si="552"/>
        <v>103.5250000104</v>
      </c>
      <c r="Q16605" s="28">
        <f t="shared" si="553"/>
        <v>0</v>
      </c>
    </row>
    <row r="16606" spans="11:17" x14ac:dyDescent="0.35">
      <c r="K16606" s="1">
        <v>105</v>
      </c>
      <c r="L16606" s="1">
        <v>250000</v>
      </c>
      <c r="M16606" s="27">
        <v>3.5</v>
      </c>
      <c r="N16606" s="1">
        <v>10</v>
      </c>
      <c r="O16606" s="1" t="s">
        <v>27</v>
      </c>
      <c r="P16606" s="1" t="str">
        <f t="shared" si="552"/>
        <v>103.5250000105</v>
      </c>
      <c r="Q16606" s="28">
        <f t="shared" si="553"/>
        <v>0</v>
      </c>
    </row>
    <row r="16607" spans="11:17" x14ac:dyDescent="0.35">
      <c r="K16607" s="1">
        <v>106</v>
      </c>
      <c r="L16607" s="1">
        <v>250000</v>
      </c>
      <c r="M16607" s="27">
        <v>3.5</v>
      </c>
      <c r="N16607" s="1">
        <v>10</v>
      </c>
      <c r="O16607" s="1" t="s">
        <v>27</v>
      </c>
      <c r="P16607" s="1" t="str">
        <f t="shared" si="552"/>
        <v>103.5250000106</v>
      </c>
      <c r="Q16607" s="28">
        <f t="shared" si="553"/>
        <v>0</v>
      </c>
    </row>
    <row r="16608" spans="11:17" x14ac:dyDescent="0.35">
      <c r="K16608" s="1">
        <v>107</v>
      </c>
      <c r="L16608" s="1">
        <v>250000</v>
      </c>
      <c r="M16608" s="27">
        <v>3.5</v>
      </c>
      <c r="N16608" s="1">
        <v>10</v>
      </c>
      <c r="O16608" s="1" t="s">
        <v>27</v>
      </c>
      <c r="P16608" s="1" t="str">
        <f t="shared" si="552"/>
        <v>103.5250000107</v>
      </c>
      <c r="Q16608" s="28">
        <f t="shared" si="553"/>
        <v>0</v>
      </c>
    </row>
    <row r="16609" spans="11:17" x14ac:dyDescent="0.35">
      <c r="K16609" s="1">
        <v>108</v>
      </c>
      <c r="L16609" s="1">
        <v>250000</v>
      </c>
      <c r="M16609" s="27">
        <v>3.5</v>
      </c>
      <c r="N16609" s="1">
        <v>10</v>
      </c>
      <c r="O16609" s="1" t="s">
        <v>27</v>
      </c>
      <c r="P16609" s="1" t="str">
        <f t="shared" si="552"/>
        <v>103.5250000108</v>
      </c>
      <c r="Q16609" s="28">
        <f t="shared" si="553"/>
        <v>0</v>
      </c>
    </row>
    <row r="16610" spans="11:17" x14ac:dyDescent="0.35">
      <c r="K16610" s="1">
        <v>109</v>
      </c>
      <c r="L16610" s="1">
        <v>250000</v>
      </c>
      <c r="M16610" s="27">
        <v>3.5</v>
      </c>
      <c r="N16610" s="1">
        <v>10</v>
      </c>
      <c r="O16610" s="1" t="s">
        <v>27</v>
      </c>
      <c r="P16610" s="1" t="str">
        <f t="shared" si="552"/>
        <v>103.5250000109</v>
      </c>
      <c r="Q16610" s="28">
        <f t="shared" si="553"/>
        <v>0</v>
      </c>
    </row>
    <row r="16611" spans="11:17" x14ac:dyDescent="0.35">
      <c r="K16611" s="1">
        <v>110</v>
      </c>
      <c r="L16611" s="1">
        <v>250000</v>
      </c>
      <c r="M16611" s="27">
        <v>3.5</v>
      </c>
      <c r="N16611" s="1">
        <v>10</v>
      </c>
      <c r="O16611" s="1" t="s">
        <v>27</v>
      </c>
      <c r="P16611" s="1" t="str">
        <f t="shared" si="552"/>
        <v>103.5250000110</v>
      </c>
      <c r="Q16611" s="28">
        <f t="shared" si="553"/>
        <v>0</v>
      </c>
    </row>
    <row r="16612" spans="11:17" x14ac:dyDescent="0.35">
      <c r="K16612" s="1">
        <v>111</v>
      </c>
      <c r="L16612" s="1">
        <v>250000</v>
      </c>
      <c r="M16612" s="27">
        <v>3.5</v>
      </c>
      <c r="N16612" s="1">
        <v>10</v>
      </c>
      <c r="O16612" s="1" t="s">
        <v>27</v>
      </c>
      <c r="P16612" s="1" t="str">
        <f t="shared" si="552"/>
        <v>103.5250000111</v>
      </c>
      <c r="Q16612" s="28">
        <f t="shared" si="553"/>
        <v>0</v>
      </c>
    </row>
    <row r="16613" spans="11:17" x14ac:dyDescent="0.35">
      <c r="K16613" s="1">
        <v>112</v>
      </c>
      <c r="L16613" s="1">
        <v>250000</v>
      </c>
      <c r="M16613" s="27">
        <v>3.5</v>
      </c>
      <c r="N16613" s="1">
        <v>10</v>
      </c>
      <c r="O16613" s="1" t="s">
        <v>27</v>
      </c>
      <c r="P16613" s="1" t="str">
        <f t="shared" si="552"/>
        <v>103.5250000112</v>
      </c>
      <c r="Q16613" s="28">
        <f t="shared" si="553"/>
        <v>0</v>
      </c>
    </row>
    <row r="16614" spans="11:17" x14ac:dyDescent="0.35">
      <c r="K16614" s="1">
        <v>113</v>
      </c>
      <c r="L16614" s="1">
        <v>250000</v>
      </c>
      <c r="M16614" s="27">
        <v>3.5</v>
      </c>
      <c r="N16614" s="1">
        <v>10</v>
      </c>
      <c r="O16614" s="1" t="s">
        <v>27</v>
      </c>
      <c r="P16614" s="1" t="str">
        <f t="shared" si="552"/>
        <v>103.5250000113</v>
      </c>
      <c r="Q16614" s="28">
        <f t="shared" si="553"/>
        <v>0</v>
      </c>
    </row>
    <row r="16615" spans="11:17" x14ac:dyDescent="0.35">
      <c r="K16615" s="1">
        <v>114</v>
      </c>
      <c r="L16615" s="1">
        <v>250000</v>
      </c>
      <c r="M16615" s="27">
        <v>3.5</v>
      </c>
      <c r="N16615" s="1">
        <v>10</v>
      </c>
      <c r="O16615" s="1" t="s">
        <v>27</v>
      </c>
      <c r="P16615" s="1" t="str">
        <f t="shared" si="552"/>
        <v>103.5250000114</v>
      </c>
      <c r="Q16615" s="28">
        <f t="shared" si="553"/>
        <v>0</v>
      </c>
    </row>
    <row r="16616" spans="11:17" x14ac:dyDescent="0.35">
      <c r="K16616" s="1">
        <v>115</v>
      </c>
      <c r="L16616" s="1">
        <v>250000</v>
      </c>
      <c r="M16616" s="27">
        <v>3.5</v>
      </c>
      <c r="N16616" s="1">
        <v>10</v>
      </c>
      <c r="O16616" s="1" t="s">
        <v>27</v>
      </c>
      <c r="P16616" s="1" t="str">
        <f t="shared" si="552"/>
        <v>103.5250000115</v>
      </c>
      <c r="Q16616" s="28">
        <f t="shared" si="553"/>
        <v>0</v>
      </c>
    </row>
    <row r="16617" spans="11:17" x14ac:dyDescent="0.35">
      <c r="K16617" s="1">
        <v>116</v>
      </c>
      <c r="L16617" s="1">
        <v>250000</v>
      </c>
      <c r="M16617" s="27">
        <v>3.5</v>
      </c>
      <c r="N16617" s="1">
        <v>10</v>
      </c>
      <c r="O16617" s="1" t="s">
        <v>27</v>
      </c>
      <c r="P16617" s="1" t="str">
        <f t="shared" si="552"/>
        <v>103.5250000116</v>
      </c>
      <c r="Q16617" s="28">
        <f t="shared" si="553"/>
        <v>0</v>
      </c>
    </row>
    <row r="16618" spans="11:17" x14ac:dyDescent="0.35">
      <c r="K16618" s="1">
        <v>117</v>
      </c>
      <c r="L16618" s="1">
        <v>250000</v>
      </c>
      <c r="M16618" s="27">
        <v>3.5</v>
      </c>
      <c r="N16618" s="1">
        <v>10</v>
      </c>
      <c r="O16618" s="1" t="s">
        <v>27</v>
      </c>
      <c r="P16618" s="1" t="str">
        <f t="shared" si="552"/>
        <v>103.5250000117</v>
      </c>
      <c r="Q16618" s="28">
        <f t="shared" si="553"/>
        <v>0</v>
      </c>
    </row>
    <row r="16619" spans="11:17" x14ac:dyDescent="0.35">
      <c r="K16619" s="1">
        <v>118</v>
      </c>
      <c r="L16619" s="1">
        <v>250000</v>
      </c>
      <c r="M16619" s="27">
        <v>3.5</v>
      </c>
      <c r="N16619" s="1">
        <v>10</v>
      </c>
      <c r="O16619" s="1" t="s">
        <v>27</v>
      </c>
      <c r="P16619" s="1" t="str">
        <f t="shared" si="552"/>
        <v>103.5250000118</v>
      </c>
      <c r="Q16619" s="28">
        <f t="shared" si="553"/>
        <v>0</v>
      </c>
    </row>
    <row r="16620" spans="11:17" x14ac:dyDescent="0.35">
      <c r="K16620" s="1">
        <v>119</v>
      </c>
      <c r="L16620" s="1">
        <v>250000</v>
      </c>
      <c r="M16620" s="27">
        <v>3.5</v>
      </c>
      <c r="N16620" s="1">
        <v>10</v>
      </c>
      <c r="O16620" s="1" t="s">
        <v>27</v>
      </c>
      <c r="P16620" s="1" t="str">
        <f t="shared" si="552"/>
        <v>103.5250000119</v>
      </c>
      <c r="Q16620" s="28">
        <f t="shared" si="553"/>
        <v>0</v>
      </c>
    </row>
    <row r="16621" spans="11:17" x14ac:dyDescent="0.35">
      <c r="K16621" s="1">
        <v>120</v>
      </c>
      <c r="L16621" s="1">
        <v>250000</v>
      </c>
      <c r="M16621" s="27">
        <v>3.5</v>
      </c>
      <c r="N16621" s="1">
        <v>10</v>
      </c>
      <c r="O16621" s="1" t="s">
        <v>27</v>
      </c>
      <c r="P16621" s="1" t="str">
        <f t="shared" si="552"/>
        <v>103.5250000120</v>
      </c>
      <c r="Q16621" s="28">
        <f t="shared" si="553"/>
        <v>0</v>
      </c>
    </row>
    <row r="16622" spans="11:17" x14ac:dyDescent="0.35">
      <c r="K16622" s="1">
        <v>121</v>
      </c>
      <c r="L16622" s="1">
        <v>250000</v>
      </c>
      <c r="M16622" s="27">
        <v>3.5</v>
      </c>
      <c r="N16622" s="1">
        <v>10</v>
      </c>
      <c r="O16622" s="1" t="s">
        <v>27</v>
      </c>
      <c r="P16622" s="1" t="str">
        <f t="shared" si="552"/>
        <v>103.5250000121</v>
      </c>
      <c r="Q16622" s="28">
        <f t="shared" si="553"/>
        <v>0</v>
      </c>
    </row>
    <row r="16623" spans="11:17" x14ac:dyDescent="0.35">
      <c r="K16623" s="1">
        <v>122</v>
      </c>
      <c r="L16623" s="1">
        <v>250000</v>
      </c>
      <c r="M16623" s="27">
        <v>3.5</v>
      </c>
      <c r="N16623" s="1">
        <v>10</v>
      </c>
      <c r="O16623" s="1" t="s">
        <v>27</v>
      </c>
      <c r="P16623" s="1" t="str">
        <f t="shared" si="552"/>
        <v>103.5250000122</v>
      </c>
      <c r="Q16623" s="28">
        <f t="shared" si="553"/>
        <v>0</v>
      </c>
    </row>
    <row r="16624" spans="11:17" x14ac:dyDescent="0.35">
      <c r="K16624" s="1">
        <v>123</v>
      </c>
      <c r="L16624" s="1">
        <v>250000</v>
      </c>
      <c r="M16624" s="27">
        <v>3.5</v>
      </c>
      <c r="N16624" s="1">
        <v>10</v>
      </c>
      <c r="O16624" s="1" t="s">
        <v>27</v>
      </c>
      <c r="P16624" s="1" t="str">
        <f t="shared" si="552"/>
        <v>103.5250000123</v>
      </c>
      <c r="Q16624" s="28">
        <f t="shared" si="553"/>
        <v>0</v>
      </c>
    </row>
    <row r="16625" spans="11:17" x14ac:dyDescent="0.35">
      <c r="K16625" s="1">
        <v>124</v>
      </c>
      <c r="L16625" s="1">
        <v>250000</v>
      </c>
      <c r="M16625" s="27">
        <v>3.5</v>
      </c>
      <c r="N16625" s="1">
        <v>10</v>
      </c>
      <c r="O16625" s="1" t="s">
        <v>27</v>
      </c>
      <c r="P16625" s="1" t="str">
        <f t="shared" si="552"/>
        <v>103.5250000124</v>
      </c>
      <c r="Q16625" s="28">
        <f t="shared" si="553"/>
        <v>0</v>
      </c>
    </row>
    <row r="16626" spans="11:17" x14ac:dyDescent="0.35">
      <c r="K16626" s="1">
        <v>125</v>
      </c>
      <c r="L16626" s="1">
        <v>250000</v>
      </c>
      <c r="M16626" s="27">
        <v>3.5</v>
      </c>
      <c r="N16626" s="1">
        <v>10</v>
      </c>
      <c r="O16626" s="1" t="s">
        <v>27</v>
      </c>
      <c r="P16626" s="1" t="str">
        <f t="shared" si="552"/>
        <v>103.5250000125</v>
      </c>
      <c r="Q16626" s="28">
        <f t="shared" si="553"/>
        <v>0</v>
      </c>
    </row>
    <row r="16627" spans="11:17" x14ac:dyDescent="0.35">
      <c r="K16627" s="1">
        <v>1</v>
      </c>
      <c r="L16627" s="1">
        <v>250000</v>
      </c>
      <c r="M16627" s="27">
        <v>6.5</v>
      </c>
      <c r="N16627" s="1">
        <v>10</v>
      </c>
      <c r="O16627" s="1" t="s">
        <v>26</v>
      </c>
      <c r="P16627" s="1" t="str">
        <f t="shared" si="552"/>
        <v>106.52500001</v>
      </c>
      <c r="Q16627" s="28">
        <f t="shared" si="553"/>
        <v>0</v>
      </c>
    </row>
    <row r="16628" spans="11:17" x14ac:dyDescent="0.35">
      <c r="K16628" s="1">
        <v>2</v>
      </c>
      <c r="L16628" s="1">
        <v>250000</v>
      </c>
      <c r="M16628" s="27">
        <v>6.5</v>
      </c>
      <c r="N16628" s="1">
        <v>10</v>
      </c>
      <c r="O16628" s="1" t="s">
        <v>26</v>
      </c>
      <c r="P16628" s="1" t="str">
        <f t="shared" si="552"/>
        <v>106.52500002</v>
      </c>
      <c r="Q16628" s="28">
        <f t="shared" si="553"/>
        <v>0</v>
      </c>
    </row>
    <row r="16629" spans="11:17" x14ac:dyDescent="0.35">
      <c r="K16629" s="1">
        <v>3</v>
      </c>
      <c r="L16629" s="1">
        <v>250000</v>
      </c>
      <c r="M16629" s="27">
        <v>6.5</v>
      </c>
      <c r="N16629" s="1">
        <v>10</v>
      </c>
      <c r="O16629" s="1" t="s">
        <v>26</v>
      </c>
      <c r="P16629" s="1" t="str">
        <f t="shared" si="552"/>
        <v>106.52500003</v>
      </c>
      <c r="Q16629" s="28">
        <f t="shared" si="553"/>
        <v>0</v>
      </c>
    </row>
    <row r="16630" spans="11:17" x14ac:dyDescent="0.35">
      <c r="K16630" s="1">
        <v>4</v>
      </c>
      <c r="L16630" s="1">
        <v>250000</v>
      </c>
      <c r="M16630" s="27">
        <v>6.5</v>
      </c>
      <c r="N16630" s="1">
        <v>10</v>
      </c>
      <c r="O16630" s="1" t="s">
        <v>26</v>
      </c>
      <c r="P16630" s="1" t="str">
        <f t="shared" si="552"/>
        <v>106.52500004</v>
      </c>
      <c r="Q16630" s="28">
        <f t="shared" si="553"/>
        <v>0</v>
      </c>
    </row>
    <row r="16631" spans="11:17" x14ac:dyDescent="0.35">
      <c r="K16631" s="1">
        <v>5</v>
      </c>
      <c r="L16631" s="1">
        <v>250000</v>
      </c>
      <c r="M16631" s="27">
        <v>6.5</v>
      </c>
      <c r="N16631" s="1">
        <v>10</v>
      </c>
      <c r="O16631" s="1" t="s">
        <v>26</v>
      </c>
      <c r="P16631" s="1" t="str">
        <f t="shared" si="552"/>
        <v>106.52500005</v>
      </c>
      <c r="Q16631" s="28">
        <f t="shared" si="553"/>
        <v>0</v>
      </c>
    </row>
    <row r="16632" spans="11:17" x14ac:dyDescent="0.35">
      <c r="K16632" s="1">
        <v>6</v>
      </c>
      <c r="L16632" s="1">
        <v>250000</v>
      </c>
      <c r="M16632" s="27">
        <v>6.5</v>
      </c>
      <c r="N16632" s="1">
        <v>10</v>
      </c>
      <c r="O16632" s="1" t="s">
        <v>26</v>
      </c>
      <c r="P16632" s="1" t="str">
        <f t="shared" si="552"/>
        <v>106.52500006</v>
      </c>
      <c r="Q16632" s="28">
        <f t="shared" si="553"/>
        <v>0</v>
      </c>
    </row>
    <row r="16633" spans="11:17" x14ac:dyDescent="0.35">
      <c r="K16633" s="1">
        <v>7</v>
      </c>
      <c r="L16633" s="1">
        <v>250000</v>
      </c>
      <c r="M16633" s="27">
        <v>6.5</v>
      </c>
      <c r="N16633" s="1">
        <v>10</v>
      </c>
      <c r="O16633" s="1" t="s">
        <v>26</v>
      </c>
      <c r="P16633" s="1" t="str">
        <f t="shared" si="552"/>
        <v>106.52500007</v>
      </c>
      <c r="Q16633" s="28">
        <f t="shared" si="553"/>
        <v>0</v>
      </c>
    </row>
    <row r="16634" spans="11:17" x14ac:dyDescent="0.35">
      <c r="K16634" s="1">
        <v>8</v>
      </c>
      <c r="L16634" s="1">
        <v>250000</v>
      </c>
      <c r="M16634" s="27">
        <v>6.5</v>
      </c>
      <c r="N16634" s="1">
        <v>10</v>
      </c>
      <c r="O16634" s="1" t="s">
        <v>26</v>
      </c>
      <c r="P16634" s="1" t="str">
        <f t="shared" si="552"/>
        <v>106.52500008</v>
      </c>
      <c r="Q16634" s="28">
        <f t="shared" si="553"/>
        <v>0</v>
      </c>
    </row>
    <row r="16635" spans="11:17" x14ac:dyDescent="0.35">
      <c r="K16635" s="1">
        <v>9</v>
      </c>
      <c r="L16635" s="1">
        <v>250000</v>
      </c>
      <c r="M16635" s="27">
        <v>6.5</v>
      </c>
      <c r="N16635" s="1">
        <v>10</v>
      </c>
      <c r="O16635" s="1" t="s">
        <v>26</v>
      </c>
      <c r="P16635" s="1" t="str">
        <f t="shared" si="552"/>
        <v>106.52500009</v>
      </c>
      <c r="Q16635" s="28">
        <f t="shared" si="553"/>
        <v>0</v>
      </c>
    </row>
    <row r="16636" spans="11:17" x14ac:dyDescent="0.35">
      <c r="K16636" s="1">
        <v>10</v>
      </c>
      <c r="L16636" s="1">
        <v>250000</v>
      </c>
      <c r="M16636" s="27">
        <v>6.5</v>
      </c>
      <c r="N16636" s="1">
        <v>10</v>
      </c>
      <c r="O16636" s="1" t="s">
        <v>26</v>
      </c>
      <c r="P16636" s="1" t="str">
        <f t="shared" si="552"/>
        <v>106.525000010</v>
      </c>
      <c r="Q16636" s="28">
        <f t="shared" si="553"/>
        <v>0</v>
      </c>
    </row>
    <row r="16637" spans="11:17" x14ac:dyDescent="0.35">
      <c r="K16637" s="1">
        <v>11</v>
      </c>
      <c r="L16637" s="1">
        <v>250000</v>
      </c>
      <c r="M16637" s="27">
        <v>6.5</v>
      </c>
      <c r="N16637" s="1">
        <v>10</v>
      </c>
      <c r="O16637" s="1" t="s">
        <v>26</v>
      </c>
      <c r="P16637" s="1" t="str">
        <f t="shared" si="552"/>
        <v>106.525000011</v>
      </c>
      <c r="Q16637" s="28">
        <f t="shared" si="553"/>
        <v>0</v>
      </c>
    </row>
    <row r="16638" spans="11:17" x14ac:dyDescent="0.35">
      <c r="K16638" s="1">
        <v>12</v>
      </c>
      <c r="L16638" s="1">
        <v>250000</v>
      </c>
      <c r="M16638" s="27">
        <v>6.5</v>
      </c>
      <c r="N16638" s="1">
        <v>10</v>
      </c>
      <c r="O16638" s="1" t="s">
        <v>26</v>
      </c>
      <c r="P16638" s="1" t="str">
        <f t="shared" si="552"/>
        <v>106.525000012</v>
      </c>
      <c r="Q16638" s="28">
        <f t="shared" si="553"/>
        <v>0</v>
      </c>
    </row>
    <row r="16639" spans="11:17" x14ac:dyDescent="0.35">
      <c r="K16639" s="1">
        <v>13</v>
      </c>
      <c r="L16639" s="1">
        <v>250000</v>
      </c>
      <c r="M16639" s="27">
        <v>6.5</v>
      </c>
      <c r="N16639" s="1">
        <v>10</v>
      </c>
      <c r="O16639" s="1" t="s">
        <v>26</v>
      </c>
      <c r="P16639" s="1" t="str">
        <f t="shared" si="552"/>
        <v>106.525000013</v>
      </c>
      <c r="Q16639" s="28">
        <f t="shared" si="553"/>
        <v>0</v>
      </c>
    </row>
    <row r="16640" spans="11:17" x14ac:dyDescent="0.35">
      <c r="K16640" s="1">
        <v>14</v>
      </c>
      <c r="L16640" s="1">
        <v>250000</v>
      </c>
      <c r="M16640" s="27">
        <v>6.5</v>
      </c>
      <c r="N16640" s="1">
        <v>10</v>
      </c>
      <c r="O16640" s="1" t="s">
        <v>26</v>
      </c>
      <c r="P16640" s="1" t="str">
        <f t="shared" si="552"/>
        <v>106.525000014</v>
      </c>
      <c r="Q16640" s="28">
        <f t="shared" si="553"/>
        <v>0</v>
      </c>
    </row>
    <row r="16641" spans="11:17" x14ac:dyDescent="0.35">
      <c r="K16641" s="1">
        <v>15</v>
      </c>
      <c r="L16641" s="1">
        <v>250000</v>
      </c>
      <c r="M16641" s="27">
        <v>6.5</v>
      </c>
      <c r="N16641" s="1">
        <v>10</v>
      </c>
      <c r="O16641" s="1" t="s">
        <v>26</v>
      </c>
      <c r="P16641" s="1" t="str">
        <f t="shared" si="552"/>
        <v>106.525000015</v>
      </c>
      <c r="Q16641" s="28">
        <f t="shared" si="553"/>
        <v>0</v>
      </c>
    </row>
    <row r="16642" spans="11:17" x14ac:dyDescent="0.35">
      <c r="K16642" s="1">
        <v>16</v>
      </c>
      <c r="L16642" s="1">
        <v>250000</v>
      </c>
      <c r="M16642" s="27">
        <v>6.5</v>
      </c>
      <c r="N16642" s="1">
        <v>10</v>
      </c>
      <c r="O16642" s="1" t="s">
        <v>26</v>
      </c>
      <c r="P16642" s="1" t="str">
        <f t="shared" si="552"/>
        <v>106.525000016</v>
      </c>
      <c r="Q16642" s="28">
        <f t="shared" si="553"/>
        <v>0</v>
      </c>
    </row>
    <row r="16643" spans="11:17" x14ac:dyDescent="0.35">
      <c r="K16643" s="1">
        <v>17</v>
      </c>
      <c r="L16643" s="1">
        <v>250000</v>
      </c>
      <c r="M16643" s="27">
        <v>6.5</v>
      </c>
      <c r="N16643" s="1">
        <v>10</v>
      </c>
      <c r="O16643" s="1" t="s">
        <v>26</v>
      </c>
      <c r="P16643" s="1" t="str">
        <f t="shared" ref="P16643:P16706" si="554">N16643&amp;M16643&amp;L16643&amp;K16643</f>
        <v>106.525000017</v>
      </c>
      <c r="Q16643" s="28">
        <f t="shared" ref="Q16643:Q16706" si="555">VLOOKUP(O16643&amp;L16643&amp;M16643&amp;N16643,$W$2:$X$1051,2,FALSE)</f>
        <v>0</v>
      </c>
    </row>
    <row r="16644" spans="11:17" x14ac:dyDescent="0.35">
      <c r="K16644" s="1">
        <v>18</v>
      </c>
      <c r="L16644" s="1">
        <v>250000</v>
      </c>
      <c r="M16644" s="27">
        <v>6.5</v>
      </c>
      <c r="N16644" s="1">
        <v>10</v>
      </c>
      <c r="O16644" s="1" t="s">
        <v>26</v>
      </c>
      <c r="P16644" s="1" t="str">
        <f t="shared" si="554"/>
        <v>106.525000018</v>
      </c>
      <c r="Q16644" s="28">
        <f t="shared" si="555"/>
        <v>0</v>
      </c>
    </row>
    <row r="16645" spans="11:17" x14ac:dyDescent="0.35">
      <c r="K16645" s="1">
        <v>19</v>
      </c>
      <c r="L16645" s="1">
        <v>250000</v>
      </c>
      <c r="M16645" s="27">
        <v>6.5</v>
      </c>
      <c r="N16645" s="1">
        <v>10</v>
      </c>
      <c r="O16645" s="1" t="s">
        <v>26</v>
      </c>
      <c r="P16645" s="1" t="str">
        <f t="shared" si="554"/>
        <v>106.525000019</v>
      </c>
      <c r="Q16645" s="28">
        <f t="shared" si="555"/>
        <v>0</v>
      </c>
    </row>
    <row r="16646" spans="11:17" x14ac:dyDescent="0.35">
      <c r="K16646" s="1">
        <v>20</v>
      </c>
      <c r="L16646" s="1">
        <v>250000</v>
      </c>
      <c r="M16646" s="27">
        <v>6.5</v>
      </c>
      <c r="N16646" s="1">
        <v>10</v>
      </c>
      <c r="O16646" s="1" t="s">
        <v>26</v>
      </c>
      <c r="P16646" s="1" t="str">
        <f t="shared" si="554"/>
        <v>106.525000020</v>
      </c>
      <c r="Q16646" s="28">
        <f t="shared" si="555"/>
        <v>0</v>
      </c>
    </row>
    <row r="16647" spans="11:17" x14ac:dyDescent="0.35">
      <c r="K16647" s="1">
        <v>21</v>
      </c>
      <c r="L16647" s="1">
        <v>250000</v>
      </c>
      <c r="M16647" s="27">
        <v>6.5</v>
      </c>
      <c r="N16647" s="1">
        <v>10</v>
      </c>
      <c r="O16647" s="1" t="s">
        <v>26</v>
      </c>
      <c r="P16647" s="1" t="str">
        <f t="shared" si="554"/>
        <v>106.525000021</v>
      </c>
      <c r="Q16647" s="28">
        <f t="shared" si="555"/>
        <v>0</v>
      </c>
    </row>
    <row r="16648" spans="11:17" x14ac:dyDescent="0.35">
      <c r="K16648" s="1">
        <v>22</v>
      </c>
      <c r="L16648" s="1">
        <v>250000</v>
      </c>
      <c r="M16648" s="27">
        <v>6.5</v>
      </c>
      <c r="N16648" s="1">
        <v>10</v>
      </c>
      <c r="O16648" s="1" t="s">
        <v>26</v>
      </c>
      <c r="P16648" s="1" t="str">
        <f t="shared" si="554"/>
        <v>106.525000022</v>
      </c>
      <c r="Q16648" s="28">
        <f t="shared" si="555"/>
        <v>0</v>
      </c>
    </row>
    <row r="16649" spans="11:17" x14ac:dyDescent="0.35">
      <c r="K16649" s="1">
        <v>23</v>
      </c>
      <c r="L16649" s="1">
        <v>250000</v>
      </c>
      <c r="M16649" s="27">
        <v>6.5</v>
      </c>
      <c r="N16649" s="1">
        <v>10</v>
      </c>
      <c r="O16649" s="1" t="s">
        <v>26</v>
      </c>
      <c r="P16649" s="1" t="str">
        <f t="shared" si="554"/>
        <v>106.525000023</v>
      </c>
      <c r="Q16649" s="28">
        <f t="shared" si="555"/>
        <v>0</v>
      </c>
    </row>
    <row r="16650" spans="11:17" x14ac:dyDescent="0.35">
      <c r="K16650" s="1">
        <v>24</v>
      </c>
      <c r="L16650" s="1">
        <v>250000</v>
      </c>
      <c r="M16650" s="27">
        <v>6.5</v>
      </c>
      <c r="N16650" s="1">
        <v>10</v>
      </c>
      <c r="O16650" s="1" t="s">
        <v>26</v>
      </c>
      <c r="P16650" s="1" t="str">
        <f t="shared" si="554"/>
        <v>106.525000024</v>
      </c>
      <c r="Q16650" s="28">
        <f t="shared" si="555"/>
        <v>0</v>
      </c>
    </row>
    <row r="16651" spans="11:17" x14ac:dyDescent="0.35">
      <c r="K16651" s="1">
        <v>25</v>
      </c>
      <c r="L16651" s="1">
        <v>250000</v>
      </c>
      <c r="M16651" s="27">
        <v>6.5</v>
      </c>
      <c r="N16651" s="1">
        <v>10</v>
      </c>
      <c r="O16651" s="1" t="s">
        <v>26</v>
      </c>
      <c r="P16651" s="1" t="str">
        <f t="shared" si="554"/>
        <v>106.525000025</v>
      </c>
      <c r="Q16651" s="28">
        <f t="shared" si="555"/>
        <v>0</v>
      </c>
    </row>
    <row r="16652" spans="11:17" x14ac:dyDescent="0.35">
      <c r="K16652" s="1">
        <v>26</v>
      </c>
      <c r="L16652" s="1">
        <v>250000</v>
      </c>
      <c r="M16652" s="27">
        <v>6.5</v>
      </c>
      <c r="N16652" s="1">
        <v>10</v>
      </c>
      <c r="O16652" s="1" t="s">
        <v>17</v>
      </c>
      <c r="P16652" s="1" t="str">
        <f t="shared" si="554"/>
        <v>106.525000026</v>
      </c>
      <c r="Q16652" s="28">
        <f t="shared" si="555"/>
        <v>0</v>
      </c>
    </row>
    <row r="16653" spans="11:17" x14ac:dyDescent="0.35">
      <c r="K16653" s="1">
        <v>27</v>
      </c>
      <c r="L16653" s="1">
        <v>250000</v>
      </c>
      <c r="M16653" s="27">
        <v>6.5</v>
      </c>
      <c r="N16653" s="1">
        <v>10</v>
      </c>
      <c r="O16653" s="1" t="s">
        <v>17</v>
      </c>
      <c r="P16653" s="1" t="str">
        <f t="shared" si="554"/>
        <v>106.525000027</v>
      </c>
      <c r="Q16653" s="28">
        <f t="shared" si="555"/>
        <v>0</v>
      </c>
    </row>
    <row r="16654" spans="11:17" x14ac:dyDescent="0.35">
      <c r="K16654" s="1">
        <v>28</v>
      </c>
      <c r="L16654" s="1">
        <v>250000</v>
      </c>
      <c r="M16654" s="27">
        <v>6.5</v>
      </c>
      <c r="N16654" s="1">
        <v>10</v>
      </c>
      <c r="O16654" s="1" t="s">
        <v>17</v>
      </c>
      <c r="P16654" s="1" t="str">
        <f t="shared" si="554"/>
        <v>106.525000028</v>
      </c>
      <c r="Q16654" s="28">
        <f t="shared" si="555"/>
        <v>0</v>
      </c>
    </row>
    <row r="16655" spans="11:17" x14ac:dyDescent="0.35">
      <c r="K16655" s="1">
        <v>29</v>
      </c>
      <c r="L16655" s="1">
        <v>250000</v>
      </c>
      <c r="M16655" s="27">
        <v>6.5</v>
      </c>
      <c r="N16655" s="1">
        <v>10</v>
      </c>
      <c r="O16655" s="1" t="s">
        <v>17</v>
      </c>
      <c r="P16655" s="1" t="str">
        <f t="shared" si="554"/>
        <v>106.525000029</v>
      </c>
      <c r="Q16655" s="28">
        <f t="shared" si="555"/>
        <v>0</v>
      </c>
    </row>
    <row r="16656" spans="11:17" x14ac:dyDescent="0.35">
      <c r="K16656" s="1">
        <v>30</v>
      </c>
      <c r="L16656" s="1">
        <v>250000</v>
      </c>
      <c r="M16656" s="27">
        <v>6.5</v>
      </c>
      <c r="N16656" s="1">
        <v>10</v>
      </c>
      <c r="O16656" s="1" t="s">
        <v>17</v>
      </c>
      <c r="P16656" s="1" t="str">
        <f t="shared" si="554"/>
        <v>106.525000030</v>
      </c>
      <c r="Q16656" s="28">
        <f t="shared" si="555"/>
        <v>0</v>
      </c>
    </row>
    <row r="16657" spans="11:17" x14ac:dyDescent="0.35">
      <c r="K16657" s="1">
        <v>31</v>
      </c>
      <c r="L16657" s="1">
        <v>250000</v>
      </c>
      <c r="M16657" s="27">
        <v>6.5</v>
      </c>
      <c r="N16657" s="1">
        <v>10</v>
      </c>
      <c r="O16657" s="1" t="s">
        <v>17</v>
      </c>
      <c r="P16657" s="1" t="str">
        <f t="shared" si="554"/>
        <v>106.525000031</v>
      </c>
      <c r="Q16657" s="28">
        <f t="shared" si="555"/>
        <v>0</v>
      </c>
    </row>
    <row r="16658" spans="11:17" x14ac:dyDescent="0.35">
      <c r="K16658" s="1">
        <v>32</v>
      </c>
      <c r="L16658" s="1">
        <v>250000</v>
      </c>
      <c r="M16658" s="27">
        <v>6.5</v>
      </c>
      <c r="N16658" s="1">
        <v>10</v>
      </c>
      <c r="O16658" s="1" t="s">
        <v>17</v>
      </c>
      <c r="P16658" s="1" t="str">
        <f t="shared" si="554"/>
        <v>106.525000032</v>
      </c>
      <c r="Q16658" s="28">
        <f t="shared" si="555"/>
        <v>0</v>
      </c>
    </row>
    <row r="16659" spans="11:17" x14ac:dyDescent="0.35">
      <c r="K16659" s="1">
        <v>33</v>
      </c>
      <c r="L16659" s="1">
        <v>250000</v>
      </c>
      <c r="M16659" s="27">
        <v>6.5</v>
      </c>
      <c r="N16659" s="1">
        <v>10</v>
      </c>
      <c r="O16659" s="1" t="s">
        <v>17</v>
      </c>
      <c r="P16659" s="1" t="str">
        <f t="shared" si="554"/>
        <v>106.525000033</v>
      </c>
      <c r="Q16659" s="28">
        <f t="shared" si="555"/>
        <v>0</v>
      </c>
    </row>
    <row r="16660" spans="11:17" x14ac:dyDescent="0.35">
      <c r="K16660" s="1">
        <v>34</v>
      </c>
      <c r="L16660" s="1">
        <v>250000</v>
      </c>
      <c r="M16660" s="27">
        <v>6.5</v>
      </c>
      <c r="N16660" s="1">
        <v>10</v>
      </c>
      <c r="O16660" s="1" t="s">
        <v>17</v>
      </c>
      <c r="P16660" s="1" t="str">
        <f t="shared" si="554"/>
        <v>106.525000034</v>
      </c>
      <c r="Q16660" s="28">
        <f t="shared" si="555"/>
        <v>0</v>
      </c>
    </row>
    <row r="16661" spans="11:17" x14ac:dyDescent="0.35">
      <c r="K16661" s="1">
        <v>35</v>
      </c>
      <c r="L16661" s="1">
        <v>250000</v>
      </c>
      <c r="M16661" s="27">
        <v>6.5</v>
      </c>
      <c r="N16661" s="1">
        <v>10</v>
      </c>
      <c r="O16661" s="1" t="s">
        <v>17</v>
      </c>
      <c r="P16661" s="1" t="str">
        <f t="shared" si="554"/>
        <v>106.525000035</v>
      </c>
      <c r="Q16661" s="28">
        <f t="shared" si="555"/>
        <v>0</v>
      </c>
    </row>
    <row r="16662" spans="11:17" x14ac:dyDescent="0.35">
      <c r="K16662" s="1">
        <v>36</v>
      </c>
      <c r="L16662" s="1">
        <v>250000</v>
      </c>
      <c r="M16662" s="27">
        <v>6.5</v>
      </c>
      <c r="N16662" s="1">
        <v>10</v>
      </c>
      <c r="O16662" s="1" t="s">
        <v>18</v>
      </c>
      <c r="P16662" s="1" t="str">
        <f t="shared" si="554"/>
        <v>106.525000036</v>
      </c>
      <c r="Q16662" s="28">
        <f t="shared" si="555"/>
        <v>0</v>
      </c>
    </row>
    <row r="16663" spans="11:17" x14ac:dyDescent="0.35">
      <c r="K16663" s="1">
        <v>37</v>
      </c>
      <c r="L16663" s="1">
        <v>250000</v>
      </c>
      <c r="M16663" s="27">
        <v>6.5</v>
      </c>
      <c r="N16663" s="1">
        <v>10</v>
      </c>
      <c r="O16663" s="1" t="s">
        <v>18</v>
      </c>
      <c r="P16663" s="1" t="str">
        <f t="shared" si="554"/>
        <v>106.525000037</v>
      </c>
      <c r="Q16663" s="28">
        <f t="shared" si="555"/>
        <v>0</v>
      </c>
    </row>
    <row r="16664" spans="11:17" x14ac:dyDescent="0.35">
      <c r="K16664" s="1">
        <v>38</v>
      </c>
      <c r="L16664" s="1">
        <v>250000</v>
      </c>
      <c r="M16664" s="27">
        <v>6.5</v>
      </c>
      <c r="N16664" s="1">
        <v>10</v>
      </c>
      <c r="O16664" s="1" t="s">
        <v>18</v>
      </c>
      <c r="P16664" s="1" t="str">
        <f t="shared" si="554"/>
        <v>106.525000038</v>
      </c>
      <c r="Q16664" s="28">
        <f t="shared" si="555"/>
        <v>0</v>
      </c>
    </row>
    <row r="16665" spans="11:17" x14ac:dyDescent="0.35">
      <c r="K16665" s="1">
        <v>39</v>
      </c>
      <c r="L16665" s="1">
        <v>250000</v>
      </c>
      <c r="M16665" s="27">
        <v>6.5</v>
      </c>
      <c r="N16665" s="1">
        <v>10</v>
      </c>
      <c r="O16665" s="1" t="s">
        <v>18</v>
      </c>
      <c r="P16665" s="1" t="str">
        <f t="shared" si="554"/>
        <v>106.525000039</v>
      </c>
      <c r="Q16665" s="28">
        <f t="shared" si="555"/>
        <v>0</v>
      </c>
    </row>
    <row r="16666" spans="11:17" x14ac:dyDescent="0.35">
      <c r="K16666" s="1">
        <v>40</v>
      </c>
      <c r="L16666" s="1">
        <v>250000</v>
      </c>
      <c r="M16666" s="27">
        <v>6.5</v>
      </c>
      <c r="N16666" s="1">
        <v>10</v>
      </c>
      <c r="O16666" s="1" t="s">
        <v>18</v>
      </c>
      <c r="P16666" s="1" t="str">
        <f t="shared" si="554"/>
        <v>106.525000040</v>
      </c>
      <c r="Q16666" s="28">
        <f t="shared" si="555"/>
        <v>0</v>
      </c>
    </row>
    <row r="16667" spans="11:17" x14ac:dyDescent="0.35">
      <c r="K16667" s="1">
        <v>41</v>
      </c>
      <c r="L16667" s="1">
        <v>250000</v>
      </c>
      <c r="M16667" s="27">
        <v>6.5</v>
      </c>
      <c r="N16667" s="1">
        <v>10</v>
      </c>
      <c r="O16667" s="1" t="s">
        <v>18</v>
      </c>
      <c r="P16667" s="1" t="str">
        <f t="shared" si="554"/>
        <v>106.525000041</v>
      </c>
      <c r="Q16667" s="28">
        <f t="shared" si="555"/>
        <v>0</v>
      </c>
    </row>
    <row r="16668" spans="11:17" x14ac:dyDescent="0.35">
      <c r="K16668" s="1">
        <v>42</v>
      </c>
      <c r="L16668" s="1">
        <v>250000</v>
      </c>
      <c r="M16668" s="27">
        <v>6.5</v>
      </c>
      <c r="N16668" s="1">
        <v>10</v>
      </c>
      <c r="O16668" s="1" t="s">
        <v>18</v>
      </c>
      <c r="P16668" s="1" t="str">
        <f t="shared" si="554"/>
        <v>106.525000042</v>
      </c>
      <c r="Q16668" s="28">
        <f t="shared" si="555"/>
        <v>0</v>
      </c>
    </row>
    <row r="16669" spans="11:17" x14ac:dyDescent="0.35">
      <c r="K16669" s="1">
        <v>43</v>
      </c>
      <c r="L16669" s="1">
        <v>250000</v>
      </c>
      <c r="M16669" s="27">
        <v>6.5</v>
      </c>
      <c r="N16669" s="1">
        <v>10</v>
      </c>
      <c r="O16669" s="1" t="s">
        <v>18</v>
      </c>
      <c r="P16669" s="1" t="str">
        <f t="shared" si="554"/>
        <v>106.525000043</v>
      </c>
      <c r="Q16669" s="28">
        <f t="shared" si="555"/>
        <v>0</v>
      </c>
    </row>
    <row r="16670" spans="11:17" x14ac:dyDescent="0.35">
      <c r="K16670" s="1">
        <v>44</v>
      </c>
      <c r="L16670" s="1">
        <v>250000</v>
      </c>
      <c r="M16670" s="27">
        <v>6.5</v>
      </c>
      <c r="N16670" s="1">
        <v>10</v>
      </c>
      <c r="O16670" s="1" t="s">
        <v>18</v>
      </c>
      <c r="P16670" s="1" t="str">
        <f t="shared" si="554"/>
        <v>106.525000044</v>
      </c>
      <c r="Q16670" s="28">
        <f t="shared" si="555"/>
        <v>0</v>
      </c>
    </row>
    <row r="16671" spans="11:17" x14ac:dyDescent="0.35">
      <c r="K16671" s="1">
        <v>45</v>
      </c>
      <c r="L16671" s="1">
        <v>250000</v>
      </c>
      <c r="M16671" s="27">
        <v>6.5</v>
      </c>
      <c r="N16671" s="1">
        <v>10</v>
      </c>
      <c r="O16671" s="1" t="s">
        <v>18</v>
      </c>
      <c r="P16671" s="1" t="str">
        <f t="shared" si="554"/>
        <v>106.525000045</v>
      </c>
      <c r="Q16671" s="28">
        <f t="shared" si="555"/>
        <v>0</v>
      </c>
    </row>
    <row r="16672" spans="11:17" x14ac:dyDescent="0.35">
      <c r="K16672" s="1">
        <v>46</v>
      </c>
      <c r="L16672" s="1">
        <v>250000</v>
      </c>
      <c r="M16672" s="27">
        <v>6.5</v>
      </c>
      <c r="N16672" s="1">
        <v>10</v>
      </c>
      <c r="O16672" s="1" t="s">
        <v>33</v>
      </c>
      <c r="P16672" s="1" t="str">
        <f t="shared" si="554"/>
        <v>106.525000046</v>
      </c>
      <c r="Q16672" s="28">
        <f t="shared" si="555"/>
        <v>0</v>
      </c>
    </row>
    <row r="16673" spans="11:17" x14ac:dyDescent="0.35">
      <c r="K16673" s="1">
        <v>47</v>
      </c>
      <c r="L16673" s="1">
        <v>250000</v>
      </c>
      <c r="M16673" s="27">
        <v>6.5</v>
      </c>
      <c r="N16673" s="1">
        <v>10</v>
      </c>
      <c r="O16673" s="1" t="s">
        <v>33</v>
      </c>
      <c r="P16673" s="1" t="str">
        <f t="shared" si="554"/>
        <v>106.525000047</v>
      </c>
      <c r="Q16673" s="28">
        <f t="shared" si="555"/>
        <v>0</v>
      </c>
    </row>
    <row r="16674" spans="11:17" x14ac:dyDescent="0.35">
      <c r="K16674" s="1">
        <v>48</v>
      </c>
      <c r="L16674" s="1">
        <v>250000</v>
      </c>
      <c r="M16674" s="27">
        <v>6.5</v>
      </c>
      <c r="N16674" s="1">
        <v>10</v>
      </c>
      <c r="O16674" s="1" t="s">
        <v>33</v>
      </c>
      <c r="P16674" s="1" t="str">
        <f t="shared" si="554"/>
        <v>106.525000048</v>
      </c>
      <c r="Q16674" s="28">
        <f t="shared" si="555"/>
        <v>0</v>
      </c>
    </row>
    <row r="16675" spans="11:17" x14ac:dyDescent="0.35">
      <c r="K16675" s="1">
        <v>49</v>
      </c>
      <c r="L16675" s="1">
        <v>250000</v>
      </c>
      <c r="M16675" s="27">
        <v>6.5</v>
      </c>
      <c r="N16675" s="1">
        <v>10</v>
      </c>
      <c r="O16675" s="1" t="s">
        <v>33</v>
      </c>
      <c r="P16675" s="1" t="str">
        <f t="shared" si="554"/>
        <v>106.525000049</v>
      </c>
      <c r="Q16675" s="28">
        <f t="shared" si="555"/>
        <v>0</v>
      </c>
    </row>
    <row r="16676" spans="11:17" x14ac:dyDescent="0.35">
      <c r="K16676" s="1">
        <v>50</v>
      </c>
      <c r="L16676" s="1">
        <v>250000</v>
      </c>
      <c r="M16676" s="27">
        <v>6.5</v>
      </c>
      <c r="N16676" s="1">
        <v>10</v>
      </c>
      <c r="O16676" s="1" t="s">
        <v>33</v>
      </c>
      <c r="P16676" s="1" t="str">
        <f t="shared" si="554"/>
        <v>106.525000050</v>
      </c>
      <c r="Q16676" s="28">
        <f t="shared" si="555"/>
        <v>0</v>
      </c>
    </row>
    <row r="16677" spans="11:17" x14ac:dyDescent="0.35">
      <c r="K16677" s="1">
        <v>51</v>
      </c>
      <c r="L16677" s="1">
        <v>250000</v>
      </c>
      <c r="M16677" s="27">
        <v>6.5</v>
      </c>
      <c r="N16677" s="1">
        <v>10</v>
      </c>
      <c r="O16677" s="1" t="s">
        <v>33</v>
      </c>
      <c r="P16677" s="1" t="str">
        <f t="shared" si="554"/>
        <v>106.525000051</v>
      </c>
      <c r="Q16677" s="28">
        <f t="shared" si="555"/>
        <v>0</v>
      </c>
    </row>
    <row r="16678" spans="11:17" x14ac:dyDescent="0.35">
      <c r="K16678" s="1">
        <v>52</v>
      </c>
      <c r="L16678" s="1">
        <v>250000</v>
      </c>
      <c r="M16678" s="27">
        <v>6.5</v>
      </c>
      <c r="N16678" s="1">
        <v>10</v>
      </c>
      <c r="O16678" s="1" t="s">
        <v>33</v>
      </c>
      <c r="P16678" s="1" t="str">
        <f t="shared" si="554"/>
        <v>106.525000052</v>
      </c>
      <c r="Q16678" s="28">
        <f t="shared" si="555"/>
        <v>0</v>
      </c>
    </row>
    <row r="16679" spans="11:17" x14ac:dyDescent="0.35">
      <c r="K16679" s="1">
        <v>53</v>
      </c>
      <c r="L16679" s="1">
        <v>250000</v>
      </c>
      <c r="M16679" s="27">
        <v>6.5</v>
      </c>
      <c r="N16679" s="1">
        <v>10</v>
      </c>
      <c r="O16679" s="1" t="s">
        <v>33</v>
      </c>
      <c r="P16679" s="1" t="str">
        <f t="shared" si="554"/>
        <v>106.525000053</v>
      </c>
      <c r="Q16679" s="28">
        <f t="shared" si="555"/>
        <v>0</v>
      </c>
    </row>
    <row r="16680" spans="11:17" x14ac:dyDescent="0.35">
      <c r="K16680" s="1">
        <v>54</v>
      </c>
      <c r="L16680" s="1">
        <v>250000</v>
      </c>
      <c r="M16680" s="27">
        <v>6.5</v>
      </c>
      <c r="N16680" s="1">
        <v>10</v>
      </c>
      <c r="O16680" s="1" t="s">
        <v>33</v>
      </c>
      <c r="P16680" s="1" t="str">
        <f t="shared" si="554"/>
        <v>106.525000054</v>
      </c>
      <c r="Q16680" s="28">
        <f t="shared" si="555"/>
        <v>0</v>
      </c>
    </row>
    <row r="16681" spans="11:17" x14ac:dyDescent="0.35">
      <c r="K16681" s="1">
        <v>55</v>
      </c>
      <c r="L16681" s="1">
        <v>250000</v>
      </c>
      <c r="M16681" s="27">
        <v>6.5</v>
      </c>
      <c r="N16681" s="1">
        <v>10</v>
      </c>
      <c r="O16681" s="1" t="s">
        <v>33</v>
      </c>
      <c r="P16681" s="1" t="str">
        <f t="shared" si="554"/>
        <v>106.525000055</v>
      </c>
      <c r="Q16681" s="28">
        <f t="shared" si="555"/>
        <v>0</v>
      </c>
    </row>
    <row r="16682" spans="11:17" x14ac:dyDescent="0.35">
      <c r="K16682" s="1">
        <v>56</v>
      </c>
      <c r="L16682" s="1">
        <v>250000</v>
      </c>
      <c r="M16682" s="27">
        <v>6.5</v>
      </c>
      <c r="N16682" s="1">
        <v>10</v>
      </c>
      <c r="O16682" s="1" t="s">
        <v>27</v>
      </c>
      <c r="P16682" s="1" t="str">
        <f t="shared" si="554"/>
        <v>106.525000056</v>
      </c>
      <c r="Q16682" s="28">
        <f t="shared" si="555"/>
        <v>0</v>
      </c>
    </row>
    <row r="16683" spans="11:17" x14ac:dyDescent="0.35">
      <c r="K16683" s="1">
        <v>57</v>
      </c>
      <c r="L16683" s="1">
        <v>250000</v>
      </c>
      <c r="M16683" s="27">
        <v>6.5</v>
      </c>
      <c r="N16683" s="1">
        <v>10</v>
      </c>
      <c r="O16683" s="1" t="s">
        <v>27</v>
      </c>
      <c r="P16683" s="1" t="str">
        <f t="shared" si="554"/>
        <v>106.525000057</v>
      </c>
      <c r="Q16683" s="28">
        <f t="shared" si="555"/>
        <v>0</v>
      </c>
    </row>
    <row r="16684" spans="11:17" x14ac:dyDescent="0.35">
      <c r="K16684" s="1">
        <v>58</v>
      </c>
      <c r="L16684" s="1">
        <v>250000</v>
      </c>
      <c r="M16684" s="27">
        <v>6.5</v>
      </c>
      <c r="N16684" s="1">
        <v>10</v>
      </c>
      <c r="O16684" s="1" t="s">
        <v>27</v>
      </c>
      <c r="P16684" s="1" t="str">
        <f t="shared" si="554"/>
        <v>106.525000058</v>
      </c>
      <c r="Q16684" s="28">
        <f t="shared" si="555"/>
        <v>0</v>
      </c>
    </row>
    <row r="16685" spans="11:17" x14ac:dyDescent="0.35">
      <c r="K16685" s="1">
        <v>59</v>
      </c>
      <c r="L16685" s="1">
        <v>250000</v>
      </c>
      <c r="M16685" s="27">
        <v>6.5</v>
      </c>
      <c r="N16685" s="1">
        <v>10</v>
      </c>
      <c r="O16685" s="1" t="s">
        <v>27</v>
      </c>
      <c r="P16685" s="1" t="str">
        <f t="shared" si="554"/>
        <v>106.525000059</v>
      </c>
      <c r="Q16685" s="28">
        <f t="shared" si="555"/>
        <v>0</v>
      </c>
    </row>
    <row r="16686" spans="11:17" x14ac:dyDescent="0.35">
      <c r="K16686" s="1">
        <v>60</v>
      </c>
      <c r="L16686" s="1">
        <v>250000</v>
      </c>
      <c r="M16686" s="27">
        <v>6.5</v>
      </c>
      <c r="N16686" s="1">
        <v>10</v>
      </c>
      <c r="O16686" s="1" t="s">
        <v>27</v>
      </c>
      <c r="P16686" s="1" t="str">
        <f t="shared" si="554"/>
        <v>106.525000060</v>
      </c>
      <c r="Q16686" s="28">
        <f t="shared" si="555"/>
        <v>0</v>
      </c>
    </row>
    <row r="16687" spans="11:17" x14ac:dyDescent="0.35">
      <c r="K16687" s="1">
        <v>61</v>
      </c>
      <c r="L16687" s="1">
        <v>250000</v>
      </c>
      <c r="M16687" s="27">
        <v>6.5</v>
      </c>
      <c r="N16687" s="1">
        <v>10</v>
      </c>
      <c r="O16687" s="1" t="s">
        <v>27</v>
      </c>
      <c r="P16687" s="1" t="str">
        <f t="shared" si="554"/>
        <v>106.525000061</v>
      </c>
      <c r="Q16687" s="28">
        <f t="shared" si="555"/>
        <v>0</v>
      </c>
    </row>
    <row r="16688" spans="11:17" x14ac:dyDescent="0.35">
      <c r="K16688" s="1">
        <v>62</v>
      </c>
      <c r="L16688" s="1">
        <v>250000</v>
      </c>
      <c r="M16688" s="27">
        <v>6.5</v>
      </c>
      <c r="N16688" s="1">
        <v>10</v>
      </c>
      <c r="O16688" s="1" t="s">
        <v>27</v>
      </c>
      <c r="P16688" s="1" t="str">
        <f t="shared" si="554"/>
        <v>106.525000062</v>
      </c>
      <c r="Q16688" s="28">
        <f t="shared" si="555"/>
        <v>0</v>
      </c>
    </row>
    <row r="16689" spans="11:17" x14ac:dyDescent="0.35">
      <c r="K16689" s="1">
        <v>63</v>
      </c>
      <c r="L16689" s="1">
        <v>250000</v>
      </c>
      <c r="M16689" s="27">
        <v>6.5</v>
      </c>
      <c r="N16689" s="1">
        <v>10</v>
      </c>
      <c r="O16689" s="1" t="s">
        <v>27</v>
      </c>
      <c r="P16689" s="1" t="str">
        <f t="shared" si="554"/>
        <v>106.525000063</v>
      </c>
      <c r="Q16689" s="28">
        <f t="shared" si="555"/>
        <v>0</v>
      </c>
    </row>
    <row r="16690" spans="11:17" x14ac:dyDescent="0.35">
      <c r="K16690" s="1">
        <v>64</v>
      </c>
      <c r="L16690" s="1">
        <v>250000</v>
      </c>
      <c r="M16690" s="27">
        <v>6.5</v>
      </c>
      <c r="N16690" s="1">
        <v>10</v>
      </c>
      <c r="O16690" s="1" t="s">
        <v>27</v>
      </c>
      <c r="P16690" s="1" t="str">
        <f t="shared" si="554"/>
        <v>106.525000064</v>
      </c>
      <c r="Q16690" s="28">
        <f t="shared" si="555"/>
        <v>0</v>
      </c>
    </row>
    <row r="16691" spans="11:17" x14ac:dyDescent="0.35">
      <c r="K16691" s="1">
        <v>65</v>
      </c>
      <c r="L16691" s="1">
        <v>250000</v>
      </c>
      <c r="M16691" s="27">
        <v>6.5</v>
      </c>
      <c r="N16691" s="1">
        <v>10</v>
      </c>
      <c r="O16691" s="1" t="s">
        <v>27</v>
      </c>
      <c r="P16691" s="1" t="str">
        <f t="shared" si="554"/>
        <v>106.525000065</v>
      </c>
      <c r="Q16691" s="28">
        <f t="shared" si="555"/>
        <v>0</v>
      </c>
    </row>
    <row r="16692" spans="11:17" x14ac:dyDescent="0.35">
      <c r="K16692" s="1">
        <v>66</v>
      </c>
      <c r="L16692" s="1">
        <v>250000</v>
      </c>
      <c r="M16692" s="27">
        <v>6.5</v>
      </c>
      <c r="N16692" s="1">
        <v>10</v>
      </c>
      <c r="O16692" s="1" t="s">
        <v>27</v>
      </c>
      <c r="P16692" s="1" t="str">
        <f t="shared" si="554"/>
        <v>106.525000066</v>
      </c>
      <c r="Q16692" s="28">
        <f t="shared" si="555"/>
        <v>0</v>
      </c>
    </row>
    <row r="16693" spans="11:17" x14ac:dyDescent="0.35">
      <c r="K16693" s="1">
        <v>67</v>
      </c>
      <c r="L16693" s="1">
        <v>250000</v>
      </c>
      <c r="M16693" s="27">
        <v>6.5</v>
      </c>
      <c r="N16693" s="1">
        <v>10</v>
      </c>
      <c r="O16693" s="1" t="s">
        <v>27</v>
      </c>
      <c r="P16693" s="1" t="str">
        <f t="shared" si="554"/>
        <v>106.525000067</v>
      </c>
      <c r="Q16693" s="28">
        <f t="shared" si="555"/>
        <v>0</v>
      </c>
    </row>
    <row r="16694" spans="11:17" x14ac:dyDescent="0.35">
      <c r="K16694" s="1">
        <v>68</v>
      </c>
      <c r="L16694" s="1">
        <v>250000</v>
      </c>
      <c r="M16694" s="27">
        <v>6.5</v>
      </c>
      <c r="N16694" s="1">
        <v>10</v>
      </c>
      <c r="O16694" s="1" t="s">
        <v>27</v>
      </c>
      <c r="P16694" s="1" t="str">
        <f t="shared" si="554"/>
        <v>106.525000068</v>
      </c>
      <c r="Q16694" s="28">
        <f t="shared" si="555"/>
        <v>0</v>
      </c>
    </row>
    <row r="16695" spans="11:17" x14ac:dyDescent="0.35">
      <c r="K16695" s="1">
        <v>69</v>
      </c>
      <c r="L16695" s="1">
        <v>250000</v>
      </c>
      <c r="M16695" s="27">
        <v>6.5</v>
      </c>
      <c r="N16695" s="1">
        <v>10</v>
      </c>
      <c r="O16695" s="1" t="s">
        <v>27</v>
      </c>
      <c r="P16695" s="1" t="str">
        <f t="shared" si="554"/>
        <v>106.525000069</v>
      </c>
      <c r="Q16695" s="28">
        <f t="shared" si="555"/>
        <v>0</v>
      </c>
    </row>
    <row r="16696" spans="11:17" x14ac:dyDescent="0.35">
      <c r="K16696" s="1">
        <v>70</v>
      </c>
      <c r="L16696" s="1">
        <v>250000</v>
      </c>
      <c r="M16696" s="27">
        <v>6.5</v>
      </c>
      <c r="N16696" s="1">
        <v>10</v>
      </c>
      <c r="O16696" s="1" t="s">
        <v>27</v>
      </c>
      <c r="P16696" s="1" t="str">
        <f t="shared" si="554"/>
        <v>106.525000070</v>
      </c>
      <c r="Q16696" s="28">
        <f t="shared" si="555"/>
        <v>0</v>
      </c>
    </row>
    <row r="16697" spans="11:17" x14ac:dyDescent="0.35">
      <c r="K16697" s="1">
        <v>71</v>
      </c>
      <c r="L16697" s="1">
        <v>250000</v>
      </c>
      <c r="M16697" s="27">
        <v>6.5</v>
      </c>
      <c r="N16697" s="1">
        <v>10</v>
      </c>
      <c r="O16697" s="1" t="s">
        <v>27</v>
      </c>
      <c r="P16697" s="1" t="str">
        <f t="shared" si="554"/>
        <v>106.525000071</v>
      </c>
      <c r="Q16697" s="28">
        <f t="shared" si="555"/>
        <v>0</v>
      </c>
    </row>
    <row r="16698" spans="11:17" x14ac:dyDescent="0.35">
      <c r="K16698" s="1">
        <v>72</v>
      </c>
      <c r="L16698" s="1">
        <v>250000</v>
      </c>
      <c r="M16698" s="27">
        <v>6.5</v>
      </c>
      <c r="N16698" s="1">
        <v>10</v>
      </c>
      <c r="O16698" s="1" t="s">
        <v>27</v>
      </c>
      <c r="P16698" s="1" t="str">
        <f t="shared" si="554"/>
        <v>106.525000072</v>
      </c>
      <c r="Q16698" s="28">
        <f t="shared" si="555"/>
        <v>0</v>
      </c>
    </row>
    <row r="16699" spans="11:17" x14ac:dyDescent="0.35">
      <c r="K16699" s="1">
        <v>73</v>
      </c>
      <c r="L16699" s="1">
        <v>250000</v>
      </c>
      <c r="M16699" s="27">
        <v>6.5</v>
      </c>
      <c r="N16699" s="1">
        <v>10</v>
      </c>
      <c r="O16699" s="1" t="s">
        <v>27</v>
      </c>
      <c r="P16699" s="1" t="str">
        <f t="shared" si="554"/>
        <v>106.525000073</v>
      </c>
      <c r="Q16699" s="28">
        <f t="shared" si="555"/>
        <v>0</v>
      </c>
    </row>
    <row r="16700" spans="11:17" x14ac:dyDescent="0.35">
      <c r="K16700" s="1">
        <v>74</v>
      </c>
      <c r="L16700" s="1">
        <v>250000</v>
      </c>
      <c r="M16700" s="27">
        <v>6.5</v>
      </c>
      <c r="N16700" s="1">
        <v>10</v>
      </c>
      <c r="O16700" s="1" t="s">
        <v>27</v>
      </c>
      <c r="P16700" s="1" t="str">
        <f t="shared" si="554"/>
        <v>106.525000074</v>
      </c>
      <c r="Q16700" s="28">
        <f t="shared" si="555"/>
        <v>0</v>
      </c>
    </row>
    <row r="16701" spans="11:17" x14ac:dyDescent="0.35">
      <c r="K16701" s="1">
        <v>75</v>
      </c>
      <c r="L16701" s="1">
        <v>250000</v>
      </c>
      <c r="M16701" s="27">
        <v>6.5</v>
      </c>
      <c r="N16701" s="1">
        <v>10</v>
      </c>
      <c r="O16701" s="1" t="s">
        <v>27</v>
      </c>
      <c r="P16701" s="1" t="str">
        <f t="shared" si="554"/>
        <v>106.525000075</v>
      </c>
      <c r="Q16701" s="28">
        <f t="shared" si="555"/>
        <v>0</v>
      </c>
    </row>
    <row r="16702" spans="11:17" x14ac:dyDescent="0.35">
      <c r="K16702" s="1">
        <v>76</v>
      </c>
      <c r="L16702" s="1">
        <v>250000</v>
      </c>
      <c r="M16702" s="27">
        <v>6.5</v>
      </c>
      <c r="N16702" s="1">
        <v>10</v>
      </c>
      <c r="O16702" s="1" t="s">
        <v>27</v>
      </c>
      <c r="P16702" s="1" t="str">
        <f t="shared" si="554"/>
        <v>106.525000076</v>
      </c>
      <c r="Q16702" s="28">
        <f t="shared" si="555"/>
        <v>0</v>
      </c>
    </row>
    <row r="16703" spans="11:17" x14ac:dyDescent="0.35">
      <c r="K16703" s="1">
        <v>77</v>
      </c>
      <c r="L16703" s="1">
        <v>250000</v>
      </c>
      <c r="M16703" s="27">
        <v>6.5</v>
      </c>
      <c r="N16703" s="1">
        <v>10</v>
      </c>
      <c r="O16703" s="1" t="s">
        <v>27</v>
      </c>
      <c r="P16703" s="1" t="str">
        <f t="shared" si="554"/>
        <v>106.525000077</v>
      </c>
      <c r="Q16703" s="28">
        <f t="shared" si="555"/>
        <v>0</v>
      </c>
    </row>
    <row r="16704" spans="11:17" x14ac:dyDescent="0.35">
      <c r="K16704" s="1">
        <v>78</v>
      </c>
      <c r="L16704" s="1">
        <v>250000</v>
      </c>
      <c r="M16704" s="27">
        <v>6.5</v>
      </c>
      <c r="N16704" s="1">
        <v>10</v>
      </c>
      <c r="O16704" s="1" t="s">
        <v>27</v>
      </c>
      <c r="P16704" s="1" t="str">
        <f t="shared" si="554"/>
        <v>106.525000078</v>
      </c>
      <c r="Q16704" s="28">
        <f t="shared" si="555"/>
        <v>0</v>
      </c>
    </row>
    <row r="16705" spans="11:17" x14ac:dyDescent="0.35">
      <c r="K16705" s="1">
        <v>79</v>
      </c>
      <c r="L16705" s="1">
        <v>250000</v>
      </c>
      <c r="M16705" s="27">
        <v>6.5</v>
      </c>
      <c r="N16705" s="1">
        <v>10</v>
      </c>
      <c r="O16705" s="1" t="s">
        <v>27</v>
      </c>
      <c r="P16705" s="1" t="str">
        <f t="shared" si="554"/>
        <v>106.525000079</v>
      </c>
      <c r="Q16705" s="28">
        <f t="shared" si="555"/>
        <v>0</v>
      </c>
    </row>
    <row r="16706" spans="11:17" x14ac:dyDescent="0.35">
      <c r="K16706" s="1">
        <v>80</v>
      </c>
      <c r="L16706" s="1">
        <v>250000</v>
      </c>
      <c r="M16706" s="27">
        <v>6.5</v>
      </c>
      <c r="N16706" s="1">
        <v>10</v>
      </c>
      <c r="O16706" s="1" t="s">
        <v>27</v>
      </c>
      <c r="P16706" s="1" t="str">
        <f t="shared" si="554"/>
        <v>106.525000080</v>
      </c>
      <c r="Q16706" s="28">
        <f t="shared" si="555"/>
        <v>0</v>
      </c>
    </row>
    <row r="16707" spans="11:17" x14ac:dyDescent="0.35">
      <c r="K16707" s="1">
        <v>81</v>
      </c>
      <c r="L16707" s="1">
        <v>250000</v>
      </c>
      <c r="M16707" s="27">
        <v>6.5</v>
      </c>
      <c r="N16707" s="1">
        <v>10</v>
      </c>
      <c r="O16707" s="1" t="s">
        <v>27</v>
      </c>
      <c r="P16707" s="1" t="str">
        <f t="shared" ref="P16707:P16770" si="556">N16707&amp;M16707&amp;L16707&amp;K16707</f>
        <v>106.525000081</v>
      </c>
      <c r="Q16707" s="28">
        <f t="shared" ref="Q16707:Q16770" si="557">VLOOKUP(O16707&amp;L16707&amp;M16707&amp;N16707,$W$2:$X$1051,2,FALSE)</f>
        <v>0</v>
      </c>
    </row>
    <row r="16708" spans="11:17" x14ac:dyDescent="0.35">
      <c r="K16708" s="1">
        <v>82</v>
      </c>
      <c r="L16708" s="1">
        <v>250000</v>
      </c>
      <c r="M16708" s="27">
        <v>6.5</v>
      </c>
      <c r="N16708" s="1">
        <v>10</v>
      </c>
      <c r="O16708" s="1" t="s">
        <v>27</v>
      </c>
      <c r="P16708" s="1" t="str">
        <f t="shared" si="556"/>
        <v>106.525000082</v>
      </c>
      <c r="Q16708" s="28">
        <f t="shared" si="557"/>
        <v>0</v>
      </c>
    </row>
    <row r="16709" spans="11:17" x14ac:dyDescent="0.35">
      <c r="K16709" s="1">
        <v>83</v>
      </c>
      <c r="L16709" s="1">
        <v>250000</v>
      </c>
      <c r="M16709" s="27">
        <v>6.5</v>
      </c>
      <c r="N16709" s="1">
        <v>10</v>
      </c>
      <c r="O16709" s="1" t="s">
        <v>27</v>
      </c>
      <c r="P16709" s="1" t="str">
        <f t="shared" si="556"/>
        <v>106.525000083</v>
      </c>
      <c r="Q16709" s="28">
        <f t="shared" si="557"/>
        <v>0</v>
      </c>
    </row>
    <row r="16710" spans="11:17" x14ac:dyDescent="0.35">
      <c r="K16710" s="1">
        <v>84</v>
      </c>
      <c r="L16710" s="1">
        <v>250000</v>
      </c>
      <c r="M16710" s="27">
        <v>6.5</v>
      </c>
      <c r="N16710" s="1">
        <v>10</v>
      </c>
      <c r="O16710" s="1" t="s">
        <v>27</v>
      </c>
      <c r="P16710" s="1" t="str">
        <f t="shared" si="556"/>
        <v>106.525000084</v>
      </c>
      <c r="Q16710" s="28">
        <f t="shared" si="557"/>
        <v>0</v>
      </c>
    </row>
    <row r="16711" spans="11:17" x14ac:dyDescent="0.35">
      <c r="K16711" s="1">
        <v>85</v>
      </c>
      <c r="L16711" s="1">
        <v>250000</v>
      </c>
      <c r="M16711" s="27">
        <v>6.5</v>
      </c>
      <c r="N16711" s="1">
        <v>10</v>
      </c>
      <c r="O16711" s="1" t="s">
        <v>27</v>
      </c>
      <c r="P16711" s="1" t="str">
        <f t="shared" si="556"/>
        <v>106.525000085</v>
      </c>
      <c r="Q16711" s="28">
        <f t="shared" si="557"/>
        <v>0</v>
      </c>
    </row>
    <row r="16712" spans="11:17" x14ac:dyDescent="0.35">
      <c r="K16712" s="1">
        <v>86</v>
      </c>
      <c r="L16712" s="1">
        <v>250000</v>
      </c>
      <c r="M16712" s="27">
        <v>6.5</v>
      </c>
      <c r="N16712" s="1">
        <v>10</v>
      </c>
      <c r="O16712" s="1" t="s">
        <v>27</v>
      </c>
      <c r="P16712" s="1" t="str">
        <f t="shared" si="556"/>
        <v>106.525000086</v>
      </c>
      <c r="Q16712" s="28">
        <f t="shared" si="557"/>
        <v>0</v>
      </c>
    </row>
    <row r="16713" spans="11:17" x14ac:dyDescent="0.35">
      <c r="K16713" s="1">
        <v>87</v>
      </c>
      <c r="L16713" s="1">
        <v>250000</v>
      </c>
      <c r="M16713" s="27">
        <v>6.5</v>
      </c>
      <c r="N16713" s="1">
        <v>10</v>
      </c>
      <c r="O16713" s="1" t="s">
        <v>27</v>
      </c>
      <c r="P16713" s="1" t="str">
        <f t="shared" si="556"/>
        <v>106.525000087</v>
      </c>
      <c r="Q16713" s="28">
        <f t="shared" si="557"/>
        <v>0</v>
      </c>
    </row>
    <row r="16714" spans="11:17" x14ac:dyDescent="0.35">
      <c r="K16714" s="1">
        <v>88</v>
      </c>
      <c r="L16714" s="1">
        <v>250000</v>
      </c>
      <c r="M16714" s="27">
        <v>6.5</v>
      </c>
      <c r="N16714" s="1">
        <v>10</v>
      </c>
      <c r="O16714" s="1" t="s">
        <v>27</v>
      </c>
      <c r="P16714" s="1" t="str">
        <f t="shared" si="556"/>
        <v>106.525000088</v>
      </c>
      <c r="Q16714" s="28">
        <f t="shared" si="557"/>
        <v>0</v>
      </c>
    </row>
    <row r="16715" spans="11:17" x14ac:dyDescent="0.35">
      <c r="K16715" s="1">
        <v>89</v>
      </c>
      <c r="L16715" s="1">
        <v>250000</v>
      </c>
      <c r="M16715" s="27">
        <v>6.5</v>
      </c>
      <c r="N16715" s="1">
        <v>10</v>
      </c>
      <c r="O16715" s="1" t="s">
        <v>27</v>
      </c>
      <c r="P16715" s="1" t="str">
        <f t="shared" si="556"/>
        <v>106.525000089</v>
      </c>
      <c r="Q16715" s="28">
        <f t="shared" si="557"/>
        <v>0</v>
      </c>
    </row>
    <row r="16716" spans="11:17" x14ac:dyDescent="0.35">
      <c r="K16716" s="1">
        <v>90</v>
      </c>
      <c r="L16716" s="1">
        <v>250000</v>
      </c>
      <c r="M16716" s="27">
        <v>6.5</v>
      </c>
      <c r="N16716" s="1">
        <v>10</v>
      </c>
      <c r="O16716" s="1" t="s">
        <v>27</v>
      </c>
      <c r="P16716" s="1" t="str">
        <f t="shared" si="556"/>
        <v>106.525000090</v>
      </c>
      <c r="Q16716" s="28">
        <f t="shared" si="557"/>
        <v>0</v>
      </c>
    </row>
    <row r="16717" spans="11:17" x14ac:dyDescent="0.35">
      <c r="K16717" s="1">
        <v>91</v>
      </c>
      <c r="L16717" s="1">
        <v>250000</v>
      </c>
      <c r="M16717" s="27">
        <v>6.5</v>
      </c>
      <c r="N16717" s="1">
        <v>10</v>
      </c>
      <c r="O16717" s="1" t="s">
        <v>27</v>
      </c>
      <c r="P16717" s="1" t="str">
        <f t="shared" si="556"/>
        <v>106.525000091</v>
      </c>
      <c r="Q16717" s="28">
        <f t="shared" si="557"/>
        <v>0</v>
      </c>
    </row>
    <row r="16718" spans="11:17" x14ac:dyDescent="0.35">
      <c r="K16718" s="1">
        <v>92</v>
      </c>
      <c r="L16718" s="1">
        <v>250000</v>
      </c>
      <c r="M16718" s="27">
        <v>6.5</v>
      </c>
      <c r="N16718" s="1">
        <v>10</v>
      </c>
      <c r="O16718" s="1" t="s">
        <v>27</v>
      </c>
      <c r="P16718" s="1" t="str">
        <f t="shared" si="556"/>
        <v>106.525000092</v>
      </c>
      <c r="Q16718" s="28">
        <f t="shared" si="557"/>
        <v>0</v>
      </c>
    </row>
    <row r="16719" spans="11:17" x14ac:dyDescent="0.35">
      <c r="K16719" s="1">
        <v>93</v>
      </c>
      <c r="L16719" s="1">
        <v>250000</v>
      </c>
      <c r="M16719" s="27">
        <v>6.5</v>
      </c>
      <c r="N16719" s="1">
        <v>10</v>
      </c>
      <c r="O16719" s="1" t="s">
        <v>27</v>
      </c>
      <c r="P16719" s="1" t="str">
        <f t="shared" si="556"/>
        <v>106.525000093</v>
      </c>
      <c r="Q16719" s="28">
        <f t="shared" si="557"/>
        <v>0</v>
      </c>
    </row>
    <row r="16720" spans="11:17" x14ac:dyDescent="0.35">
      <c r="K16720" s="1">
        <v>94</v>
      </c>
      <c r="L16720" s="1">
        <v>250000</v>
      </c>
      <c r="M16720" s="27">
        <v>6.5</v>
      </c>
      <c r="N16720" s="1">
        <v>10</v>
      </c>
      <c r="O16720" s="1" t="s">
        <v>27</v>
      </c>
      <c r="P16720" s="1" t="str">
        <f t="shared" si="556"/>
        <v>106.525000094</v>
      </c>
      <c r="Q16720" s="28">
        <f t="shared" si="557"/>
        <v>0</v>
      </c>
    </row>
    <row r="16721" spans="11:17" x14ac:dyDescent="0.35">
      <c r="K16721" s="1">
        <v>95</v>
      </c>
      <c r="L16721" s="1">
        <v>250000</v>
      </c>
      <c r="M16721" s="27">
        <v>6.5</v>
      </c>
      <c r="N16721" s="1">
        <v>10</v>
      </c>
      <c r="O16721" s="1" t="s">
        <v>27</v>
      </c>
      <c r="P16721" s="1" t="str">
        <f t="shared" si="556"/>
        <v>106.525000095</v>
      </c>
      <c r="Q16721" s="28">
        <f t="shared" si="557"/>
        <v>0</v>
      </c>
    </row>
    <row r="16722" spans="11:17" x14ac:dyDescent="0.35">
      <c r="K16722" s="1">
        <v>96</v>
      </c>
      <c r="L16722" s="1">
        <v>250000</v>
      </c>
      <c r="M16722" s="27">
        <v>6.5</v>
      </c>
      <c r="N16722" s="1">
        <v>10</v>
      </c>
      <c r="O16722" s="1" t="s">
        <v>27</v>
      </c>
      <c r="P16722" s="1" t="str">
        <f t="shared" si="556"/>
        <v>106.525000096</v>
      </c>
      <c r="Q16722" s="28">
        <f t="shared" si="557"/>
        <v>0</v>
      </c>
    </row>
    <row r="16723" spans="11:17" x14ac:dyDescent="0.35">
      <c r="K16723" s="1">
        <v>97</v>
      </c>
      <c r="L16723" s="1">
        <v>250000</v>
      </c>
      <c r="M16723" s="27">
        <v>6.5</v>
      </c>
      <c r="N16723" s="1">
        <v>10</v>
      </c>
      <c r="O16723" s="1" t="s">
        <v>27</v>
      </c>
      <c r="P16723" s="1" t="str">
        <f t="shared" si="556"/>
        <v>106.525000097</v>
      </c>
      <c r="Q16723" s="28">
        <f t="shared" si="557"/>
        <v>0</v>
      </c>
    </row>
    <row r="16724" spans="11:17" x14ac:dyDescent="0.35">
      <c r="K16724" s="1">
        <v>98</v>
      </c>
      <c r="L16724" s="1">
        <v>250000</v>
      </c>
      <c r="M16724" s="27">
        <v>6.5</v>
      </c>
      <c r="N16724" s="1">
        <v>10</v>
      </c>
      <c r="O16724" s="1" t="s">
        <v>27</v>
      </c>
      <c r="P16724" s="1" t="str">
        <f t="shared" si="556"/>
        <v>106.525000098</v>
      </c>
      <c r="Q16724" s="28">
        <f t="shared" si="557"/>
        <v>0</v>
      </c>
    </row>
    <row r="16725" spans="11:17" x14ac:dyDescent="0.35">
      <c r="K16725" s="1">
        <v>99</v>
      </c>
      <c r="L16725" s="1">
        <v>250000</v>
      </c>
      <c r="M16725" s="27">
        <v>6.5</v>
      </c>
      <c r="N16725" s="1">
        <v>10</v>
      </c>
      <c r="O16725" s="1" t="s">
        <v>27</v>
      </c>
      <c r="P16725" s="1" t="str">
        <f t="shared" si="556"/>
        <v>106.525000099</v>
      </c>
      <c r="Q16725" s="28">
        <f t="shared" si="557"/>
        <v>0</v>
      </c>
    </row>
    <row r="16726" spans="11:17" x14ac:dyDescent="0.35">
      <c r="K16726" s="1">
        <v>100</v>
      </c>
      <c r="L16726" s="1">
        <v>250000</v>
      </c>
      <c r="M16726" s="27">
        <v>6.5</v>
      </c>
      <c r="N16726" s="1">
        <v>10</v>
      </c>
      <c r="O16726" s="1" t="s">
        <v>27</v>
      </c>
      <c r="P16726" s="1" t="str">
        <f t="shared" si="556"/>
        <v>106.5250000100</v>
      </c>
      <c r="Q16726" s="28">
        <f t="shared" si="557"/>
        <v>0</v>
      </c>
    </row>
    <row r="16727" spans="11:17" x14ac:dyDescent="0.35">
      <c r="K16727" s="1">
        <v>101</v>
      </c>
      <c r="L16727" s="1">
        <v>250000</v>
      </c>
      <c r="M16727" s="27">
        <v>6.5</v>
      </c>
      <c r="N16727" s="1">
        <v>10</v>
      </c>
      <c r="O16727" s="1" t="s">
        <v>27</v>
      </c>
      <c r="P16727" s="1" t="str">
        <f t="shared" si="556"/>
        <v>106.5250000101</v>
      </c>
      <c r="Q16727" s="28">
        <f t="shared" si="557"/>
        <v>0</v>
      </c>
    </row>
    <row r="16728" spans="11:17" x14ac:dyDescent="0.35">
      <c r="K16728" s="1">
        <v>102</v>
      </c>
      <c r="L16728" s="1">
        <v>250000</v>
      </c>
      <c r="M16728" s="27">
        <v>6.5</v>
      </c>
      <c r="N16728" s="1">
        <v>10</v>
      </c>
      <c r="O16728" s="1" t="s">
        <v>27</v>
      </c>
      <c r="P16728" s="1" t="str">
        <f t="shared" si="556"/>
        <v>106.5250000102</v>
      </c>
      <c r="Q16728" s="28">
        <f t="shared" si="557"/>
        <v>0</v>
      </c>
    </row>
    <row r="16729" spans="11:17" x14ac:dyDescent="0.35">
      <c r="K16729" s="1">
        <v>103</v>
      </c>
      <c r="L16729" s="1">
        <v>250000</v>
      </c>
      <c r="M16729" s="27">
        <v>6.5</v>
      </c>
      <c r="N16729" s="1">
        <v>10</v>
      </c>
      <c r="O16729" s="1" t="s">
        <v>27</v>
      </c>
      <c r="P16729" s="1" t="str">
        <f t="shared" si="556"/>
        <v>106.5250000103</v>
      </c>
      <c r="Q16729" s="28">
        <f t="shared" si="557"/>
        <v>0</v>
      </c>
    </row>
    <row r="16730" spans="11:17" x14ac:dyDescent="0.35">
      <c r="K16730" s="1">
        <v>104</v>
      </c>
      <c r="L16730" s="1">
        <v>250000</v>
      </c>
      <c r="M16730" s="27">
        <v>6.5</v>
      </c>
      <c r="N16730" s="1">
        <v>10</v>
      </c>
      <c r="O16730" s="1" t="s">
        <v>27</v>
      </c>
      <c r="P16730" s="1" t="str">
        <f t="shared" si="556"/>
        <v>106.5250000104</v>
      </c>
      <c r="Q16730" s="28">
        <f t="shared" si="557"/>
        <v>0</v>
      </c>
    </row>
    <row r="16731" spans="11:17" x14ac:dyDescent="0.35">
      <c r="K16731" s="1">
        <v>105</v>
      </c>
      <c r="L16731" s="1">
        <v>250000</v>
      </c>
      <c r="M16731" s="27">
        <v>6.5</v>
      </c>
      <c r="N16731" s="1">
        <v>10</v>
      </c>
      <c r="O16731" s="1" t="s">
        <v>27</v>
      </c>
      <c r="P16731" s="1" t="str">
        <f t="shared" si="556"/>
        <v>106.5250000105</v>
      </c>
      <c r="Q16731" s="28">
        <f t="shared" si="557"/>
        <v>0</v>
      </c>
    </row>
    <row r="16732" spans="11:17" x14ac:dyDescent="0.35">
      <c r="K16732" s="1">
        <v>106</v>
      </c>
      <c r="L16732" s="1">
        <v>250000</v>
      </c>
      <c r="M16732" s="27">
        <v>6.5</v>
      </c>
      <c r="N16732" s="1">
        <v>10</v>
      </c>
      <c r="O16732" s="1" t="s">
        <v>27</v>
      </c>
      <c r="P16732" s="1" t="str">
        <f t="shared" si="556"/>
        <v>106.5250000106</v>
      </c>
      <c r="Q16732" s="28">
        <f t="shared" si="557"/>
        <v>0</v>
      </c>
    </row>
    <row r="16733" spans="11:17" x14ac:dyDescent="0.35">
      <c r="K16733" s="1">
        <v>107</v>
      </c>
      <c r="L16733" s="1">
        <v>250000</v>
      </c>
      <c r="M16733" s="27">
        <v>6.5</v>
      </c>
      <c r="N16733" s="1">
        <v>10</v>
      </c>
      <c r="O16733" s="1" t="s">
        <v>27</v>
      </c>
      <c r="P16733" s="1" t="str">
        <f t="shared" si="556"/>
        <v>106.5250000107</v>
      </c>
      <c r="Q16733" s="28">
        <f t="shared" si="557"/>
        <v>0</v>
      </c>
    </row>
    <row r="16734" spans="11:17" x14ac:dyDescent="0.35">
      <c r="K16734" s="1">
        <v>108</v>
      </c>
      <c r="L16734" s="1">
        <v>250000</v>
      </c>
      <c r="M16734" s="27">
        <v>6.5</v>
      </c>
      <c r="N16734" s="1">
        <v>10</v>
      </c>
      <c r="O16734" s="1" t="s">
        <v>27</v>
      </c>
      <c r="P16734" s="1" t="str">
        <f t="shared" si="556"/>
        <v>106.5250000108</v>
      </c>
      <c r="Q16734" s="28">
        <f t="shared" si="557"/>
        <v>0</v>
      </c>
    </row>
    <row r="16735" spans="11:17" x14ac:dyDescent="0.35">
      <c r="K16735" s="1">
        <v>109</v>
      </c>
      <c r="L16735" s="1">
        <v>250000</v>
      </c>
      <c r="M16735" s="27">
        <v>6.5</v>
      </c>
      <c r="N16735" s="1">
        <v>10</v>
      </c>
      <c r="O16735" s="1" t="s">
        <v>27</v>
      </c>
      <c r="P16735" s="1" t="str">
        <f t="shared" si="556"/>
        <v>106.5250000109</v>
      </c>
      <c r="Q16735" s="28">
        <f t="shared" si="557"/>
        <v>0</v>
      </c>
    </row>
    <row r="16736" spans="11:17" x14ac:dyDescent="0.35">
      <c r="K16736" s="1">
        <v>110</v>
      </c>
      <c r="L16736" s="1">
        <v>250000</v>
      </c>
      <c r="M16736" s="27">
        <v>6.5</v>
      </c>
      <c r="N16736" s="1">
        <v>10</v>
      </c>
      <c r="O16736" s="1" t="s">
        <v>27</v>
      </c>
      <c r="P16736" s="1" t="str">
        <f t="shared" si="556"/>
        <v>106.5250000110</v>
      </c>
      <c r="Q16736" s="28">
        <f t="shared" si="557"/>
        <v>0</v>
      </c>
    </row>
    <row r="16737" spans="11:17" x14ac:dyDescent="0.35">
      <c r="K16737" s="1">
        <v>111</v>
      </c>
      <c r="L16737" s="1">
        <v>250000</v>
      </c>
      <c r="M16737" s="27">
        <v>6.5</v>
      </c>
      <c r="N16737" s="1">
        <v>10</v>
      </c>
      <c r="O16737" s="1" t="s">
        <v>27</v>
      </c>
      <c r="P16737" s="1" t="str">
        <f t="shared" si="556"/>
        <v>106.5250000111</v>
      </c>
      <c r="Q16737" s="28">
        <f t="shared" si="557"/>
        <v>0</v>
      </c>
    </row>
    <row r="16738" spans="11:17" x14ac:dyDescent="0.35">
      <c r="K16738" s="1">
        <v>112</v>
      </c>
      <c r="L16738" s="1">
        <v>250000</v>
      </c>
      <c r="M16738" s="27">
        <v>6.5</v>
      </c>
      <c r="N16738" s="1">
        <v>10</v>
      </c>
      <c r="O16738" s="1" t="s">
        <v>27</v>
      </c>
      <c r="P16738" s="1" t="str">
        <f t="shared" si="556"/>
        <v>106.5250000112</v>
      </c>
      <c r="Q16738" s="28">
        <f t="shared" si="557"/>
        <v>0</v>
      </c>
    </row>
    <row r="16739" spans="11:17" x14ac:dyDescent="0.35">
      <c r="K16739" s="1">
        <v>113</v>
      </c>
      <c r="L16739" s="1">
        <v>250000</v>
      </c>
      <c r="M16739" s="27">
        <v>6.5</v>
      </c>
      <c r="N16739" s="1">
        <v>10</v>
      </c>
      <c r="O16739" s="1" t="s">
        <v>27</v>
      </c>
      <c r="P16739" s="1" t="str">
        <f t="shared" si="556"/>
        <v>106.5250000113</v>
      </c>
      <c r="Q16739" s="28">
        <f t="shared" si="557"/>
        <v>0</v>
      </c>
    </row>
    <row r="16740" spans="11:17" x14ac:dyDescent="0.35">
      <c r="K16740" s="1">
        <v>114</v>
      </c>
      <c r="L16740" s="1">
        <v>250000</v>
      </c>
      <c r="M16740" s="27">
        <v>6.5</v>
      </c>
      <c r="N16740" s="1">
        <v>10</v>
      </c>
      <c r="O16740" s="1" t="s">
        <v>27</v>
      </c>
      <c r="P16740" s="1" t="str">
        <f t="shared" si="556"/>
        <v>106.5250000114</v>
      </c>
      <c r="Q16740" s="28">
        <f t="shared" si="557"/>
        <v>0</v>
      </c>
    </row>
    <row r="16741" spans="11:17" x14ac:dyDescent="0.35">
      <c r="K16741" s="1">
        <v>115</v>
      </c>
      <c r="L16741" s="1">
        <v>250000</v>
      </c>
      <c r="M16741" s="27">
        <v>6.5</v>
      </c>
      <c r="N16741" s="1">
        <v>10</v>
      </c>
      <c r="O16741" s="1" t="s">
        <v>27</v>
      </c>
      <c r="P16741" s="1" t="str">
        <f t="shared" si="556"/>
        <v>106.5250000115</v>
      </c>
      <c r="Q16741" s="28">
        <f t="shared" si="557"/>
        <v>0</v>
      </c>
    </row>
    <row r="16742" spans="11:17" x14ac:dyDescent="0.35">
      <c r="K16742" s="1">
        <v>116</v>
      </c>
      <c r="L16742" s="1">
        <v>250000</v>
      </c>
      <c r="M16742" s="27">
        <v>6.5</v>
      </c>
      <c r="N16742" s="1">
        <v>10</v>
      </c>
      <c r="O16742" s="1" t="s">
        <v>27</v>
      </c>
      <c r="P16742" s="1" t="str">
        <f t="shared" si="556"/>
        <v>106.5250000116</v>
      </c>
      <c r="Q16742" s="28">
        <f t="shared" si="557"/>
        <v>0</v>
      </c>
    </row>
    <row r="16743" spans="11:17" x14ac:dyDescent="0.35">
      <c r="K16743" s="1">
        <v>117</v>
      </c>
      <c r="L16743" s="1">
        <v>250000</v>
      </c>
      <c r="M16743" s="27">
        <v>6.5</v>
      </c>
      <c r="N16743" s="1">
        <v>10</v>
      </c>
      <c r="O16743" s="1" t="s">
        <v>27</v>
      </c>
      <c r="P16743" s="1" t="str">
        <f t="shared" si="556"/>
        <v>106.5250000117</v>
      </c>
      <c r="Q16743" s="28">
        <f t="shared" si="557"/>
        <v>0</v>
      </c>
    </row>
    <row r="16744" spans="11:17" x14ac:dyDescent="0.35">
      <c r="K16744" s="1">
        <v>118</v>
      </c>
      <c r="L16744" s="1">
        <v>250000</v>
      </c>
      <c r="M16744" s="27">
        <v>6.5</v>
      </c>
      <c r="N16744" s="1">
        <v>10</v>
      </c>
      <c r="O16744" s="1" t="s">
        <v>27</v>
      </c>
      <c r="P16744" s="1" t="str">
        <f t="shared" si="556"/>
        <v>106.5250000118</v>
      </c>
      <c r="Q16744" s="28">
        <f t="shared" si="557"/>
        <v>0</v>
      </c>
    </row>
    <row r="16745" spans="11:17" x14ac:dyDescent="0.35">
      <c r="K16745" s="1">
        <v>119</v>
      </c>
      <c r="L16745" s="1">
        <v>250000</v>
      </c>
      <c r="M16745" s="27">
        <v>6.5</v>
      </c>
      <c r="N16745" s="1">
        <v>10</v>
      </c>
      <c r="O16745" s="1" t="s">
        <v>27</v>
      </c>
      <c r="P16745" s="1" t="str">
        <f t="shared" si="556"/>
        <v>106.5250000119</v>
      </c>
      <c r="Q16745" s="28">
        <f t="shared" si="557"/>
        <v>0</v>
      </c>
    </row>
    <row r="16746" spans="11:17" x14ac:dyDescent="0.35">
      <c r="K16746" s="1">
        <v>120</v>
      </c>
      <c r="L16746" s="1">
        <v>250000</v>
      </c>
      <c r="M16746" s="27">
        <v>6.5</v>
      </c>
      <c r="N16746" s="1">
        <v>10</v>
      </c>
      <c r="O16746" s="1" t="s">
        <v>27</v>
      </c>
      <c r="P16746" s="1" t="str">
        <f t="shared" si="556"/>
        <v>106.5250000120</v>
      </c>
      <c r="Q16746" s="28">
        <f t="shared" si="557"/>
        <v>0</v>
      </c>
    </row>
    <row r="16747" spans="11:17" x14ac:dyDescent="0.35">
      <c r="K16747" s="1">
        <v>121</v>
      </c>
      <c r="L16747" s="1">
        <v>250000</v>
      </c>
      <c r="M16747" s="27">
        <v>6.5</v>
      </c>
      <c r="N16747" s="1">
        <v>10</v>
      </c>
      <c r="O16747" s="1" t="s">
        <v>27</v>
      </c>
      <c r="P16747" s="1" t="str">
        <f t="shared" si="556"/>
        <v>106.5250000121</v>
      </c>
      <c r="Q16747" s="28">
        <f t="shared" si="557"/>
        <v>0</v>
      </c>
    </row>
    <row r="16748" spans="11:17" x14ac:dyDescent="0.35">
      <c r="K16748" s="1">
        <v>122</v>
      </c>
      <c r="L16748" s="1">
        <v>250000</v>
      </c>
      <c r="M16748" s="27">
        <v>6.5</v>
      </c>
      <c r="N16748" s="1">
        <v>10</v>
      </c>
      <c r="O16748" s="1" t="s">
        <v>27</v>
      </c>
      <c r="P16748" s="1" t="str">
        <f t="shared" si="556"/>
        <v>106.5250000122</v>
      </c>
      <c r="Q16748" s="28">
        <f t="shared" si="557"/>
        <v>0</v>
      </c>
    </row>
    <row r="16749" spans="11:17" x14ac:dyDescent="0.35">
      <c r="K16749" s="1">
        <v>123</v>
      </c>
      <c r="L16749" s="1">
        <v>250000</v>
      </c>
      <c r="M16749" s="27">
        <v>6.5</v>
      </c>
      <c r="N16749" s="1">
        <v>10</v>
      </c>
      <c r="O16749" s="1" t="s">
        <v>27</v>
      </c>
      <c r="P16749" s="1" t="str">
        <f t="shared" si="556"/>
        <v>106.5250000123</v>
      </c>
      <c r="Q16749" s="28">
        <f t="shared" si="557"/>
        <v>0</v>
      </c>
    </row>
    <row r="16750" spans="11:17" x14ac:dyDescent="0.35">
      <c r="K16750" s="1">
        <v>124</v>
      </c>
      <c r="L16750" s="1">
        <v>250000</v>
      </c>
      <c r="M16750" s="27">
        <v>6.5</v>
      </c>
      <c r="N16750" s="1">
        <v>10</v>
      </c>
      <c r="O16750" s="1" t="s">
        <v>27</v>
      </c>
      <c r="P16750" s="1" t="str">
        <f t="shared" si="556"/>
        <v>106.5250000124</v>
      </c>
      <c r="Q16750" s="28">
        <f t="shared" si="557"/>
        <v>0</v>
      </c>
    </row>
    <row r="16751" spans="11:17" x14ac:dyDescent="0.35">
      <c r="K16751" s="1">
        <v>125</v>
      </c>
      <c r="L16751" s="1">
        <v>250000</v>
      </c>
      <c r="M16751" s="27">
        <v>6.5</v>
      </c>
      <c r="N16751" s="1">
        <v>10</v>
      </c>
      <c r="O16751" s="1" t="s">
        <v>27</v>
      </c>
      <c r="P16751" s="1" t="str">
        <f t="shared" si="556"/>
        <v>106.5250000125</v>
      </c>
      <c r="Q16751" s="28">
        <f t="shared" si="557"/>
        <v>0</v>
      </c>
    </row>
    <row r="16752" spans="11:17" x14ac:dyDescent="0.35">
      <c r="K16752" s="1">
        <v>1</v>
      </c>
      <c r="L16752" s="1">
        <v>250000</v>
      </c>
      <c r="M16752" s="27">
        <v>9.5</v>
      </c>
      <c r="N16752" s="1">
        <v>10</v>
      </c>
      <c r="O16752" s="1" t="s">
        <v>26</v>
      </c>
      <c r="P16752" s="1" t="str">
        <f t="shared" si="556"/>
        <v>109.52500001</v>
      </c>
      <c r="Q16752" s="28">
        <f t="shared" si="557"/>
        <v>0</v>
      </c>
    </row>
    <row r="16753" spans="11:17" x14ac:dyDescent="0.35">
      <c r="K16753" s="1">
        <v>2</v>
      </c>
      <c r="L16753" s="1">
        <v>250000</v>
      </c>
      <c r="M16753" s="27">
        <v>9.5</v>
      </c>
      <c r="N16753" s="1">
        <v>10</v>
      </c>
      <c r="O16753" s="1" t="s">
        <v>26</v>
      </c>
      <c r="P16753" s="1" t="str">
        <f t="shared" si="556"/>
        <v>109.52500002</v>
      </c>
      <c r="Q16753" s="28">
        <f t="shared" si="557"/>
        <v>0</v>
      </c>
    </row>
    <row r="16754" spans="11:17" x14ac:dyDescent="0.35">
      <c r="K16754" s="1">
        <v>3</v>
      </c>
      <c r="L16754" s="1">
        <v>250000</v>
      </c>
      <c r="M16754" s="27">
        <v>9.5</v>
      </c>
      <c r="N16754" s="1">
        <v>10</v>
      </c>
      <c r="O16754" s="1" t="s">
        <v>26</v>
      </c>
      <c r="P16754" s="1" t="str">
        <f t="shared" si="556"/>
        <v>109.52500003</v>
      </c>
      <c r="Q16754" s="28">
        <f t="shared" si="557"/>
        <v>0</v>
      </c>
    </row>
    <row r="16755" spans="11:17" x14ac:dyDescent="0.35">
      <c r="K16755" s="1">
        <v>4</v>
      </c>
      <c r="L16755" s="1">
        <v>250000</v>
      </c>
      <c r="M16755" s="27">
        <v>9.5</v>
      </c>
      <c r="N16755" s="1">
        <v>10</v>
      </c>
      <c r="O16755" s="1" t="s">
        <v>26</v>
      </c>
      <c r="P16755" s="1" t="str">
        <f t="shared" si="556"/>
        <v>109.52500004</v>
      </c>
      <c r="Q16755" s="28">
        <f t="shared" si="557"/>
        <v>0</v>
      </c>
    </row>
    <row r="16756" spans="11:17" x14ac:dyDescent="0.35">
      <c r="K16756" s="1">
        <v>5</v>
      </c>
      <c r="L16756" s="1">
        <v>250000</v>
      </c>
      <c r="M16756" s="27">
        <v>9.5</v>
      </c>
      <c r="N16756" s="1">
        <v>10</v>
      </c>
      <c r="O16756" s="1" t="s">
        <v>26</v>
      </c>
      <c r="P16756" s="1" t="str">
        <f t="shared" si="556"/>
        <v>109.52500005</v>
      </c>
      <c r="Q16756" s="28">
        <f t="shared" si="557"/>
        <v>0</v>
      </c>
    </row>
    <row r="16757" spans="11:17" x14ac:dyDescent="0.35">
      <c r="K16757" s="1">
        <v>6</v>
      </c>
      <c r="L16757" s="1">
        <v>250000</v>
      </c>
      <c r="M16757" s="27">
        <v>9.5</v>
      </c>
      <c r="N16757" s="1">
        <v>10</v>
      </c>
      <c r="O16757" s="1" t="s">
        <v>26</v>
      </c>
      <c r="P16757" s="1" t="str">
        <f t="shared" si="556"/>
        <v>109.52500006</v>
      </c>
      <c r="Q16757" s="28">
        <f t="shared" si="557"/>
        <v>0</v>
      </c>
    </row>
    <row r="16758" spans="11:17" x14ac:dyDescent="0.35">
      <c r="K16758" s="1">
        <v>7</v>
      </c>
      <c r="L16758" s="1">
        <v>250000</v>
      </c>
      <c r="M16758" s="27">
        <v>9.5</v>
      </c>
      <c r="N16758" s="1">
        <v>10</v>
      </c>
      <c r="O16758" s="1" t="s">
        <v>26</v>
      </c>
      <c r="P16758" s="1" t="str">
        <f t="shared" si="556"/>
        <v>109.52500007</v>
      </c>
      <c r="Q16758" s="28">
        <f t="shared" si="557"/>
        <v>0</v>
      </c>
    </row>
    <row r="16759" spans="11:17" x14ac:dyDescent="0.35">
      <c r="K16759" s="1">
        <v>8</v>
      </c>
      <c r="L16759" s="1">
        <v>250000</v>
      </c>
      <c r="M16759" s="27">
        <v>9.5</v>
      </c>
      <c r="N16759" s="1">
        <v>10</v>
      </c>
      <c r="O16759" s="1" t="s">
        <v>26</v>
      </c>
      <c r="P16759" s="1" t="str">
        <f t="shared" si="556"/>
        <v>109.52500008</v>
      </c>
      <c r="Q16759" s="28">
        <f t="shared" si="557"/>
        <v>0</v>
      </c>
    </row>
    <row r="16760" spans="11:17" x14ac:dyDescent="0.35">
      <c r="K16760" s="1">
        <v>9</v>
      </c>
      <c r="L16760" s="1">
        <v>250000</v>
      </c>
      <c r="M16760" s="27">
        <v>9.5</v>
      </c>
      <c r="N16760" s="1">
        <v>10</v>
      </c>
      <c r="O16760" s="1" t="s">
        <v>26</v>
      </c>
      <c r="P16760" s="1" t="str">
        <f t="shared" si="556"/>
        <v>109.52500009</v>
      </c>
      <c r="Q16760" s="28">
        <f t="shared" si="557"/>
        <v>0</v>
      </c>
    </row>
    <row r="16761" spans="11:17" x14ac:dyDescent="0.35">
      <c r="K16761" s="1">
        <v>10</v>
      </c>
      <c r="L16761" s="1">
        <v>250000</v>
      </c>
      <c r="M16761" s="27">
        <v>9.5</v>
      </c>
      <c r="N16761" s="1">
        <v>10</v>
      </c>
      <c r="O16761" s="1" t="s">
        <v>26</v>
      </c>
      <c r="P16761" s="1" t="str">
        <f t="shared" si="556"/>
        <v>109.525000010</v>
      </c>
      <c r="Q16761" s="28">
        <f t="shared" si="557"/>
        <v>0</v>
      </c>
    </row>
    <row r="16762" spans="11:17" x14ac:dyDescent="0.35">
      <c r="K16762" s="1">
        <v>11</v>
      </c>
      <c r="L16762" s="1">
        <v>250000</v>
      </c>
      <c r="M16762" s="27">
        <v>9.5</v>
      </c>
      <c r="N16762" s="1">
        <v>10</v>
      </c>
      <c r="O16762" s="1" t="s">
        <v>26</v>
      </c>
      <c r="P16762" s="1" t="str">
        <f t="shared" si="556"/>
        <v>109.525000011</v>
      </c>
      <c r="Q16762" s="28">
        <f t="shared" si="557"/>
        <v>0</v>
      </c>
    </row>
    <row r="16763" spans="11:17" x14ac:dyDescent="0.35">
      <c r="K16763" s="1">
        <v>12</v>
      </c>
      <c r="L16763" s="1">
        <v>250000</v>
      </c>
      <c r="M16763" s="27">
        <v>9.5</v>
      </c>
      <c r="N16763" s="1">
        <v>10</v>
      </c>
      <c r="O16763" s="1" t="s">
        <v>26</v>
      </c>
      <c r="P16763" s="1" t="str">
        <f t="shared" si="556"/>
        <v>109.525000012</v>
      </c>
      <c r="Q16763" s="28">
        <f t="shared" si="557"/>
        <v>0</v>
      </c>
    </row>
    <row r="16764" spans="11:17" x14ac:dyDescent="0.35">
      <c r="K16764" s="1">
        <v>13</v>
      </c>
      <c r="L16764" s="1">
        <v>250000</v>
      </c>
      <c r="M16764" s="27">
        <v>9.5</v>
      </c>
      <c r="N16764" s="1">
        <v>10</v>
      </c>
      <c r="O16764" s="1" t="s">
        <v>26</v>
      </c>
      <c r="P16764" s="1" t="str">
        <f t="shared" si="556"/>
        <v>109.525000013</v>
      </c>
      <c r="Q16764" s="28">
        <f t="shared" si="557"/>
        <v>0</v>
      </c>
    </row>
    <row r="16765" spans="11:17" x14ac:dyDescent="0.35">
      <c r="K16765" s="1">
        <v>14</v>
      </c>
      <c r="L16765" s="1">
        <v>250000</v>
      </c>
      <c r="M16765" s="27">
        <v>9.5</v>
      </c>
      <c r="N16765" s="1">
        <v>10</v>
      </c>
      <c r="O16765" s="1" t="s">
        <v>26</v>
      </c>
      <c r="P16765" s="1" t="str">
        <f t="shared" si="556"/>
        <v>109.525000014</v>
      </c>
      <c r="Q16765" s="28">
        <f t="shared" si="557"/>
        <v>0</v>
      </c>
    </row>
    <row r="16766" spans="11:17" x14ac:dyDescent="0.35">
      <c r="K16766" s="1">
        <v>15</v>
      </c>
      <c r="L16766" s="1">
        <v>250000</v>
      </c>
      <c r="M16766" s="27">
        <v>9.5</v>
      </c>
      <c r="N16766" s="1">
        <v>10</v>
      </c>
      <c r="O16766" s="1" t="s">
        <v>26</v>
      </c>
      <c r="P16766" s="1" t="str">
        <f t="shared" si="556"/>
        <v>109.525000015</v>
      </c>
      <c r="Q16766" s="28">
        <f t="shared" si="557"/>
        <v>0</v>
      </c>
    </row>
    <row r="16767" spans="11:17" x14ac:dyDescent="0.35">
      <c r="K16767" s="1">
        <v>16</v>
      </c>
      <c r="L16767" s="1">
        <v>250000</v>
      </c>
      <c r="M16767" s="27">
        <v>9.5</v>
      </c>
      <c r="N16767" s="1">
        <v>10</v>
      </c>
      <c r="O16767" s="1" t="s">
        <v>26</v>
      </c>
      <c r="P16767" s="1" t="str">
        <f t="shared" si="556"/>
        <v>109.525000016</v>
      </c>
      <c r="Q16767" s="28">
        <f t="shared" si="557"/>
        <v>0</v>
      </c>
    </row>
    <row r="16768" spans="11:17" x14ac:dyDescent="0.35">
      <c r="K16768" s="1">
        <v>17</v>
      </c>
      <c r="L16768" s="1">
        <v>250000</v>
      </c>
      <c r="M16768" s="27">
        <v>9.5</v>
      </c>
      <c r="N16768" s="1">
        <v>10</v>
      </c>
      <c r="O16768" s="1" t="s">
        <v>26</v>
      </c>
      <c r="P16768" s="1" t="str">
        <f t="shared" si="556"/>
        <v>109.525000017</v>
      </c>
      <c r="Q16768" s="28">
        <f t="shared" si="557"/>
        <v>0</v>
      </c>
    </row>
    <row r="16769" spans="11:17" x14ac:dyDescent="0.35">
      <c r="K16769" s="1">
        <v>18</v>
      </c>
      <c r="L16769" s="1">
        <v>250000</v>
      </c>
      <c r="M16769" s="27">
        <v>9.5</v>
      </c>
      <c r="N16769" s="1">
        <v>10</v>
      </c>
      <c r="O16769" s="1" t="s">
        <v>26</v>
      </c>
      <c r="P16769" s="1" t="str">
        <f t="shared" si="556"/>
        <v>109.525000018</v>
      </c>
      <c r="Q16769" s="28">
        <f t="shared" si="557"/>
        <v>0</v>
      </c>
    </row>
    <row r="16770" spans="11:17" x14ac:dyDescent="0.35">
      <c r="K16770" s="1">
        <v>19</v>
      </c>
      <c r="L16770" s="1">
        <v>250000</v>
      </c>
      <c r="M16770" s="27">
        <v>9.5</v>
      </c>
      <c r="N16770" s="1">
        <v>10</v>
      </c>
      <c r="O16770" s="1" t="s">
        <v>26</v>
      </c>
      <c r="P16770" s="1" t="str">
        <f t="shared" si="556"/>
        <v>109.525000019</v>
      </c>
      <c r="Q16770" s="28">
        <f t="shared" si="557"/>
        <v>0</v>
      </c>
    </row>
    <row r="16771" spans="11:17" x14ac:dyDescent="0.35">
      <c r="K16771" s="1">
        <v>20</v>
      </c>
      <c r="L16771" s="1">
        <v>250000</v>
      </c>
      <c r="M16771" s="27">
        <v>9.5</v>
      </c>
      <c r="N16771" s="1">
        <v>10</v>
      </c>
      <c r="O16771" s="1" t="s">
        <v>26</v>
      </c>
      <c r="P16771" s="1" t="str">
        <f t="shared" ref="P16771:P16834" si="558">N16771&amp;M16771&amp;L16771&amp;K16771</f>
        <v>109.525000020</v>
      </c>
      <c r="Q16771" s="28">
        <f t="shared" ref="Q16771:Q16834" si="559">VLOOKUP(O16771&amp;L16771&amp;M16771&amp;N16771,$W$2:$X$1051,2,FALSE)</f>
        <v>0</v>
      </c>
    </row>
    <row r="16772" spans="11:17" x14ac:dyDescent="0.35">
      <c r="K16772" s="1">
        <v>21</v>
      </c>
      <c r="L16772" s="1">
        <v>250000</v>
      </c>
      <c r="M16772" s="27">
        <v>9.5</v>
      </c>
      <c r="N16772" s="1">
        <v>10</v>
      </c>
      <c r="O16772" s="1" t="s">
        <v>26</v>
      </c>
      <c r="P16772" s="1" t="str">
        <f t="shared" si="558"/>
        <v>109.525000021</v>
      </c>
      <c r="Q16772" s="28">
        <f t="shared" si="559"/>
        <v>0</v>
      </c>
    </row>
    <row r="16773" spans="11:17" x14ac:dyDescent="0.35">
      <c r="K16773" s="1">
        <v>22</v>
      </c>
      <c r="L16773" s="1">
        <v>250000</v>
      </c>
      <c r="M16773" s="27">
        <v>9.5</v>
      </c>
      <c r="N16773" s="1">
        <v>10</v>
      </c>
      <c r="O16773" s="1" t="s">
        <v>26</v>
      </c>
      <c r="P16773" s="1" t="str">
        <f t="shared" si="558"/>
        <v>109.525000022</v>
      </c>
      <c r="Q16773" s="28">
        <f t="shared" si="559"/>
        <v>0</v>
      </c>
    </row>
    <row r="16774" spans="11:17" x14ac:dyDescent="0.35">
      <c r="K16774" s="1">
        <v>23</v>
      </c>
      <c r="L16774" s="1">
        <v>250000</v>
      </c>
      <c r="M16774" s="27">
        <v>9.5</v>
      </c>
      <c r="N16774" s="1">
        <v>10</v>
      </c>
      <c r="O16774" s="1" t="s">
        <v>26</v>
      </c>
      <c r="P16774" s="1" t="str">
        <f t="shared" si="558"/>
        <v>109.525000023</v>
      </c>
      <c r="Q16774" s="28">
        <f t="shared" si="559"/>
        <v>0</v>
      </c>
    </row>
    <row r="16775" spans="11:17" x14ac:dyDescent="0.35">
      <c r="K16775" s="1">
        <v>24</v>
      </c>
      <c r="L16775" s="1">
        <v>250000</v>
      </c>
      <c r="M16775" s="27">
        <v>9.5</v>
      </c>
      <c r="N16775" s="1">
        <v>10</v>
      </c>
      <c r="O16775" s="1" t="s">
        <v>26</v>
      </c>
      <c r="P16775" s="1" t="str">
        <f t="shared" si="558"/>
        <v>109.525000024</v>
      </c>
      <c r="Q16775" s="28">
        <f t="shared" si="559"/>
        <v>0</v>
      </c>
    </row>
    <row r="16776" spans="11:17" x14ac:dyDescent="0.35">
      <c r="K16776" s="1">
        <v>25</v>
      </c>
      <c r="L16776" s="1">
        <v>250000</v>
      </c>
      <c r="M16776" s="27">
        <v>9.5</v>
      </c>
      <c r="N16776" s="1">
        <v>10</v>
      </c>
      <c r="O16776" s="1" t="s">
        <v>26</v>
      </c>
      <c r="P16776" s="1" t="str">
        <f t="shared" si="558"/>
        <v>109.525000025</v>
      </c>
      <c r="Q16776" s="28">
        <f t="shared" si="559"/>
        <v>0</v>
      </c>
    </row>
    <row r="16777" spans="11:17" x14ac:dyDescent="0.35">
      <c r="K16777" s="1">
        <v>26</v>
      </c>
      <c r="L16777" s="1">
        <v>250000</v>
      </c>
      <c r="M16777" s="27">
        <v>9.5</v>
      </c>
      <c r="N16777" s="1">
        <v>10</v>
      </c>
      <c r="O16777" s="1" t="s">
        <v>17</v>
      </c>
      <c r="P16777" s="1" t="str">
        <f t="shared" si="558"/>
        <v>109.525000026</v>
      </c>
      <c r="Q16777" s="28">
        <f t="shared" si="559"/>
        <v>0</v>
      </c>
    </row>
    <row r="16778" spans="11:17" x14ac:dyDescent="0.35">
      <c r="K16778" s="1">
        <v>27</v>
      </c>
      <c r="L16778" s="1">
        <v>250000</v>
      </c>
      <c r="M16778" s="27">
        <v>9.5</v>
      </c>
      <c r="N16778" s="1">
        <v>10</v>
      </c>
      <c r="O16778" s="1" t="s">
        <v>17</v>
      </c>
      <c r="P16778" s="1" t="str">
        <f t="shared" si="558"/>
        <v>109.525000027</v>
      </c>
      <c r="Q16778" s="28">
        <f t="shared" si="559"/>
        <v>0</v>
      </c>
    </row>
    <row r="16779" spans="11:17" x14ac:dyDescent="0.35">
      <c r="K16779" s="1">
        <v>28</v>
      </c>
      <c r="L16779" s="1">
        <v>250000</v>
      </c>
      <c r="M16779" s="27">
        <v>9.5</v>
      </c>
      <c r="N16779" s="1">
        <v>10</v>
      </c>
      <c r="O16779" s="1" t="s">
        <v>17</v>
      </c>
      <c r="P16779" s="1" t="str">
        <f t="shared" si="558"/>
        <v>109.525000028</v>
      </c>
      <c r="Q16779" s="28">
        <f t="shared" si="559"/>
        <v>0</v>
      </c>
    </row>
    <row r="16780" spans="11:17" x14ac:dyDescent="0.35">
      <c r="K16780" s="1">
        <v>29</v>
      </c>
      <c r="L16780" s="1">
        <v>250000</v>
      </c>
      <c r="M16780" s="27">
        <v>9.5</v>
      </c>
      <c r="N16780" s="1">
        <v>10</v>
      </c>
      <c r="O16780" s="1" t="s">
        <v>17</v>
      </c>
      <c r="P16780" s="1" t="str">
        <f t="shared" si="558"/>
        <v>109.525000029</v>
      </c>
      <c r="Q16780" s="28">
        <f t="shared" si="559"/>
        <v>0</v>
      </c>
    </row>
    <row r="16781" spans="11:17" x14ac:dyDescent="0.35">
      <c r="K16781" s="1">
        <v>30</v>
      </c>
      <c r="L16781" s="1">
        <v>250000</v>
      </c>
      <c r="M16781" s="27">
        <v>9.5</v>
      </c>
      <c r="N16781" s="1">
        <v>10</v>
      </c>
      <c r="O16781" s="1" t="s">
        <v>17</v>
      </c>
      <c r="P16781" s="1" t="str">
        <f t="shared" si="558"/>
        <v>109.525000030</v>
      </c>
      <c r="Q16781" s="28">
        <f t="shared" si="559"/>
        <v>0</v>
      </c>
    </row>
    <row r="16782" spans="11:17" x14ac:dyDescent="0.35">
      <c r="K16782" s="1">
        <v>31</v>
      </c>
      <c r="L16782" s="1">
        <v>250000</v>
      </c>
      <c r="M16782" s="27">
        <v>9.5</v>
      </c>
      <c r="N16782" s="1">
        <v>10</v>
      </c>
      <c r="O16782" s="1" t="s">
        <v>17</v>
      </c>
      <c r="P16782" s="1" t="str">
        <f t="shared" si="558"/>
        <v>109.525000031</v>
      </c>
      <c r="Q16782" s="28">
        <f t="shared" si="559"/>
        <v>0</v>
      </c>
    </row>
    <row r="16783" spans="11:17" x14ac:dyDescent="0.35">
      <c r="K16783" s="1">
        <v>32</v>
      </c>
      <c r="L16783" s="1">
        <v>250000</v>
      </c>
      <c r="M16783" s="27">
        <v>9.5</v>
      </c>
      <c r="N16783" s="1">
        <v>10</v>
      </c>
      <c r="O16783" s="1" t="s">
        <v>17</v>
      </c>
      <c r="P16783" s="1" t="str">
        <f t="shared" si="558"/>
        <v>109.525000032</v>
      </c>
      <c r="Q16783" s="28">
        <f t="shared" si="559"/>
        <v>0</v>
      </c>
    </row>
    <row r="16784" spans="11:17" x14ac:dyDescent="0.35">
      <c r="K16784" s="1">
        <v>33</v>
      </c>
      <c r="L16784" s="1">
        <v>250000</v>
      </c>
      <c r="M16784" s="27">
        <v>9.5</v>
      </c>
      <c r="N16784" s="1">
        <v>10</v>
      </c>
      <c r="O16784" s="1" t="s">
        <v>17</v>
      </c>
      <c r="P16784" s="1" t="str">
        <f t="shared" si="558"/>
        <v>109.525000033</v>
      </c>
      <c r="Q16784" s="28">
        <f t="shared" si="559"/>
        <v>0</v>
      </c>
    </row>
    <row r="16785" spans="11:17" x14ac:dyDescent="0.35">
      <c r="K16785" s="1">
        <v>34</v>
      </c>
      <c r="L16785" s="1">
        <v>250000</v>
      </c>
      <c r="M16785" s="27">
        <v>9.5</v>
      </c>
      <c r="N16785" s="1">
        <v>10</v>
      </c>
      <c r="O16785" s="1" t="s">
        <v>17</v>
      </c>
      <c r="P16785" s="1" t="str">
        <f t="shared" si="558"/>
        <v>109.525000034</v>
      </c>
      <c r="Q16785" s="28">
        <f t="shared" si="559"/>
        <v>0</v>
      </c>
    </row>
    <row r="16786" spans="11:17" x14ac:dyDescent="0.35">
      <c r="K16786" s="1">
        <v>35</v>
      </c>
      <c r="L16786" s="1">
        <v>250000</v>
      </c>
      <c r="M16786" s="27">
        <v>9.5</v>
      </c>
      <c r="N16786" s="1">
        <v>10</v>
      </c>
      <c r="O16786" s="1" t="s">
        <v>17</v>
      </c>
      <c r="P16786" s="1" t="str">
        <f t="shared" si="558"/>
        <v>109.525000035</v>
      </c>
      <c r="Q16786" s="28">
        <f t="shared" si="559"/>
        <v>0</v>
      </c>
    </row>
    <row r="16787" spans="11:17" x14ac:dyDescent="0.35">
      <c r="K16787" s="1">
        <v>36</v>
      </c>
      <c r="L16787" s="1">
        <v>250000</v>
      </c>
      <c r="M16787" s="27">
        <v>9.5</v>
      </c>
      <c r="N16787" s="1">
        <v>10</v>
      </c>
      <c r="O16787" s="1" t="s">
        <v>18</v>
      </c>
      <c r="P16787" s="1" t="str">
        <f t="shared" si="558"/>
        <v>109.525000036</v>
      </c>
      <c r="Q16787" s="28">
        <f t="shared" si="559"/>
        <v>0</v>
      </c>
    </row>
    <row r="16788" spans="11:17" x14ac:dyDescent="0.35">
      <c r="K16788" s="1">
        <v>37</v>
      </c>
      <c r="L16788" s="1">
        <v>250000</v>
      </c>
      <c r="M16788" s="27">
        <v>9.5</v>
      </c>
      <c r="N16788" s="1">
        <v>10</v>
      </c>
      <c r="O16788" s="1" t="s">
        <v>18</v>
      </c>
      <c r="P16788" s="1" t="str">
        <f t="shared" si="558"/>
        <v>109.525000037</v>
      </c>
      <c r="Q16788" s="28">
        <f t="shared" si="559"/>
        <v>0</v>
      </c>
    </row>
    <row r="16789" spans="11:17" x14ac:dyDescent="0.35">
      <c r="K16789" s="1">
        <v>38</v>
      </c>
      <c r="L16789" s="1">
        <v>250000</v>
      </c>
      <c r="M16789" s="27">
        <v>9.5</v>
      </c>
      <c r="N16789" s="1">
        <v>10</v>
      </c>
      <c r="O16789" s="1" t="s">
        <v>18</v>
      </c>
      <c r="P16789" s="1" t="str">
        <f t="shared" si="558"/>
        <v>109.525000038</v>
      </c>
      <c r="Q16789" s="28">
        <f t="shared" si="559"/>
        <v>0</v>
      </c>
    </row>
    <row r="16790" spans="11:17" x14ac:dyDescent="0.35">
      <c r="K16790" s="1">
        <v>39</v>
      </c>
      <c r="L16790" s="1">
        <v>250000</v>
      </c>
      <c r="M16790" s="27">
        <v>9.5</v>
      </c>
      <c r="N16790" s="1">
        <v>10</v>
      </c>
      <c r="O16790" s="1" t="s">
        <v>18</v>
      </c>
      <c r="P16790" s="1" t="str">
        <f t="shared" si="558"/>
        <v>109.525000039</v>
      </c>
      <c r="Q16790" s="28">
        <f t="shared" si="559"/>
        <v>0</v>
      </c>
    </row>
    <row r="16791" spans="11:17" x14ac:dyDescent="0.35">
      <c r="K16791" s="1">
        <v>40</v>
      </c>
      <c r="L16791" s="1">
        <v>250000</v>
      </c>
      <c r="M16791" s="27">
        <v>9.5</v>
      </c>
      <c r="N16791" s="1">
        <v>10</v>
      </c>
      <c r="O16791" s="1" t="s">
        <v>18</v>
      </c>
      <c r="P16791" s="1" t="str">
        <f t="shared" si="558"/>
        <v>109.525000040</v>
      </c>
      <c r="Q16791" s="28">
        <f t="shared" si="559"/>
        <v>0</v>
      </c>
    </row>
    <row r="16792" spans="11:17" x14ac:dyDescent="0.35">
      <c r="K16792" s="1">
        <v>41</v>
      </c>
      <c r="L16792" s="1">
        <v>250000</v>
      </c>
      <c r="M16792" s="27">
        <v>9.5</v>
      </c>
      <c r="N16792" s="1">
        <v>10</v>
      </c>
      <c r="O16792" s="1" t="s">
        <v>18</v>
      </c>
      <c r="P16792" s="1" t="str">
        <f t="shared" si="558"/>
        <v>109.525000041</v>
      </c>
      <c r="Q16792" s="28">
        <f t="shared" si="559"/>
        <v>0</v>
      </c>
    </row>
    <row r="16793" spans="11:17" x14ac:dyDescent="0.35">
      <c r="K16793" s="1">
        <v>42</v>
      </c>
      <c r="L16793" s="1">
        <v>250000</v>
      </c>
      <c r="M16793" s="27">
        <v>9.5</v>
      </c>
      <c r="N16793" s="1">
        <v>10</v>
      </c>
      <c r="O16793" s="1" t="s">
        <v>18</v>
      </c>
      <c r="P16793" s="1" t="str">
        <f t="shared" si="558"/>
        <v>109.525000042</v>
      </c>
      <c r="Q16793" s="28">
        <f t="shared" si="559"/>
        <v>0</v>
      </c>
    </row>
    <row r="16794" spans="11:17" x14ac:dyDescent="0.35">
      <c r="K16794" s="1">
        <v>43</v>
      </c>
      <c r="L16794" s="1">
        <v>250000</v>
      </c>
      <c r="M16794" s="27">
        <v>9.5</v>
      </c>
      <c r="N16794" s="1">
        <v>10</v>
      </c>
      <c r="O16794" s="1" t="s">
        <v>18</v>
      </c>
      <c r="P16794" s="1" t="str">
        <f t="shared" si="558"/>
        <v>109.525000043</v>
      </c>
      <c r="Q16794" s="28">
        <f t="shared" si="559"/>
        <v>0</v>
      </c>
    </row>
    <row r="16795" spans="11:17" x14ac:dyDescent="0.35">
      <c r="K16795" s="1">
        <v>44</v>
      </c>
      <c r="L16795" s="1">
        <v>250000</v>
      </c>
      <c r="M16795" s="27">
        <v>9.5</v>
      </c>
      <c r="N16795" s="1">
        <v>10</v>
      </c>
      <c r="O16795" s="1" t="s">
        <v>18</v>
      </c>
      <c r="P16795" s="1" t="str">
        <f t="shared" si="558"/>
        <v>109.525000044</v>
      </c>
      <c r="Q16795" s="28">
        <f t="shared" si="559"/>
        <v>0</v>
      </c>
    </row>
    <row r="16796" spans="11:17" x14ac:dyDescent="0.35">
      <c r="K16796" s="1">
        <v>45</v>
      </c>
      <c r="L16796" s="1">
        <v>250000</v>
      </c>
      <c r="M16796" s="27">
        <v>9.5</v>
      </c>
      <c r="N16796" s="1">
        <v>10</v>
      </c>
      <c r="O16796" s="1" t="s">
        <v>18</v>
      </c>
      <c r="P16796" s="1" t="str">
        <f t="shared" si="558"/>
        <v>109.525000045</v>
      </c>
      <c r="Q16796" s="28">
        <f t="shared" si="559"/>
        <v>0</v>
      </c>
    </row>
    <row r="16797" spans="11:17" x14ac:dyDescent="0.35">
      <c r="K16797" s="1">
        <v>46</v>
      </c>
      <c r="L16797" s="1">
        <v>250000</v>
      </c>
      <c r="M16797" s="27">
        <v>9.5</v>
      </c>
      <c r="N16797" s="1">
        <v>10</v>
      </c>
      <c r="O16797" s="1" t="s">
        <v>33</v>
      </c>
      <c r="P16797" s="1" t="str">
        <f t="shared" si="558"/>
        <v>109.525000046</v>
      </c>
      <c r="Q16797" s="28">
        <f t="shared" si="559"/>
        <v>0</v>
      </c>
    </row>
    <row r="16798" spans="11:17" x14ac:dyDescent="0.35">
      <c r="K16798" s="1">
        <v>47</v>
      </c>
      <c r="L16798" s="1">
        <v>250000</v>
      </c>
      <c r="M16798" s="27">
        <v>9.5</v>
      </c>
      <c r="N16798" s="1">
        <v>10</v>
      </c>
      <c r="O16798" s="1" t="s">
        <v>33</v>
      </c>
      <c r="P16798" s="1" t="str">
        <f t="shared" si="558"/>
        <v>109.525000047</v>
      </c>
      <c r="Q16798" s="28">
        <f t="shared" si="559"/>
        <v>0</v>
      </c>
    </row>
    <row r="16799" spans="11:17" x14ac:dyDescent="0.35">
      <c r="K16799" s="1">
        <v>48</v>
      </c>
      <c r="L16799" s="1">
        <v>250000</v>
      </c>
      <c r="M16799" s="27">
        <v>9.5</v>
      </c>
      <c r="N16799" s="1">
        <v>10</v>
      </c>
      <c r="O16799" s="1" t="s">
        <v>33</v>
      </c>
      <c r="P16799" s="1" t="str">
        <f t="shared" si="558"/>
        <v>109.525000048</v>
      </c>
      <c r="Q16799" s="28">
        <f t="shared" si="559"/>
        <v>0</v>
      </c>
    </row>
    <row r="16800" spans="11:17" x14ac:dyDescent="0.35">
      <c r="K16800" s="1">
        <v>49</v>
      </c>
      <c r="L16800" s="1">
        <v>250000</v>
      </c>
      <c r="M16800" s="27">
        <v>9.5</v>
      </c>
      <c r="N16800" s="1">
        <v>10</v>
      </c>
      <c r="O16800" s="1" t="s">
        <v>33</v>
      </c>
      <c r="P16800" s="1" t="str">
        <f t="shared" si="558"/>
        <v>109.525000049</v>
      </c>
      <c r="Q16800" s="28">
        <f t="shared" si="559"/>
        <v>0</v>
      </c>
    </row>
    <row r="16801" spans="11:17" x14ac:dyDescent="0.35">
      <c r="K16801" s="1">
        <v>50</v>
      </c>
      <c r="L16801" s="1">
        <v>250000</v>
      </c>
      <c r="M16801" s="27">
        <v>9.5</v>
      </c>
      <c r="N16801" s="1">
        <v>10</v>
      </c>
      <c r="O16801" s="1" t="s">
        <v>33</v>
      </c>
      <c r="P16801" s="1" t="str">
        <f t="shared" si="558"/>
        <v>109.525000050</v>
      </c>
      <c r="Q16801" s="28">
        <f t="shared" si="559"/>
        <v>0</v>
      </c>
    </row>
    <row r="16802" spans="11:17" x14ac:dyDescent="0.35">
      <c r="K16802" s="1">
        <v>51</v>
      </c>
      <c r="L16802" s="1">
        <v>250000</v>
      </c>
      <c r="M16802" s="27">
        <v>9.5</v>
      </c>
      <c r="N16802" s="1">
        <v>10</v>
      </c>
      <c r="O16802" s="1" t="s">
        <v>33</v>
      </c>
      <c r="P16802" s="1" t="str">
        <f t="shared" si="558"/>
        <v>109.525000051</v>
      </c>
      <c r="Q16802" s="28">
        <f t="shared" si="559"/>
        <v>0</v>
      </c>
    </row>
    <row r="16803" spans="11:17" x14ac:dyDescent="0.35">
      <c r="K16803" s="1">
        <v>52</v>
      </c>
      <c r="L16803" s="1">
        <v>250000</v>
      </c>
      <c r="M16803" s="27">
        <v>9.5</v>
      </c>
      <c r="N16803" s="1">
        <v>10</v>
      </c>
      <c r="O16803" s="1" t="s">
        <v>33</v>
      </c>
      <c r="P16803" s="1" t="str">
        <f t="shared" si="558"/>
        <v>109.525000052</v>
      </c>
      <c r="Q16803" s="28">
        <f t="shared" si="559"/>
        <v>0</v>
      </c>
    </row>
    <row r="16804" spans="11:17" x14ac:dyDescent="0.35">
      <c r="K16804" s="1">
        <v>53</v>
      </c>
      <c r="L16804" s="1">
        <v>250000</v>
      </c>
      <c r="M16804" s="27">
        <v>9.5</v>
      </c>
      <c r="N16804" s="1">
        <v>10</v>
      </c>
      <c r="O16804" s="1" t="s">
        <v>33</v>
      </c>
      <c r="P16804" s="1" t="str">
        <f t="shared" si="558"/>
        <v>109.525000053</v>
      </c>
      <c r="Q16804" s="28">
        <f t="shared" si="559"/>
        <v>0</v>
      </c>
    </row>
    <row r="16805" spans="11:17" x14ac:dyDescent="0.35">
      <c r="K16805" s="1">
        <v>54</v>
      </c>
      <c r="L16805" s="1">
        <v>250000</v>
      </c>
      <c r="M16805" s="27">
        <v>9.5</v>
      </c>
      <c r="N16805" s="1">
        <v>10</v>
      </c>
      <c r="O16805" s="1" t="s">
        <v>33</v>
      </c>
      <c r="P16805" s="1" t="str">
        <f t="shared" si="558"/>
        <v>109.525000054</v>
      </c>
      <c r="Q16805" s="28">
        <f t="shared" si="559"/>
        <v>0</v>
      </c>
    </row>
    <row r="16806" spans="11:17" x14ac:dyDescent="0.35">
      <c r="K16806" s="1">
        <v>55</v>
      </c>
      <c r="L16806" s="1">
        <v>250000</v>
      </c>
      <c r="M16806" s="27">
        <v>9.5</v>
      </c>
      <c r="N16806" s="1">
        <v>10</v>
      </c>
      <c r="O16806" s="1" t="s">
        <v>33</v>
      </c>
      <c r="P16806" s="1" t="str">
        <f t="shared" si="558"/>
        <v>109.525000055</v>
      </c>
      <c r="Q16806" s="28">
        <f t="shared" si="559"/>
        <v>0</v>
      </c>
    </row>
    <row r="16807" spans="11:17" x14ac:dyDescent="0.35">
      <c r="K16807" s="1">
        <v>56</v>
      </c>
      <c r="L16807" s="1">
        <v>250000</v>
      </c>
      <c r="M16807" s="27">
        <v>9.5</v>
      </c>
      <c r="N16807" s="1">
        <v>10</v>
      </c>
      <c r="O16807" s="1" t="s">
        <v>27</v>
      </c>
      <c r="P16807" s="1" t="str">
        <f t="shared" si="558"/>
        <v>109.525000056</v>
      </c>
      <c r="Q16807" s="28">
        <f t="shared" si="559"/>
        <v>0</v>
      </c>
    </row>
    <row r="16808" spans="11:17" x14ac:dyDescent="0.35">
      <c r="K16808" s="1">
        <v>57</v>
      </c>
      <c r="L16808" s="1">
        <v>250000</v>
      </c>
      <c r="M16808" s="27">
        <v>9.5</v>
      </c>
      <c r="N16808" s="1">
        <v>10</v>
      </c>
      <c r="O16808" s="1" t="s">
        <v>27</v>
      </c>
      <c r="P16808" s="1" t="str">
        <f t="shared" si="558"/>
        <v>109.525000057</v>
      </c>
      <c r="Q16808" s="28">
        <f t="shared" si="559"/>
        <v>0</v>
      </c>
    </row>
    <row r="16809" spans="11:17" x14ac:dyDescent="0.35">
      <c r="K16809" s="1">
        <v>58</v>
      </c>
      <c r="L16809" s="1">
        <v>250000</v>
      </c>
      <c r="M16809" s="27">
        <v>9.5</v>
      </c>
      <c r="N16809" s="1">
        <v>10</v>
      </c>
      <c r="O16809" s="1" t="s">
        <v>27</v>
      </c>
      <c r="P16809" s="1" t="str">
        <f t="shared" si="558"/>
        <v>109.525000058</v>
      </c>
      <c r="Q16809" s="28">
        <f t="shared" si="559"/>
        <v>0</v>
      </c>
    </row>
    <row r="16810" spans="11:17" x14ac:dyDescent="0.35">
      <c r="K16810" s="1">
        <v>59</v>
      </c>
      <c r="L16810" s="1">
        <v>250000</v>
      </c>
      <c r="M16810" s="27">
        <v>9.5</v>
      </c>
      <c r="N16810" s="1">
        <v>10</v>
      </c>
      <c r="O16810" s="1" t="s">
        <v>27</v>
      </c>
      <c r="P16810" s="1" t="str">
        <f t="shared" si="558"/>
        <v>109.525000059</v>
      </c>
      <c r="Q16810" s="28">
        <f t="shared" si="559"/>
        <v>0</v>
      </c>
    </row>
    <row r="16811" spans="11:17" x14ac:dyDescent="0.35">
      <c r="K16811" s="1">
        <v>60</v>
      </c>
      <c r="L16811" s="1">
        <v>250000</v>
      </c>
      <c r="M16811" s="27">
        <v>9.5</v>
      </c>
      <c r="N16811" s="1">
        <v>10</v>
      </c>
      <c r="O16811" s="1" t="s">
        <v>27</v>
      </c>
      <c r="P16811" s="1" t="str">
        <f t="shared" si="558"/>
        <v>109.525000060</v>
      </c>
      <c r="Q16811" s="28">
        <f t="shared" si="559"/>
        <v>0</v>
      </c>
    </row>
    <row r="16812" spans="11:17" x14ac:dyDescent="0.35">
      <c r="K16812" s="1">
        <v>61</v>
      </c>
      <c r="L16812" s="1">
        <v>250000</v>
      </c>
      <c r="M16812" s="27">
        <v>9.5</v>
      </c>
      <c r="N16812" s="1">
        <v>10</v>
      </c>
      <c r="O16812" s="1" t="s">
        <v>27</v>
      </c>
      <c r="P16812" s="1" t="str">
        <f t="shared" si="558"/>
        <v>109.525000061</v>
      </c>
      <c r="Q16812" s="28">
        <f t="shared" si="559"/>
        <v>0</v>
      </c>
    </row>
    <row r="16813" spans="11:17" x14ac:dyDescent="0.35">
      <c r="K16813" s="1">
        <v>62</v>
      </c>
      <c r="L16813" s="1">
        <v>250000</v>
      </c>
      <c r="M16813" s="27">
        <v>9.5</v>
      </c>
      <c r="N16813" s="1">
        <v>10</v>
      </c>
      <c r="O16813" s="1" t="s">
        <v>27</v>
      </c>
      <c r="P16813" s="1" t="str">
        <f t="shared" si="558"/>
        <v>109.525000062</v>
      </c>
      <c r="Q16813" s="28">
        <f t="shared" si="559"/>
        <v>0</v>
      </c>
    </row>
    <row r="16814" spans="11:17" x14ac:dyDescent="0.35">
      <c r="K16814" s="1">
        <v>63</v>
      </c>
      <c r="L16814" s="1">
        <v>250000</v>
      </c>
      <c r="M16814" s="27">
        <v>9.5</v>
      </c>
      <c r="N16814" s="1">
        <v>10</v>
      </c>
      <c r="O16814" s="1" t="s">
        <v>27</v>
      </c>
      <c r="P16814" s="1" t="str">
        <f t="shared" si="558"/>
        <v>109.525000063</v>
      </c>
      <c r="Q16814" s="28">
        <f t="shared" si="559"/>
        <v>0</v>
      </c>
    </row>
    <row r="16815" spans="11:17" x14ac:dyDescent="0.35">
      <c r="K16815" s="1">
        <v>64</v>
      </c>
      <c r="L16815" s="1">
        <v>250000</v>
      </c>
      <c r="M16815" s="27">
        <v>9.5</v>
      </c>
      <c r="N16815" s="1">
        <v>10</v>
      </c>
      <c r="O16815" s="1" t="s">
        <v>27</v>
      </c>
      <c r="P16815" s="1" t="str">
        <f t="shared" si="558"/>
        <v>109.525000064</v>
      </c>
      <c r="Q16815" s="28">
        <f t="shared" si="559"/>
        <v>0</v>
      </c>
    </row>
    <row r="16816" spans="11:17" x14ac:dyDescent="0.35">
      <c r="K16816" s="1">
        <v>65</v>
      </c>
      <c r="L16816" s="1">
        <v>250000</v>
      </c>
      <c r="M16816" s="27">
        <v>9.5</v>
      </c>
      <c r="N16816" s="1">
        <v>10</v>
      </c>
      <c r="O16816" s="1" t="s">
        <v>27</v>
      </c>
      <c r="P16816" s="1" t="str">
        <f t="shared" si="558"/>
        <v>109.525000065</v>
      </c>
      <c r="Q16816" s="28">
        <f t="shared" si="559"/>
        <v>0</v>
      </c>
    </row>
    <row r="16817" spans="11:17" x14ac:dyDescent="0.35">
      <c r="K16817" s="1">
        <v>66</v>
      </c>
      <c r="L16817" s="1">
        <v>250000</v>
      </c>
      <c r="M16817" s="27">
        <v>9.5</v>
      </c>
      <c r="N16817" s="1">
        <v>10</v>
      </c>
      <c r="O16817" s="1" t="s">
        <v>27</v>
      </c>
      <c r="P16817" s="1" t="str">
        <f t="shared" si="558"/>
        <v>109.525000066</v>
      </c>
      <c r="Q16817" s="28">
        <f t="shared" si="559"/>
        <v>0</v>
      </c>
    </row>
    <row r="16818" spans="11:17" x14ac:dyDescent="0.35">
      <c r="K16818" s="1">
        <v>67</v>
      </c>
      <c r="L16818" s="1">
        <v>250000</v>
      </c>
      <c r="M16818" s="27">
        <v>9.5</v>
      </c>
      <c r="N16818" s="1">
        <v>10</v>
      </c>
      <c r="O16818" s="1" t="s">
        <v>27</v>
      </c>
      <c r="P16818" s="1" t="str">
        <f t="shared" si="558"/>
        <v>109.525000067</v>
      </c>
      <c r="Q16818" s="28">
        <f t="shared" si="559"/>
        <v>0</v>
      </c>
    </row>
    <row r="16819" spans="11:17" x14ac:dyDescent="0.35">
      <c r="K16819" s="1">
        <v>68</v>
      </c>
      <c r="L16819" s="1">
        <v>250000</v>
      </c>
      <c r="M16819" s="27">
        <v>9.5</v>
      </c>
      <c r="N16819" s="1">
        <v>10</v>
      </c>
      <c r="O16819" s="1" t="s">
        <v>27</v>
      </c>
      <c r="P16819" s="1" t="str">
        <f t="shared" si="558"/>
        <v>109.525000068</v>
      </c>
      <c r="Q16819" s="28">
        <f t="shared" si="559"/>
        <v>0</v>
      </c>
    </row>
    <row r="16820" spans="11:17" x14ac:dyDescent="0.35">
      <c r="K16820" s="1">
        <v>69</v>
      </c>
      <c r="L16820" s="1">
        <v>250000</v>
      </c>
      <c r="M16820" s="27">
        <v>9.5</v>
      </c>
      <c r="N16820" s="1">
        <v>10</v>
      </c>
      <c r="O16820" s="1" t="s">
        <v>27</v>
      </c>
      <c r="P16820" s="1" t="str">
        <f t="shared" si="558"/>
        <v>109.525000069</v>
      </c>
      <c r="Q16820" s="28">
        <f t="shared" si="559"/>
        <v>0</v>
      </c>
    </row>
    <row r="16821" spans="11:17" x14ac:dyDescent="0.35">
      <c r="K16821" s="1">
        <v>70</v>
      </c>
      <c r="L16821" s="1">
        <v>250000</v>
      </c>
      <c r="M16821" s="27">
        <v>9.5</v>
      </c>
      <c r="N16821" s="1">
        <v>10</v>
      </c>
      <c r="O16821" s="1" t="s">
        <v>27</v>
      </c>
      <c r="P16821" s="1" t="str">
        <f t="shared" si="558"/>
        <v>109.525000070</v>
      </c>
      <c r="Q16821" s="28">
        <f t="shared" si="559"/>
        <v>0</v>
      </c>
    </row>
    <row r="16822" spans="11:17" x14ac:dyDescent="0.35">
      <c r="K16822" s="1">
        <v>71</v>
      </c>
      <c r="L16822" s="1">
        <v>250000</v>
      </c>
      <c r="M16822" s="27">
        <v>9.5</v>
      </c>
      <c r="N16822" s="1">
        <v>10</v>
      </c>
      <c r="O16822" s="1" t="s">
        <v>27</v>
      </c>
      <c r="P16822" s="1" t="str">
        <f t="shared" si="558"/>
        <v>109.525000071</v>
      </c>
      <c r="Q16822" s="28">
        <f t="shared" si="559"/>
        <v>0</v>
      </c>
    </row>
    <row r="16823" spans="11:17" x14ac:dyDescent="0.35">
      <c r="K16823" s="1">
        <v>72</v>
      </c>
      <c r="L16823" s="1">
        <v>250000</v>
      </c>
      <c r="M16823" s="27">
        <v>9.5</v>
      </c>
      <c r="N16823" s="1">
        <v>10</v>
      </c>
      <c r="O16823" s="1" t="s">
        <v>27</v>
      </c>
      <c r="P16823" s="1" t="str">
        <f t="shared" si="558"/>
        <v>109.525000072</v>
      </c>
      <c r="Q16823" s="28">
        <f t="shared" si="559"/>
        <v>0</v>
      </c>
    </row>
    <row r="16824" spans="11:17" x14ac:dyDescent="0.35">
      <c r="K16824" s="1">
        <v>73</v>
      </c>
      <c r="L16824" s="1">
        <v>250000</v>
      </c>
      <c r="M16824" s="27">
        <v>9.5</v>
      </c>
      <c r="N16824" s="1">
        <v>10</v>
      </c>
      <c r="O16824" s="1" t="s">
        <v>27</v>
      </c>
      <c r="P16824" s="1" t="str">
        <f t="shared" si="558"/>
        <v>109.525000073</v>
      </c>
      <c r="Q16824" s="28">
        <f t="shared" si="559"/>
        <v>0</v>
      </c>
    </row>
    <row r="16825" spans="11:17" x14ac:dyDescent="0.35">
      <c r="K16825" s="1">
        <v>74</v>
      </c>
      <c r="L16825" s="1">
        <v>250000</v>
      </c>
      <c r="M16825" s="27">
        <v>9.5</v>
      </c>
      <c r="N16825" s="1">
        <v>10</v>
      </c>
      <c r="O16825" s="1" t="s">
        <v>27</v>
      </c>
      <c r="P16825" s="1" t="str">
        <f t="shared" si="558"/>
        <v>109.525000074</v>
      </c>
      <c r="Q16825" s="28">
        <f t="shared" si="559"/>
        <v>0</v>
      </c>
    </row>
    <row r="16826" spans="11:17" x14ac:dyDescent="0.35">
      <c r="K16826" s="1">
        <v>75</v>
      </c>
      <c r="L16826" s="1">
        <v>250000</v>
      </c>
      <c r="M16826" s="27">
        <v>9.5</v>
      </c>
      <c r="N16826" s="1">
        <v>10</v>
      </c>
      <c r="O16826" s="1" t="s">
        <v>27</v>
      </c>
      <c r="P16826" s="1" t="str">
        <f t="shared" si="558"/>
        <v>109.525000075</v>
      </c>
      <c r="Q16826" s="28">
        <f t="shared" si="559"/>
        <v>0</v>
      </c>
    </row>
    <row r="16827" spans="11:17" x14ac:dyDescent="0.35">
      <c r="K16827" s="1">
        <v>76</v>
      </c>
      <c r="L16827" s="1">
        <v>250000</v>
      </c>
      <c r="M16827" s="27">
        <v>9.5</v>
      </c>
      <c r="N16827" s="1">
        <v>10</v>
      </c>
      <c r="O16827" s="1" t="s">
        <v>27</v>
      </c>
      <c r="P16827" s="1" t="str">
        <f t="shared" si="558"/>
        <v>109.525000076</v>
      </c>
      <c r="Q16827" s="28">
        <f t="shared" si="559"/>
        <v>0</v>
      </c>
    </row>
    <row r="16828" spans="11:17" x14ac:dyDescent="0.35">
      <c r="K16828" s="1">
        <v>77</v>
      </c>
      <c r="L16828" s="1">
        <v>250000</v>
      </c>
      <c r="M16828" s="27">
        <v>9.5</v>
      </c>
      <c r="N16828" s="1">
        <v>10</v>
      </c>
      <c r="O16828" s="1" t="s">
        <v>27</v>
      </c>
      <c r="P16828" s="1" t="str">
        <f t="shared" si="558"/>
        <v>109.525000077</v>
      </c>
      <c r="Q16828" s="28">
        <f t="shared" si="559"/>
        <v>0</v>
      </c>
    </row>
    <row r="16829" spans="11:17" x14ac:dyDescent="0.35">
      <c r="K16829" s="1">
        <v>78</v>
      </c>
      <c r="L16829" s="1">
        <v>250000</v>
      </c>
      <c r="M16829" s="27">
        <v>9.5</v>
      </c>
      <c r="N16829" s="1">
        <v>10</v>
      </c>
      <c r="O16829" s="1" t="s">
        <v>27</v>
      </c>
      <c r="P16829" s="1" t="str">
        <f t="shared" si="558"/>
        <v>109.525000078</v>
      </c>
      <c r="Q16829" s="28">
        <f t="shared" si="559"/>
        <v>0</v>
      </c>
    </row>
    <row r="16830" spans="11:17" x14ac:dyDescent="0.35">
      <c r="K16830" s="1">
        <v>79</v>
      </c>
      <c r="L16830" s="1">
        <v>250000</v>
      </c>
      <c r="M16830" s="27">
        <v>9.5</v>
      </c>
      <c r="N16830" s="1">
        <v>10</v>
      </c>
      <c r="O16830" s="1" t="s">
        <v>27</v>
      </c>
      <c r="P16830" s="1" t="str">
        <f t="shared" si="558"/>
        <v>109.525000079</v>
      </c>
      <c r="Q16830" s="28">
        <f t="shared" si="559"/>
        <v>0</v>
      </c>
    </row>
    <row r="16831" spans="11:17" x14ac:dyDescent="0.35">
      <c r="K16831" s="1">
        <v>80</v>
      </c>
      <c r="L16831" s="1">
        <v>250000</v>
      </c>
      <c r="M16831" s="27">
        <v>9.5</v>
      </c>
      <c r="N16831" s="1">
        <v>10</v>
      </c>
      <c r="O16831" s="1" t="s">
        <v>27</v>
      </c>
      <c r="P16831" s="1" t="str">
        <f t="shared" si="558"/>
        <v>109.525000080</v>
      </c>
      <c r="Q16831" s="28">
        <f t="shared" si="559"/>
        <v>0</v>
      </c>
    </row>
    <row r="16832" spans="11:17" x14ac:dyDescent="0.35">
      <c r="K16832" s="1">
        <v>81</v>
      </c>
      <c r="L16832" s="1">
        <v>250000</v>
      </c>
      <c r="M16832" s="27">
        <v>9.5</v>
      </c>
      <c r="N16832" s="1">
        <v>10</v>
      </c>
      <c r="O16832" s="1" t="s">
        <v>27</v>
      </c>
      <c r="P16832" s="1" t="str">
        <f t="shared" si="558"/>
        <v>109.525000081</v>
      </c>
      <c r="Q16832" s="28">
        <f t="shared" si="559"/>
        <v>0</v>
      </c>
    </row>
    <row r="16833" spans="11:17" x14ac:dyDescent="0.35">
      <c r="K16833" s="1">
        <v>82</v>
      </c>
      <c r="L16833" s="1">
        <v>250000</v>
      </c>
      <c r="M16833" s="27">
        <v>9.5</v>
      </c>
      <c r="N16833" s="1">
        <v>10</v>
      </c>
      <c r="O16833" s="1" t="s">
        <v>27</v>
      </c>
      <c r="P16833" s="1" t="str">
        <f t="shared" si="558"/>
        <v>109.525000082</v>
      </c>
      <c r="Q16833" s="28">
        <f t="shared" si="559"/>
        <v>0</v>
      </c>
    </row>
    <row r="16834" spans="11:17" x14ac:dyDescent="0.35">
      <c r="K16834" s="1">
        <v>83</v>
      </c>
      <c r="L16834" s="1">
        <v>250000</v>
      </c>
      <c r="M16834" s="27">
        <v>9.5</v>
      </c>
      <c r="N16834" s="1">
        <v>10</v>
      </c>
      <c r="O16834" s="1" t="s">
        <v>27</v>
      </c>
      <c r="P16834" s="1" t="str">
        <f t="shared" si="558"/>
        <v>109.525000083</v>
      </c>
      <c r="Q16834" s="28">
        <f t="shared" si="559"/>
        <v>0</v>
      </c>
    </row>
    <row r="16835" spans="11:17" x14ac:dyDescent="0.35">
      <c r="K16835" s="1">
        <v>84</v>
      </c>
      <c r="L16835" s="1">
        <v>250000</v>
      </c>
      <c r="M16835" s="27">
        <v>9.5</v>
      </c>
      <c r="N16835" s="1">
        <v>10</v>
      </c>
      <c r="O16835" s="1" t="s">
        <v>27</v>
      </c>
      <c r="P16835" s="1" t="str">
        <f t="shared" ref="P16835:P16898" si="560">N16835&amp;M16835&amp;L16835&amp;K16835</f>
        <v>109.525000084</v>
      </c>
      <c r="Q16835" s="28">
        <f t="shared" ref="Q16835:Q16898" si="561">VLOOKUP(O16835&amp;L16835&amp;M16835&amp;N16835,$W$2:$X$1051,2,FALSE)</f>
        <v>0</v>
      </c>
    </row>
    <row r="16836" spans="11:17" x14ac:dyDescent="0.35">
      <c r="K16836" s="1">
        <v>85</v>
      </c>
      <c r="L16836" s="1">
        <v>250000</v>
      </c>
      <c r="M16836" s="27">
        <v>9.5</v>
      </c>
      <c r="N16836" s="1">
        <v>10</v>
      </c>
      <c r="O16836" s="1" t="s">
        <v>27</v>
      </c>
      <c r="P16836" s="1" t="str">
        <f t="shared" si="560"/>
        <v>109.525000085</v>
      </c>
      <c r="Q16836" s="28">
        <f t="shared" si="561"/>
        <v>0</v>
      </c>
    </row>
    <row r="16837" spans="11:17" x14ac:dyDescent="0.35">
      <c r="K16837" s="1">
        <v>86</v>
      </c>
      <c r="L16837" s="1">
        <v>250000</v>
      </c>
      <c r="M16837" s="27">
        <v>9.5</v>
      </c>
      <c r="N16837" s="1">
        <v>10</v>
      </c>
      <c r="O16837" s="1" t="s">
        <v>27</v>
      </c>
      <c r="P16837" s="1" t="str">
        <f t="shared" si="560"/>
        <v>109.525000086</v>
      </c>
      <c r="Q16837" s="28">
        <f t="shared" si="561"/>
        <v>0</v>
      </c>
    </row>
    <row r="16838" spans="11:17" x14ac:dyDescent="0.35">
      <c r="K16838" s="1">
        <v>87</v>
      </c>
      <c r="L16838" s="1">
        <v>250000</v>
      </c>
      <c r="M16838" s="27">
        <v>9.5</v>
      </c>
      <c r="N16838" s="1">
        <v>10</v>
      </c>
      <c r="O16838" s="1" t="s">
        <v>27</v>
      </c>
      <c r="P16838" s="1" t="str">
        <f t="shared" si="560"/>
        <v>109.525000087</v>
      </c>
      <c r="Q16838" s="28">
        <f t="shared" si="561"/>
        <v>0</v>
      </c>
    </row>
    <row r="16839" spans="11:17" x14ac:dyDescent="0.35">
      <c r="K16839" s="1">
        <v>88</v>
      </c>
      <c r="L16839" s="1">
        <v>250000</v>
      </c>
      <c r="M16839" s="27">
        <v>9.5</v>
      </c>
      <c r="N16839" s="1">
        <v>10</v>
      </c>
      <c r="O16839" s="1" t="s">
        <v>27</v>
      </c>
      <c r="P16839" s="1" t="str">
        <f t="shared" si="560"/>
        <v>109.525000088</v>
      </c>
      <c r="Q16839" s="28">
        <f t="shared" si="561"/>
        <v>0</v>
      </c>
    </row>
    <row r="16840" spans="11:17" x14ac:dyDescent="0.35">
      <c r="K16840" s="1">
        <v>89</v>
      </c>
      <c r="L16840" s="1">
        <v>250000</v>
      </c>
      <c r="M16840" s="27">
        <v>9.5</v>
      </c>
      <c r="N16840" s="1">
        <v>10</v>
      </c>
      <c r="O16840" s="1" t="s">
        <v>27</v>
      </c>
      <c r="P16840" s="1" t="str">
        <f t="shared" si="560"/>
        <v>109.525000089</v>
      </c>
      <c r="Q16840" s="28">
        <f t="shared" si="561"/>
        <v>0</v>
      </c>
    </row>
    <row r="16841" spans="11:17" x14ac:dyDescent="0.35">
      <c r="K16841" s="1">
        <v>90</v>
      </c>
      <c r="L16841" s="1">
        <v>250000</v>
      </c>
      <c r="M16841" s="27">
        <v>9.5</v>
      </c>
      <c r="N16841" s="1">
        <v>10</v>
      </c>
      <c r="O16841" s="1" t="s">
        <v>27</v>
      </c>
      <c r="P16841" s="1" t="str">
        <f t="shared" si="560"/>
        <v>109.525000090</v>
      </c>
      <c r="Q16841" s="28">
        <f t="shared" si="561"/>
        <v>0</v>
      </c>
    </row>
    <row r="16842" spans="11:17" x14ac:dyDescent="0.35">
      <c r="K16842" s="1">
        <v>91</v>
      </c>
      <c r="L16842" s="1">
        <v>250000</v>
      </c>
      <c r="M16842" s="27">
        <v>9.5</v>
      </c>
      <c r="N16842" s="1">
        <v>10</v>
      </c>
      <c r="O16842" s="1" t="s">
        <v>27</v>
      </c>
      <c r="P16842" s="1" t="str">
        <f t="shared" si="560"/>
        <v>109.525000091</v>
      </c>
      <c r="Q16842" s="28">
        <f t="shared" si="561"/>
        <v>0</v>
      </c>
    </row>
    <row r="16843" spans="11:17" x14ac:dyDescent="0.35">
      <c r="K16843" s="1">
        <v>92</v>
      </c>
      <c r="L16843" s="1">
        <v>250000</v>
      </c>
      <c r="M16843" s="27">
        <v>9.5</v>
      </c>
      <c r="N16843" s="1">
        <v>10</v>
      </c>
      <c r="O16843" s="1" t="s">
        <v>27</v>
      </c>
      <c r="P16843" s="1" t="str">
        <f t="shared" si="560"/>
        <v>109.525000092</v>
      </c>
      <c r="Q16843" s="28">
        <f t="shared" si="561"/>
        <v>0</v>
      </c>
    </row>
    <row r="16844" spans="11:17" x14ac:dyDescent="0.35">
      <c r="K16844" s="1">
        <v>93</v>
      </c>
      <c r="L16844" s="1">
        <v>250000</v>
      </c>
      <c r="M16844" s="27">
        <v>9.5</v>
      </c>
      <c r="N16844" s="1">
        <v>10</v>
      </c>
      <c r="O16844" s="1" t="s">
        <v>27</v>
      </c>
      <c r="P16844" s="1" t="str">
        <f t="shared" si="560"/>
        <v>109.525000093</v>
      </c>
      <c r="Q16844" s="28">
        <f t="shared" si="561"/>
        <v>0</v>
      </c>
    </row>
    <row r="16845" spans="11:17" x14ac:dyDescent="0.35">
      <c r="K16845" s="1">
        <v>94</v>
      </c>
      <c r="L16845" s="1">
        <v>250000</v>
      </c>
      <c r="M16845" s="27">
        <v>9.5</v>
      </c>
      <c r="N16845" s="1">
        <v>10</v>
      </c>
      <c r="O16845" s="1" t="s">
        <v>27</v>
      </c>
      <c r="P16845" s="1" t="str">
        <f t="shared" si="560"/>
        <v>109.525000094</v>
      </c>
      <c r="Q16845" s="28">
        <f t="shared" si="561"/>
        <v>0</v>
      </c>
    </row>
    <row r="16846" spans="11:17" x14ac:dyDescent="0.35">
      <c r="K16846" s="1">
        <v>95</v>
      </c>
      <c r="L16846" s="1">
        <v>250000</v>
      </c>
      <c r="M16846" s="27">
        <v>9.5</v>
      </c>
      <c r="N16846" s="1">
        <v>10</v>
      </c>
      <c r="O16846" s="1" t="s">
        <v>27</v>
      </c>
      <c r="P16846" s="1" t="str">
        <f t="shared" si="560"/>
        <v>109.525000095</v>
      </c>
      <c r="Q16846" s="28">
        <f t="shared" si="561"/>
        <v>0</v>
      </c>
    </row>
    <row r="16847" spans="11:17" x14ac:dyDescent="0.35">
      <c r="K16847" s="1">
        <v>96</v>
      </c>
      <c r="L16847" s="1">
        <v>250000</v>
      </c>
      <c r="M16847" s="27">
        <v>9.5</v>
      </c>
      <c r="N16847" s="1">
        <v>10</v>
      </c>
      <c r="O16847" s="1" t="s">
        <v>27</v>
      </c>
      <c r="P16847" s="1" t="str">
        <f t="shared" si="560"/>
        <v>109.525000096</v>
      </c>
      <c r="Q16847" s="28">
        <f t="shared" si="561"/>
        <v>0</v>
      </c>
    </row>
    <row r="16848" spans="11:17" x14ac:dyDescent="0.35">
      <c r="K16848" s="1">
        <v>97</v>
      </c>
      <c r="L16848" s="1">
        <v>250000</v>
      </c>
      <c r="M16848" s="27">
        <v>9.5</v>
      </c>
      <c r="N16848" s="1">
        <v>10</v>
      </c>
      <c r="O16848" s="1" t="s">
        <v>27</v>
      </c>
      <c r="P16848" s="1" t="str">
        <f t="shared" si="560"/>
        <v>109.525000097</v>
      </c>
      <c r="Q16848" s="28">
        <f t="shared" si="561"/>
        <v>0</v>
      </c>
    </row>
    <row r="16849" spans="11:17" x14ac:dyDescent="0.35">
      <c r="K16849" s="1">
        <v>98</v>
      </c>
      <c r="L16849" s="1">
        <v>250000</v>
      </c>
      <c r="M16849" s="27">
        <v>9.5</v>
      </c>
      <c r="N16849" s="1">
        <v>10</v>
      </c>
      <c r="O16849" s="1" t="s">
        <v>27</v>
      </c>
      <c r="P16849" s="1" t="str">
        <f t="shared" si="560"/>
        <v>109.525000098</v>
      </c>
      <c r="Q16849" s="28">
        <f t="shared" si="561"/>
        <v>0</v>
      </c>
    </row>
    <row r="16850" spans="11:17" x14ac:dyDescent="0.35">
      <c r="K16850" s="1">
        <v>99</v>
      </c>
      <c r="L16850" s="1">
        <v>250000</v>
      </c>
      <c r="M16850" s="27">
        <v>9.5</v>
      </c>
      <c r="N16850" s="1">
        <v>10</v>
      </c>
      <c r="O16850" s="1" t="s">
        <v>27</v>
      </c>
      <c r="P16850" s="1" t="str">
        <f t="shared" si="560"/>
        <v>109.525000099</v>
      </c>
      <c r="Q16850" s="28">
        <f t="shared" si="561"/>
        <v>0</v>
      </c>
    </row>
    <row r="16851" spans="11:17" x14ac:dyDescent="0.35">
      <c r="K16851" s="1">
        <v>100</v>
      </c>
      <c r="L16851" s="1">
        <v>250000</v>
      </c>
      <c r="M16851" s="27">
        <v>9.5</v>
      </c>
      <c r="N16851" s="1">
        <v>10</v>
      </c>
      <c r="O16851" s="1" t="s">
        <v>27</v>
      </c>
      <c r="P16851" s="1" t="str">
        <f t="shared" si="560"/>
        <v>109.5250000100</v>
      </c>
      <c r="Q16851" s="28">
        <f t="shared" si="561"/>
        <v>0</v>
      </c>
    </row>
    <row r="16852" spans="11:17" x14ac:dyDescent="0.35">
      <c r="K16852" s="1">
        <v>101</v>
      </c>
      <c r="L16852" s="1">
        <v>250000</v>
      </c>
      <c r="M16852" s="27">
        <v>9.5</v>
      </c>
      <c r="N16852" s="1">
        <v>10</v>
      </c>
      <c r="O16852" s="1" t="s">
        <v>27</v>
      </c>
      <c r="P16852" s="1" t="str">
        <f t="shared" si="560"/>
        <v>109.5250000101</v>
      </c>
      <c r="Q16852" s="28">
        <f t="shared" si="561"/>
        <v>0</v>
      </c>
    </row>
    <row r="16853" spans="11:17" x14ac:dyDescent="0.35">
      <c r="K16853" s="1">
        <v>102</v>
      </c>
      <c r="L16853" s="1">
        <v>250000</v>
      </c>
      <c r="M16853" s="27">
        <v>9.5</v>
      </c>
      <c r="N16853" s="1">
        <v>10</v>
      </c>
      <c r="O16853" s="1" t="s">
        <v>27</v>
      </c>
      <c r="P16853" s="1" t="str">
        <f t="shared" si="560"/>
        <v>109.5250000102</v>
      </c>
      <c r="Q16853" s="28">
        <f t="shared" si="561"/>
        <v>0</v>
      </c>
    </row>
    <row r="16854" spans="11:17" x14ac:dyDescent="0.35">
      <c r="K16854" s="1">
        <v>103</v>
      </c>
      <c r="L16854" s="1">
        <v>250000</v>
      </c>
      <c r="M16854" s="27">
        <v>9.5</v>
      </c>
      <c r="N16854" s="1">
        <v>10</v>
      </c>
      <c r="O16854" s="1" t="s">
        <v>27</v>
      </c>
      <c r="P16854" s="1" t="str">
        <f t="shared" si="560"/>
        <v>109.5250000103</v>
      </c>
      <c r="Q16854" s="28">
        <f t="shared" si="561"/>
        <v>0</v>
      </c>
    </row>
    <row r="16855" spans="11:17" x14ac:dyDescent="0.35">
      <c r="K16855" s="1">
        <v>104</v>
      </c>
      <c r="L16855" s="1">
        <v>250000</v>
      </c>
      <c r="M16855" s="27">
        <v>9.5</v>
      </c>
      <c r="N16855" s="1">
        <v>10</v>
      </c>
      <c r="O16855" s="1" t="s">
        <v>27</v>
      </c>
      <c r="P16855" s="1" t="str">
        <f t="shared" si="560"/>
        <v>109.5250000104</v>
      </c>
      <c r="Q16855" s="28">
        <f t="shared" si="561"/>
        <v>0</v>
      </c>
    </row>
    <row r="16856" spans="11:17" x14ac:dyDescent="0.35">
      <c r="K16856" s="1">
        <v>105</v>
      </c>
      <c r="L16856" s="1">
        <v>250000</v>
      </c>
      <c r="M16856" s="27">
        <v>9.5</v>
      </c>
      <c r="N16856" s="1">
        <v>10</v>
      </c>
      <c r="O16856" s="1" t="s">
        <v>27</v>
      </c>
      <c r="P16856" s="1" t="str">
        <f t="shared" si="560"/>
        <v>109.5250000105</v>
      </c>
      <c r="Q16856" s="28">
        <f t="shared" si="561"/>
        <v>0</v>
      </c>
    </row>
    <row r="16857" spans="11:17" x14ac:dyDescent="0.35">
      <c r="K16857" s="1">
        <v>106</v>
      </c>
      <c r="L16857" s="1">
        <v>250000</v>
      </c>
      <c r="M16857" s="27">
        <v>9.5</v>
      </c>
      <c r="N16857" s="1">
        <v>10</v>
      </c>
      <c r="O16857" s="1" t="s">
        <v>27</v>
      </c>
      <c r="P16857" s="1" t="str">
        <f t="shared" si="560"/>
        <v>109.5250000106</v>
      </c>
      <c r="Q16857" s="28">
        <f t="shared" si="561"/>
        <v>0</v>
      </c>
    </row>
    <row r="16858" spans="11:17" x14ac:dyDescent="0.35">
      <c r="K16858" s="1">
        <v>107</v>
      </c>
      <c r="L16858" s="1">
        <v>250000</v>
      </c>
      <c r="M16858" s="27">
        <v>9.5</v>
      </c>
      <c r="N16858" s="1">
        <v>10</v>
      </c>
      <c r="O16858" s="1" t="s">
        <v>27</v>
      </c>
      <c r="P16858" s="1" t="str">
        <f t="shared" si="560"/>
        <v>109.5250000107</v>
      </c>
      <c r="Q16858" s="28">
        <f t="shared" si="561"/>
        <v>0</v>
      </c>
    </row>
    <row r="16859" spans="11:17" x14ac:dyDescent="0.35">
      <c r="K16859" s="1">
        <v>108</v>
      </c>
      <c r="L16859" s="1">
        <v>250000</v>
      </c>
      <c r="M16859" s="27">
        <v>9.5</v>
      </c>
      <c r="N16859" s="1">
        <v>10</v>
      </c>
      <c r="O16859" s="1" t="s">
        <v>27</v>
      </c>
      <c r="P16859" s="1" t="str">
        <f t="shared" si="560"/>
        <v>109.5250000108</v>
      </c>
      <c r="Q16859" s="28">
        <f t="shared" si="561"/>
        <v>0</v>
      </c>
    </row>
    <row r="16860" spans="11:17" x14ac:dyDescent="0.35">
      <c r="K16860" s="1">
        <v>109</v>
      </c>
      <c r="L16860" s="1">
        <v>250000</v>
      </c>
      <c r="M16860" s="27">
        <v>9.5</v>
      </c>
      <c r="N16860" s="1">
        <v>10</v>
      </c>
      <c r="O16860" s="1" t="s">
        <v>27</v>
      </c>
      <c r="P16860" s="1" t="str">
        <f t="shared" si="560"/>
        <v>109.5250000109</v>
      </c>
      <c r="Q16860" s="28">
        <f t="shared" si="561"/>
        <v>0</v>
      </c>
    </row>
    <row r="16861" spans="11:17" x14ac:dyDescent="0.35">
      <c r="K16861" s="1">
        <v>110</v>
      </c>
      <c r="L16861" s="1">
        <v>250000</v>
      </c>
      <c r="M16861" s="27">
        <v>9.5</v>
      </c>
      <c r="N16861" s="1">
        <v>10</v>
      </c>
      <c r="O16861" s="1" t="s">
        <v>27</v>
      </c>
      <c r="P16861" s="1" t="str">
        <f t="shared" si="560"/>
        <v>109.5250000110</v>
      </c>
      <c r="Q16861" s="28">
        <f t="shared" si="561"/>
        <v>0</v>
      </c>
    </row>
    <row r="16862" spans="11:17" x14ac:dyDescent="0.35">
      <c r="K16862" s="1">
        <v>111</v>
      </c>
      <c r="L16862" s="1">
        <v>250000</v>
      </c>
      <c r="M16862" s="27">
        <v>9.5</v>
      </c>
      <c r="N16862" s="1">
        <v>10</v>
      </c>
      <c r="O16862" s="1" t="s">
        <v>27</v>
      </c>
      <c r="P16862" s="1" t="str">
        <f t="shared" si="560"/>
        <v>109.5250000111</v>
      </c>
      <c r="Q16862" s="28">
        <f t="shared" si="561"/>
        <v>0</v>
      </c>
    </row>
    <row r="16863" spans="11:17" x14ac:dyDescent="0.35">
      <c r="K16863" s="1">
        <v>112</v>
      </c>
      <c r="L16863" s="1">
        <v>250000</v>
      </c>
      <c r="M16863" s="27">
        <v>9.5</v>
      </c>
      <c r="N16863" s="1">
        <v>10</v>
      </c>
      <c r="O16863" s="1" t="s">
        <v>27</v>
      </c>
      <c r="P16863" s="1" t="str">
        <f t="shared" si="560"/>
        <v>109.5250000112</v>
      </c>
      <c r="Q16863" s="28">
        <f t="shared" si="561"/>
        <v>0</v>
      </c>
    </row>
    <row r="16864" spans="11:17" x14ac:dyDescent="0.35">
      <c r="K16864" s="1">
        <v>113</v>
      </c>
      <c r="L16864" s="1">
        <v>250000</v>
      </c>
      <c r="M16864" s="27">
        <v>9.5</v>
      </c>
      <c r="N16864" s="1">
        <v>10</v>
      </c>
      <c r="O16864" s="1" t="s">
        <v>27</v>
      </c>
      <c r="P16864" s="1" t="str">
        <f t="shared" si="560"/>
        <v>109.5250000113</v>
      </c>
      <c r="Q16864" s="28">
        <f t="shared" si="561"/>
        <v>0</v>
      </c>
    </row>
    <row r="16865" spans="11:17" x14ac:dyDescent="0.35">
      <c r="K16865" s="1">
        <v>114</v>
      </c>
      <c r="L16865" s="1">
        <v>250000</v>
      </c>
      <c r="M16865" s="27">
        <v>9.5</v>
      </c>
      <c r="N16865" s="1">
        <v>10</v>
      </c>
      <c r="O16865" s="1" t="s">
        <v>27</v>
      </c>
      <c r="P16865" s="1" t="str">
        <f t="shared" si="560"/>
        <v>109.5250000114</v>
      </c>
      <c r="Q16865" s="28">
        <f t="shared" si="561"/>
        <v>0</v>
      </c>
    </row>
    <row r="16866" spans="11:17" x14ac:dyDescent="0.35">
      <c r="K16866" s="1">
        <v>115</v>
      </c>
      <c r="L16866" s="1">
        <v>250000</v>
      </c>
      <c r="M16866" s="27">
        <v>9.5</v>
      </c>
      <c r="N16866" s="1">
        <v>10</v>
      </c>
      <c r="O16866" s="1" t="s">
        <v>27</v>
      </c>
      <c r="P16866" s="1" t="str">
        <f t="shared" si="560"/>
        <v>109.5250000115</v>
      </c>
      <c r="Q16866" s="28">
        <f t="shared" si="561"/>
        <v>0</v>
      </c>
    </row>
    <row r="16867" spans="11:17" x14ac:dyDescent="0.35">
      <c r="K16867" s="1">
        <v>116</v>
      </c>
      <c r="L16867" s="1">
        <v>250000</v>
      </c>
      <c r="M16867" s="27">
        <v>9.5</v>
      </c>
      <c r="N16867" s="1">
        <v>10</v>
      </c>
      <c r="O16867" s="1" t="s">
        <v>27</v>
      </c>
      <c r="P16867" s="1" t="str">
        <f t="shared" si="560"/>
        <v>109.5250000116</v>
      </c>
      <c r="Q16867" s="28">
        <f t="shared" si="561"/>
        <v>0</v>
      </c>
    </row>
    <row r="16868" spans="11:17" x14ac:dyDescent="0.35">
      <c r="K16868" s="1">
        <v>117</v>
      </c>
      <c r="L16868" s="1">
        <v>250000</v>
      </c>
      <c r="M16868" s="27">
        <v>9.5</v>
      </c>
      <c r="N16868" s="1">
        <v>10</v>
      </c>
      <c r="O16868" s="1" t="s">
        <v>27</v>
      </c>
      <c r="P16868" s="1" t="str">
        <f t="shared" si="560"/>
        <v>109.5250000117</v>
      </c>
      <c r="Q16868" s="28">
        <f t="shared" si="561"/>
        <v>0</v>
      </c>
    </row>
    <row r="16869" spans="11:17" x14ac:dyDescent="0.35">
      <c r="K16869" s="1">
        <v>118</v>
      </c>
      <c r="L16869" s="1">
        <v>250000</v>
      </c>
      <c r="M16869" s="27">
        <v>9.5</v>
      </c>
      <c r="N16869" s="1">
        <v>10</v>
      </c>
      <c r="O16869" s="1" t="s">
        <v>27</v>
      </c>
      <c r="P16869" s="1" t="str">
        <f t="shared" si="560"/>
        <v>109.5250000118</v>
      </c>
      <c r="Q16869" s="28">
        <f t="shared" si="561"/>
        <v>0</v>
      </c>
    </row>
    <row r="16870" spans="11:17" x14ac:dyDescent="0.35">
      <c r="K16870" s="1">
        <v>119</v>
      </c>
      <c r="L16870" s="1">
        <v>250000</v>
      </c>
      <c r="M16870" s="27">
        <v>9.5</v>
      </c>
      <c r="N16870" s="1">
        <v>10</v>
      </c>
      <c r="O16870" s="1" t="s">
        <v>27</v>
      </c>
      <c r="P16870" s="1" t="str">
        <f t="shared" si="560"/>
        <v>109.5250000119</v>
      </c>
      <c r="Q16870" s="28">
        <f t="shared" si="561"/>
        <v>0</v>
      </c>
    </row>
    <row r="16871" spans="11:17" x14ac:dyDescent="0.35">
      <c r="K16871" s="1">
        <v>120</v>
      </c>
      <c r="L16871" s="1">
        <v>250000</v>
      </c>
      <c r="M16871" s="27">
        <v>9.5</v>
      </c>
      <c r="N16871" s="1">
        <v>10</v>
      </c>
      <c r="O16871" s="1" t="s">
        <v>27</v>
      </c>
      <c r="P16871" s="1" t="str">
        <f t="shared" si="560"/>
        <v>109.5250000120</v>
      </c>
      <c r="Q16871" s="28">
        <f t="shared" si="561"/>
        <v>0</v>
      </c>
    </row>
    <row r="16872" spans="11:17" x14ac:dyDescent="0.35">
      <c r="K16872" s="1">
        <v>121</v>
      </c>
      <c r="L16872" s="1">
        <v>250000</v>
      </c>
      <c r="M16872" s="27">
        <v>9.5</v>
      </c>
      <c r="N16872" s="1">
        <v>10</v>
      </c>
      <c r="O16872" s="1" t="s">
        <v>27</v>
      </c>
      <c r="P16872" s="1" t="str">
        <f t="shared" si="560"/>
        <v>109.5250000121</v>
      </c>
      <c r="Q16872" s="28">
        <f t="shared" si="561"/>
        <v>0</v>
      </c>
    </row>
    <row r="16873" spans="11:17" x14ac:dyDescent="0.35">
      <c r="K16873" s="1">
        <v>122</v>
      </c>
      <c r="L16873" s="1">
        <v>250000</v>
      </c>
      <c r="M16873" s="27">
        <v>9.5</v>
      </c>
      <c r="N16873" s="1">
        <v>10</v>
      </c>
      <c r="O16873" s="1" t="s">
        <v>27</v>
      </c>
      <c r="P16873" s="1" t="str">
        <f t="shared" si="560"/>
        <v>109.5250000122</v>
      </c>
      <c r="Q16873" s="28">
        <f t="shared" si="561"/>
        <v>0</v>
      </c>
    </row>
    <row r="16874" spans="11:17" x14ac:dyDescent="0.35">
      <c r="K16874" s="1">
        <v>123</v>
      </c>
      <c r="L16874" s="1">
        <v>250000</v>
      </c>
      <c r="M16874" s="27">
        <v>9.5</v>
      </c>
      <c r="N16874" s="1">
        <v>10</v>
      </c>
      <c r="O16874" s="1" t="s">
        <v>27</v>
      </c>
      <c r="P16874" s="1" t="str">
        <f t="shared" si="560"/>
        <v>109.5250000123</v>
      </c>
      <c r="Q16874" s="28">
        <f t="shared" si="561"/>
        <v>0</v>
      </c>
    </row>
    <row r="16875" spans="11:17" x14ac:dyDescent="0.35">
      <c r="K16875" s="1">
        <v>124</v>
      </c>
      <c r="L16875" s="1">
        <v>250000</v>
      </c>
      <c r="M16875" s="27">
        <v>9.5</v>
      </c>
      <c r="N16875" s="1">
        <v>10</v>
      </c>
      <c r="O16875" s="1" t="s">
        <v>27</v>
      </c>
      <c r="P16875" s="1" t="str">
        <f t="shared" si="560"/>
        <v>109.5250000124</v>
      </c>
      <c r="Q16875" s="28">
        <f t="shared" si="561"/>
        <v>0</v>
      </c>
    </row>
    <row r="16876" spans="11:17" x14ac:dyDescent="0.35">
      <c r="K16876" s="1">
        <v>125</v>
      </c>
      <c r="L16876" s="1">
        <v>250000</v>
      </c>
      <c r="M16876" s="27">
        <v>9.5</v>
      </c>
      <c r="N16876" s="1">
        <v>10</v>
      </c>
      <c r="O16876" s="1" t="s">
        <v>27</v>
      </c>
      <c r="P16876" s="1" t="str">
        <f t="shared" si="560"/>
        <v>109.5250000125</v>
      </c>
      <c r="Q16876" s="28">
        <f t="shared" si="561"/>
        <v>0</v>
      </c>
    </row>
    <row r="16877" spans="11:17" x14ac:dyDescent="0.35">
      <c r="K16877" s="1">
        <v>1</v>
      </c>
      <c r="L16877" s="1">
        <v>300000</v>
      </c>
      <c r="M16877" s="27">
        <v>3.5</v>
      </c>
      <c r="N16877" s="1">
        <v>10</v>
      </c>
      <c r="O16877" s="1" t="s">
        <v>26</v>
      </c>
      <c r="P16877" s="1" t="str">
        <f t="shared" si="560"/>
        <v>103.53000001</v>
      </c>
      <c r="Q16877" s="28">
        <f t="shared" si="561"/>
        <v>0</v>
      </c>
    </row>
    <row r="16878" spans="11:17" x14ac:dyDescent="0.35">
      <c r="K16878" s="1">
        <v>2</v>
      </c>
      <c r="L16878" s="1">
        <v>300000</v>
      </c>
      <c r="M16878" s="27">
        <v>3.5</v>
      </c>
      <c r="N16878" s="1">
        <v>10</v>
      </c>
      <c r="O16878" s="1" t="s">
        <v>26</v>
      </c>
      <c r="P16878" s="1" t="str">
        <f t="shared" si="560"/>
        <v>103.53000002</v>
      </c>
      <c r="Q16878" s="28">
        <f t="shared" si="561"/>
        <v>0</v>
      </c>
    </row>
    <row r="16879" spans="11:17" x14ac:dyDescent="0.35">
      <c r="K16879" s="1">
        <v>3</v>
      </c>
      <c r="L16879" s="1">
        <v>300000</v>
      </c>
      <c r="M16879" s="27">
        <v>3.5</v>
      </c>
      <c r="N16879" s="1">
        <v>10</v>
      </c>
      <c r="O16879" s="1" t="s">
        <v>26</v>
      </c>
      <c r="P16879" s="1" t="str">
        <f t="shared" si="560"/>
        <v>103.53000003</v>
      </c>
      <c r="Q16879" s="28">
        <f t="shared" si="561"/>
        <v>0</v>
      </c>
    </row>
    <row r="16880" spans="11:17" x14ac:dyDescent="0.35">
      <c r="K16880" s="1">
        <v>4</v>
      </c>
      <c r="L16880" s="1">
        <v>300000</v>
      </c>
      <c r="M16880" s="27">
        <v>3.5</v>
      </c>
      <c r="N16880" s="1">
        <v>10</v>
      </c>
      <c r="O16880" s="1" t="s">
        <v>26</v>
      </c>
      <c r="P16880" s="1" t="str">
        <f t="shared" si="560"/>
        <v>103.53000004</v>
      </c>
      <c r="Q16880" s="28">
        <f t="shared" si="561"/>
        <v>0</v>
      </c>
    </row>
    <row r="16881" spans="11:17" x14ac:dyDescent="0.35">
      <c r="K16881" s="1">
        <v>5</v>
      </c>
      <c r="L16881" s="1">
        <v>300000</v>
      </c>
      <c r="M16881" s="27">
        <v>3.5</v>
      </c>
      <c r="N16881" s="1">
        <v>10</v>
      </c>
      <c r="O16881" s="1" t="s">
        <v>26</v>
      </c>
      <c r="P16881" s="1" t="str">
        <f t="shared" si="560"/>
        <v>103.53000005</v>
      </c>
      <c r="Q16881" s="28">
        <f t="shared" si="561"/>
        <v>0</v>
      </c>
    </row>
    <row r="16882" spans="11:17" x14ac:dyDescent="0.35">
      <c r="K16882" s="1">
        <v>6</v>
      </c>
      <c r="L16882" s="1">
        <v>300000</v>
      </c>
      <c r="M16882" s="27">
        <v>3.5</v>
      </c>
      <c r="N16882" s="1">
        <v>10</v>
      </c>
      <c r="O16882" s="1" t="s">
        <v>26</v>
      </c>
      <c r="P16882" s="1" t="str">
        <f t="shared" si="560"/>
        <v>103.53000006</v>
      </c>
      <c r="Q16882" s="28">
        <f t="shared" si="561"/>
        <v>0</v>
      </c>
    </row>
    <row r="16883" spans="11:17" x14ac:dyDescent="0.35">
      <c r="K16883" s="1">
        <v>7</v>
      </c>
      <c r="L16883" s="1">
        <v>300000</v>
      </c>
      <c r="M16883" s="27">
        <v>3.5</v>
      </c>
      <c r="N16883" s="1">
        <v>10</v>
      </c>
      <c r="O16883" s="1" t="s">
        <v>26</v>
      </c>
      <c r="P16883" s="1" t="str">
        <f t="shared" si="560"/>
        <v>103.53000007</v>
      </c>
      <c r="Q16883" s="28">
        <f t="shared" si="561"/>
        <v>0</v>
      </c>
    </row>
    <row r="16884" spans="11:17" x14ac:dyDescent="0.35">
      <c r="K16884" s="1">
        <v>8</v>
      </c>
      <c r="L16884" s="1">
        <v>300000</v>
      </c>
      <c r="M16884" s="27">
        <v>3.5</v>
      </c>
      <c r="N16884" s="1">
        <v>10</v>
      </c>
      <c r="O16884" s="1" t="s">
        <v>26</v>
      </c>
      <c r="P16884" s="1" t="str">
        <f t="shared" si="560"/>
        <v>103.53000008</v>
      </c>
      <c r="Q16884" s="28">
        <f t="shared" si="561"/>
        <v>0</v>
      </c>
    </row>
    <row r="16885" spans="11:17" x14ac:dyDescent="0.35">
      <c r="K16885" s="1">
        <v>9</v>
      </c>
      <c r="L16885" s="1">
        <v>300000</v>
      </c>
      <c r="M16885" s="27">
        <v>3.5</v>
      </c>
      <c r="N16885" s="1">
        <v>10</v>
      </c>
      <c r="O16885" s="1" t="s">
        <v>26</v>
      </c>
      <c r="P16885" s="1" t="str">
        <f t="shared" si="560"/>
        <v>103.53000009</v>
      </c>
      <c r="Q16885" s="28">
        <f t="shared" si="561"/>
        <v>0</v>
      </c>
    </row>
    <row r="16886" spans="11:17" x14ac:dyDescent="0.35">
      <c r="K16886" s="1">
        <v>10</v>
      </c>
      <c r="L16886" s="1">
        <v>300000</v>
      </c>
      <c r="M16886" s="27">
        <v>3.5</v>
      </c>
      <c r="N16886" s="1">
        <v>10</v>
      </c>
      <c r="O16886" s="1" t="s">
        <v>26</v>
      </c>
      <c r="P16886" s="1" t="str">
        <f t="shared" si="560"/>
        <v>103.530000010</v>
      </c>
      <c r="Q16886" s="28">
        <f t="shared" si="561"/>
        <v>0</v>
      </c>
    </row>
    <row r="16887" spans="11:17" x14ac:dyDescent="0.35">
      <c r="K16887" s="1">
        <v>11</v>
      </c>
      <c r="L16887" s="1">
        <v>300000</v>
      </c>
      <c r="M16887" s="27">
        <v>3.5</v>
      </c>
      <c r="N16887" s="1">
        <v>10</v>
      </c>
      <c r="O16887" s="1" t="s">
        <v>26</v>
      </c>
      <c r="P16887" s="1" t="str">
        <f t="shared" si="560"/>
        <v>103.530000011</v>
      </c>
      <c r="Q16887" s="28">
        <f t="shared" si="561"/>
        <v>0</v>
      </c>
    </row>
    <row r="16888" spans="11:17" x14ac:dyDescent="0.35">
      <c r="K16888" s="1">
        <v>12</v>
      </c>
      <c r="L16888" s="1">
        <v>300000</v>
      </c>
      <c r="M16888" s="27">
        <v>3.5</v>
      </c>
      <c r="N16888" s="1">
        <v>10</v>
      </c>
      <c r="O16888" s="1" t="s">
        <v>26</v>
      </c>
      <c r="P16888" s="1" t="str">
        <f t="shared" si="560"/>
        <v>103.530000012</v>
      </c>
      <c r="Q16888" s="28">
        <f t="shared" si="561"/>
        <v>0</v>
      </c>
    </row>
    <row r="16889" spans="11:17" x14ac:dyDescent="0.35">
      <c r="K16889" s="1">
        <v>13</v>
      </c>
      <c r="L16889" s="1">
        <v>300000</v>
      </c>
      <c r="M16889" s="27">
        <v>3.5</v>
      </c>
      <c r="N16889" s="1">
        <v>10</v>
      </c>
      <c r="O16889" s="1" t="s">
        <v>26</v>
      </c>
      <c r="P16889" s="1" t="str">
        <f t="shared" si="560"/>
        <v>103.530000013</v>
      </c>
      <c r="Q16889" s="28">
        <f t="shared" si="561"/>
        <v>0</v>
      </c>
    </row>
    <row r="16890" spans="11:17" x14ac:dyDescent="0.35">
      <c r="K16890" s="1">
        <v>14</v>
      </c>
      <c r="L16890" s="1">
        <v>300000</v>
      </c>
      <c r="M16890" s="27">
        <v>3.5</v>
      </c>
      <c r="N16890" s="1">
        <v>10</v>
      </c>
      <c r="O16890" s="1" t="s">
        <v>26</v>
      </c>
      <c r="P16890" s="1" t="str">
        <f t="shared" si="560"/>
        <v>103.530000014</v>
      </c>
      <c r="Q16890" s="28">
        <f t="shared" si="561"/>
        <v>0</v>
      </c>
    </row>
    <row r="16891" spans="11:17" x14ac:dyDescent="0.35">
      <c r="K16891" s="1">
        <v>15</v>
      </c>
      <c r="L16891" s="1">
        <v>300000</v>
      </c>
      <c r="M16891" s="27">
        <v>3.5</v>
      </c>
      <c r="N16891" s="1">
        <v>10</v>
      </c>
      <c r="O16891" s="1" t="s">
        <v>26</v>
      </c>
      <c r="P16891" s="1" t="str">
        <f t="shared" si="560"/>
        <v>103.530000015</v>
      </c>
      <c r="Q16891" s="28">
        <f t="shared" si="561"/>
        <v>0</v>
      </c>
    </row>
    <row r="16892" spans="11:17" x14ac:dyDescent="0.35">
      <c r="K16892" s="1">
        <v>16</v>
      </c>
      <c r="L16892" s="1">
        <v>300000</v>
      </c>
      <c r="M16892" s="27">
        <v>3.5</v>
      </c>
      <c r="N16892" s="1">
        <v>10</v>
      </c>
      <c r="O16892" s="1" t="s">
        <v>26</v>
      </c>
      <c r="P16892" s="1" t="str">
        <f t="shared" si="560"/>
        <v>103.530000016</v>
      </c>
      <c r="Q16892" s="28">
        <f t="shared" si="561"/>
        <v>0</v>
      </c>
    </row>
    <row r="16893" spans="11:17" x14ac:dyDescent="0.35">
      <c r="K16893" s="1">
        <v>17</v>
      </c>
      <c r="L16893" s="1">
        <v>300000</v>
      </c>
      <c r="M16893" s="27">
        <v>3.5</v>
      </c>
      <c r="N16893" s="1">
        <v>10</v>
      </c>
      <c r="O16893" s="1" t="s">
        <v>26</v>
      </c>
      <c r="P16893" s="1" t="str">
        <f t="shared" si="560"/>
        <v>103.530000017</v>
      </c>
      <c r="Q16893" s="28">
        <f t="shared" si="561"/>
        <v>0</v>
      </c>
    </row>
    <row r="16894" spans="11:17" x14ac:dyDescent="0.35">
      <c r="K16894" s="1">
        <v>18</v>
      </c>
      <c r="L16894" s="1">
        <v>300000</v>
      </c>
      <c r="M16894" s="27">
        <v>3.5</v>
      </c>
      <c r="N16894" s="1">
        <v>10</v>
      </c>
      <c r="O16894" s="1" t="s">
        <v>26</v>
      </c>
      <c r="P16894" s="1" t="str">
        <f t="shared" si="560"/>
        <v>103.530000018</v>
      </c>
      <c r="Q16894" s="28">
        <f t="shared" si="561"/>
        <v>0</v>
      </c>
    </row>
    <row r="16895" spans="11:17" x14ac:dyDescent="0.35">
      <c r="K16895" s="1">
        <v>19</v>
      </c>
      <c r="L16895" s="1">
        <v>300000</v>
      </c>
      <c r="M16895" s="27">
        <v>3.5</v>
      </c>
      <c r="N16895" s="1">
        <v>10</v>
      </c>
      <c r="O16895" s="1" t="s">
        <v>26</v>
      </c>
      <c r="P16895" s="1" t="str">
        <f t="shared" si="560"/>
        <v>103.530000019</v>
      </c>
      <c r="Q16895" s="28">
        <f t="shared" si="561"/>
        <v>0</v>
      </c>
    </row>
    <row r="16896" spans="11:17" x14ac:dyDescent="0.35">
      <c r="K16896" s="1">
        <v>20</v>
      </c>
      <c r="L16896" s="1">
        <v>300000</v>
      </c>
      <c r="M16896" s="27">
        <v>3.5</v>
      </c>
      <c r="N16896" s="1">
        <v>10</v>
      </c>
      <c r="O16896" s="1" t="s">
        <v>26</v>
      </c>
      <c r="P16896" s="1" t="str">
        <f t="shared" si="560"/>
        <v>103.530000020</v>
      </c>
      <c r="Q16896" s="28">
        <f t="shared" si="561"/>
        <v>0</v>
      </c>
    </row>
    <row r="16897" spans="11:17" x14ac:dyDescent="0.35">
      <c r="K16897" s="1">
        <v>21</v>
      </c>
      <c r="L16897" s="1">
        <v>300000</v>
      </c>
      <c r="M16897" s="27">
        <v>3.5</v>
      </c>
      <c r="N16897" s="1">
        <v>10</v>
      </c>
      <c r="O16897" s="1" t="s">
        <v>26</v>
      </c>
      <c r="P16897" s="1" t="str">
        <f t="shared" si="560"/>
        <v>103.530000021</v>
      </c>
      <c r="Q16897" s="28">
        <f t="shared" si="561"/>
        <v>0</v>
      </c>
    </row>
    <row r="16898" spans="11:17" x14ac:dyDescent="0.35">
      <c r="K16898" s="1">
        <v>22</v>
      </c>
      <c r="L16898" s="1">
        <v>300000</v>
      </c>
      <c r="M16898" s="27">
        <v>3.5</v>
      </c>
      <c r="N16898" s="1">
        <v>10</v>
      </c>
      <c r="O16898" s="1" t="s">
        <v>26</v>
      </c>
      <c r="P16898" s="1" t="str">
        <f t="shared" si="560"/>
        <v>103.530000022</v>
      </c>
      <c r="Q16898" s="28">
        <f t="shared" si="561"/>
        <v>0</v>
      </c>
    </row>
    <row r="16899" spans="11:17" x14ac:dyDescent="0.35">
      <c r="K16899" s="1">
        <v>23</v>
      </c>
      <c r="L16899" s="1">
        <v>300000</v>
      </c>
      <c r="M16899" s="27">
        <v>3.5</v>
      </c>
      <c r="N16899" s="1">
        <v>10</v>
      </c>
      <c r="O16899" s="1" t="s">
        <v>26</v>
      </c>
      <c r="P16899" s="1" t="str">
        <f t="shared" ref="P16899:P16962" si="562">N16899&amp;M16899&amp;L16899&amp;K16899</f>
        <v>103.530000023</v>
      </c>
      <c r="Q16899" s="28">
        <f t="shared" ref="Q16899:Q16962" si="563">VLOOKUP(O16899&amp;L16899&amp;M16899&amp;N16899,$W$2:$X$1051,2,FALSE)</f>
        <v>0</v>
      </c>
    </row>
    <row r="16900" spans="11:17" x14ac:dyDescent="0.35">
      <c r="K16900" s="1">
        <v>24</v>
      </c>
      <c r="L16900" s="1">
        <v>300000</v>
      </c>
      <c r="M16900" s="27">
        <v>3.5</v>
      </c>
      <c r="N16900" s="1">
        <v>10</v>
      </c>
      <c r="O16900" s="1" t="s">
        <v>26</v>
      </c>
      <c r="P16900" s="1" t="str">
        <f t="shared" si="562"/>
        <v>103.530000024</v>
      </c>
      <c r="Q16900" s="28">
        <f t="shared" si="563"/>
        <v>0</v>
      </c>
    </row>
    <row r="16901" spans="11:17" x14ac:dyDescent="0.35">
      <c r="K16901" s="1">
        <v>25</v>
      </c>
      <c r="L16901" s="1">
        <v>300000</v>
      </c>
      <c r="M16901" s="27">
        <v>3.5</v>
      </c>
      <c r="N16901" s="1">
        <v>10</v>
      </c>
      <c r="O16901" s="1" t="s">
        <v>26</v>
      </c>
      <c r="P16901" s="1" t="str">
        <f t="shared" si="562"/>
        <v>103.530000025</v>
      </c>
      <c r="Q16901" s="28">
        <f t="shared" si="563"/>
        <v>0</v>
      </c>
    </row>
    <row r="16902" spans="11:17" x14ac:dyDescent="0.35">
      <c r="K16902" s="1">
        <v>26</v>
      </c>
      <c r="L16902" s="1">
        <v>300000</v>
      </c>
      <c r="M16902" s="27">
        <v>3.5</v>
      </c>
      <c r="N16902" s="1">
        <v>10</v>
      </c>
      <c r="O16902" s="1" t="s">
        <v>17</v>
      </c>
      <c r="P16902" s="1" t="str">
        <f t="shared" si="562"/>
        <v>103.530000026</v>
      </c>
      <c r="Q16902" s="28">
        <f t="shared" si="563"/>
        <v>0</v>
      </c>
    </row>
    <row r="16903" spans="11:17" x14ac:dyDescent="0.35">
      <c r="K16903" s="1">
        <v>27</v>
      </c>
      <c r="L16903" s="1">
        <v>300000</v>
      </c>
      <c r="M16903" s="27">
        <v>3.5</v>
      </c>
      <c r="N16903" s="1">
        <v>10</v>
      </c>
      <c r="O16903" s="1" t="s">
        <v>17</v>
      </c>
      <c r="P16903" s="1" t="str">
        <f t="shared" si="562"/>
        <v>103.530000027</v>
      </c>
      <c r="Q16903" s="28">
        <f t="shared" si="563"/>
        <v>0</v>
      </c>
    </row>
    <row r="16904" spans="11:17" x14ac:dyDescent="0.35">
      <c r="K16904" s="1">
        <v>28</v>
      </c>
      <c r="L16904" s="1">
        <v>300000</v>
      </c>
      <c r="M16904" s="27">
        <v>3.5</v>
      </c>
      <c r="N16904" s="1">
        <v>10</v>
      </c>
      <c r="O16904" s="1" t="s">
        <v>17</v>
      </c>
      <c r="P16904" s="1" t="str">
        <f t="shared" si="562"/>
        <v>103.530000028</v>
      </c>
      <c r="Q16904" s="28">
        <f t="shared" si="563"/>
        <v>0</v>
      </c>
    </row>
    <row r="16905" spans="11:17" x14ac:dyDescent="0.35">
      <c r="K16905" s="1">
        <v>29</v>
      </c>
      <c r="L16905" s="1">
        <v>300000</v>
      </c>
      <c r="M16905" s="27">
        <v>3.5</v>
      </c>
      <c r="N16905" s="1">
        <v>10</v>
      </c>
      <c r="O16905" s="1" t="s">
        <v>17</v>
      </c>
      <c r="P16905" s="1" t="str">
        <f t="shared" si="562"/>
        <v>103.530000029</v>
      </c>
      <c r="Q16905" s="28">
        <f t="shared" si="563"/>
        <v>0</v>
      </c>
    </row>
    <row r="16906" spans="11:17" x14ac:dyDescent="0.35">
      <c r="K16906" s="1">
        <v>30</v>
      </c>
      <c r="L16906" s="1">
        <v>300000</v>
      </c>
      <c r="M16906" s="27">
        <v>3.5</v>
      </c>
      <c r="N16906" s="1">
        <v>10</v>
      </c>
      <c r="O16906" s="1" t="s">
        <v>17</v>
      </c>
      <c r="P16906" s="1" t="str">
        <f t="shared" si="562"/>
        <v>103.530000030</v>
      </c>
      <c r="Q16906" s="28">
        <f t="shared" si="563"/>
        <v>0</v>
      </c>
    </row>
    <row r="16907" spans="11:17" x14ac:dyDescent="0.35">
      <c r="K16907" s="1">
        <v>31</v>
      </c>
      <c r="L16907" s="1">
        <v>300000</v>
      </c>
      <c r="M16907" s="27">
        <v>3.5</v>
      </c>
      <c r="N16907" s="1">
        <v>10</v>
      </c>
      <c r="O16907" s="1" t="s">
        <v>17</v>
      </c>
      <c r="P16907" s="1" t="str">
        <f t="shared" si="562"/>
        <v>103.530000031</v>
      </c>
      <c r="Q16907" s="28">
        <f t="shared" si="563"/>
        <v>0</v>
      </c>
    </row>
    <row r="16908" spans="11:17" x14ac:dyDescent="0.35">
      <c r="K16908" s="1">
        <v>32</v>
      </c>
      <c r="L16908" s="1">
        <v>300000</v>
      </c>
      <c r="M16908" s="27">
        <v>3.5</v>
      </c>
      <c r="N16908" s="1">
        <v>10</v>
      </c>
      <c r="O16908" s="1" t="s">
        <v>17</v>
      </c>
      <c r="P16908" s="1" t="str">
        <f t="shared" si="562"/>
        <v>103.530000032</v>
      </c>
      <c r="Q16908" s="28">
        <f t="shared" si="563"/>
        <v>0</v>
      </c>
    </row>
    <row r="16909" spans="11:17" x14ac:dyDescent="0.35">
      <c r="K16909" s="1">
        <v>33</v>
      </c>
      <c r="L16909" s="1">
        <v>300000</v>
      </c>
      <c r="M16909" s="27">
        <v>3.5</v>
      </c>
      <c r="N16909" s="1">
        <v>10</v>
      </c>
      <c r="O16909" s="1" t="s">
        <v>17</v>
      </c>
      <c r="P16909" s="1" t="str">
        <f t="shared" si="562"/>
        <v>103.530000033</v>
      </c>
      <c r="Q16909" s="28">
        <f t="shared" si="563"/>
        <v>0</v>
      </c>
    </row>
    <row r="16910" spans="11:17" x14ac:dyDescent="0.35">
      <c r="K16910" s="1">
        <v>34</v>
      </c>
      <c r="L16910" s="1">
        <v>300000</v>
      </c>
      <c r="M16910" s="27">
        <v>3.5</v>
      </c>
      <c r="N16910" s="1">
        <v>10</v>
      </c>
      <c r="O16910" s="1" t="s">
        <v>17</v>
      </c>
      <c r="P16910" s="1" t="str">
        <f t="shared" si="562"/>
        <v>103.530000034</v>
      </c>
      <c r="Q16910" s="28">
        <f t="shared" si="563"/>
        <v>0</v>
      </c>
    </row>
    <row r="16911" spans="11:17" x14ac:dyDescent="0.35">
      <c r="K16911" s="1">
        <v>35</v>
      </c>
      <c r="L16911" s="1">
        <v>300000</v>
      </c>
      <c r="M16911" s="27">
        <v>3.5</v>
      </c>
      <c r="N16911" s="1">
        <v>10</v>
      </c>
      <c r="O16911" s="1" t="s">
        <v>17</v>
      </c>
      <c r="P16911" s="1" t="str">
        <f t="shared" si="562"/>
        <v>103.530000035</v>
      </c>
      <c r="Q16911" s="28">
        <f t="shared" si="563"/>
        <v>0</v>
      </c>
    </row>
    <row r="16912" spans="11:17" x14ac:dyDescent="0.35">
      <c r="K16912" s="1">
        <v>36</v>
      </c>
      <c r="L16912" s="1">
        <v>300000</v>
      </c>
      <c r="M16912" s="27">
        <v>3.5</v>
      </c>
      <c r="N16912" s="1">
        <v>10</v>
      </c>
      <c r="O16912" s="1" t="s">
        <v>18</v>
      </c>
      <c r="P16912" s="1" t="str">
        <f t="shared" si="562"/>
        <v>103.530000036</v>
      </c>
      <c r="Q16912" s="28">
        <f t="shared" si="563"/>
        <v>0</v>
      </c>
    </row>
    <row r="16913" spans="11:17" x14ac:dyDescent="0.35">
      <c r="K16913" s="1">
        <v>37</v>
      </c>
      <c r="L16913" s="1">
        <v>300000</v>
      </c>
      <c r="M16913" s="27">
        <v>3.5</v>
      </c>
      <c r="N16913" s="1">
        <v>10</v>
      </c>
      <c r="O16913" s="1" t="s">
        <v>18</v>
      </c>
      <c r="P16913" s="1" t="str">
        <f t="shared" si="562"/>
        <v>103.530000037</v>
      </c>
      <c r="Q16913" s="28">
        <f t="shared" si="563"/>
        <v>0</v>
      </c>
    </row>
    <row r="16914" spans="11:17" x14ac:dyDescent="0.35">
      <c r="K16914" s="1">
        <v>38</v>
      </c>
      <c r="L16914" s="1">
        <v>300000</v>
      </c>
      <c r="M16914" s="27">
        <v>3.5</v>
      </c>
      <c r="N16914" s="1">
        <v>10</v>
      </c>
      <c r="O16914" s="1" t="s">
        <v>18</v>
      </c>
      <c r="P16914" s="1" t="str">
        <f t="shared" si="562"/>
        <v>103.530000038</v>
      </c>
      <c r="Q16914" s="28">
        <f t="shared" si="563"/>
        <v>0</v>
      </c>
    </row>
    <row r="16915" spans="11:17" x14ac:dyDescent="0.35">
      <c r="K16915" s="1">
        <v>39</v>
      </c>
      <c r="L16915" s="1">
        <v>300000</v>
      </c>
      <c r="M16915" s="27">
        <v>3.5</v>
      </c>
      <c r="N16915" s="1">
        <v>10</v>
      </c>
      <c r="O16915" s="1" t="s">
        <v>18</v>
      </c>
      <c r="P16915" s="1" t="str">
        <f t="shared" si="562"/>
        <v>103.530000039</v>
      </c>
      <c r="Q16915" s="28">
        <f t="shared" si="563"/>
        <v>0</v>
      </c>
    </row>
    <row r="16916" spans="11:17" x14ac:dyDescent="0.35">
      <c r="K16916" s="1">
        <v>40</v>
      </c>
      <c r="L16916" s="1">
        <v>300000</v>
      </c>
      <c r="M16916" s="27">
        <v>3.5</v>
      </c>
      <c r="N16916" s="1">
        <v>10</v>
      </c>
      <c r="O16916" s="1" t="s">
        <v>18</v>
      </c>
      <c r="P16916" s="1" t="str">
        <f t="shared" si="562"/>
        <v>103.530000040</v>
      </c>
      <c r="Q16916" s="28">
        <f t="shared" si="563"/>
        <v>0</v>
      </c>
    </row>
    <row r="16917" spans="11:17" x14ac:dyDescent="0.35">
      <c r="K16917" s="1">
        <v>41</v>
      </c>
      <c r="L16917" s="1">
        <v>300000</v>
      </c>
      <c r="M16917" s="27">
        <v>3.5</v>
      </c>
      <c r="N16917" s="1">
        <v>10</v>
      </c>
      <c r="O16917" s="1" t="s">
        <v>18</v>
      </c>
      <c r="P16917" s="1" t="str">
        <f t="shared" si="562"/>
        <v>103.530000041</v>
      </c>
      <c r="Q16917" s="28">
        <f t="shared" si="563"/>
        <v>0</v>
      </c>
    </row>
    <row r="16918" spans="11:17" x14ac:dyDescent="0.35">
      <c r="K16918" s="1">
        <v>42</v>
      </c>
      <c r="L16918" s="1">
        <v>300000</v>
      </c>
      <c r="M16918" s="27">
        <v>3.5</v>
      </c>
      <c r="N16918" s="1">
        <v>10</v>
      </c>
      <c r="O16918" s="1" t="s">
        <v>18</v>
      </c>
      <c r="P16918" s="1" t="str">
        <f t="shared" si="562"/>
        <v>103.530000042</v>
      </c>
      <c r="Q16918" s="28">
        <f t="shared" si="563"/>
        <v>0</v>
      </c>
    </row>
    <row r="16919" spans="11:17" x14ac:dyDescent="0.35">
      <c r="K16919" s="1">
        <v>43</v>
      </c>
      <c r="L16919" s="1">
        <v>300000</v>
      </c>
      <c r="M16919" s="27">
        <v>3.5</v>
      </c>
      <c r="N16919" s="1">
        <v>10</v>
      </c>
      <c r="O16919" s="1" t="s">
        <v>18</v>
      </c>
      <c r="P16919" s="1" t="str">
        <f t="shared" si="562"/>
        <v>103.530000043</v>
      </c>
      <c r="Q16919" s="28">
        <f t="shared" si="563"/>
        <v>0</v>
      </c>
    </row>
    <row r="16920" spans="11:17" x14ac:dyDescent="0.35">
      <c r="K16920" s="1">
        <v>44</v>
      </c>
      <c r="L16920" s="1">
        <v>300000</v>
      </c>
      <c r="M16920" s="27">
        <v>3.5</v>
      </c>
      <c r="N16920" s="1">
        <v>10</v>
      </c>
      <c r="O16920" s="1" t="s">
        <v>18</v>
      </c>
      <c r="P16920" s="1" t="str">
        <f t="shared" si="562"/>
        <v>103.530000044</v>
      </c>
      <c r="Q16920" s="28">
        <f t="shared" si="563"/>
        <v>0</v>
      </c>
    </row>
    <row r="16921" spans="11:17" x14ac:dyDescent="0.35">
      <c r="K16921" s="1">
        <v>45</v>
      </c>
      <c r="L16921" s="1">
        <v>300000</v>
      </c>
      <c r="M16921" s="27">
        <v>3.5</v>
      </c>
      <c r="N16921" s="1">
        <v>10</v>
      </c>
      <c r="O16921" s="1" t="s">
        <v>18</v>
      </c>
      <c r="P16921" s="1" t="str">
        <f t="shared" si="562"/>
        <v>103.530000045</v>
      </c>
      <c r="Q16921" s="28">
        <f t="shared" si="563"/>
        <v>0</v>
      </c>
    </row>
    <row r="16922" spans="11:17" x14ac:dyDescent="0.35">
      <c r="K16922" s="1">
        <v>46</v>
      </c>
      <c r="L16922" s="1">
        <v>300000</v>
      </c>
      <c r="M16922" s="27">
        <v>3.5</v>
      </c>
      <c r="N16922" s="1">
        <v>10</v>
      </c>
      <c r="O16922" s="1" t="s">
        <v>33</v>
      </c>
      <c r="P16922" s="1" t="str">
        <f t="shared" si="562"/>
        <v>103.530000046</v>
      </c>
      <c r="Q16922" s="28">
        <f t="shared" si="563"/>
        <v>0</v>
      </c>
    </row>
    <row r="16923" spans="11:17" x14ac:dyDescent="0.35">
      <c r="K16923" s="1">
        <v>47</v>
      </c>
      <c r="L16923" s="1">
        <v>300000</v>
      </c>
      <c r="M16923" s="27">
        <v>3.5</v>
      </c>
      <c r="N16923" s="1">
        <v>10</v>
      </c>
      <c r="O16923" s="1" t="s">
        <v>33</v>
      </c>
      <c r="P16923" s="1" t="str">
        <f t="shared" si="562"/>
        <v>103.530000047</v>
      </c>
      <c r="Q16923" s="28">
        <f t="shared" si="563"/>
        <v>0</v>
      </c>
    </row>
    <row r="16924" spans="11:17" x14ac:dyDescent="0.35">
      <c r="K16924" s="1">
        <v>48</v>
      </c>
      <c r="L16924" s="1">
        <v>300000</v>
      </c>
      <c r="M16924" s="27">
        <v>3.5</v>
      </c>
      <c r="N16924" s="1">
        <v>10</v>
      </c>
      <c r="O16924" s="1" t="s">
        <v>33</v>
      </c>
      <c r="P16924" s="1" t="str">
        <f t="shared" si="562"/>
        <v>103.530000048</v>
      </c>
      <c r="Q16924" s="28">
        <f t="shared" si="563"/>
        <v>0</v>
      </c>
    </row>
    <row r="16925" spans="11:17" x14ac:dyDescent="0.35">
      <c r="K16925" s="1">
        <v>49</v>
      </c>
      <c r="L16925" s="1">
        <v>300000</v>
      </c>
      <c r="M16925" s="27">
        <v>3.5</v>
      </c>
      <c r="N16925" s="1">
        <v>10</v>
      </c>
      <c r="O16925" s="1" t="s">
        <v>33</v>
      </c>
      <c r="P16925" s="1" t="str">
        <f t="shared" si="562"/>
        <v>103.530000049</v>
      </c>
      <c r="Q16925" s="28">
        <f t="shared" si="563"/>
        <v>0</v>
      </c>
    </row>
    <row r="16926" spans="11:17" x14ac:dyDescent="0.35">
      <c r="K16926" s="1">
        <v>50</v>
      </c>
      <c r="L16926" s="1">
        <v>300000</v>
      </c>
      <c r="M16926" s="27">
        <v>3.5</v>
      </c>
      <c r="N16926" s="1">
        <v>10</v>
      </c>
      <c r="O16926" s="1" t="s">
        <v>33</v>
      </c>
      <c r="P16926" s="1" t="str">
        <f t="shared" si="562"/>
        <v>103.530000050</v>
      </c>
      <c r="Q16926" s="28">
        <f t="shared" si="563"/>
        <v>0</v>
      </c>
    </row>
    <row r="16927" spans="11:17" x14ac:dyDescent="0.35">
      <c r="K16927" s="1">
        <v>51</v>
      </c>
      <c r="L16927" s="1">
        <v>300000</v>
      </c>
      <c r="M16927" s="27">
        <v>3.5</v>
      </c>
      <c r="N16927" s="1">
        <v>10</v>
      </c>
      <c r="O16927" s="1" t="s">
        <v>33</v>
      </c>
      <c r="P16927" s="1" t="str">
        <f t="shared" si="562"/>
        <v>103.530000051</v>
      </c>
      <c r="Q16927" s="28">
        <f t="shared" si="563"/>
        <v>0</v>
      </c>
    </row>
    <row r="16928" spans="11:17" x14ac:dyDescent="0.35">
      <c r="K16928" s="1">
        <v>52</v>
      </c>
      <c r="L16928" s="1">
        <v>300000</v>
      </c>
      <c r="M16928" s="27">
        <v>3.5</v>
      </c>
      <c r="N16928" s="1">
        <v>10</v>
      </c>
      <c r="O16928" s="1" t="s">
        <v>33</v>
      </c>
      <c r="P16928" s="1" t="str">
        <f t="shared" si="562"/>
        <v>103.530000052</v>
      </c>
      <c r="Q16928" s="28">
        <f t="shared" si="563"/>
        <v>0</v>
      </c>
    </row>
    <row r="16929" spans="11:17" x14ac:dyDescent="0.35">
      <c r="K16929" s="1">
        <v>53</v>
      </c>
      <c r="L16929" s="1">
        <v>300000</v>
      </c>
      <c r="M16929" s="27">
        <v>3.5</v>
      </c>
      <c r="N16929" s="1">
        <v>10</v>
      </c>
      <c r="O16929" s="1" t="s">
        <v>33</v>
      </c>
      <c r="P16929" s="1" t="str">
        <f t="shared" si="562"/>
        <v>103.530000053</v>
      </c>
      <c r="Q16929" s="28">
        <f t="shared" si="563"/>
        <v>0</v>
      </c>
    </row>
    <row r="16930" spans="11:17" x14ac:dyDescent="0.35">
      <c r="K16930" s="1">
        <v>54</v>
      </c>
      <c r="L16930" s="1">
        <v>300000</v>
      </c>
      <c r="M16930" s="27">
        <v>3.5</v>
      </c>
      <c r="N16930" s="1">
        <v>10</v>
      </c>
      <c r="O16930" s="1" t="s">
        <v>33</v>
      </c>
      <c r="P16930" s="1" t="str">
        <f t="shared" si="562"/>
        <v>103.530000054</v>
      </c>
      <c r="Q16930" s="28">
        <f t="shared" si="563"/>
        <v>0</v>
      </c>
    </row>
    <row r="16931" spans="11:17" x14ac:dyDescent="0.35">
      <c r="K16931" s="1">
        <v>55</v>
      </c>
      <c r="L16931" s="1">
        <v>300000</v>
      </c>
      <c r="M16931" s="27">
        <v>3.5</v>
      </c>
      <c r="N16931" s="1">
        <v>10</v>
      </c>
      <c r="O16931" s="1" t="s">
        <v>33</v>
      </c>
      <c r="P16931" s="1" t="str">
        <f t="shared" si="562"/>
        <v>103.530000055</v>
      </c>
      <c r="Q16931" s="28">
        <f t="shared" si="563"/>
        <v>0</v>
      </c>
    </row>
    <row r="16932" spans="11:17" x14ac:dyDescent="0.35">
      <c r="K16932" s="1">
        <v>56</v>
      </c>
      <c r="L16932" s="1">
        <v>300000</v>
      </c>
      <c r="M16932" s="27">
        <v>3.5</v>
      </c>
      <c r="N16932" s="1">
        <v>10</v>
      </c>
      <c r="O16932" s="1" t="s">
        <v>27</v>
      </c>
      <c r="P16932" s="1" t="str">
        <f t="shared" si="562"/>
        <v>103.530000056</v>
      </c>
      <c r="Q16932" s="28">
        <f t="shared" si="563"/>
        <v>0</v>
      </c>
    </row>
    <row r="16933" spans="11:17" x14ac:dyDescent="0.35">
      <c r="K16933" s="1">
        <v>57</v>
      </c>
      <c r="L16933" s="1">
        <v>300000</v>
      </c>
      <c r="M16933" s="27">
        <v>3.5</v>
      </c>
      <c r="N16933" s="1">
        <v>10</v>
      </c>
      <c r="O16933" s="1" t="s">
        <v>27</v>
      </c>
      <c r="P16933" s="1" t="str">
        <f t="shared" si="562"/>
        <v>103.530000057</v>
      </c>
      <c r="Q16933" s="28">
        <f t="shared" si="563"/>
        <v>0</v>
      </c>
    </row>
    <row r="16934" spans="11:17" x14ac:dyDescent="0.35">
      <c r="K16934" s="1">
        <v>58</v>
      </c>
      <c r="L16934" s="1">
        <v>300000</v>
      </c>
      <c r="M16934" s="27">
        <v>3.5</v>
      </c>
      <c r="N16934" s="1">
        <v>10</v>
      </c>
      <c r="O16934" s="1" t="s">
        <v>27</v>
      </c>
      <c r="P16934" s="1" t="str">
        <f t="shared" si="562"/>
        <v>103.530000058</v>
      </c>
      <c r="Q16934" s="28">
        <f t="shared" si="563"/>
        <v>0</v>
      </c>
    </row>
    <row r="16935" spans="11:17" x14ac:dyDescent="0.35">
      <c r="K16935" s="1">
        <v>59</v>
      </c>
      <c r="L16935" s="1">
        <v>300000</v>
      </c>
      <c r="M16935" s="27">
        <v>3.5</v>
      </c>
      <c r="N16935" s="1">
        <v>10</v>
      </c>
      <c r="O16935" s="1" t="s">
        <v>27</v>
      </c>
      <c r="P16935" s="1" t="str">
        <f t="shared" si="562"/>
        <v>103.530000059</v>
      </c>
      <c r="Q16935" s="28">
        <f t="shared" si="563"/>
        <v>0</v>
      </c>
    </row>
    <row r="16936" spans="11:17" x14ac:dyDescent="0.35">
      <c r="K16936" s="1">
        <v>60</v>
      </c>
      <c r="L16936" s="1">
        <v>300000</v>
      </c>
      <c r="M16936" s="27">
        <v>3.5</v>
      </c>
      <c r="N16936" s="1">
        <v>10</v>
      </c>
      <c r="O16936" s="1" t="s">
        <v>27</v>
      </c>
      <c r="P16936" s="1" t="str">
        <f t="shared" si="562"/>
        <v>103.530000060</v>
      </c>
      <c r="Q16936" s="28">
        <f t="shared" si="563"/>
        <v>0</v>
      </c>
    </row>
    <row r="16937" spans="11:17" x14ac:dyDescent="0.35">
      <c r="K16937" s="1">
        <v>61</v>
      </c>
      <c r="L16937" s="1">
        <v>300000</v>
      </c>
      <c r="M16937" s="27">
        <v>3.5</v>
      </c>
      <c r="N16937" s="1">
        <v>10</v>
      </c>
      <c r="O16937" s="1" t="s">
        <v>27</v>
      </c>
      <c r="P16937" s="1" t="str">
        <f t="shared" si="562"/>
        <v>103.530000061</v>
      </c>
      <c r="Q16937" s="28">
        <f t="shared" si="563"/>
        <v>0</v>
      </c>
    </row>
    <row r="16938" spans="11:17" x14ac:dyDescent="0.35">
      <c r="K16938" s="1">
        <v>62</v>
      </c>
      <c r="L16938" s="1">
        <v>300000</v>
      </c>
      <c r="M16938" s="27">
        <v>3.5</v>
      </c>
      <c r="N16938" s="1">
        <v>10</v>
      </c>
      <c r="O16938" s="1" t="s">
        <v>27</v>
      </c>
      <c r="P16938" s="1" t="str">
        <f t="shared" si="562"/>
        <v>103.530000062</v>
      </c>
      <c r="Q16938" s="28">
        <f t="shared" si="563"/>
        <v>0</v>
      </c>
    </row>
    <row r="16939" spans="11:17" x14ac:dyDescent="0.35">
      <c r="K16939" s="1">
        <v>63</v>
      </c>
      <c r="L16939" s="1">
        <v>300000</v>
      </c>
      <c r="M16939" s="27">
        <v>3.5</v>
      </c>
      <c r="N16939" s="1">
        <v>10</v>
      </c>
      <c r="O16939" s="1" t="s">
        <v>27</v>
      </c>
      <c r="P16939" s="1" t="str">
        <f t="shared" si="562"/>
        <v>103.530000063</v>
      </c>
      <c r="Q16939" s="28">
        <f t="shared" si="563"/>
        <v>0</v>
      </c>
    </row>
    <row r="16940" spans="11:17" x14ac:dyDescent="0.35">
      <c r="K16940" s="1">
        <v>64</v>
      </c>
      <c r="L16940" s="1">
        <v>300000</v>
      </c>
      <c r="M16940" s="27">
        <v>3.5</v>
      </c>
      <c r="N16940" s="1">
        <v>10</v>
      </c>
      <c r="O16940" s="1" t="s">
        <v>27</v>
      </c>
      <c r="P16940" s="1" t="str">
        <f t="shared" si="562"/>
        <v>103.530000064</v>
      </c>
      <c r="Q16940" s="28">
        <f t="shared" si="563"/>
        <v>0</v>
      </c>
    </row>
    <row r="16941" spans="11:17" x14ac:dyDescent="0.35">
      <c r="K16941" s="1">
        <v>65</v>
      </c>
      <c r="L16941" s="1">
        <v>300000</v>
      </c>
      <c r="M16941" s="27">
        <v>3.5</v>
      </c>
      <c r="N16941" s="1">
        <v>10</v>
      </c>
      <c r="O16941" s="1" t="s">
        <v>27</v>
      </c>
      <c r="P16941" s="1" t="str">
        <f t="shared" si="562"/>
        <v>103.530000065</v>
      </c>
      <c r="Q16941" s="28">
        <f t="shared" si="563"/>
        <v>0</v>
      </c>
    </row>
    <row r="16942" spans="11:17" x14ac:dyDescent="0.35">
      <c r="K16942" s="1">
        <v>66</v>
      </c>
      <c r="L16942" s="1">
        <v>300000</v>
      </c>
      <c r="M16942" s="27">
        <v>3.5</v>
      </c>
      <c r="N16942" s="1">
        <v>10</v>
      </c>
      <c r="O16942" s="1" t="s">
        <v>27</v>
      </c>
      <c r="P16942" s="1" t="str">
        <f t="shared" si="562"/>
        <v>103.530000066</v>
      </c>
      <c r="Q16942" s="28">
        <f t="shared" si="563"/>
        <v>0</v>
      </c>
    </row>
    <row r="16943" spans="11:17" x14ac:dyDescent="0.35">
      <c r="K16943" s="1">
        <v>67</v>
      </c>
      <c r="L16943" s="1">
        <v>300000</v>
      </c>
      <c r="M16943" s="27">
        <v>3.5</v>
      </c>
      <c r="N16943" s="1">
        <v>10</v>
      </c>
      <c r="O16943" s="1" t="s">
        <v>27</v>
      </c>
      <c r="P16943" s="1" t="str">
        <f t="shared" si="562"/>
        <v>103.530000067</v>
      </c>
      <c r="Q16943" s="28">
        <f t="shared" si="563"/>
        <v>0</v>
      </c>
    </row>
    <row r="16944" spans="11:17" x14ac:dyDescent="0.35">
      <c r="K16944" s="1">
        <v>68</v>
      </c>
      <c r="L16944" s="1">
        <v>300000</v>
      </c>
      <c r="M16944" s="27">
        <v>3.5</v>
      </c>
      <c r="N16944" s="1">
        <v>10</v>
      </c>
      <c r="O16944" s="1" t="s">
        <v>27</v>
      </c>
      <c r="P16944" s="1" t="str">
        <f t="shared" si="562"/>
        <v>103.530000068</v>
      </c>
      <c r="Q16944" s="28">
        <f t="shared" si="563"/>
        <v>0</v>
      </c>
    </row>
    <row r="16945" spans="11:17" x14ac:dyDescent="0.35">
      <c r="K16945" s="1">
        <v>69</v>
      </c>
      <c r="L16945" s="1">
        <v>300000</v>
      </c>
      <c r="M16945" s="27">
        <v>3.5</v>
      </c>
      <c r="N16945" s="1">
        <v>10</v>
      </c>
      <c r="O16945" s="1" t="s">
        <v>27</v>
      </c>
      <c r="P16945" s="1" t="str">
        <f t="shared" si="562"/>
        <v>103.530000069</v>
      </c>
      <c r="Q16945" s="28">
        <f t="shared" si="563"/>
        <v>0</v>
      </c>
    </row>
    <row r="16946" spans="11:17" x14ac:dyDescent="0.35">
      <c r="K16946" s="1">
        <v>70</v>
      </c>
      <c r="L16946" s="1">
        <v>300000</v>
      </c>
      <c r="M16946" s="27">
        <v>3.5</v>
      </c>
      <c r="N16946" s="1">
        <v>10</v>
      </c>
      <c r="O16946" s="1" t="s">
        <v>27</v>
      </c>
      <c r="P16946" s="1" t="str">
        <f t="shared" si="562"/>
        <v>103.530000070</v>
      </c>
      <c r="Q16946" s="28">
        <f t="shared" si="563"/>
        <v>0</v>
      </c>
    </row>
    <row r="16947" spans="11:17" x14ac:dyDescent="0.35">
      <c r="K16947" s="1">
        <v>71</v>
      </c>
      <c r="L16947" s="1">
        <v>300000</v>
      </c>
      <c r="M16947" s="27">
        <v>3.5</v>
      </c>
      <c r="N16947" s="1">
        <v>10</v>
      </c>
      <c r="O16947" s="1" t="s">
        <v>27</v>
      </c>
      <c r="P16947" s="1" t="str">
        <f t="shared" si="562"/>
        <v>103.530000071</v>
      </c>
      <c r="Q16947" s="28">
        <f t="shared" si="563"/>
        <v>0</v>
      </c>
    </row>
    <row r="16948" spans="11:17" x14ac:dyDescent="0.35">
      <c r="K16948" s="1">
        <v>72</v>
      </c>
      <c r="L16948" s="1">
        <v>300000</v>
      </c>
      <c r="M16948" s="27">
        <v>3.5</v>
      </c>
      <c r="N16948" s="1">
        <v>10</v>
      </c>
      <c r="O16948" s="1" t="s">
        <v>27</v>
      </c>
      <c r="P16948" s="1" t="str">
        <f t="shared" si="562"/>
        <v>103.530000072</v>
      </c>
      <c r="Q16948" s="28">
        <f t="shared" si="563"/>
        <v>0</v>
      </c>
    </row>
    <row r="16949" spans="11:17" x14ac:dyDescent="0.35">
      <c r="K16949" s="1">
        <v>73</v>
      </c>
      <c r="L16949" s="1">
        <v>300000</v>
      </c>
      <c r="M16949" s="27">
        <v>3.5</v>
      </c>
      <c r="N16949" s="1">
        <v>10</v>
      </c>
      <c r="O16949" s="1" t="s">
        <v>27</v>
      </c>
      <c r="P16949" s="1" t="str">
        <f t="shared" si="562"/>
        <v>103.530000073</v>
      </c>
      <c r="Q16949" s="28">
        <f t="shared" si="563"/>
        <v>0</v>
      </c>
    </row>
    <row r="16950" spans="11:17" x14ac:dyDescent="0.35">
      <c r="K16950" s="1">
        <v>74</v>
      </c>
      <c r="L16950" s="1">
        <v>300000</v>
      </c>
      <c r="M16950" s="27">
        <v>3.5</v>
      </c>
      <c r="N16950" s="1">
        <v>10</v>
      </c>
      <c r="O16950" s="1" t="s">
        <v>27</v>
      </c>
      <c r="P16950" s="1" t="str">
        <f t="shared" si="562"/>
        <v>103.530000074</v>
      </c>
      <c r="Q16950" s="28">
        <f t="shared" si="563"/>
        <v>0</v>
      </c>
    </row>
    <row r="16951" spans="11:17" x14ac:dyDescent="0.35">
      <c r="K16951" s="1">
        <v>75</v>
      </c>
      <c r="L16951" s="1">
        <v>300000</v>
      </c>
      <c r="M16951" s="27">
        <v>3.5</v>
      </c>
      <c r="N16951" s="1">
        <v>10</v>
      </c>
      <c r="O16951" s="1" t="s">
        <v>27</v>
      </c>
      <c r="P16951" s="1" t="str">
        <f t="shared" si="562"/>
        <v>103.530000075</v>
      </c>
      <c r="Q16951" s="28">
        <f t="shared" si="563"/>
        <v>0</v>
      </c>
    </row>
    <row r="16952" spans="11:17" x14ac:dyDescent="0.35">
      <c r="K16952" s="1">
        <v>76</v>
      </c>
      <c r="L16952" s="1">
        <v>300000</v>
      </c>
      <c r="M16952" s="27">
        <v>3.5</v>
      </c>
      <c r="N16952" s="1">
        <v>10</v>
      </c>
      <c r="O16952" s="1" t="s">
        <v>27</v>
      </c>
      <c r="P16952" s="1" t="str">
        <f t="shared" si="562"/>
        <v>103.530000076</v>
      </c>
      <c r="Q16952" s="28">
        <f t="shared" si="563"/>
        <v>0</v>
      </c>
    </row>
    <row r="16953" spans="11:17" x14ac:dyDescent="0.35">
      <c r="K16953" s="1">
        <v>77</v>
      </c>
      <c r="L16953" s="1">
        <v>300000</v>
      </c>
      <c r="M16953" s="27">
        <v>3.5</v>
      </c>
      <c r="N16953" s="1">
        <v>10</v>
      </c>
      <c r="O16953" s="1" t="s">
        <v>27</v>
      </c>
      <c r="P16953" s="1" t="str">
        <f t="shared" si="562"/>
        <v>103.530000077</v>
      </c>
      <c r="Q16953" s="28">
        <f t="shared" si="563"/>
        <v>0</v>
      </c>
    </row>
    <row r="16954" spans="11:17" x14ac:dyDescent="0.35">
      <c r="K16954" s="1">
        <v>78</v>
      </c>
      <c r="L16954" s="1">
        <v>300000</v>
      </c>
      <c r="M16954" s="27">
        <v>3.5</v>
      </c>
      <c r="N16954" s="1">
        <v>10</v>
      </c>
      <c r="O16954" s="1" t="s">
        <v>27</v>
      </c>
      <c r="P16954" s="1" t="str">
        <f t="shared" si="562"/>
        <v>103.530000078</v>
      </c>
      <c r="Q16954" s="28">
        <f t="shared" si="563"/>
        <v>0</v>
      </c>
    </row>
    <row r="16955" spans="11:17" x14ac:dyDescent="0.35">
      <c r="K16955" s="1">
        <v>79</v>
      </c>
      <c r="L16955" s="1">
        <v>300000</v>
      </c>
      <c r="M16955" s="27">
        <v>3.5</v>
      </c>
      <c r="N16955" s="1">
        <v>10</v>
      </c>
      <c r="O16955" s="1" t="s">
        <v>27</v>
      </c>
      <c r="P16955" s="1" t="str">
        <f t="shared" si="562"/>
        <v>103.530000079</v>
      </c>
      <c r="Q16955" s="28">
        <f t="shared" si="563"/>
        <v>0</v>
      </c>
    </row>
    <row r="16956" spans="11:17" x14ac:dyDescent="0.35">
      <c r="K16956" s="1">
        <v>80</v>
      </c>
      <c r="L16956" s="1">
        <v>300000</v>
      </c>
      <c r="M16956" s="27">
        <v>3.5</v>
      </c>
      <c r="N16956" s="1">
        <v>10</v>
      </c>
      <c r="O16956" s="1" t="s">
        <v>27</v>
      </c>
      <c r="P16956" s="1" t="str">
        <f t="shared" si="562"/>
        <v>103.530000080</v>
      </c>
      <c r="Q16956" s="28">
        <f t="shared" si="563"/>
        <v>0</v>
      </c>
    </row>
    <row r="16957" spans="11:17" x14ac:dyDescent="0.35">
      <c r="K16957" s="1">
        <v>81</v>
      </c>
      <c r="L16957" s="1">
        <v>300000</v>
      </c>
      <c r="M16957" s="27">
        <v>3.5</v>
      </c>
      <c r="N16957" s="1">
        <v>10</v>
      </c>
      <c r="O16957" s="1" t="s">
        <v>27</v>
      </c>
      <c r="P16957" s="1" t="str">
        <f t="shared" si="562"/>
        <v>103.530000081</v>
      </c>
      <c r="Q16957" s="28">
        <f t="shared" si="563"/>
        <v>0</v>
      </c>
    </row>
    <row r="16958" spans="11:17" x14ac:dyDescent="0.35">
      <c r="K16958" s="1">
        <v>82</v>
      </c>
      <c r="L16958" s="1">
        <v>300000</v>
      </c>
      <c r="M16958" s="27">
        <v>3.5</v>
      </c>
      <c r="N16958" s="1">
        <v>10</v>
      </c>
      <c r="O16958" s="1" t="s">
        <v>27</v>
      </c>
      <c r="P16958" s="1" t="str">
        <f t="shared" si="562"/>
        <v>103.530000082</v>
      </c>
      <c r="Q16958" s="28">
        <f t="shared" si="563"/>
        <v>0</v>
      </c>
    </row>
    <row r="16959" spans="11:17" x14ac:dyDescent="0.35">
      <c r="K16959" s="1">
        <v>83</v>
      </c>
      <c r="L16959" s="1">
        <v>300000</v>
      </c>
      <c r="M16959" s="27">
        <v>3.5</v>
      </c>
      <c r="N16959" s="1">
        <v>10</v>
      </c>
      <c r="O16959" s="1" t="s">
        <v>27</v>
      </c>
      <c r="P16959" s="1" t="str">
        <f t="shared" si="562"/>
        <v>103.530000083</v>
      </c>
      <c r="Q16959" s="28">
        <f t="shared" si="563"/>
        <v>0</v>
      </c>
    </row>
    <row r="16960" spans="11:17" x14ac:dyDescent="0.35">
      <c r="K16960" s="1">
        <v>84</v>
      </c>
      <c r="L16960" s="1">
        <v>300000</v>
      </c>
      <c r="M16960" s="27">
        <v>3.5</v>
      </c>
      <c r="N16960" s="1">
        <v>10</v>
      </c>
      <c r="O16960" s="1" t="s">
        <v>27</v>
      </c>
      <c r="P16960" s="1" t="str">
        <f t="shared" si="562"/>
        <v>103.530000084</v>
      </c>
      <c r="Q16960" s="28">
        <f t="shared" si="563"/>
        <v>0</v>
      </c>
    </row>
    <row r="16961" spans="11:17" x14ac:dyDescent="0.35">
      <c r="K16961" s="1">
        <v>85</v>
      </c>
      <c r="L16961" s="1">
        <v>300000</v>
      </c>
      <c r="M16961" s="27">
        <v>3.5</v>
      </c>
      <c r="N16961" s="1">
        <v>10</v>
      </c>
      <c r="O16961" s="1" t="s">
        <v>27</v>
      </c>
      <c r="P16961" s="1" t="str">
        <f t="shared" si="562"/>
        <v>103.530000085</v>
      </c>
      <c r="Q16961" s="28">
        <f t="shared" si="563"/>
        <v>0</v>
      </c>
    </row>
    <row r="16962" spans="11:17" x14ac:dyDescent="0.35">
      <c r="K16962" s="1">
        <v>86</v>
      </c>
      <c r="L16962" s="1">
        <v>300000</v>
      </c>
      <c r="M16962" s="27">
        <v>3.5</v>
      </c>
      <c r="N16962" s="1">
        <v>10</v>
      </c>
      <c r="O16962" s="1" t="s">
        <v>27</v>
      </c>
      <c r="P16962" s="1" t="str">
        <f t="shared" si="562"/>
        <v>103.530000086</v>
      </c>
      <c r="Q16962" s="28">
        <f t="shared" si="563"/>
        <v>0</v>
      </c>
    </row>
    <row r="16963" spans="11:17" x14ac:dyDescent="0.35">
      <c r="K16963" s="1">
        <v>87</v>
      </c>
      <c r="L16963" s="1">
        <v>300000</v>
      </c>
      <c r="M16963" s="27">
        <v>3.5</v>
      </c>
      <c r="N16963" s="1">
        <v>10</v>
      </c>
      <c r="O16963" s="1" t="s">
        <v>27</v>
      </c>
      <c r="P16963" s="1" t="str">
        <f t="shared" ref="P16963:P17026" si="564">N16963&amp;M16963&amp;L16963&amp;K16963</f>
        <v>103.530000087</v>
      </c>
      <c r="Q16963" s="28">
        <f t="shared" ref="Q16963:Q17026" si="565">VLOOKUP(O16963&amp;L16963&amp;M16963&amp;N16963,$W$2:$X$1051,2,FALSE)</f>
        <v>0</v>
      </c>
    </row>
    <row r="16964" spans="11:17" x14ac:dyDescent="0.35">
      <c r="K16964" s="1">
        <v>88</v>
      </c>
      <c r="L16964" s="1">
        <v>300000</v>
      </c>
      <c r="M16964" s="27">
        <v>3.5</v>
      </c>
      <c r="N16964" s="1">
        <v>10</v>
      </c>
      <c r="O16964" s="1" t="s">
        <v>27</v>
      </c>
      <c r="P16964" s="1" t="str">
        <f t="shared" si="564"/>
        <v>103.530000088</v>
      </c>
      <c r="Q16964" s="28">
        <f t="shared" si="565"/>
        <v>0</v>
      </c>
    </row>
    <row r="16965" spans="11:17" x14ac:dyDescent="0.35">
      <c r="K16965" s="1">
        <v>89</v>
      </c>
      <c r="L16965" s="1">
        <v>300000</v>
      </c>
      <c r="M16965" s="27">
        <v>3.5</v>
      </c>
      <c r="N16965" s="1">
        <v>10</v>
      </c>
      <c r="O16965" s="1" t="s">
        <v>27</v>
      </c>
      <c r="P16965" s="1" t="str">
        <f t="shared" si="564"/>
        <v>103.530000089</v>
      </c>
      <c r="Q16965" s="28">
        <f t="shared" si="565"/>
        <v>0</v>
      </c>
    </row>
    <row r="16966" spans="11:17" x14ac:dyDescent="0.35">
      <c r="K16966" s="1">
        <v>90</v>
      </c>
      <c r="L16966" s="1">
        <v>300000</v>
      </c>
      <c r="M16966" s="27">
        <v>3.5</v>
      </c>
      <c r="N16966" s="1">
        <v>10</v>
      </c>
      <c r="O16966" s="1" t="s">
        <v>27</v>
      </c>
      <c r="P16966" s="1" t="str">
        <f t="shared" si="564"/>
        <v>103.530000090</v>
      </c>
      <c r="Q16966" s="28">
        <f t="shared" si="565"/>
        <v>0</v>
      </c>
    </row>
    <row r="16967" spans="11:17" x14ac:dyDescent="0.35">
      <c r="K16967" s="1">
        <v>91</v>
      </c>
      <c r="L16967" s="1">
        <v>300000</v>
      </c>
      <c r="M16967" s="27">
        <v>3.5</v>
      </c>
      <c r="N16967" s="1">
        <v>10</v>
      </c>
      <c r="O16967" s="1" t="s">
        <v>27</v>
      </c>
      <c r="P16967" s="1" t="str">
        <f t="shared" si="564"/>
        <v>103.530000091</v>
      </c>
      <c r="Q16967" s="28">
        <f t="shared" si="565"/>
        <v>0</v>
      </c>
    </row>
    <row r="16968" spans="11:17" x14ac:dyDescent="0.35">
      <c r="K16968" s="1">
        <v>92</v>
      </c>
      <c r="L16968" s="1">
        <v>300000</v>
      </c>
      <c r="M16968" s="27">
        <v>3.5</v>
      </c>
      <c r="N16968" s="1">
        <v>10</v>
      </c>
      <c r="O16968" s="1" t="s">
        <v>27</v>
      </c>
      <c r="P16968" s="1" t="str">
        <f t="shared" si="564"/>
        <v>103.530000092</v>
      </c>
      <c r="Q16968" s="28">
        <f t="shared" si="565"/>
        <v>0</v>
      </c>
    </row>
    <row r="16969" spans="11:17" x14ac:dyDescent="0.35">
      <c r="K16969" s="1">
        <v>93</v>
      </c>
      <c r="L16969" s="1">
        <v>300000</v>
      </c>
      <c r="M16969" s="27">
        <v>3.5</v>
      </c>
      <c r="N16969" s="1">
        <v>10</v>
      </c>
      <c r="O16969" s="1" t="s">
        <v>27</v>
      </c>
      <c r="P16969" s="1" t="str">
        <f t="shared" si="564"/>
        <v>103.530000093</v>
      </c>
      <c r="Q16969" s="28">
        <f t="shared" si="565"/>
        <v>0</v>
      </c>
    </row>
    <row r="16970" spans="11:17" x14ac:dyDescent="0.35">
      <c r="K16970" s="1">
        <v>94</v>
      </c>
      <c r="L16970" s="1">
        <v>300000</v>
      </c>
      <c r="M16970" s="27">
        <v>3.5</v>
      </c>
      <c r="N16970" s="1">
        <v>10</v>
      </c>
      <c r="O16970" s="1" t="s">
        <v>27</v>
      </c>
      <c r="P16970" s="1" t="str">
        <f t="shared" si="564"/>
        <v>103.530000094</v>
      </c>
      <c r="Q16970" s="28">
        <f t="shared" si="565"/>
        <v>0</v>
      </c>
    </row>
    <row r="16971" spans="11:17" x14ac:dyDescent="0.35">
      <c r="K16971" s="1">
        <v>95</v>
      </c>
      <c r="L16971" s="1">
        <v>300000</v>
      </c>
      <c r="M16971" s="27">
        <v>3.5</v>
      </c>
      <c r="N16971" s="1">
        <v>10</v>
      </c>
      <c r="O16971" s="1" t="s">
        <v>27</v>
      </c>
      <c r="P16971" s="1" t="str">
        <f t="shared" si="564"/>
        <v>103.530000095</v>
      </c>
      <c r="Q16971" s="28">
        <f t="shared" si="565"/>
        <v>0</v>
      </c>
    </row>
    <row r="16972" spans="11:17" x14ac:dyDescent="0.35">
      <c r="K16972" s="1">
        <v>96</v>
      </c>
      <c r="L16972" s="1">
        <v>300000</v>
      </c>
      <c r="M16972" s="27">
        <v>3.5</v>
      </c>
      <c r="N16972" s="1">
        <v>10</v>
      </c>
      <c r="O16972" s="1" t="s">
        <v>27</v>
      </c>
      <c r="P16972" s="1" t="str">
        <f t="shared" si="564"/>
        <v>103.530000096</v>
      </c>
      <c r="Q16972" s="28">
        <f t="shared" si="565"/>
        <v>0</v>
      </c>
    </row>
    <row r="16973" spans="11:17" x14ac:dyDescent="0.35">
      <c r="K16973" s="1">
        <v>97</v>
      </c>
      <c r="L16973" s="1">
        <v>300000</v>
      </c>
      <c r="M16973" s="27">
        <v>3.5</v>
      </c>
      <c r="N16973" s="1">
        <v>10</v>
      </c>
      <c r="O16973" s="1" t="s">
        <v>27</v>
      </c>
      <c r="P16973" s="1" t="str">
        <f t="shared" si="564"/>
        <v>103.530000097</v>
      </c>
      <c r="Q16973" s="28">
        <f t="shared" si="565"/>
        <v>0</v>
      </c>
    </row>
    <row r="16974" spans="11:17" x14ac:dyDescent="0.35">
      <c r="K16974" s="1">
        <v>98</v>
      </c>
      <c r="L16974" s="1">
        <v>300000</v>
      </c>
      <c r="M16974" s="27">
        <v>3.5</v>
      </c>
      <c r="N16974" s="1">
        <v>10</v>
      </c>
      <c r="O16974" s="1" t="s">
        <v>27</v>
      </c>
      <c r="P16974" s="1" t="str">
        <f t="shared" si="564"/>
        <v>103.530000098</v>
      </c>
      <c r="Q16974" s="28">
        <f t="shared" si="565"/>
        <v>0</v>
      </c>
    </row>
    <row r="16975" spans="11:17" x14ac:dyDescent="0.35">
      <c r="K16975" s="1">
        <v>99</v>
      </c>
      <c r="L16975" s="1">
        <v>300000</v>
      </c>
      <c r="M16975" s="27">
        <v>3.5</v>
      </c>
      <c r="N16975" s="1">
        <v>10</v>
      </c>
      <c r="O16975" s="1" t="s">
        <v>27</v>
      </c>
      <c r="P16975" s="1" t="str">
        <f t="shared" si="564"/>
        <v>103.530000099</v>
      </c>
      <c r="Q16975" s="28">
        <f t="shared" si="565"/>
        <v>0</v>
      </c>
    </row>
    <row r="16976" spans="11:17" x14ac:dyDescent="0.35">
      <c r="K16976" s="1">
        <v>100</v>
      </c>
      <c r="L16976" s="1">
        <v>300000</v>
      </c>
      <c r="M16976" s="27">
        <v>3.5</v>
      </c>
      <c r="N16976" s="1">
        <v>10</v>
      </c>
      <c r="O16976" s="1" t="s">
        <v>27</v>
      </c>
      <c r="P16976" s="1" t="str">
        <f t="shared" si="564"/>
        <v>103.5300000100</v>
      </c>
      <c r="Q16976" s="28">
        <f t="shared" si="565"/>
        <v>0</v>
      </c>
    </row>
    <row r="16977" spans="11:17" x14ac:dyDescent="0.35">
      <c r="K16977" s="1">
        <v>101</v>
      </c>
      <c r="L16977" s="1">
        <v>300000</v>
      </c>
      <c r="M16977" s="27">
        <v>3.5</v>
      </c>
      <c r="N16977" s="1">
        <v>10</v>
      </c>
      <c r="O16977" s="1" t="s">
        <v>27</v>
      </c>
      <c r="P16977" s="1" t="str">
        <f t="shared" si="564"/>
        <v>103.5300000101</v>
      </c>
      <c r="Q16977" s="28">
        <f t="shared" si="565"/>
        <v>0</v>
      </c>
    </row>
    <row r="16978" spans="11:17" x14ac:dyDescent="0.35">
      <c r="K16978" s="1">
        <v>102</v>
      </c>
      <c r="L16978" s="1">
        <v>300000</v>
      </c>
      <c r="M16978" s="27">
        <v>3.5</v>
      </c>
      <c r="N16978" s="1">
        <v>10</v>
      </c>
      <c r="O16978" s="1" t="s">
        <v>27</v>
      </c>
      <c r="P16978" s="1" t="str">
        <f t="shared" si="564"/>
        <v>103.5300000102</v>
      </c>
      <c r="Q16978" s="28">
        <f t="shared" si="565"/>
        <v>0</v>
      </c>
    </row>
    <row r="16979" spans="11:17" x14ac:dyDescent="0.35">
      <c r="K16979" s="1">
        <v>103</v>
      </c>
      <c r="L16979" s="1">
        <v>300000</v>
      </c>
      <c r="M16979" s="27">
        <v>3.5</v>
      </c>
      <c r="N16979" s="1">
        <v>10</v>
      </c>
      <c r="O16979" s="1" t="s">
        <v>27</v>
      </c>
      <c r="P16979" s="1" t="str">
        <f t="shared" si="564"/>
        <v>103.5300000103</v>
      </c>
      <c r="Q16979" s="28">
        <f t="shared" si="565"/>
        <v>0</v>
      </c>
    </row>
    <row r="16980" spans="11:17" x14ac:dyDescent="0.35">
      <c r="K16980" s="1">
        <v>104</v>
      </c>
      <c r="L16980" s="1">
        <v>300000</v>
      </c>
      <c r="M16980" s="27">
        <v>3.5</v>
      </c>
      <c r="N16980" s="1">
        <v>10</v>
      </c>
      <c r="O16980" s="1" t="s">
        <v>27</v>
      </c>
      <c r="P16980" s="1" t="str">
        <f t="shared" si="564"/>
        <v>103.5300000104</v>
      </c>
      <c r="Q16980" s="28">
        <f t="shared" si="565"/>
        <v>0</v>
      </c>
    </row>
    <row r="16981" spans="11:17" x14ac:dyDescent="0.35">
      <c r="K16981" s="1">
        <v>105</v>
      </c>
      <c r="L16981" s="1">
        <v>300000</v>
      </c>
      <c r="M16981" s="27">
        <v>3.5</v>
      </c>
      <c r="N16981" s="1">
        <v>10</v>
      </c>
      <c r="O16981" s="1" t="s">
        <v>27</v>
      </c>
      <c r="P16981" s="1" t="str">
        <f t="shared" si="564"/>
        <v>103.5300000105</v>
      </c>
      <c r="Q16981" s="28">
        <f t="shared" si="565"/>
        <v>0</v>
      </c>
    </row>
    <row r="16982" spans="11:17" x14ac:dyDescent="0.35">
      <c r="K16982" s="1">
        <v>106</v>
      </c>
      <c r="L16982" s="1">
        <v>300000</v>
      </c>
      <c r="M16982" s="27">
        <v>3.5</v>
      </c>
      <c r="N16982" s="1">
        <v>10</v>
      </c>
      <c r="O16982" s="1" t="s">
        <v>27</v>
      </c>
      <c r="P16982" s="1" t="str">
        <f t="shared" si="564"/>
        <v>103.5300000106</v>
      </c>
      <c r="Q16982" s="28">
        <f t="shared" si="565"/>
        <v>0</v>
      </c>
    </row>
    <row r="16983" spans="11:17" x14ac:dyDescent="0.35">
      <c r="K16983" s="1">
        <v>107</v>
      </c>
      <c r="L16983" s="1">
        <v>300000</v>
      </c>
      <c r="M16983" s="27">
        <v>3.5</v>
      </c>
      <c r="N16983" s="1">
        <v>10</v>
      </c>
      <c r="O16983" s="1" t="s">
        <v>27</v>
      </c>
      <c r="P16983" s="1" t="str">
        <f t="shared" si="564"/>
        <v>103.5300000107</v>
      </c>
      <c r="Q16983" s="28">
        <f t="shared" si="565"/>
        <v>0</v>
      </c>
    </row>
    <row r="16984" spans="11:17" x14ac:dyDescent="0.35">
      <c r="K16984" s="1">
        <v>108</v>
      </c>
      <c r="L16984" s="1">
        <v>300000</v>
      </c>
      <c r="M16984" s="27">
        <v>3.5</v>
      </c>
      <c r="N16984" s="1">
        <v>10</v>
      </c>
      <c r="O16984" s="1" t="s">
        <v>27</v>
      </c>
      <c r="P16984" s="1" t="str">
        <f t="shared" si="564"/>
        <v>103.5300000108</v>
      </c>
      <c r="Q16984" s="28">
        <f t="shared" si="565"/>
        <v>0</v>
      </c>
    </row>
    <row r="16985" spans="11:17" x14ac:dyDescent="0.35">
      <c r="K16985" s="1">
        <v>109</v>
      </c>
      <c r="L16985" s="1">
        <v>300000</v>
      </c>
      <c r="M16985" s="27">
        <v>3.5</v>
      </c>
      <c r="N16985" s="1">
        <v>10</v>
      </c>
      <c r="O16985" s="1" t="s">
        <v>27</v>
      </c>
      <c r="P16985" s="1" t="str">
        <f t="shared" si="564"/>
        <v>103.5300000109</v>
      </c>
      <c r="Q16985" s="28">
        <f t="shared" si="565"/>
        <v>0</v>
      </c>
    </row>
    <row r="16986" spans="11:17" x14ac:dyDescent="0.35">
      <c r="K16986" s="1">
        <v>110</v>
      </c>
      <c r="L16986" s="1">
        <v>300000</v>
      </c>
      <c r="M16986" s="27">
        <v>3.5</v>
      </c>
      <c r="N16986" s="1">
        <v>10</v>
      </c>
      <c r="O16986" s="1" t="s">
        <v>27</v>
      </c>
      <c r="P16986" s="1" t="str">
        <f t="shared" si="564"/>
        <v>103.5300000110</v>
      </c>
      <c r="Q16986" s="28">
        <f t="shared" si="565"/>
        <v>0</v>
      </c>
    </row>
    <row r="16987" spans="11:17" x14ac:dyDescent="0.35">
      <c r="K16987" s="1">
        <v>111</v>
      </c>
      <c r="L16987" s="1">
        <v>300000</v>
      </c>
      <c r="M16987" s="27">
        <v>3.5</v>
      </c>
      <c r="N16987" s="1">
        <v>10</v>
      </c>
      <c r="O16987" s="1" t="s">
        <v>27</v>
      </c>
      <c r="P16987" s="1" t="str">
        <f t="shared" si="564"/>
        <v>103.5300000111</v>
      </c>
      <c r="Q16987" s="28">
        <f t="shared" si="565"/>
        <v>0</v>
      </c>
    </row>
    <row r="16988" spans="11:17" x14ac:dyDescent="0.35">
      <c r="K16988" s="1">
        <v>112</v>
      </c>
      <c r="L16988" s="1">
        <v>300000</v>
      </c>
      <c r="M16988" s="27">
        <v>3.5</v>
      </c>
      <c r="N16988" s="1">
        <v>10</v>
      </c>
      <c r="O16988" s="1" t="s">
        <v>27</v>
      </c>
      <c r="P16988" s="1" t="str">
        <f t="shared" si="564"/>
        <v>103.5300000112</v>
      </c>
      <c r="Q16988" s="28">
        <f t="shared" si="565"/>
        <v>0</v>
      </c>
    </row>
    <row r="16989" spans="11:17" x14ac:dyDescent="0.35">
      <c r="K16989" s="1">
        <v>113</v>
      </c>
      <c r="L16989" s="1">
        <v>300000</v>
      </c>
      <c r="M16989" s="27">
        <v>3.5</v>
      </c>
      <c r="N16989" s="1">
        <v>10</v>
      </c>
      <c r="O16989" s="1" t="s">
        <v>27</v>
      </c>
      <c r="P16989" s="1" t="str">
        <f t="shared" si="564"/>
        <v>103.5300000113</v>
      </c>
      <c r="Q16989" s="28">
        <f t="shared" si="565"/>
        <v>0</v>
      </c>
    </row>
    <row r="16990" spans="11:17" x14ac:dyDescent="0.35">
      <c r="K16990" s="1">
        <v>114</v>
      </c>
      <c r="L16990" s="1">
        <v>300000</v>
      </c>
      <c r="M16990" s="27">
        <v>3.5</v>
      </c>
      <c r="N16990" s="1">
        <v>10</v>
      </c>
      <c r="O16990" s="1" t="s">
        <v>27</v>
      </c>
      <c r="P16990" s="1" t="str">
        <f t="shared" si="564"/>
        <v>103.5300000114</v>
      </c>
      <c r="Q16990" s="28">
        <f t="shared" si="565"/>
        <v>0</v>
      </c>
    </row>
    <row r="16991" spans="11:17" x14ac:dyDescent="0.35">
      <c r="K16991" s="1">
        <v>115</v>
      </c>
      <c r="L16991" s="1">
        <v>300000</v>
      </c>
      <c r="M16991" s="27">
        <v>3.5</v>
      </c>
      <c r="N16991" s="1">
        <v>10</v>
      </c>
      <c r="O16991" s="1" t="s">
        <v>27</v>
      </c>
      <c r="P16991" s="1" t="str">
        <f t="shared" si="564"/>
        <v>103.5300000115</v>
      </c>
      <c r="Q16991" s="28">
        <f t="shared" si="565"/>
        <v>0</v>
      </c>
    </row>
    <row r="16992" spans="11:17" x14ac:dyDescent="0.35">
      <c r="K16992" s="1">
        <v>116</v>
      </c>
      <c r="L16992" s="1">
        <v>300000</v>
      </c>
      <c r="M16992" s="27">
        <v>3.5</v>
      </c>
      <c r="N16992" s="1">
        <v>10</v>
      </c>
      <c r="O16992" s="1" t="s">
        <v>27</v>
      </c>
      <c r="P16992" s="1" t="str">
        <f t="shared" si="564"/>
        <v>103.5300000116</v>
      </c>
      <c r="Q16992" s="28">
        <f t="shared" si="565"/>
        <v>0</v>
      </c>
    </row>
    <row r="16993" spans="11:17" x14ac:dyDescent="0.35">
      <c r="K16993" s="1">
        <v>117</v>
      </c>
      <c r="L16993" s="1">
        <v>300000</v>
      </c>
      <c r="M16993" s="27">
        <v>3.5</v>
      </c>
      <c r="N16993" s="1">
        <v>10</v>
      </c>
      <c r="O16993" s="1" t="s">
        <v>27</v>
      </c>
      <c r="P16993" s="1" t="str">
        <f t="shared" si="564"/>
        <v>103.5300000117</v>
      </c>
      <c r="Q16993" s="28">
        <f t="shared" si="565"/>
        <v>0</v>
      </c>
    </row>
    <row r="16994" spans="11:17" x14ac:dyDescent="0.35">
      <c r="K16994" s="1">
        <v>118</v>
      </c>
      <c r="L16994" s="1">
        <v>300000</v>
      </c>
      <c r="M16994" s="27">
        <v>3.5</v>
      </c>
      <c r="N16994" s="1">
        <v>10</v>
      </c>
      <c r="O16994" s="1" t="s">
        <v>27</v>
      </c>
      <c r="P16994" s="1" t="str">
        <f t="shared" si="564"/>
        <v>103.5300000118</v>
      </c>
      <c r="Q16994" s="28">
        <f t="shared" si="565"/>
        <v>0</v>
      </c>
    </row>
    <row r="16995" spans="11:17" x14ac:dyDescent="0.35">
      <c r="K16995" s="1">
        <v>119</v>
      </c>
      <c r="L16995" s="1">
        <v>300000</v>
      </c>
      <c r="M16995" s="27">
        <v>3.5</v>
      </c>
      <c r="N16995" s="1">
        <v>10</v>
      </c>
      <c r="O16995" s="1" t="s">
        <v>27</v>
      </c>
      <c r="P16995" s="1" t="str">
        <f t="shared" si="564"/>
        <v>103.5300000119</v>
      </c>
      <c r="Q16995" s="28">
        <f t="shared" si="565"/>
        <v>0</v>
      </c>
    </row>
    <row r="16996" spans="11:17" x14ac:dyDescent="0.35">
      <c r="K16996" s="1">
        <v>120</v>
      </c>
      <c r="L16996" s="1">
        <v>300000</v>
      </c>
      <c r="M16996" s="27">
        <v>3.5</v>
      </c>
      <c r="N16996" s="1">
        <v>10</v>
      </c>
      <c r="O16996" s="1" t="s">
        <v>27</v>
      </c>
      <c r="P16996" s="1" t="str">
        <f t="shared" si="564"/>
        <v>103.5300000120</v>
      </c>
      <c r="Q16996" s="28">
        <f t="shared" si="565"/>
        <v>0</v>
      </c>
    </row>
    <row r="16997" spans="11:17" x14ac:dyDescent="0.35">
      <c r="K16997" s="1">
        <v>121</v>
      </c>
      <c r="L16997" s="1">
        <v>300000</v>
      </c>
      <c r="M16997" s="27">
        <v>3.5</v>
      </c>
      <c r="N16997" s="1">
        <v>10</v>
      </c>
      <c r="O16997" s="1" t="s">
        <v>27</v>
      </c>
      <c r="P16997" s="1" t="str">
        <f t="shared" si="564"/>
        <v>103.5300000121</v>
      </c>
      <c r="Q16997" s="28">
        <f t="shared" si="565"/>
        <v>0</v>
      </c>
    </row>
    <row r="16998" spans="11:17" x14ac:dyDescent="0.35">
      <c r="K16998" s="1">
        <v>122</v>
      </c>
      <c r="L16998" s="1">
        <v>300000</v>
      </c>
      <c r="M16998" s="27">
        <v>3.5</v>
      </c>
      <c r="N16998" s="1">
        <v>10</v>
      </c>
      <c r="O16998" s="1" t="s">
        <v>27</v>
      </c>
      <c r="P16998" s="1" t="str">
        <f t="shared" si="564"/>
        <v>103.5300000122</v>
      </c>
      <c r="Q16998" s="28">
        <f t="shared" si="565"/>
        <v>0</v>
      </c>
    </row>
    <row r="16999" spans="11:17" x14ac:dyDescent="0.35">
      <c r="K16999" s="1">
        <v>123</v>
      </c>
      <c r="L16999" s="1">
        <v>300000</v>
      </c>
      <c r="M16999" s="27">
        <v>3.5</v>
      </c>
      <c r="N16999" s="1">
        <v>10</v>
      </c>
      <c r="O16999" s="1" t="s">
        <v>27</v>
      </c>
      <c r="P16999" s="1" t="str">
        <f t="shared" si="564"/>
        <v>103.5300000123</v>
      </c>
      <c r="Q16999" s="28">
        <f t="shared" si="565"/>
        <v>0</v>
      </c>
    </row>
    <row r="17000" spans="11:17" x14ac:dyDescent="0.35">
      <c r="K17000" s="1">
        <v>124</v>
      </c>
      <c r="L17000" s="1">
        <v>300000</v>
      </c>
      <c r="M17000" s="27">
        <v>3.5</v>
      </c>
      <c r="N17000" s="1">
        <v>10</v>
      </c>
      <c r="O17000" s="1" t="s">
        <v>27</v>
      </c>
      <c r="P17000" s="1" t="str">
        <f t="shared" si="564"/>
        <v>103.5300000124</v>
      </c>
      <c r="Q17000" s="28">
        <f t="shared" si="565"/>
        <v>0</v>
      </c>
    </row>
    <row r="17001" spans="11:17" x14ac:dyDescent="0.35">
      <c r="K17001" s="1">
        <v>125</v>
      </c>
      <c r="L17001" s="1">
        <v>300000</v>
      </c>
      <c r="M17001" s="27">
        <v>3.5</v>
      </c>
      <c r="N17001" s="1">
        <v>10</v>
      </c>
      <c r="O17001" s="1" t="s">
        <v>27</v>
      </c>
      <c r="P17001" s="1" t="str">
        <f t="shared" si="564"/>
        <v>103.5300000125</v>
      </c>
      <c r="Q17001" s="28">
        <f t="shared" si="565"/>
        <v>0</v>
      </c>
    </row>
    <row r="17002" spans="11:17" x14ac:dyDescent="0.35">
      <c r="K17002" s="1">
        <v>1</v>
      </c>
      <c r="L17002" s="1">
        <v>300000</v>
      </c>
      <c r="M17002" s="27">
        <v>6.5</v>
      </c>
      <c r="N17002" s="1">
        <v>10</v>
      </c>
      <c r="O17002" s="1" t="s">
        <v>26</v>
      </c>
      <c r="P17002" s="1" t="str">
        <f t="shared" si="564"/>
        <v>106.53000001</v>
      </c>
      <c r="Q17002" s="28">
        <f t="shared" si="565"/>
        <v>0</v>
      </c>
    </row>
    <row r="17003" spans="11:17" x14ac:dyDescent="0.35">
      <c r="K17003" s="1">
        <v>2</v>
      </c>
      <c r="L17003" s="1">
        <v>300000</v>
      </c>
      <c r="M17003" s="27">
        <v>6.5</v>
      </c>
      <c r="N17003" s="1">
        <v>10</v>
      </c>
      <c r="O17003" s="1" t="s">
        <v>26</v>
      </c>
      <c r="P17003" s="1" t="str">
        <f t="shared" si="564"/>
        <v>106.53000002</v>
      </c>
      <c r="Q17003" s="28">
        <f t="shared" si="565"/>
        <v>0</v>
      </c>
    </row>
    <row r="17004" spans="11:17" x14ac:dyDescent="0.35">
      <c r="K17004" s="1">
        <v>3</v>
      </c>
      <c r="L17004" s="1">
        <v>300000</v>
      </c>
      <c r="M17004" s="27">
        <v>6.5</v>
      </c>
      <c r="N17004" s="1">
        <v>10</v>
      </c>
      <c r="O17004" s="1" t="s">
        <v>26</v>
      </c>
      <c r="P17004" s="1" t="str">
        <f t="shared" si="564"/>
        <v>106.53000003</v>
      </c>
      <c r="Q17004" s="28">
        <f t="shared" si="565"/>
        <v>0</v>
      </c>
    </row>
    <row r="17005" spans="11:17" x14ac:dyDescent="0.35">
      <c r="K17005" s="1">
        <v>4</v>
      </c>
      <c r="L17005" s="1">
        <v>300000</v>
      </c>
      <c r="M17005" s="27">
        <v>6.5</v>
      </c>
      <c r="N17005" s="1">
        <v>10</v>
      </c>
      <c r="O17005" s="1" t="s">
        <v>26</v>
      </c>
      <c r="P17005" s="1" t="str">
        <f t="shared" si="564"/>
        <v>106.53000004</v>
      </c>
      <c r="Q17005" s="28">
        <f t="shared" si="565"/>
        <v>0</v>
      </c>
    </row>
    <row r="17006" spans="11:17" x14ac:dyDescent="0.35">
      <c r="K17006" s="1">
        <v>5</v>
      </c>
      <c r="L17006" s="1">
        <v>300000</v>
      </c>
      <c r="M17006" s="27">
        <v>6.5</v>
      </c>
      <c r="N17006" s="1">
        <v>10</v>
      </c>
      <c r="O17006" s="1" t="s">
        <v>26</v>
      </c>
      <c r="P17006" s="1" t="str">
        <f t="shared" si="564"/>
        <v>106.53000005</v>
      </c>
      <c r="Q17006" s="28">
        <f t="shared" si="565"/>
        <v>0</v>
      </c>
    </row>
    <row r="17007" spans="11:17" x14ac:dyDescent="0.35">
      <c r="K17007" s="1">
        <v>6</v>
      </c>
      <c r="L17007" s="1">
        <v>300000</v>
      </c>
      <c r="M17007" s="27">
        <v>6.5</v>
      </c>
      <c r="N17007" s="1">
        <v>10</v>
      </c>
      <c r="O17007" s="1" t="s">
        <v>26</v>
      </c>
      <c r="P17007" s="1" t="str">
        <f t="shared" si="564"/>
        <v>106.53000006</v>
      </c>
      <c r="Q17007" s="28">
        <f t="shared" si="565"/>
        <v>0</v>
      </c>
    </row>
    <row r="17008" spans="11:17" x14ac:dyDescent="0.35">
      <c r="K17008" s="1">
        <v>7</v>
      </c>
      <c r="L17008" s="1">
        <v>300000</v>
      </c>
      <c r="M17008" s="27">
        <v>6.5</v>
      </c>
      <c r="N17008" s="1">
        <v>10</v>
      </c>
      <c r="O17008" s="1" t="s">
        <v>26</v>
      </c>
      <c r="P17008" s="1" t="str">
        <f t="shared" si="564"/>
        <v>106.53000007</v>
      </c>
      <c r="Q17008" s="28">
        <f t="shared" si="565"/>
        <v>0</v>
      </c>
    </row>
    <row r="17009" spans="11:17" x14ac:dyDescent="0.35">
      <c r="K17009" s="1">
        <v>8</v>
      </c>
      <c r="L17009" s="1">
        <v>300000</v>
      </c>
      <c r="M17009" s="27">
        <v>6.5</v>
      </c>
      <c r="N17009" s="1">
        <v>10</v>
      </c>
      <c r="O17009" s="1" t="s">
        <v>26</v>
      </c>
      <c r="P17009" s="1" t="str">
        <f t="shared" si="564"/>
        <v>106.53000008</v>
      </c>
      <c r="Q17009" s="28">
        <f t="shared" si="565"/>
        <v>0</v>
      </c>
    </row>
    <row r="17010" spans="11:17" x14ac:dyDescent="0.35">
      <c r="K17010" s="1">
        <v>9</v>
      </c>
      <c r="L17010" s="1">
        <v>300000</v>
      </c>
      <c r="M17010" s="27">
        <v>6.5</v>
      </c>
      <c r="N17010" s="1">
        <v>10</v>
      </c>
      <c r="O17010" s="1" t="s">
        <v>26</v>
      </c>
      <c r="P17010" s="1" t="str">
        <f t="shared" si="564"/>
        <v>106.53000009</v>
      </c>
      <c r="Q17010" s="28">
        <f t="shared" si="565"/>
        <v>0</v>
      </c>
    </row>
    <row r="17011" spans="11:17" x14ac:dyDescent="0.35">
      <c r="K17011" s="1">
        <v>10</v>
      </c>
      <c r="L17011" s="1">
        <v>300000</v>
      </c>
      <c r="M17011" s="27">
        <v>6.5</v>
      </c>
      <c r="N17011" s="1">
        <v>10</v>
      </c>
      <c r="O17011" s="1" t="s">
        <v>26</v>
      </c>
      <c r="P17011" s="1" t="str">
        <f t="shared" si="564"/>
        <v>106.530000010</v>
      </c>
      <c r="Q17011" s="28">
        <f t="shared" si="565"/>
        <v>0</v>
      </c>
    </row>
    <row r="17012" spans="11:17" x14ac:dyDescent="0.35">
      <c r="K17012" s="1">
        <v>11</v>
      </c>
      <c r="L17012" s="1">
        <v>300000</v>
      </c>
      <c r="M17012" s="27">
        <v>6.5</v>
      </c>
      <c r="N17012" s="1">
        <v>10</v>
      </c>
      <c r="O17012" s="1" t="s">
        <v>26</v>
      </c>
      <c r="P17012" s="1" t="str">
        <f t="shared" si="564"/>
        <v>106.530000011</v>
      </c>
      <c r="Q17012" s="28">
        <f t="shared" si="565"/>
        <v>0</v>
      </c>
    </row>
    <row r="17013" spans="11:17" x14ac:dyDescent="0.35">
      <c r="K17013" s="1">
        <v>12</v>
      </c>
      <c r="L17013" s="1">
        <v>300000</v>
      </c>
      <c r="M17013" s="27">
        <v>6.5</v>
      </c>
      <c r="N17013" s="1">
        <v>10</v>
      </c>
      <c r="O17013" s="1" t="s">
        <v>26</v>
      </c>
      <c r="P17013" s="1" t="str">
        <f t="shared" si="564"/>
        <v>106.530000012</v>
      </c>
      <c r="Q17013" s="28">
        <f t="shared" si="565"/>
        <v>0</v>
      </c>
    </row>
    <row r="17014" spans="11:17" x14ac:dyDescent="0.35">
      <c r="K17014" s="1">
        <v>13</v>
      </c>
      <c r="L17014" s="1">
        <v>300000</v>
      </c>
      <c r="M17014" s="27">
        <v>6.5</v>
      </c>
      <c r="N17014" s="1">
        <v>10</v>
      </c>
      <c r="O17014" s="1" t="s">
        <v>26</v>
      </c>
      <c r="P17014" s="1" t="str">
        <f t="shared" si="564"/>
        <v>106.530000013</v>
      </c>
      <c r="Q17014" s="28">
        <f t="shared" si="565"/>
        <v>0</v>
      </c>
    </row>
    <row r="17015" spans="11:17" x14ac:dyDescent="0.35">
      <c r="K17015" s="1">
        <v>14</v>
      </c>
      <c r="L17015" s="1">
        <v>300000</v>
      </c>
      <c r="M17015" s="27">
        <v>6.5</v>
      </c>
      <c r="N17015" s="1">
        <v>10</v>
      </c>
      <c r="O17015" s="1" t="s">
        <v>26</v>
      </c>
      <c r="P17015" s="1" t="str">
        <f t="shared" si="564"/>
        <v>106.530000014</v>
      </c>
      <c r="Q17015" s="28">
        <f t="shared" si="565"/>
        <v>0</v>
      </c>
    </row>
    <row r="17016" spans="11:17" x14ac:dyDescent="0.35">
      <c r="K17016" s="1">
        <v>15</v>
      </c>
      <c r="L17016" s="1">
        <v>300000</v>
      </c>
      <c r="M17016" s="27">
        <v>6.5</v>
      </c>
      <c r="N17016" s="1">
        <v>10</v>
      </c>
      <c r="O17016" s="1" t="s">
        <v>26</v>
      </c>
      <c r="P17016" s="1" t="str">
        <f t="shared" si="564"/>
        <v>106.530000015</v>
      </c>
      <c r="Q17016" s="28">
        <f t="shared" si="565"/>
        <v>0</v>
      </c>
    </row>
    <row r="17017" spans="11:17" x14ac:dyDescent="0.35">
      <c r="K17017" s="1">
        <v>16</v>
      </c>
      <c r="L17017" s="1">
        <v>300000</v>
      </c>
      <c r="M17017" s="27">
        <v>6.5</v>
      </c>
      <c r="N17017" s="1">
        <v>10</v>
      </c>
      <c r="O17017" s="1" t="s">
        <v>26</v>
      </c>
      <c r="P17017" s="1" t="str">
        <f t="shared" si="564"/>
        <v>106.530000016</v>
      </c>
      <c r="Q17017" s="28">
        <f t="shared" si="565"/>
        <v>0</v>
      </c>
    </row>
    <row r="17018" spans="11:17" x14ac:dyDescent="0.35">
      <c r="K17018" s="1">
        <v>17</v>
      </c>
      <c r="L17018" s="1">
        <v>300000</v>
      </c>
      <c r="M17018" s="27">
        <v>6.5</v>
      </c>
      <c r="N17018" s="1">
        <v>10</v>
      </c>
      <c r="O17018" s="1" t="s">
        <v>26</v>
      </c>
      <c r="P17018" s="1" t="str">
        <f t="shared" si="564"/>
        <v>106.530000017</v>
      </c>
      <c r="Q17018" s="28">
        <f t="shared" si="565"/>
        <v>0</v>
      </c>
    </row>
    <row r="17019" spans="11:17" x14ac:dyDescent="0.35">
      <c r="K17019" s="1">
        <v>18</v>
      </c>
      <c r="L17019" s="1">
        <v>300000</v>
      </c>
      <c r="M17019" s="27">
        <v>6.5</v>
      </c>
      <c r="N17019" s="1">
        <v>10</v>
      </c>
      <c r="O17019" s="1" t="s">
        <v>26</v>
      </c>
      <c r="P17019" s="1" t="str">
        <f t="shared" si="564"/>
        <v>106.530000018</v>
      </c>
      <c r="Q17019" s="28">
        <f t="shared" si="565"/>
        <v>0</v>
      </c>
    </row>
    <row r="17020" spans="11:17" x14ac:dyDescent="0.35">
      <c r="K17020" s="1">
        <v>19</v>
      </c>
      <c r="L17020" s="1">
        <v>300000</v>
      </c>
      <c r="M17020" s="27">
        <v>6.5</v>
      </c>
      <c r="N17020" s="1">
        <v>10</v>
      </c>
      <c r="O17020" s="1" t="s">
        <v>26</v>
      </c>
      <c r="P17020" s="1" t="str">
        <f t="shared" si="564"/>
        <v>106.530000019</v>
      </c>
      <c r="Q17020" s="28">
        <f t="shared" si="565"/>
        <v>0</v>
      </c>
    </row>
    <row r="17021" spans="11:17" x14ac:dyDescent="0.35">
      <c r="K17021" s="1">
        <v>20</v>
      </c>
      <c r="L17021" s="1">
        <v>300000</v>
      </c>
      <c r="M17021" s="27">
        <v>6.5</v>
      </c>
      <c r="N17021" s="1">
        <v>10</v>
      </c>
      <c r="O17021" s="1" t="s">
        <v>26</v>
      </c>
      <c r="P17021" s="1" t="str">
        <f t="shared" si="564"/>
        <v>106.530000020</v>
      </c>
      <c r="Q17021" s="28">
        <f t="shared" si="565"/>
        <v>0</v>
      </c>
    </row>
    <row r="17022" spans="11:17" x14ac:dyDescent="0.35">
      <c r="K17022" s="1">
        <v>21</v>
      </c>
      <c r="L17022" s="1">
        <v>300000</v>
      </c>
      <c r="M17022" s="27">
        <v>6.5</v>
      </c>
      <c r="N17022" s="1">
        <v>10</v>
      </c>
      <c r="O17022" s="1" t="s">
        <v>26</v>
      </c>
      <c r="P17022" s="1" t="str">
        <f t="shared" si="564"/>
        <v>106.530000021</v>
      </c>
      <c r="Q17022" s="28">
        <f t="shared" si="565"/>
        <v>0</v>
      </c>
    </row>
    <row r="17023" spans="11:17" x14ac:dyDescent="0.35">
      <c r="K17023" s="1">
        <v>22</v>
      </c>
      <c r="L17023" s="1">
        <v>300000</v>
      </c>
      <c r="M17023" s="27">
        <v>6.5</v>
      </c>
      <c r="N17023" s="1">
        <v>10</v>
      </c>
      <c r="O17023" s="1" t="s">
        <v>26</v>
      </c>
      <c r="P17023" s="1" t="str">
        <f t="shared" si="564"/>
        <v>106.530000022</v>
      </c>
      <c r="Q17023" s="28">
        <f t="shared" si="565"/>
        <v>0</v>
      </c>
    </row>
    <row r="17024" spans="11:17" x14ac:dyDescent="0.35">
      <c r="K17024" s="1">
        <v>23</v>
      </c>
      <c r="L17024" s="1">
        <v>300000</v>
      </c>
      <c r="M17024" s="27">
        <v>6.5</v>
      </c>
      <c r="N17024" s="1">
        <v>10</v>
      </c>
      <c r="O17024" s="1" t="s">
        <v>26</v>
      </c>
      <c r="P17024" s="1" t="str">
        <f t="shared" si="564"/>
        <v>106.530000023</v>
      </c>
      <c r="Q17024" s="28">
        <f t="shared" si="565"/>
        <v>0</v>
      </c>
    </row>
    <row r="17025" spans="11:17" x14ac:dyDescent="0.35">
      <c r="K17025" s="1">
        <v>24</v>
      </c>
      <c r="L17025" s="1">
        <v>300000</v>
      </c>
      <c r="M17025" s="27">
        <v>6.5</v>
      </c>
      <c r="N17025" s="1">
        <v>10</v>
      </c>
      <c r="O17025" s="1" t="s">
        <v>26</v>
      </c>
      <c r="P17025" s="1" t="str">
        <f t="shared" si="564"/>
        <v>106.530000024</v>
      </c>
      <c r="Q17025" s="28">
        <f t="shared" si="565"/>
        <v>0</v>
      </c>
    </row>
    <row r="17026" spans="11:17" x14ac:dyDescent="0.35">
      <c r="K17026" s="1">
        <v>25</v>
      </c>
      <c r="L17026" s="1">
        <v>300000</v>
      </c>
      <c r="M17026" s="27">
        <v>6.5</v>
      </c>
      <c r="N17026" s="1">
        <v>10</v>
      </c>
      <c r="O17026" s="1" t="s">
        <v>26</v>
      </c>
      <c r="P17026" s="1" t="str">
        <f t="shared" si="564"/>
        <v>106.530000025</v>
      </c>
      <c r="Q17026" s="28">
        <f t="shared" si="565"/>
        <v>0</v>
      </c>
    </row>
    <row r="17027" spans="11:17" x14ac:dyDescent="0.35">
      <c r="K17027" s="1">
        <v>26</v>
      </c>
      <c r="L17027" s="1">
        <v>300000</v>
      </c>
      <c r="M17027" s="27">
        <v>6.5</v>
      </c>
      <c r="N17027" s="1">
        <v>10</v>
      </c>
      <c r="O17027" s="1" t="s">
        <v>17</v>
      </c>
      <c r="P17027" s="1" t="str">
        <f t="shared" ref="P17027:P17090" si="566">N17027&amp;M17027&amp;L17027&amp;K17027</f>
        <v>106.530000026</v>
      </c>
      <c r="Q17027" s="28">
        <f t="shared" ref="Q17027:Q17090" si="567">VLOOKUP(O17027&amp;L17027&amp;M17027&amp;N17027,$W$2:$X$1051,2,FALSE)</f>
        <v>0</v>
      </c>
    </row>
    <row r="17028" spans="11:17" x14ac:dyDescent="0.35">
      <c r="K17028" s="1">
        <v>27</v>
      </c>
      <c r="L17028" s="1">
        <v>300000</v>
      </c>
      <c r="M17028" s="27">
        <v>6.5</v>
      </c>
      <c r="N17028" s="1">
        <v>10</v>
      </c>
      <c r="O17028" s="1" t="s">
        <v>17</v>
      </c>
      <c r="P17028" s="1" t="str">
        <f t="shared" si="566"/>
        <v>106.530000027</v>
      </c>
      <c r="Q17028" s="28">
        <f t="shared" si="567"/>
        <v>0</v>
      </c>
    </row>
    <row r="17029" spans="11:17" x14ac:dyDescent="0.35">
      <c r="K17029" s="1">
        <v>28</v>
      </c>
      <c r="L17029" s="1">
        <v>300000</v>
      </c>
      <c r="M17029" s="27">
        <v>6.5</v>
      </c>
      <c r="N17029" s="1">
        <v>10</v>
      </c>
      <c r="O17029" s="1" t="s">
        <v>17</v>
      </c>
      <c r="P17029" s="1" t="str">
        <f t="shared" si="566"/>
        <v>106.530000028</v>
      </c>
      <c r="Q17029" s="28">
        <f t="shared" si="567"/>
        <v>0</v>
      </c>
    </row>
    <row r="17030" spans="11:17" x14ac:dyDescent="0.35">
      <c r="K17030" s="1">
        <v>29</v>
      </c>
      <c r="L17030" s="1">
        <v>300000</v>
      </c>
      <c r="M17030" s="27">
        <v>6.5</v>
      </c>
      <c r="N17030" s="1">
        <v>10</v>
      </c>
      <c r="O17030" s="1" t="s">
        <v>17</v>
      </c>
      <c r="P17030" s="1" t="str">
        <f t="shared" si="566"/>
        <v>106.530000029</v>
      </c>
      <c r="Q17030" s="28">
        <f t="shared" si="567"/>
        <v>0</v>
      </c>
    </row>
    <row r="17031" spans="11:17" x14ac:dyDescent="0.35">
      <c r="K17031" s="1">
        <v>30</v>
      </c>
      <c r="L17031" s="1">
        <v>300000</v>
      </c>
      <c r="M17031" s="27">
        <v>6.5</v>
      </c>
      <c r="N17031" s="1">
        <v>10</v>
      </c>
      <c r="O17031" s="1" t="s">
        <v>17</v>
      </c>
      <c r="P17031" s="1" t="str">
        <f t="shared" si="566"/>
        <v>106.530000030</v>
      </c>
      <c r="Q17031" s="28">
        <f t="shared" si="567"/>
        <v>0</v>
      </c>
    </row>
    <row r="17032" spans="11:17" x14ac:dyDescent="0.35">
      <c r="K17032" s="1">
        <v>31</v>
      </c>
      <c r="L17032" s="1">
        <v>300000</v>
      </c>
      <c r="M17032" s="27">
        <v>6.5</v>
      </c>
      <c r="N17032" s="1">
        <v>10</v>
      </c>
      <c r="O17032" s="1" t="s">
        <v>17</v>
      </c>
      <c r="P17032" s="1" t="str">
        <f t="shared" si="566"/>
        <v>106.530000031</v>
      </c>
      <c r="Q17032" s="28">
        <f t="shared" si="567"/>
        <v>0</v>
      </c>
    </row>
    <row r="17033" spans="11:17" x14ac:dyDescent="0.35">
      <c r="K17033" s="1">
        <v>32</v>
      </c>
      <c r="L17033" s="1">
        <v>300000</v>
      </c>
      <c r="M17033" s="27">
        <v>6.5</v>
      </c>
      <c r="N17033" s="1">
        <v>10</v>
      </c>
      <c r="O17033" s="1" t="s">
        <v>17</v>
      </c>
      <c r="P17033" s="1" t="str">
        <f t="shared" si="566"/>
        <v>106.530000032</v>
      </c>
      <c r="Q17033" s="28">
        <f t="shared" si="567"/>
        <v>0</v>
      </c>
    </row>
    <row r="17034" spans="11:17" x14ac:dyDescent="0.35">
      <c r="K17034" s="1">
        <v>33</v>
      </c>
      <c r="L17034" s="1">
        <v>300000</v>
      </c>
      <c r="M17034" s="27">
        <v>6.5</v>
      </c>
      <c r="N17034" s="1">
        <v>10</v>
      </c>
      <c r="O17034" s="1" t="s">
        <v>17</v>
      </c>
      <c r="P17034" s="1" t="str">
        <f t="shared" si="566"/>
        <v>106.530000033</v>
      </c>
      <c r="Q17034" s="28">
        <f t="shared" si="567"/>
        <v>0</v>
      </c>
    </row>
    <row r="17035" spans="11:17" x14ac:dyDescent="0.35">
      <c r="K17035" s="1">
        <v>34</v>
      </c>
      <c r="L17035" s="1">
        <v>300000</v>
      </c>
      <c r="M17035" s="27">
        <v>6.5</v>
      </c>
      <c r="N17035" s="1">
        <v>10</v>
      </c>
      <c r="O17035" s="1" t="s">
        <v>17</v>
      </c>
      <c r="P17035" s="1" t="str">
        <f t="shared" si="566"/>
        <v>106.530000034</v>
      </c>
      <c r="Q17035" s="28">
        <f t="shared" si="567"/>
        <v>0</v>
      </c>
    </row>
    <row r="17036" spans="11:17" x14ac:dyDescent="0.35">
      <c r="K17036" s="1">
        <v>35</v>
      </c>
      <c r="L17036" s="1">
        <v>300000</v>
      </c>
      <c r="M17036" s="27">
        <v>6.5</v>
      </c>
      <c r="N17036" s="1">
        <v>10</v>
      </c>
      <c r="O17036" s="1" t="s">
        <v>17</v>
      </c>
      <c r="P17036" s="1" t="str">
        <f t="shared" si="566"/>
        <v>106.530000035</v>
      </c>
      <c r="Q17036" s="28">
        <f t="shared" si="567"/>
        <v>0</v>
      </c>
    </row>
    <row r="17037" spans="11:17" x14ac:dyDescent="0.35">
      <c r="K17037" s="1">
        <v>36</v>
      </c>
      <c r="L17037" s="1">
        <v>300000</v>
      </c>
      <c r="M17037" s="27">
        <v>6.5</v>
      </c>
      <c r="N17037" s="1">
        <v>10</v>
      </c>
      <c r="O17037" s="1" t="s">
        <v>18</v>
      </c>
      <c r="P17037" s="1" t="str">
        <f t="shared" si="566"/>
        <v>106.530000036</v>
      </c>
      <c r="Q17037" s="28">
        <f t="shared" si="567"/>
        <v>0</v>
      </c>
    </row>
    <row r="17038" spans="11:17" x14ac:dyDescent="0.35">
      <c r="K17038" s="1">
        <v>37</v>
      </c>
      <c r="L17038" s="1">
        <v>300000</v>
      </c>
      <c r="M17038" s="27">
        <v>6.5</v>
      </c>
      <c r="N17038" s="1">
        <v>10</v>
      </c>
      <c r="O17038" s="1" t="s">
        <v>18</v>
      </c>
      <c r="P17038" s="1" t="str">
        <f t="shared" si="566"/>
        <v>106.530000037</v>
      </c>
      <c r="Q17038" s="28">
        <f t="shared" si="567"/>
        <v>0</v>
      </c>
    </row>
    <row r="17039" spans="11:17" x14ac:dyDescent="0.35">
      <c r="K17039" s="1">
        <v>38</v>
      </c>
      <c r="L17039" s="1">
        <v>300000</v>
      </c>
      <c r="M17039" s="27">
        <v>6.5</v>
      </c>
      <c r="N17039" s="1">
        <v>10</v>
      </c>
      <c r="O17039" s="1" t="s">
        <v>18</v>
      </c>
      <c r="P17039" s="1" t="str">
        <f t="shared" si="566"/>
        <v>106.530000038</v>
      </c>
      <c r="Q17039" s="28">
        <f t="shared" si="567"/>
        <v>0</v>
      </c>
    </row>
    <row r="17040" spans="11:17" x14ac:dyDescent="0.35">
      <c r="K17040" s="1">
        <v>39</v>
      </c>
      <c r="L17040" s="1">
        <v>300000</v>
      </c>
      <c r="M17040" s="27">
        <v>6.5</v>
      </c>
      <c r="N17040" s="1">
        <v>10</v>
      </c>
      <c r="O17040" s="1" t="s">
        <v>18</v>
      </c>
      <c r="P17040" s="1" t="str">
        <f t="shared" si="566"/>
        <v>106.530000039</v>
      </c>
      <c r="Q17040" s="28">
        <f t="shared" si="567"/>
        <v>0</v>
      </c>
    </row>
    <row r="17041" spans="11:17" x14ac:dyDescent="0.35">
      <c r="K17041" s="1">
        <v>40</v>
      </c>
      <c r="L17041" s="1">
        <v>300000</v>
      </c>
      <c r="M17041" s="27">
        <v>6.5</v>
      </c>
      <c r="N17041" s="1">
        <v>10</v>
      </c>
      <c r="O17041" s="1" t="s">
        <v>18</v>
      </c>
      <c r="P17041" s="1" t="str">
        <f t="shared" si="566"/>
        <v>106.530000040</v>
      </c>
      <c r="Q17041" s="28">
        <f t="shared" si="567"/>
        <v>0</v>
      </c>
    </row>
    <row r="17042" spans="11:17" x14ac:dyDescent="0.35">
      <c r="K17042" s="1">
        <v>41</v>
      </c>
      <c r="L17042" s="1">
        <v>300000</v>
      </c>
      <c r="M17042" s="27">
        <v>6.5</v>
      </c>
      <c r="N17042" s="1">
        <v>10</v>
      </c>
      <c r="O17042" s="1" t="s">
        <v>18</v>
      </c>
      <c r="P17042" s="1" t="str">
        <f t="shared" si="566"/>
        <v>106.530000041</v>
      </c>
      <c r="Q17042" s="28">
        <f t="shared" si="567"/>
        <v>0</v>
      </c>
    </row>
    <row r="17043" spans="11:17" x14ac:dyDescent="0.35">
      <c r="K17043" s="1">
        <v>42</v>
      </c>
      <c r="L17043" s="1">
        <v>300000</v>
      </c>
      <c r="M17043" s="27">
        <v>6.5</v>
      </c>
      <c r="N17043" s="1">
        <v>10</v>
      </c>
      <c r="O17043" s="1" t="s">
        <v>18</v>
      </c>
      <c r="P17043" s="1" t="str">
        <f t="shared" si="566"/>
        <v>106.530000042</v>
      </c>
      <c r="Q17043" s="28">
        <f t="shared" si="567"/>
        <v>0</v>
      </c>
    </row>
    <row r="17044" spans="11:17" x14ac:dyDescent="0.35">
      <c r="K17044" s="1">
        <v>43</v>
      </c>
      <c r="L17044" s="1">
        <v>300000</v>
      </c>
      <c r="M17044" s="27">
        <v>6.5</v>
      </c>
      <c r="N17044" s="1">
        <v>10</v>
      </c>
      <c r="O17044" s="1" t="s">
        <v>18</v>
      </c>
      <c r="P17044" s="1" t="str">
        <f t="shared" si="566"/>
        <v>106.530000043</v>
      </c>
      <c r="Q17044" s="28">
        <f t="shared" si="567"/>
        <v>0</v>
      </c>
    </row>
    <row r="17045" spans="11:17" x14ac:dyDescent="0.35">
      <c r="K17045" s="1">
        <v>44</v>
      </c>
      <c r="L17045" s="1">
        <v>300000</v>
      </c>
      <c r="M17045" s="27">
        <v>6.5</v>
      </c>
      <c r="N17045" s="1">
        <v>10</v>
      </c>
      <c r="O17045" s="1" t="s">
        <v>18</v>
      </c>
      <c r="P17045" s="1" t="str">
        <f t="shared" si="566"/>
        <v>106.530000044</v>
      </c>
      <c r="Q17045" s="28">
        <f t="shared" si="567"/>
        <v>0</v>
      </c>
    </row>
    <row r="17046" spans="11:17" x14ac:dyDescent="0.35">
      <c r="K17046" s="1">
        <v>45</v>
      </c>
      <c r="L17046" s="1">
        <v>300000</v>
      </c>
      <c r="M17046" s="27">
        <v>6.5</v>
      </c>
      <c r="N17046" s="1">
        <v>10</v>
      </c>
      <c r="O17046" s="1" t="s">
        <v>18</v>
      </c>
      <c r="P17046" s="1" t="str">
        <f t="shared" si="566"/>
        <v>106.530000045</v>
      </c>
      <c r="Q17046" s="28">
        <f t="shared" si="567"/>
        <v>0</v>
      </c>
    </row>
    <row r="17047" spans="11:17" x14ac:dyDescent="0.35">
      <c r="K17047" s="1">
        <v>46</v>
      </c>
      <c r="L17047" s="1">
        <v>300000</v>
      </c>
      <c r="M17047" s="27">
        <v>6.5</v>
      </c>
      <c r="N17047" s="1">
        <v>10</v>
      </c>
      <c r="O17047" s="1" t="s">
        <v>33</v>
      </c>
      <c r="P17047" s="1" t="str">
        <f t="shared" si="566"/>
        <v>106.530000046</v>
      </c>
      <c r="Q17047" s="28">
        <f t="shared" si="567"/>
        <v>0</v>
      </c>
    </row>
    <row r="17048" spans="11:17" x14ac:dyDescent="0.35">
      <c r="K17048" s="1">
        <v>47</v>
      </c>
      <c r="L17048" s="1">
        <v>300000</v>
      </c>
      <c r="M17048" s="27">
        <v>6.5</v>
      </c>
      <c r="N17048" s="1">
        <v>10</v>
      </c>
      <c r="O17048" s="1" t="s">
        <v>33</v>
      </c>
      <c r="P17048" s="1" t="str">
        <f t="shared" si="566"/>
        <v>106.530000047</v>
      </c>
      <c r="Q17048" s="28">
        <f t="shared" si="567"/>
        <v>0</v>
      </c>
    </row>
    <row r="17049" spans="11:17" x14ac:dyDescent="0.35">
      <c r="K17049" s="1">
        <v>48</v>
      </c>
      <c r="L17049" s="1">
        <v>300000</v>
      </c>
      <c r="M17049" s="27">
        <v>6.5</v>
      </c>
      <c r="N17049" s="1">
        <v>10</v>
      </c>
      <c r="O17049" s="1" t="s">
        <v>33</v>
      </c>
      <c r="P17049" s="1" t="str">
        <f t="shared" si="566"/>
        <v>106.530000048</v>
      </c>
      <c r="Q17049" s="28">
        <f t="shared" si="567"/>
        <v>0</v>
      </c>
    </row>
    <row r="17050" spans="11:17" x14ac:dyDescent="0.35">
      <c r="K17050" s="1">
        <v>49</v>
      </c>
      <c r="L17050" s="1">
        <v>300000</v>
      </c>
      <c r="M17050" s="27">
        <v>6.5</v>
      </c>
      <c r="N17050" s="1">
        <v>10</v>
      </c>
      <c r="O17050" s="1" t="s">
        <v>33</v>
      </c>
      <c r="P17050" s="1" t="str">
        <f t="shared" si="566"/>
        <v>106.530000049</v>
      </c>
      <c r="Q17050" s="28">
        <f t="shared" si="567"/>
        <v>0</v>
      </c>
    </row>
    <row r="17051" spans="11:17" x14ac:dyDescent="0.35">
      <c r="K17051" s="1">
        <v>50</v>
      </c>
      <c r="L17051" s="1">
        <v>300000</v>
      </c>
      <c r="M17051" s="27">
        <v>6.5</v>
      </c>
      <c r="N17051" s="1">
        <v>10</v>
      </c>
      <c r="O17051" s="1" t="s">
        <v>33</v>
      </c>
      <c r="P17051" s="1" t="str">
        <f t="shared" si="566"/>
        <v>106.530000050</v>
      </c>
      <c r="Q17051" s="28">
        <f t="shared" si="567"/>
        <v>0</v>
      </c>
    </row>
    <row r="17052" spans="11:17" x14ac:dyDescent="0.35">
      <c r="K17052" s="1">
        <v>51</v>
      </c>
      <c r="L17052" s="1">
        <v>300000</v>
      </c>
      <c r="M17052" s="27">
        <v>6.5</v>
      </c>
      <c r="N17052" s="1">
        <v>10</v>
      </c>
      <c r="O17052" s="1" t="s">
        <v>33</v>
      </c>
      <c r="P17052" s="1" t="str">
        <f t="shared" si="566"/>
        <v>106.530000051</v>
      </c>
      <c r="Q17052" s="28">
        <f t="shared" si="567"/>
        <v>0</v>
      </c>
    </row>
    <row r="17053" spans="11:17" x14ac:dyDescent="0.35">
      <c r="K17053" s="1">
        <v>52</v>
      </c>
      <c r="L17053" s="1">
        <v>300000</v>
      </c>
      <c r="M17053" s="27">
        <v>6.5</v>
      </c>
      <c r="N17053" s="1">
        <v>10</v>
      </c>
      <c r="O17053" s="1" t="s">
        <v>33</v>
      </c>
      <c r="P17053" s="1" t="str">
        <f t="shared" si="566"/>
        <v>106.530000052</v>
      </c>
      <c r="Q17053" s="28">
        <f t="shared" si="567"/>
        <v>0</v>
      </c>
    </row>
    <row r="17054" spans="11:17" x14ac:dyDescent="0.35">
      <c r="K17054" s="1">
        <v>53</v>
      </c>
      <c r="L17054" s="1">
        <v>300000</v>
      </c>
      <c r="M17054" s="27">
        <v>6.5</v>
      </c>
      <c r="N17054" s="1">
        <v>10</v>
      </c>
      <c r="O17054" s="1" t="s">
        <v>33</v>
      </c>
      <c r="P17054" s="1" t="str">
        <f t="shared" si="566"/>
        <v>106.530000053</v>
      </c>
      <c r="Q17054" s="28">
        <f t="shared" si="567"/>
        <v>0</v>
      </c>
    </row>
    <row r="17055" spans="11:17" x14ac:dyDescent="0.35">
      <c r="K17055" s="1">
        <v>54</v>
      </c>
      <c r="L17055" s="1">
        <v>300000</v>
      </c>
      <c r="M17055" s="27">
        <v>6.5</v>
      </c>
      <c r="N17055" s="1">
        <v>10</v>
      </c>
      <c r="O17055" s="1" t="s">
        <v>33</v>
      </c>
      <c r="P17055" s="1" t="str">
        <f t="shared" si="566"/>
        <v>106.530000054</v>
      </c>
      <c r="Q17055" s="28">
        <f t="shared" si="567"/>
        <v>0</v>
      </c>
    </row>
    <row r="17056" spans="11:17" x14ac:dyDescent="0.35">
      <c r="K17056" s="1">
        <v>55</v>
      </c>
      <c r="L17056" s="1">
        <v>300000</v>
      </c>
      <c r="M17056" s="27">
        <v>6.5</v>
      </c>
      <c r="N17056" s="1">
        <v>10</v>
      </c>
      <c r="O17056" s="1" t="s">
        <v>33</v>
      </c>
      <c r="P17056" s="1" t="str">
        <f t="shared" si="566"/>
        <v>106.530000055</v>
      </c>
      <c r="Q17056" s="28">
        <f t="shared" si="567"/>
        <v>0</v>
      </c>
    </row>
    <row r="17057" spans="11:17" x14ac:dyDescent="0.35">
      <c r="K17057" s="1">
        <v>56</v>
      </c>
      <c r="L17057" s="1">
        <v>300000</v>
      </c>
      <c r="M17057" s="27">
        <v>6.5</v>
      </c>
      <c r="N17057" s="1">
        <v>10</v>
      </c>
      <c r="O17057" s="1" t="s">
        <v>27</v>
      </c>
      <c r="P17057" s="1" t="str">
        <f t="shared" si="566"/>
        <v>106.530000056</v>
      </c>
      <c r="Q17057" s="28">
        <f t="shared" si="567"/>
        <v>0</v>
      </c>
    </row>
    <row r="17058" spans="11:17" x14ac:dyDescent="0.35">
      <c r="K17058" s="1">
        <v>57</v>
      </c>
      <c r="L17058" s="1">
        <v>300000</v>
      </c>
      <c r="M17058" s="27">
        <v>6.5</v>
      </c>
      <c r="N17058" s="1">
        <v>10</v>
      </c>
      <c r="O17058" s="1" t="s">
        <v>27</v>
      </c>
      <c r="P17058" s="1" t="str">
        <f t="shared" si="566"/>
        <v>106.530000057</v>
      </c>
      <c r="Q17058" s="28">
        <f t="shared" si="567"/>
        <v>0</v>
      </c>
    </row>
    <row r="17059" spans="11:17" x14ac:dyDescent="0.35">
      <c r="K17059" s="1">
        <v>58</v>
      </c>
      <c r="L17059" s="1">
        <v>300000</v>
      </c>
      <c r="M17059" s="27">
        <v>6.5</v>
      </c>
      <c r="N17059" s="1">
        <v>10</v>
      </c>
      <c r="O17059" s="1" t="s">
        <v>27</v>
      </c>
      <c r="P17059" s="1" t="str">
        <f t="shared" si="566"/>
        <v>106.530000058</v>
      </c>
      <c r="Q17059" s="28">
        <f t="shared" si="567"/>
        <v>0</v>
      </c>
    </row>
    <row r="17060" spans="11:17" x14ac:dyDescent="0.35">
      <c r="K17060" s="1">
        <v>59</v>
      </c>
      <c r="L17060" s="1">
        <v>300000</v>
      </c>
      <c r="M17060" s="27">
        <v>6.5</v>
      </c>
      <c r="N17060" s="1">
        <v>10</v>
      </c>
      <c r="O17060" s="1" t="s">
        <v>27</v>
      </c>
      <c r="P17060" s="1" t="str">
        <f t="shared" si="566"/>
        <v>106.530000059</v>
      </c>
      <c r="Q17060" s="28">
        <f t="shared" si="567"/>
        <v>0</v>
      </c>
    </row>
    <row r="17061" spans="11:17" x14ac:dyDescent="0.35">
      <c r="K17061" s="1">
        <v>60</v>
      </c>
      <c r="L17061" s="1">
        <v>300000</v>
      </c>
      <c r="M17061" s="27">
        <v>6.5</v>
      </c>
      <c r="N17061" s="1">
        <v>10</v>
      </c>
      <c r="O17061" s="1" t="s">
        <v>27</v>
      </c>
      <c r="P17061" s="1" t="str">
        <f t="shared" si="566"/>
        <v>106.530000060</v>
      </c>
      <c r="Q17061" s="28">
        <f t="shared" si="567"/>
        <v>0</v>
      </c>
    </row>
    <row r="17062" spans="11:17" x14ac:dyDescent="0.35">
      <c r="K17062" s="1">
        <v>61</v>
      </c>
      <c r="L17062" s="1">
        <v>300000</v>
      </c>
      <c r="M17062" s="27">
        <v>6.5</v>
      </c>
      <c r="N17062" s="1">
        <v>10</v>
      </c>
      <c r="O17062" s="1" t="s">
        <v>27</v>
      </c>
      <c r="P17062" s="1" t="str">
        <f t="shared" si="566"/>
        <v>106.530000061</v>
      </c>
      <c r="Q17062" s="28">
        <f t="shared" si="567"/>
        <v>0</v>
      </c>
    </row>
    <row r="17063" spans="11:17" x14ac:dyDescent="0.35">
      <c r="K17063" s="1">
        <v>62</v>
      </c>
      <c r="L17063" s="1">
        <v>300000</v>
      </c>
      <c r="M17063" s="27">
        <v>6.5</v>
      </c>
      <c r="N17063" s="1">
        <v>10</v>
      </c>
      <c r="O17063" s="1" t="s">
        <v>27</v>
      </c>
      <c r="P17063" s="1" t="str">
        <f t="shared" si="566"/>
        <v>106.530000062</v>
      </c>
      <c r="Q17063" s="28">
        <f t="shared" si="567"/>
        <v>0</v>
      </c>
    </row>
    <row r="17064" spans="11:17" x14ac:dyDescent="0.35">
      <c r="K17064" s="1">
        <v>63</v>
      </c>
      <c r="L17064" s="1">
        <v>300000</v>
      </c>
      <c r="M17064" s="27">
        <v>6.5</v>
      </c>
      <c r="N17064" s="1">
        <v>10</v>
      </c>
      <c r="O17064" s="1" t="s">
        <v>27</v>
      </c>
      <c r="P17064" s="1" t="str">
        <f t="shared" si="566"/>
        <v>106.530000063</v>
      </c>
      <c r="Q17064" s="28">
        <f t="shared" si="567"/>
        <v>0</v>
      </c>
    </row>
    <row r="17065" spans="11:17" x14ac:dyDescent="0.35">
      <c r="K17065" s="1">
        <v>64</v>
      </c>
      <c r="L17065" s="1">
        <v>300000</v>
      </c>
      <c r="M17065" s="27">
        <v>6.5</v>
      </c>
      <c r="N17065" s="1">
        <v>10</v>
      </c>
      <c r="O17065" s="1" t="s">
        <v>27</v>
      </c>
      <c r="P17065" s="1" t="str">
        <f t="shared" si="566"/>
        <v>106.530000064</v>
      </c>
      <c r="Q17065" s="28">
        <f t="shared" si="567"/>
        <v>0</v>
      </c>
    </row>
    <row r="17066" spans="11:17" x14ac:dyDescent="0.35">
      <c r="K17066" s="1">
        <v>65</v>
      </c>
      <c r="L17066" s="1">
        <v>300000</v>
      </c>
      <c r="M17066" s="27">
        <v>6.5</v>
      </c>
      <c r="N17066" s="1">
        <v>10</v>
      </c>
      <c r="O17066" s="1" t="s">
        <v>27</v>
      </c>
      <c r="P17066" s="1" t="str">
        <f t="shared" si="566"/>
        <v>106.530000065</v>
      </c>
      <c r="Q17066" s="28">
        <f t="shared" si="567"/>
        <v>0</v>
      </c>
    </row>
    <row r="17067" spans="11:17" x14ac:dyDescent="0.35">
      <c r="K17067" s="1">
        <v>66</v>
      </c>
      <c r="L17067" s="1">
        <v>300000</v>
      </c>
      <c r="M17067" s="27">
        <v>6.5</v>
      </c>
      <c r="N17067" s="1">
        <v>10</v>
      </c>
      <c r="O17067" s="1" t="s">
        <v>27</v>
      </c>
      <c r="P17067" s="1" t="str">
        <f t="shared" si="566"/>
        <v>106.530000066</v>
      </c>
      <c r="Q17067" s="28">
        <f t="shared" si="567"/>
        <v>0</v>
      </c>
    </row>
    <row r="17068" spans="11:17" x14ac:dyDescent="0.35">
      <c r="K17068" s="1">
        <v>67</v>
      </c>
      <c r="L17068" s="1">
        <v>300000</v>
      </c>
      <c r="M17068" s="27">
        <v>6.5</v>
      </c>
      <c r="N17068" s="1">
        <v>10</v>
      </c>
      <c r="O17068" s="1" t="s">
        <v>27</v>
      </c>
      <c r="P17068" s="1" t="str">
        <f t="shared" si="566"/>
        <v>106.530000067</v>
      </c>
      <c r="Q17068" s="28">
        <f t="shared" si="567"/>
        <v>0</v>
      </c>
    </row>
    <row r="17069" spans="11:17" x14ac:dyDescent="0.35">
      <c r="K17069" s="1">
        <v>68</v>
      </c>
      <c r="L17069" s="1">
        <v>300000</v>
      </c>
      <c r="M17069" s="27">
        <v>6.5</v>
      </c>
      <c r="N17069" s="1">
        <v>10</v>
      </c>
      <c r="O17069" s="1" t="s">
        <v>27</v>
      </c>
      <c r="P17069" s="1" t="str">
        <f t="shared" si="566"/>
        <v>106.530000068</v>
      </c>
      <c r="Q17069" s="28">
        <f t="shared" si="567"/>
        <v>0</v>
      </c>
    </row>
    <row r="17070" spans="11:17" x14ac:dyDescent="0.35">
      <c r="K17070" s="1">
        <v>69</v>
      </c>
      <c r="L17070" s="1">
        <v>300000</v>
      </c>
      <c r="M17070" s="27">
        <v>6.5</v>
      </c>
      <c r="N17070" s="1">
        <v>10</v>
      </c>
      <c r="O17070" s="1" t="s">
        <v>27</v>
      </c>
      <c r="P17070" s="1" t="str">
        <f t="shared" si="566"/>
        <v>106.530000069</v>
      </c>
      <c r="Q17070" s="28">
        <f t="shared" si="567"/>
        <v>0</v>
      </c>
    </row>
    <row r="17071" spans="11:17" x14ac:dyDescent="0.35">
      <c r="K17071" s="1">
        <v>70</v>
      </c>
      <c r="L17071" s="1">
        <v>300000</v>
      </c>
      <c r="M17071" s="27">
        <v>6.5</v>
      </c>
      <c r="N17071" s="1">
        <v>10</v>
      </c>
      <c r="O17071" s="1" t="s">
        <v>27</v>
      </c>
      <c r="P17071" s="1" t="str">
        <f t="shared" si="566"/>
        <v>106.530000070</v>
      </c>
      <c r="Q17071" s="28">
        <f t="shared" si="567"/>
        <v>0</v>
      </c>
    </row>
    <row r="17072" spans="11:17" x14ac:dyDescent="0.35">
      <c r="K17072" s="1">
        <v>71</v>
      </c>
      <c r="L17072" s="1">
        <v>300000</v>
      </c>
      <c r="M17072" s="27">
        <v>6.5</v>
      </c>
      <c r="N17072" s="1">
        <v>10</v>
      </c>
      <c r="O17072" s="1" t="s">
        <v>27</v>
      </c>
      <c r="P17072" s="1" t="str">
        <f t="shared" si="566"/>
        <v>106.530000071</v>
      </c>
      <c r="Q17072" s="28">
        <f t="shared" si="567"/>
        <v>0</v>
      </c>
    </row>
    <row r="17073" spans="11:17" x14ac:dyDescent="0.35">
      <c r="K17073" s="1">
        <v>72</v>
      </c>
      <c r="L17073" s="1">
        <v>300000</v>
      </c>
      <c r="M17073" s="27">
        <v>6.5</v>
      </c>
      <c r="N17073" s="1">
        <v>10</v>
      </c>
      <c r="O17073" s="1" t="s">
        <v>27</v>
      </c>
      <c r="P17073" s="1" t="str">
        <f t="shared" si="566"/>
        <v>106.530000072</v>
      </c>
      <c r="Q17073" s="28">
        <f t="shared" si="567"/>
        <v>0</v>
      </c>
    </row>
    <row r="17074" spans="11:17" x14ac:dyDescent="0.35">
      <c r="K17074" s="1">
        <v>73</v>
      </c>
      <c r="L17074" s="1">
        <v>300000</v>
      </c>
      <c r="M17074" s="27">
        <v>6.5</v>
      </c>
      <c r="N17074" s="1">
        <v>10</v>
      </c>
      <c r="O17074" s="1" t="s">
        <v>27</v>
      </c>
      <c r="P17074" s="1" t="str">
        <f t="shared" si="566"/>
        <v>106.530000073</v>
      </c>
      <c r="Q17074" s="28">
        <f t="shared" si="567"/>
        <v>0</v>
      </c>
    </row>
    <row r="17075" spans="11:17" x14ac:dyDescent="0.35">
      <c r="K17075" s="1">
        <v>74</v>
      </c>
      <c r="L17075" s="1">
        <v>300000</v>
      </c>
      <c r="M17075" s="27">
        <v>6.5</v>
      </c>
      <c r="N17075" s="1">
        <v>10</v>
      </c>
      <c r="O17075" s="1" t="s">
        <v>27</v>
      </c>
      <c r="P17075" s="1" t="str">
        <f t="shared" si="566"/>
        <v>106.530000074</v>
      </c>
      <c r="Q17075" s="28">
        <f t="shared" si="567"/>
        <v>0</v>
      </c>
    </row>
    <row r="17076" spans="11:17" x14ac:dyDescent="0.35">
      <c r="K17076" s="1">
        <v>75</v>
      </c>
      <c r="L17076" s="1">
        <v>300000</v>
      </c>
      <c r="M17076" s="27">
        <v>6.5</v>
      </c>
      <c r="N17076" s="1">
        <v>10</v>
      </c>
      <c r="O17076" s="1" t="s">
        <v>27</v>
      </c>
      <c r="P17076" s="1" t="str">
        <f t="shared" si="566"/>
        <v>106.530000075</v>
      </c>
      <c r="Q17076" s="28">
        <f t="shared" si="567"/>
        <v>0</v>
      </c>
    </row>
    <row r="17077" spans="11:17" x14ac:dyDescent="0.35">
      <c r="K17077" s="1">
        <v>76</v>
      </c>
      <c r="L17077" s="1">
        <v>300000</v>
      </c>
      <c r="M17077" s="27">
        <v>6.5</v>
      </c>
      <c r="N17077" s="1">
        <v>10</v>
      </c>
      <c r="O17077" s="1" t="s">
        <v>27</v>
      </c>
      <c r="P17077" s="1" t="str">
        <f t="shared" si="566"/>
        <v>106.530000076</v>
      </c>
      <c r="Q17077" s="28">
        <f t="shared" si="567"/>
        <v>0</v>
      </c>
    </row>
    <row r="17078" spans="11:17" x14ac:dyDescent="0.35">
      <c r="K17078" s="1">
        <v>77</v>
      </c>
      <c r="L17078" s="1">
        <v>300000</v>
      </c>
      <c r="M17078" s="27">
        <v>6.5</v>
      </c>
      <c r="N17078" s="1">
        <v>10</v>
      </c>
      <c r="O17078" s="1" t="s">
        <v>27</v>
      </c>
      <c r="P17078" s="1" t="str">
        <f t="shared" si="566"/>
        <v>106.530000077</v>
      </c>
      <c r="Q17078" s="28">
        <f t="shared" si="567"/>
        <v>0</v>
      </c>
    </row>
    <row r="17079" spans="11:17" x14ac:dyDescent="0.35">
      <c r="K17079" s="1">
        <v>78</v>
      </c>
      <c r="L17079" s="1">
        <v>300000</v>
      </c>
      <c r="M17079" s="27">
        <v>6.5</v>
      </c>
      <c r="N17079" s="1">
        <v>10</v>
      </c>
      <c r="O17079" s="1" t="s">
        <v>27</v>
      </c>
      <c r="P17079" s="1" t="str">
        <f t="shared" si="566"/>
        <v>106.530000078</v>
      </c>
      <c r="Q17079" s="28">
        <f t="shared" si="567"/>
        <v>0</v>
      </c>
    </row>
    <row r="17080" spans="11:17" x14ac:dyDescent="0.35">
      <c r="K17080" s="1">
        <v>79</v>
      </c>
      <c r="L17080" s="1">
        <v>300000</v>
      </c>
      <c r="M17080" s="27">
        <v>6.5</v>
      </c>
      <c r="N17080" s="1">
        <v>10</v>
      </c>
      <c r="O17080" s="1" t="s">
        <v>27</v>
      </c>
      <c r="P17080" s="1" t="str">
        <f t="shared" si="566"/>
        <v>106.530000079</v>
      </c>
      <c r="Q17080" s="28">
        <f t="shared" si="567"/>
        <v>0</v>
      </c>
    </row>
    <row r="17081" spans="11:17" x14ac:dyDescent="0.35">
      <c r="K17081" s="1">
        <v>80</v>
      </c>
      <c r="L17081" s="1">
        <v>300000</v>
      </c>
      <c r="M17081" s="27">
        <v>6.5</v>
      </c>
      <c r="N17081" s="1">
        <v>10</v>
      </c>
      <c r="O17081" s="1" t="s">
        <v>27</v>
      </c>
      <c r="P17081" s="1" t="str">
        <f t="shared" si="566"/>
        <v>106.530000080</v>
      </c>
      <c r="Q17081" s="28">
        <f t="shared" si="567"/>
        <v>0</v>
      </c>
    </row>
    <row r="17082" spans="11:17" x14ac:dyDescent="0.35">
      <c r="K17082" s="1">
        <v>81</v>
      </c>
      <c r="L17082" s="1">
        <v>300000</v>
      </c>
      <c r="M17082" s="27">
        <v>6.5</v>
      </c>
      <c r="N17082" s="1">
        <v>10</v>
      </c>
      <c r="O17082" s="1" t="s">
        <v>27</v>
      </c>
      <c r="P17082" s="1" t="str">
        <f t="shared" si="566"/>
        <v>106.530000081</v>
      </c>
      <c r="Q17082" s="28">
        <f t="shared" si="567"/>
        <v>0</v>
      </c>
    </row>
    <row r="17083" spans="11:17" x14ac:dyDescent="0.35">
      <c r="K17083" s="1">
        <v>82</v>
      </c>
      <c r="L17083" s="1">
        <v>300000</v>
      </c>
      <c r="M17083" s="27">
        <v>6.5</v>
      </c>
      <c r="N17083" s="1">
        <v>10</v>
      </c>
      <c r="O17083" s="1" t="s">
        <v>27</v>
      </c>
      <c r="P17083" s="1" t="str">
        <f t="shared" si="566"/>
        <v>106.530000082</v>
      </c>
      <c r="Q17083" s="28">
        <f t="shared" si="567"/>
        <v>0</v>
      </c>
    </row>
    <row r="17084" spans="11:17" x14ac:dyDescent="0.35">
      <c r="K17084" s="1">
        <v>83</v>
      </c>
      <c r="L17084" s="1">
        <v>300000</v>
      </c>
      <c r="M17084" s="27">
        <v>6.5</v>
      </c>
      <c r="N17084" s="1">
        <v>10</v>
      </c>
      <c r="O17084" s="1" t="s">
        <v>27</v>
      </c>
      <c r="P17084" s="1" t="str">
        <f t="shared" si="566"/>
        <v>106.530000083</v>
      </c>
      <c r="Q17084" s="28">
        <f t="shared" si="567"/>
        <v>0</v>
      </c>
    </row>
    <row r="17085" spans="11:17" x14ac:dyDescent="0.35">
      <c r="K17085" s="1">
        <v>84</v>
      </c>
      <c r="L17085" s="1">
        <v>300000</v>
      </c>
      <c r="M17085" s="27">
        <v>6.5</v>
      </c>
      <c r="N17085" s="1">
        <v>10</v>
      </c>
      <c r="O17085" s="1" t="s">
        <v>27</v>
      </c>
      <c r="P17085" s="1" t="str">
        <f t="shared" si="566"/>
        <v>106.530000084</v>
      </c>
      <c r="Q17085" s="28">
        <f t="shared" si="567"/>
        <v>0</v>
      </c>
    </row>
    <row r="17086" spans="11:17" x14ac:dyDescent="0.35">
      <c r="K17086" s="1">
        <v>85</v>
      </c>
      <c r="L17086" s="1">
        <v>300000</v>
      </c>
      <c r="M17086" s="27">
        <v>6.5</v>
      </c>
      <c r="N17086" s="1">
        <v>10</v>
      </c>
      <c r="O17086" s="1" t="s">
        <v>27</v>
      </c>
      <c r="P17086" s="1" t="str">
        <f t="shared" si="566"/>
        <v>106.530000085</v>
      </c>
      <c r="Q17086" s="28">
        <f t="shared" si="567"/>
        <v>0</v>
      </c>
    </row>
    <row r="17087" spans="11:17" x14ac:dyDescent="0.35">
      <c r="K17087" s="1">
        <v>86</v>
      </c>
      <c r="L17087" s="1">
        <v>300000</v>
      </c>
      <c r="M17087" s="27">
        <v>6.5</v>
      </c>
      <c r="N17087" s="1">
        <v>10</v>
      </c>
      <c r="O17087" s="1" t="s">
        <v>27</v>
      </c>
      <c r="P17087" s="1" t="str">
        <f t="shared" si="566"/>
        <v>106.530000086</v>
      </c>
      <c r="Q17087" s="28">
        <f t="shared" si="567"/>
        <v>0</v>
      </c>
    </row>
    <row r="17088" spans="11:17" x14ac:dyDescent="0.35">
      <c r="K17088" s="1">
        <v>87</v>
      </c>
      <c r="L17088" s="1">
        <v>300000</v>
      </c>
      <c r="M17088" s="27">
        <v>6.5</v>
      </c>
      <c r="N17088" s="1">
        <v>10</v>
      </c>
      <c r="O17088" s="1" t="s">
        <v>27</v>
      </c>
      <c r="P17088" s="1" t="str">
        <f t="shared" si="566"/>
        <v>106.530000087</v>
      </c>
      <c r="Q17088" s="28">
        <f t="shared" si="567"/>
        <v>0</v>
      </c>
    </row>
    <row r="17089" spans="11:17" x14ac:dyDescent="0.35">
      <c r="K17089" s="1">
        <v>88</v>
      </c>
      <c r="L17089" s="1">
        <v>300000</v>
      </c>
      <c r="M17089" s="27">
        <v>6.5</v>
      </c>
      <c r="N17089" s="1">
        <v>10</v>
      </c>
      <c r="O17089" s="1" t="s">
        <v>27</v>
      </c>
      <c r="P17089" s="1" t="str">
        <f t="shared" si="566"/>
        <v>106.530000088</v>
      </c>
      <c r="Q17089" s="28">
        <f t="shared" si="567"/>
        <v>0</v>
      </c>
    </row>
    <row r="17090" spans="11:17" x14ac:dyDescent="0.35">
      <c r="K17090" s="1">
        <v>89</v>
      </c>
      <c r="L17090" s="1">
        <v>300000</v>
      </c>
      <c r="M17090" s="27">
        <v>6.5</v>
      </c>
      <c r="N17090" s="1">
        <v>10</v>
      </c>
      <c r="O17090" s="1" t="s">
        <v>27</v>
      </c>
      <c r="P17090" s="1" t="str">
        <f t="shared" si="566"/>
        <v>106.530000089</v>
      </c>
      <c r="Q17090" s="28">
        <f t="shared" si="567"/>
        <v>0</v>
      </c>
    </row>
    <row r="17091" spans="11:17" x14ac:dyDescent="0.35">
      <c r="K17091" s="1">
        <v>90</v>
      </c>
      <c r="L17091" s="1">
        <v>300000</v>
      </c>
      <c r="M17091" s="27">
        <v>6.5</v>
      </c>
      <c r="N17091" s="1">
        <v>10</v>
      </c>
      <c r="O17091" s="1" t="s">
        <v>27</v>
      </c>
      <c r="P17091" s="1" t="str">
        <f t="shared" ref="P17091:P17154" si="568">N17091&amp;M17091&amp;L17091&amp;K17091</f>
        <v>106.530000090</v>
      </c>
      <c r="Q17091" s="28">
        <f t="shared" ref="Q17091:Q17154" si="569">VLOOKUP(O17091&amp;L17091&amp;M17091&amp;N17091,$W$2:$X$1051,2,FALSE)</f>
        <v>0</v>
      </c>
    </row>
    <row r="17092" spans="11:17" x14ac:dyDescent="0.35">
      <c r="K17092" s="1">
        <v>91</v>
      </c>
      <c r="L17092" s="1">
        <v>300000</v>
      </c>
      <c r="M17092" s="27">
        <v>6.5</v>
      </c>
      <c r="N17092" s="1">
        <v>10</v>
      </c>
      <c r="O17092" s="1" t="s">
        <v>27</v>
      </c>
      <c r="P17092" s="1" t="str">
        <f t="shared" si="568"/>
        <v>106.530000091</v>
      </c>
      <c r="Q17092" s="28">
        <f t="shared" si="569"/>
        <v>0</v>
      </c>
    </row>
    <row r="17093" spans="11:17" x14ac:dyDescent="0.35">
      <c r="K17093" s="1">
        <v>92</v>
      </c>
      <c r="L17093" s="1">
        <v>300000</v>
      </c>
      <c r="M17093" s="27">
        <v>6.5</v>
      </c>
      <c r="N17093" s="1">
        <v>10</v>
      </c>
      <c r="O17093" s="1" t="s">
        <v>27</v>
      </c>
      <c r="P17093" s="1" t="str">
        <f t="shared" si="568"/>
        <v>106.530000092</v>
      </c>
      <c r="Q17093" s="28">
        <f t="shared" si="569"/>
        <v>0</v>
      </c>
    </row>
    <row r="17094" spans="11:17" x14ac:dyDescent="0.35">
      <c r="K17094" s="1">
        <v>93</v>
      </c>
      <c r="L17094" s="1">
        <v>300000</v>
      </c>
      <c r="M17094" s="27">
        <v>6.5</v>
      </c>
      <c r="N17094" s="1">
        <v>10</v>
      </c>
      <c r="O17094" s="1" t="s">
        <v>27</v>
      </c>
      <c r="P17094" s="1" t="str">
        <f t="shared" si="568"/>
        <v>106.530000093</v>
      </c>
      <c r="Q17094" s="28">
        <f t="shared" si="569"/>
        <v>0</v>
      </c>
    </row>
    <row r="17095" spans="11:17" x14ac:dyDescent="0.35">
      <c r="K17095" s="1">
        <v>94</v>
      </c>
      <c r="L17095" s="1">
        <v>300000</v>
      </c>
      <c r="M17095" s="27">
        <v>6.5</v>
      </c>
      <c r="N17095" s="1">
        <v>10</v>
      </c>
      <c r="O17095" s="1" t="s">
        <v>27</v>
      </c>
      <c r="P17095" s="1" t="str">
        <f t="shared" si="568"/>
        <v>106.530000094</v>
      </c>
      <c r="Q17095" s="28">
        <f t="shared" si="569"/>
        <v>0</v>
      </c>
    </row>
    <row r="17096" spans="11:17" x14ac:dyDescent="0.35">
      <c r="K17096" s="1">
        <v>95</v>
      </c>
      <c r="L17096" s="1">
        <v>300000</v>
      </c>
      <c r="M17096" s="27">
        <v>6.5</v>
      </c>
      <c r="N17096" s="1">
        <v>10</v>
      </c>
      <c r="O17096" s="1" t="s">
        <v>27</v>
      </c>
      <c r="P17096" s="1" t="str">
        <f t="shared" si="568"/>
        <v>106.530000095</v>
      </c>
      <c r="Q17096" s="28">
        <f t="shared" si="569"/>
        <v>0</v>
      </c>
    </row>
    <row r="17097" spans="11:17" x14ac:dyDescent="0.35">
      <c r="K17097" s="1">
        <v>96</v>
      </c>
      <c r="L17097" s="1">
        <v>300000</v>
      </c>
      <c r="M17097" s="27">
        <v>6.5</v>
      </c>
      <c r="N17097" s="1">
        <v>10</v>
      </c>
      <c r="O17097" s="1" t="s">
        <v>27</v>
      </c>
      <c r="P17097" s="1" t="str">
        <f t="shared" si="568"/>
        <v>106.530000096</v>
      </c>
      <c r="Q17097" s="28">
        <f t="shared" si="569"/>
        <v>0</v>
      </c>
    </row>
    <row r="17098" spans="11:17" x14ac:dyDescent="0.35">
      <c r="K17098" s="1">
        <v>97</v>
      </c>
      <c r="L17098" s="1">
        <v>300000</v>
      </c>
      <c r="M17098" s="27">
        <v>6.5</v>
      </c>
      <c r="N17098" s="1">
        <v>10</v>
      </c>
      <c r="O17098" s="1" t="s">
        <v>27</v>
      </c>
      <c r="P17098" s="1" t="str">
        <f t="shared" si="568"/>
        <v>106.530000097</v>
      </c>
      <c r="Q17098" s="28">
        <f t="shared" si="569"/>
        <v>0</v>
      </c>
    </row>
    <row r="17099" spans="11:17" x14ac:dyDescent="0.35">
      <c r="K17099" s="1">
        <v>98</v>
      </c>
      <c r="L17099" s="1">
        <v>300000</v>
      </c>
      <c r="M17099" s="27">
        <v>6.5</v>
      </c>
      <c r="N17099" s="1">
        <v>10</v>
      </c>
      <c r="O17099" s="1" t="s">
        <v>27</v>
      </c>
      <c r="P17099" s="1" t="str">
        <f t="shared" si="568"/>
        <v>106.530000098</v>
      </c>
      <c r="Q17099" s="28">
        <f t="shared" si="569"/>
        <v>0</v>
      </c>
    </row>
    <row r="17100" spans="11:17" x14ac:dyDescent="0.35">
      <c r="K17100" s="1">
        <v>99</v>
      </c>
      <c r="L17100" s="1">
        <v>300000</v>
      </c>
      <c r="M17100" s="27">
        <v>6.5</v>
      </c>
      <c r="N17100" s="1">
        <v>10</v>
      </c>
      <c r="O17100" s="1" t="s">
        <v>27</v>
      </c>
      <c r="P17100" s="1" t="str">
        <f t="shared" si="568"/>
        <v>106.530000099</v>
      </c>
      <c r="Q17100" s="28">
        <f t="shared" si="569"/>
        <v>0</v>
      </c>
    </row>
    <row r="17101" spans="11:17" x14ac:dyDescent="0.35">
      <c r="K17101" s="1">
        <v>100</v>
      </c>
      <c r="L17101" s="1">
        <v>300000</v>
      </c>
      <c r="M17101" s="27">
        <v>6.5</v>
      </c>
      <c r="N17101" s="1">
        <v>10</v>
      </c>
      <c r="O17101" s="1" t="s">
        <v>27</v>
      </c>
      <c r="P17101" s="1" t="str">
        <f t="shared" si="568"/>
        <v>106.5300000100</v>
      </c>
      <c r="Q17101" s="28">
        <f t="shared" si="569"/>
        <v>0</v>
      </c>
    </row>
    <row r="17102" spans="11:17" x14ac:dyDescent="0.35">
      <c r="K17102" s="1">
        <v>101</v>
      </c>
      <c r="L17102" s="1">
        <v>300000</v>
      </c>
      <c r="M17102" s="27">
        <v>6.5</v>
      </c>
      <c r="N17102" s="1">
        <v>10</v>
      </c>
      <c r="O17102" s="1" t="s">
        <v>27</v>
      </c>
      <c r="P17102" s="1" t="str">
        <f t="shared" si="568"/>
        <v>106.5300000101</v>
      </c>
      <c r="Q17102" s="28">
        <f t="shared" si="569"/>
        <v>0</v>
      </c>
    </row>
    <row r="17103" spans="11:17" x14ac:dyDescent="0.35">
      <c r="K17103" s="1">
        <v>102</v>
      </c>
      <c r="L17103" s="1">
        <v>300000</v>
      </c>
      <c r="M17103" s="27">
        <v>6.5</v>
      </c>
      <c r="N17103" s="1">
        <v>10</v>
      </c>
      <c r="O17103" s="1" t="s">
        <v>27</v>
      </c>
      <c r="P17103" s="1" t="str">
        <f t="shared" si="568"/>
        <v>106.5300000102</v>
      </c>
      <c r="Q17103" s="28">
        <f t="shared" si="569"/>
        <v>0</v>
      </c>
    </row>
    <row r="17104" spans="11:17" x14ac:dyDescent="0.35">
      <c r="K17104" s="1">
        <v>103</v>
      </c>
      <c r="L17104" s="1">
        <v>300000</v>
      </c>
      <c r="M17104" s="27">
        <v>6.5</v>
      </c>
      <c r="N17104" s="1">
        <v>10</v>
      </c>
      <c r="O17104" s="1" t="s">
        <v>27</v>
      </c>
      <c r="P17104" s="1" t="str">
        <f t="shared" si="568"/>
        <v>106.5300000103</v>
      </c>
      <c r="Q17104" s="28">
        <f t="shared" si="569"/>
        <v>0</v>
      </c>
    </row>
    <row r="17105" spans="11:17" x14ac:dyDescent="0.35">
      <c r="K17105" s="1">
        <v>104</v>
      </c>
      <c r="L17105" s="1">
        <v>300000</v>
      </c>
      <c r="M17105" s="27">
        <v>6.5</v>
      </c>
      <c r="N17105" s="1">
        <v>10</v>
      </c>
      <c r="O17105" s="1" t="s">
        <v>27</v>
      </c>
      <c r="P17105" s="1" t="str">
        <f t="shared" si="568"/>
        <v>106.5300000104</v>
      </c>
      <c r="Q17105" s="28">
        <f t="shared" si="569"/>
        <v>0</v>
      </c>
    </row>
    <row r="17106" spans="11:17" x14ac:dyDescent="0.35">
      <c r="K17106" s="1">
        <v>105</v>
      </c>
      <c r="L17106" s="1">
        <v>300000</v>
      </c>
      <c r="M17106" s="27">
        <v>6.5</v>
      </c>
      <c r="N17106" s="1">
        <v>10</v>
      </c>
      <c r="O17106" s="1" t="s">
        <v>27</v>
      </c>
      <c r="P17106" s="1" t="str">
        <f t="shared" si="568"/>
        <v>106.5300000105</v>
      </c>
      <c r="Q17106" s="28">
        <f t="shared" si="569"/>
        <v>0</v>
      </c>
    </row>
    <row r="17107" spans="11:17" x14ac:dyDescent="0.35">
      <c r="K17107" s="1">
        <v>106</v>
      </c>
      <c r="L17107" s="1">
        <v>300000</v>
      </c>
      <c r="M17107" s="27">
        <v>6.5</v>
      </c>
      <c r="N17107" s="1">
        <v>10</v>
      </c>
      <c r="O17107" s="1" t="s">
        <v>27</v>
      </c>
      <c r="P17107" s="1" t="str">
        <f t="shared" si="568"/>
        <v>106.5300000106</v>
      </c>
      <c r="Q17107" s="28">
        <f t="shared" si="569"/>
        <v>0</v>
      </c>
    </row>
    <row r="17108" spans="11:17" x14ac:dyDescent="0.35">
      <c r="K17108" s="1">
        <v>107</v>
      </c>
      <c r="L17108" s="1">
        <v>300000</v>
      </c>
      <c r="M17108" s="27">
        <v>6.5</v>
      </c>
      <c r="N17108" s="1">
        <v>10</v>
      </c>
      <c r="O17108" s="1" t="s">
        <v>27</v>
      </c>
      <c r="P17108" s="1" t="str">
        <f t="shared" si="568"/>
        <v>106.5300000107</v>
      </c>
      <c r="Q17108" s="28">
        <f t="shared" si="569"/>
        <v>0</v>
      </c>
    </row>
    <row r="17109" spans="11:17" x14ac:dyDescent="0.35">
      <c r="K17109" s="1">
        <v>108</v>
      </c>
      <c r="L17109" s="1">
        <v>300000</v>
      </c>
      <c r="M17109" s="27">
        <v>6.5</v>
      </c>
      <c r="N17109" s="1">
        <v>10</v>
      </c>
      <c r="O17109" s="1" t="s">
        <v>27</v>
      </c>
      <c r="P17109" s="1" t="str">
        <f t="shared" si="568"/>
        <v>106.5300000108</v>
      </c>
      <c r="Q17109" s="28">
        <f t="shared" si="569"/>
        <v>0</v>
      </c>
    </row>
    <row r="17110" spans="11:17" x14ac:dyDescent="0.35">
      <c r="K17110" s="1">
        <v>109</v>
      </c>
      <c r="L17110" s="1">
        <v>300000</v>
      </c>
      <c r="M17110" s="27">
        <v>6.5</v>
      </c>
      <c r="N17110" s="1">
        <v>10</v>
      </c>
      <c r="O17110" s="1" t="s">
        <v>27</v>
      </c>
      <c r="P17110" s="1" t="str">
        <f t="shared" si="568"/>
        <v>106.5300000109</v>
      </c>
      <c r="Q17110" s="28">
        <f t="shared" si="569"/>
        <v>0</v>
      </c>
    </row>
    <row r="17111" spans="11:17" x14ac:dyDescent="0.35">
      <c r="K17111" s="1">
        <v>110</v>
      </c>
      <c r="L17111" s="1">
        <v>300000</v>
      </c>
      <c r="M17111" s="27">
        <v>6.5</v>
      </c>
      <c r="N17111" s="1">
        <v>10</v>
      </c>
      <c r="O17111" s="1" t="s">
        <v>27</v>
      </c>
      <c r="P17111" s="1" t="str">
        <f t="shared" si="568"/>
        <v>106.5300000110</v>
      </c>
      <c r="Q17111" s="28">
        <f t="shared" si="569"/>
        <v>0</v>
      </c>
    </row>
    <row r="17112" spans="11:17" x14ac:dyDescent="0.35">
      <c r="K17112" s="1">
        <v>111</v>
      </c>
      <c r="L17112" s="1">
        <v>300000</v>
      </c>
      <c r="M17112" s="27">
        <v>6.5</v>
      </c>
      <c r="N17112" s="1">
        <v>10</v>
      </c>
      <c r="O17112" s="1" t="s">
        <v>27</v>
      </c>
      <c r="P17112" s="1" t="str">
        <f t="shared" si="568"/>
        <v>106.5300000111</v>
      </c>
      <c r="Q17112" s="28">
        <f t="shared" si="569"/>
        <v>0</v>
      </c>
    </row>
    <row r="17113" spans="11:17" x14ac:dyDescent="0.35">
      <c r="K17113" s="1">
        <v>112</v>
      </c>
      <c r="L17113" s="1">
        <v>300000</v>
      </c>
      <c r="M17113" s="27">
        <v>6.5</v>
      </c>
      <c r="N17113" s="1">
        <v>10</v>
      </c>
      <c r="O17113" s="1" t="s">
        <v>27</v>
      </c>
      <c r="P17113" s="1" t="str">
        <f t="shared" si="568"/>
        <v>106.5300000112</v>
      </c>
      <c r="Q17113" s="28">
        <f t="shared" si="569"/>
        <v>0</v>
      </c>
    </row>
    <row r="17114" spans="11:17" x14ac:dyDescent="0.35">
      <c r="K17114" s="1">
        <v>113</v>
      </c>
      <c r="L17114" s="1">
        <v>300000</v>
      </c>
      <c r="M17114" s="27">
        <v>6.5</v>
      </c>
      <c r="N17114" s="1">
        <v>10</v>
      </c>
      <c r="O17114" s="1" t="s">
        <v>27</v>
      </c>
      <c r="P17114" s="1" t="str">
        <f t="shared" si="568"/>
        <v>106.5300000113</v>
      </c>
      <c r="Q17114" s="28">
        <f t="shared" si="569"/>
        <v>0</v>
      </c>
    </row>
    <row r="17115" spans="11:17" x14ac:dyDescent="0.35">
      <c r="K17115" s="1">
        <v>114</v>
      </c>
      <c r="L17115" s="1">
        <v>300000</v>
      </c>
      <c r="M17115" s="27">
        <v>6.5</v>
      </c>
      <c r="N17115" s="1">
        <v>10</v>
      </c>
      <c r="O17115" s="1" t="s">
        <v>27</v>
      </c>
      <c r="P17115" s="1" t="str">
        <f t="shared" si="568"/>
        <v>106.5300000114</v>
      </c>
      <c r="Q17115" s="28">
        <f t="shared" si="569"/>
        <v>0</v>
      </c>
    </row>
    <row r="17116" spans="11:17" x14ac:dyDescent="0.35">
      <c r="K17116" s="1">
        <v>115</v>
      </c>
      <c r="L17116" s="1">
        <v>300000</v>
      </c>
      <c r="M17116" s="27">
        <v>6.5</v>
      </c>
      <c r="N17116" s="1">
        <v>10</v>
      </c>
      <c r="O17116" s="1" t="s">
        <v>27</v>
      </c>
      <c r="P17116" s="1" t="str">
        <f t="shared" si="568"/>
        <v>106.5300000115</v>
      </c>
      <c r="Q17116" s="28">
        <f t="shared" si="569"/>
        <v>0</v>
      </c>
    </row>
    <row r="17117" spans="11:17" x14ac:dyDescent="0.35">
      <c r="K17117" s="1">
        <v>116</v>
      </c>
      <c r="L17117" s="1">
        <v>300000</v>
      </c>
      <c r="M17117" s="27">
        <v>6.5</v>
      </c>
      <c r="N17117" s="1">
        <v>10</v>
      </c>
      <c r="O17117" s="1" t="s">
        <v>27</v>
      </c>
      <c r="P17117" s="1" t="str">
        <f t="shared" si="568"/>
        <v>106.5300000116</v>
      </c>
      <c r="Q17117" s="28">
        <f t="shared" si="569"/>
        <v>0</v>
      </c>
    </row>
    <row r="17118" spans="11:17" x14ac:dyDescent="0.35">
      <c r="K17118" s="1">
        <v>117</v>
      </c>
      <c r="L17118" s="1">
        <v>300000</v>
      </c>
      <c r="M17118" s="27">
        <v>6.5</v>
      </c>
      <c r="N17118" s="1">
        <v>10</v>
      </c>
      <c r="O17118" s="1" t="s">
        <v>27</v>
      </c>
      <c r="P17118" s="1" t="str">
        <f t="shared" si="568"/>
        <v>106.5300000117</v>
      </c>
      <c r="Q17118" s="28">
        <f t="shared" si="569"/>
        <v>0</v>
      </c>
    </row>
    <row r="17119" spans="11:17" x14ac:dyDescent="0.35">
      <c r="K17119" s="1">
        <v>118</v>
      </c>
      <c r="L17119" s="1">
        <v>300000</v>
      </c>
      <c r="M17119" s="27">
        <v>6.5</v>
      </c>
      <c r="N17119" s="1">
        <v>10</v>
      </c>
      <c r="O17119" s="1" t="s">
        <v>27</v>
      </c>
      <c r="P17119" s="1" t="str">
        <f t="shared" si="568"/>
        <v>106.5300000118</v>
      </c>
      <c r="Q17119" s="28">
        <f t="shared" si="569"/>
        <v>0</v>
      </c>
    </row>
    <row r="17120" spans="11:17" x14ac:dyDescent="0.35">
      <c r="K17120" s="1">
        <v>119</v>
      </c>
      <c r="L17120" s="1">
        <v>300000</v>
      </c>
      <c r="M17120" s="27">
        <v>6.5</v>
      </c>
      <c r="N17120" s="1">
        <v>10</v>
      </c>
      <c r="O17120" s="1" t="s">
        <v>27</v>
      </c>
      <c r="P17120" s="1" t="str">
        <f t="shared" si="568"/>
        <v>106.5300000119</v>
      </c>
      <c r="Q17120" s="28">
        <f t="shared" si="569"/>
        <v>0</v>
      </c>
    </row>
    <row r="17121" spans="11:17" x14ac:dyDescent="0.35">
      <c r="K17121" s="1">
        <v>120</v>
      </c>
      <c r="L17121" s="1">
        <v>300000</v>
      </c>
      <c r="M17121" s="27">
        <v>6.5</v>
      </c>
      <c r="N17121" s="1">
        <v>10</v>
      </c>
      <c r="O17121" s="1" t="s">
        <v>27</v>
      </c>
      <c r="P17121" s="1" t="str">
        <f t="shared" si="568"/>
        <v>106.5300000120</v>
      </c>
      <c r="Q17121" s="28">
        <f t="shared" si="569"/>
        <v>0</v>
      </c>
    </row>
    <row r="17122" spans="11:17" x14ac:dyDescent="0.35">
      <c r="K17122" s="1">
        <v>121</v>
      </c>
      <c r="L17122" s="1">
        <v>300000</v>
      </c>
      <c r="M17122" s="27">
        <v>6.5</v>
      </c>
      <c r="N17122" s="1">
        <v>10</v>
      </c>
      <c r="O17122" s="1" t="s">
        <v>27</v>
      </c>
      <c r="P17122" s="1" t="str">
        <f t="shared" si="568"/>
        <v>106.5300000121</v>
      </c>
      <c r="Q17122" s="28">
        <f t="shared" si="569"/>
        <v>0</v>
      </c>
    </row>
    <row r="17123" spans="11:17" x14ac:dyDescent="0.35">
      <c r="K17123" s="1">
        <v>122</v>
      </c>
      <c r="L17123" s="1">
        <v>300000</v>
      </c>
      <c r="M17123" s="27">
        <v>6.5</v>
      </c>
      <c r="N17123" s="1">
        <v>10</v>
      </c>
      <c r="O17123" s="1" t="s">
        <v>27</v>
      </c>
      <c r="P17123" s="1" t="str">
        <f t="shared" si="568"/>
        <v>106.5300000122</v>
      </c>
      <c r="Q17123" s="28">
        <f t="shared" si="569"/>
        <v>0</v>
      </c>
    </row>
    <row r="17124" spans="11:17" x14ac:dyDescent="0.35">
      <c r="K17124" s="1">
        <v>123</v>
      </c>
      <c r="L17124" s="1">
        <v>300000</v>
      </c>
      <c r="M17124" s="27">
        <v>6.5</v>
      </c>
      <c r="N17124" s="1">
        <v>10</v>
      </c>
      <c r="O17124" s="1" t="s">
        <v>27</v>
      </c>
      <c r="P17124" s="1" t="str">
        <f t="shared" si="568"/>
        <v>106.5300000123</v>
      </c>
      <c r="Q17124" s="28">
        <f t="shared" si="569"/>
        <v>0</v>
      </c>
    </row>
    <row r="17125" spans="11:17" x14ac:dyDescent="0.35">
      <c r="K17125" s="1">
        <v>124</v>
      </c>
      <c r="L17125" s="1">
        <v>300000</v>
      </c>
      <c r="M17125" s="27">
        <v>6.5</v>
      </c>
      <c r="N17125" s="1">
        <v>10</v>
      </c>
      <c r="O17125" s="1" t="s">
        <v>27</v>
      </c>
      <c r="P17125" s="1" t="str">
        <f t="shared" si="568"/>
        <v>106.5300000124</v>
      </c>
      <c r="Q17125" s="28">
        <f t="shared" si="569"/>
        <v>0</v>
      </c>
    </row>
    <row r="17126" spans="11:17" x14ac:dyDescent="0.35">
      <c r="K17126" s="1">
        <v>125</v>
      </c>
      <c r="L17126" s="1">
        <v>300000</v>
      </c>
      <c r="M17126" s="27">
        <v>6.5</v>
      </c>
      <c r="N17126" s="1">
        <v>10</v>
      </c>
      <c r="O17126" s="1" t="s">
        <v>27</v>
      </c>
      <c r="P17126" s="1" t="str">
        <f t="shared" si="568"/>
        <v>106.5300000125</v>
      </c>
      <c r="Q17126" s="28">
        <f t="shared" si="569"/>
        <v>0</v>
      </c>
    </row>
    <row r="17127" spans="11:17" x14ac:dyDescent="0.35">
      <c r="K17127" s="1">
        <v>1</v>
      </c>
      <c r="L17127" s="1">
        <v>300000</v>
      </c>
      <c r="M17127" s="27">
        <v>9.5</v>
      </c>
      <c r="N17127" s="1">
        <v>10</v>
      </c>
      <c r="O17127" s="1" t="s">
        <v>26</v>
      </c>
      <c r="P17127" s="1" t="str">
        <f t="shared" si="568"/>
        <v>109.53000001</v>
      </c>
      <c r="Q17127" s="28">
        <f t="shared" si="569"/>
        <v>0</v>
      </c>
    </row>
    <row r="17128" spans="11:17" x14ac:dyDescent="0.35">
      <c r="K17128" s="1">
        <v>2</v>
      </c>
      <c r="L17128" s="1">
        <v>300000</v>
      </c>
      <c r="M17128" s="27">
        <v>9.5</v>
      </c>
      <c r="N17128" s="1">
        <v>10</v>
      </c>
      <c r="O17128" s="1" t="s">
        <v>26</v>
      </c>
      <c r="P17128" s="1" t="str">
        <f t="shared" si="568"/>
        <v>109.53000002</v>
      </c>
      <c r="Q17128" s="28">
        <f t="shared" si="569"/>
        <v>0</v>
      </c>
    </row>
    <row r="17129" spans="11:17" x14ac:dyDescent="0.35">
      <c r="K17129" s="1">
        <v>3</v>
      </c>
      <c r="L17129" s="1">
        <v>300000</v>
      </c>
      <c r="M17129" s="27">
        <v>9.5</v>
      </c>
      <c r="N17129" s="1">
        <v>10</v>
      </c>
      <c r="O17129" s="1" t="s">
        <v>26</v>
      </c>
      <c r="P17129" s="1" t="str">
        <f t="shared" si="568"/>
        <v>109.53000003</v>
      </c>
      <c r="Q17129" s="28">
        <f t="shared" si="569"/>
        <v>0</v>
      </c>
    </row>
    <row r="17130" spans="11:17" x14ac:dyDescent="0.35">
      <c r="K17130" s="1">
        <v>4</v>
      </c>
      <c r="L17130" s="1">
        <v>300000</v>
      </c>
      <c r="M17130" s="27">
        <v>9.5</v>
      </c>
      <c r="N17130" s="1">
        <v>10</v>
      </c>
      <c r="O17130" s="1" t="s">
        <v>26</v>
      </c>
      <c r="P17130" s="1" t="str">
        <f t="shared" si="568"/>
        <v>109.53000004</v>
      </c>
      <c r="Q17130" s="28">
        <f t="shared" si="569"/>
        <v>0</v>
      </c>
    </row>
    <row r="17131" spans="11:17" x14ac:dyDescent="0.35">
      <c r="K17131" s="1">
        <v>5</v>
      </c>
      <c r="L17131" s="1">
        <v>300000</v>
      </c>
      <c r="M17131" s="27">
        <v>9.5</v>
      </c>
      <c r="N17131" s="1">
        <v>10</v>
      </c>
      <c r="O17131" s="1" t="s">
        <v>26</v>
      </c>
      <c r="P17131" s="1" t="str">
        <f t="shared" si="568"/>
        <v>109.53000005</v>
      </c>
      <c r="Q17131" s="28">
        <f t="shared" si="569"/>
        <v>0</v>
      </c>
    </row>
    <row r="17132" spans="11:17" x14ac:dyDescent="0.35">
      <c r="K17132" s="1">
        <v>6</v>
      </c>
      <c r="L17132" s="1">
        <v>300000</v>
      </c>
      <c r="M17132" s="27">
        <v>9.5</v>
      </c>
      <c r="N17132" s="1">
        <v>10</v>
      </c>
      <c r="O17132" s="1" t="s">
        <v>26</v>
      </c>
      <c r="P17132" s="1" t="str">
        <f t="shared" si="568"/>
        <v>109.53000006</v>
      </c>
      <c r="Q17132" s="28">
        <f t="shared" si="569"/>
        <v>0</v>
      </c>
    </row>
    <row r="17133" spans="11:17" x14ac:dyDescent="0.35">
      <c r="K17133" s="1">
        <v>7</v>
      </c>
      <c r="L17133" s="1">
        <v>300000</v>
      </c>
      <c r="M17133" s="27">
        <v>9.5</v>
      </c>
      <c r="N17133" s="1">
        <v>10</v>
      </c>
      <c r="O17133" s="1" t="s">
        <v>26</v>
      </c>
      <c r="P17133" s="1" t="str">
        <f t="shared" si="568"/>
        <v>109.53000007</v>
      </c>
      <c r="Q17133" s="28">
        <f t="shared" si="569"/>
        <v>0</v>
      </c>
    </row>
    <row r="17134" spans="11:17" x14ac:dyDescent="0.35">
      <c r="K17134" s="1">
        <v>8</v>
      </c>
      <c r="L17134" s="1">
        <v>300000</v>
      </c>
      <c r="M17134" s="27">
        <v>9.5</v>
      </c>
      <c r="N17134" s="1">
        <v>10</v>
      </c>
      <c r="O17134" s="1" t="s">
        <v>26</v>
      </c>
      <c r="P17134" s="1" t="str">
        <f t="shared" si="568"/>
        <v>109.53000008</v>
      </c>
      <c r="Q17134" s="28">
        <f t="shared" si="569"/>
        <v>0</v>
      </c>
    </row>
    <row r="17135" spans="11:17" x14ac:dyDescent="0.35">
      <c r="K17135" s="1">
        <v>9</v>
      </c>
      <c r="L17135" s="1">
        <v>300000</v>
      </c>
      <c r="M17135" s="27">
        <v>9.5</v>
      </c>
      <c r="N17135" s="1">
        <v>10</v>
      </c>
      <c r="O17135" s="1" t="s">
        <v>26</v>
      </c>
      <c r="P17135" s="1" t="str">
        <f t="shared" si="568"/>
        <v>109.53000009</v>
      </c>
      <c r="Q17135" s="28">
        <f t="shared" si="569"/>
        <v>0</v>
      </c>
    </row>
    <row r="17136" spans="11:17" x14ac:dyDescent="0.35">
      <c r="K17136" s="1">
        <v>10</v>
      </c>
      <c r="L17136" s="1">
        <v>300000</v>
      </c>
      <c r="M17136" s="27">
        <v>9.5</v>
      </c>
      <c r="N17136" s="1">
        <v>10</v>
      </c>
      <c r="O17136" s="1" t="s">
        <v>26</v>
      </c>
      <c r="P17136" s="1" t="str">
        <f t="shared" si="568"/>
        <v>109.530000010</v>
      </c>
      <c r="Q17136" s="28">
        <f t="shared" si="569"/>
        <v>0</v>
      </c>
    </row>
    <row r="17137" spans="11:17" x14ac:dyDescent="0.35">
      <c r="K17137" s="1">
        <v>11</v>
      </c>
      <c r="L17137" s="1">
        <v>300000</v>
      </c>
      <c r="M17137" s="27">
        <v>9.5</v>
      </c>
      <c r="N17137" s="1">
        <v>10</v>
      </c>
      <c r="O17137" s="1" t="s">
        <v>26</v>
      </c>
      <c r="P17137" s="1" t="str">
        <f t="shared" si="568"/>
        <v>109.530000011</v>
      </c>
      <c r="Q17137" s="28">
        <f t="shared" si="569"/>
        <v>0</v>
      </c>
    </row>
    <row r="17138" spans="11:17" x14ac:dyDescent="0.35">
      <c r="K17138" s="1">
        <v>12</v>
      </c>
      <c r="L17138" s="1">
        <v>300000</v>
      </c>
      <c r="M17138" s="27">
        <v>9.5</v>
      </c>
      <c r="N17138" s="1">
        <v>10</v>
      </c>
      <c r="O17138" s="1" t="s">
        <v>26</v>
      </c>
      <c r="P17138" s="1" t="str">
        <f t="shared" si="568"/>
        <v>109.530000012</v>
      </c>
      <c r="Q17138" s="28">
        <f t="shared" si="569"/>
        <v>0</v>
      </c>
    </row>
    <row r="17139" spans="11:17" x14ac:dyDescent="0.35">
      <c r="K17139" s="1">
        <v>13</v>
      </c>
      <c r="L17139" s="1">
        <v>300000</v>
      </c>
      <c r="M17139" s="27">
        <v>9.5</v>
      </c>
      <c r="N17139" s="1">
        <v>10</v>
      </c>
      <c r="O17139" s="1" t="s">
        <v>26</v>
      </c>
      <c r="P17139" s="1" t="str">
        <f t="shared" si="568"/>
        <v>109.530000013</v>
      </c>
      <c r="Q17139" s="28">
        <f t="shared" si="569"/>
        <v>0</v>
      </c>
    </row>
    <row r="17140" spans="11:17" x14ac:dyDescent="0.35">
      <c r="K17140" s="1">
        <v>14</v>
      </c>
      <c r="L17140" s="1">
        <v>300000</v>
      </c>
      <c r="M17140" s="27">
        <v>9.5</v>
      </c>
      <c r="N17140" s="1">
        <v>10</v>
      </c>
      <c r="O17140" s="1" t="s">
        <v>26</v>
      </c>
      <c r="P17140" s="1" t="str">
        <f t="shared" si="568"/>
        <v>109.530000014</v>
      </c>
      <c r="Q17140" s="28">
        <f t="shared" si="569"/>
        <v>0</v>
      </c>
    </row>
    <row r="17141" spans="11:17" x14ac:dyDescent="0.35">
      <c r="K17141" s="1">
        <v>15</v>
      </c>
      <c r="L17141" s="1">
        <v>300000</v>
      </c>
      <c r="M17141" s="27">
        <v>9.5</v>
      </c>
      <c r="N17141" s="1">
        <v>10</v>
      </c>
      <c r="O17141" s="1" t="s">
        <v>26</v>
      </c>
      <c r="P17141" s="1" t="str">
        <f t="shared" si="568"/>
        <v>109.530000015</v>
      </c>
      <c r="Q17141" s="28">
        <f t="shared" si="569"/>
        <v>0</v>
      </c>
    </row>
    <row r="17142" spans="11:17" x14ac:dyDescent="0.35">
      <c r="K17142" s="1">
        <v>16</v>
      </c>
      <c r="L17142" s="1">
        <v>300000</v>
      </c>
      <c r="M17142" s="27">
        <v>9.5</v>
      </c>
      <c r="N17142" s="1">
        <v>10</v>
      </c>
      <c r="O17142" s="1" t="s">
        <v>26</v>
      </c>
      <c r="P17142" s="1" t="str">
        <f t="shared" si="568"/>
        <v>109.530000016</v>
      </c>
      <c r="Q17142" s="28">
        <f t="shared" si="569"/>
        <v>0</v>
      </c>
    </row>
    <row r="17143" spans="11:17" x14ac:dyDescent="0.35">
      <c r="K17143" s="1">
        <v>17</v>
      </c>
      <c r="L17143" s="1">
        <v>300000</v>
      </c>
      <c r="M17143" s="27">
        <v>9.5</v>
      </c>
      <c r="N17143" s="1">
        <v>10</v>
      </c>
      <c r="O17143" s="1" t="s">
        <v>26</v>
      </c>
      <c r="P17143" s="1" t="str">
        <f t="shared" si="568"/>
        <v>109.530000017</v>
      </c>
      <c r="Q17143" s="28">
        <f t="shared" si="569"/>
        <v>0</v>
      </c>
    </row>
    <row r="17144" spans="11:17" x14ac:dyDescent="0.35">
      <c r="K17144" s="1">
        <v>18</v>
      </c>
      <c r="L17144" s="1">
        <v>300000</v>
      </c>
      <c r="M17144" s="27">
        <v>9.5</v>
      </c>
      <c r="N17144" s="1">
        <v>10</v>
      </c>
      <c r="O17144" s="1" t="s">
        <v>26</v>
      </c>
      <c r="P17144" s="1" t="str">
        <f t="shared" si="568"/>
        <v>109.530000018</v>
      </c>
      <c r="Q17144" s="28">
        <f t="shared" si="569"/>
        <v>0</v>
      </c>
    </row>
    <row r="17145" spans="11:17" x14ac:dyDescent="0.35">
      <c r="K17145" s="1">
        <v>19</v>
      </c>
      <c r="L17145" s="1">
        <v>300000</v>
      </c>
      <c r="M17145" s="27">
        <v>9.5</v>
      </c>
      <c r="N17145" s="1">
        <v>10</v>
      </c>
      <c r="O17145" s="1" t="s">
        <v>26</v>
      </c>
      <c r="P17145" s="1" t="str">
        <f t="shared" si="568"/>
        <v>109.530000019</v>
      </c>
      <c r="Q17145" s="28">
        <f t="shared" si="569"/>
        <v>0</v>
      </c>
    </row>
    <row r="17146" spans="11:17" x14ac:dyDescent="0.35">
      <c r="K17146" s="1">
        <v>20</v>
      </c>
      <c r="L17146" s="1">
        <v>300000</v>
      </c>
      <c r="M17146" s="27">
        <v>9.5</v>
      </c>
      <c r="N17146" s="1">
        <v>10</v>
      </c>
      <c r="O17146" s="1" t="s">
        <v>26</v>
      </c>
      <c r="P17146" s="1" t="str">
        <f t="shared" si="568"/>
        <v>109.530000020</v>
      </c>
      <c r="Q17146" s="28">
        <f t="shared" si="569"/>
        <v>0</v>
      </c>
    </row>
    <row r="17147" spans="11:17" x14ac:dyDescent="0.35">
      <c r="K17147" s="1">
        <v>21</v>
      </c>
      <c r="L17147" s="1">
        <v>300000</v>
      </c>
      <c r="M17147" s="27">
        <v>9.5</v>
      </c>
      <c r="N17147" s="1">
        <v>10</v>
      </c>
      <c r="O17147" s="1" t="s">
        <v>26</v>
      </c>
      <c r="P17147" s="1" t="str">
        <f t="shared" si="568"/>
        <v>109.530000021</v>
      </c>
      <c r="Q17147" s="28">
        <f t="shared" si="569"/>
        <v>0</v>
      </c>
    </row>
    <row r="17148" spans="11:17" x14ac:dyDescent="0.35">
      <c r="K17148" s="1">
        <v>22</v>
      </c>
      <c r="L17148" s="1">
        <v>300000</v>
      </c>
      <c r="M17148" s="27">
        <v>9.5</v>
      </c>
      <c r="N17148" s="1">
        <v>10</v>
      </c>
      <c r="O17148" s="1" t="s">
        <v>26</v>
      </c>
      <c r="P17148" s="1" t="str">
        <f t="shared" si="568"/>
        <v>109.530000022</v>
      </c>
      <c r="Q17148" s="28">
        <f t="shared" si="569"/>
        <v>0</v>
      </c>
    </row>
    <row r="17149" spans="11:17" x14ac:dyDescent="0.35">
      <c r="K17149" s="1">
        <v>23</v>
      </c>
      <c r="L17149" s="1">
        <v>300000</v>
      </c>
      <c r="M17149" s="27">
        <v>9.5</v>
      </c>
      <c r="N17149" s="1">
        <v>10</v>
      </c>
      <c r="O17149" s="1" t="s">
        <v>26</v>
      </c>
      <c r="P17149" s="1" t="str">
        <f t="shared" si="568"/>
        <v>109.530000023</v>
      </c>
      <c r="Q17149" s="28">
        <f t="shared" si="569"/>
        <v>0</v>
      </c>
    </row>
    <row r="17150" spans="11:17" x14ac:dyDescent="0.35">
      <c r="K17150" s="1">
        <v>24</v>
      </c>
      <c r="L17150" s="1">
        <v>300000</v>
      </c>
      <c r="M17150" s="27">
        <v>9.5</v>
      </c>
      <c r="N17150" s="1">
        <v>10</v>
      </c>
      <c r="O17150" s="1" t="s">
        <v>26</v>
      </c>
      <c r="P17150" s="1" t="str">
        <f t="shared" si="568"/>
        <v>109.530000024</v>
      </c>
      <c r="Q17150" s="28">
        <f t="shared" si="569"/>
        <v>0</v>
      </c>
    </row>
    <row r="17151" spans="11:17" x14ac:dyDescent="0.35">
      <c r="K17151" s="1">
        <v>25</v>
      </c>
      <c r="L17151" s="1">
        <v>300000</v>
      </c>
      <c r="M17151" s="27">
        <v>9.5</v>
      </c>
      <c r="N17151" s="1">
        <v>10</v>
      </c>
      <c r="O17151" s="1" t="s">
        <v>26</v>
      </c>
      <c r="P17151" s="1" t="str">
        <f t="shared" si="568"/>
        <v>109.530000025</v>
      </c>
      <c r="Q17151" s="28">
        <f t="shared" si="569"/>
        <v>0</v>
      </c>
    </row>
    <row r="17152" spans="11:17" x14ac:dyDescent="0.35">
      <c r="K17152" s="1">
        <v>26</v>
      </c>
      <c r="L17152" s="1">
        <v>300000</v>
      </c>
      <c r="M17152" s="27">
        <v>9.5</v>
      </c>
      <c r="N17152" s="1">
        <v>10</v>
      </c>
      <c r="O17152" s="1" t="s">
        <v>17</v>
      </c>
      <c r="P17152" s="1" t="str">
        <f t="shared" si="568"/>
        <v>109.530000026</v>
      </c>
      <c r="Q17152" s="28">
        <f t="shared" si="569"/>
        <v>0</v>
      </c>
    </row>
    <row r="17153" spans="11:17" x14ac:dyDescent="0.35">
      <c r="K17153" s="1">
        <v>27</v>
      </c>
      <c r="L17153" s="1">
        <v>300000</v>
      </c>
      <c r="M17153" s="27">
        <v>9.5</v>
      </c>
      <c r="N17153" s="1">
        <v>10</v>
      </c>
      <c r="O17153" s="1" t="s">
        <v>17</v>
      </c>
      <c r="P17153" s="1" t="str">
        <f t="shared" si="568"/>
        <v>109.530000027</v>
      </c>
      <c r="Q17153" s="28">
        <f t="shared" si="569"/>
        <v>0</v>
      </c>
    </row>
    <row r="17154" spans="11:17" x14ac:dyDescent="0.35">
      <c r="K17154" s="1">
        <v>28</v>
      </c>
      <c r="L17154" s="1">
        <v>300000</v>
      </c>
      <c r="M17154" s="27">
        <v>9.5</v>
      </c>
      <c r="N17154" s="1">
        <v>10</v>
      </c>
      <c r="O17154" s="1" t="s">
        <v>17</v>
      </c>
      <c r="P17154" s="1" t="str">
        <f t="shared" si="568"/>
        <v>109.530000028</v>
      </c>
      <c r="Q17154" s="28">
        <f t="shared" si="569"/>
        <v>0</v>
      </c>
    </row>
    <row r="17155" spans="11:17" x14ac:dyDescent="0.35">
      <c r="K17155" s="1">
        <v>29</v>
      </c>
      <c r="L17155" s="1">
        <v>300000</v>
      </c>
      <c r="M17155" s="27">
        <v>9.5</v>
      </c>
      <c r="N17155" s="1">
        <v>10</v>
      </c>
      <c r="O17155" s="1" t="s">
        <v>17</v>
      </c>
      <c r="P17155" s="1" t="str">
        <f t="shared" ref="P17155:P17218" si="570">N17155&amp;M17155&amp;L17155&amp;K17155</f>
        <v>109.530000029</v>
      </c>
      <c r="Q17155" s="28">
        <f t="shared" ref="Q17155:Q17218" si="571">VLOOKUP(O17155&amp;L17155&amp;M17155&amp;N17155,$W$2:$X$1051,2,FALSE)</f>
        <v>0</v>
      </c>
    </row>
    <row r="17156" spans="11:17" x14ac:dyDescent="0.35">
      <c r="K17156" s="1">
        <v>30</v>
      </c>
      <c r="L17156" s="1">
        <v>300000</v>
      </c>
      <c r="M17156" s="27">
        <v>9.5</v>
      </c>
      <c r="N17156" s="1">
        <v>10</v>
      </c>
      <c r="O17156" s="1" t="s">
        <v>17</v>
      </c>
      <c r="P17156" s="1" t="str">
        <f t="shared" si="570"/>
        <v>109.530000030</v>
      </c>
      <c r="Q17156" s="28">
        <f t="shared" si="571"/>
        <v>0</v>
      </c>
    </row>
    <row r="17157" spans="11:17" x14ac:dyDescent="0.35">
      <c r="K17157" s="1">
        <v>31</v>
      </c>
      <c r="L17157" s="1">
        <v>300000</v>
      </c>
      <c r="M17157" s="27">
        <v>9.5</v>
      </c>
      <c r="N17157" s="1">
        <v>10</v>
      </c>
      <c r="O17157" s="1" t="s">
        <v>17</v>
      </c>
      <c r="P17157" s="1" t="str">
        <f t="shared" si="570"/>
        <v>109.530000031</v>
      </c>
      <c r="Q17157" s="28">
        <f t="shared" si="571"/>
        <v>0</v>
      </c>
    </row>
    <row r="17158" spans="11:17" x14ac:dyDescent="0.35">
      <c r="K17158" s="1">
        <v>32</v>
      </c>
      <c r="L17158" s="1">
        <v>300000</v>
      </c>
      <c r="M17158" s="27">
        <v>9.5</v>
      </c>
      <c r="N17158" s="1">
        <v>10</v>
      </c>
      <c r="O17158" s="1" t="s">
        <v>17</v>
      </c>
      <c r="P17158" s="1" t="str">
        <f t="shared" si="570"/>
        <v>109.530000032</v>
      </c>
      <c r="Q17158" s="28">
        <f t="shared" si="571"/>
        <v>0</v>
      </c>
    </row>
    <row r="17159" spans="11:17" x14ac:dyDescent="0.35">
      <c r="K17159" s="1">
        <v>33</v>
      </c>
      <c r="L17159" s="1">
        <v>300000</v>
      </c>
      <c r="M17159" s="27">
        <v>9.5</v>
      </c>
      <c r="N17159" s="1">
        <v>10</v>
      </c>
      <c r="O17159" s="1" t="s">
        <v>17</v>
      </c>
      <c r="P17159" s="1" t="str">
        <f t="shared" si="570"/>
        <v>109.530000033</v>
      </c>
      <c r="Q17159" s="28">
        <f t="shared" si="571"/>
        <v>0</v>
      </c>
    </row>
    <row r="17160" spans="11:17" x14ac:dyDescent="0.35">
      <c r="K17160" s="1">
        <v>34</v>
      </c>
      <c r="L17160" s="1">
        <v>300000</v>
      </c>
      <c r="M17160" s="27">
        <v>9.5</v>
      </c>
      <c r="N17160" s="1">
        <v>10</v>
      </c>
      <c r="O17160" s="1" t="s">
        <v>17</v>
      </c>
      <c r="P17160" s="1" t="str">
        <f t="shared" si="570"/>
        <v>109.530000034</v>
      </c>
      <c r="Q17160" s="28">
        <f t="shared" si="571"/>
        <v>0</v>
      </c>
    </row>
    <row r="17161" spans="11:17" x14ac:dyDescent="0.35">
      <c r="K17161" s="1">
        <v>35</v>
      </c>
      <c r="L17161" s="1">
        <v>300000</v>
      </c>
      <c r="M17161" s="27">
        <v>9.5</v>
      </c>
      <c r="N17161" s="1">
        <v>10</v>
      </c>
      <c r="O17161" s="1" t="s">
        <v>17</v>
      </c>
      <c r="P17161" s="1" t="str">
        <f t="shared" si="570"/>
        <v>109.530000035</v>
      </c>
      <c r="Q17161" s="28">
        <f t="shared" si="571"/>
        <v>0</v>
      </c>
    </row>
    <row r="17162" spans="11:17" x14ac:dyDescent="0.35">
      <c r="K17162" s="1">
        <v>36</v>
      </c>
      <c r="L17162" s="1">
        <v>300000</v>
      </c>
      <c r="M17162" s="27">
        <v>9.5</v>
      </c>
      <c r="N17162" s="1">
        <v>10</v>
      </c>
      <c r="O17162" s="1" t="s">
        <v>18</v>
      </c>
      <c r="P17162" s="1" t="str">
        <f t="shared" si="570"/>
        <v>109.530000036</v>
      </c>
      <c r="Q17162" s="28">
        <f t="shared" si="571"/>
        <v>0</v>
      </c>
    </row>
    <row r="17163" spans="11:17" x14ac:dyDescent="0.35">
      <c r="K17163" s="1">
        <v>37</v>
      </c>
      <c r="L17163" s="1">
        <v>300000</v>
      </c>
      <c r="M17163" s="27">
        <v>9.5</v>
      </c>
      <c r="N17163" s="1">
        <v>10</v>
      </c>
      <c r="O17163" s="1" t="s">
        <v>18</v>
      </c>
      <c r="P17163" s="1" t="str">
        <f t="shared" si="570"/>
        <v>109.530000037</v>
      </c>
      <c r="Q17163" s="28">
        <f t="shared" si="571"/>
        <v>0</v>
      </c>
    </row>
    <row r="17164" spans="11:17" x14ac:dyDescent="0.35">
      <c r="K17164" s="1">
        <v>38</v>
      </c>
      <c r="L17164" s="1">
        <v>300000</v>
      </c>
      <c r="M17164" s="27">
        <v>9.5</v>
      </c>
      <c r="N17164" s="1">
        <v>10</v>
      </c>
      <c r="O17164" s="1" t="s">
        <v>18</v>
      </c>
      <c r="P17164" s="1" t="str">
        <f t="shared" si="570"/>
        <v>109.530000038</v>
      </c>
      <c r="Q17164" s="28">
        <f t="shared" si="571"/>
        <v>0</v>
      </c>
    </row>
    <row r="17165" spans="11:17" x14ac:dyDescent="0.35">
      <c r="K17165" s="1">
        <v>39</v>
      </c>
      <c r="L17165" s="1">
        <v>300000</v>
      </c>
      <c r="M17165" s="27">
        <v>9.5</v>
      </c>
      <c r="N17165" s="1">
        <v>10</v>
      </c>
      <c r="O17165" s="1" t="s">
        <v>18</v>
      </c>
      <c r="P17165" s="1" t="str">
        <f t="shared" si="570"/>
        <v>109.530000039</v>
      </c>
      <c r="Q17165" s="28">
        <f t="shared" si="571"/>
        <v>0</v>
      </c>
    </row>
    <row r="17166" spans="11:17" x14ac:dyDescent="0.35">
      <c r="K17166" s="1">
        <v>40</v>
      </c>
      <c r="L17166" s="1">
        <v>300000</v>
      </c>
      <c r="M17166" s="27">
        <v>9.5</v>
      </c>
      <c r="N17166" s="1">
        <v>10</v>
      </c>
      <c r="O17166" s="1" t="s">
        <v>18</v>
      </c>
      <c r="P17166" s="1" t="str">
        <f t="shared" si="570"/>
        <v>109.530000040</v>
      </c>
      <c r="Q17166" s="28">
        <f t="shared" si="571"/>
        <v>0</v>
      </c>
    </row>
    <row r="17167" spans="11:17" x14ac:dyDescent="0.35">
      <c r="K17167" s="1">
        <v>41</v>
      </c>
      <c r="L17167" s="1">
        <v>300000</v>
      </c>
      <c r="M17167" s="27">
        <v>9.5</v>
      </c>
      <c r="N17167" s="1">
        <v>10</v>
      </c>
      <c r="O17167" s="1" t="s">
        <v>18</v>
      </c>
      <c r="P17167" s="1" t="str">
        <f t="shared" si="570"/>
        <v>109.530000041</v>
      </c>
      <c r="Q17167" s="28">
        <f t="shared" si="571"/>
        <v>0</v>
      </c>
    </row>
    <row r="17168" spans="11:17" x14ac:dyDescent="0.35">
      <c r="K17168" s="1">
        <v>42</v>
      </c>
      <c r="L17168" s="1">
        <v>300000</v>
      </c>
      <c r="M17168" s="27">
        <v>9.5</v>
      </c>
      <c r="N17168" s="1">
        <v>10</v>
      </c>
      <c r="O17168" s="1" t="s">
        <v>18</v>
      </c>
      <c r="P17168" s="1" t="str">
        <f t="shared" si="570"/>
        <v>109.530000042</v>
      </c>
      <c r="Q17168" s="28">
        <f t="shared" si="571"/>
        <v>0</v>
      </c>
    </row>
    <row r="17169" spans="11:17" x14ac:dyDescent="0.35">
      <c r="K17169" s="1">
        <v>43</v>
      </c>
      <c r="L17169" s="1">
        <v>300000</v>
      </c>
      <c r="M17169" s="27">
        <v>9.5</v>
      </c>
      <c r="N17169" s="1">
        <v>10</v>
      </c>
      <c r="O17169" s="1" t="s">
        <v>18</v>
      </c>
      <c r="P17169" s="1" t="str">
        <f t="shared" si="570"/>
        <v>109.530000043</v>
      </c>
      <c r="Q17169" s="28">
        <f t="shared" si="571"/>
        <v>0</v>
      </c>
    </row>
    <row r="17170" spans="11:17" x14ac:dyDescent="0.35">
      <c r="K17170" s="1">
        <v>44</v>
      </c>
      <c r="L17170" s="1">
        <v>300000</v>
      </c>
      <c r="M17170" s="27">
        <v>9.5</v>
      </c>
      <c r="N17170" s="1">
        <v>10</v>
      </c>
      <c r="O17170" s="1" t="s">
        <v>18</v>
      </c>
      <c r="P17170" s="1" t="str">
        <f t="shared" si="570"/>
        <v>109.530000044</v>
      </c>
      <c r="Q17170" s="28">
        <f t="shared" si="571"/>
        <v>0</v>
      </c>
    </row>
    <row r="17171" spans="11:17" x14ac:dyDescent="0.35">
      <c r="K17171" s="1">
        <v>45</v>
      </c>
      <c r="L17171" s="1">
        <v>300000</v>
      </c>
      <c r="M17171" s="27">
        <v>9.5</v>
      </c>
      <c r="N17171" s="1">
        <v>10</v>
      </c>
      <c r="O17171" s="1" t="s">
        <v>18</v>
      </c>
      <c r="P17171" s="1" t="str">
        <f t="shared" si="570"/>
        <v>109.530000045</v>
      </c>
      <c r="Q17171" s="28">
        <f t="shared" si="571"/>
        <v>0</v>
      </c>
    </row>
    <row r="17172" spans="11:17" x14ac:dyDescent="0.35">
      <c r="K17172" s="1">
        <v>46</v>
      </c>
      <c r="L17172" s="1">
        <v>300000</v>
      </c>
      <c r="M17172" s="27">
        <v>9.5</v>
      </c>
      <c r="N17172" s="1">
        <v>10</v>
      </c>
      <c r="O17172" s="1" t="s">
        <v>33</v>
      </c>
      <c r="P17172" s="1" t="str">
        <f t="shared" si="570"/>
        <v>109.530000046</v>
      </c>
      <c r="Q17172" s="28">
        <f t="shared" si="571"/>
        <v>0</v>
      </c>
    </row>
    <row r="17173" spans="11:17" x14ac:dyDescent="0.35">
      <c r="K17173" s="1">
        <v>47</v>
      </c>
      <c r="L17173" s="1">
        <v>300000</v>
      </c>
      <c r="M17173" s="27">
        <v>9.5</v>
      </c>
      <c r="N17173" s="1">
        <v>10</v>
      </c>
      <c r="O17173" s="1" t="s">
        <v>33</v>
      </c>
      <c r="P17173" s="1" t="str">
        <f t="shared" si="570"/>
        <v>109.530000047</v>
      </c>
      <c r="Q17173" s="28">
        <f t="shared" si="571"/>
        <v>0</v>
      </c>
    </row>
    <row r="17174" spans="11:17" x14ac:dyDescent="0.35">
      <c r="K17174" s="1">
        <v>48</v>
      </c>
      <c r="L17174" s="1">
        <v>300000</v>
      </c>
      <c r="M17174" s="27">
        <v>9.5</v>
      </c>
      <c r="N17174" s="1">
        <v>10</v>
      </c>
      <c r="O17174" s="1" t="s">
        <v>33</v>
      </c>
      <c r="P17174" s="1" t="str">
        <f t="shared" si="570"/>
        <v>109.530000048</v>
      </c>
      <c r="Q17174" s="28">
        <f t="shared" si="571"/>
        <v>0</v>
      </c>
    </row>
    <row r="17175" spans="11:17" x14ac:dyDescent="0.35">
      <c r="K17175" s="1">
        <v>49</v>
      </c>
      <c r="L17175" s="1">
        <v>300000</v>
      </c>
      <c r="M17175" s="27">
        <v>9.5</v>
      </c>
      <c r="N17175" s="1">
        <v>10</v>
      </c>
      <c r="O17175" s="1" t="s">
        <v>33</v>
      </c>
      <c r="P17175" s="1" t="str">
        <f t="shared" si="570"/>
        <v>109.530000049</v>
      </c>
      <c r="Q17175" s="28">
        <f t="shared" si="571"/>
        <v>0</v>
      </c>
    </row>
    <row r="17176" spans="11:17" x14ac:dyDescent="0.35">
      <c r="K17176" s="1">
        <v>50</v>
      </c>
      <c r="L17176" s="1">
        <v>300000</v>
      </c>
      <c r="M17176" s="27">
        <v>9.5</v>
      </c>
      <c r="N17176" s="1">
        <v>10</v>
      </c>
      <c r="O17176" s="1" t="s">
        <v>33</v>
      </c>
      <c r="P17176" s="1" t="str">
        <f t="shared" si="570"/>
        <v>109.530000050</v>
      </c>
      <c r="Q17176" s="28">
        <f t="shared" si="571"/>
        <v>0</v>
      </c>
    </row>
    <row r="17177" spans="11:17" x14ac:dyDescent="0.35">
      <c r="K17177" s="1">
        <v>51</v>
      </c>
      <c r="L17177" s="1">
        <v>300000</v>
      </c>
      <c r="M17177" s="27">
        <v>9.5</v>
      </c>
      <c r="N17177" s="1">
        <v>10</v>
      </c>
      <c r="O17177" s="1" t="s">
        <v>33</v>
      </c>
      <c r="P17177" s="1" t="str">
        <f t="shared" si="570"/>
        <v>109.530000051</v>
      </c>
      <c r="Q17177" s="28">
        <f t="shared" si="571"/>
        <v>0</v>
      </c>
    </row>
    <row r="17178" spans="11:17" x14ac:dyDescent="0.35">
      <c r="K17178" s="1">
        <v>52</v>
      </c>
      <c r="L17178" s="1">
        <v>300000</v>
      </c>
      <c r="M17178" s="27">
        <v>9.5</v>
      </c>
      <c r="N17178" s="1">
        <v>10</v>
      </c>
      <c r="O17178" s="1" t="s">
        <v>33</v>
      </c>
      <c r="P17178" s="1" t="str">
        <f t="shared" si="570"/>
        <v>109.530000052</v>
      </c>
      <c r="Q17178" s="28">
        <f t="shared" si="571"/>
        <v>0</v>
      </c>
    </row>
    <row r="17179" spans="11:17" x14ac:dyDescent="0.35">
      <c r="K17179" s="1">
        <v>53</v>
      </c>
      <c r="L17179" s="1">
        <v>300000</v>
      </c>
      <c r="M17179" s="27">
        <v>9.5</v>
      </c>
      <c r="N17179" s="1">
        <v>10</v>
      </c>
      <c r="O17179" s="1" t="s">
        <v>33</v>
      </c>
      <c r="P17179" s="1" t="str">
        <f t="shared" si="570"/>
        <v>109.530000053</v>
      </c>
      <c r="Q17179" s="28">
        <f t="shared" si="571"/>
        <v>0</v>
      </c>
    </row>
    <row r="17180" spans="11:17" x14ac:dyDescent="0.35">
      <c r="K17180" s="1">
        <v>54</v>
      </c>
      <c r="L17180" s="1">
        <v>300000</v>
      </c>
      <c r="M17180" s="27">
        <v>9.5</v>
      </c>
      <c r="N17180" s="1">
        <v>10</v>
      </c>
      <c r="O17180" s="1" t="s">
        <v>33</v>
      </c>
      <c r="P17180" s="1" t="str">
        <f t="shared" si="570"/>
        <v>109.530000054</v>
      </c>
      <c r="Q17180" s="28">
        <f t="shared" si="571"/>
        <v>0</v>
      </c>
    </row>
    <row r="17181" spans="11:17" x14ac:dyDescent="0.35">
      <c r="K17181" s="1">
        <v>55</v>
      </c>
      <c r="L17181" s="1">
        <v>300000</v>
      </c>
      <c r="M17181" s="27">
        <v>9.5</v>
      </c>
      <c r="N17181" s="1">
        <v>10</v>
      </c>
      <c r="O17181" s="1" t="s">
        <v>33</v>
      </c>
      <c r="P17181" s="1" t="str">
        <f t="shared" si="570"/>
        <v>109.530000055</v>
      </c>
      <c r="Q17181" s="28">
        <f t="shared" si="571"/>
        <v>0</v>
      </c>
    </row>
    <row r="17182" spans="11:17" x14ac:dyDescent="0.35">
      <c r="K17182" s="1">
        <v>56</v>
      </c>
      <c r="L17182" s="1">
        <v>300000</v>
      </c>
      <c r="M17182" s="27">
        <v>9.5</v>
      </c>
      <c r="N17182" s="1">
        <v>10</v>
      </c>
      <c r="O17182" s="1" t="s">
        <v>27</v>
      </c>
      <c r="P17182" s="1" t="str">
        <f t="shared" si="570"/>
        <v>109.530000056</v>
      </c>
      <c r="Q17182" s="28">
        <f t="shared" si="571"/>
        <v>0</v>
      </c>
    </row>
    <row r="17183" spans="11:17" x14ac:dyDescent="0.35">
      <c r="K17183" s="1">
        <v>57</v>
      </c>
      <c r="L17183" s="1">
        <v>300000</v>
      </c>
      <c r="M17183" s="27">
        <v>9.5</v>
      </c>
      <c r="N17183" s="1">
        <v>10</v>
      </c>
      <c r="O17183" s="1" t="s">
        <v>27</v>
      </c>
      <c r="P17183" s="1" t="str">
        <f t="shared" si="570"/>
        <v>109.530000057</v>
      </c>
      <c r="Q17183" s="28">
        <f t="shared" si="571"/>
        <v>0</v>
      </c>
    </row>
    <row r="17184" spans="11:17" x14ac:dyDescent="0.35">
      <c r="K17184" s="1">
        <v>58</v>
      </c>
      <c r="L17184" s="1">
        <v>300000</v>
      </c>
      <c r="M17184" s="27">
        <v>9.5</v>
      </c>
      <c r="N17184" s="1">
        <v>10</v>
      </c>
      <c r="O17184" s="1" t="s">
        <v>27</v>
      </c>
      <c r="P17184" s="1" t="str">
        <f t="shared" si="570"/>
        <v>109.530000058</v>
      </c>
      <c r="Q17184" s="28">
        <f t="shared" si="571"/>
        <v>0</v>
      </c>
    </row>
    <row r="17185" spans="11:17" x14ac:dyDescent="0.35">
      <c r="K17185" s="1">
        <v>59</v>
      </c>
      <c r="L17185" s="1">
        <v>300000</v>
      </c>
      <c r="M17185" s="27">
        <v>9.5</v>
      </c>
      <c r="N17185" s="1">
        <v>10</v>
      </c>
      <c r="O17185" s="1" t="s">
        <v>27</v>
      </c>
      <c r="P17185" s="1" t="str">
        <f t="shared" si="570"/>
        <v>109.530000059</v>
      </c>
      <c r="Q17185" s="28">
        <f t="shared" si="571"/>
        <v>0</v>
      </c>
    </row>
    <row r="17186" spans="11:17" x14ac:dyDescent="0.35">
      <c r="K17186" s="1">
        <v>60</v>
      </c>
      <c r="L17186" s="1">
        <v>300000</v>
      </c>
      <c r="M17186" s="27">
        <v>9.5</v>
      </c>
      <c r="N17186" s="1">
        <v>10</v>
      </c>
      <c r="O17186" s="1" t="s">
        <v>27</v>
      </c>
      <c r="P17186" s="1" t="str">
        <f t="shared" si="570"/>
        <v>109.530000060</v>
      </c>
      <c r="Q17186" s="28">
        <f t="shared" si="571"/>
        <v>0</v>
      </c>
    </row>
    <row r="17187" spans="11:17" x14ac:dyDescent="0.35">
      <c r="K17187" s="1">
        <v>61</v>
      </c>
      <c r="L17187" s="1">
        <v>300000</v>
      </c>
      <c r="M17187" s="27">
        <v>9.5</v>
      </c>
      <c r="N17187" s="1">
        <v>10</v>
      </c>
      <c r="O17187" s="1" t="s">
        <v>27</v>
      </c>
      <c r="P17187" s="1" t="str">
        <f t="shared" si="570"/>
        <v>109.530000061</v>
      </c>
      <c r="Q17187" s="28">
        <f t="shared" si="571"/>
        <v>0</v>
      </c>
    </row>
    <row r="17188" spans="11:17" x14ac:dyDescent="0.35">
      <c r="K17188" s="1">
        <v>62</v>
      </c>
      <c r="L17188" s="1">
        <v>300000</v>
      </c>
      <c r="M17188" s="27">
        <v>9.5</v>
      </c>
      <c r="N17188" s="1">
        <v>10</v>
      </c>
      <c r="O17188" s="1" t="s">
        <v>27</v>
      </c>
      <c r="P17188" s="1" t="str">
        <f t="shared" si="570"/>
        <v>109.530000062</v>
      </c>
      <c r="Q17188" s="28">
        <f t="shared" si="571"/>
        <v>0</v>
      </c>
    </row>
    <row r="17189" spans="11:17" x14ac:dyDescent="0.35">
      <c r="K17189" s="1">
        <v>63</v>
      </c>
      <c r="L17189" s="1">
        <v>300000</v>
      </c>
      <c r="M17189" s="27">
        <v>9.5</v>
      </c>
      <c r="N17189" s="1">
        <v>10</v>
      </c>
      <c r="O17189" s="1" t="s">
        <v>27</v>
      </c>
      <c r="P17189" s="1" t="str">
        <f t="shared" si="570"/>
        <v>109.530000063</v>
      </c>
      <c r="Q17189" s="28">
        <f t="shared" si="571"/>
        <v>0</v>
      </c>
    </row>
    <row r="17190" spans="11:17" x14ac:dyDescent="0.35">
      <c r="K17190" s="1">
        <v>64</v>
      </c>
      <c r="L17190" s="1">
        <v>300000</v>
      </c>
      <c r="M17190" s="27">
        <v>9.5</v>
      </c>
      <c r="N17190" s="1">
        <v>10</v>
      </c>
      <c r="O17190" s="1" t="s">
        <v>27</v>
      </c>
      <c r="P17190" s="1" t="str">
        <f t="shared" si="570"/>
        <v>109.530000064</v>
      </c>
      <c r="Q17190" s="28">
        <f t="shared" si="571"/>
        <v>0</v>
      </c>
    </row>
    <row r="17191" spans="11:17" x14ac:dyDescent="0.35">
      <c r="K17191" s="1">
        <v>65</v>
      </c>
      <c r="L17191" s="1">
        <v>300000</v>
      </c>
      <c r="M17191" s="27">
        <v>9.5</v>
      </c>
      <c r="N17191" s="1">
        <v>10</v>
      </c>
      <c r="O17191" s="1" t="s">
        <v>27</v>
      </c>
      <c r="P17191" s="1" t="str">
        <f t="shared" si="570"/>
        <v>109.530000065</v>
      </c>
      <c r="Q17191" s="28">
        <f t="shared" si="571"/>
        <v>0</v>
      </c>
    </row>
    <row r="17192" spans="11:17" x14ac:dyDescent="0.35">
      <c r="K17192" s="1">
        <v>66</v>
      </c>
      <c r="L17192" s="1">
        <v>300000</v>
      </c>
      <c r="M17192" s="27">
        <v>9.5</v>
      </c>
      <c r="N17192" s="1">
        <v>10</v>
      </c>
      <c r="O17192" s="1" t="s">
        <v>27</v>
      </c>
      <c r="P17192" s="1" t="str">
        <f t="shared" si="570"/>
        <v>109.530000066</v>
      </c>
      <c r="Q17192" s="28">
        <f t="shared" si="571"/>
        <v>0</v>
      </c>
    </row>
    <row r="17193" spans="11:17" x14ac:dyDescent="0.35">
      <c r="K17193" s="1">
        <v>67</v>
      </c>
      <c r="L17193" s="1">
        <v>300000</v>
      </c>
      <c r="M17193" s="27">
        <v>9.5</v>
      </c>
      <c r="N17193" s="1">
        <v>10</v>
      </c>
      <c r="O17193" s="1" t="s">
        <v>27</v>
      </c>
      <c r="P17193" s="1" t="str">
        <f t="shared" si="570"/>
        <v>109.530000067</v>
      </c>
      <c r="Q17193" s="28">
        <f t="shared" si="571"/>
        <v>0</v>
      </c>
    </row>
    <row r="17194" spans="11:17" x14ac:dyDescent="0.35">
      <c r="K17194" s="1">
        <v>68</v>
      </c>
      <c r="L17194" s="1">
        <v>300000</v>
      </c>
      <c r="M17194" s="27">
        <v>9.5</v>
      </c>
      <c r="N17194" s="1">
        <v>10</v>
      </c>
      <c r="O17194" s="1" t="s">
        <v>27</v>
      </c>
      <c r="P17194" s="1" t="str">
        <f t="shared" si="570"/>
        <v>109.530000068</v>
      </c>
      <c r="Q17194" s="28">
        <f t="shared" si="571"/>
        <v>0</v>
      </c>
    </row>
    <row r="17195" spans="11:17" x14ac:dyDescent="0.35">
      <c r="K17195" s="1">
        <v>69</v>
      </c>
      <c r="L17195" s="1">
        <v>300000</v>
      </c>
      <c r="M17195" s="27">
        <v>9.5</v>
      </c>
      <c r="N17195" s="1">
        <v>10</v>
      </c>
      <c r="O17195" s="1" t="s">
        <v>27</v>
      </c>
      <c r="P17195" s="1" t="str">
        <f t="shared" si="570"/>
        <v>109.530000069</v>
      </c>
      <c r="Q17195" s="28">
        <f t="shared" si="571"/>
        <v>0</v>
      </c>
    </row>
    <row r="17196" spans="11:17" x14ac:dyDescent="0.35">
      <c r="K17196" s="1">
        <v>70</v>
      </c>
      <c r="L17196" s="1">
        <v>300000</v>
      </c>
      <c r="M17196" s="27">
        <v>9.5</v>
      </c>
      <c r="N17196" s="1">
        <v>10</v>
      </c>
      <c r="O17196" s="1" t="s">
        <v>27</v>
      </c>
      <c r="P17196" s="1" t="str">
        <f t="shared" si="570"/>
        <v>109.530000070</v>
      </c>
      <c r="Q17196" s="28">
        <f t="shared" si="571"/>
        <v>0</v>
      </c>
    </row>
    <row r="17197" spans="11:17" x14ac:dyDescent="0.35">
      <c r="K17197" s="1">
        <v>71</v>
      </c>
      <c r="L17197" s="1">
        <v>300000</v>
      </c>
      <c r="M17197" s="27">
        <v>9.5</v>
      </c>
      <c r="N17197" s="1">
        <v>10</v>
      </c>
      <c r="O17197" s="1" t="s">
        <v>27</v>
      </c>
      <c r="P17197" s="1" t="str">
        <f t="shared" si="570"/>
        <v>109.530000071</v>
      </c>
      <c r="Q17197" s="28">
        <f t="shared" si="571"/>
        <v>0</v>
      </c>
    </row>
    <row r="17198" spans="11:17" x14ac:dyDescent="0.35">
      <c r="K17198" s="1">
        <v>72</v>
      </c>
      <c r="L17198" s="1">
        <v>300000</v>
      </c>
      <c r="M17198" s="27">
        <v>9.5</v>
      </c>
      <c r="N17198" s="1">
        <v>10</v>
      </c>
      <c r="O17198" s="1" t="s">
        <v>27</v>
      </c>
      <c r="P17198" s="1" t="str">
        <f t="shared" si="570"/>
        <v>109.530000072</v>
      </c>
      <c r="Q17198" s="28">
        <f t="shared" si="571"/>
        <v>0</v>
      </c>
    </row>
    <row r="17199" spans="11:17" x14ac:dyDescent="0.35">
      <c r="K17199" s="1">
        <v>73</v>
      </c>
      <c r="L17199" s="1">
        <v>300000</v>
      </c>
      <c r="M17199" s="27">
        <v>9.5</v>
      </c>
      <c r="N17199" s="1">
        <v>10</v>
      </c>
      <c r="O17199" s="1" t="s">
        <v>27</v>
      </c>
      <c r="P17199" s="1" t="str">
        <f t="shared" si="570"/>
        <v>109.530000073</v>
      </c>
      <c r="Q17199" s="28">
        <f t="shared" si="571"/>
        <v>0</v>
      </c>
    </row>
    <row r="17200" spans="11:17" x14ac:dyDescent="0.35">
      <c r="K17200" s="1">
        <v>74</v>
      </c>
      <c r="L17200" s="1">
        <v>300000</v>
      </c>
      <c r="M17200" s="27">
        <v>9.5</v>
      </c>
      <c r="N17200" s="1">
        <v>10</v>
      </c>
      <c r="O17200" s="1" t="s">
        <v>27</v>
      </c>
      <c r="P17200" s="1" t="str">
        <f t="shared" si="570"/>
        <v>109.530000074</v>
      </c>
      <c r="Q17200" s="28">
        <f t="shared" si="571"/>
        <v>0</v>
      </c>
    </row>
    <row r="17201" spans="11:17" x14ac:dyDescent="0.35">
      <c r="K17201" s="1">
        <v>75</v>
      </c>
      <c r="L17201" s="1">
        <v>300000</v>
      </c>
      <c r="M17201" s="27">
        <v>9.5</v>
      </c>
      <c r="N17201" s="1">
        <v>10</v>
      </c>
      <c r="O17201" s="1" t="s">
        <v>27</v>
      </c>
      <c r="P17201" s="1" t="str">
        <f t="shared" si="570"/>
        <v>109.530000075</v>
      </c>
      <c r="Q17201" s="28">
        <f t="shared" si="571"/>
        <v>0</v>
      </c>
    </row>
    <row r="17202" spans="11:17" x14ac:dyDescent="0.35">
      <c r="K17202" s="1">
        <v>76</v>
      </c>
      <c r="L17202" s="1">
        <v>300000</v>
      </c>
      <c r="M17202" s="27">
        <v>9.5</v>
      </c>
      <c r="N17202" s="1">
        <v>10</v>
      </c>
      <c r="O17202" s="1" t="s">
        <v>27</v>
      </c>
      <c r="P17202" s="1" t="str">
        <f t="shared" si="570"/>
        <v>109.530000076</v>
      </c>
      <c r="Q17202" s="28">
        <f t="shared" si="571"/>
        <v>0</v>
      </c>
    </row>
    <row r="17203" spans="11:17" x14ac:dyDescent="0.35">
      <c r="K17203" s="1">
        <v>77</v>
      </c>
      <c r="L17203" s="1">
        <v>300000</v>
      </c>
      <c r="M17203" s="27">
        <v>9.5</v>
      </c>
      <c r="N17203" s="1">
        <v>10</v>
      </c>
      <c r="O17203" s="1" t="s">
        <v>27</v>
      </c>
      <c r="P17203" s="1" t="str">
        <f t="shared" si="570"/>
        <v>109.530000077</v>
      </c>
      <c r="Q17203" s="28">
        <f t="shared" si="571"/>
        <v>0</v>
      </c>
    </row>
    <row r="17204" spans="11:17" x14ac:dyDescent="0.35">
      <c r="K17204" s="1">
        <v>78</v>
      </c>
      <c r="L17204" s="1">
        <v>300000</v>
      </c>
      <c r="M17204" s="27">
        <v>9.5</v>
      </c>
      <c r="N17204" s="1">
        <v>10</v>
      </c>
      <c r="O17204" s="1" t="s">
        <v>27</v>
      </c>
      <c r="P17204" s="1" t="str">
        <f t="shared" si="570"/>
        <v>109.530000078</v>
      </c>
      <c r="Q17204" s="28">
        <f t="shared" si="571"/>
        <v>0</v>
      </c>
    </row>
    <row r="17205" spans="11:17" x14ac:dyDescent="0.35">
      <c r="K17205" s="1">
        <v>79</v>
      </c>
      <c r="L17205" s="1">
        <v>300000</v>
      </c>
      <c r="M17205" s="27">
        <v>9.5</v>
      </c>
      <c r="N17205" s="1">
        <v>10</v>
      </c>
      <c r="O17205" s="1" t="s">
        <v>27</v>
      </c>
      <c r="P17205" s="1" t="str">
        <f t="shared" si="570"/>
        <v>109.530000079</v>
      </c>
      <c r="Q17205" s="28">
        <f t="shared" si="571"/>
        <v>0</v>
      </c>
    </row>
    <row r="17206" spans="11:17" x14ac:dyDescent="0.35">
      <c r="K17206" s="1">
        <v>80</v>
      </c>
      <c r="L17206" s="1">
        <v>300000</v>
      </c>
      <c r="M17206" s="27">
        <v>9.5</v>
      </c>
      <c r="N17206" s="1">
        <v>10</v>
      </c>
      <c r="O17206" s="1" t="s">
        <v>27</v>
      </c>
      <c r="P17206" s="1" t="str">
        <f t="shared" si="570"/>
        <v>109.530000080</v>
      </c>
      <c r="Q17206" s="28">
        <f t="shared" si="571"/>
        <v>0</v>
      </c>
    </row>
    <row r="17207" spans="11:17" x14ac:dyDescent="0.35">
      <c r="K17207" s="1">
        <v>81</v>
      </c>
      <c r="L17207" s="1">
        <v>300000</v>
      </c>
      <c r="M17207" s="27">
        <v>9.5</v>
      </c>
      <c r="N17207" s="1">
        <v>10</v>
      </c>
      <c r="O17207" s="1" t="s">
        <v>27</v>
      </c>
      <c r="P17207" s="1" t="str">
        <f t="shared" si="570"/>
        <v>109.530000081</v>
      </c>
      <c r="Q17207" s="28">
        <f t="shared" si="571"/>
        <v>0</v>
      </c>
    </row>
    <row r="17208" spans="11:17" x14ac:dyDescent="0.35">
      <c r="K17208" s="1">
        <v>82</v>
      </c>
      <c r="L17208" s="1">
        <v>300000</v>
      </c>
      <c r="M17208" s="27">
        <v>9.5</v>
      </c>
      <c r="N17208" s="1">
        <v>10</v>
      </c>
      <c r="O17208" s="1" t="s">
        <v>27</v>
      </c>
      <c r="P17208" s="1" t="str">
        <f t="shared" si="570"/>
        <v>109.530000082</v>
      </c>
      <c r="Q17208" s="28">
        <f t="shared" si="571"/>
        <v>0</v>
      </c>
    </row>
    <row r="17209" spans="11:17" x14ac:dyDescent="0.35">
      <c r="K17209" s="1">
        <v>83</v>
      </c>
      <c r="L17209" s="1">
        <v>300000</v>
      </c>
      <c r="M17209" s="27">
        <v>9.5</v>
      </c>
      <c r="N17209" s="1">
        <v>10</v>
      </c>
      <c r="O17209" s="1" t="s">
        <v>27</v>
      </c>
      <c r="P17209" s="1" t="str">
        <f t="shared" si="570"/>
        <v>109.530000083</v>
      </c>
      <c r="Q17209" s="28">
        <f t="shared" si="571"/>
        <v>0</v>
      </c>
    </row>
    <row r="17210" spans="11:17" x14ac:dyDescent="0.35">
      <c r="K17210" s="1">
        <v>84</v>
      </c>
      <c r="L17210" s="1">
        <v>300000</v>
      </c>
      <c r="M17210" s="27">
        <v>9.5</v>
      </c>
      <c r="N17210" s="1">
        <v>10</v>
      </c>
      <c r="O17210" s="1" t="s">
        <v>27</v>
      </c>
      <c r="P17210" s="1" t="str">
        <f t="shared" si="570"/>
        <v>109.530000084</v>
      </c>
      <c r="Q17210" s="28">
        <f t="shared" si="571"/>
        <v>0</v>
      </c>
    </row>
    <row r="17211" spans="11:17" x14ac:dyDescent="0.35">
      <c r="K17211" s="1">
        <v>85</v>
      </c>
      <c r="L17211" s="1">
        <v>300000</v>
      </c>
      <c r="M17211" s="27">
        <v>9.5</v>
      </c>
      <c r="N17211" s="1">
        <v>10</v>
      </c>
      <c r="O17211" s="1" t="s">
        <v>27</v>
      </c>
      <c r="P17211" s="1" t="str">
        <f t="shared" si="570"/>
        <v>109.530000085</v>
      </c>
      <c r="Q17211" s="28">
        <f t="shared" si="571"/>
        <v>0</v>
      </c>
    </row>
    <row r="17212" spans="11:17" x14ac:dyDescent="0.35">
      <c r="K17212" s="1">
        <v>86</v>
      </c>
      <c r="L17212" s="1">
        <v>300000</v>
      </c>
      <c r="M17212" s="27">
        <v>9.5</v>
      </c>
      <c r="N17212" s="1">
        <v>10</v>
      </c>
      <c r="O17212" s="1" t="s">
        <v>27</v>
      </c>
      <c r="P17212" s="1" t="str">
        <f t="shared" si="570"/>
        <v>109.530000086</v>
      </c>
      <c r="Q17212" s="28">
        <f t="shared" si="571"/>
        <v>0</v>
      </c>
    </row>
    <row r="17213" spans="11:17" x14ac:dyDescent="0.35">
      <c r="K17213" s="1">
        <v>87</v>
      </c>
      <c r="L17213" s="1">
        <v>300000</v>
      </c>
      <c r="M17213" s="27">
        <v>9.5</v>
      </c>
      <c r="N17213" s="1">
        <v>10</v>
      </c>
      <c r="O17213" s="1" t="s">
        <v>27</v>
      </c>
      <c r="P17213" s="1" t="str">
        <f t="shared" si="570"/>
        <v>109.530000087</v>
      </c>
      <c r="Q17213" s="28">
        <f t="shared" si="571"/>
        <v>0</v>
      </c>
    </row>
    <row r="17214" spans="11:17" x14ac:dyDescent="0.35">
      <c r="K17214" s="1">
        <v>88</v>
      </c>
      <c r="L17214" s="1">
        <v>300000</v>
      </c>
      <c r="M17214" s="27">
        <v>9.5</v>
      </c>
      <c r="N17214" s="1">
        <v>10</v>
      </c>
      <c r="O17214" s="1" t="s">
        <v>27</v>
      </c>
      <c r="P17214" s="1" t="str">
        <f t="shared" si="570"/>
        <v>109.530000088</v>
      </c>
      <c r="Q17214" s="28">
        <f t="shared" si="571"/>
        <v>0</v>
      </c>
    </row>
    <row r="17215" spans="11:17" x14ac:dyDescent="0.35">
      <c r="K17215" s="1">
        <v>89</v>
      </c>
      <c r="L17215" s="1">
        <v>300000</v>
      </c>
      <c r="M17215" s="27">
        <v>9.5</v>
      </c>
      <c r="N17215" s="1">
        <v>10</v>
      </c>
      <c r="O17215" s="1" t="s">
        <v>27</v>
      </c>
      <c r="P17215" s="1" t="str">
        <f t="shared" si="570"/>
        <v>109.530000089</v>
      </c>
      <c r="Q17215" s="28">
        <f t="shared" si="571"/>
        <v>0</v>
      </c>
    </row>
    <row r="17216" spans="11:17" x14ac:dyDescent="0.35">
      <c r="K17216" s="1">
        <v>90</v>
      </c>
      <c r="L17216" s="1">
        <v>300000</v>
      </c>
      <c r="M17216" s="27">
        <v>9.5</v>
      </c>
      <c r="N17216" s="1">
        <v>10</v>
      </c>
      <c r="O17216" s="1" t="s">
        <v>27</v>
      </c>
      <c r="P17216" s="1" t="str">
        <f t="shared" si="570"/>
        <v>109.530000090</v>
      </c>
      <c r="Q17216" s="28">
        <f t="shared" si="571"/>
        <v>0</v>
      </c>
    </row>
    <row r="17217" spans="11:17" x14ac:dyDescent="0.35">
      <c r="K17217" s="1">
        <v>91</v>
      </c>
      <c r="L17217" s="1">
        <v>300000</v>
      </c>
      <c r="M17217" s="27">
        <v>9.5</v>
      </c>
      <c r="N17217" s="1">
        <v>10</v>
      </c>
      <c r="O17217" s="1" t="s">
        <v>27</v>
      </c>
      <c r="P17217" s="1" t="str">
        <f t="shared" si="570"/>
        <v>109.530000091</v>
      </c>
      <c r="Q17217" s="28">
        <f t="shared" si="571"/>
        <v>0</v>
      </c>
    </row>
    <row r="17218" spans="11:17" x14ac:dyDescent="0.35">
      <c r="K17218" s="1">
        <v>92</v>
      </c>
      <c r="L17218" s="1">
        <v>300000</v>
      </c>
      <c r="M17218" s="27">
        <v>9.5</v>
      </c>
      <c r="N17218" s="1">
        <v>10</v>
      </c>
      <c r="O17218" s="1" t="s">
        <v>27</v>
      </c>
      <c r="P17218" s="1" t="str">
        <f t="shared" si="570"/>
        <v>109.530000092</v>
      </c>
      <c r="Q17218" s="28">
        <f t="shared" si="571"/>
        <v>0</v>
      </c>
    </row>
    <row r="17219" spans="11:17" x14ac:dyDescent="0.35">
      <c r="K17219" s="1">
        <v>93</v>
      </c>
      <c r="L17219" s="1">
        <v>300000</v>
      </c>
      <c r="M17219" s="27">
        <v>9.5</v>
      </c>
      <c r="N17219" s="1">
        <v>10</v>
      </c>
      <c r="O17219" s="1" t="s">
        <v>27</v>
      </c>
      <c r="P17219" s="1" t="str">
        <f t="shared" ref="P17219:P17282" si="572">N17219&amp;M17219&amp;L17219&amp;K17219</f>
        <v>109.530000093</v>
      </c>
      <c r="Q17219" s="28">
        <f t="shared" ref="Q17219:Q17282" si="573">VLOOKUP(O17219&amp;L17219&amp;M17219&amp;N17219,$W$2:$X$1051,2,FALSE)</f>
        <v>0</v>
      </c>
    </row>
    <row r="17220" spans="11:17" x14ac:dyDescent="0.35">
      <c r="K17220" s="1">
        <v>94</v>
      </c>
      <c r="L17220" s="1">
        <v>300000</v>
      </c>
      <c r="M17220" s="27">
        <v>9.5</v>
      </c>
      <c r="N17220" s="1">
        <v>10</v>
      </c>
      <c r="O17220" s="1" t="s">
        <v>27</v>
      </c>
      <c r="P17220" s="1" t="str">
        <f t="shared" si="572"/>
        <v>109.530000094</v>
      </c>
      <c r="Q17220" s="28">
        <f t="shared" si="573"/>
        <v>0</v>
      </c>
    </row>
    <row r="17221" spans="11:17" x14ac:dyDescent="0.35">
      <c r="K17221" s="1">
        <v>95</v>
      </c>
      <c r="L17221" s="1">
        <v>300000</v>
      </c>
      <c r="M17221" s="27">
        <v>9.5</v>
      </c>
      <c r="N17221" s="1">
        <v>10</v>
      </c>
      <c r="O17221" s="1" t="s">
        <v>27</v>
      </c>
      <c r="P17221" s="1" t="str">
        <f t="shared" si="572"/>
        <v>109.530000095</v>
      </c>
      <c r="Q17221" s="28">
        <f t="shared" si="573"/>
        <v>0</v>
      </c>
    </row>
    <row r="17222" spans="11:17" x14ac:dyDescent="0.35">
      <c r="K17222" s="1">
        <v>96</v>
      </c>
      <c r="L17222" s="1">
        <v>300000</v>
      </c>
      <c r="M17222" s="27">
        <v>9.5</v>
      </c>
      <c r="N17222" s="1">
        <v>10</v>
      </c>
      <c r="O17222" s="1" t="s">
        <v>27</v>
      </c>
      <c r="P17222" s="1" t="str">
        <f t="shared" si="572"/>
        <v>109.530000096</v>
      </c>
      <c r="Q17222" s="28">
        <f t="shared" si="573"/>
        <v>0</v>
      </c>
    </row>
    <row r="17223" spans="11:17" x14ac:dyDescent="0.35">
      <c r="K17223" s="1">
        <v>97</v>
      </c>
      <c r="L17223" s="1">
        <v>300000</v>
      </c>
      <c r="M17223" s="27">
        <v>9.5</v>
      </c>
      <c r="N17223" s="1">
        <v>10</v>
      </c>
      <c r="O17223" s="1" t="s">
        <v>27</v>
      </c>
      <c r="P17223" s="1" t="str">
        <f t="shared" si="572"/>
        <v>109.530000097</v>
      </c>
      <c r="Q17223" s="28">
        <f t="shared" si="573"/>
        <v>0</v>
      </c>
    </row>
    <row r="17224" spans="11:17" x14ac:dyDescent="0.35">
      <c r="K17224" s="1">
        <v>98</v>
      </c>
      <c r="L17224" s="1">
        <v>300000</v>
      </c>
      <c r="M17224" s="27">
        <v>9.5</v>
      </c>
      <c r="N17224" s="1">
        <v>10</v>
      </c>
      <c r="O17224" s="1" t="s">
        <v>27</v>
      </c>
      <c r="P17224" s="1" t="str">
        <f t="shared" si="572"/>
        <v>109.530000098</v>
      </c>
      <c r="Q17224" s="28">
        <f t="shared" si="573"/>
        <v>0</v>
      </c>
    </row>
    <row r="17225" spans="11:17" x14ac:dyDescent="0.35">
      <c r="K17225" s="1">
        <v>99</v>
      </c>
      <c r="L17225" s="1">
        <v>300000</v>
      </c>
      <c r="M17225" s="27">
        <v>9.5</v>
      </c>
      <c r="N17225" s="1">
        <v>10</v>
      </c>
      <c r="O17225" s="1" t="s">
        <v>27</v>
      </c>
      <c r="P17225" s="1" t="str">
        <f t="shared" si="572"/>
        <v>109.530000099</v>
      </c>
      <c r="Q17225" s="28">
        <f t="shared" si="573"/>
        <v>0</v>
      </c>
    </row>
    <row r="17226" spans="11:17" x14ac:dyDescent="0.35">
      <c r="K17226" s="1">
        <v>100</v>
      </c>
      <c r="L17226" s="1">
        <v>300000</v>
      </c>
      <c r="M17226" s="27">
        <v>9.5</v>
      </c>
      <c r="N17226" s="1">
        <v>10</v>
      </c>
      <c r="O17226" s="1" t="s">
        <v>27</v>
      </c>
      <c r="P17226" s="1" t="str">
        <f t="shared" si="572"/>
        <v>109.5300000100</v>
      </c>
      <c r="Q17226" s="28">
        <f t="shared" si="573"/>
        <v>0</v>
      </c>
    </row>
    <row r="17227" spans="11:17" x14ac:dyDescent="0.35">
      <c r="K17227" s="1">
        <v>101</v>
      </c>
      <c r="L17227" s="1">
        <v>300000</v>
      </c>
      <c r="M17227" s="27">
        <v>9.5</v>
      </c>
      <c r="N17227" s="1">
        <v>10</v>
      </c>
      <c r="O17227" s="1" t="s">
        <v>27</v>
      </c>
      <c r="P17227" s="1" t="str">
        <f t="shared" si="572"/>
        <v>109.5300000101</v>
      </c>
      <c r="Q17227" s="28">
        <f t="shared" si="573"/>
        <v>0</v>
      </c>
    </row>
    <row r="17228" spans="11:17" x14ac:dyDescent="0.35">
      <c r="K17228" s="1">
        <v>102</v>
      </c>
      <c r="L17228" s="1">
        <v>300000</v>
      </c>
      <c r="M17228" s="27">
        <v>9.5</v>
      </c>
      <c r="N17228" s="1">
        <v>10</v>
      </c>
      <c r="O17228" s="1" t="s">
        <v>27</v>
      </c>
      <c r="P17228" s="1" t="str">
        <f t="shared" si="572"/>
        <v>109.5300000102</v>
      </c>
      <c r="Q17228" s="28">
        <f t="shared" si="573"/>
        <v>0</v>
      </c>
    </row>
    <row r="17229" spans="11:17" x14ac:dyDescent="0.35">
      <c r="K17229" s="1">
        <v>103</v>
      </c>
      <c r="L17229" s="1">
        <v>300000</v>
      </c>
      <c r="M17229" s="27">
        <v>9.5</v>
      </c>
      <c r="N17229" s="1">
        <v>10</v>
      </c>
      <c r="O17229" s="1" t="s">
        <v>27</v>
      </c>
      <c r="P17229" s="1" t="str">
        <f t="shared" si="572"/>
        <v>109.5300000103</v>
      </c>
      <c r="Q17229" s="28">
        <f t="shared" si="573"/>
        <v>0</v>
      </c>
    </row>
    <row r="17230" spans="11:17" x14ac:dyDescent="0.35">
      <c r="K17230" s="1">
        <v>104</v>
      </c>
      <c r="L17230" s="1">
        <v>300000</v>
      </c>
      <c r="M17230" s="27">
        <v>9.5</v>
      </c>
      <c r="N17230" s="1">
        <v>10</v>
      </c>
      <c r="O17230" s="1" t="s">
        <v>27</v>
      </c>
      <c r="P17230" s="1" t="str">
        <f t="shared" si="572"/>
        <v>109.5300000104</v>
      </c>
      <c r="Q17230" s="28">
        <f t="shared" si="573"/>
        <v>0</v>
      </c>
    </row>
    <row r="17231" spans="11:17" x14ac:dyDescent="0.35">
      <c r="K17231" s="1">
        <v>105</v>
      </c>
      <c r="L17231" s="1">
        <v>300000</v>
      </c>
      <c r="M17231" s="27">
        <v>9.5</v>
      </c>
      <c r="N17231" s="1">
        <v>10</v>
      </c>
      <c r="O17231" s="1" t="s">
        <v>27</v>
      </c>
      <c r="P17231" s="1" t="str">
        <f t="shared" si="572"/>
        <v>109.5300000105</v>
      </c>
      <c r="Q17231" s="28">
        <f t="shared" si="573"/>
        <v>0</v>
      </c>
    </row>
    <row r="17232" spans="11:17" x14ac:dyDescent="0.35">
      <c r="K17232" s="1">
        <v>106</v>
      </c>
      <c r="L17232" s="1">
        <v>300000</v>
      </c>
      <c r="M17232" s="27">
        <v>9.5</v>
      </c>
      <c r="N17232" s="1">
        <v>10</v>
      </c>
      <c r="O17232" s="1" t="s">
        <v>27</v>
      </c>
      <c r="P17232" s="1" t="str">
        <f t="shared" si="572"/>
        <v>109.5300000106</v>
      </c>
      <c r="Q17232" s="28">
        <f t="shared" si="573"/>
        <v>0</v>
      </c>
    </row>
    <row r="17233" spans="11:17" x14ac:dyDescent="0.35">
      <c r="K17233" s="1">
        <v>107</v>
      </c>
      <c r="L17233" s="1">
        <v>300000</v>
      </c>
      <c r="M17233" s="27">
        <v>9.5</v>
      </c>
      <c r="N17233" s="1">
        <v>10</v>
      </c>
      <c r="O17233" s="1" t="s">
        <v>27</v>
      </c>
      <c r="P17233" s="1" t="str">
        <f t="shared" si="572"/>
        <v>109.5300000107</v>
      </c>
      <c r="Q17233" s="28">
        <f t="shared" si="573"/>
        <v>0</v>
      </c>
    </row>
    <row r="17234" spans="11:17" x14ac:dyDescent="0.35">
      <c r="K17234" s="1">
        <v>108</v>
      </c>
      <c r="L17234" s="1">
        <v>300000</v>
      </c>
      <c r="M17234" s="27">
        <v>9.5</v>
      </c>
      <c r="N17234" s="1">
        <v>10</v>
      </c>
      <c r="O17234" s="1" t="s">
        <v>27</v>
      </c>
      <c r="P17234" s="1" t="str">
        <f t="shared" si="572"/>
        <v>109.5300000108</v>
      </c>
      <c r="Q17234" s="28">
        <f t="shared" si="573"/>
        <v>0</v>
      </c>
    </row>
    <row r="17235" spans="11:17" x14ac:dyDescent="0.35">
      <c r="K17235" s="1">
        <v>109</v>
      </c>
      <c r="L17235" s="1">
        <v>300000</v>
      </c>
      <c r="M17235" s="27">
        <v>9.5</v>
      </c>
      <c r="N17235" s="1">
        <v>10</v>
      </c>
      <c r="O17235" s="1" t="s">
        <v>27</v>
      </c>
      <c r="P17235" s="1" t="str">
        <f t="shared" si="572"/>
        <v>109.5300000109</v>
      </c>
      <c r="Q17235" s="28">
        <f t="shared" si="573"/>
        <v>0</v>
      </c>
    </row>
    <row r="17236" spans="11:17" x14ac:dyDescent="0.35">
      <c r="K17236" s="1">
        <v>110</v>
      </c>
      <c r="L17236" s="1">
        <v>300000</v>
      </c>
      <c r="M17236" s="27">
        <v>9.5</v>
      </c>
      <c r="N17236" s="1">
        <v>10</v>
      </c>
      <c r="O17236" s="1" t="s">
        <v>27</v>
      </c>
      <c r="P17236" s="1" t="str">
        <f t="shared" si="572"/>
        <v>109.5300000110</v>
      </c>
      <c r="Q17236" s="28">
        <f t="shared" si="573"/>
        <v>0</v>
      </c>
    </row>
    <row r="17237" spans="11:17" x14ac:dyDescent="0.35">
      <c r="K17237" s="1">
        <v>111</v>
      </c>
      <c r="L17237" s="1">
        <v>300000</v>
      </c>
      <c r="M17237" s="27">
        <v>9.5</v>
      </c>
      <c r="N17237" s="1">
        <v>10</v>
      </c>
      <c r="O17237" s="1" t="s">
        <v>27</v>
      </c>
      <c r="P17237" s="1" t="str">
        <f t="shared" si="572"/>
        <v>109.5300000111</v>
      </c>
      <c r="Q17237" s="28">
        <f t="shared" si="573"/>
        <v>0</v>
      </c>
    </row>
    <row r="17238" spans="11:17" x14ac:dyDescent="0.35">
      <c r="K17238" s="1">
        <v>112</v>
      </c>
      <c r="L17238" s="1">
        <v>300000</v>
      </c>
      <c r="M17238" s="27">
        <v>9.5</v>
      </c>
      <c r="N17238" s="1">
        <v>10</v>
      </c>
      <c r="O17238" s="1" t="s">
        <v>27</v>
      </c>
      <c r="P17238" s="1" t="str">
        <f t="shared" si="572"/>
        <v>109.5300000112</v>
      </c>
      <c r="Q17238" s="28">
        <f t="shared" si="573"/>
        <v>0</v>
      </c>
    </row>
    <row r="17239" spans="11:17" x14ac:dyDescent="0.35">
      <c r="K17239" s="1">
        <v>113</v>
      </c>
      <c r="L17239" s="1">
        <v>300000</v>
      </c>
      <c r="M17239" s="27">
        <v>9.5</v>
      </c>
      <c r="N17239" s="1">
        <v>10</v>
      </c>
      <c r="O17239" s="1" t="s">
        <v>27</v>
      </c>
      <c r="P17239" s="1" t="str">
        <f t="shared" si="572"/>
        <v>109.5300000113</v>
      </c>
      <c r="Q17239" s="28">
        <f t="shared" si="573"/>
        <v>0</v>
      </c>
    </row>
    <row r="17240" spans="11:17" x14ac:dyDescent="0.35">
      <c r="K17240" s="1">
        <v>114</v>
      </c>
      <c r="L17240" s="1">
        <v>300000</v>
      </c>
      <c r="M17240" s="27">
        <v>9.5</v>
      </c>
      <c r="N17240" s="1">
        <v>10</v>
      </c>
      <c r="O17240" s="1" t="s">
        <v>27</v>
      </c>
      <c r="P17240" s="1" t="str">
        <f t="shared" si="572"/>
        <v>109.5300000114</v>
      </c>
      <c r="Q17240" s="28">
        <f t="shared" si="573"/>
        <v>0</v>
      </c>
    </row>
    <row r="17241" spans="11:17" x14ac:dyDescent="0.35">
      <c r="K17241" s="1">
        <v>115</v>
      </c>
      <c r="L17241" s="1">
        <v>300000</v>
      </c>
      <c r="M17241" s="27">
        <v>9.5</v>
      </c>
      <c r="N17241" s="1">
        <v>10</v>
      </c>
      <c r="O17241" s="1" t="s">
        <v>27</v>
      </c>
      <c r="P17241" s="1" t="str">
        <f t="shared" si="572"/>
        <v>109.5300000115</v>
      </c>
      <c r="Q17241" s="28">
        <f t="shared" si="573"/>
        <v>0</v>
      </c>
    </row>
    <row r="17242" spans="11:17" x14ac:dyDescent="0.35">
      <c r="K17242" s="1">
        <v>116</v>
      </c>
      <c r="L17242" s="1">
        <v>300000</v>
      </c>
      <c r="M17242" s="27">
        <v>9.5</v>
      </c>
      <c r="N17242" s="1">
        <v>10</v>
      </c>
      <c r="O17242" s="1" t="s">
        <v>27</v>
      </c>
      <c r="P17242" s="1" t="str">
        <f t="shared" si="572"/>
        <v>109.5300000116</v>
      </c>
      <c r="Q17242" s="28">
        <f t="shared" si="573"/>
        <v>0</v>
      </c>
    </row>
    <row r="17243" spans="11:17" x14ac:dyDescent="0.35">
      <c r="K17243" s="1">
        <v>117</v>
      </c>
      <c r="L17243" s="1">
        <v>300000</v>
      </c>
      <c r="M17243" s="27">
        <v>9.5</v>
      </c>
      <c r="N17243" s="1">
        <v>10</v>
      </c>
      <c r="O17243" s="1" t="s">
        <v>27</v>
      </c>
      <c r="P17243" s="1" t="str">
        <f t="shared" si="572"/>
        <v>109.5300000117</v>
      </c>
      <c r="Q17243" s="28">
        <f t="shared" si="573"/>
        <v>0</v>
      </c>
    </row>
    <row r="17244" spans="11:17" x14ac:dyDescent="0.35">
      <c r="K17244" s="1">
        <v>118</v>
      </c>
      <c r="L17244" s="1">
        <v>300000</v>
      </c>
      <c r="M17244" s="27">
        <v>9.5</v>
      </c>
      <c r="N17244" s="1">
        <v>10</v>
      </c>
      <c r="O17244" s="1" t="s">
        <v>27</v>
      </c>
      <c r="P17244" s="1" t="str">
        <f t="shared" si="572"/>
        <v>109.5300000118</v>
      </c>
      <c r="Q17244" s="28">
        <f t="shared" si="573"/>
        <v>0</v>
      </c>
    </row>
    <row r="17245" spans="11:17" x14ac:dyDescent="0.35">
      <c r="K17245" s="1">
        <v>119</v>
      </c>
      <c r="L17245" s="1">
        <v>300000</v>
      </c>
      <c r="M17245" s="27">
        <v>9.5</v>
      </c>
      <c r="N17245" s="1">
        <v>10</v>
      </c>
      <c r="O17245" s="1" t="s">
        <v>27</v>
      </c>
      <c r="P17245" s="1" t="str">
        <f t="shared" si="572"/>
        <v>109.5300000119</v>
      </c>
      <c r="Q17245" s="28">
        <f t="shared" si="573"/>
        <v>0</v>
      </c>
    </row>
    <row r="17246" spans="11:17" x14ac:dyDescent="0.35">
      <c r="K17246" s="1">
        <v>120</v>
      </c>
      <c r="L17246" s="1">
        <v>300000</v>
      </c>
      <c r="M17246" s="27">
        <v>9.5</v>
      </c>
      <c r="N17246" s="1">
        <v>10</v>
      </c>
      <c r="O17246" s="1" t="s">
        <v>27</v>
      </c>
      <c r="P17246" s="1" t="str">
        <f t="shared" si="572"/>
        <v>109.5300000120</v>
      </c>
      <c r="Q17246" s="28">
        <f t="shared" si="573"/>
        <v>0</v>
      </c>
    </row>
    <row r="17247" spans="11:17" x14ac:dyDescent="0.35">
      <c r="K17247" s="1">
        <v>121</v>
      </c>
      <c r="L17247" s="1">
        <v>300000</v>
      </c>
      <c r="M17247" s="27">
        <v>9.5</v>
      </c>
      <c r="N17247" s="1">
        <v>10</v>
      </c>
      <c r="O17247" s="1" t="s">
        <v>27</v>
      </c>
      <c r="P17247" s="1" t="str">
        <f t="shared" si="572"/>
        <v>109.5300000121</v>
      </c>
      <c r="Q17247" s="28">
        <f t="shared" si="573"/>
        <v>0</v>
      </c>
    </row>
    <row r="17248" spans="11:17" x14ac:dyDescent="0.35">
      <c r="K17248" s="1">
        <v>122</v>
      </c>
      <c r="L17248" s="1">
        <v>300000</v>
      </c>
      <c r="M17248" s="27">
        <v>9.5</v>
      </c>
      <c r="N17248" s="1">
        <v>10</v>
      </c>
      <c r="O17248" s="1" t="s">
        <v>27</v>
      </c>
      <c r="P17248" s="1" t="str">
        <f t="shared" si="572"/>
        <v>109.5300000122</v>
      </c>
      <c r="Q17248" s="28">
        <f t="shared" si="573"/>
        <v>0</v>
      </c>
    </row>
    <row r="17249" spans="11:17" x14ac:dyDescent="0.35">
      <c r="K17249" s="1">
        <v>123</v>
      </c>
      <c r="L17249" s="1">
        <v>300000</v>
      </c>
      <c r="M17249" s="27">
        <v>9.5</v>
      </c>
      <c r="N17249" s="1">
        <v>10</v>
      </c>
      <c r="O17249" s="1" t="s">
        <v>27</v>
      </c>
      <c r="P17249" s="1" t="str">
        <f t="shared" si="572"/>
        <v>109.5300000123</v>
      </c>
      <c r="Q17249" s="28">
        <f t="shared" si="573"/>
        <v>0</v>
      </c>
    </row>
    <row r="17250" spans="11:17" x14ac:dyDescent="0.35">
      <c r="K17250" s="1">
        <v>124</v>
      </c>
      <c r="L17250" s="1">
        <v>300000</v>
      </c>
      <c r="M17250" s="27">
        <v>9.5</v>
      </c>
      <c r="N17250" s="1">
        <v>10</v>
      </c>
      <c r="O17250" s="1" t="s">
        <v>27</v>
      </c>
      <c r="P17250" s="1" t="str">
        <f t="shared" si="572"/>
        <v>109.5300000124</v>
      </c>
      <c r="Q17250" s="28">
        <f t="shared" si="573"/>
        <v>0</v>
      </c>
    </row>
    <row r="17251" spans="11:17" x14ac:dyDescent="0.35">
      <c r="K17251" s="1">
        <v>125</v>
      </c>
      <c r="L17251" s="1">
        <v>300000</v>
      </c>
      <c r="M17251" s="27">
        <v>9.5</v>
      </c>
      <c r="N17251" s="1">
        <v>10</v>
      </c>
      <c r="O17251" s="1" t="s">
        <v>27</v>
      </c>
      <c r="P17251" s="1" t="str">
        <f t="shared" si="572"/>
        <v>109.5300000125</v>
      </c>
      <c r="Q17251" s="28">
        <f t="shared" si="573"/>
        <v>0</v>
      </c>
    </row>
    <row r="17252" spans="11:17" x14ac:dyDescent="0.35">
      <c r="K17252" s="1">
        <v>1</v>
      </c>
      <c r="L17252" s="1">
        <v>350000</v>
      </c>
      <c r="M17252" s="27">
        <v>3.5</v>
      </c>
      <c r="N17252" s="1">
        <v>10</v>
      </c>
      <c r="O17252" s="1" t="s">
        <v>26</v>
      </c>
      <c r="P17252" s="1" t="str">
        <f t="shared" si="572"/>
        <v>103.53500001</v>
      </c>
      <c r="Q17252" s="28">
        <f t="shared" si="573"/>
        <v>0</v>
      </c>
    </row>
    <row r="17253" spans="11:17" x14ac:dyDescent="0.35">
      <c r="K17253" s="1">
        <v>2</v>
      </c>
      <c r="L17253" s="1">
        <v>350000</v>
      </c>
      <c r="M17253" s="27">
        <v>3.5</v>
      </c>
      <c r="N17253" s="1">
        <v>10</v>
      </c>
      <c r="O17253" s="1" t="s">
        <v>26</v>
      </c>
      <c r="P17253" s="1" t="str">
        <f t="shared" si="572"/>
        <v>103.53500002</v>
      </c>
      <c r="Q17253" s="28">
        <f t="shared" si="573"/>
        <v>0</v>
      </c>
    </row>
    <row r="17254" spans="11:17" x14ac:dyDescent="0.35">
      <c r="K17254" s="1">
        <v>3</v>
      </c>
      <c r="L17254" s="1">
        <v>350000</v>
      </c>
      <c r="M17254" s="27">
        <v>3.5</v>
      </c>
      <c r="N17254" s="1">
        <v>10</v>
      </c>
      <c r="O17254" s="1" t="s">
        <v>26</v>
      </c>
      <c r="P17254" s="1" t="str">
        <f t="shared" si="572"/>
        <v>103.53500003</v>
      </c>
      <c r="Q17254" s="28">
        <f t="shared" si="573"/>
        <v>0</v>
      </c>
    </row>
    <row r="17255" spans="11:17" x14ac:dyDescent="0.35">
      <c r="K17255" s="1">
        <v>4</v>
      </c>
      <c r="L17255" s="1">
        <v>350000</v>
      </c>
      <c r="M17255" s="27">
        <v>3.5</v>
      </c>
      <c r="N17255" s="1">
        <v>10</v>
      </c>
      <c r="O17255" s="1" t="s">
        <v>26</v>
      </c>
      <c r="P17255" s="1" t="str">
        <f t="shared" si="572"/>
        <v>103.53500004</v>
      </c>
      <c r="Q17255" s="28">
        <f t="shared" si="573"/>
        <v>0</v>
      </c>
    </row>
    <row r="17256" spans="11:17" x14ac:dyDescent="0.35">
      <c r="K17256" s="1">
        <v>5</v>
      </c>
      <c r="L17256" s="1">
        <v>350000</v>
      </c>
      <c r="M17256" s="27">
        <v>3.5</v>
      </c>
      <c r="N17256" s="1">
        <v>10</v>
      </c>
      <c r="O17256" s="1" t="s">
        <v>26</v>
      </c>
      <c r="P17256" s="1" t="str">
        <f t="shared" si="572"/>
        <v>103.53500005</v>
      </c>
      <c r="Q17256" s="28">
        <f t="shared" si="573"/>
        <v>0</v>
      </c>
    </row>
    <row r="17257" spans="11:17" x14ac:dyDescent="0.35">
      <c r="K17257" s="1">
        <v>6</v>
      </c>
      <c r="L17257" s="1">
        <v>350000</v>
      </c>
      <c r="M17257" s="27">
        <v>3.5</v>
      </c>
      <c r="N17257" s="1">
        <v>10</v>
      </c>
      <c r="O17257" s="1" t="s">
        <v>26</v>
      </c>
      <c r="P17257" s="1" t="str">
        <f t="shared" si="572"/>
        <v>103.53500006</v>
      </c>
      <c r="Q17257" s="28">
        <f t="shared" si="573"/>
        <v>0</v>
      </c>
    </row>
    <row r="17258" spans="11:17" x14ac:dyDescent="0.35">
      <c r="K17258" s="1">
        <v>7</v>
      </c>
      <c r="L17258" s="1">
        <v>350000</v>
      </c>
      <c r="M17258" s="27">
        <v>3.5</v>
      </c>
      <c r="N17258" s="1">
        <v>10</v>
      </c>
      <c r="O17258" s="1" t="s">
        <v>26</v>
      </c>
      <c r="P17258" s="1" t="str">
        <f t="shared" si="572"/>
        <v>103.53500007</v>
      </c>
      <c r="Q17258" s="28">
        <f t="shared" si="573"/>
        <v>0</v>
      </c>
    </row>
    <row r="17259" spans="11:17" x14ac:dyDescent="0.35">
      <c r="K17259" s="1">
        <v>8</v>
      </c>
      <c r="L17259" s="1">
        <v>350000</v>
      </c>
      <c r="M17259" s="27">
        <v>3.5</v>
      </c>
      <c r="N17259" s="1">
        <v>10</v>
      </c>
      <c r="O17259" s="1" t="s">
        <v>26</v>
      </c>
      <c r="P17259" s="1" t="str">
        <f t="shared" si="572"/>
        <v>103.53500008</v>
      </c>
      <c r="Q17259" s="28">
        <f t="shared" si="573"/>
        <v>0</v>
      </c>
    </row>
    <row r="17260" spans="11:17" x14ac:dyDescent="0.35">
      <c r="K17260" s="1">
        <v>9</v>
      </c>
      <c r="L17260" s="1">
        <v>350000</v>
      </c>
      <c r="M17260" s="27">
        <v>3.5</v>
      </c>
      <c r="N17260" s="1">
        <v>10</v>
      </c>
      <c r="O17260" s="1" t="s">
        <v>26</v>
      </c>
      <c r="P17260" s="1" t="str">
        <f t="shared" si="572"/>
        <v>103.53500009</v>
      </c>
      <c r="Q17260" s="28">
        <f t="shared" si="573"/>
        <v>0</v>
      </c>
    </row>
    <row r="17261" spans="11:17" x14ac:dyDescent="0.35">
      <c r="K17261" s="1">
        <v>10</v>
      </c>
      <c r="L17261" s="1">
        <v>350000</v>
      </c>
      <c r="M17261" s="27">
        <v>3.5</v>
      </c>
      <c r="N17261" s="1">
        <v>10</v>
      </c>
      <c r="O17261" s="1" t="s">
        <v>26</v>
      </c>
      <c r="P17261" s="1" t="str">
        <f t="shared" si="572"/>
        <v>103.535000010</v>
      </c>
      <c r="Q17261" s="28">
        <f t="shared" si="573"/>
        <v>0</v>
      </c>
    </row>
    <row r="17262" spans="11:17" x14ac:dyDescent="0.35">
      <c r="K17262" s="1">
        <v>11</v>
      </c>
      <c r="L17262" s="1">
        <v>350000</v>
      </c>
      <c r="M17262" s="27">
        <v>3.5</v>
      </c>
      <c r="N17262" s="1">
        <v>10</v>
      </c>
      <c r="O17262" s="1" t="s">
        <v>26</v>
      </c>
      <c r="P17262" s="1" t="str">
        <f t="shared" si="572"/>
        <v>103.535000011</v>
      </c>
      <c r="Q17262" s="28">
        <f t="shared" si="573"/>
        <v>0</v>
      </c>
    </row>
    <row r="17263" spans="11:17" x14ac:dyDescent="0.35">
      <c r="K17263" s="1">
        <v>12</v>
      </c>
      <c r="L17263" s="1">
        <v>350000</v>
      </c>
      <c r="M17263" s="27">
        <v>3.5</v>
      </c>
      <c r="N17263" s="1">
        <v>10</v>
      </c>
      <c r="O17263" s="1" t="s">
        <v>26</v>
      </c>
      <c r="P17263" s="1" t="str">
        <f t="shared" si="572"/>
        <v>103.535000012</v>
      </c>
      <c r="Q17263" s="28">
        <f t="shared" si="573"/>
        <v>0</v>
      </c>
    </row>
    <row r="17264" spans="11:17" x14ac:dyDescent="0.35">
      <c r="K17264" s="1">
        <v>13</v>
      </c>
      <c r="L17264" s="1">
        <v>350000</v>
      </c>
      <c r="M17264" s="27">
        <v>3.5</v>
      </c>
      <c r="N17264" s="1">
        <v>10</v>
      </c>
      <c r="O17264" s="1" t="s">
        <v>26</v>
      </c>
      <c r="P17264" s="1" t="str">
        <f t="shared" si="572"/>
        <v>103.535000013</v>
      </c>
      <c r="Q17264" s="28">
        <f t="shared" si="573"/>
        <v>0</v>
      </c>
    </row>
    <row r="17265" spans="11:17" x14ac:dyDescent="0.35">
      <c r="K17265" s="1">
        <v>14</v>
      </c>
      <c r="L17265" s="1">
        <v>350000</v>
      </c>
      <c r="M17265" s="27">
        <v>3.5</v>
      </c>
      <c r="N17265" s="1">
        <v>10</v>
      </c>
      <c r="O17265" s="1" t="s">
        <v>26</v>
      </c>
      <c r="P17265" s="1" t="str">
        <f t="shared" si="572"/>
        <v>103.535000014</v>
      </c>
      <c r="Q17265" s="28">
        <f t="shared" si="573"/>
        <v>0</v>
      </c>
    </row>
    <row r="17266" spans="11:17" x14ac:dyDescent="0.35">
      <c r="K17266" s="1">
        <v>15</v>
      </c>
      <c r="L17266" s="1">
        <v>350000</v>
      </c>
      <c r="M17266" s="27">
        <v>3.5</v>
      </c>
      <c r="N17266" s="1">
        <v>10</v>
      </c>
      <c r="O17266" s="1" t="s">
        <v>26</v>
      </c>
      <c r="P17266" s="1" t="str">
        <f t="shared" si="572"/>
        <v>103.535000015</v>
      </c>
      <c r="Q17266" s="28">
        <f t="shared" si="573"/>
        <v>0</v>
      </c>
    </row>
    <row r="17267" spans="11:17" x14ac:dyDescent="0.35">
      <c r="K17267" s="1">
        <v>16</v>
      </c>
      <c r="L17267" s="1">
        <v>350000</v>
      </c>
      <c r="M17267" s="27">
        <v>3.5</v>
      </c>
      <c r="N17267" s="1">
        <v>10</v>
      </c>
      <c r="O17267" s="1" t="s">
        <v>26</v>
      </c>
      <c r="P17267" s="1" t="str">
        <f t="shared" si="572"/>
        <v>103.535000016</v>
      </c>
      <c r="Q17267" s="28">
        <f t="shared" si="573"/>
        <v>0</v>
      </c>
    </row>
    <row r="17268" spans="11:17" x14ac:dyDescent="0.35">
      <c r="K17268" s="1">
        <v>17</v>
      </c>
      <c r="L17268" s="1">
        <v>350000</v>
      </c>
      <c r="M17268" s="27">
        <v>3.5</v>
      </c>
      <c r="N17268" s="1">
        <v>10</v>
      </c>
      <c r="O17268" s="1" t="s">
        <v>26</v>
      </c>
      <c r="P17268" s="1" t="str">
        <f t="shared" si="572"/>
        <v>103.535000017</v>
      </c>
      <c r="Q17268" s="28">
        <f t="shared" si="573"/>
        <v>0</v>
      </c>
    </row>
    <row r="17269" spans="11:17" x14ac:dyDescent="0.35">
      <c r="K17269" s="1">
        <v>18</v>
      </c>
      <c r="L17269" s="1">
        <v>350000</v>
      </c>
      <c r="M17269" s="27">
        <v>3.5</v>
      </c>
      <c r="N17269" s="1">
        <v>10</v>
      </c>
      <c r="O17269" s="1" t="s">
        <v>26</v>
      </c>
      <c r="P17269" s="1" t="str">
        <f t="shared" si="572"/>
        <v>103.535000018</v>
      </c>
      <c r="Q17269" s="28">
        <f t="shared" si="573"/>
        <v>0</v>
      </c>
    </row>
    <row r="17270" spans="11:17" x14ac:dyDescent="0.35">
      <c r="K17270" s="1">
        <v>19</v>
      </c>
      <c r="L17270" s="1">
        <v>350000</v>
      </c>
      <c r="M17270" s="27">
        <v>3.5</v>
      </c>
      <c r="N17270" s="1">
        <v>10</v>
      </c>
      <c r="O17270" s="1" t="s">
        <v>26</v>
      </c>
      <c r="P17270" s="1" t="str">
        <f t="shared" si="572"/>
        <v>103.535000019</v>
      </c>
      <c r="Q17270" s="28">
        <f t="shared" si="573"/>
        <v>0</v>
      </c>
    </row>
    <row r="17271" spans="11:17" x14ac:dyDescent="0.35">
      <c r="K17271" s="1">
        <v>20</v>
      </c>
      <c r="L17271" s="1">
        <v>350000</v>
      </c>
      <c r="M17271" s="27">
        <v>3.5</v>
      </c>
      <c r="N17271" s="1">
        <v>10</v>
      </c>
      <c r="O17271" s="1" t="s">
        <v>26</v>
      </c>
      <c r="P17271" s="1" t="str">
        <f t="shared" si="572"/>
        <v>103.535000020</v>
      </c>
      <c r="Q17271" s="28">
        <f t="shared" si="573"/>
        <v>0</v>
      </c>
    </row>
    <row r="17272" spans="11:17" x14ac:dyDescent="0.35">
      <c r="K17272" s="1">
        <v>21</v>
      </c>
      <c r="L17272" s="1">
        <v>350000</v>
      </c>
      <c r="M17272" s="27">
        <v>3.5</v>
      </c>
      <c r="N17272" s="1">
        <v>10</v>
      </c>
      <c r="O17272" s="1" t="s">
        <v>26</v>
      </c>
      <c r="P17272" s="1" t="str">
        <f t="shared" si="572"/>
        <v>103.535000021</v>
      </c>
      <c r="Q17272" s="28">
        <f t="shared" si="573"/>
        <v>0</v>
      </c>
    </row>
    <row r="17273" spans="11:17" x14ac:dyDescent="0.35">
      <c r="K17273" s="1">
        <v>22</v>
      </c>
      <c r="L17273" s="1">
        <v>350000</v>
      </c>
      <c r="M17273" s="27">
        <v>3.5</v>
      </c>
      <c r="N17273" s="1">
        <v>10</v>
      </c>
      <c r="O17273" s="1" t="s">
        <v>26</v>
      </c>
      <c r="P17273" s="1" t="str">
        <f t="shared" si="572"/>
        <v>103.535000022</v>
      </c>
      <c r="Q17273" s="28">
        <f t="shared" si="573"/>
        <v>0</v>
      </c>
    </row>
    <row r="17274" spans="11:17" x14ac:dyDescent="0.35">
      <c r="K17274" s="1">
        <v>23</v>
      </c>
      <c r="L17274" s="1">
        <v>350000</v>
      </c>
      <c r="M17274" s="27">
        <v>3.5</v>
      </c>
      <c r="N17274" s="1">
        <v>10</v>
      </c>
      <c r="O17274" s="1" t="s">
        <v>26</v>
      </c>
      <c r="P17274" s="1" t="str">
        <f t="shared" si="572"/>
        <v>103.535000023</v>
      </c>
      <c r="Q17274" s="28">
        <f t="shared" si="573"/>
        <v>0</v>
      </c>
    </row>
    <row r="17275" spans="11:17" x14ac:dyDescent="0.35">
      <c r="K17275" s="1">
        <v>24</v>
      </c>
      <c r="L17275" s="1">
        <v>350000</v>
      </c>
      <c r="M17275" s="27">
        <v>3.5</v>
      </c>
      <c r="N17275" s="1">
        <v>10</v>
      </c>
      <c r="O17275" s="1" t="s">
        <v>26</v>
      </c>
      <c r="P17275" s="1" t="str">
        <f t="shared" si="572"/>
        <v>103.535000024</v>
      </c>
      <c r="Q17275" s="28">
        <f t="shared" si="573"/>
        <v>0</v>
      </c>
    </row>
    <row r="17276" spans="11:17" x14ac:dyDescent="0.35">
      <c r="K17276" s="1">
        <v>25</v>
      </c>
      <c r="L17276" s="1">
        <v>350000</v>
      </c>
      <c r="M17276" s="27">
        <v>3.5</v>
      </c>
      <c r="N17276" s="1">
        <v>10</v>
      </c>
      <c r="O17276" s="1" t="s">
        <v>26</v>
      </c>
      <c r="P17276" s="1" t="str">
        <f t="shared" si="572"/>
        <v>103.535000025</v>
      </c>
      <c r="Q17276" s="28">
        <f t="shared" si="573"/>
        <v>0</v>
      </c>
    </row>
    <row r="17277" spans="11:17" x14ac:dyDescent="0.35">
      <c r="K17277" s="1">
        <v>26</v>
      </c>
      <c r="L17277" s="1">
        <v>350000</v>
      </c>
      <c r="M17277" s="27">
        <v>3.5</v>
      </c>
      <c r="N17277" s="1">
        <v>10</v>
      </c>
      <c r="O17277" s="1" t="s">
        <v>17</v>
      </c>
      <c r="P17277" s="1" t="str">
        <f t="shared" si="572"/>
        <v>103.535000026</v>
      </c>
      <c r="Q17277" s="28">
        <f t="shared" si="573"/>
        <v>0</v>
      </c>
    </row>
    <row r="17278" spans="11:17" x14ac:dyDescent="0.35">
      <c r="K17278" s="1">
        <v>27</v>
      </c>
      <c r="L17278" s="1">
        <v>350000</v>
      </c>
      <c r="M17278" s="27">
        <v>3.5</v>
      </c>
      <c r="N17278" s="1">
        <v>10</v>
      </c>
      <c r="O17278" s="1" t="s">
        <v>17</v>
      </c>
      <c r="P17278" s="1" t="str">
        <f t="shared" si="572"/>
        <v>103.535000027</v>
      </c>
      <c r="Q17278" s="28">
        <f t="shared" si="573"/>
        <v>0</v>
      </c>
    </row>
    <row r="17279" spans="11:17" x14ac:dyDescent="0.35">
      <c r="K17279" s="1">
        <v>28</v>
      </c>
      <c r="L17279" s="1">
        <v>350000</v>
      </c>
      <c r="M17279" s="27">
        <v>3.5</v>
      </c>
      <c r="N17279" s="1">
        <v>10</v>
      </c>
      <c r="O17279" s="1" t="s">
        <v>17</v>
      </c>
      <c r="P17279" s="1" t="str">
        <f t="shared" si="572"/>
        <v>103.535000028</v>
      </c>
      <c r="Q17279" s="28">
        <f t="shared" si="573"/>
        <v>0</v>
      </c>
    </row>
    <row r="17280" spans="11:17" x14ac:dyDescent="0.35">
      <c r="K17280" s="1">
        <v>29</v>
      </c>
      <c r="L17280" s="1">
        <v>350000</v>
      </c>
      <c r="M17280" s="27">
        <v>3.5</v>
      </c>
      <c r="N17280" s="1">
        <v>10</v>
      </c>
      <c r="O17280" s="1" t="s">
        <v>17</v>
      </c>
      <c r="P17280" s="1" t="str">
        <f t="shared" si="572"/>
        <v>103.535000029</v>
      </c>
      <c r="Q17280" s="28">
        <f t="shared" si="573"/>
        <v>0</v>
      </c>
    </row>
    <row r="17281" spans="11:17" x14ac:dyDescent="0.35">
      <c r="K17281" s="1">
        <v>30</v>
      </c>
      <c r="L17281" s="1">
        <v>350000</v>
      </c>
      <c r="M17281" s="27">
        <v>3.5</v>
      </c>
      <c r="N17281" s="1">
        <v>10</v>
      </c>
      <c r="O17281" s="1" t="s">
        <v>17</v>
      </c>
      <c r="P17281" s="1" t="str">
        <f t="shared" si="572"/>
        <v>103.535000030</v>
      </c>
      <c r="Q17281" s="28">
        <f t="shared" si="573"/>
        <v>0</v>
      </c>
    </row>
    <row r="17282" spans="11:17" x14ac:dyDescent="0.35">
      <c r="K17282" s="1">
        <v>31</v>
      </c>
      <c r="L17282" s="1">
        <v>350000</v>
      </c>
      <c r="M17282" s="27">
        <v>3.5</v>
      </c>
      <c r="N17282" s="1">
        <v>10</v>
      </c>
      <c r="O17282" s="1" t="s">
        <v>17</v>
      </c>
      <c r="P17282" s="1" t="str">
        <f t="shared" si="572"/>
        <v>103.535000031</v>
      </c>
      <c r="Q17282" s="28">
        <f t="shared" si="573"/>
        <v>0</v>
      </c>
    </row>
    <row r="17283" spans="11:17" x14ac:dyDescent="0.35">
      <c r="K17283" s="1">
        <v>32</v>
      </c>
      <c r="L17283" s="1">
        <v>350000</v>
      </c>
      <c r="M17283" s="27">
        <v>3.5</v>
      </c>
      <c r="N17283" s="1">
        <v>10</v>
      </c>
      <c r="O17283" s="1" t="s">
        <v>17</v>
      </c>
      <c r="P17283" s="1" t="str">
        <f t="shared" ref="P17283:P17346" si="574">N17283&amp;M17283&amp;L17283&amp;K17283</f>
        <v>103.535000032</v>
      </c>
      <c r="Q17283" s="28">
        <f t="shared" ref="Q17283:Q17346" si="575">VLOOKUP(O17283&amp;L17283&amp;M17283&amp;N17283,$W$2:$X$1051,2,FALSE)</f>
        <v>0</v>
      </c>
    </row>
    <row r="17284" spans="11:17" x14ac:dyDescent="0.35">
      <c r="K17284" s="1">
        <v>33</v>
      </c>
      <c r="L17284" s="1">
        <v>350000</v>
      </c>
      <c r="M17284" s="27">
        <v>3.5</v>
      </c>
      <c r="N17284" s="1">
        <v>10</v>
      </c>
      <c r="O17284" s="1" t="s">
        <v>17</v>
      </c>
      <c r="P17284" s="1" t="str">
        <f t="shared" si="574"/>
        <v>103.535000033</v>
      </c>
      <c r="Q17284" s="28">
        <f t="shared" si="575"/>
        <v>0</v>
      </c>
    </row>
    <row r="17285" spans="11:17" x14ac:dyDescent="0.35">
      <c r="K17285" s="1">
        <v>34</v>
      </c>
      <c r="L17285" s="1">
        <v>350000</v>
      </c>
      <c r="M17285" s="27">
        <v>3.5</v>
      </c>
      <c r="N17285" s="1">
        <v>10</v>
      </c>
      <c r="O17285" s="1" t="s">
        <v>17</v>
      </c>
      <c r="P17285" s="1" t="str">
        <f t="shared" si="574"/>
        <v>103.535000034</v>
      </c>
      <c r="Q17285" s="28">
        <f t="shared" si="575"/>
        <v>0</v>
      </c>
    </row>
    <row r="17286" spans="11:17" x14ac:dyDescent="0.35">
      <c r="K17286" s="1">
        <v>35</v>
      </c>
      <c r="L17286" s="1">
        <v>350000</v>
      </c>
      <c r="M17286" s="27">
        <v>3.5</v>
      </c>
      <c r="N17286" s="1">
        <v>10</v>
      </c>
      <c r="O17286" s="1" t="s">
        <v>17</v>
      </c>
      <c r="P17286" s="1" t="str">
        <f t="shared" si="574"/>
        <v>103.535000035</v>
      </c>
      <c r="Q17286" s="28">
        <f t="shared" si="575"/>
        <v>0</v>
      </c>
    </row>
    <row r="17287" spans="11:17" x14ac:dyDescent="0.35">
      <c r="K17287" s="1">
        <v>36</v>
      </c>
      <c r="L17287" s="1">
        <v>350000</v>
      </c>
      <c r="M17287" s="27">
        <v>3.5</v>
      </c>
      <c r="N17287" s="1">
        <v>10</v>
      </c>
      <c r="O17287" s="1" t="s">
        <v>18</v>
      </c>
      <c r="P17287" s="1" t="str">
        <f t="shared" si="574"/>
        <v>103.535000036</v>
      </c>
      <c r="Q17287" s="28">
        <f t="shared" si="575"/>
        <v>0</v>
      </c>
    </row>
    <row r="17288" spans="11:17" x14ac:dyDescent="0.35">
      <c r="K17288" s="1">
        <v>37</v>
      </c>
      <c r="L17288" s="1">
        <v>350000</v>
      </c>
      <c r="M17288" s="27">
        <v>3.5</v>
      </c>
      <c r="N17288" s="1">
        <v>10</v>
      </c>
      <c r="O17288" s="1" t="s">
        <v>18</v>
      </c>
      <c r="P17288" s="1" t="str">
        <f t="shared" si="574"/>
        <v>103.535000037</v>
      </c>
      <c r="Q17288" s="28">
        <f t="shared" si="575"/>
        <v>0</v>
      </c>
    </row>
    <row r="17289" spans="11:17" x14ac:dyDescent="0.35">
      <c r="K17289" s="1">
        <v>38</v>
      </c>
      <c r="L17289" s="1">
        <v>350000</v>
      </c>
      <c r="M17289" s="27">
        <v>3.5</v>
      </c>
      <c r="N17289" s="1">
        <v>10</v>
      </c>
      <c r="O17289" s="1" t="s">
        <v>18</v>
      </c>
      <c r="P17289" s="1" t="str">
        <f t="shared" si="574"/>
        <v>103.535000038</v>
      </c>
      <c r="Q17289" s="28">
        <f t="shared" si="575"/>
        <v>0</v>
      </c>
    </row>
    <row r="17290" spans="11:17" x14ac:dyDescent="0.35">
      <c r="K17290" s="1">
        <v>39</v>
      </c>
      <c r="L17290" s="1">
        <v>350000</v>
      </c>
      <c r="M17290" s="27">
        <v>3.5</v>
      </c>
      <c r="N17290" s="1">
        <v>10</v>
      </c>
      <c r="O17290" s="1" t="s">
        <v>18</v>
      </c>
      <c r="P17290" s="1" t="str">
        <f t="shared" si="574"/>
        <v>103.535000039</v>
      </c>
      <c r="Q17290" s="28">
        <f t="shared" si="575"/>
        <v>0</v>
      </c>
    </row>
    <row r="17291" spans="11:17" x14ac:dyDescent="0.35">
      <c r="K17291" s="1">
        <v>40</v>
      </c>
      <c r="L17291" s="1">
        <v>350000</v>
      </c>
      <c r="M17291" s="27">
        <v>3.5</v>
      </c>
      <c r="N17291" s="1">
        <v>10</v>
      </c>
      <c r="O17291" s="1" t="s">
        <v>18</v>
      </c>
      <c r="P17291" s="1" t="str">
        <f t="shared" si="574"/>
        <v>103.535000040</v>
      </c>
      <c r="Q17291" s="28">
        <f t="shared" si="575"/>
        <v>0</v>
      </c>
    </row>
    <row r="17292" spans="11:17" x14ac:dyDescent="0.35">
      <c r="K17292" s="1">
        <v>41</v>
      </c>
      <c r="L17292" s="1">
        <v>350000</v>
      </c>
      <c r="M17292" s="27">
        <v>3.5</v>
      </c>
      <c r="N17292" s="1">
        <v>10</v>
      </c>
      <c r="O17292" s="1" t="s">
        <v>18</v>
      </c>
      <c r="P17292" s="1" t="str">
        <f t="shared" si="574"/>
        <v>103.535000041</v>
      </c>
      <c r="Q17292" s="28">
        <f t="shared" si="575"/>
        <v>0</v>
      </c>
    </row>
    <row r="17293" spans="11:17" x14ac:dyDescent="0.35">
      <c r="K17293" s="1">
        <v>42</v>
      </c>
      <c r="L17293" s="1">
        <v>350000</v>
      </c>
      <c r="M17293" s="27">
        <v>3.5</v>
      </c>
      <c r="N17293" s="1">
        <v>10</v>
      </c>
      <c r="O17293" s="1" t="s">
        <v>18</v>
      </c>
      <c r="P17293" s="1" t="str">
        <f t="shared" si="574"/>
        <v>103.535000042</v>
      </c>
      <c r="Q17293" s="28">
        <f t="shared" si="575"/>
        <v>0</v>
      </c>
    </row>
    <row r="17294" spans="11:17" x14ac:dyDescent="0.35">
      <c r="K17294" s="1">
        <v>43</v>
      </c>
      <c r="L17294" s="1">
        <v>350000</v>
      </c>
      <c r="M17294" s="27">
        <v>3.5</v>
      </c>
      <c r="N17294" s="1">
        <v>10</v>
      </c>
      <c r="O17294" s="1" t="s">
        <v>18</v>
      </c>
      <c r="P17294" s="1" t="str">
        <f t="shared" si="574"/>
        <v>103.535000043</v>
      </c>
      <c r="Q17294" s="28">
        <f t="shared" si="575"/>
        <v>0</v>
      </c>
    </row>
    <row r="17295" spans="11:17" x14ac:dyDescent="0.35">
      <c r="K17295" s="1">
        <v>44</v>
      </c>
      <c r="L17295" s="1">
        <v>350000</v>
      </c>
      <c r="M17295" s="27">
        <v>3.5</v>
      </c>
      <c r="N17295" s="1">
        <v>10</v>
      </c>
      <c r="O17295" s="1" t="s">
        <v>18</v>
      </c>
      <c r="P17295" s="1" t="str">
        <f t="shared" si="574"/>
        <v>103.535000044</v>
      </c>
      <c r="Q17295" s="28">
        <f t="shared" si="575"/>
        <v>0</v>
      </c>
    </row>
    <row r="17296" spans="11:17" x14ac:dyDescent="0.35">
      <c r="K17296" s="1">
        <v>45</v>
      </c>
      <c r="L17296" s="1">
        <v>350000</v>
      </c>
      <c r="M17296" s="27">
        <v>3.5</v>
      </c>
      <c r="N17296" s="1">
        <v>10</v>
      </c>
      <c r="O17296" s="1" t="s">
        <v>18</v>
      </c>
      <c r="P17296" s="1" t="str">
        <f t="shared" si="574"/>
        <v>103.535000045</v>
      </c>
      <c r="Q17296" s="28">
        <f t="shared" si="575"/>
        <v>0</v>
      </c>
    </row>
    <row r="17297" spans="11:17" x14ac:dyDescent="0.35">
      <c r="K17297" s="1">
        <v>46</v>
      </c>
      <c r="L17297" s="1">
        <v>350000</v>
      </c>
      <c r="M17297" s="27">
        <v>3.5</v>
      </c>
      <c r="N17297" s="1">
        <v>10</v>
      </c>
      <c r="O17297" s="1" t="s">
        <v>33</v>
      </c>
      <c r="P17297" s="1" t="str">
        <f t="shared" si="574"/>
        <v>103.535000046</v>
      </c>
      <c r="Q17297" s="28">
        <f t="shared" si="575"/>
        <v>0</v>
      </c>
    </row>
    <row r="17298" spans="11:17" x14ac:dyDescent="0.35">
      <c r="K17298" s="1">
        <v>47</v>
      </c>
      <c r="L17298" s="1">
        <v>350000</v>
      </c>
      <c r="M17298" s="27">
        <v>3.5</v>
      </c>
      <c r="N17298" s="1">
        <v>10</v>
      </c>
      <c r="O17298" s="1" t="s">
        <v>33</v>
      </c>
      <c r="P17298" s="1" t="str">
        <f t="shared" si="574"/>
        <v>103.535000047</v>
      </c>
      <c r="Q17298" s="28">
        <f t="shared" si="575"/>
        <v>0</v>
      </c>
    </row>
    <row r="17299" spans="11:17" x14ac:dyDescent="0.35">
      <c r="K17299" s="1">
        <v>48</v>
      </c>
      <c r="L17299" s="1">
        <v>350000</v>
      </c>
      <c r="M17299" s="27">
        <v>3.5</v>
      </c>
      <c r="N17299" s="1">
        <v>10</v>
      </c>
      <c r="O17299" s="1" t="s">
        <v>33</v>
      </c>
      <c r="P17299" s="1" t="str">
        <f t="shared" si="574"/>
        <v>103.535000048</v>
      </c>
      <c r="Q17299" s="28">
        <f t="shared" si="575"/>
        <v>0</v>
      </c>
    </row>
    <row r="17300" spans="11:17" x14ac:dyDescent="0.35">
      <c r="K17300" s="1">
        <v>49</v>
      </c>
      <c r="L17300" s="1">
        <v>350000</v>
      </c>
      <c r="M17300" s="27">
        <v>3.5</v>
      </c>
      <c r="N17300" s="1">
        <v>10</v>
      </c>
      <c r="O17300" s="1" t="s">
        <v>33</v>
      </c>
      <c r="P17300" s="1" t="str">
        <f t="shared" si="574"/>
        <v>103.535000049</v>
      </c>
      <c r="Q17300" s="28">
        <f t="shared" si="575"/>
        <v>0</v>
      </c>
    </row>
    <row r="17301" spans="11:17" x14ac:dyDescent="0.35">
      <c r="K17301" s="1">
        <v>50</v>
      </c>
      <c r="L17301" s="1">
        <v>350000</v>
      </c>
      <c r="M17301" s="27">
        <v>3.5</v>
      </c>
      <c r="N17301" s="1">
        <v>10</v>
      </c>
      <c r="O17301" s="1" t="s">
        <v>33</v>
      </c>
      <c r="P17301" s="1" t="str">
        <f t="shared" si="574"/>
        <v>103.535000050</v>
      </c>
      <c r="Q17301" s="28">
        <f t="shared" si="575"/>
        <v>0</v>
      </c>
    </row>
    <row r="17302" spans="11:17" x14ac:dyDescent="0.35">
      <c r="K17302" s="1">
        <v>51</v>
      </c>
      <c r="L17302" s="1">
        <v>350000</v>
      </c>
      <c r="M17302" s="27">
        <v>3.5</v>
      </c>
      <c r="N17302" s="1">
        <v>10</v>
      </c>
      <c r="O17302" s="1" t="s">
        <v>33</v>
      </c>
      <c r="P17302" s="1" t="str">
        <f t="shared" si="574"/>
        <v>103.535000051</v>
      </c>
      <c r="Q17302" s="28">
        <f t="shared" si="575"/>
        <v>0</v>
      </c>
    </row>
    <row r="17303" spans="11:17" x14ac:dyDescent="0.35">
      <c r="K17303" s="1">
        <v>52</v>
      </c>
      <c r="L17303" s="1">
        <v>350000</v>
      </c>
      <c r="M17303" s="27">
        <v>3.5</v>
      </c>
      <c r="N17303" s="1">
        <v>10</v>
      </c>
      <c r="O17303" s="1" t="s">
        <v>33</v>
      </c>
      <c r="P17303" s="1" t="str">
        <f t="shared" si="574"/>
        <v>103.535000052</v>
      </c>
      <c r="Q17303" s="28">
        <f t="shared" si="575"/>
        <v>0</v>
      </c>
    </row>
    <row r="17304" spans="11:17" x14ac:dyDescent="0.35">
      <c r="K17304" s="1">
        <v>53</v>
      </c>
      <c r="L17304" s="1">
        <v>350000</v>
      </c>
      <c r="M17304" s="27">
        <v>3.5</v>
      </c>
      <c r="N17304" s="1">
        <v>10</v>
      </c>
      <c r="O17304" s="1" t="s">
        <v>33</v>
      </c>
      <c r="P17304" s="1" t="str">
        <f t="shared" si="574"/>
        <v>103.535000053</v>
      </c>
      <c r="Q17304" s="28">
        <f t="shared" si="575"/>
        <v>0</v>
      </c>
    </row>
    <row r="17305" spans="11:17" x14ac:dyDescent="0.35">
      <c r="K17305" s="1">
        <v>54</v>
      </c>
      <c r="L17305" s="1">
        <v>350000</v>
      </c>
      <c r="M17305" s="27">
        <v>3.5</v>
      </c>
      <c r="N17305" s="1">
        <v>10</v>
      </c>
      <c r="O17305" s="1" t="s">
        <v>33</v>
      </c>
      <c r="P17305" s="1" t="str">
        <f t="shared" si="574"/>
        <v>103.535000054</v>
      </c>
      <c r="Q17305" s="28">
        <f t="shared" si="575"/>
        <v>0</v>
      </c>
    </row>
    <row r="17306" spans="11:17" x14ac:dyDescent="0.35">
      <c r="K17306" s="1">
        <v>55</v>
      </c>
      <c r="L17306" s="1">
        <v>350000</v>
      </c>
      <c r="M17306" s="27">
        <v>3.5</v>
      </c>
      <c r="N17306" s="1">
        <v>10</v>
      </c>
      <c r="O17306" s="1" t="s">
        <v>33</v>
      </c>
      <c r="P17306" s="1" t="str">
        <f t="shared" si="574"/>
        <v>103.535000055</v>
      </c>
      <c r="Q17306" s="28">
        <f t="shared" si="575"/>
        <v>0</v>
      </c>
    </row>
    <row r="17307" spans="11:17" x14ac:dyDescent="0.35">
      <c r="K17307" s="1">
        <v>56</v>
      </c>
      <c r="L17307" s="1">
        <v>350000</v>
      </c>
      <c r="M17307" s="27">
        <v>3.5</v>
      </c>
      <c r="N17307" s="1">
        <v>10</v>
      </c>
      <c r="O17307" s="1" t="s">
        <v>27</v>
      </c>
      <c r="P17307" s="1" t="str">
        <f t="shared" si="574"/>
        <v>103.535000056</v>
      </c>
      <c r="Q17307" s="28">
        <f t="shared" si="575"/>
        <v>0</v>
      </c>
    </row>
    <row r="17308" spans="11:17" x14ac:dyDescent="0.35">
      <c r="K17308" s="1">
        <v>57</v>
      </c>
      <c r="L17308" s="1">
        <v>350000</v>
      </c>
      <c r="M17308" s="27">
        <v>3.5</v>
      </c>
      <c r="N17308" s="1">
        <v>10</v>
      </c>
      <c r="O17308" s="1" t="s">
        <v>27</v>
      </c>
      <c r="P17308" s="1" t="str">
        <f t="shared" si="574"/>
        <v>103.535000057</v>
      </c>
      <c r="Q17308" s="28">
        <f t="shared" si="575"/>
        <v>0</v>
      </c>
    </row>
    <row r="17309" spans="11:17" x14ac:dyDescent="0.35">
      <c r="K17309" s="1">
        <v>58</v>
      </c>
      <c r="L17309" s="1">
        <v>350000</v>
      </c>
      <c r="M17309" s="27">
        <v>3.5</v>
      </c>
      <c r="N17309" s="1">
        <v>10</v>
      </c>
      <c r="O17309" s="1" t="s">
        <v>27</v>
      </c>
      <c r="P17309" s="1" t="str">
        <f t="shared" si="574"/>
        <v>103.535000058</v>
      </c>
      <c r="Q17309" s="28">
        <f t="shared" si="575"/>
        <v>0</v>
      </c>
    </row>
    <row r="17310" spans="11:17" x14ac:dyDescent="0.35">
      <c r="K17310" s="1">
        <v>59</v>
      </c>
      <c r="L17310" s="1">
        <v>350000</v>
      </c>
      <c r="M17310" s="27">
        <v>3.5</v>
      </c>
      <c r="N17310" s="1">
        <v>10</v>
      </c>
      <c r="O17310" s="1" t="s">
        <v>27</v>
      </c>
      <c r="P17310" s="1" t="str">
        <f t="shared" si="574"/>
        <v>103.535000059</v>
      </c>
      <c r="Q17310" s="28">
        <f t="shared" si="575"/>
        <v>0</v>
      </c>
    </row>
    <row r="17311" spans="11:17" x14ac:dyDescent="0.35">
      <c r="K17311" s="1">
        <v>60</v>
      </c>
      <c r="L17311" s="1">
        <v>350000</v>
      </c>
      <c r="M17311" s="27">
        <v>3.5</v>
      </c>
      <c r="N17311" s="1">
        <v>10</v>
      </c>
      <c r="O17311" s="1" t="s">
        <v>27</v>
      </c>
      <c r="P17311" s="1" t="str">
        <f t="shared" si="574"/>
        <v>103.535000060</v>
      </c>
      <c r="Q17311" s="28">
        <f t="shared" si="575"/>
        <v>0</v>
      </c>
    </row>
    <row r="17312" spans="11:17" x14ac:dyDescent="0.35">
      <c r="K17312" s="1">
        <v>61</v>
      </c>
      <c r="L17312" s="1">
        <v>350000</v>
      </c>
      <c r="M17312" s="27">
        <v>3.5</v>
      </c>
      <c r="N17312" s="1">
        <v>10</v>
      </c>
      <c r="O17312" s="1" t="s">
        <v>27</v>
      </c>
      <c r="P17312" s="1" t="str">
        <f t="shared" si="574"/>
        <v>103.535000061</v>
      </c>
      <c r="Q17312" s="28">
        <f t="shared" si="575"/>
        <v>0</v>
      </c>
    </row>
    <row r="17313" spans="11:17" x14ac:dyDescent="0.35">
      <c r="K17313" s="1">
        <v>62</v>
      </c>
      <c r="L17313" s="1">
        <v>350000</v>
      </c>
      <c r="M17313" s="27">
        <v>3.5</v>
      </c>
      <c r="N17313" s="1">
        <v>10</v>
      </c>
      <c r="O17313" s="1" t="s">
        <v>27</v>
      </c>
      <c r="P17313" s="1" t="str">
        <f t="shared" si="574"/>
        <v>103.535000062</v>
      </c>
      <c r="Q17313" s="28">
        <f t="shared" si="575"/>
        <v>0</v>
      </c>
    </row>
    <row r="17314" spans="11:17" x14ac:dyDescent="0.35">
      <c r="K17314" s="1">
        <v>63</v>
      </c>
      <c r="L17314" s="1">
        <v>350000</v>
      </c>
      <c r="M17314" s="27">
        <v>3.5</v>
      </c>
      <c r="N17314" s="1">
        <v>10</v>
      </c>
      <c r="O17314" s="1" t="s">
        <v>27</v>
      </c>
      <c r="P17314" s="1" t="str">
        <f t="shared" si="574"/>
        <v>103.535000063</v>
      </c>
      <c r="Q17314" s="28">
        <f t="shared" si="575"/>
        <v>0</v>
      </c>
    </row>
    <row r="17315" spans="11:17" x14ac:dyDescent="0.35">
      <c r="K17315" s="1">
        <v>64</v>
      </c>
      <c r="L17315" s="1">
        <v>350000</v>
      </c>
      <c r="M17315" s="27">
        <v>3.5</v>
      </c>
      <c r="N17315" s="1">
        <v>10</v>
      </c>
      <c r="O17315" s="1" t="s">
        <v>27</v>
      </c>
      <c r="P17315" s="1" t="str">
        <f t="shared" si="574"/>
        <v>103.535000064</v>
      </c>
      <c r="Q17315" s="28">
        <f t="shared" si="575"/>
        <v>0</v>
      </c>
    </row>
    <row r="17316" spans="11:17" x14ac:dyDescent="0.35">
      <c r="K17316" s="1">
        <v>65</v>
      </c>
      <c r="L17316" s="1">
        <v>350000</v>
      </c>
      <c r="M17316" s="27">
        <v>3.5</v>
      </c>
      <c r="N17316" s="1">
        <v>10</v>
      </c>
      <c r="O17316" s="1" t="s">
        <v>27</v>
      </c>
      <c r="P17316" s="1" t="str">
        <f t="shared" si="574"/>
        <v>103.535000065</v>
      </c>
      <c r="Q17316" s="28">
        <f t="shared" si="575"/>
        <v>0</v>
      </c>
    </row>
    <row r="17317" spans="11:17" x14ac:dyDescent="0.35">
      <c r="K17317" s="1">
        <v>66</v>
      </c>
      <c r="L17317" s="1">
        <v>350000</v>
      </c>
      <c r="M17317" s="27">
        <v>3.5</v>
      </c>
      <c r="N17317" s="1">
        <v>10</v>
      </c>
      <c r="O17317" s="1" t="s">
        <v>27</v>
      </c>
      <c r="P17317" s="1" t="str">
        <f t="shared" si="574"/>
        <v>103.535000066</v>
      </c>
      <c r="Q17317" s="28">
        <f t="shared" si="575"/>
        <v>0</v>
      </c>
    </row>
    <row r="17318" spans="11:17" x14ac:dyDescent="0.35">
      <c r="K17318" s="1">
        <v>67</v>
      </c>
      <c r="L17318" s="1">
        <v>350000</v>
      </c>
      <c r="M17318" s="27">
        <v>3.5</v>
      </c>
      <c r="N17318" s="1">
        <v>10</v>
      </c>
      <c r="O17318" s="1" t="s">
        <v>27</v>
      </c>
      <c r="P17318" s="1" t="str">
        <f t="shared" si="574"/>
        <v>103.535000067</v>
      </c>
      <c r="Q17318" s="28">
        <f t="shared" si="575"/>
        <v>0</v>
      </c>
    </row>
    <row r="17319" spans="11:17" x14ac:dyDescent="0.35">
      <c r="K17319" s="1">
        <v>68</v>
      </c>
      <c r="L17319" s="1">
        <v>350000</v>
      </c>
      <c r="M17319" s="27">
        <v>3.5</v>
      </c>
      <c r="N17319" s="1">
        <v>10</v>
      </c>
      <c r="O17319" s="1" t="s">
        <v>27</v>
      </c>
      <c r="P17319" s="1" t="str">
        <f t="shared" si="574"/>
        <v>103.535000068</v>
      </c>
      <c r="Q17319" s="28">
        <f t="shared" si="575"/>
        <v>0</v>
      </c>
    </row>
    <row r="17320" spans="11:17" x14ac:dyDescent="0.35">
      <c r="K17320" s="1">
        <v>69</v>
      </c>
      <c r="L17320" s="1">
        <v>350000</v>
      </c>
      <c r="M17320" s="27">
        <v>3.5</v>
      </c>
      <c r="N17320" s="1">
        <v>10</v>
      </c>
      <c r="O17320" s="1" t="s">
        <v>27</v>
      </c>
      <c r="P17320" s="1" t="str">
        <f t="shared" si="574"/>
        <v>103.535000069</v>
      </c>
      <c r="Q17320" s="28">
        <f t="shared" si="575"/>
        <v>0</v>
      </c>
    </row>
    <row r="17321" spans="11:17" x14ac:dyDescent="0.35">
      <c r="K17321" s="1">
        <v>70</v>
      </c>
      <c r="L17321" s="1">
        <v>350000</v>
      </c>
      <c r="M17321" s="27">
        <v>3.5</v>
      </c>
      <c r="N17321" s="1">
        <v>10</v>
      </c>
      <c r="O17321" s="1" t="s">
        <v>27</v>
      </c>
      <c r="P17321" s="1" t="str">
        <f t="shared" si="574"/>
        <v>103.535000070</v>
      </c>
      <c r="Q17321" s="28">
        <f t="shared" si="575"/>
        <v>0</v>
      </c>
    </row>
    <row r="17322" spans="11:17" x14ac:dyDescent="0.35">
      <c r="K17322" s="1">
        <v>71</v>
      </c>
      <c r="L17322" s="1">
        <v>350000</v>
      </c>
      <c r="M17322" s="27">
        <v>3.5</v>
      </c>
      <c r="N17322" s="1">
        <v>10</v>
      </c>
      <c r="O17322" s="1" t="s">
        <v>27</v>
      </c>
      <c r="P17322" s="1" t="str">
        <f t="shared" si="574"/>
        <v>103.535000071</v>
      </c>
      <c r="Q17322" s="28">
        <f t="shared" si="575"/>
        <v>0</v>
      </c>
    </row>
    <row r="17323" spans="11:17" x14ac:dyDescent="0.35">
      <c r="K17323" s="1">
        <v>72</v>
      </c>
      <c r="L17323" s="1">
        <v>350000</v>
      </c>
      <c r="M17323" s="27">
        <v>3.5</v>
      </c>
      <c r="N17323" s="1">
        <v>10</v>
      </c>
      <c r="O17323" s="1" t="s">
        <v>27</v>
      </c>
      <c r="P17323" s="1" t="str">
        <f t="shared" si="574"/>
        <v>103.535000072</v>
      </c>
      <c r="Q17323" s="28">
        <f t="shared" si="575"/>
        <v>0</v>
      </c>
    </row>
    <row r="17324" spans="11:17" x14ac:dyDescent="0.35">
      <c r="K17324" s="1">
        <v>73</v>
      </c>
      <c r="L17324" s="1">
        <v>350000</v>
      </c>
      <c r="M17324" s="27">
        <v>3.5</v>
      </c>
      <c r="N17324" s="1">
        <v>10</v>
      </c>
      <c r="O17324" s="1" t="s">
        <v>27</v>
      </c>
      <c r="P17324" s="1" t="str">
        <f t="shared" si="574"/>
        <v>103.535000073</v>
      </c>
      <c r="Q17324" s="28">
        <f t="shared" si="575"/>
        <v>0</v>
      </c>
    </row>
    <row r="17325" spans="11:17" x14ac:dyDescent="0.35">
      <c r="K17325" s="1">
        <v>74</v>
      </c>
      <c r="L17325" s="1">
        <v>350000</v>
      </c>
      <c r="M17325" s="27">
        <v>3.5</v>
      </c>
      <c r="N17325" s="1">
        <v>10</v>
      </c>
      <c r="O17325" s="1" t="s">
        <v>27</v>
      </c>
      <c r="P17325" s="1" t="str">
        <f t="shared" si="574"/>
        <v>103.535000074</v>
      </c>
      <c r="Q17325" s="28">
        <f t="shared" si="575"/>
        <v>0</v>
      </c>
    </row>
    <row r="17326" spans="11:17" x14ac:dyDescent="0.35">
      <c r="K17326" s="1">
        <v>75</v>
      </c>
      <c r="L17326" s="1">
        <v>350000</v>
      </c>
      <c r="M17326" s="27">
        <v>3.5</v>
      </c>
      <c r="N17326" s="1">
        <v>10</v>
      </c>
      <c r="O17326" s="1" t="s">
        <v>27</v>
      </c>
      <c r="P17326" s="1" t="str">
        <f t="shared" si="574"/>
        <v>103.535000075</v>
      </c>
      <c r="Q17326" s="28">
        <f t="shared" si="575"/>
        <v>0</v>
      </c>
    </row>
    <row r="17327" spans="11:17" x14ac:dyDescent="0.35">
      <c r="K17327" s="1">
        <v>76</v>
      </c>
      <c r="L17327" s="1">
        <v>350000</v>
      </c>
      <c r="M17327" s="27">
        <v>3.5</v>
      </c>
      <c r="N17327" s="1">
        <v>10</v>
      </c>
      <c r="O17327" s="1" t="s">
        <v>27</v>
      </c>
      <c r="P17327" s="1" t="str">
        <f t="shared" si="574"/>
        <v>103.535000076</v>
      </c>
      <c r="Q17327" s="28">
        <f t="shared" si="575"/>
        <v>0</v>
      </c>
    </row>
    <row r="17328" spans="11:17" x14ac:dyDescent="0.35">
      <c r="K17328" s="1">
        <v>77</v>
      </c>
      <c r="L17328" s="1">
        <v>350000</v>
      </c>
      <c r="M17328" s="27">
        <v>3.5</v>
      </c>
      <c r="N17328" s="1">
        <v>10</v>
      </c>
      <c r="O17328" s="1" t="s">
        <v>27</v>
      </c>
      <c r="P17328" s="1" t="str">
        <f t="shared" si="574"/>
        <v>103.535000077</v>
      </c>
      <c r="Q17328" s="28">
        <f t="shared" si="575"/>
        <v>0</v>
      </c>
    </row>
    <row r="17329" spans="11:17" x14ac:dyDescent="0.35">
      <c r="K17329" s="1">
        <v>78</v>
      </c>
      <c r="L17329" s="1">
        <v>350000</v>
      </c>
      <c r="M17329" s="27">
        <v>3.5</v>
      </c>
      <c r="N17329" s="1">
        <v>10</v>
      </c>
      <c r="O17329" s="1" t="s">
        <v>27</v>
      </c>
      <c r="P17329" s="1" t="str">
        <f t="shared" si="574"/>
        <v>103.535000078</v>
      </c>
      <c r="Q17329" s="28">
        <f t="shared" si="575"/>
        <v>0</v>
      </c>
    </row>
    <row r="17330" spans="11:17" x14ac:dyDescent="0.35">
      <c r="K17330" s="1">
        <v>79</v>
      </c>
      <c r="L17330" s="1">
        <v>350000</v>
      </c>
      <c r="M17330" s="27">
        <v>3.5</v>
      </c>
      <c r="N17330" s="1">
        <v>10</v>
      </c>
      <c r="O17330" s="1" t="s">
        <v>27</v>
      </c>
      <c r="P17330" s="1" t="str">
        <f t="shared" si="574"/>
        <v>103.535000079</v>
      </c>
      <c r="Q17330" s="28">
        <f t="shared" si="575"/>
        <v>0</v>
      </c>
    </row>
    <row r="17331" spans="11:17" x14ac:dyDescent="0.35">
      <c r="K17331" s="1">
        <v>80</v>
      </c>
      <c r="L17331" s="1">
        <v>350000</v>
      </c>
      <c r="M17331" s="27">
        <v>3.5</v>
      </c>
      <c r="N17331" s="1">
        <v>10</v>
      </c>
      <c r="O17331" s="1" t="s">
        <v>27</v>
      </c>
      <c r="P17331" s="1" t="str">
        <f t="shared" si="574"/>
        <v>103.535000080</v>
      </c>
      <c r="Q17331" s="28">
        <f t="shared" si="575"/>
        <v>0</v>
      </c>
    </row>
    <row r="17332" spans="11:17" x14ac:dyDescent="0.35">
      <c r="K17332" s="1">
        <v>81</v>
      </c>
      <c r="L17332" s="1">
        <v>350000</v>
      </c>
      <c r="M17332" s="27">
        <v>3.5</v>
      </c>
      <c r="N17332" s="1">
        <v>10</v>
      </c>
      <c r="O17332" s="1" t="s">
        <v>27</v>
      </c>
      <c r="P17332" s="1" t="str">
        <f t="shared" si="574"/>
        <v>103.535000081</v>
      </c>
      <c r="Q17332" s="28">
        <f t="shared" si="575"/>
        <v>0</v>
      </c>
    </row>
    <row r="17333" spans="11:17" x14ac:dyDescent="0.35">
      <c r="K17333" s="1">
        <v>82</v>
      </c>
      <c r="L17333" s="1">
        <v>350000</v>
      </c>
      <c r="M17333" s="27">
        <v>3.5</v>
      </c>
      <c r="N17333" s="1">
        <v>10</v>
      </c>
      <c r="O17333" s="1" t="s">
        <v>27</v>
      </c>
      <c r="P17333" s="1" t="str">
        <f t="shared" si="574"/>
        <v>103.535000082</v>
      </c>
      <c r="Q17333" s="28">
        <f t="shared" si="575"/>
        <v>0</v>
      </c>
    </row>
    <row r="17334" spans="11:17" x14ac:dyDescent="0.35">
      <c r="K17334" s="1">
        <v>83</v>
      </c>
      <c r="L17334" s="1">
        <v>350000</v>
      </c>
      <c r="M17334" s="27">
        <v>3.5</v>
      </c>
      <c r="N17334" s="1">
        <v>10</v>
      </c>
      <c r="O17334" s="1" t="s">
        <v>27</v>
      </c>
      <c r="P17334" s="1" t="str">
        <f t="shared" si="574"/>
        <v>103.535000083</v>
      </c>
      <c r="Q17334" s="28">
        <f t="shared" si="575"/>
        <v>0</v>
      </c>
    </row>
    <row r="17335" spans="11:17" x14ac:dyDescent="0.35">
      <c r="K17335" s="1">
        <v>84</v>
      </c>
      <c r="L17335" s="1">
        <v>350000</v>
      </c>
      <c r="M17335" s="27">
        <v>3.5</v>
      </c>
      <c r="N17335" s="1">
        <v>10</v>
      </c>
      <c r="O17335" s="1" t="s">
        <v>27</v>
      </c>
      <c r="P17335" s="1" t="str">
        <f t="shared" si="574"/>
        <v>103.535000084</v>
      </c>
      <c r="Q17335" s="28">
        <f t="shared" si="575"/>
        <v>0</v>
      </c>
    </row>
    <row r="17336" spans="11:17" x14ac:dyDescent="0.35">
      <c r="K17336" s="1">
        <v>85</v>
      </c>
      <c r="L17336" s="1">
        <v>350000</v>
      </c>
      <c r="M17336" s="27">
        <v>3.5</v>
      </c>
      <c r="N17336" s="1">
        <v>10</v>
      </c>
      <c r="O17336" s="1" t="s">
        <v>27</v>
      </c>
      <c r="P17336" s="1" t="str">
        <f t="shared" si="574"/>
        <v>103.535000085</v>
      </c>
      <c r="Q17336" s="28">
        <f t="shared" si="575"/>
        <v>0</v>
      </c>
    </row>
    <row r="17337" spans="11:17" x14ac:dyDescent="0.35">
      <c r="K17337" s="1">
        <v>86</v>
      </c>
      <c r="L17337" s="1">
        <v>350000</v>
      </c>
      <c r="M17337" s="27">
        <v>3.5</v>
      </c>
      <c r="N17337" s="1">
        <v>10</v>
      </c>
      <c r="O17337" s="1" t="s">
        <v>27</v>
      </c>
      <c r="P17337" s="1" t="str">
        <f t="shared" si="574"/>
        <v>103.535000086</v>
      </c>
      <c r="Q17337" s="28">
        <f t="shared" si="575"/>
        <v>0</v>
      </c>
    </row>
    <row r="17338" spans="11:17" x14ac:dyDescent="0.35">
      <c r="K17338" s="1">
        <v>87</v>
      </c>
      <c r="L17338" s="1">
        <v>350000</v>
      </c>
      <c r="M17338" s="27">
        <v>3.5</v>
      </c>
      <c r="N17338" s="1">
        <v>10</v>
      </c>
      <c r="O17338" s="1" t="s">
        <v>27</v>
      </c>
      <c r="P17338" s="1" t="str">
        <f t="shared" si="574"/>
        <v>103.535000087</v>
      </c>
      <c r="Q17338" s="28">
        <f t="shared" si="575"/>
        <v>0</v>
      </c>
    </row>
    <row r="17339" spans="11:17" x14ac:dyDescent="0.35">
      <c r="K17339" s="1">
        <v>88</v>
      </c>
      <c r="L17339" s="1">
        <v>350000</v>
      </c>
      <c r="M17339" s="27">
        <v>3.5</v>
      </c>
      <c r="N17339" s="1">
        <v>10</v>
      </c>
      <c r="O17339" s="1" t="s">
        <v>27</v>
      </c>
      <c r="P17339" s="1" t="str">
        <f t="shared" si="574"/>
        <v>103.535000088</v>
      </c>
      <c r="Q17339" s="28">
        <f t="shared" si="575"/>
        <v>0</v>
      </c>
    </row>
    <row r="17340" spans="11:17" x14ac:dyDescent="0.35">
      <c r="K17340" s="1">
        <v>89</v>
      </c>
      <c r="L17340" s="1">
        <v>350000</v>
      </c>
      <c r="M17340" s="27">
        <v>3.5</v>
      </c>
      <c r="N17340" s="1">
        <v>10</v>
      </c>
      <c r="O17340" s="1" t="s">
        <v>27</v>
      </c>
      <c r="P17340" s="1" t="str">
        <f t="shared" si="574"/>
        <v>103.535000089</v>
      </c>
      <c r="Q17340" s="28">
        <f t="shared" si="575"/>
        <v>0</v>
      </c>
    </row>
    <row r="17341" spans="11:17" x14ac:dyDescent="0.35">
      <c r="K17341" s="1">
        <v>90</v>
      </c>
      <c r="L17341" s="1">
        <v>350000</v>
      </c>
      <c r="M17341" s="27">
        <v>3.5</v>
      </c>
      <c r="N17341" s="1">
        <v>10</v>
      </c>
      <c r="O17341" s="1" t="s">
        <v>27</v>
      </c>
      <c r="P17341" s="1" t="str">
        <f t="shared" si="574"/>
        <v>103.535000090</v>
      </c>
      <c r="Q17341" s="28">
        <f t="shared" si="575"/>
        <v>0</v>
      </c>
    </row>
    <row r="17342" spans="11:17" x14ac:dyDescent="0.35">
      <c r="K17342" s="1">
        <v>91</v>
      </c>
      <c r="L17342" s="1">
        <v>350000</v>
      </c>
      <c r="M17342" s="27">
        <v>3.5</v>
      </c>
      <c r="N17342" s="1">
        <v>10</v>
      </c>
      <c r="O17342" s="1" t="s">
        <v>27</v>
      </c>
      <c r="P17342" s="1" t="str">
        <f t="shared" si="574"/>
        <v>103.535000091</v>
      </c>
      <c r="Q17342" s="28">
        <f t="shared" si="575"/>
        <v>0</v>
      </c>
    </row>
    <row r="17343" spans="11:17" x14ac:dyDescent="0.35">
      <c r="K17343" s="1">
        <v>92</v>
      </c>
      <c r="L17343" s="1">
        <v>350000</v>
      </c>
      <c r="M17343" s="27">
        <v>3.5</v>
      </c>
      <c r="N17343" s="1">
        <v>10</v>
      </c>
      <c r="O17343" s="1" t="s">
        <v>27</v>
      </c>
      <c r="P17343" s="1" t="str">
        <f t="shared" si="574"/>
        <v>103.535000092</v>
      </c>
      <c r="Q17343" s="28">
        <f t="shared" si="575"/>
        <v>0</v>
      </c>
    </row>
    <row r="17344" spans="11:17" x14ac:dyDescent="0.35">
      <c r="K17344" s="1">
        <v>93</v>
      </c>
      <c r="L17344" s="1">
        <v>350000</v>
      </c>
      <c r="M17344" s="27">
        <v>3.5</v>
      </c>
      <c r="N17344" s="1">
        <v>10</v>
      </c>
      <c r="O17344" s="1" t="s">
        <v>27</v>
      </c>
      <c r="P17344" s="1" t="str">
        <f t="shared" si="574"/>
        <v>103.535000093</v>
      </c>
      <c r="Q17344" s="28">
        <f t="shared" si="575"/>
        <v>0</v>
      </c>
    </row>
    <row r="17345" spans="11:17" x14ac:dyDescent="0.35">
      <c r="K17345" s="1">
        <v>94</v>
      </c>
      <c r="L17345" s="1">
        <v>350000</v>
      </c>
      <c r="M17345" s="27">
        <v>3.5</v>
      </c>
      <c r="N17345" s="1">
        <v>10</v>
      </c>
      <c r="O17345" s="1" t="s">
        <v>27</v>
      </c>
      <c r="P17345" s="1" t="str">
        <f t="shared" si="574"/>
        <v>103.535000094</v>
      </c>
      <c r="Q17345" s="28">
        <f t="shared" si="575"/>
        <v>0</v>
      </c>
    </row>
    <row r="17346" spans="11:17" x14ac:dyDescent="0.35">
      <c r="K17346" s="1">
        <v>95</v>
      </c>
      <c r="L17346" s="1">
        <v>350000</v>
      </c>
      <c r="M17346" s="27">
        <v>3.5</v>
      </c>
      <c r="N17346" s="1">
        <v>10</v>
      </c>
      <c r="O17346" s="1" t="s">
        <v>27</v>
      </c>
      <c r="P17346" s="1" t="str">
        <f t="shared" si="574"/>
        <v>103.535000095</v>
      </c>
      <c r="Q17346" s="28">
        <f t="shared" si="575"/>
        <v>0</v>
      </c>
    </row>
    <row r="17347" spans="11:17" x14ac:dyDescent="0.35">
      <c r="K17347" s="1">
        <v>96</v>
      </c>
      <c r="L17347" s="1">
        <v>350000</v>
      </c>
      <c r="M17347" s="27">
        <v>3.5</v>
      </c>
      <c r="N17347" s="1">
        <v>10</v>
      </c>
      <c r="O17347" s="1" t="s">
        <v>27</v>
      </c>
      <c r="P17347" s="1" t="str">
        <f t="shared" ref="P17347:P17410" si="576">N17347&amp;M17347&amp;L17347&amp;K17347</f>
        <v>103.535000096</v>
      </c>
      <c r="Q17347" s="28">
        <f t="shared" ref="Q17347:Q17410" si="577">VLOOKUP(O17347&amp;L17347&amp;M17347&amp;N17347,$W$2:$X$1051,2,FALSE)</f>
        <v>0</v>
      </c>
    </row>
    <row r="17348" spans="11:17" x14ac:dyDescent="0.35">
      <c r="K17348" s="1">
        <v>97</v>
      </c>
      <c r="L17348" s="1">
        <v>350000</v>
      </c>
      <c r="M17348" s="27">
        <v>3.5</v>
      </c>
      <c r="N17348" s="1">
        <v>10</v>
      </c>
      <c r="O17348" s="1" t="s">
        <v>27</v>
      </c>
      <c r="P17348" s="1" t="str">
        <f t="shared" si="576"/>
        <v>103.535000097</v>
      </c>
      <c r="Q17348" s="28">
        <f t="shared" si="577"/>
        <v>0</v>
      </c>
    </row>
    <row r="17349" spans="11:17" x14ac:dyDescent="0.35">
      <c r="K17349" s="1">
        <v>98</v>
      </c>
      <c r="L17349" s="1">
        <v>350000</v>
      </c>
      <c r="M17349" s="27">
        <v>3.5</v>
      </c>
      <c r="N17349" s="1">
        <v>10</v>
      </c>
      <c r="O17349" s="1" t="s">
        <v>27</v>
      </c>
      <c r="P17349" s="1" t="str">
        <f t="shared" si="576"/>
        <v>103.535000098</v>
      </c>
      <c r="Q17349" s="28">
        <f t="shared" si="577"/>
        <v>0</v>
      </c>
    </row>
    <row r="17350" spans="11:17" x14ac:dyDescent="0.35">
      <c r="K17350" s="1">
        <v>99</v>
      </c>
      <c r="L17350" s="1">
        <v>350000</v>
      </c>
      <c r="M17350" s="27">
        <v>3.5</v>
      </c>
      <c r="N17350" s="1">
        <v>10</v>
      </c>
      <c r="O17350" s="1" t="s">
        <v>27</v>
      </c>
      <c r="P17350" s="1" t="str">
        <f t="shared" si="576"/>
        <v>103.535000099</v>
      </c>
      <c r="Q17350" s="28">
        <f t="shared" si="577"/>
        <v>0</v>
      </c>
    </row>
    <row r="17351" spans="11:17" x14ac:dyDescent="0.35">
      <c r="K17351" s="1">
        <v>100</v>
      </c>
      <c r="L17351" s="1">
        <v>350000</v>
      </c>
      <c r="M17351" s="27">
        <v>3.5</v>
      </c>
      <c r="N17351" s="1">
        <v>10</v>
      </c>
      <c r="O17351" s="1" t="s">
        <v>27</v>
      </c>
      <c r="P17351" s="1" t="str">
        <f t="shared" si="576"/>
        <v>103.5350000100</v>
      </c>
      <c r="Q17351" s="28">
        <f t="shared" si="577"/>
        <v>0</v>
      </c>
    </row>
    <row r="17352" spans="11:17" x14ac:dyDescent="0.35">
      <c r="K17352" s="1">
        <v>101</v>
      </c>
      <c r="L17352" s="1">
        <v>350000</v>
      </c>
      <c r="M17352" s="27">
        <v>3.5</v>
      </c>
      <c r="N17352" s="1">
        <v>10</v>
      </c>
      <c r="O17352" s="1" t="s">
        <v>27</v>
      </c>
      <c r="P17352" s="1" t="str">
        <f t="shared" si="576"/>
        <v>103.5350000101</v>
      </c>
      <c r="Q17352" s="28">
        <f t="shared" si="577"/>
        <v>0</v>
      </c>
    </row>
    <row r="17353" spans="11:17" x14ac:dyDescent="0.35">
      <c r="K17353" s="1">
        <v>102</v>
      </c>
      <c r="L17353" s="1">
        <v>350000</v>
      </c>
      <c r="M17353" s="27">
        <v>3.5</v>
      </c>
      <c r="N17353" s="1">
        <v>10</v>
      </c>
      <c r="O17353" s="1" t="s">
        <v>27</v>
      </c>
      <c r="P17353" s="1" t="str">
        <f t="shared" si="576"/>
        <v>103.5350000102</v>
      </c>
      <c r="Q17353" s="28">
        <f t="shared" si="577"/>
        <v>0</v>
      </c>
    </row>
    <row r="17354" spans="11:17" x14ac:dyDescent="0.35">
      <c r="K17354" s="1">
        <v>103</v>
      </c>
      <c r="L17354" s="1">
        <v>350000</v>
      </c>
      <c r="M17354" s="27">
        <v>3.5</v>
      </c>
      <c r="N17354" s="1">
        <v>10</v>
      </c>
      <c r="O17354" s="1" t="s">
        <v>27</v>
      </c>
      <c r="P17354" s="1" t="str">
        <f t="shared" si="576"/>
        <v>103.5350000103</v>
      </c>
      <c r="Q17354" s="28">
        <f t="shared" si="577"/>
        <v>0</v>
      </c>
    </row>
    <row r="17355" spans="11:17" x14ac:dyDescent="0.35">
      <c r="K17355" s="1">
        <v>104</v>
      </c>
      <c r="L17355" s="1">
        <v>350000</v>
      </c>
      <c r="M17355" s="27">
        <v>3.5</v>
      </c>
      <c r="N17355" s="1">
        <v>10</v>
      </c>
      <c r="O17355" s="1" t="s">
        <v>27</v>
      </c>
      <c r="P17355" s="1" t="str">
        <f t="shared" si="576"/>
        <v>103.5350000104</v>
      </c>
      <c r="Q17355" s="28">
        <f t="shared" si="577"/>
        <v>0</v>
      </c>
    </row>
    <row r="17356" spans="11:17" x14ac:dyDescent="0.35">
      <c r="K17356" s="1">
        <v>105</v>
      </c>
      <c r="L17356" s="1">
        <v>350000</v>
      </c>
      <c r="M17356" s="27">
        <v>3.5</v>
      </c>
      <c r="N17356" s="1">
        <v>10</v>
      </c>
      <c r="O17356" s="1" t="s">
        <v>27</v>
      </c>
      <c r="P17356" s="1" t="str">
        <f t="shared" si="576"/>
        <v>103.5350000105</v>
      </c>
      <c r="Q17356" s="28">
        <f t="shared" si="577"/>
        <v>0</v>
      </c>
    </row>
    <row r="17357" spans="11:17" x14ac:dyDescent="0.35">
      <c r="K17357" s="1">
        <v>106</v>
      </c>
      <c r="L17357" s="1">
        <v>350000</v>
      </c>
      <c r="M17357" s="27">
        <v>3.5</v>
      </c>
      <c r="N17357" s="1">
        <v>10</v>
      </c>
      <c r="O17357" s="1" t="s">
        <v>27</v>
      </c>
      <c r="P17357" s="1" t="str">
        <f t="shared" si="576"/>
        <v>103.5350000106</v>
      </c>
      <c r="Q17357" s="28">
        <f t="shared" si="577"/>
        <v>0</v>
      </c>
    </row>
    <row r="17358" spans="11:17" x14ac:dyDescent="0.35">
      <c r="K17358" s="1">
        <v>107</v>
      </c>
      <c r="L17358" s="1">
        <v>350000</v>
      </c>
      <c r="M17358" s="27">
        <v>3.5</v>
      </c>
      <c r="N17358" s="1">
        <v>10</v>
      </c>
      <c r="O17358" s="1" t="s">
        <v>27</v>
      </c>
      <c r="P17358" s="1" t="str">
        <f t="shared" si="576"/>
        <v>103.5350000107</v>
      </c>
      <c r="Q17358" s="28">
        <f t="shared" si="577"/>
        <v>0</v>
      </c>
    </row>
    <row r="17359" spans="11:17" x14ac:dyDescent="0.35">
      <c r="K17359" s="1">
        <v>108</v>
      </c>
      <c r="L17359" s="1">
        <v>350000</v>
      </c>
      <c r="M17359" s="27">
        <v>3.5</v>
      </c>
      <c r="N17359" s="1">
        <v>10</v>
      </c>
      <c r="O17359" s="1" t="s">
        <v>27</v>
      </c>
      <c r="P17359" s="1" t="str">
        <f t="shared" si="576"/>
        <v>103.5350000108</v>
      </c>
      <c r="Q17359" s="28">
        <f t="shared" si="577"/>
        <v>0</v>
      </c>
    </row>
    <row r="17360" spans="11:17" x14ac:dyDescent="0.35">
      <c r="K17360" s="1">
        <v>109</v>
      </c>
      <c r="L17360" s="1">
        <v>350000</v>
      </c>
      <c r="M17360" s="27">
        <v>3.5</v>
      </c>
      <c r="N17360" s="1">
        <v>10</v>
      </c>
      <c r="O17360" s="1" t="s">
        <v>27</v>
      </c>
      <c r="P17360" s="1" t="str">
        <f t="shared" si="576"/>
        <v>103.5350000109</v>
      </c>
      <c r="Q17360" s="28">
        <f t="shared" si="577"/>
        <v>0</v>
      </c>
    </row>
    <row r="17361" spans="11:17" x14ac:dyDescent="0.35">
      <c r="K17361" s="1">
        <v>110</v>
      </c>
      <c r="L17361" s="1">
        <v>350000</v>
      </c>
      <c r="M17361" s="27">
        <v>3.5</v>
      </c>
      <c r="N17361" s="1">
        <v>10</v>
      </c>
      <c r="O17361" s="1" t="s">
        <v>27</v>
      </c>
      <c r="P17361" s="1" t="str">
        <f t="shared" si="576"/>
        <v>103.5350000110</v>
      </c>
      <c r="Q17361" s="28">
        <f t="shared" si="577"/>
        <v>0</v>
      </c>
    </row>
    <row r="17362" spans="11:17" x14ac:dyDescent="0.35">
      <c r="K17362" s="1">
        <v>111</v>
      </c>
      <c r="L17362" s="1">
        <v>350000</v>
      </c>
      <c r="M17362" s="27">
        <v>3.5</v>
      </c>
      <c r="N17362" s="1">
        <v>10</v>
      </c>
      <c r="O17362" s="1" t="s">
        <v>27</v>
      </c>
      <c r="P17362" s="1" t="str">
        <f t="shared" si="576"/>
        <v>103.5350000111</v>
      </c>
      <c r="Q17362" s="28">
        <f t="shared" si="577"/>
        <v>0</v>
      </c>
    </row>
    <row r="17363" spans="11:17" x14ac:dyDescent="0.35">
      <c r="K17363" s="1">
        <v>112</v>
      </c>
      <c r="L17363" s="1">
        <v>350000</v>
      </c>
      <c r="M17363" s="27">
        <v>3.5</v>
      </c>
      <c r="N17363" s="1">
        <v>10</v>
      </c>
      <c r="O17363" s="1" t="s">
        <v>27</v>
      </c>
      <c r="P17363" s="1" t="str">
        <f t="shared" si="576"/>
        <v>103.5350000112</v>
      </c>
      <c r="Q17363" s="28">
        <f t="shared" si="577"/>
        <v>0</v>
      </c>
    </row>
    <row r="17364" spans="11:17" x14ac:dyDescent="0.35">
      <c r="K17364" s="1">
        <v>113</v>
      </c>
      <c r="L17364" s="1">
        <v>350000</v>
      </c>
      <c r="M17364" s="27">
        <v>3.5</v>
      </c>
      <c r="N17364" s="1">
        <v>10</v>
      </c>
      <c r="O17364" s="1" t="s">
        <v>27</v>
      </c>
      <c r="P17364" s="1" t="str">
        <f t="shared" si="576"/>
        <v>103.5350000113</v>
      </c>
      <c r="Q17364" s="28">
        <f t="shared" si="577"/>
        <v>0</v>
      </c>
    </row>
    <row r="17365" spans="11:17" x14ac:dyDescent="0.35">
      <c r="K17365" s="1">
        <v>114</v>
      </c>
      <c r="L17365" s="1">
        <v>350000</v>
      </c>
      <c r="M17365" s="27">
        <v>3.5</v>
      </c>
      <c r="N17365" s="1">
        <v>10</v>
      </c>
      <c r="O17365" s="1" t="s">
        <v>27</v>
      </c>
      <c r="P17365" s="1" t="str">
        <f t="shared" si="576"/>
        <v>103.5350000114</v>
      </c>
      <c r="Q17365" s="28">
        <f t="shared" si="577"/>
        <v>0</v>
      </c>
    </row>
    <row r="17366" spans="11:17" x14ac:dyDescent="0.35">
      <c r="K17366" s="1">
        <v>115</v>
      </c>
      <c r="L17366" s="1">
        <v>350000</v>
      </c>
      <c r="M17366" s="27">
        <v>3.5</v>
      </c>
      <c r="N17366" s="1">
        <v>10</v>
      </c>
      <c r="O17366" s="1" t="s">
        <v>27</v>
      </c>
      <c r="P17366" s="1" t="str">
        <f t="shared" si="576"/>
        <v>103.5350000115</v>
      </c>
      <c r="Q17366" s="28">
        <f t="shared" si="577"/>
        <v>0</v>
      </c>
    </row>
    <row r="17367" spans="11:17" x14ac:dyDescent="0.35">
      <c r="K17367" s="1">
        <v>116</v>
      </c>
      <c r="L17367" s="1">
        <v>350000</v>
      </c>
      <c r="M17367" s="27">
        <v>3.5</v>
      </c>
      <c r="N17367" s="1">
        <v>10</v>
      </c>
      <c r="O17367" s="1" t="s">
        <v>27</v>
      </c>
      <c r="P17367" s="1" t="str">
        <f t="shared" si="576"/>
        <v>103.5350000116</v>
      </c>
      <c r="Q17367" s="28">
        <f t="shared" si="577"/>
        <v>0</v>
      </c>
    </row>
    <row r="17368" spans="11:17" x14ac:dyDescent="0.35">
      <c r="K17368" s="1">
        <v>117</v>
      </c>
      <c r="L17368" s="1">
        <v>350000</v>
      </c>
      <c r="M17368" s="27">
        <v>3.5</v>
      </c>
      <c r="N17368" s="1">
        <v>10</v>
      </c>
      <c r="O17368" s="1" t="s">
        <v>27</v>
      </c>
      <c r="P17368" s="1" t="str">
        <f t="shared" si="576"/>
        <v>103.5350000117</v>
      </c>
      <c r="Q17368" s="28">
        <f t="shared" si="577"/>
        <v>0</v>
      </c>
    </row>
    <row r="17369" spans="11:17" x14ac:dyDescent="0.35">
      <c r="K17369" s="1">
        <v>118</v>
      </c>
      <c r="L17369" s="1">
        <v>350000</v>
      </c>
      <c r="M17369" s="27">
        <v>3.5</v>
      </c>
      <c r="N17369" s="1">
        <v>10</v>
      </c>
      <c r="O17369" s="1" t="s">
        <v>27</v>
      </c>
      <c r="P17369" s="1" t="str">
        <f t="shared" si="576"/>
        <v>103.5350000118</v>
      </c>
      <c r="Q17369" s="28">
        <f t="shared" si="577"/>
        <v>0</v>
      </c>
    </row>
    <row r="17370" spans="11:17" x14ac:dyDescent="0.35">
      <c r="K17370" s="1">
        <v>119</v>
      </c>
      <c r="L17370" s="1">
        <v>350000</v>
      </c>
      <c r="M17370" s="27">
        <v>3.5</v>
      </c>
      <c r="N17370" s="1">
        <v>10</v>
      </c>
      <c r="O17370" s="1" t="s">
        <v>27</v>
      </c>
      <c r="P17370" s="1" t="str">
        <f t="shared" si="576"/>
        <v>103.5350000119</v>
      </c>
      <c r="Q17370" s="28">
        <f t="shared" si="577"/>
        <v>0</v>
      </c>
    </row>
    <row r="17371" spans="11:17" x14ac:dyDescent="0.35">
      <c r="K17371" s="1">
        <v>120</v>
      </c>
      <c r="L17371" s="1">
        <v>350000</v>
      </c>
      <c r="M17371" s="27">
        <v>3.5</v>
      </c>
      <c r="N17371" s="1">
        <v>10</v>
      </c>
      <c r="O17371" s="1" t="s">
        <v>27</v>
      </c>
      <c r="P17371" s="1" t="str">
        <f t="shared" si="576"/>
        <v>103.5350000120</v>
      </c>
      <c r="Q17371" s="28">
        <f t="shared" si="577"/>
        <v>0</v>
      </c>
    </row>
    <row r="17372" spans="11:17" x14ac:dyDescent="0.35">
      <c r="K17372" s="1">
        <v>121</v>
      </c>
      <c r="L17372" s="1">
        <v>350000</v>
      </c>
      <c r="M17372" s="27">
        <v>3.5</v>
      </c>
      <c r="N17372" s="1">
        <v>10</v>
      </c>
      <c r="O17372" s="1" t="s">
        <v>27</v>
      </c>
      <c r="P17372" s="1" t="str">
        <f t="shared" si="576"/>
        <v>103.5350000121</v>
      </c>
      <c r="Q17372" s="28">
        <f t="shared" si="577"/>
        <v>0</v>
      </c>
    </row>
    <row r="17373" spans="11:17" x14ac:dyDescent="0.35">
      <c r="K17373" s="1">
        <v>122</v>
      </c>
      <c r="L17373" s="1">
        <v>350000</v>
      </c>
      <c r="M17373" s="27">
        <v>3.5</v>
      </c>
      <c r="N17373" s="1">
        <v>10</v>
      </c>
      <c r="O17373" s="1" t="s">
        <v>27</v>
      </c>
      <c r="P17373" s="1" t="str">
        <f t="shared" si="576"/>
        <v>103.5350000122</v>
      </c>
      <c r="Q17373" s="28">
        <f t="shared" si="577"/>
        <v>0</v>
      </c>
    </row>
    <row r="17374" spans="11:17" x14ac:dyDescent="0.35">
      <c r="K17374" s="1">
        <v>123</v>
      </c>
      <c r="L17374" s="1">
        <v>350000</v>
      </c>
      <c r="M17374" s="27">
        <v>3.5</v>
      </c>
      <c r="N17374" s="1">
        <v>10</v>
      </c>
      <c r="O17374" s="1" t="s">
        <v>27</v>
      </c>
      <c r="P17374" s="1" t="str">
        <f t="shared" si="576"/>
        <v>103.5350000123</v>
      </c>
      <c r="Q17374" s="28">
        <f t="shared" si="577"/>
        <v>0</v>
      </c>
    </row>
    <row r="17375" spans="11:17" x14ac:dyDescent="0.35">
      <c r="K17375" s="1">
        <v>124</v>
      </c>
      <c r="L17375" s="1">
        <v>350000</v>
      </c>
      <c r="M17375" s="27">
        <v>3.5</v>
      </c>
      <c r="N17375" s="1">
        <v>10</v>
      </c>
      <c r="O17375" s="1" t="s">
        <v>27</v>
      </c>
      <c r="P17375" s="1" t="str">
        <f t="shared" si="576"/>
        <v>103.5350000124</v>
      </c>
      <c r="Q17375" s="28">
        <f t="shared" si="577"/>
        <v>0</v>
      </c>
    </row>
    <row r="17376" spans="11:17" x14ac:dyDescent="0.35">
      <c r="K17376" s="1">
        <v>125</v>
      </c>
      <c r="L17376" s="1">
        <v>350000</v>
      </c>
      <c r="M17376" s="27">
        <v>3.5</v>
      </c>
      <c r="N17376" s="1">
        <v>10</v>
      </c>
      <c r="O17376" s="1" t="s">
        <v>27</v>
      </c>
      <c r="P17376" s="1" t="str">
        <f t="shared" si="576"/>
        <v>103.5350000125</v>
      </c>
      <c r="Q17376" s="28">
        <f t="shared" si="577"/>
        <v>0</v>
      </c>
    </row>
    <row r="17377" spans="11:17" x14ac:dyDescent="0.35">
      <c r="K17377" s="1">
        <v>1</v>
      </c>
      <c r="L17377" s="1">
        <v>350000</v>
      </c>
      <c r="M17377" s="27">
        <v>6.5</v>
      </c>
      <c r="N17377" s="1">
        <v>10</v>
      </c>
      <c r="O17377" s="1" t="s">
        <v>26</v>
      </c>
      <c r="P17377" s="1" t="str">
        <f t="shared" si="576"/>
        <v>106.53500001</v>
      </c>
      <c r="Q17377" s="28">
        <f t="shared" si="577"/>
        <v>0</v>
      </c>
    </row>
    <row r="17378" spans="11:17" x14ac:dyDescent="0.35">
      <c r="K17378" s="1">
        <v>2</v>
      </c>
      <c r="L17378" s="1">
        <v>350000</v>
      </c>
      <c r="M17378" s="27">
        <v>6.5</v>
      </c>
      <c r="N17378" s="1">
        <v>10</v>
      </c>
      <c r="O17378" s="1" t="s">
        <v>26</v>
      </c>
      <c r="P17378" s="1" t="str">
        <f t="shared" si="576"/>
        <v>106.53500002</v>
      </c>
      <c r="Q17378" s="28">
        <f t="shared" si="577"/>
        <v>0</v>
      </c>
    </row>
    <row r="17379" spans="11:17" x14ac:dyDescent="0.35">
      <c r="K17379" s="1">
        <v>3</v>
      </c>
      <c r="L17379" s="1">
        <v>350000</v>
      </c>
      <c r="M17379" s="27">
        <v>6.5</v>
      </c>
      <c r="N17379" s="1">
        <v>10</v>
      </c>
      <c r="O17379" s="1" t="s">
        <v>26</v>
      </c>
      <c r="P17379" s="1" t="str">
        <f t="shared" si="576"/>
        <v>106.53500003</v>
      </c>
      <c r="Q17379" s="28">
        <f t="shared" si="577"/>
        <v>0</v>
      </c>
    </row>
    <row r="17380" spans="11:17" x14ac:dyDescent="0.35">
      <c r="K17380" s="1">
        <v>4</v>
      </c>
      <c r="L17380" s="1">
        <v>350000</v>
      </c>
      <c r="M17380" s="27">
        <v>6.5</v>
      </c>
      <c r="N17380" s="1">
        <v>10</v>
      </c>
      <c r="O17380" s="1" t="s">
        <v>26</v>
      </c>
      <c r="P17380" s="1" t="str">
        <f t="shared" si="576"/>
        <v>106.53500004</v>
      </c>
      <c r="Q17380" s="28">
        <f t="shared" si="577"/>
        <v>0</v>
      </c>
    </row>
    <row r="17381" spans="11:17" x14ac:dyDescent="0.35">
      <c r="K17381" s="1">
        <v>5</v>
      </c>
      <c r="L17381" s="1">
        <v>350000</v>
      </c>
      <c r="M17381" s="27">
        <v>6.5</v>
      </c>
      <c r="N17381" s="1">
        <v>10</v>
      </c>
      <c r="O17381" s="1" t="s">
        <v>26</v>
      </c>
      <c r="P17381" s="1" t="str">
        <f t="shared" si="576"/>
        <v>106.53500005</v>
      </c>
      <c r="Q17381" s="28">
        <f t="shared" si="577"/>
        <v>0</v>
      </c>
    </row>
    <row r="17382" spans="11:17" x14ac:dyDescent="0.35">
      <c r="K17382" s="1">
        <v>6</v>
      </c>
      <c r="L17382" s="1">
        <v>350000</v>
      </c>
      <c r="M17382" s="27">
        <v>6.5</v>
      </c>
      <c r="N17382" s="1">
        <v>10</v>
      </c>
      <c r="O17382" s="1" t="s">
        <v>26</v>
      </c>
      <c r="P17382" s="1" t="str">
        <f t="shared" si="576"/>
        <v>106.53500006</v>
      </c>
      <c r="Q17382" s="28">
        <f t="shared" si="577"/>
        <v>0</v>
      </c>
    </row>
    <row r="17383" spans="11:17" x14ac:dyDescent="0.35">
      <c r="K17383" s="1">
        <v>7</v>
      </c>
      <c r="L17383" s="1">
        <v>350000</v>
      </c>
      <c r="M17383" s="27">
        <v>6.5</v>
      </c>
      <c r="N17383" s="1">
        <v>10</v>
      </c>
      <c r="O17383" s="1" t="s">
        <v>26</v>
      </c>
      <c r="P17383" s="1" t="str">
        <f t="shared" si="576"/>
        <v>106.53500007</v>
      </c>
      <c r="Q17383" s="28">
        <f t="shared" si="577"/>
        <v>0</v>
      </c>
    </row>
    <row r="17384" spans="11:17" x14ac:dyDescent="0.35">
      <c r="K17384" s="1">
        <v>8</v>
      </c>
      <c r="L17384" s="1">
        <v>350000</v>
      </c>
      <c r="M17384" s="27">
        <v>6.5</v>
      </c>
      <c r="N17384" s="1">
        <v>10</v>
      </c>
      <c r="O17384" s="1" t="s">
        <v>26</v>
      </c>
      <c r="P17384" s="1" t="str">
        <f t="shared" si="576"/>
        <v>106.53500008</v>
      </c>
      <c r="Q17384" s="28">
        <f t="shared" si="577"/>
        <v>0</v>
      </c>
    </row>
    <row r="17385" spans="11:17" x14ac:dyDescent="0.35">
      <c r="K17385" s="1">
        <v>9</v>
      </c>
      <c r="L17385" s="1">
        <v>350000</v>
      </c>
      <c r="M17385" s="27">
        <v>6.5</v>
      </c>
      <c r="N17385" s="1">
        <v>10</v>
      </c>
      <c r="O17385" s="1" t="s">
        <v>26</v>
      </c>
      <c r="P17385" s="1" t="str">
        <f t="shared" si="576"/>
        <v>106.53500009</v>
      </c>
      <c r="Q17385" s="28">
        <f t="shared" si="577"/>
        <v>0</v>
      </c>
    </row>
    <row r="17386" spans="11:17" x14ac:dyDescent="0.35">
      <c r="K17386" s="1">
        <v>10</v>
      </c>
      <c r="L17386" s="1">
        <v>350000</v>
      </c>
      <c r="M17386" s="27">
        <v>6.5</v>
      </c>
      <c r="N17386" s="1">
        <v>10</v>
      </c>
      <c r="O17386" s="1" t="s">
        <v>26</v>
      </c>
      <c r="P17386" s="1" t="str">
        <f t="shared" si="576"/>
        <v>106.535000010</v>
      </c>
      <c r="Q17386" s="28">
        <f t="shared" si="577"/>
        <v>0</v>
      </c>
    </row>
    <row r="17387" spans="11:17" x14ac:dyDescent="0.35">
      <c r="K17387" s="1">
        <v>11</v>
      </c>
      <c r="L17387" s="1">
        <v>350000</v>
      </c>
      <c r="M17387" s="27">
        <v>6.5</v>
      </c>
      <c r="N17387" s="1">
        <v>10</v>
      </c>
      <c r="O17387" s="1" t="s">
        <v>26</v>
      </c>
      <c r="P17387" s="1" t="str">
        <f t="shared" si="576"/>
        <v>106.535000011</v>
      </c>
      <c r="Q17387" s="28">
        <f t="shared" si="577"/>
        <v>0</v>
      </c>
    </row>
    <row r="17388" spans="11:17" x14ac:dyDescent="0.35">
      <c r="K17388" s="1">
        <v>12</v>
      </c>
      <c r="L17388" s="1">
        <v>350000</v>
      </c>
      <c r="M17388" s="27">
        <v>6.5</v>
      </c>
      <c r="N17388" s="1">
        <v>10</v>
      </c>
      <c r="O17388" s="1" t="s">
        <v>26</v>
      </c>
      <c r="P17388" s="1" t="str">
        <f t="shared" si="576"/>
        <v>106.535000012</v>
      </c>
      <c r="Q17388" s="28">
        <f t="shared" si="577"/>
        <v>0</v>
      </c>
    </row>
    <row r="17389" spans="11:17" x14ac:dyDescent="0.35">
      <c r="K17389" s="1">
        <v>13</v>
      </c>
      <c r="L17389" s="1">
        <v>350000</v>
      </c>
      <c r="M17389" s="27">
        <v>6.5</v>
      </c>
      <c r="N17389" s="1">
        <v>10</v>
      </c>
      <c r="O17389" s="1" t="s">
        <v>26</v>
      </c>
      <c r="P17389" s="1" t="str">
        <f t="shared" si="576"/>
        <v>106.535000013</v>
      </c>
      <c r="Q17389" s="28">
        <f t="shared" si="577"/>
        <v>0</v>
      </c>
    </row>
    <row r="17390" spans="11:17" x14ac:dyDescent="0.35">
      <c r="K17390" s="1">
        <v>14</v>
      </c>
      <c r="L17390" s="1">
        <v>350000</v>
      </c>
      <c r="M17390" s="27">
        <v>6.5</v>
      </c>
      <c r="N17390" s="1">
        <v>10</v>
      </c>
      <c r="O17390" s="1" t="s">
        <v>26</v>
      </c>
      <c r="P17390" s="1" t="str">
        <f t="shared" si="576"/>
        <v>106.535000014</v>
      </c>
      <c r="Q17390" s="28">
        <f t="shared" si="577"/>
        <v>0</v>
      </c>
    </row>
    <row r="17391" spans="11:17" x14ac:dyDescent="0.35">
      <c r="K17391" s="1">
        <v>15</v>
      </c>
      <c r="L17391" s="1">
        <v>350000</v>
      </c>
      <c r="M17391" s="27">
        <v>6.5</v>
      </c>
      <c r="N17391" s="1">
        <v>10</v>
      </c>
      <c r="O17391" s="1" t="s">
        <v>26</v>
      </c>
      <c r="P17391" s="1" t="str">
        <f t="shared" si="576"/>
        <v>106.535000015</v>
      </c>
      <c r="Q17391" s="28">
        <f t="shared" si="577"/>
        <v>0</v>
      </c>
    </row>
    <row r="17392" spans="11:17" x14ac:dyDescent="0.35">
      <c r="K17392" s="1">
        <v>16</v>
      </c>
      <c r="L17392" s="1">
        <v>350000</v>
      </c>
      <c r="M17392" s="27">
        <v>6.5</v>
      </c>
      <c r="N17392" s="1">
        <v>10</v>
      </c>
      <c r="O17392" s="1" t="s">
        <v>26</v>
      </c>
      <c r="P17392" s="1" t="str">
        <f t="shared" si="576"/>
        <v>106.535000016</v>
      </c>
      <c r="Q17392" s="28">
        <f t="shared" si="577"/>
        <v>0</v>
      </c>
    </row>
    <row r="17393" spans="11:17" x14ac:dyDescent="0.35">
      <c r="K17393" s="1">
        <v>17</v>
      </c>
      <c r="L17393" s="1">
        <v>350000</v>
      </c>
      <c r="M17393" s="27">
        <v>6.5</v>
      </c>
      <c r="N17393" s="1">
        <v>10</v>
      </c>
      <c r="O17393" s="1" t="s">
        <v>26</v>
      </c>
      <c r="P17393" s="1" t="str">
        <f t="shared" si="576"/>
        <v>106.535000017</v>
      </c>
      <c r="Q17393" s="28">
        <f t="shared" si="577"/>
        <v>0</v>
      </c>
    </row>
    <row r="17394" spans="11:17" x14ac:dyDescent="0.35">
      <c r="K17394" s="1">
        <v>18</v>
      </c>
      <c r="L17394" s="1">
        <v>350000</v>
      </c>
      <c r="M17394" s="27">
        <v>6.5</v>
      </c>
      <c r="N17394" s="1">
        <v>10</v>
      </c>
      <c r="O17394" s="1" t="s">
        <v>26</v>
      </c>
      <c r="P17394" s="1" t="str">
        <f t="shared" si="576"/>
        <v>106.535000018</v>
      </c>
      <c r="Q17394" s="28">
        <f t="shared" si="577"/>
        <v>0</v>
      </c>
    </row>
    <row r="17395" spans="11:17" x14ac:dyDescent="0.35">
      <c r="K17395" s="1">
        <v>19</v>
      </c>
      <c r="L17395" s="1">
        <v>350000</v>
      </c>
      <c r="M17395" s="27">
        <v>6.5</v>
      </c>
      <c r="N17395" s="1">
        <v>10</v>
      </c>
      <c r="O17395" s="1" t="s">
        <v>26</v>
      </c>
      <c r="P17395" s="1" t="str">
        <f t="shared" si="576"/>
        <v>106.535000019</v>
      </c>
      <c r="Q17395" s="28">
        <f t="shared" si="577"/>
        <v>0</v>
      </c>
    </row>
    <row r="17396" spans="11:17" x14ac:dyDescent="0.35">
      <c r="K17396" s="1">
        <v>20</v>
      </c>
      <c r="L17396" s="1">
        <v>350000</v>
      </c>
      <c r="M17396" s="27">
        <v>6.5</v>
      </c>
      <c r="N17396" s="1">
        <v>10</v>
      </c>
      <c r="O17396" s="1" t="s">
        <v>26</v>
      </c>
      <c r="P17396" s="1" t="str">
        <f t="shared" si="576"/>
        <v>106.535000020</v>
      </c>
      <c r="Q17396" s="28">
        <f t="shared" si="577"/>
        <v>0</v>
      </c>
    </row>
    <row r="17397" spans="11:17" x14ac:dyDescent="0.35">
      <c r="K17397" s="1">
        <v>21</v>
      </c>
      <c r="L17397" s="1">
        <v>350000</v>
      </c>
      <c r="M17397" s="27">
        <v>6.5</v>
      </c>
      <c r="N17397" s="1">
        <v>10</v>
      </c>
      <c r="O17397" s="1" t="s">
        <v>26</v>
      </c>
      <c r="P17397" s="1" t="str">
        <f t="shared" si="576"/>
        <v>106.535000021</v>
      </c>
      <c r="Q17397" s="28">
        <f t="shared" si="577"/>
        <v>0</v>
      </c>
    </row>
    <row r="17398" spans="11:17" x14ac:dyDescent="0.35">
      <c r="K17398" s="1">
        <v>22</v>
      </c>
      <c r="L17398" s="1">
        <v>350000</v>
      </c>
      <c r="M17398" s="27">
        <v>6.5</v>
      </c>
      <c r="N17398" s="1">
        <v>10</v>
      </c>
      <c r="O17398" s="1" t="s">
        <v>26</v>
      </c>
      <c r="P17398" s="1" t="str">
        <f t="shared" si="576"/>
        <v>106.535000022</v>
      </c>
      <c r="Q17398" s="28">
        <f t="shared" si="577"/>
        <v>0</v>
      </c>
    </row>
    <row r="17399" spans="11:17" x14ac:dyDescent="0.35">
      <c r="K17399" s="1">
        <v>23</v>
      </c>
      <c r="L17399" s="1">
        <v>350000</v>
      </c>
      <c r="M17399" s="27">
        <v>6.5</v>
      </c>
      <c r="N17399" s="1">
        <v>10</v>
      </c>
      <c r="O17399" s="1" t="s">
        <v>26</v>
      </c>
      <c r="P17399" s="1" t="str">
        <f t="shared" si="576"/>
        <v>106.535000023</v>
      </c>
      <c r="Q17399" s="28">
        <f t="shared" si="577"/>
        <v>0</v>
      </c>
    </row>
    <row r="17400" spans="11:17" x14ac:dyDescent="0.35">
      <c r="K17400" s="1">
        <v>24</v>
      </c>
      <c r="L17400" s="1">
        <v>350000</v>
      </c>
      <c r="M17400" s="27">
        <v>6.5</v>
      </c>
      <c r="N17400" s="1">
        <v>10</v>
      </c>
      <c r="O17400" s="1" t="s">
        <v>26</v>
      </c>
      <c r="P17400" s="1" t="str">
        <f t="shared" si="576"/>
        <v>106.535000024</v>
      </c>
      <c r="Q17400" s="28">
        <f t="shared" si="577"/>
        <v>0</v>
      </c>
    </row>
    <row r="17401" spans="11:17" x14ac:dyDescent="0.35">
      <c r="K17401" s="1">
        <v>25</v>
      </c>
      <c r="L17401" s="1">
        <v>350000</v>
      </c>
      <c r="M17401" s="27">
        <v>6.5</v>
      </c>
      <c r="N17401" s="1">
        <v>10</v>
      </c>
      <c r="O17401" s="1" t="s">
        <v>26</v>
      </c>
      <c r="P17401" s="1" t="str">
        <f t="shared" si="576"/>
        <v>106.535000025</v>
      </c>
      <c r="Q17401" s="28">
        <f t="shared" si="577"/>
        <v>0</v>
      </c>
    </row>
    <row r="17402" spans="11:17" x14ac:dyDescent="0.35">
      <c r="K17402" s="1">
        <v>26</v>
      </c>
      <c r="L17402" s="1">
        <v>350000</v>
      </c>
      <c r="M17402" s="27">
        <v>6.5</v>
      </c>
      <c r="N17402" s="1">
        <v>10</v>
      </c>
      <c r="O17402" s="1" t="s">
        <v>17</v>
      </c>
      <c r="P17402" s="1" t="str">
        <f t="shared" si="576"/>
        <v>106.535000026</v>
      </c>
      <c r="Q17402" s="28">
        <f t="shared" si="577"/>
        <v>0</v>
      </c>
    </row>
    <row r="17403" spans="11:17" x14ac:dyDescent="0.35">
      <c r="K17403" s="1">
        <v>27</v>
      </c>
      <c r="L17403" s="1">
        <v>350000</v>
      </c>
      <c r="M17403" s="27">
        <v>6.5</v>
      </c>
      <c r="N17403" s="1">
        <v>10</v>
      </c>
      <c r="O17403" s="1" t="s">
        <v>17</v>
      </c>
      <c r="P17403" s="1" t="str">
        <f t="shared" si="576"/>
        <v>106.535000027</v>
      </c>
      <c r="Q17403" s="28">
        <f t="shared" si="577"/>
        <v>0</v>
      </c>
    </row>
    <row r="17404" spans="11:17" x14ac:dyDescent="0.35">
      <c r="K17404" s="1">
        <v>28</v>
      </c>
      <c r="L17404" s="1">
        <v>350000</v>
      </c>
      <c r="M17404" s="27">
        <v>6.5</v>
      </c>
      <c r="N17404" s="1">
        <v>10</v>
      </c>
      <c r="O17404" s="1" t="s">
        <v>17</v>
      </c>
      <c r="P17404" s="1" t="str">
        <f t="shared" si="576"/>
        <v>106.535000028</v>
      </c>
      <c r="Q17404" s="28">
        <f t="shared" si="577"/>
        <v>0</v>
      </c>
    </row>
    <row r="17405" spans="11:17" x14ac:dyDescent="0.35">
      <c r="K17405" s="1">
        <v>29</v>
      </c>
      <c r="L17405" s="1">
        <v>350000</v>
      </c>
      <c r="M17405" s="27">
        <v>6.5</v>
      </c>
      <c r="N17405" s="1">
        <v>10</v>
      </c>
      <c r="O17405" s="1" t="s">
        <v>17</v>
      </c>
      <c r="P17405" s="1" t="str">
        <f t="shared" si="576"/>
        <v>106.535000029</v>
      </c>
      <c r="Q17405" s="28">
        <f t="shared" si="577"/>
        <v>0</v>
      </c>
    </row>
    <row r="17406" spans="11:17" x14ac:dyDescent="0.35">
      <c r="K17406" s="1">
        <v>30</v>
      </c>
      <c r="L17406" s="1">
        <v>350000</v>
      </c>
      <c r="M17406" s="27">
        <v>6.5</v>
      </c>
      <c r="N17406" s="1">
        <v>10</v>
      </c>
      <c r="O17406" s="1" t="s">
        <v>17</v>
      </c>
      <c r="P17406" s="1" t="str">
        <f t="shared" si="576"/>
        <v>106.535000030</v>
      </c>
      <c r="Q17406" s="28">
        <f t="shared" si="577"/>
        <v>0</v>
      </c>
    </row>
    <row r="17407" spans="11:17" x14ac:dyDescent="0.35">
      <c r="K17407" s="1">
        <v>31</v>
      </c>
      <c r="L17407" s="1">
        <v>350000</v>
      </c>
      <c r="M17407" s="27">
        <v>6.5</v>
      </c>
      <c r="N17407" s="1">
        <v>10</v>
      </c>
      <c r="O17407" s="1" t="s">
        <v>17</v>
      </c>
      <c r="P17407" s="1" t="str">
        <f t="shared" si="576"/>
        <v>106.535000031</v>
      </c>
      <c r="Q17407" s="28">
        <f t="shared" si="577"/>
        <v>0</v>
      </c>
    </row>
    <row r="17408" spans="11:17" x14ac:dyDescent="0.35">
      <c r="K17408" s="1">
        <v>32</v>
      </c>
      <c r="L17408" s="1">
        <v>350000</v>
      </c>
      <c r="M17408" s="27">
        <v>6.5</v>
      </c>
      <c r="N17408" s="1">
        <v>10</v>
      </c>
      <c r="O17408" s="1" t="s">
        <v>17</v>
      </c>
      <c r="P17408" s="1" t="str">
        <f t="shared" si="576"/>
        <v>106.535000032</v>
      </c>
      <c r="Q17408" s="28">
        <f t="shared" si="577"/>
        <v>0</v>
      </c>
    </row>
    <row r="17409" spans="11:17" x14ac:dyDescent="0.35">
      <c r="K17409" s="1">
        <v>33</v>
      </c>
      <c r="L17409" s="1">
        <v>350000</v>
      </c>
      <c r="M17409" s="27">
        <v>6.5</v>
      </c>
      <c r="N17409" s="1">
        <v>10</v>
      </c>
      <c r="O17409" s="1" t="s">
        <v>17</v>
      </c>
      <c r="P17409" s="1" t="str">
        <f t="shared" si="576"/>
        <v>106.535000033</v>
      </c>
      <c r="Q17409" s="28">
        <f t="shared" si="577"/>
        <v>0</v>
      </c>
    </row>
    <row r="17410" spans="11:17" x14ac:dyDescent="0.35">
      <c r="K17410" s="1">
        <v>34</v>
      </c>
      <c r="L17410" s="1">
        <v>350000</v>
      </c>
      <c r="M17410" s="27">
        <v>6.5</v>
      </c>
      <c r="N17410" s="1">
        <v>10</v>
      </c>
      <c r="O17410" s="1" t="s">
        <v>17</v>
      </c>
      <c r="P17410" s="1" t="str">
        <f t="shared" si="576"/>
        <v>106.535000034</v>
      </c>
      <c r="Q17410" s="28">
        <f t="shared" si="577"/>
        <v>0</v>
      </c>
    </row>
    <row r="17411" spans="11:17" x14ac:dyDescent="0.35">
      <c r="K17411" s="1">
        <v>35</v>
      </c>
      <c r="L17411" s="1">
        <v>350000</v>
      </c>
      <c r="M17411" s="27">
        <v>6.5</v>
      </c>
      <c r="N17411" s="1">
        <v>10</v>
      </c>
      <c r="O17411" s="1" t="s">
        <v>17</v>
      </c>
      <c r="P17411" s="1" t="str">
        <f t="shared" ref="P17411:P17474" si="578">N17411&amp;M17411&amp;L17411&amp;K17411</f>
        <v>106.535000035</v>
      </c>
      <c r="Q17411" s="28">
        <f t="shared" ref="Q17411:Q17474" si="579">VLOOKUP(O17411&amp;L17411&amp;M17411&amp;N17411,$W$2:$X$1051,2,FALSE)</f>
        <v>0</v>
      </c>
    </row>
    <row r="17412" spans="11:17" x14ac:dyDescent="0.35">
      <c r="K17412" s="1">
        <v>36</v>
      </c>
      <c r="L17412" s="1">
        <v>350000</v>
      </c>
      <c r="M17412" s="27">
        <v>6.5</v>
      </c>
      <c r="N17412" s="1">
        <v>10</v>
      </c>
      <c r="O17412" s="1" t="s">
        <v>18</v>
      </c>
      <c r="P17412" s="1" t="str">
        <f t="shared" si="578"/>
        <v>106.535000036</v>
      </c>
      <c r="Q17412" s="28">
        <f t="shared" si="579"/>
        <v>0</v>
      </c>
    </row>
    <row r="17413" spans="11:17" x14ac:dyDescent="0.35">
      <c r="K17413" s="1">
        <v>37</v>
      </c>
      <c r="L17413" s="1">
        <v>350000</v>
      </c>
      <c r="M17413" s="27">
        <v>6.5</v>
      </c>
      <c r="N17413" s="1">
        <v>10</v>
      </c>
      <c r="O17413" s="1" t="s">
        <v>18</v>
      </c>
      <c r="P17413" s="1" t="str">
        <f t="shared" si="578"/>
        <v>106.535000037</v>
      </c>
      <c r="Q17413" s="28">
        <f t="shared" si="579"/>
        <v>0</v>
      </c>
    </row>
    <row r="17414" spans="11:17" x14ac:dyDescent="0.35">
      <c r="K17414" s="1">
        <v>38</v>
      </c>
      <c r="L17414" s="1">
        <v>350000</v>
      </c>
      <c r="M17414" s="27">
        <v>6.5</v>
      </c>
      <c r="N17414" s="1">
        <v>10</v>
      </c>
      <c r="O17414" s="1" t="s">
        <v>18</v>
      </c>
      <c r="P17414" s="1" t="str">
        <f t="shared" si="578"/>
        <v>106.535000038</v>
      </c>
      <c r="Q17414" s="28">
        <f t="shared" si="579"/>
        <v>0</v>
      </c>
    </row>
    <row r="17415" spans="11:17" x14ac:dyDescent="0.35">
      <c r="K17415" s="1">
        <v>39</v>
      </c>
      <c r="L17415" s="1">
        <v>350000</v>
      </c>
      <c r="M17415" s="27">
        <v>6.5</v>
      </c>
      <c r="N17415" s="1">
        <v>10</v>
      </c>
      <c r="O17415" s="1" t="s">
        <v>18</v>
      </c>
      <c r="P17415" s="1" t="str">
        <f t="shared" si="578"/>
        <v>106.535000039</v>
      </c>
      <c r="Q17415" s="28">
        <f t="shared" si="579"/>
        <v>0</v>
      </c>
    </row>
    <row r="17416" spans="11:17" x14ac:dyDescent="0.35">
      <c r="K17416" s="1">
        <v>40</v>
      </c>
      <c r="L17416" s="1">
        <v>350000</v>
      </c>
      <c r="M17416" s="27">
        <v>6.5</v>
      </c>
      <c r="N17416" s="1">
        <v>10</v>
      </c>
      <c r="O17416" s="1" t="s">
        <v>18</v>
      </c>
      <c r="P17416" s="1" t="str">
        <f t="shared" si="578"/>
        <v>106.535000040</v>
      </c>
      <c r="Q17416" s="28">
        <f t="shared" si="579"/>
        <v>0</v>
      </c>
    </row>
    <row r="17417" spans="11:17" x14ac:dyDescent="0.35">
      <c r="K17417" s="1">
        <v>41</v>
      </c>
      <c r="L17417" s="1">
        <v>350000</v>
      </c>
      <c r="M17417" s="27">
        <v>6.5</v>
      </c>
      <c r="N17417" s="1">
        <v>10</v>
      </c>
      <c r="O17417" s="1" t="s">
        <v>18</v>
      </c>
      <c r="P17417" s="1" t="str">
        <f t="shared" si="578"/>
        <v>106.535000041</v>
      </c>
      <c r="Q17417" s="28">
        <f t="shared" si="579"/>
        <v>0</v>
      </c>
    </row>
    <row r="17418" spans="11:17" x14ac:dyDescent="0.35">
      <c r="K17418" s="1">
        <v>42</v>
      </c>
      <c r="L17418" s="1">
        <v>350000</v>
      </c>
      <c r="M17418" s="27">
        <v>6.5</v>
      </c>
      <c r="N17418" s="1">
        <v>10</v>
      </c>
      <c r="O17418" s="1" t="s">
        <v>18</v>
      </c>
      <c r="P17418" s="1" t="str">
        <f t="shared" si="578"/>
        <v>106.535000042</v>
      </c>
      <c r="Q17418" s="28">
        <f t="shared" si="579"/>
        <v>0</v>
      </c>
    </row>
    <row r="17419" spans="11:17" x14ac:dyDescent="0.35">
      <c r="K17419" s="1">
        <v>43</v>
      </c>
      <c r="L17419" s="1">
        <v>350000</v>
      </c>
      <c r="M17419" s="27">
        <v>6.5</v>
      </c>
      <c r="N17419" s="1">
        <v>10</v>
      </c>
      <c r="O17419" s="1" t="s">
        <v>18</v>
      </c>
      <c r="P17419" s="1" t="str">
        <f t="shared" si="578"/>
        <v>106.535000043</v>
      </c>
      <c r="Q17419" s="28">
        <f t="shared" si="579"/>
        <v>0</v>
      </c>
    </row>
    <row r="17420" spans="11:17" x14ac:dyDescent="0.35">
      <c r="K17420" s="1">
        <v>44</v>
      </c>
      <c r="L17420" s="1">
        <v>350000</v>
      </c>
      <c r="M17420" s="27">
        <v>6.5</v>
      </c>
      <c r="N17420" s="1">
        <v>10</v>
      </c>
      <c r="O17420" s="1" t="s">
        <v>18</v>
      </c>
      <c r="P17420" s="1" t="str">
        <f t="shared" si="578"/>
        <v>106.535000044</v>
      </c>
      <c r="Q17420" s="28">
        <f t="shared" si="579"/>
        <v>0</v>
      </c>
    </row>
    <row r="17421" spans="11:17" x14ac:dyDescent="0.35">
      <c r="K17421" s="1">
        <v>45</v>
      </c>
      <c r="L17421" s="1">
        <v>350000</v>
      </c>
      <c r="M17421" s="27">
        <v>6.5</v>
      </c>
      <c r="N17421" s="1">
        <v>10</v>
      </c>
      <c r="O17421" s="1" t="s">
        <v>18</v>
      </c>
      <c r="P17421" s="1" t="str">
        <f t="shared" si="578"/>
        <v>106.535000045</v>
      </c>
      <c r="Q17421" s="28">
        <f t="shared" si="579"/>
        <v>0</v>
      </c>
    </row>
    <row r="17422" spans="11:17" x14ac:dyDescent="0.35">
      <c r="K17422" s="1">
        <v>46</v>
      </c>
      <c r="L17422" s="1">
        <v>350000</v>
      </c>
      <c r="M17422" s="27">
        <v>6.5</v>
      </c>
      <c r="N17422" s="1">
        <v>10</v>
      </c>
      <c r="O17422" s="1" t="s">
        <v>33</v>
      </c>
      <c r="P17422" s="1" t="str">
        <f t="shared" si="578"/>
        <v>106.535000046</v>
      </c>
      <c r="Q17422" s="28">
        <f t="shared" si="579"/>
        <v>0</v>
      </c>
    </row>
    <row r="17423" spans="11:17" x14ac:dyDescent="0.35">
      <c r="K17423" s="1">
        <v>47</v>
      </c>
      <c r="L17423" s="1">
        <v>350000</v>
      </c>
      <c r="M17423" s="27">
        <v>6.5</v>
      </c>
      <c r="N17423" s="1">
        <v>10</v>
      </c>
      <c r="O17423" s="1" t="s">
        <v>33</v>
      </c>
      <c r="P17423" s="1" t="str">
        <f t="shared" si="578"/>
        <v>106.535000047</v>
      </c>
      <c r="Q17423" s="28">
        <f t="shared" si="579"/>
        <v>0</v>
      </c>
    </row>
    <row r="17424" spans="11:17" x14ac:dyDescent="0.35">
      <c r="K17424" s="1">
        <v>48</v>
      </c>
      <c r="L17424" s="1">
        <v>350000</v>
      </c>
      <c r="M17424" s="27">
        <v>6.5</v>
      </c>
      <c r="N17424" s="1">
        <v>10</v>
      </c>
      <c r="O17424" s="1" t="s">
        <v>33</v>
      </c>
      <c r="P17424" s="1" t="str">
        <f t="shared" si="578"/>
        <v>106.535000048</v>
      </c>
      <c r="Q17424" s="28">
        <f t="shared" si="579"/>
        <v>0</v>
      </c>
    </row>
    <row r="17425" spans="11:17" x14ac:dyDescent="0.35">
      <c r="K17425" s="1">
        <v>49</v>
      </c>
      <c r="L17425" s="1">
        <v>350000</v>
      </c>
      <c r="M17425" s="27">
        <v>6.5</v>
      </c>
      <c r="N17425" s="1">
        <v>10</v>
      </c>
      <c r="O17425" s="1" t="s">
        <v>33</v>
      </c>
      <c r="P17425" s="1" t="str">
        <f t="shared" si="578"/>
        <v>106.535000049</v>
      </c>
      <c r="Q17425" s="28">
        <f t="shared" si="579"/>
        <v>0</v>
      </c>
    </row>
    <row r="17426" spans="11:17" x14ac:dyDescent="0.35">
      <c r="K17426" s="1">
        <v>50</v>
      </c>
      <c r="L17426" s="1">
        <v>350000</v>
      </c>
      <c r="M17426" s="27">
        <v>6.5</v>
      </c>
      <c r="N17426" s="1">
        <v>10</v>
      </c>
      <c r="O17426" s="1" t="s">
        <v>33</v>
      </c>
      <c r="P17426" s="1" t="str">
        <f t="shared" si="578"/>
        <v>106.535000050</v>
      </c>
      <c r="Q17426" s="28">
        <f t="shared" si="579"/>
        <v>0</v>
      </c>
    </row>
    <row r="17427" spans="11:17" x14ac:dyDescent="0.35">
      <c r="K17427" s="1">
        <v>51</v>
      </c>
      <c r="L17427" s="1">
        <v>350000</v>
      </c>
      <c r="M17427" s="27">
        <v>6.5</v>
      </c>
      <c r="N17427" s="1">
        <v>10</v>
      </c>
      <c r="O17427" s="1" t="s">
        <v>33</v>
      </c>
      <c r="P17427" s="1" t="str">
        <f t="shared" si="578"/>
        <v>106.535000051</v>
      </c>
      <c r="Q17427" s="28">
        <f t="shared" si="579"/>
        <v>0</v>
      </c>
    </row>
    <row r="17428" spans="11:17" x14ac:dyDescent="0.35">
      <c r="K17428" s="1">
        <v>52</v>
      </c>
      <c r="L17428" s="1">
        <v>350000</v>
      </c>
      <c r="M17428" s="27">
        <v>6.5</v>
      </c>
      <c r="N17428" s="1">
        <v>10</v>
      </c>
      <c r="O17428" s="1" t="s">
        <v>33</v>
      </c>
      <c r="P17428" s="1" t="str">
        <f t="shared" si="578"/>
        <v>106.535000052</v>
      </c>
      <c r="Q17428" s="28">
        <f t="shared" si="579"/>
        <v>0</v>
      </c>
    </row>
    <row r="17429" spans="11:17" x14ac:dyDescent="0.35">
      <c r="K17429" s="1">
        <v>53</v>
      </c>
      <c r="L17429" s="1">
        <v>350000</v>
      </c>
      <c r="M17429" s="27">
        <v>6.5</v>
      </c>
      <c r="N17429" s="1">
        <v>10</v>
      </c>
      <c r="O17429" s="1" t="s">
        <v>33</v>
      </c>
      <c r="P17429" s="1" t="str">
        <f t="shared" si="578"/>
        <v>106.535000053</v>
      </c>
      <c r="Q17429" s="28">
        <f t="shared" si="579"/>
        <v>0</v>
      </c>
    </row>
    <row r="17430" spans="11:17" x14ac:dyDescent="0.35">
      <c r="K17430" s="1">
        <v>54</v>
      </c>
      <c r="L17430" s="1">
        <v>350000</v>
      </c>
      <c r="M17430" s="27">
        <v>6.5</v>
      </c>
      <c r="N17430" s="1">
        <v>10</v>
      </c>
      <c r="O17430" s="1" t="s">
        <v>33</v>
      </c>
      <c r="P17430" s="1" t="str">
        <f t="shared" si="578"/>
        <v>106.535000054</v>
      </c>
      <c r="Q17430" s="28">
        <f t="shared" si="579"/>
        <v>0</v>
      </c>
    </row>
    <row r="17431" spans="11:17" x14ac:dyDescent="0.35">
      <c r="K17431" s="1">
        <v>55</v>
      </c>
      <c r="L17431" s="1">
        <v>350000</v>
      </c>
      <c r="M17431" s="27">
        <v>6.5</v>
      </c>
      <c r="N17431" s="1">
        <v>10</v>
      </c>
      <c r="O17431" s="1" t="s">
        <v>33</v>
      </c>
      <c r="P17431" s="1" t="str">
        <f t="shared" si="578"/>
        <v>106.535000055</v>
      </c>
      <c r="Q17431" s="28">
        <f t="shared" si="579"/>
        <v>0</v>
      </c>
    </row>
    <row r="17432" spans="11:17" x14ac:dyDescent="0.35">
      <c r="K17432" s="1">
        <v>56</v>
      </c>
      <c r="L17432" s="1">
        <v>350000</v>
      </c>
      <c r="M17432" s="27">
        <v>6.5</v>
      </c>
      <c r="N17432" s="1">
        <v>10</v>
      </c>
      <c r="O17432" s="1" t="s">
        <v>27</v>
      </c>
      <c r="P17432" s="1" t="str">
        <f t="shared" si="578"/>
        <v>106.535000056</v>
      </c>
      <c r="Q17432" s="28">
        <f t="shared" si="579"/>
        <v>0</v>
      </c>
    </row>
    <row r="17433" spans="11:17" x14ac:dyDescent="0.35">
      <c r="K17433" s="1">
        <v>57</v>
      </c>
      <c r="L17433" s="1">
        <v>350000</v>
      </c>
      <c r="M17433" s="27">
        <v>6.5</v>
      </c>
      <c r="N17433" s="1">
        <v>10</v>
      </c>
      <c r="O17433" s="1" t="s">
        <v>27</v>
      </c>
      <c r="P17433" s="1" t="str">
        <f t="shared" si="578"/>
        <v>106.535000057</v>
      </c>
      <c r="Q17433" s="28">
        <f t="shared" si="579"/>
        <v>0</v>
      </c>
    </row>
    <row r="17434" spans="11:17" x14ac:dyDescent="0.35">
      <c r="K17434" s="1">
        <v>58</v>
      </c>
      <c r="L17434" s="1">
        <v>350000</v>
      </c>
      <c r="M17434" s="27">
        <v>6.5</v>
      </c>
      <c r="N17434" s="1">
        <v>10</v>
      </c>
      <c r="O17434" s="1" t="s">
        <v>27</v>
      </c>
      <c r="P17434" s="1" t="str">
        <f t="shared" si="578"/>
        <v>106.535000058</v>
      </c>
      <c r="Q17434" s="28">
        <f t="shared" si="579"/>
        <v>0</v>
      </c>
    </row>
    <row r="17435" spans="11:17" x14ac:dyDescent="0.35">
      <c r="K17435" s="1">
        <v>59</v>
      </c>
      <c r="L17435" s="1">
        <v>350000</v>
      </c>
      <c r="M17435" s="27">
        <v>6.5</v>
      </c>
      <c r="N17435" s="1">
        <v>10</v>
      </c>
      <c r="O17435" s="1" t="s">
        <v>27</v>
      </c>
      <c r="P17435" s="1" t="str">
        <f t="shared" si="578"/>
        <v>106.535000059</v>
      </c>
      <c r="Q17435" s="28">
        <f t="shared" si="579"/>
        <v>0</v>
      </c>
    </row>
    <row r="17436" spans="11:17" x14ac:dyDescent="0.35">
      <c r="K17436" s="1">
        <v>60</v>
      </c>
      <c r="L17436" s="1">
        <v>350000</v>
      </c>
      <c r="M17436" s="27">
        <v>6.5</v>
      </c>
      <c r="N17436" s="1">
        <v>10</v>
      </c>
      <c r="O17436" s="1" t="s">
        <v>27</v>
      </c>
      <c r="P17436" s="1" t="str">
        <f t="shared" si="578"/>
        <v>106.535000060</v>
      </c>
      <c r="Q17436" s="28">
        <f t="shared" si="579"/>
        <v>0</v>
      </c>
    </row>
    <row r="17437" spans="11:17" x14ac:dyDescent="0.35">
      <c r="K17437" s="1">
        <v>61</v>
      </c>
      <c r="L17437" s="1">
        <v>350000</v>
      </c>
      <c r="M17437" s="27">
        <v>6.5</v>
      </c>
      <c r="N17437" s="1">
        <v>10</v>
      </c>
      <c r="O17437" s="1" t="s">
        <v>27</v>
      </c>
      <c r="P17437" s="1" t="str">
        <f t="shared" si="578"/>
        <v>106.535000061</v>
      </c>
      <c r="Q17437" s="28">
        <f t="shared" si="579"/>
        <v>0</v>
      </c>
    </row>
    <row r="17438" spans="11:17" x14ac:dyDescent="0.35">
      <c r="K17438" s="1">
        <v>62</v>
      </c>
      <c r="L17438" s="1">
        <v>350000</v>
      </c>
      <c r="M17438" s="27">
        <v>6.5</v>
      </c>
      <c r="N17438" s="1">
        <v>10</v>
      </c>
      <c r="O17438" s="1" t="s">
        <v>27</v>
      </c>
      <c r="P17438" s="1" t="str">
        <f t="shared" si="578"/>
        <v>106.535000062</v>
      </c>
      <c r="Q17438" s="28">
        <f t="shared" si="579"/>
        <v>0</v>
      </c>
    </row>
    <row r="17439" spans="11:17" x14ac:dyDescent="0.35">
      <c r="K17439" s="1">
        <v>63</v>
      </c>
      <c r="L17439" s="1">
        <v>350000</v>
      </c>
      <c r="M17439" s="27">
        <v>6.5</v>
      </c>
      <c r="N17439" s="1">
        <v>10</v>
      </c>
      <c r="O17439" s="1" t="s">
        <v>27</v>
      </c>
      <c r="P17439" s="1" t="str">
        <f t="shared" si="578"/>
        <v>106.535000063</v>
      </c>
      <c r="Q17439" s="28">
        <f t="shared" si="579"/>
        <v>0</v>
      </c>
    </row>
    <row r="17440" spans="11:17" x14ac:dyDescent="0.35">
      <c r="K17440" s="1">
        <v>64</v>
      </c>
      <c r="L17440" s="1">
        <v>350000</v>
      </c>
      <c r="M17440" s="27">
        <v>6.5</v>
      </c>
      <c r="N17440" s="1">
        <v>10</v>
      </c>
      <c r="O17440" s="1" t="s">
        <v>27</v>
      </c>
      <c r="P17440" s="1" t="str">
        <f t="shared" si="578"/>
        <v>106.535000064</v>
      </c>
      <c r="Q17440" s="28">
        <f t="shared" si="579"/>
        <v>0</v>
      </c>
    </row>
    <row r="17441" spans="11:17" x14ac:dyDescent="0.35">
      <c r="K17441" s="1">
        <v>65</v>
      </c>
      <c r="L17441" s="1">
        <v>350000</v>
      </c>
      <c r="M17441" s="27">
        <v>6.5</v>
      </c>
      <c r="N17441" s="1">
        <v>10</v>
      </c>
      <c r="O17441" s="1" t="s">
        <v>27</v>
      </c>
      <c r="P17441" s="1" t="str">
        <f t="shared" si="578"/>
        <v>106.535000065</v>
      </c>
      <c r="Q17441" s="28">
        <f t="shared" si="579"/>
        <v>0</v>
      </c>
    </row>
    <row r="17442" spans="11:17" x14ac:dyDescent="0.35">
      <c r="K17442" s="1">
        <v>66</v>
      </c>
      <c r="L17442" s="1">
        <v>350000</v>
      </c>
      <c r="M17442" s="27">
        <v>6.5</v>
      </c>
      <c r="N17442" s="1">
        <v>10</v>
      </c>
      <c r="O17442" s="1" t="s">
        <v>27</v>
      </c>
      <c r="P17442" s="1" t="str">
        <f t="shared" si="578"/>
        <v>106.535000066</v>
      </c>
      <c r="Q17442" s="28">
        <f t="shared" si="579"/>
        <v>0</v>
      </c>
    </row>
    <row r="17443" spans="11:17" x14ac:dyDescent="0.35">
      <c r="K17443" s="1">
        <v>67</v>
      </c>
      <c r="L17443" s="1">
        <v>350000</v>
      </c>
      <c r="M17443" s="27">
        <v>6.5</v>
      </c>
      <c r="N17443" s="1">
        <v>10</v>
      </c>
      <c r="O17443" s="1" t="s">
        <v>27</v>
      </c>
      <c r="P17443" s="1" t="str">
        <f t="shared" si="578"/>
        <v>106.535000067</v>
      </c>
      <c r="Q17443" s="28">
        <f t="shared" si="579"/>
        <v>0</v>
      </c>
    </row>
    <row r="17444" spans="11:17" x14ac:dyDescent="0.35">
      <c r="K17444" s="1">
        <v>68</v>
      </c>
      <c r="L17444" s="1">
        <v>350000</v>
      </c>
      <c r="M17444" s="27">
        <v>6.5</v>
      </c>
      <c r="N17444" s="1">
        <v>10</v>
      </c>
      <c r="O17444" s="1" t="s">
        <v>27</v>
      </c>
      <c r="P17444" s="1" t="str">
        <f t="shared" si="578"/>
        <v>106.535000068</v>
      </c>
      <c r="Q17444" s="28">
        <f t="shared" si="579"/>
        <v>0</v>
      </c>
    </row>
    <row r="17445" spans="11:17" x14ac:dyDescent="0.35">
      <c r="K17445" s="1">
        <v>69</v>
      </c>
      <c r="L17445" s="1">
        <v>350000</v>
      </c>
      <c r="M17445" s="27">
        <v>6.5</v>
      </c>
      <c r="N17445" s="1">
        <v>10</v>
      </c>
      <c r="O17445" s="1" t="s">
        <v>27</v>
      </c>
      <c r="P17445" s="1" t="str">
        <f t="shared" si="578"/>
        <v>106.535000069</v>
      </c>
      <c r="Q17445" s="28">
        <f t="shared" si="579"/>
        <v>0</v>
      </c>
    </row>
    <row r="17446" spans="11:17" x14ac:dyDescent="0.35">
      <c r="K17446" s="1">
        <v>70</v>
      </c>
      <c r="L17446" s="1">
        <v>350000</v>
      </c>
      <c r="M17446" s="27">
        <v>6.5</v>
      </c>
      <c r="N17446" s="1">
        <v>10</v>
      </c>
      <c r="O17446" s="1" t="s">
        <v>27</v>
      </c>
      <c r="P17446" s="1" t="str">
        <f t="shared" si="578"/>
        <v>106.535000070</v>
      </c>
      <c r="Q17446" s="28">
        <f t="shared" si="579"/>
        <v>0</v>
      </c>
    </row>
    <row r="17447" spans="11:17" x14ac:dyDescent="0.35">
      <c r="K17447" s="1">
        <v>71</v>
      </c>
      <c r="L17447" s="1">
        <v>350000</v>
      </c>
      <c r="M17447" s="27">
        <v>6.5</v>
      </c>
      <c r="N17447" s="1">
        <v>10</v>
      </c>
      <c r="O17447" s="1" t="s">
        <v>27</v>
      </c>
      <c r="P17447" s="1" t="str">
        <f t="shared" si="578"/>
        <v>106.535000071</v>
      </c>
      <c r="Q17447" s="28">
        <f t="shared" si="579"/>
        <v>0</v>
      </c>
    </row>
    <row r="17448" spans="11:17" x14ac:dyDescent="0.35">
      <c r="K17448" s="1">
        <v>72</v>
      </c>
      <c r="L17448" s="1">
        <v>350000</v>
      </c>
      <c r="M17448" s="27">
        <v>6.5</v>
      </c>
      <c r="N17448" s="1">
        <v>10</v>
      </c>
      <c r="O17448" s="1" t="s">
        <v>27</v>
      </c>
      <c r="P17448" s="1" t="str">
        <f t="shared" si="578"/>
        <v>106.535000072</v>
      </c>
      <c r="Q17448" s="28">
        <f t="shared" si="579"/>
        <v>0</v>
      </c>
    </row>
    <row r="17449" spans="11:17" x14ac:dyDescent="0.35">
      <c r="K17449" s="1">
        <v>73</v>
      </c>
      <c r="L17449" s="1">
        <v>350000</v>
      </c>
      <c r="M17449" s="27">
        <v>6.5</v>
      </c>
      <c r="N17449" s="1">
        <v>10</v>
      </c>
      <c r="O17449" s="1" t="s">
        <v>27</v>
      </c>
      <c r="P17449" s="1" t="str">
        <f t="shared" si="578"/>
        <v>106.535000073</v>
      </c>
      <c r="Q17449" s="28">
        <f t="shared" si="579"/>
        <v>0</v>
      </c>
    </row>
    <row r="17450" spans="11:17" x14ac:dyDescent="0.35">
      <c r="K17450" s="1">
        <v>74</v>
      </c>
      <c r="L17450" s="1">
        <v>350000</v>
      </c>
      <c r="M17450" s="27">
        <v>6.5</v>
      </c>
      <c r="N17450" s="1">
        <v>10</v>
      </c>
      <c r="O17450" s="1" t="s">
        <v>27</v>
      </c>
      <c r="P17450" s="1" t="str">
        <f t="shared" si="578"/>
        <v>106.535000074</v>
      </c>
      <c r="Q17450" s="28">
        <f t="shared" si="579"/>
        <v>0</v>
      </c>
    </row>
    <row r="17451" spans="11:17" x14ac:dyDescent="0.35">
      <c r="K17451" s="1">
        <v>75</v>
      </c>
      <c r="L17451" s="1">
        <v>350000</v>
      </c>
      <c r="M17451" s="27">
        <v>6.5</v>
      </c>
      <c r="N17451" s="1">
        <v>10</v>
      </c>
      <c r="O17451" s="1" t="s">
        <v>27</v>
      </c>
      <c r="P17451" s="1" t="str">
        <f t="shared" si="578"/>
        <v>106.535000075</v>
      </c>
      <c r="Q17451" s="28">
        <f t="shared" si="579"/>
        <v>0</v>
      </c>
    </row>
    <row r="17452" spans="11:17" x14ac:dyDescent="0.35">
      <c r="K17452" s="1">
        <v>76</v>
      </c>
      <c r="L17452" s="1">
        <v>350000</v>
      </c>
      <c r="M17452" s="27">
        <v>6.5</v>
      </c>
      <c r="N17452" s="1">
        <v>10</v>
      </c>
      <c r="O17452" s="1" t="s">
        <v>27</v>
      </c>
      <c r="P17452" s="1" t="str">
        <f t="shared" si="578"/>
        <v>106.535000076</v>
      </c>
      <c r="Q17452" s="28">
        <f t="shared" si="579"/>
        <v>0</v>
      </c>
    </row>
    <row r="17453" spans="11:17" x14ac:dyDescent="0.35">
      <c r="K17453" s="1">
        <v>77</v>
      </c>
      <c r="L17453" s="1">
        <v>350000</v>
      </c>
      <c r="M17453" s="27">
        <v>6.5</v>
      </c>
      <c r="N17453" s="1">
        <v>10</v>
      </c>
      <c r="O17453" s="1" t="s">
        <v>27</v>
      </c>
      <c r="P17453" s="1" t="str">
        <f t="shared" si="578"/>
        <v>106.535000077</v>
      </c>
      <c r="Q17453" s="28">
        <f t="shared" si="579"/>
        <v>0</v>
      </c>
    </row>
    <row r="17454" spans="11:17" x14ac:dyDescent="0.35">
      <c r="K17454" s="1">
        <v>78</v>
      </c>
      <c r="L17454" s="1">
        <v>350000</v>
      </c>
      <c r="M17454" s="27">
        <v>6.5</v>
      </c>
      <c r="N17454" s="1">
        <v>10</v>
      </c>
      <c r="O17454" s="1" t="s">
        <v>27</v>
      </c>
      <c r="P17454" s="1" t="str">
        <f t="shared" si="578"/>
        <v>106.535000078</v>
      </c>
      <c r="Q17454" s="28">
        <f t="shared" si="579"/>
        <v>0</v>
      </c>
    </row>
    <row r="17455" spans="11:17" x14ac:dyDescent="0.35">
      <c r="K17455" s="1">
        <v>79</v>
      </c>
      <c r="L17455" s="1">
        <v>350000</v>
      </c>
      <c r="M17455" s="27">
        <v>6.5</v>
      </c>
      <c r="N17455" s="1">
        <v>10</v>
      </c>
      <c r="O17455" s="1" t="s">
        <v>27</v>
      </c>
      <c r="P17455" s="1" t="str">
        <f t="shared" si="578"/>
        <v>106.535000079</v>
      </c>
      <c r="Q17455" s="28">
        <f t="shared" si="579"/>
        <v>0</v>
      </c>
    </row>
    <row r="17456" spans="11:17" x14ac:dyDescent="0.35">
      <c r="K17456" s="1">
        <v>80</v>
      </c>
      <c r="L17456" s="1">
        <v>350000</v>
      </c>
      <c r="M17456" s="27">
        <v>6.5</v>
      </c>
      <c r="N17456" s="1">
        <v>10</v>
      </c>
      <c r="O17456" s="1" t="s">
        <v>27</v>
      </c>
      <c r="P17456" s="1" t="str">
        <f t="shared" si="578"/>
        <v>106.535000080</v>
      </c>
      <c r="Q17456" s="28">
        <f t="shared" si="579"/>
        <v>0</v>
      </c>
    </row>
    <row r="17457" spans="11:17" x14ac:dyDescent="0.35">
      <c r="K17457" s="1">
        <v>81</v>
      </c>
      <c r="L17457" s="1">
        <v>350000</v>
      </c>
      <c r="M17457" s="27">
        <v>6.5</v>
      </c>
      <c r="N17457" s="1">
        <v>10</v>
      </c>
      <c r="O17457" s="1" t="s">
        <v>27</v>
      </c>
      <c r="P17457" s="1" t="str">
        <f t="shared" si="578"/>
        <v>106.535000081</v>
      </c>
      <c r="Q17457" s="28">
        <f t="shared" si="579"/>
        <v>0</v>
      </c>
    </row>
    <row r="17458" spans="11:17" x14ac:dyDescent="0.35">
      <c r="K17458" s="1">
        <v>82</v>
      </c>
      <c r="L17458" s="1">
        <v>350000</v>
      </c>
      <c r="M17458" s="27">
        <v>6.5</v>
      </c>
      <c r="N17458" s="1">
        <v>10</v>
      </c>
      <c r="O17458" s="1" t="s">
        <v>27</v>
      </c>
      <c r="P17458" s="1" t="str">
        <f t="shared" si="578"/>
        <v>106.535000082</v>
      </c>
      <c r="Q17458" s="28">
        <f t="shared" si="579"/>
        <v>0</v>
      </c>
    </row>
    <row r="17459" spans="11:17" x14ac:dyDescent="0.35">
      <c r="K17459" s="1">
        <v>83</v>
      </c>
      <c r="L17459" s="1">
        <v>350000</v>
      </c>
      <c r="M17459" s="27">
        <v>6.5</v>
      </c>
      <c r="N17459" s="1">
        <v>10</v>
      </c>
      <c r="O17459" s="1" t="s">
        <v>27</v>
      </c>
      <c r="P17459" s="1" t="str">
        <f t="shared" si="578"/>
        <v>106.535000083</v>
      </c>
      <c r="Q17459" s="28">
        <f t="shared" si="579"/>
        <v>0</v>
      </c>
    </row>
    <row r="17460" spans="11:17" x14ac:dyDescent="0.35">
      <c r="K17460" s="1">
        <v>84</v>
      </c>
      <c r="L17460" s="1">
        <v>350000</v>
      </c>
      <c r="M17460" s="27">
        <v>6.5</v>
      </c>
      <c r="N17460" s="1">
        <v>10</v>
      </c>
      <c r="O17460" s="1" t="s">
        <v>27</v>
      </c>
      <c r="P17460" s="1" t="str">
        <f t="shared" si="578"/>
        <v>106.535000084</v>
      </c>
      <c r="Q17460" s="28">
        <f t="shared" si="579"/>
        <v>0</v>
      </c>
    </row>
    <row r="17461" spans="11:17" x14ac:dyDescent="0.35">
      <c r="K17461" s="1">
        <v>85</v>
      </c>
      <c r="L17461" s="1">
        <v>350000</v>
      </c>
      <c r="M17461" s="27">
        <v>6.5</v>
      </c>
      <c r="N17461" s="1">
        <v>10</v>
      </c>
      <c r="O17461" s="1" t="s">
        <v>27</v>
      </c>
      <c r="P17461" s="1" t="str">
        <f t="shared" si="578"/>
        <v>106.535000085</v>
      </c>
      <c r="Q17461" s="28">
        <f t="shared" si="579"/>
        <v>0</v>
      </c>
    </row>
    <row r="17462" spans="11:17" x14ac:dyDescent="0.35">
      <c r="K17462" s="1">
        <v>86</v>
      </c>
      <c r="L17462" s="1">
        <v>350000</v>
      </c>
      <c r="M17462" s="27">
        <v>6.5</v>
      </c>
      <c r="N17462" s="1">
        <v>10</v>
      </c>
      <c r="O17462" s="1" t="s">
        <v>27</v>
      </c>
      <c r="P17462" s="1" t="str">
        <f t="shared" si="578"/>
        <v>106.535000086</v>
      </c>
      <c r="Q17462" s="28">
        <f t="shared" si="579"/>
        <v>0</v>
      </c>
    </row>
    <row r="17463" spans="11:17" x14ac:dyDescent="0.35">
      <c r="K17463" s="1">
        <v>87</v>
      </c>
      <c r="L17463" s="1">
        <v>350000</v>
      </c>
      <c r="M17463" s="27">
        <v>6.5</v>
      </c>
      <c r="N17463" s="1">
        <v>10</v>
      </c>
      <c r="O17463" s="1" t="s">
        <v>27</v>
      </c>
      <c r="P17463" s="1" t="str">
        <f t="shared" si="578"/>
        <v>106.535000087</v>
      </c>
      <c r="Q17463" s="28">
        <f t="shared" si="579"/>
        <v>0</v>
      </c>
    </row>
    <row r="17464" spans="11:17" x14ac:dyDescent="0.35">
      <c r="K17464" s="1">
        <v>88</v>
      </c>
      <c r="L17464" s="1">
        <v>350000</v>
      </c>
      <c r="M17464" s="27">
        <v>6.5</v>
      </c>
      <c r="N17464" s="1">
        <v>10</v>
      </c>
      <c r="O17464" s="1" t="s">
        <v>27</v>
      </c>
      <c r="P17464" s="1" t="str">
        <f t="shared" si="578"/>
        <v>106.535000088</v>
      </c>
      <c r="Q17464" s="28">
        <f t="shared" si="579"/>
        <v>0</v>
      </c>
    </row>
    <row r="17465" spans="11:17" x14ac:dyDescent="0.35">
      <c r="K17465" s="1">
        <v>89</v>
      </c>
      <c r="L17465" s="1">
        <v>350000</v>
      </c>
      <c r="M17465" s="27">
        <v>6.5</v>
      </c>
      <c r="N17465" s="1">
        <v>10</v>
      </c>
      <c r="O17465" s="1" t="s">
        <v>27</v>
      </c>
      <c r="P17465" s="1" t="str">
        <f t="shared" si="578"/>
        <v>106.535000089</v>
      </c>
      <c r="Q17465" s="28">
        <f t="shared" si="579"/>
        <v>0</v>
      </c>
    </row>
    <row r="17466" spans="11:17" x14ac:dyDescent="0.35">
      <c r="K17466" s="1">
        <v>90</v>
      </c>
      <c r="L17466" s="1">
        <v>350000</v>
      </c>
      <c r="M17466" s="27">
        <v>6.5</v>
      </c>
      <c r="N17466" s="1">
        <v>10</v>
      </c>
      <c r="O17466" s="1" t="s">
        <v>27</v>
      </c>
      <c r="P17466" s="1" t="str">
        <f t="shared" si="578"/>
        <v>106.535000090</v>
      </c>
      <c r="Q17466" s="28">
        <f t="shared" si="579"/>
        <v>0</v>
      </c>
    </row>
    <row r="17467" spans="11:17" x14ac:dyDescent="0.35">
      <c r="K17467" s="1">
        <v>91</v>
      </c>
      <c r="L17467" s="1">
        <v>350000</v>
      </c>
      <c r="M17467" s="27">
        <v>6.5</v>
      </c>
      <c r="N17467" s="1">
        <v>10</v>
      </c>
      <c r="O17467" s="1" t="s">
        <v>27</v>
      </c>
      <c r="P17467" s="1" t="str">
        <f t="shared" si="578"/>
        <v>106.535000091</v>
      </c>
      <c r="Q17467" s="28">
        <f t="shared" si="579"/>
        <v>0</v>
      </c>
    </row>
    <row r="17468" spans="11:17" x14ac:dyDescent="0.35">
      <c r="K17468" s="1">
        <v>92</v>
      </c>
      <c r="L17468" s="1">
        <v>350000</v>
      </c>
      <c r="M17468" s="27">
        <v>6.5</v>
      </c>
      <c r="N17468" s="1">
        <v>10</v>
      </c>
      <c r="O17468" s="1" t="s">
        <v>27</v>
      </c>
      <c r="P17468" s="1" t="str">
        <f t="shared" si="578"/>
        <v>106.535000092</v>
      </c>
      <c r="Q17468" s="28">
        <f t="shared" si="579"/>
        <v>0</v>
      </c>
    </row>
    <row r="17469" spans="11:17" x14ac:dyDescent="0.35">
      <c r="K17469" s="1">
        <v>93</v>
      </c>
      <c r="L17469" s="1">
        <v>350000</v>
      </c>
      <c r="M17469" s="27">
        <v>6.5</v>
      </c>
      <c r="N17469" s="1">
        <v>10</v>
      </c>
      <c r="O17469" s="1" t="s">
        <v>27</v>
      </c>
      <c r="P17469" s="1" t="str">
        <f t="shared" si="578"/>
        <v>106.535000093</v>
      </c>
      <c r="Q17469" s="28">
        <f t="shared" si="579"/>
        <v>0</v>
      </c>
    </row>
    <row r="17470" spans="11:17" x14ac:dyDescent="0.35">
      <c r="K17470" s="1">
        <v>94</v>
      </c>
      <c r="L17470" s="1">
        <v>350000</v>
      </c>
      <c r="M17470" s="27">
        <v>6.5</v>
      </c>
      <c r="N17470" s="1">
        <v>10</v>
      </c>
      <c r="O17470" s="1" t="s">
        <v>27</v>
      </c>
      <c r="P17470" s="1" t="str">
        <f t="shared" si="578"/>
        <v>106.535000094</v>
      </c>
      <c r="Q17470" s="28">
        <f t="shared" si="579"/>
        <v>0</v>
      </c>
    </row>
    <row r="17471" spans="11:17" x14ac:dyDescent="0.35">
      <c r="K17471" s="1">
        <v>95</v>
      </c>
      <c r="L17471" s="1">
        <v>350000</v>
      </c>
      <c r="M17471" s="27">
        <v>6.5</v>
      </c>
      <c r="N17471" s="1">
        <v>10</v>
      </c>
      <c r="O17471" s="1" t="s">
        <v>27</v>
      </c>
      <c r="P17471" s="1" t="str">
        <f t="shared" si="578"/>
        <v>106.535000095</v>
      </c>
      <c r="Q17471" s="28">
        <f t="shared" si="579"/>
        <v>0</v>
      </c>
    </row>
    <row r="17472" spans="11:17" x14ac:dyDescent="0.35">
      <c r="K17472" s="1">
        <v>96</v>
      </c>
      <c r="L17472" s="1">
        <v>350000</v>
      </c>
      <c r="M17472" s="27">
        <v>6.5</v>
      </c>
      <c r="N17472" s="1">
        <v>10</v>
      </c>
      <c r="O17472" s="1" t="s">
        <v>27</v>
      </c>
      <c r="P17472" s="1" t="str">
        <f t="shared" si="578"/>
        <v>106.535000096</v>
      </c>
      <c r="Q17472" s="28">
        <f t="shared" si="579"/>
        <v>0</v>
      </c>
    </row>
    <row r="17473" spans="11:17" x14ac:dyDescent="0.35">
      <c r="K17473" s="1">
        <v>97</v>
      </c>
      <c r="L17473" s="1">
        <v>350000</v>
      </c>
      <c r="M17473" s="27">
        <v>6.5</v>
      </c>
      <c r="N17473" s="1">
        <v>10</v>
      </c>
      <c r="O17473" s="1" t="s">
        <v>27</v>
      </c>
      <c r="P17473" s="1" t="str">
        <f t="shared" si="578"/>
        <v>106.535000097</v>
      </c>
      <c r="Q17473" s="28">
        <f t="shared" si="579"/>
        <v>0</v>
      </c>
    </row>
    <row r="17474" spans="11:17" x14ac:dyDescent="0.35">
      <c r="K17474" s="1">
        <v>98</v>
      </c>
      <c r="L17474" s="1">
        <v>350000</v>
      </c>
      <c r="M17474" s="27">
        <v>6.5</v>
      </c>
      <c r="N17474" s="1">
        <v>10</v>
      </c>
      <c r="O17474" s="1" t="s">
        <v>27</v>
      </c>
      <c r="P17474" s="1" t="str">
        <f t="shared" si="578"/>
        <v>106.535000098</v>
      </c>
      <c r="Q17474" s="28">
        <f t="shared" si="579"/>
        <v>0</v>
      </c>
    </row>
    <row r="17475" spans="11:17" x14ac:dyDescent="0.35">
      <c r="K17475" s="1">
        <v>99</v>
      </c>
      <c r="L17475" s="1">
        <v>350000</v>
      </c>
      <c r="M17475" s="27">
        <v>6.5</v>
      </c>
      <c r="N17475" s="1">
        <v>10</v>
      </c>
      <c r="O17475" s="1" t="s">
        <v>27</v>
      </c>
      <c r="P17475" s="1" t="str">
        <f t="shared" ref="P17475:P17538" si="580">N17475&amp;M17475&amp;L17475&amp;K17475</f>
        <v>106.535000099</v>
      </c>
      <c r="Q17475" s="28">
        <f t="shared" ref="Q17475:Q17538" si="581">VLOOKUP(O17475&amp;L17475&amp;M17475&amp;N17475,$W$2:$X$1051,2,FALSE)</f>
        <v>0</v>
      </c>
    </row>
    <row r="17476" spans="11:17" x14ac:dyDescent="0.35">
      <c r="K17476" s="1">
        <v>100</v>
      </c>
      <c r="L17476" s="1">
        <v>350000</v>
      </c>
      <c r="M17476" s="27">
        <v>6.5</v>
      </c>
      <c r="N17476" s="1">
        <v>10</v>
      </c>
      <c r="O17476" s="1" t="s">
        <v>27</v>
      </c>
      <c r="P17476" s="1" t="str">
        <f t="shared" si="580"/>
        <v>106.5350000100</v>
      </c>
      <c r="Q17476" s="28">
        <f t="shared" si="581"/>
        <v>0</v>
      </c>
    </row>
    <row r="17477" spans="11:17" x14ac:dyDescent="0.35">
      <c r="K17477" s="1">
        <v>101</v>
      </c>
      <c r="L17477" s="1">
        <v>350000</v>
      </c>
      <c r="M17477" s="27">
        <v>6.5</v>
      </c>
      <c r="N17477" s="1">
        <v>10</v>
      </c>
      <c r="O17477" s="1" t="s">
        <v>27</v>
      </c>
      <c r="P17477" s="1" t="str">
        <f t="shared" si="580"/>
        <v>106.5350000101</v>
      </c>
      <c r="Q17477" s="28">
        <f t="shared" si="581"/>
        <v>0</v>
      </c>
    </row>
    <row r="17478" spans="11:17" x14ac:dyDescent="0.35">
      <c r="K17478" s="1">
        <v>102</v>
      </c>
      <c r="L17478" s="1">
        <v>350000</v>
      </c>
      <c r="M17478" s="27">
        <v>6.5</v>
      </c>
      <c r="N17478" s="1">
        <v>10</v>
      </c>
      <c r="O17478" s="1" t="s">
        <v>27</v>
      </c>
      <c r="P17478" s="1" t="str">
        <f t="shared" si="580"/>
        <v>106.5350000102</v>
      </c>
      <c r="Q17478" s="28">
        <f t="shared" si="581"/>
        <v>0</v>
      </c>
    </row>
    <row r="17479" spans="11:17" x14ac:dyDescent="0.35">
      <c r="K17479" s="1">
        <v>103</v>
      </c>
      <c r="L17479" s="1">
        <v>350000</v>
      </c>
      <c r="M17479" s="27">
        <v>6.5</v>
      </c>
      <c r="N17479" s="1">
        <v>10</v>
      </c>
      <c r="O17479" s="1" t="s">
        <v>27</v>
      </c>
      <c r="P17479" s="1" t="str">
        <f t="shared" si="580"/>
        <v>106.5350000103</v>
      </c>
      <c r="Q17479" s="28">
        <f t="shared" si="581"/>
        <v>0</v>
      </c>
    </row>
    <row r="17480" spans="11:17" x14ac:dyDescent="0.35">
      <c r="K17480" s="1">
        <v>104</v>
      </c>
      <c r="L17480" s="1">
        <v>350000</v>
      </c>
      <c r="M17480" s="27">
        <v>6.5</v>
      </c>
      <c r="N17480" s="1">
        <v>10</v>
      </c>
      <c r="O17480" s="1" t="s">
        <v>27</v>
      </c>
      <c r="P17480" s="1" t="str">
        <f t="shared" si="580"/>
        <v>106.5350000104</v>
      </c>
      <c r="Q17480" s="28">
        <f t="shared" si="581"/>
        <v>0</v>
      </c>
    </row>
    <row r="17481" spans="11:17" x14ac:dyDescent="0.35">
      <c r="K17481" s="1">
        <v>105</v>
      </c>
      <c r="L17481" s="1">
        <v>350000</v>
      </c>
      <c r="M17481" s="27">
        <v>6.5</v>
      </c>
      <c r="N17481" s="1">
        <v>10</v>
      </c>
      <c r="O17481" s="1" t="s">
        <v>27</v>
      </c>
      <c r="P17481" s="1" t="str">
        <f t="shared" si="580"/>
        <v>106.5350000105</v>
      </c>
      <c r="Q17481" s="28">
        <f t="shared" si="581"/>
        <v>0</v>
      </c>
    </row>
    <row r="17482" spans="11:17" x14ac:dyDescent="0.35">
      <c r="K17482" s="1">
        <v>106</v>
      </c>
      <c r="L17482" s="1">
        <v>350000</v>
      </c>
      <c r="M17482" s="27">
        <v>6.5</v>
      </c>
      <c r="N17482" s="1">
        <v>10</v>
      </c>
      <c r="O17482" s="1" t="s">
        <v>27</v>
      </c>
      <c r="P17482" s="1" t="str">
        <f t="shared" si="580"/>
        <v>106.5350000106</v>
      </c>
      <c r="Q17482" s="28">
        <f t="shared" si="581"/>
        <v>0</v>
      </c>
    </row>
    <row r="17483" spans="11:17" x14ac:dyDescent="0.35">
      <c r="K17483" s="1">
        <v>107</v>
      </c>
      <c r="L17483" s="1">
        <v>350000</v>
      </c>
      <c r="M17483" s="27">
        <v>6.5</v>
      </c>
      <c r="N17483" s="1">
        <v>10</v>
      </c>
      <c r="O17483" s="1" t="s">
        <v>27</v>
      </c>
      <c r="P17483" s="1" t="str">
        <f t="shared" si="580"/>
        <v>106.5350000107</v>
      </c>
      <c r="Q17483" s="28">
        <f t="shared" si="581"/>
        <v>0</v>
      </c>
    </row>
    <row r="17484" spans="11:17" x14ac:dyDescent="0.35">
      <c r="K17484" s="1">
        <v>108</v>
      </c>
      <c r="L17484" s="1">
        <v>350000</v>
      </c>
      <c r="M17484" s="27">
        <v>6.5</v>
      </c>
      <c r="N17484" s="1">
        <v>10</v>
      </c>
      <c r="O17484" s="1" t="s">
        <v>27</v>
      </c>
      <c r="P17484" s="1" t="str">
        <f t="shared" si="580"/>
        <v>106.5350000108</v>
      </c>
      <c r="Q17484" s="28">
        <f t="shared" si="581"/>
        <v>0</v>
      </c>
    </row>
    <row r="17485" spans="11:17" x14ac:dyDescent="0.35">
      <c r="K17485" s="1">
        <v>109</v>
      </c>
      <c r="L17485" s="1">
        <v>350000</v>
      </c>
      <c r="M17485" s="27">
        <v>6.5</v>
      </c>
      <c r="N17485" s="1">
        <v>10</v>
      </c>
      <c r="O17485" s="1" t="s">
        <v>27</v>
      </c>
      <c r="P17485" s="1" t="str">
        <f t="shared" si="580"/>
        <v>106.5350000109</v>
      </c>
      <c r="Q17485" s="28">
        <f t="shared" si="581"/>
        <v>0</v>
      </c>
    </row>
    <row r="17486" spans="11:17" x14ac:dyDescent="0.35">
      <c r="K17486" s="1">
        <v>110</v>
      </c>
      <c r="L17486" s="1">
        <v>350000</v>
      </c>
      <c r="M17486" s="27">
        <v>6.5</v>
      </c>
      <c r="N17486" s="1">
        <v>10</v>
      </c>
      <c r="O17486" s="1" t="s">
        <v>27</v>
      </c>
      <c r="P17486" s="1" t="str">
        <f t="shared" si="580"/>
        <v>106.5350000110</v>
      </c>
      <c r="Q17486" s="28">
        <f t="shared" si="581"/>
        <v>0</v>
      </c>
    </row>
    <row r="17487" spans="11:17" x14ac:dyDescent="0.35">
      <c r="K17487" s="1">
        <v>111</v>
      </c>
      <c r="L17487" s="1">
        <v>350000</v>
      </c>
      <c r="M17487" s="27">
        <v>6.5</v>
      </c>
      <c r="N17487" s="1">
        <v>10</v>
      </c>
      <c r="O17487" s="1" t="s">
        <v>27</v>
      </c>
      <c r="P17487" s="1" t="str">
        <f t="shared" si="580"/>
        <v>106.5350000111</v>
      </c>
      <c r="Q17487" s="28">
        <f t="shared" si="581"/>
        <v>0</v>
      </c>
    </row>
    <row r="17488" spans="11:17" x14ac:dyDescent="0.35">
      <c r="K17488" s="1">
        <v>112</v>
      </c>
      <c r="L17488" s="1">
        <v>350000</v>
      </c>
      <c r="M17488" s="27">
        <v>6.5</v>
      </c>
      <c r="N17488" s="1">
        <v>10</v>
      </c>
      <c r="O17488" s="1" t="s">
        <v>27</v>
      </c>
      <c r="P17488" s="1" t="str">
        <f t="shared" si="580"/>
        <v>106.5350000112</v>
      </c>
      <c r="Q17488" s="28">
        <f t="shared" si="581"/>
        <v>0</v>
      </c>
    </row>
    <row r="17489" spans="11:17" x14ac:dyDescent="0.35">
      <c r="K17489" s="1">
        <v>113</v>
      </c>
      <c r="L17489" s="1">
        <v>350000</v>
      </c>
      <c r="M17489" s="27">
        <v>6.5</v>
      </c>
      <c r="N17489" s="1">
        <v>10</v>
      </c>
      <c r="O17489" s="1" t="s">
        <v>27</v>
      </c>
      <c r="P17489" s="1" t="str">
        <f t="shared" si="580"/>
        <v>106.5350000113</v>
      </c>
      <c r="Q17489" s="28">
        <f t="shared" si="581"/>
        <v>0</v>
      </c>
    </row>
    <row r="17490" spans="11:17" x14ac:dyDescent="0.35">
      <c r="K17490" s="1">
        <v>114</v>
      </c>
      <c r="L17490" s="1">
        <v>350000</v>
      </c>
      <c r="M17490" s="27">
        <v>6.5</v>
      </c>
      <c r="N17490" s="1">
        <v>10</v>
      </c>
      <c r="O17490" s="1" t="s">
        <v>27</v>
      </c>
      <c r="P17490" s="1" t="str">
        <f t="shared" si="580"/>
        <v>106.5350000114</v>
      </c>
      <c r="Q17490" s="28">
        <f t="shared" si="581"/>
        <v>0</v>
      </c>
    </row>
    <row r="17491" spans="11:17" x14ac:dyDescent="0.35">
      <c r="K17491" s="1">
        <v>115</v>
      </c>
      <c r="L17491" s="1">
        <v>350000</v>
      </c>
      <c r="M17491" s="27">
        <v>6.5</v>
      </c>
      <c r="N17491" s="1">
        <v>10</v>
      </c>
      <c r="O17491" s="1" t="s">
        <v>27</v>
      </c>
      <c r="P17491" s="1" t="str">
        <f t="shared" si="580"/>
        <v>106.5350000115</v>
      </c>
      <c r="Q17491" s="28">
        <f t="shared" si="581"/>
        <v>0</v>
      </c>
    </row>
    <row r="17492" spans="11:17" x14ac:dyDescent="0.35">
      <c r="K17492" s="1">
        <v>116</v>
      </c>
      <c r="L17492" s="1">
        <v>350000</v>
      </c>
      <c r="M17492" s="27">
        <v>6.5</v>
      </c>
      <c r="N17492" s="1">
        <v>10</v>
      </c>
      <c r="O17492" s="1" t="s">
        <v>27</v>
      </c>
      <c r="P17492" s="1" t="str">
        <f t="shared" si="580"/>
        <v>106.5350000116</v>
      </c>
      <c r="Q17492" s="28">
        <f t="shared" si="581"/>
        <v>0</v>
      </c>
    </row>
    <row r="17493" spans="11:17" x14ac:dyDescent="0.35">
      <c r="K17493" s="1">
        <v>117</v>
      </c>
      <c r="L17493" s="1">
        <v>350000</v>
      </c>
      <c r="M17493" s="27">
        <v>6.5</v>
      </c>
      <c r="N17493" s="1">
        <v>10</v>
      </c>
      <c r="O17493" s="1" t="s">
        <v>27</v>
      </c>
      <c r="P17493" s="1" t="str">
        <f t="shared" si="580"/>
        <v>106.5350000117</v>
      </c>
      <c r="Q17493" s="28">
        <f t="shared" si="581"/>
        <v>0</v>
      </c>
    </row>
    <row r="17494" spans="11:17" x14ac:dyDescent="0.35">
      <c r="K17494" s="1">
        <v>118</v>
      </c>
      <c r="L17494" s="1">
        <v>350000</v>
      </c>
      <c r="M17494" s="27">
        <v>6.5</v>
      </c>
      <c r="N17494" s="1">
        <v>10</v>
      </c>
      <c r="O17494" s="1" t="s">
        <v>27</v>
      </c>
      <c r="P17494" s="1" t="str">
        <f t="shared" si="580"/>
        <v>106.5350000118</v>
      </c>
      <c r="Q17494" s="28">
        <f t="shared" si="581"/>
        <v>0</v>
      </c>
    </row>
    <row r="17495" spans="11:17" x14ac:dyDescent="0.35">
      <c r="K17495" s="1">
        <v>119</v>
      </c>
      <c r="L17495" s="1">
        <v>350000</v>
      </c>
      <c r="M17495" s="27">
        <v>6.5</v>
      </c>
      <c r="N17495" s="1">
        <v>10</v>
      </c>
      <c r="O17495" s="1" t="s">
        <v>27</v>
      </c>
      <c r="P17495" s="1" t="str">
        <f t="shared" si="580"/>
        <v>106.5350000119</v>
      </c>
      <c r="Q17495" s="28">
        <f t="shared" si="581"/>
        <v>0</v>
      </c>
    </row>
    <row r="17496" spans="11:17" x14ac:dyDescent="0.35">
      <c r="K17496" s="1">
        <v>120</v>
      </c>
      <c r="L17496" s="1">
        <v>350000</v>
      </c>
      <c r="M17496" s="27">
        <v>6.5</v>
      </c>
      <c r="N17496" s="1">
        <v>10</v>
      </c>
      <c r="O17496" s="1" t="s">
        <v>27</v>
      </c>
      <c r="P17496" s="1" t="str">
        <f t="shared" si="580"/>
        <v>106.5350000120</v>
      </c>
      <c r="Q17496" s="28">
        <f t="shared" si="581"/>
        <v>0</v>
      </c>
    </row>
    <row r="17497" spans="11:17" x14ac:dyDescent="0.35">
      <c r="K17497" s="1">
        <v>121</v>
      </c>
      <c r="L17497" s="1">
        <v>350000</v>
      </c>
      <c r="M17497" s="27">
        <v>6.5</v>
      </c>
      <c r="N17497" s="1">
        <v>10</v>
      </c>
      <c r="O17497" s="1" t="s">
        <v>27</v>
      </c>
      <c r="P17497" s="1" t="str">
        <f t="shared" si="580"/>
        <v>106.5350000121</v>
      </c>
      <c r="Q17497" s="28">
        <f t="shared" si="581"/>
        <v>0</v>
      </c>
    </row>
    <row r="17498" spans="11:17" x14ac:dyDescent="0.35">
      <c r="K17498" s="1">
        <v>122</v>
      </c>
      <c r="L17498" s="1">
        <v>350000</v>
      </c>
      <c r="M17498" s="27">
        <v>6.5</v>
      </c>
      <c r="N17498" s="1">
        <v>10</v>
      </c>
      <c r="O17498" s="1" t="s">
        <v>27</v>
      </c>
      <c r="P17498" s="1" t="str">
        <f t="shared" si="580"/>
        <v>106.5350000122</v>
      </c>
      <c r="Q17498" s="28">
        <f t="shared" si="581"/>
        <v>0</v>
      </c>
    </row>
    <row r="17499" spans="11:17" x14ac:dyDescent="0.35">
      <c r="K17499" s="1">
        <v>123</v>
      </c>
      <c r="L17499" s="1">
        <v>350000</v>
      </c>
      <c r="M17499" s="27">
        <v>6.5</v>
      </c>
      <c r="N17499" s="1">
        <v>10</v>
      </c>
      <c r="O17499" s="1" t="s">
        <v>27</v>
      </c>
      <c r="P17499" s="1" t="str">
        <f t="shared" si="580"/>
        <v>106.5350000123</v>
      </c>
      <c r="Q17499" s="28">
        <f t="shared" si="581"/>
        <v>0</v>
      </c>
    </row>
    <row r="17500" spans="11:17" x14ac:dyDescent="0.35">
      <c r="K17500" s="1">
        <v>124</v>
      </c>
      <c r="L17500" s="1">
        <v>350000</v>
      </c>
      <c r="M17500" s="27">
        <v>6.5</v>
      </c>
      <c r="N17500" s="1">
        <v>10</v>
      </c>
      <c r="O17500" s="1" t="s">
        <v>27</v>
      </c>
      <c r="P17500" s="1" t="str">
        <f t="shared" si="580"/>
        <v>106.5350000124</v>
      </c>
      <c r="Q17500" s="28">
        <f t="shared" si="581"/>
        <v>0</v>
      </c>
    </row>
    <row r="17501" spans="11:17" x14ac:dyDescent="0.35">
      <c r="K17501" s="1">
        <v>125</v>
      </c>
      <c r="L17501" s="1">
        <v>350000</v>
      </c>
      <c r="M17501" s="27">
        <v>6.5</v>
      </c>
      <c r="N17501" s="1">
        <v>10</v>
      </c>
      <c r="O17501" s="1" t="s">
        <v>27</v>
      </c>
      <c r="P17501" s="1" t="str">
        <f t="shared" si="580"/>
        <v>106.5350000125</v>
      </c>
      <c r="Q17501" s="28">
        <f t="shared" si="581"/>
        <v>0</v>
      </c>
    </row>
    <row r="17502" spans="11:17" x14ac:dyDescent="0.35">
      <c r="K17502" s="1">
        <v>1</v>
      </c>
      <c r="L17502" s="1">
        <v>350000</v>
      </c>
      <c r="M17502" s="27">
        <v>9.5</v>
      </c>
      <c r="N17502" s="1">
        <v>10</v>
      </c>
      <c r="O17502" s="1" t="s">
        <v>26</v>
      </c>
      <c r="P17502" s="1" t="str">
        <f t="shared" si="580"/>
        <v>109.53500001</v>
      </c>
      <c r="Q17502" s="28">
        <f t="shared" si="581"/>
        <v>0</v>
      </c>
    </row>
    <row r="17503" spans="11:17" x14ac:dyDescent="0.35">
      <c r="K17503" s="1">
        <v>2</v>
      </c>
      <c r="L17503" s="1">
        <v>350000</v>
      </c>
      <c r="M17503" s="27">
        <v>9.5</v>
      </c>
      <c r="N17503" s="1">
        <v>10</v>
      </c>
      <c r="O17503" s="1" t="s">
        <v>26</v>
      </c>
      <c r="P17503" s="1" t="str">
        <f t="shared" si="580"/>
        <v>109.53500002</v>
      </c>
      <c r="Q17503" s="28">
        <f t="shared" si="581"/>
        <v>0</v>
      </c>
    </row>
    <row r="17504" spans="11:17" x14ac:dyDescent="0.35">
      <c r="K17504" s="1">
        <v>3</v>
      </c>
      <c r="L17504" s="1">
        <v>350000</v>
      </c>
      <c r="M17504" s="27">
        <v>9.5</v>
      </c>
      <c r="N17504" s="1">
        <v>10</v>
      </c>
      <c r="O17504" s="1" t="s">
        <v>26</v>
      </c>
      <c r="P17504" s="1" t="str">
        <f t="shared" si="580"/>
        <v>109.53500003</v>
      </c>
      <c r="Q17504" s="28">
        <f t="shared" si="581"/>
        <v>0</v>
      </c>
    </row>
    <row r="17505" spans="11:17" x14ac:dyDescent="0.35">
      <c r="K17505" s="1">
        <v>4</v>
      </c>
      <c r="L17505" s="1">
        <v>350000</v>
      </c>
      <c r="M17505" s="27">
        <v>9.5</v>
      </c>
      <c r="N17505" s="1">
        <v>10</v>
      </c>
      <c r="O17505" s="1" t="s">
        <v>26</v>
      </c>
      <c r="P17505" s="1" t="str">
        <f t="shared" si="580"/>
        <v>109.53500004</v>
      </c>
      <c r="Q17505" s="28">
        <f t="shared" si="581"/>
        <v>0</v>
      </c>
    </row>
    <row r="17506" spans="11:17" x14ac:dyDescent="0.35">
      <c r="K17506" s="1">
        <v>5</v>
      </c>
      <c r="L17506" s="1">
        <v>350000</v>
      </c>
      <c r="M17506" s="27">
        <v>9.5</v>
      </c>
      <c r="N17506" s="1">
        <v>10</v>
      </c>
      <c r="O17506" s="1" t="s">
        <v>26</v>
      </c>
      <c r="P17506" s="1" t="str">
        <f t="shared" si="580"/>
        <v>109.53500005</v>
      </c>
      <c r="Q17506" s="28">
        <f t="shared" si="581"/>
        <v>0</v>
      </c>
    </row>
    <row r="17507" spans="11:17" x14ac:dyDescent="0.35">
      <c r="K17507" s="1">
        <v>6</v>
      </c>
      <c r="L17507" s="1">
        <v>350000</v>
      </c>
      <c r="M17507" s="27">
        <v>9.5</v>
      </c>
      <c r="N17507" s="1">
        <v>10</v>
      </c>
      <c r="O17507" s="1" t="s">
        <v>26</v>
      </c>
      <c r="P17507" s="1" t="str">
        <f t="shared" si="580"/>
        <v>109.53500006</v>
      </c>
      <c r="Q17507" s="28">
        <f t="shared" si="581"/>
        <v>0</v>
      </c>
    </row>
    <row r="17508" spans="11:17" x14ac:dyDescent="0.35">
      <c r="K17508" s="1">
        <v>7</v>
      </c>
      <c r="L17508" s="1">
        <v>350000</v>
      </c>
      <c r="M17508" s="27">
        <v>9.5</v>
      </c>
      <c r="N17508" s="1">
        <v>10</v>
      </c>
      <c r="O17508" s="1" t="s">
        <v>26</v>
      </c>
      <c r="P17508" s="1" t="str">
        <f t="shared" si="580"/>
        <v>109.53500007</v>
      </c>
      <c r="Q17508" s="28">
        <f t="shared" si="581"/>
        <v>0</v>
      </c>
    </row>
    <row r="17509" spans="11:17" x14ac:dyDescent="0.35">
      <c r="K17509" s="1">
        <v>8</v>
      </c>
      <c r="L17509" s="1">
        <v>350000</v>
      </c>
      <c r="M17509" s="27">
        <v>9.5</v>
      </c>
      <c r="N17509" s="1">
        <v>10</v>
      </c>
      <c r="O17509" s="1" t="s">
        <v>26</v>
      </c>
      <c r="P17509" s="1" t="str">
        <f t="shared" si="580"/>
        <v>109.53500008</v>
      </c>
      <c r="Q17509" s="28">
        <f t="shared" si="581"/>
        <v>0</v>
      </c>
    </row>
    <row r="17510" spans="11:17" x14ac:dyDescent="0.35">
      <c r="K17510" s="1">
        <v>9</v>
      </c>
      <c r="L17510" s="1">
        <v>350000</v>
      </c>
      <c r="M17510" s="27">
        <v>9.5</v>
      </c>
      <c r="N17510" s="1">
        <v>10</v>
      </c>
      <c r="O17510" s="1" t="s">
        <v>26</v>
      </c>
      <c r="P17510" s="1" t="str">
        <f t="shared" si="580"/>
        <v>109.53500009</v>
      </c>
      <c r="Q17510" s="28">
        <f t="shared" si="581"/>
        <v>0</v>
      </c>
    </row>
    <row r="17511" spans="11:17" x14ac:dyDescent="0.35">
      <c r="K17511" s="1">
        <v>10</v>
      </c>
      <c r="L17511" s="1">
        <v>350000</v>
      </c>
      <c r="M17511" s="27">
        <v>9.5</v>
      </c>
      <c r="N17511" s="1">
        <v>10</v>
      </c>
      <c r="O17511" s="1" t="s">
        <v>26</v>
      </c>
      <c r="P17511" s="1" t="str">
        <f t="shared" si="580"/>
        <v>109.535000010</v>
      </c>
      <c r="Q17511" s="28">
        <f t="shared" si="581"/>
        <v>0</v>
      </c>
    </row>
    <row r="17512" spans="11:17" x14ac:dyDescent="0.35">
      <c r="K17512" s="1">
        <v>11</v>
      </c>
      <c r="L17512" s="1">
        <v>350000</v>
      </c>
      <c r="M17512" s="27">
        <v>9.5</v>
      </c>
      <c r="N17512" s="1">
        <v>10</v>
      </c>
      <c r="O17512" s="1" t="s">
        <v>26</v>
      </c>
      <c r="P17512" s="1" t="str">
        <f t="shared" si="580"/>
        <v>109.535000011</v>
      </c>
      <c r="Q17512" s="28">
        <f t="shared" si="581"/>
        <v>0</v>
      </c>
    </row>
    <row r="17513" spans="11:17" x14ac:dyDescent="0.35">
      <c r="K17513" s="1">
        <v>12</v>
      </c>
      <c r="L17513" s="1">
        <v>350000</v>
      </c>
      <c r="M17513" s="27">
        <v>9.5</v>
      </c>
      <c r="N17513" s="1">
        <v>10</v>
      </c>
      <c r="O17513" s="1" t="s">
        <v>26</v>
      </c>
      <c r="P17513" s="1" t="str">
        <f t="shared" si="580"/>
        <v>109.535000012</v>
      </c>
      <c r="Q17513" s="28">
        <f t="shared" si="581"/>
        <v>0</v>
      </c>
    </row>
    <row r="17514" spans="11:17" x14ac:dyDescent="0.35">
      <c r="K17514" s="1">
        <v>13</v>
      </c>
      <c r="L17514" s="1">
        <v>350000</v>
      </c>
      <c r="M17514" s="27">
        <v>9.5</v>
      </c>
      <c r="N17514" s="1">
        <v>10</v>
      </c>
      <c r="O17514" s="1" t="s">
        <v>26</v>
      </c>
      <c r="P17514" s="1" t="str">
        <f t="shared" si="580"/>
        <v>109.535000013</v>
      </c>
      <c r="Q17514" s="28">
        <f t="shared" si="581"/>
        <v>0</v>
      </c>
    </row>
    <row r="17515" spans="11:17" x14ac:dyDescent="0.35">
      <c r="K17515" s="1">
        <v>14</v>
      </c>
      <c r="L17515" s="1">
        <v>350000</v>
      </c>
      <c r="M17515" s="27">
        <v>9.5</v>
      </c>
      <c r="N17515" s="1">
        <v>10</v>
      </c>
      <c r="O17515" s="1" t="s">
        <v>26</v>
      </c>
      <c r="P17515" s="1" t="str">
        <f t="shared" si="580"/>
        <v>109.535000014</v>
      </c>
      <c r="Q17515" s="28">
        <f t="shared" si="581"/>
        <v>0</v>
      </c>
    </row>
    <row r="17516" spans="11:17" x14ac:dyDescent="0.35">
      <c r="K17516" s="1">
        <v>15</v>
      </c>
      <c r="L17516" s="1">
        <v>350000</v>
      </c>
      <c r="M17516" s="27">
        <v>9.5</v>
      </c>
      <c r="N17516" s="1">
        <v>10</v>
      </c>
      <c r="O17516" s="1" t="s">
        <v>26</v>
      </c>
      <c r="P17516" s="1" t="str">
        <f t="shared" si="580"/>
        <v>109.535000015</v>
      </c>
      <c r="Q17516" s="28">
        <f t="shared" si="581"/>
        <v>0</v>
      </c>
    </row>
    <row r="17517" spans="11:17" x14ac:dyDescent="0.35">
      <c r="K17517" s="1">
        <v>16</v>
      </c>
      <c r="L17517" s="1">
        <v>350000</v>
      </c>
      <c r="M17517" s="27">
        <v>9.5</v>
      </c>
      <c r="N17517" s="1">
        <v>10</v>
      </c>
      <c r="O17517" s="1" t="s">
        <v>26</v>
      </c>
      <c r="P17517" s="1" t="str">
        <f t="shared" si="580"/>
        <v>109.535000016</v>
      </c>
      <c r="Q17517" s="28">
        <f t="shared" si="581"/>
        <v>0</v>
      </c>
    </row>
    <row r="17518" spans="11:17" x14ac:dyDescent="0.35">
      <c r="K17518" s="1">
        <v>17</v>
      </c>
      <c r="L17518" s="1">
        <v>350000</v>
      </c>
      <c r="M17518" s="27">
        <v>9.5</v>
      </c>
      <c r="N17518" s="1">
        <v>10</v>
      </c>
      <c r="O17518" s="1" t="s">
        <v>26</v>
      </c>
      <c r="P17518" s="1" t="str">
        <f t="shared" si="580"/>
        <v>109.535000017</v>
      </c>
      <c r="Q17518" s="28">
        <f t="shared" si="581"/>
        <v>0</v>
      </c>
    </row>
    <row r="17519" spans="11:17" x14ac:dyDescent="0.35">
      <c r="K17519" s="1">
        <v>18</v>
      </c>
      <c r="L17519" s="1">
        <v>350000</v>
      </c>
      <c r="M17519" s="27">
        <v>9.5</v>
      </c>
      <c r="N17519" s="1">
        <v>10</v>
      </c>
      <c r="O17519" s="1" t="s">
        <v>26</v>
      </c>
      <c r="P17519" s="1" t="str">
        <f t="shared" si="580"/>
        <v>109.535000018</v>
      </c>
      <c r="Q17519" s="28">
        <f t="shared" si="581"/>
        <v>0</v>
      </c>
    </row>
    <row r="17520" spans="11:17" x14ac:dyDescent="0.35">
      <c r="K17520" s="1">
        <v>19</v>
      </c>
      <c r="L17520" s="1">
        <v>350000</v>
      </c>
      <c r="M17520" s="27">
        <v>9.5</v>
      </c>
      <c r="N17520" s="1">
        <v>10</v>
      </c>
      <c r="O17520" s="1" t="s">
        <v>26</v>
      </c>
      <c r="P17520" s="1" t="str">
        <f t="shared" si="580"/>
        <v>109.535000019</v>
      </c>
      <c r="Q17520" s="28">
        <f t="shared" si="581"/>
        <v>0</v>
      </c>
    </row>
    <row r="17521" spans="11:17" x14ac:dyDescent="0.35">
      <c r="K17521" s="1">
        <v>20</v>
      </c>
      <c r="L17521" s="1">
        <v>350000</v>
      </c>
      <c r="M17521" s="27">
        <v>9.5</v>
      </c>
      <c r="N17521" s="1">
        <v>10</v>
      </c>
      <c r="O17521" s="1" t="s">
        <v>26</v>
      </c>
      <c r="P17521" s="1" t="str">
        <f t="shared" si="580"/>
        <v>109.535000020</v>
      </c>
      <c r="Q17521" s="28">
        <f t="shared" si="581"/>
        <v>0</v>
      </c>
    </row>
    <row r="17522" spans="11:17" x14ac:dyDescent="0.35">
      <c r="K17522" s="1">
        <v>21</v>
      </c>
      <c r="L17522" s="1">
        <v>350000</v>
      </c>
      <c r="M17522" s="27">
        <v>9.5</v>
      </c>
      <c r="N17522" s="1">
        <v>10</v>
      </c>
      <c r="O17522" s="1" t="s">
        <v>26</v>
      </c>
      <c r="P17522" s="1" t="str">
        <f t="shared" si="580"/>
        <v>109.535000021</v>
      </c>
      <c r="Q17522" s="28">
        <f t="shared" si="581"/>
        <v>0</v>
      </c>
    </row>
    <row r="17523" spans="11:17" x14ac:dyDescent="0.35">
      <c r="K17523" s="1">
        <v>22</v>
      </c>
      <c r="L17523" s="1">
        <v>350000</v>
      </c>
      <c r="M17523" s="27">
        <v>9.5</v>
      </c>
      <c r="N17523" s="1">
        <v>10</v>
      </c>
      <c r="O17523" s="1" t="s">
        <v>26</v>
      </c>
      <c r="P17523" s="1" t="str">
        <f t="shared" si="580"/>
        <v>109.535000022</v>
      </c>
      <c r="Q17523" s="28">
        <f t="shared" si="581"/>
        <v>0</v>
      </c>
    </row>
    <row r="17524" spans="11:17" x14ac:dyDescent="0.35">
      <c r="K17524" s="1">
        <v>23</v>
      </c>
      <c r="L17524" s="1">
        <v>350000</v>
      </c>
      <c r="M17524" s="27">
        <v>9.5</v>
      </c>
      <c r="N17524" s="1">
        <v>10</v>
      </c>
      <c r="O17524" s="1" t="s">
        <v>26</v>
      </c>
      <c r="P17524" s="1" t="str">
        <f t="shared" si="580"/>
        <v>109.535000023</v>
      </c>
      <c r="Q17524" s="28">
        <f t="shared" si="581"/>
        <v>0</v>
      </c>
    </row>
    <row r="17525" spans="11:17" x14ac:dyDescent="0.35">
      <c r="K17525" s="1">
        <v>24</v>
      </c>
      <c r="L17525" s="1">
        <v>350000</v>
      </c>
      <c r="M17525" s="27">
        <v>9.5</v>
      </c>
      <c r="N17525" s="1">
        <v>10</v>
      </c>
      <c r="O17525" s="1" t="s">
        <v>26</v>
      </c>
      <c r="P17525" s="1" t="str">
        <f t="shared" si="580"/>
        <v>109.535000024</v>
      </c>
      <c r="Q17525" s="28">
        <f t="shared" si="581"/>
        <v>0</v>
      </c>
    </row>
    <row r="17526" spans="11:17" x14ac:dyDescent="0.35">
      <c r="K17526" s="1">
        <v>25</v>
      </c>
      <c r="L17526" s="1">
        <v>350000</v>
      </c>
      <c r="M17526" s="27">
        <v>9.5</v>
      </c>
      <c r="N17526" s="1">
        <v>10</v>
      </c>
      <c r="O17526" s="1" t="s">
        <v>26</v>
      </c>
      <c r="P17526" s="1" t="str">
        <f t="shared" si="580"/>
        <v>109.535000025</v>
      </c>
      <c r="Q17526" s="28">
        <f t="shared" si="581"/>
        <v>0</v>
      </c>
    </row>
    <row r="17527" spans="11:17" x14ac:dyDescent="0.35">
      <c r="K17527" s="1">
        <v>26</v>
      </c>
      <c r="L17527" s="1">
        <v>350000</v>
      </c>
      <c r="M17527" s="27">
        <v>9.5</v>
      </c>
      <c r="N17527" s="1">
        <v>10</v>
      </c>
      <c r="O17527" s="1" t="s">
        <v>17</v>
      </c>
      <c r="P17527" s="1" t="str">
        <f t="shared" si="580"/>
        <v>109.535000026</v>
      </c>
      <c r="Q17527" s="28">
        <f t="shared" si="581"/>
        <v>0</v>
      </c>
    </row>
    <row r="17528" spans="11:17" x14ac:dyDescent="0.35">
      <c r="K17528" s="1">
        <v>27</v>
      </c>
      <c r="L17528" s="1">
        <v>350000</v>
      </c>
      <c r="M17528" s="27">
        <v>9.5</v>
      </c>
      <c r="N17528" s="1">
        <v>10</v>
      </c>
      <c r="O17528" s="1" t="s">
        <v>17</v>
      </c>
      <c r="P17528" s="1" t="str">
        <f t="shared" si="580"/>
        <v>109.535000027</v>
      </c>
      <c r="Q17528" s="28">
        <f t="shared" si="581"/>
        <v>0</v>
      </c>
    </row>
    <row r="17529" spans="11:17" x14ac:dyDescent="0.35">
      <c r="K17529" s="1">
        <v>28</v>
      </c>
      <c r="L17529" s="1">
        <v>350000</v>
      </c>
      <c r="M17529" s="27">
        <v>9.5</v>
      </c>
      <c r="N17529" s="1">
        <v>10</v>
      </c>
      <c r="O17529" s="1" t="s">
        <v>17</v>
      </c>
      <c r="P17529" s="1" t="str">
        <f t="shared" si="580"/>
        <v>109.535000028</v>
      </c>
      <c r="Q17529" s="28">
        <f t="shared" si="581"/>
        <v>0</v>
      </c>
    </row>
    <row r="17530" spans="11:17" x14ac:dyDescent="0.35">
      <c r="K17530" s="1">
        <v>29</v>
      </c>
      <c r="L17530" s="1">
        <v>350000</v>
      </c>
      <c r="M17530" s="27">
        <v>9.5</v>
      </c>
      <c r="N17530" s="1">
        <v>10</v>
      </c>
      <c r="O17530" s="1" t="s">
        <v>17</v>
      </c>
      <c r="P17530" s="1" t="str">
        <f t="shared" si="580"/>
        <v>109.535000029</v>
      </c>
      <c r="Q17530" s="28">
        <f t="shared" si="581"/>
        <v>0</v>
      </c>
    </row>
    <row r="17531" spans="11:17" x14ac:dyDescent="0.35">
      <c r="K17531" s="1">
        <v>30</v>
      </c>
      <c r="L17531" s="1">
        <v>350000</v>
      </c>
      <c r="M17531" s="27">
        <v>9.5</v>
      </c>
      <c r="N17531" s="1">
        <v>10</v>
      </c>
      <c r="O17531" s="1" t="s">
        <v>17</v>
      </c>
      <c r="P17531" s="1" t="str">
        <f t="shared" si="580"/>
        <v>109.535000030</v>
      </c>
      <c r="Q17531" s="28">
        <f t="shared" si="581"/>
        <v>0</v>
      </c>
    </row>
    <row r="17532" spans="11:17" x14ac:dyDescent="0.35">
      <c r="K17532" s="1">
        <v>31</v>
      </c>
      <c r="L17532" s="1">
        <v>350000</v>
      </c>
      <c r="M17532" s="27">
        <v>9.5</v>
      </c>
      <c r="N17532" s="1">
        <v>10</v>
      </c>
      <c r="O17532" s="1" t="s">
        <v>17</v>
      </c>
      <c r="P17532" s="1" t="str">
        <f t="shared" si="580"/>
        <v>109.535000031</v>
      </c>
      <c r="Q17532" s="28">
        <f t="shared" si="581"/>
        <v>0</v>
      </c>
    </row>
    <row r="17533" spans="11:17" x14ac:dyDescent="0.35">
      <c r="K17533" s="1">
        <v>32</v>
      </c>
      <c r="L17533" s="1">
        <v>350000</v>
      </c>
      <c r="M17533" s="27">
        <v>9.5</v>
      </c>
      <c r="N17533" s="1">
        <v>10</v>
      </c>
      <c r="O17533" s="1" t="s">
        <v>17</v>
      </c>
      <c r="P17533" s="1" t="str">
        <f t="shared" si="580"/>
        <v>109.535000032</v>
      </c>
      <c r="Q17533" s="28">
        <f t="shared" si="581"/>
        <v>0</v>
      </c>
    </row>
    <row r="17534" spans="11:17" x14ac:dyDescent="0.35">
      <c r="K17534" s="1">
        <v>33</v>
      </c>
      <c r="L17534" s="1">
        <v>350000</v>
      </c>
      <c r="M17534" s="27">
        <v>9.5</v>
      </c>
      <c r="N17534" s="1">
        <v>10</v>
      </c>
      <c r="O17534" s="1" t="s">
        <v>17</v>
      </c>
      <c r="P17534" s="1" t="str">
        <f t="shared" si="580"/>
        <v>109.535000033</v>
      </c>
      <c r="Q17534" s="28">
        <f t="shared" si="581"/>
        <v>0</v>
      </c>
    </row>
    <row r="17535" spans="11:17" x14ac:dyDescent="0.35">
      <c r="K17535" s="1">
        <v>34</v>
      </c>
      <c r="L17535" s="1">
        <v>350000</v>
      </c>
      <c r="M17535" s="27">
        <v>9.5</v>
      </c>
      <c r="N17535" s="1">
        <v>10</v>
      </c>
      <c r="O17535" s="1" t="s">
        <v>17</v>
      </c>
      <c r="P17535" s="1" t="str">
        <f t="shared" si="580"/>
        <v>109.535000034</v>
      </c>
      <c r="Q17535" s="28">
        <f t="shared" si="581"/>
        <v>0</v>
      </c>
    </row>
    <row r="17536" spans="11:17" x14ac:dyDescent="0.35">
      <c r="K17536" s="1">
        <v>35</v>
      </c>
      <c r="L17536" s="1">
        <v>350000</v>
      </c>
      <c r="M17536" s="27">
        <v>9.5</v>
      </c>
      <c r="N17536" s="1">
        <v>10</v>
      </c>
      <c r="O17536" s="1" t="s">
        <v>17</v>
      </c>
      <c r="P17536" s="1" t="str">
        <f t="shared" si="580"/>
        <v>109.535000035</v>
      </c>
      <c r="Q17536" s="28">
        <f t="shared" si="581"/>
        <v>0</v>
      </c>
    </row>
    <row r="17537" spans="11:17" x14ac:dyDescent="0.35">
      <c r="K17537" s="1">
        <v>36</v>
      </c>
      <c r="L17537" s="1">
        <v>350000</v>
      </c>
      <c r="M17537" s="27">
        <v>9.5</v>
      </c>
      <c r="N17537" s="1">
        <v>10</v>
      </c>
      <c r="O17537" s="1" t="s">
        <v>18</v>
      </c>
      <c r="P17537" s="1" t="str">
        <f t="shared" si="580"/>
        <v>109.535000036</v>
      </c>
      <c r="Q17537" s="28">
        <f t="shared" si="581"/>
        <v>0</v>
      </c>
    </row>
    <row r="17538" spans="11:17" x14ac:dyDescent="0.35">
      <c r="K17538" s="1">
        <v>37</v>
      </c>
      <c r="L17538" s="1">
        <v>350000</v>
      </c>
      <c r="M17538" s="27">
        <v>9.5</v>
      </c>
      <c r="N17538" s="1">
        <v>10</v>
      </c>
      <c r="O17538" s="1" t="s">
        <v>18</v>
      </c>
      <c r="P17538" s="1" t="str">
        <f t="shared" si="580"/>
        <v>109.535000037</v>
      </c>
      <c r="Q17538" s="28">
        <f t="shared" si="581"/>
        <v>0</v>
      </c>
    </row>
    <row r="17539" spans="11:17" x14ac:dyDescent="0.35">
      <c r="K17539" s="1">
        <v>38</v>
      </c>
      <c r="L17539" s="1">
        <v>350000</v>
      </c>
      <c r="M17539" s="27">
        <v>9.5</v>
      </c>
      <c r="N17539" s="1">
        <v>10</v>
      </c>
      <c r="O17539" s="1" t="s">
        <v>18</v>
      </c>
      <c r="P17539" s="1" t="str">
        <f t="shared" ref="P17539:P17602" si="582">N17539&amp;M17539&amp;L17539&amp;K17539</f>
        <v>109.535000038</v>
      </c>
      <c r="Q17539" s="28">
        <f t="shared" ref="Q17539:Q17602" si="583">VLOOKUP(O17539&amp;L17539&amp;M17539&amp;N17539,$W$2:$X$1051,2,FALSE)</f>
        <v>0</v>
      </c>
    </row>
    <row r="17540" spans="11:17" x14ac:dyDescent="0.35">
      <c r="K17540" s="1">
        <v>39</v>
      </c>
      <c r="L17540" s="1">
        <v>350000</v>
      </c>
      <c r="M17540" s="27">
        <v>9.5</v>
      </c>
      <c r="N17540" s="1">
        <v>10</v>
      </c>
      <c r="O17540" s="1" t="s">
        <v>18</v>
      </c>
      <c r="P17540" s="1" t="str">
        <f t="shared" si="582"/>
        <v>109.535000039</v>
      </c>
      <c r="Q17540" s="28">
        <f t="shared" si="583"/>
        <v>0</v>
      </c>
    </row>
    <row r="17541" spans="11:17" x14ac:dyDescent="0.35">
      <c r="K17541" s="1">
        <v>40</v>
      </c>
      <c r="L17541" s="1">
        <v>350000</v>
      </c>
      <c r="M17541" s="27">
        <v>9.5</v>
      </c>
      <c r="N17541" s="1">
        <v>10</v>
      </c>
      <c r="O17541" s="1" t="s">
        <v>18</v>
      </c>
      <c r="P17541" s="1" t="str">
        <f t="shared" si="582"/>
        <v>109.535000040</v>
      </c>
      <c r="Q17541" s="28">
        <f t="shared" si="583"/>
        <v>0</v>
      </c>
    </row>
    <row r="17542" spans="11:17" x14ac:dyDescent="0.35">
      <c r="K17542" s="1">
        <v>41</v>
      </c>
      <c r="L17542" s="1">
        <v>350000</v>
      </c>
      <c r="M17542" s="27">
        <v>9.5</v>
      </c>
      <c r="N17542" s="1">
        <v>10</v>
      </c>
      <c r="O17542" s="1" t="s">
        <v>18</v>
      </c>
      <c r="P17542" s="1" t="str">
        <f t="shared" si="582"/>
        <v>109.535000041</v>
      </c>
      <c r="Q17542" s="28">
        <f t="shared" si="583"/>
        <v>0</v>
      </c>
    </row>
    <row r="17543" spans="11:17" x14ac:dyDescent="0.35">
      <c r="K17543" s="1">
        <v>42</v>
      </c>
      <c r="L17543" s="1">
        <v>350000</v>
      </c>
      <c r="M17543" s="27">
        <v>9.5</v>
      </c>
      <c r="N17543" s="1">
        <v>10</v>
      </c>
      <c r="O17543" s="1" t="s">
        <v>18</v>
      </c>
      <c r="P17543" s="1" t="str">
        <f t="shared" si="582"/>
        <v>109.535000042</v>
      </c>
      <c r="Q17543" s="28">
        <f t="shared" si="583"/>
        <v>0</v>
      </c>
    </row>
    <row r="17544" spans="11:17" x14ac:dyDescent="0.35">
      <c r="K17544" s="1">
        <v>43</v>
      </c>
      <c r="L17544" s="1">
        <v>350000</v>
      </c>
      <c r="M17544" s="27">
        <v>9.5</v>
      </c>
      <c r="N17544" s="1">
        <v>10</v>
      </c>
      <c r="O17544" s="1" t="s">
        <v>18</v>
      </c>
      <c r="P17544" s="1" t="str">
        <f t="shared" si="582"/>
        <v>109.535000043</v>
      </c>
      <c r="Q17544" s="28">
        <f t="shared" si="583"/>
        <v>0</v>
      </c>
    </row>
    <row r="17545" spans="11:17" x14ac:dyDescent="0.35">
      <c r="K17545" s="1">
        <v>44</v>
      </c>
      <c r="L17545" s="1">
        <v>350000</v>
      </c>
      <c r="M17545" s="27">
        <v>9.5</v>
      </c>
      <c r="N17545" s="1">
        <v>10</v>
      </c>
      <c r="O17545" s="1" t="s">
        <v>18</v>
      </c>
      <c r="P17545" s="1" t="str">
        <f t="shared" si="582"/>
        <v>109.535000044</v>
      </c>
      <c r="Q17545" s="28">
        <f t="shared" si="583"/>
        <v>0</v>
      </c>
    </row>
    <row r="17546" spans="11:17" x14ac:dyDescent="0.35">
      <c r="K17546" s="1">
        <v>45</v>
      </c>
      <c r="L17546" s="1">
        <v>350000</v>
      </c>
      <c r="M17546" s="27">
        <v>9.5</v>
      </c>
      <c r="N17546" s="1">
        <v>10</v>
      </c>
      <c r="O17546" s="1" t="s">
        <v>18</v>
      </c>
      <c r="P17546" s="1" t="str">
        <f t="shared" si="582"/>
        <v>109.535000045</v>
      </c>
      <c r="Q17546" s="28">
        <f t="shared" si="583"/>
        <v>0</v>
      </c>
    </row>
    <row r="17547" spans="11:17" x14ac:dyDescent="0.35">
      <c r="K17547" s="1">
        <v>46</v>
      </c>
      <c r="L17547" s="1">
        <v>350000</v>
      </c>
      <c r="M17547" s="27">
        <v>9.5</v>
      </c>
      <c r="N17547" s="1">
        <v>10</v>
      </c>
      <c r="O17547" s="1" t="s">
        <v>33</v>
      </c>
      <c r="P17547" s="1" t="str">
        <f t="shared" si="582"/>
        <v>109.535000046</v>
      </c>
      <c r="Q17547" s="28">
        <f t="shared" si="583"/>
        <v>0</v>
      </c>
    </row>
    <row r="17548" spans="11:17" x14ac:dyDescent="0.35">
      <c r="K17548" s="1">
        <v>47</v>
      </c>
      <c r="L17548" s="1">
        <v>350000</v>
      </c>
      <c r="M17548" s="27">
        <v>9.5</v>
      </c>
      <c r="N17548" s="1">
        <v>10</v>
      </c>
      <c r="O17548" s="1" t="s">
        <v>33</v>
      </c>
      <c r="P17548" s="1" t="str">
        <f t="shared" si="582"/>
        <v>109.535000047</v>
      </c>
      <c r="Q17548" s="28">
        <f t="shared" si="583"/>
        <v>0</v>
      </c>
    </row>
    <row r="17549" spans="11:17" x14ac:dyDescent="0.35">
      <c r="K17549" s="1">
        <v>48</v>
      </c>
      <c r="L17549" s="1">
        <v>350000</v>
      </c>
      <c r="M17549" s="27">
        <v>9.5</v>
      </c>
      <c r="N17549" s="1">
        <v>10</v>
      </c>
      <c r="O17549" s="1" t="s">
        <v>33</v>
      </c>
      <c r="P17549" s="1" t="str">
        <f t="shared" si="582"/>
        <v>109.535000048</v>
      </c>
      <c r="Q17549" s="28">
        <f t="shared" si="583"/>
        <v>0</v>
      </c>
    </row>
    <row r="17550" spans="11:17" x14ac:dyDescent="0.35">
      <c r="K17550" s="1">
        <v>49</v>
      </c>
      <c r="L17550" s="1">
        <v>350000</v>
      </c>
      <c r="M17550" s="27">
        <v>9.5</v>
      </c>
      <c r="N17550" s="1">
        <v>10</v>
      </c>
      <c r="O17550" s="1" t="s">
        <v>33</v>
      </c>
      <c r="P17550" s="1" t="str">
        <f t="shared" si="582"/>
        <v>109.535000049</v>
      </c>
      <c r="Q17550" s="28">
        <f t="shared" si="583"/>
        <v>0</v>
      </c>
    </row>
    <row r="17551" spans="11:17" x14ac:dyDescent="0.35">
      <c r="K17551" s="1">
        <v>50</v>
      </c>
      <c r="L17551" s="1">
        <v>350000</v>
      </c>
      <c r="M17551" s="27">
        <v>9.5</v>
      </c>
      <c r="N17551" s="1">
        <v>10</v>
      </c>
      <c r="O17551" s="1" t="s">
        <v>33</v>
      </c>
      <c r="P17551" s="1" t="str">
        <f t="shared" si="582"/>
        <v>109.535000050</v>
      </c>
      <c r="Q17551" s="28">
        <f t="shared" si="583"/>
        <v>0</v>
      </c>
    </row>
    <row r="17552" spans="11:17" x14ac:dyDescent="0.35">
      <c r="K17552" s="1">
        <v>51</v>
      </c>
      <c r="L17552" s="1">
        <v>350000</v>
      </c>
      <c r="M17552" s="27">
        <v>9.5</v>
      </c>
      <c r="N17552" s="1">
        <v>10</v>
      </c>
      <c r="O17552" s="1" t="s">
        <v>33</v>
      </c>
      <c r="P17552" s="1" t="str">
        <f t="shared" si="582"/>
        <v>109.535000051</v>
      </c>
      <c r="Q17552" s="28">
        <f t="shared" si="583"/>
        <v>0</v>
      </c>
    </row>
    <row r="17553" spans="11:17" x14ac:dyDescent="0.35">
      <c r="K17553" s="1">
        <v>52</v>
      </c>
      <c r="L17553" s="1">
        <v>350000</v>
      </c>
      <c r="M17553" s="27">
        <v>9.5</v>
      </c>
      <c r="N17553" s="1">
        <v>10</v>
      </c>
      <c r="O17553" s="1" t="s">
        <v>33</v>
      </c>
      <c r="P17553" s="1" t="str">
        <f t="shared" si="582"/>
        <v>109.535000052</v>
      </c>
      <c r="Q17553" s="28">
        <f t="shared" si="583"/>
        <v>0</v>
      </c>
    </row>
    <row r="17554" spans="11:17" x14ac:dyDescent="0.35">
      <c r="K17554" s="1">
        <v>53</v>
      </c>
      <c r="L17554" s="1">
        <v>350000</v>
      </c>
      <c r="M17554" s="27">
        <v>9.5</v>
      </c>
      <c r="N17554" s="1">
        <v>10</v>
      </c>
      <c r="O17554" s="1" t="s">
        <v>33</v>
      </c>
      <c r="P17554" s="1" t="str">
        <f t="shared" si="582"/>
        <v>109.535000053</v>
      </c>
      <c r="Q17554" s="28">
        <f t="shared" si="583"/>
        <v>0</v>
      </c>
    </row>
    <row r="17555" spans="11:17" x14ac:dyDescent="0.35">
      <c r="K17555" s="1">
        <v>54</v>
      </c>
      <c r="L17555" s="1">
        <v>350000</v>
      </c>
      <c r="M17555" s="27">
        <v>9.5</v>
      </c>
      <c r="N17555" s="1">
        <v>10</v>
      </c>
      <c r="O17555" s="1" t="s">
        <v>33</v>
      </c>
      <c r="P17555" s="1" t="str">
        <f t="shared" si="582"/>
        <v>109.535000054</v>
      </c>
      <c r="Q17555" s="28">
        <f t="shared" si="583"/>
        <v>0</v>
      </c>
    </row>
    <row r="17556" spans="11:17" x14ac:dyDescent="0.35">
      <c r="K17556" s="1">
        <v>55</v>
      </c>
      <c r="L17556" s="1">
        <v>350000</v>
      </c>
      <c r="M17556" s="27">
        <v>9.5</v>
      </c>
      <c r="N17556" s="1">
        <v>10</v>
      </c>
      <c r="O17556" s="1" t="s">
        <v>33</v>
      </c>
      <c r="P17556" s="1" t="str">
        <f t="shared" si="582"/>
        <v>109.535000055</v>
      </c>
      <c r="Q17556" s="28">
        <f t="shared" si="583"/>
        <v>0</v>
      </c>
    </row>
    <row r="17557" spans="11:17" x14ac:dyDescent="0.35">
      <c r="K17557" s="1">
        <v>56</v>
      </c>
      <c r="L17557" s="1">
        <v>350000</v>
      </c>
      <c r="M17557" s="27">
        <v>9.5</v>
      </c>
      <c r="N17557" s="1">
        <v>10</v>
      </c>
      <c r="O17557" s="1" t="s">
        <v>27</v>
      </c>
      <c r="P17557" s="1" t="str">
        <f t="shared" si="582"/>
        <v>109.535000056</v>
      </c>
      <c r="Q17557" s="28">
        <f t="shared" si="583"/>
        <v>0</v>
      </c>
    </row>
    <row r="17558" spans="11:17" x14ac:dyDescent="0.35">
      <c r="K17558" s="1">
        <v>57</v>
      </c>
      <c r="L17558" s="1">
        <v>350000</v>
      </c>
      <c r="M17558" s="27">
        <v>9.5</v>
      </c>
      <c r="N17558" s="1">
        <v>10</v>
      </c>
      <c r="O17558" s="1" t="s">
        <v>27</v>
      </c>
      <c r="P17558" s="1" t="str">
        <f t="shared" si="582"/>
        <v>109.535000057</v>
      </c>
      <c r="Q17558" s="28">
        <f t="shared" si="583"/>
        <v>0</v>
      </c>
    </row>
    <row r="17559" spans="11:17" x14ac:dyDescent="0.35">
      <c r="K17559" s="1">
        <v>58</v>
      </c>
      <c r="L17559" s="1">
        <v>350000</v>
      </c>
      <c r="M17559" s="27">
        <v>9.5</v>
      </c>
      <c r="N17559" s="1">
        <v>10</v>
      </c>
      <c r="O17559" s="1" t="s">
        <v>27</v>
      </c>
      <c r="P17559" s="1" t="str">
        <f t="shared" si="582"/>
        <v>109.535000058</v>
      </c>
      <c r="Q17559" s="28">
        <f t="shared" si="583"/>
        <v>0</v>
      </c>
    </row>
    <row r="17560" spans="11:17" x14ac:dyDescent="0.35">
      <c r="K17560" s="1">
        <v>59</v>
      </c>
      <c r="L17560" s="1">
        <v>350000</v>
      </c>
      <c r="M17560" s="27">
        <v>9.5</v>
      </c>
      <c r="N17560" s="1">
        <v>10</v>
      </c>
      <c r="O17560" s="1" t="s">
        <v>27</v>
      </c>
      <c r="P17560" s="1" t="str">
        <f t="shared" si="582"/>
        <v>109.535000059</v>
      </c>
      <c r="Q17560" s="28">
        <f t="shared" si="583"/>
        <v>0</v>
      </c>
    </row>
    <row r="17561" spans="11:17" x14ac:dyDescent="0.35">
      <c r="K17561" s="1">
        <v>60</v>
      </c>
      <c r="L17561" s="1">
        <v>350000</v>
      </c>
      <c r="M17561" s="27">
        <v>9.5</v>
      </c>
      <c r="N17561" s="1">
        <v>10</v>
      </c>
      <c r="O17561" s="1" t="s">
        <v>27</v>
      </c>
      <c r="P17561" s="1" t="str">
        <f t="shared" si="582"/>
        <v>109.535000060</v>
      </c>
      <c r="Q17561" s="28">
        <f t="shared" si="583"/>
        <v>0</v>
      </c>
    </row>
    <row r="17562" spans="11:17" x14ac:dyDescent="0.35">
      <c r="K17562" s="1">
        <v>61</v>
      </c>
      <c r="L17562" s="1">
        <v>350000</v>
      </c>
      <c r="M17562" s="27">
        <v>9.5</v>
      </c>
      <c r="N17562" s="1">
        <v>10</v>
      </c>
      <c r="O17562" s="1" t="s">
        <v>27</v>
      </c>
      <c r="P17562" s="1" t="str">
        <f t="shared" si="582"/>
        <v>109.535000061</v>
      </c>
      <c r="Q17562" s="28">
        <f t="shared" si="583"/>
        <v>0</v>
      </c>
    </row>
    <row r="17563" spans="11:17" x14ac:dyDescent="0.35">
      <c r="K17563" s="1">
        <v>62</v>
      </c>
      <c r="L17563" s="1">
        <v>350000</v>
      </c>
      <c r="M17563" s="27">
        <v>9.5</v>
      </c>
      <c r="N17563" s="1">
        <v>10</v>
      </c>
      <c r="O17563" s="1" t="s">
        <v>27</v>
      </c>
      <c r="P17563" s="1" t="str">
        <f t="shared" si="582"/>
        <v>109.535000062</v>
      </c>
      <c r="Q17563" s="28">
        <f t="shared" si="583"/>
        <v>0</v>
      </c>
    </row>
    <row r="17564" spans="11:17" x14ac:dyDescent="0.35">
      <c r="K17564" s="1">
        <v>63</v>
      </c>
      <c r="L17564" s="1">
        <v>350000</v>
      </c>
      <c r="M17564" s="27">
        <v>9.5</v>
      </c>
      <c r="N17564" s="1">
        <v>10</v>
      </c>
      <c r="O17564" s="1" t="s">
        <v>27</v>
      </c>
      <c r="P17564" s="1" t="str">
        <f t="shared" si="582"/>
        <v>109.535000063</v>
      </c>
      <c r="Q17564" s="28">
        <f t="shared" si="583"/>
        <v>0</v>
      </c>
    </row>
    <row r="17565" spans="11:17" x14ac:dyDescent="0.35">
      <c r="K17565" s="1">
        <v>64</v>
      </c>
      <c r="L17565" s="1">
        <v>350000</v>
      </c>
      <c r="M17565" s="27">
        <v>9.5</v>
      </c>
      <c r="N17565" s="1">
        <v>10</v>
      </c>
      <c r="O17565" s="1" t="s">
        <v>27</v>
      </c>
      <c r="P17565" s="1" t="str">
        <f t="shared" si="582"/>
        <v>109.535000064</v>
      </c>
      <c r="Q17565" s="28">
        <f t="shared" si="583"/>
        <v>0</v>
      </c>
    </row>
    <row r="17566" spans="11:17" x14ac:dyDescent="0.35">
      <c r="K17566" s="1">
        <v>65</v>
      </c>
      <c r="L17566" s="1">
        <v>350000</v>
      </c>
      <c r="M17566" s="27">
        <v>9.5</v>
      </c>
      <c r="N17566" s="1">
        <v>10</v>
      </c>
      <c r="O17566" s="1" t="s">
        <v>27</v>
      </c>
      <c r="P17566" s="1" t="str">
        <f t="shared" si="582"/>
        <v>109.535000065</v>
      </c>
      <c r="Q17566" s="28">
        <f t="shared" si="583"/>
        <v>0</v>
      </c>
    </row>
    <row r="17567" spans="11:17" x14ac:dyDescent="0.35">
      <c r="K17567" s="1">
        <v>66</v>
      </c>
      <c r="L17567" s="1">
        <v>350000</v>
      </c>
      <c r="M17567" s="27">
        <v>9.5</v>
      </c>
      <c r="N17567" s="1">
        <v>10</v>
      </c>
      <c r="O17567" s="1" t="s">
        <v>27</v>
      </c>
      <c r="P17567" s="1" t="str">
        <f t="shared" si="582"/>
        <v>109.535000066</v>
      </c>
      <c r="Q17567" s="28">
        <f t="shared" si="583"/>
        <v>0</v>
      </c>
    </row>
    <row r="17568" spans="11:17" x14ac:dyDescent="0.35">
      <c r="K17568" s="1">
        <v>67</v>
      </c>
      <c r="L17568" s="1">
        <v>350000</v>
      </c>
      <c r="M17568" s="27">
        <v>9.5</v>
      </c>
      <c r="N17568" s="1">
        <v>10</v>
      </c>
      <c r="O17568" s="1" t="s">
        <v>27</v>
      </c>
      <c r="P17568" s="1" t="str">
        <f t="shared" si="582"/>
        <v>109.535000067</v>
      </c>
      <c r="Q17568" s="28">
        <f t="shared" si="583"/>
        <v>0</v>
      </c>
    </row>
    <row r="17569" spans="11:17" x14ac:dyDescent="0.35">
      <c r="K17569" s="1">
        <v>68</v>
      </c>
      <c r="L17569" s="1">
        <v>350000</v>
      </c>
      <c r="M17569" s="27">
        <v>9.5</v>
      </c>
      <c r="N17569" s="1">
        <v>10</v>
      </c>
      <c r="O17569" s="1" t="s">
        <v>27</v>
      </c>
      <c r="P17569" s="1" t="str">
        <f t="shared" si="582"/>
        <v>109.535000068</v>
      </c>
      <c r="Q17569" s="28">
        <f t="shared" si="583"/>
        <v>0</v>
      </c>
    </row>
    <row r="17570" spans="11:17" x14ac:dyDescent="0.35">
      <c r="K17570" s="1">
        <v>69</v>
      </c>
      <c r="L17570" s="1">
        <v>350000</v>
      </c>
      <c r="M17570" s="27">
        <v>9.5</v>
      </c>
      <c r="N17570" s="1">
        <v>10</v>
      </c>
      <c r="O17570" s="1" t="s">
        <v>27</v>
      </c>
      <c r="P17570" s="1" t="str">
        <f t="shared" si="582"/>
        <v>109.535000069</v>
      </c>
      <c r="Q17570" s="28">
        <f t="shared" si="583"/>
        <v>0</v>
      </c>
    </row>
    <row r="17571" spans="11:17" x14ac:dyDescent="0.35">
      <c r="K17571" s="1">
        <v>70</v>
      </c>
      <c r="L17571" s="1">
        <v>350000</v>
      </c>
      <c r="M17571" s="27">
        <v>9.5</v>
      </c>
      <c r="N17571" s="1">
        <v>10</v>
      </c>
      <c r="O17571" s="1" t="s">
        <v>27</v>
      </c>
      <c r="P17571" s="1" t="str">
        <f t="shared" si="582"/>
        <v>109.535000070</v>
      </c>
      <c r="Q17571" s="28">
        <f t="shared" si="583"/>
        <v>0</v>
      </c>
    </row>
    <row r="17572" spans="11:17" x14ac:dyDescent="0.35">
      <c r="K17572" s="1">
        <v>71</v>
      </c>
      <c r="L17572" s="1">
        <v>350000</v>
      </c>
      <c r="M17572" s="27">
        <v>9.5</v>
      </c>
      <c r="N17572" s="1">
        <v>10</v>
      </c>
      <c r="O17572" s="1" t="s">
        <v>27</v>
      </c>
      <c r="P17572" s="1" t="str">
        <f t="shared" si="582"/>
        <v>109.535000071</v>
      </c>
      <c r="Q17572" s="28">
        <f t="shared" si="583"/>
        <v>0</v>
      </c>
    </row>
    <row r="17573" spans="11:17" x14ac:dyDescent="0.35">
      <c r="K17573" s="1">
        <v>72</v>
      </c>
      <c r="L17573" s="1">
        <v>350000</v>
      </c>
      <c r="M17573" s="27">
        <v>9.5</v>
      </c>
      <c r="N17573" s="1">
        <v>10</v>
      </c>
      <c r="O17573" s="1" t="s">
        <v>27</v>
      </c>
      <c r="P17573" s="1" t="str">
        <f t="shared" si="582"/>
        <v>109.535000072</v>
      </c>
      <c r="Q17573" s="28">
        <f t="shared" si="583"/>
        <v>0</v>
      </c>
    </row>
    <row r="17574" spans="11:17" x14ac:dyDescent="0.35">
      <c r="K17574" s="1">
        <v>73</v>
      </c>
      <c r="L17574" s="1">
        <v>350000</v>
      </c>
      <c r="M17574" s="27">
        <v>9.5</v>
      </c>
      <c r="N17574" s="1">
        <v>10</v>
      </c>
      <c r="O17574" s="1" t="s">
        <v>27</v>
      </c>
      <c r="P17574" s="1" t="str">
        <f t="shared" si="582"/>
        <v>109.535000073</v>
      </c>
      <c r="Q17574" s="28">
        <f t="shared" si="583"/>
        <v>0</v>
      </c>
    </row>
    <row r="17575" spans="11:17" x14ac:dyDescent="0.35">
      <c r="K17575" s="1">
        <v>74</v>
      </c>
      <c r="L17575" s="1">
        <v>350000</v>
      </c>
      <c r="M17575" s="27">
        <v>9.5</v>
      </c>
      <c r="N17575" s="1">
        <v>10</v>
      </c>
      <c r="O17575" s="1" t="s">
        <v>27</v>
      </c>
      <c r="P17575" s="1" t="str">
        <f t="shared" si="582"/>
        <v>109.535000074</v>
      </c>
      <c r="Q17575" s="28">
        <f t="shared" si="583"/>
        <v>0</v>
      </c>
    </row>
    <row r="17576" spans="11:17" x14ac:dyDescent="0.35">
      <c r="K17576" s="1">
        <v>75</v>
      </c>
      <c r="L17576" s="1">
        <v>350000</v>
      </c>
      <c r="M17576" s="27">
        <v>9.5</v>
      </c>
      <c r="N17576" s="1">
        <v>10</v>
      </c>
      <c r="O17576" s="1" t="s">
        <v>27</v>
      </c>
      <c r="P17576" s="1" t="str">
        <f t="shared" si="582"/>
        <v>109.535000075</v>
      </c>
      <c r="Q17576" s="28">
        <f t="shared" si="583"/>
        <v>0</v>
      </c>
    </row>
    <row r="17577" spans="11:17" x14ac:dyDescent="0.35">
      <c r="K17577" s="1">
        <v>76</v>
      </c>
      <c r="L17577" s="1">
        <v>350000</v>
      </c>
      <c r="M17577" s="27">
        <v>9.5</v>
      </c>
      <c r="N17577" s="1">
        <v>10</v>
      </c>
      <c r="O17577" s="1" t="s">
        <v>27</v>
      </c>
      <c r="P17577" s="1" t="str">
        <f t="shared" si="582"/>
        <v>109.535000076</v>
      </c>
      <c r="Q17577" s="28">
        <f t="shared" si="583"/>
        <v>0</v>
      </c>
    </row>
    <row r="17578" spans="11:17" x14ac:dyDescent="0.35">
      <c r="K17578" s="1">
        <v>77</v>
      </c>
      <c r="L17578" s="1">
        <v>350000</v>
      </c>
      <c r="M17578" s="27">
        <v>9.5</v>
      </c>
      <c r="N17578" s="1">
        <v>10</v>
      </c>
      <c r="O17578" s="1" t="s">
        <v>27</v>
      </c>
      <c r="P17578" s="1" t="str">
        <f t="shared" si="582"/>
        <v>109.535000077</v>
      </c>
      <c r="Q17578" s="28">
        <f t="shared" si="583"/>
        <v>0</v>
      </c>
    </row>
    <row r="17579" spans="11:17" x14ac:dyDescent="0.35">
      <c r="K17579" s="1">
        <v>78</v>
      </c>
      <c r="L17579" s="1">
        <v>350000</v>
      </c>
      <c r="M17579" s="27">
        <v>9.5</v>
      </c>
      <c r="N17579" s="1">
        <v>10</v>
      </c>
      <c r="O17579" s="1" t="s">
        <v>27</v>
      </c>
      <c r="P17579" s="1" t="str">
        <f t="shared" si="582"/>
        <v>109.535000078</v>
      </c>
      <c r="Q17579" s="28">
        <f t="shared" si="583"/>
        <v>0</v>
      </c>
    </row>
    <row r="17580" spans="11:17" x14ac:dyDescent="0.35">
      <c r="K17580" s="1">
        <v>79</v>
      </c>
      <c r="L17580" s="1">
        <v>350000</v>
      </c>
      <c r="M17580" s="27">
        <v>9.5</v>
      </c>
      <c r="N17580" s="1">
        <v>10</v>
      </c>
      <c r="O17580" s="1" t="s">
        <v>27</v>
      </c>
      <c r="P17580" s="1" t="str">
        <f t="shared" si="582"/>
        <v>109.535000079</v>
      </c>
      <c r="Q17580" s="28">
        <f t="shared" si="583"/>
        <v>0</v>
      </c>
    </row>
    <row r="17581" spans="11:17" x14ac:dyDescent="0.35">
      <c r="K17581" s="1">
        <v>80</v>
      </c>
      <c r="L17581" s="1">
        <v>350000</v>
      </c>
      <c r="M17581" s="27">
        <v>9.5</v>
      </c>
      <c r="N17581" s="1">
        <v>10</v>
      </c>
      <c r="O17581" s="1" t="s">
        <v>27</v>
      </c>
      <c r="P17581" s="1" t="str">
        <f t="shared" si="582"/>
        <v>109.535000080</v>
      </c>
      <c r="Q17581" s="28">
        <f t="shared" si="583"/>
        <v>0</v>
      </c>
    </row>
    <row r="17582" spans="11:17" x14ac:dyDescent="0.35">
      <c r="K17582" s="1">
        <v>81</v>
      </c>
      <c r="L17582" s="1">
        <v>350000</v>
      </c>
      <c r="M17582" s="27">
        <v>9.5</v>
      </c>
      <c r="N17582" s="1">
        <v>10</v>
      </c>
      <c r="O17582" s="1" t="s">
        <v>27</v>
      </c>
      <c r="P17582" s="1" t="str">
        <f t="shared" si="582"/>
        <v>109.535000081</v>
      </c>
      <c r="Q17582" s="28">
        <f t="shared" si="583"/>
        <v>0</v>
      </c>
    </row>
    <row r="17583" spans="11:17" x14ac:dyDescent="0.35">
      <c r="K17583" s="1">
        <v>82</v>
      </c>
      <c r="L17583" s="1">
        <v>350000</v>
      </c>
      <c r="M17583" s="27">
        <v>9.5</v>
      </c>
      <c r="N17583" s="1">
        <v>10</v>
      </c>
      <c r="O17583" s="1" t="s">
        <v>27</v>
      </c>
      <c r="P17583" s="1" t="str">
        <f t="shared" si="582"/>
        <v>109.535000082</v>
      </c>
      <c r="Q17583" s="28">
        <f t="shared" si="583"/>
        <v>0</v>
      </c>
    </row>
    <row r="17584" spans="11:17" x14ac:dyDescent="0.35">
      <c r="K17584" s="1">
        <v>83</v>
      </c>
      <c r="L17584" s="1">
        <v>350000</v>
      </c>
      <c r="M17584" s="27">
        <v>9.5</v>
      </c>
      <c r="N17584" s="1">
        <v>10</v>
      </c>
      <c r="O17584" s="1" t="s">
        <v>27</v>
      </c>
      <c r="P17584" s="1" t="str">
        <f t="shared" si="582"/>
        <v>109.535000083</v>
      </c>
      <c r="Q17584" s="28">
        <f t="shared" si="583"/>
        <v>0</v>
      </c>
    </row>
    <row r="17585" spans="11:17" x14ac:dyDescent="0.35">
      <c r="K17585" s="1">
        <v>84</v>
      </c>
      <c r="L17585" s="1">
        <v>350000</v>
      </c>
      <c r="M17585" s="27">
        <v>9.5</v>
      </c>
      <c r="N17585" s="1">
        <v>10</v>
      </c>
      <c r="O17585" s="1" t="s">
        <v>27</v>
      </c>
      <c r="P17585" s="1" t="str">
        <f t="shared" si="582"/>
        <v>109.535000084</v>
      </c>
      <c r="Q17585" s="28">
        <f t="shared" si="583"/>
        <v>0</v>
      </c>
    </row>
    <row r="17586" spans="11:17" x14ac:dyDescent="0.35">
      <c r="K17586" s="1">
        <v>85</v>
      </c>
      <c r="L17586" s="1">
        <v>350000</v>
      </c>
      <c r="M17586" s="27">
        <v>9.5</v>
      </c>
      <c r="N17586" s="1">
        <v>10</v>
      </c>
      <c r="O17586" s="1" t="s">
        <v>27</v>
      </c>
      <c r="P17586" s="1" t="str">
        <f t="shared" si="582"/>
        <v>109.535000085</v>
      </c>
      <c r="Q17586" s="28">
        <f t="shared" si="583"/>
        <v>0</v>
      </c>
    </row>
    <row r="17587" spans="11:17" x14ac:dyDescent="0.35">
      <c r="K17587" s="1">
        <v>86</v>
      </c>
      <c r="L17587" s="1">
        <v>350000</v>
      </c>
      <c r="M17587" s="27">
        <v>9.5</v>
      </c>
      <c r="N17587" s="1">
        <v>10</v>
      </c>
      <c r="O17587" s="1" t="s">
        <v>27</v>
      </c>
      <c r="P17587" s="1" t="str">
        <f t="shared" si="582"/>
        <v>109.535000086</v>
      </c>
      <c r="Q17587" s="28">
        <f t="shared" si="583"/>
        <v>0</v>
      </c>
    </row>
    <row r="17588" spans="11:17" x14ac:dyDescent="0.35">
      <c r="K17588" s="1">
        <v>87</v>
      </c>
      <c r="L17588" s="1">
        <v>350000</v>
      </c>
      <c r="M17588" s="27">
        <v>9.5</v>
      </c>
      <c r="N17588" s="1">
        <v>10</v>
      </c>
      <c r="O17588" s="1" t="s">
        <v>27</v>
      </c>
      <c r="P17588" s="1" t="str">
        <f t="shared" si="582"/>
        <v>109.535000087</v>
      </c>
      <c r="Q17588" s="28">
        <f t="shared" si="583"/>
        <v>0</v>
      </c>
    </row>
    <row r="17589" spans="11:17" x14ac:dyDescent="0.35">
      <c r="K17589" s="1">
        <v>88</v>
      </c>
      <c r="L17589" s="1">
        <v>350000</v>
      </c>
      <c r="M17589" s="27">
        <v>9.5</v>
      </c>
      <c r="N17589" s="1">
        <v>10</v>
      </c>
      <c r="O17589" s="1" t="s">
        <v>27</v>
      </c>
      <c r="P17589" s="1" t="str">
        <f t="shared" si="582"/>
        <v>109.535000088</v>
      </c>
      <c r="Q17589" s="28">
        <f t="shared" si="583"/>
        <v>0</v>
      </c>
    </row>
    <row r="17590" spans="11:17" x14ac:dyDescent="0.35">
      <c r="K17590" s="1">
        <v>89</v>
      </c>
      <c r="L17590" s="1">
        <v>350000</v>
      </c>
      <c r="M17590" s="27">
        <v>9.5</v>
      </c>
      <c r="N17590" s="1">
        <v>10</v>
      </c>
      <c r="O17590" s="1" t="s">
        <v>27</v>
      </c>
      <c r="P17590" s="1" t="str">
        <f t="shared" si="582"/>
        <v>109.535000089</v>
      </c>
      <c r="Q17590" s="28">
        <f t="shared" si="583"/>
        <v>0</v>
      </c>
    </row>
    <row r="17591" spans="11:17" x14ac:dyDescent="0.35">
      <c r="K17591" s="1">
        <v>90</v>
      </c>
      <c r="L17591" s="1">
        <v>350000</v>
      </c>
      <c r="M17591" s="27">
        <v>9.5</v>
      </c>
      <c r="N17591" s="1">
        <v>10</v>
      </c>
      <c r="O17591" s="1" t="s">
        <v>27</v>
      </c>
      <c r="P17591" s="1" t="str">
        <f t="shared" si="582"/>
        <v>109.535000090</v>
      </c>
      <c r="Q17591" s="28">
        <f t="shared" si="583"/>
        <v>0</v>
      </c>
    </row>
    <row r="17592" spans="11:17" x14ac:dyDescent="0.35">
      <c r="K17592" s="1">
        <v>91</v>
      </c>
      <c r="L17592" s="1">
        <v>350000</v>
      </c>
      <c r="M17592" s="27">
        <v>9.5</v>
      </c>
      <c r="N17592" s="1">
        <v>10</v>
      </c>
      <c r="O17592" s="1" t="s">
        <v>27</v>
      </c>
      <c r="P17592" s="1" t="str">
        <f t="shared" si="582"/>
        <v>109.535000091</v>
      </c>
      <c r="Q17592" s="28">
        <f t="shared" si="583"/>
        <v>0</v>
      </c>
    </row>
    <row r="17593" spans="11:17" x14ac:dyDescent="0.35">
      <c r="K17593" s="1">
        <v>92</v>
      </c>
      <c r="L17593" s="1">
        <v>350000</v>
      </c>
      <c r="M17593" s="27">
        <v>9.5</v>
      </c>
      <c r="N17593" s="1">
        <v>10</v>
      </c>
      <c r="O17593" s="1" t="s">
        <v>27</v>
      </c>
      <c r="P17593" s="1" t="str">
        <f t="shared" si="582"/>
        <v>109.535000092</v>
      </c>
      <c r="Q17593" s="28">
        <f t="shared" si="583"/>
        <v>0</v>
      </c>
    </row>
    <row r="17594" spans="11:17" x14ac:dyDescent="0.35">
      <c r="K17594" s="1">
        <v>93</v>
      </c>
      <c r="L17594" s="1">
        <v>350000</v>
      </c>
      <c r="M17594" s="27">
        <v>9.5</v>
      </c>
      <c r="N17594" s="1">
        <v>10</v>
      </c>
      <c r="O17594" s="1" t="s">
        <v>27</v>
      </c>
      <c r="P17594" s="1" t="str">
        <f t="shared" si="582"/>
        <v>109.535000093</v>
      </c>
      <c r="Q17594" s="28">
        <f t="shared" si="583"/>
        <v>0</v>
      </c>
    </row>
    <row r="17595" spans="11:17" x14ac:dyDescent="0.35">
      <c r="K17595" s="1">
        <v>94</v>
      </c>
      <c r="L17595" s="1">
        <v>350000</v>
      </c>
      <c r="M17595" s="27">
        <v>9.5</v>
      </c>
      <c r="N17595" s="1">
        <v>10</v>
      </c>
      <c r="O17595" s="1" t="s">
        <v>27</v>
      </c>
      <c r="P17595" s="1" t="str">
        <f t="shared" si="582"/>
        <v>109.535000094</v>
      </c>
      <c r="Q17595" s="28">
        <f t="shared" si="583"/>
        <v>0</v>
      </c>
    </row>
    <row r="17596" spans="11:17" x14ac:dyDescent="0.35">
      <c r="K17596" s="1">
        <v>95</v>
      </c>
      <c r="L17596" s="1">
        <v>350000</v>
      </c>
      <c r="M17596" s="27">
        <v>9.5</v>
      </c>
      <c r="N17596" s="1">
        <v>10</v>
      </c>
      <c r="O17596" s="1" t="s">
        <v>27</v>
      </c>
      <c r="P17596" s="1" t="str">
        <f t="shared" si="582"/>
        <v>109.535000095</v>
      </c>
      <c r="Q17596" s="28">
        <f t="shared" si="583"/>
        <v>0</v>
      </c>
    </row>
    <row r="17597" spans="11:17" x14ac:dyDescent="0.35">
      <c r="K17597" s="1">
        <v>96</v>
      </c>
      <c r="L17597" s="1">
        <v>350000</v>
      </c>
      <c r="M17597" s="27">
        <v>9.5</v>
      </c>
      <c r="N17597" s="1">
        <v>10</v>
      </c>
      <c r="O17597" s="1" t="s">
        <v>27</v>
      </c>
      <c r="P17597" s="1" t="str">
        <f t="shared" si="582"/>
        <v>109.535000096</v>
      </c>
      <c r="Q17597" s="28">
        <f t="shared" si="583"/>
        <v>0</v>
      </c>
    </row>
    <row r="17598" spans="11:17" x14ac:dyDescent="0.35">
      <c r="K17598" s="1">
        <v>97</v>
      </c>
      <c r="L17598" s="1">
        <v>350000</v>
      </c>
      <c r="M17598" s="27">
        <v>9.5</v>
      </c>
      <c r="N17598" s="1">
        <v>10</v>
      </c>
      <c r="O17598" s="1" t="s">
        <v>27</v>
      </c>
      <c r="P17598" s="1" t="str">
        <f t="shared" si="582"/>
        <v>109.535000097</v>
      </c>
      <c r="Q17598" s="28">
        <f t="shared" si="583"/>
        <v>0</v>
      </c>
    </row>
    <row r="17599" spans="11:17" x14ac:dyDescent="0.35">
      <c r="K17599" s="1">
        <v>98</v>
      </c>
      <c r="L17599" s="1">
        <v>350000</v>
      </c>
      <c r="M17599" s="27">
        <v>9.5</v>
      </c>
      <c r="N17599" s="1">
        <v>10</v>
      </c>
      <c r="O17599" s="1" t="s">
        <v>27</v>
      </c>
      <c r="P17599" s="1" t="str">
        <f t="shared" si="582"/>
        <v>109.535000098</v>
      </c>
      <c r="Q17599" s="28">
        <f t="shared" si="583"/>
        <v>0</v>
      </c>
    </row>
    <row r="17600" spans="11:17" x14ac:dyDescent="0.35">
      <c r="K17600" s="1">
        <v>99</v>
      </c>
      <c r="L17600" s="1">
        <v>350000</v>
      </c>
      <c r="M17600" s="27">
        <v>9.5</v>
      </c>
      <c r="N17600" s="1">
        <v>10</v>
      </c>
      <c r="O17600" s="1" t="s">
        <v>27</v>
      </c>
      <c r="P17600" s="1" t="str">
        <f t="shared" si="582"/>
        <v>109.535000099</v>
      </c>
      <c r="Q17600" s="28">
        <f t="shared" si="583"/>
        <v>0</v>
      </c>
    </row>
    <row r="17601" spans="11:17" x14ac:dyDescent="0.35">
      <c r="K17601" s="1">
        <v>100</v>
      </c>
      <c r="L17601" s="1">
        <v>350000</v>
      </c>
      <c r="M17601" s="27">
        <v>9.5</v>
      </c>
      <c r="N17601" s="1">
        <v>10</v>
      </c>
      <c r="O17601" s="1" t="s">
        <v>27</v>
      </c>
      <c r="P17601" s="1" t="str">
        <f t="shared" si="582"/>
        <v>109.5350000100</v>
      </c>
      <c r="Q17601" s="28">
        <f t="shared" si="583"/>
        <v>0</v>
      </c>
    </row>
    <row r="17602" spans="11:17" x14ac:dyDescent="0.35">
      <c r="K17602" s="1">
        <v>101</v>
      </c>
      <c r="L17602" s="1">
        <v>350000</v>
      </c>
      <c r="M17602" s="27">
        <v>9.5</v>
      </c>
      <c r="N17602" s="1">
        <v>10</v>
      </c>
      <c r="O17602" s="1" t="s">
        <v>27</v>
      </c>
      <c r="P17602" s="1" t="str">
        <f t="shared" si="582"/>
        <v>109.5350000101</v>
      </c>
      <c r="Q17602" s="28">
        <f t="shared" si="583"/>
        <v>0</v>
      </c>
    </row>
    <row r="17603" spans="11:17" x14ac:dyDescent="0.35">
      <c r="K17603" s="1">
        <v>102</v>
      </c>
      <c r="L17603" s="1">
        <v>350000</v>
      </c>
      <c r="M17603" s="27">
        <v>9.5</v>
      </c>
      <c r="N17603" s="1">
        <v>10</v>
      </c>
      <c r="O17603" s="1" t="s">
        <v>27</v>
      </c>
      <c r="P17603" s="1" t="str">
        <f t="shared" ref="P17603:P17666" si="584">N17603&amp;M17603&amp;L17603&amp;K17603</f>
        <v>109.5350000102</v>
      </c>
      <c r="Q17603" s="28">
        <f t="shared" ref="Q17603:Q17666" si="585">VLOOKUP(O17603&amp;L17603&amp;M17603&amp;N17603,$W$2:$X$1051,2,FALSE)</f>
        <v>0</v>
      </c>
    </row>
    <row r="17604" spans="11:17" x14ac:dyDescent="0.35">
      <c r="K17604" s="1">
        <v>103</v>
      </c>
      <c r="L17604" s="1">
        <v>350000</v>
      </c>
      <c r="M17604" s="27">
        <v>9.5</v>
      </c>
      <c r="N17604" s="1">
        <v>10</v>
      </c>
      <c r="O17604" s="1" t="s">
        <v>27</v>
      </c>
      <c r="P17604" s="1" t="str">
        <f t="shared" si="584"/>
        <v>109.5350000103</v>
      </c>
      <c r="Q17604" s="28">
        <f t="shared" si="585"/>
        <v>0</v>
      </c>
    </row>
    <row r="17605" spans="11:17" x14ac:dyDescent="0.35">
      <c r="K17605" s="1">
        <v>104</v>
      </c>
      <c r="L17605" s="1">
        <v>350000</v>
      </c>
      <c r="M17605" s="27">
        <v>9.5</v>
      </c>
      <c r="N17605" s="1">
        <v>10</v>
      </c>
      <c r="O17605" s="1" t="s">
        <v>27</v>
      </c>
      <c r="P17605" s="1" t="str">
        <f t="shared" si="584"/>
        <v>109.5350000104</v>
      </c>
      <c r="Q17605" s="28">
        <f t="shared" si="585"/>
        <v>0</v>
      </c>
    </row>
    <row r="17606" spans="11:17" x14ac:dyDescent="0.35">
      <c r="K17606" s="1">
        <v>105</v>
      </c>
      <c r="L17606" s="1">
        <v>350000</v>
      </c>
      <c r="M17606" s="27">
        <v>9.5</v>
      </c>
      <c r="N17606" s="1">
        <v>10</v>
      </c>
      <c r="O17606" s="1" t="s">
        <v>27</v>
      </c>
      <c r="P17606" s="1" t="str">
        <f t="shared" si="584"/>
        <v>109.5350000105</v>
      </c>
      <c r="Q17606" s="28">
        <f t="shared" si="585"/>
        <v>0</v>
      </c>
    </row>
    <row r="17607" spans="11:17" x14ac:dyDescent="0.35">
      <c r="K17607" s="1">
        <v>106</v>
      </c>
      <c r="L17607" s="1">
        <v>350000</v>
      </c>
      <c r="M17607" s="27">
        <v>9.5</v>
      </c>
      <c r="N17607" s="1">
        <v>10</v>
      </c>
      <c r="O17607" s="1" t="s">
        <v>27</v>
      </c>
      <c r="P17607" s="1" t="str">
        <f t="shared" si="584"/>
        <v>109.5350000106</v>
      </c>
      <c r="Q17607" s="28">
        <f t="shared" si="585"/>
        <v>0</v>
      </c>
    </row>
    <row r="17608" spans="11:17" x14ac:dyDescent="0.35">
      <c r="K17608" s="1">
        <v>107</v>
      </c>
      <c r="L17608" s="1">
        <v>350000</v>
      </c>
      <c r="M17608" s="27">
        <v>9.5</v>
      </c>
      <c r="N17608" s="1">
        <v>10</v>
      </c>
      <c r="O17608" s="1" t="s">
        <v>27</v>
      </c>
      <c r="P17608" s="1" t="str">
        <f t="shared" si="584"/>
        <v>109.5350000107</v>
      </c>
      <c r="Q17608" s="28">
        <f t="shared" si="585"/>
        <v>0</v>
      </c>
    </row>
    <row r="17609" spans="11:17" x14ac:dyDescent="0.35">
      <c r="K17609" s="1">
        <v>108</v>
      </c>
      <c r="L17609" s="1">
        <v>350000</v>
      </c>
      <c r="M17609" s="27">
        <v>9.5</v>
      </c>
      <c r="N17609" s="1">
        <v>10</v>
      </c>
      <c r="O17609" s="1" t="s">
        <v>27</v>
      </c>
      <c r="P17609" s="1" t="str">
        <f t="shared" si="584"/>
        <v>109.5350000108</v>
      </c>
      <c r="Q17609" s="28">
        <f t="shared" si="585"/>
        <v>0</v>
      </c>
    </row>
    <row r="17610" spans="11:17" x14ac:dyDescent="0.35">
      <c r="K17610" s="1">
        <v>109</v>
      </c>
      <c r="L17610" s="1">
        <v>350000</v>
      </c>
      <c r="M17610" s="27">
        <v>9.5</v>
      </c>
      <c r="N17610" s="1">
        <v>10</v>
      </c>
      <c r="O17610" s="1" t="s">
        <v>27</v>
      </c>
      <c r="P17610" s="1" t="str">
        <f t="shared" si="584"/>
        <v>109.5350000109</v>
      </c>
      <c r="Q17610" s="28">
        <f t="shared" si="585"/>
        <v>0</v>
      </c>
    </row>
    <row r="17611" spans="11:17" x14ac:dyDescent="0.35">
      <c r="K17611" s="1">
        <v>110</v>
      </c>
      <c r="L17611" s="1">
        <v>350000</v>
      </c>
      <c r="M17611" s="27">
        <v>9.5</v>
      </c>
      <c r="N17611" s="1">
        <v>10</v>
      </c>
      <c r="O17611" s="1" t="s">
        <v>27</v>
      </c>
      <c r="P17611" s="1" t="str">
        <f t="shared" si="584"/>
        <v>109.5350000110</v>
      </c>
      <c r="Q17611" s="28">
        <f t="shared" si="585"/>
        <v>0</v>
      </c>
    </row>
    <row r="17612" spans="11:17" x14ac:dyDescent="0.35">
      <c r="K17612" s="1">
        <v>111</v>
      </c>
      <c r="L17612" s="1">
        <v>350000</v>
      </c>
      <c r="M17612" s="27">
        <v>9.5</v>
      </c>
      <c r="N17612" s="1">
        <v>10</v>
      </c>
      <c r="O17612" s="1" t="s">
        <v>27</v>
      </c>
      <c r="P17612" s="1" t="str">
        <f t="shared" si="584"/>
        <v>109.5350000111</v>
      </c>
      <c r="Q17612" s="28">
        <f t="shared" si="585"/>
        <v>0</v>
      </c>
    </row>
    <row r="17613" spans="11:17" x14ac:dyDescent="0.35">
      <c r="K17613" s="1">
        <v>112</v>
      </c>
      <c r="L17613" s="1">
        <v>350000</v>
      </c>
      <c r="M17613" s="27">
        <v>9.5</v>
      </c>
      <c r="N17613" s="1">
        <v>10</v>
      </c>
      <c r="O17613" s="1" t="s">
        <v>27</v>
      </c>
      <c r="P17613" s="1" t="str">
        <f t="shared" si="584"/>
        <v>109.5350000112</v>
      </c>
      <c r="Q17613" s="28">
        <f t="shared" si="585"/>
        <v>0</v>
      </c>
    </row>
    <row r="17614" spans="11:17" x14ac:dyDescent="0.35">
      <c r="K17614" s="1">
        <v>113</v>
      </c>
      <c r="L17614" s="1">
        <v>350000</v>
      </c>
      <c r="M17614" s="27">
        <v>9.5</v>
      </c>
      <c r="N17614" s="1">
        <v>10</v>
      </c>
      <c r="O17614" s="1" t="s">
        <v>27</v>
      </c>
      <c r="P17614" s="1" t="str">
        <f t="shared" si="584"/>
        <v>109.5350000113</v>
      </c>
      <c r="Q17614" s="28">
        <f t="shared" si="585"/>
        <v>0</v>
      </c>
    </row>
    <row r="17615" spans="11:17" x14ac:dyDescent="0.35">
      <c r="K17615" s="1">
        <v>114</v>
      </c>
      <c r="L17615" s="1">
        <v>350000</v>
      </c>
      <c r="M17615" s="27">
        <v>9.5</v>
      </c>
      <c r="N17615" s="1">
        <v>10</v>
      </c>
      <c r="O17615" s="1" t="s">
        <v>27</v>
      </c>
      <c r="P17615" s="1" t="str">
        <f t="shared" si="584"/>
        <v>109.5350000114</v>
      </c>
      <c r="Q17615" s="28">
        <f t="shared" si="585"/>
        <v>0</v>
      </c>
    </row>
    <row r="17616" spans="11:17" x14ac:dyDescent="0.35">
      <c r="K17616" s="1">
        <v>115</v>
      </c>
      <c r="L17616" s="1">
        <v>350000</v>
      </c>
      <c r="M17616" s="27">
        <v>9.5</v>
      </c>
      <c r="N17616" s="1">
        <v>10</v>
      </c>
      <c r="O17616" s="1" t="s">
        <v>27</v>
      </c>
      <c r="P17616" s="1" t="str">
        <f t="shared" si="584"/>
        <v>109.5350000115</v>
      </c>
      <c r="Q17616" s="28">
        <f t="shared" si="585"/>
        <v>0</v>
      </c>
    </row>
    <row r="17617" spans="11:17" x14ac:dyDescent="0.35">
      <c r="K17617" s="1">
        <v>116</v>
      </c>
      <c r="L17617" s="1">
        <v>350000</v>
      </c>
      <c r="M17617" s="27">
        <v>9.5</v>
      </c>
      <c r="N17617" s="1">
        <v>10</v>
      </c>
      <c r="O17617" s="1" t="s">
        <v>27</v>
      </c>
      <c r="P17617" s="1" t="str">
        <f t="shared" si="584"/>
        <v>109.5350000116</v>
      </c>
      <c r="Q17617" s="28">
        <f t="shared" si="585"/>
        <v>0</v>
      </c>
    </row>
    <row r="17618" spans="11:17" x14ac:dyDescent="0.35">
      <c r="K17618" s="1">
        <v>117</v>
      </c>
      <c r="L17618" s="1">
        <v>350000</v>
      </c>
      <c r="M17618" s="27">
        <v>9.5</v>
      </c>
      <c r="N17618" s="1">
        <v>10</v>
      </c>
      <c r="O17618" s="1" t="s">
        <v>27</v>
      </c>
      <c r="P17618" s="1" t="str">
        <f t="shared" si="584"/>
        <v>109.5350000117</v>
      </c>
      <c r="Q17618" s="28">
        <f t="shared" si="585"/>
        <v>0</v>
      </c>
    </row>
    <row r="17619" spans="11:17" x14ac:dyDescent="0.35">
      <c r="K17619" s="1">
        <v>118</v>
      </c>
      <c r="L17619" s="1">
        <v>350000</v>
      </c>
      <c r="M17619" s="27">
        <v>9.5</v>
      </c>
      <c r="N17619" s="1">
        <v>10</v>
      </c>
      <c r="O17619" s="1" t="s">
        <v>27</v>
      </c>
      <c r="P17619" s="1" t="str">
        <f t="shared" si="584"/>
        <v>109.5350000118</v>
      </c>
      <c r="Q17619" s="28">
        <f t="shared" si="585"/>
        <v>0</v>
      </c>
    </row>
    <row r="17620" spans="11:17" x14ac:dyDescent="0.35">
      <c r="K17620" s="1">
        <v>119</v>
      </c>
      <c r="L17620" s="1">
        <v>350000</v>
      </c>
      <c r="M17620" s="27">
        <v>9.5</v>
      </c>
      <c r="N17620" s="1">
        <v>10</v>
      </c>
      <c r="O17620" s="1" t="s">
        <v>27</v>
      </c>
      <c r="P17620" s="1" t="str">
        <f t="shared" si="584"/>
        <v>109.5350000119</v>
      </c>
      <c r="Q17620" s="28">
        <f t="shared" si="585"/>
        <v>0</v>
      </c>
    </row>
    <row r="17621" spans="11:17" x14ac:dyDescent="0.35">
      <c r="K17621" s="1">
        <v>120</v>
      </c>
      <c r="L17621" s="1">
        <v>350000</v>
      </c>
      <c r="M17621" s="27">
        <v>9.5</v>
      </c>
      <c r="N17621" s="1">
        <v>10</v>
      </c>
      <c r="O17621" s="1" t="s">
        <v>27</v>
      </c>
      <c r="P17621" s="1" t="str">
        <f t="shared" si="584"/>
        <v>109.5350000120</v>
      </c>
      <c r="Q17621" s="28">
        <f t="shared" si="585"/>
        <v>0</v>
      </c>
    </row>
    <row r="17622" spans="11:17" x14ac:dyDescent="0.35">
      <c r="K17622" s="1">
        <v>121</v>
      </c>
      <c r="L17622" s="1">
        <v>350000</v>
      </c>
      <c r="M17622" s="27">
        <v>9.5</v>
      </c>
      <c r="N17622" s="1">
        <v>10</v>
      </c>
      <c r="O17622" s="1" t="s">
        <v>27</v>
      </c>
      <c r="P17622" s="1" t="str">
        <f t="shared" si="584"/>
        <v>109.5350000121</v>
      </c>
      <c r="Q17622" s="28">
        <f t="shared" si="585"/>
        <v>0</v>
      </c>
    </row>
    <row r="17623" spans="11:17" x14ac:dyDescent="0.35">
      <c r="K17623" s="1">
        <v>122</v>
      </c>
      <c r="L17623" s="1">
        <v>350000</v>
      </c>
      <c r="M17623" s="27">
        <v>9.5</v>
      </c>
      <c r="N17623" s="1">
        <v>10</v>
      </c>
      <c r="O17623" s="1" t="s">
        <v>27</v>
      </c>
      <c r="P17623" s="1" t="str">
        <f t="shared" si="584"/>
        <v>109.5350000122</v>
      </c>
      <c r="Q17623" s="28">
        <f t="shared" si="585"/>
        <v>0</v>
      </c>
    </row>
    <row r="17624" spans="11:17" x14ac:dyDescent="0.35">
      <c r="K17624" s="1">
        <v>123</v>
      </c>
      <c r="L17624" s="1">
        <v>350000</v>
      </c>
      <c r="M17624" s="27">
        <v>9.5</v>
      </c>
      <c r="N17624" s="1">
        <v>10</v>
      </c>
      <c r="O17624" s="1" t="s">
        <v>27</v>
      </c>
      <c r="P17624" s="1" t="str">
        <f t="shared" si="584"/>
        <v>109.5350000123</v>
      </c>
      <c r="Q17624" s="28">
        <f t="shared" si="585"/>
        <v>0</v>
      </c>
    </row>
    <row r="17625" spans="11:17" x14ac:dyDescent="0.35">
      <c r="K17625" s="1">
        <v>124</v>
      </c>
      <c r="L17625" s="1">
        <v>350000</v>
      </c>
      <c r="M17625" s="27">
        <v>9.5</v>
      </c>
      <c r="N17625" s="1">
        <v>10</v>
      </c>
      <c r="O17625" s="1" t="s">
        <v>27</v>
      </c>
      <c r="P17625" s="1" t="str">
        <f t="shared" si="584"/>
        <v>109.5350000124</v>
      </c>
      <c r="Q17625" s="28">
        <f t="shared" si="585"/>
        <v>0</v>
      </c>
    </row>
    <row r="17626" spans="11:17" x14ac:dyDescent="0.35">
      <c r="K17626" s="1">
        <v>125</v>
      </c>
      <c r="L17626" s="1">
        <v>350000</v>
      </c>
      <c r="M17626" s="27">
        <v>9.5</v>
      </c>
      <c r="N17626" s="1">
        <v>10</v>
      </c>
      <c r="O17626" s="1" t="s">
        <v>27</v>
      </c>
      <c r="P17626" s="1" t="str">
        <f t="shared" si="584"/>
        <v>109.5350000125</v>
      </c>
      <c r="Q17626" s="28">
        <f t="shared" si="585"/>
        <v>0</v>
      </c>
    </row>
    <row r="17627" spans="11:17" x14ac:dyDescent="0.35">
      <c r="K17627" s="1">
        <v>1</v>
      </c>
      <c r="L17627" s="1">
        <v>400000</v>
      </c>
      <c r="M17627" s="27">
        <v>3.5</v>
      </c>
      <c r="N17627" s="1">
        <v>10</v>
      </c>
      <c r="O17627" s="1" t="s">
        <v>26</v>
      </c>
      <c r="P17627" s="1" t="str">
        <f t="shared" si="584"/>
        <v>103.54000001</v>
      </c>
      <c r="Q17627" s="28">
        <f t="shared" si="585"/>
        <v>0</v>
      </c>
    </row>
    <row r="17628" spans="11:17" x14ac:dyDescent="0.35">
      <c r="K17628" s="1">
        <v>2</v>
      </c>
      <c r="L17628" s="1">
        <v>400000</v>
      </c>
      <c r="M17628" s="27">
        <v>3.5</v>
      </c>
      <c r="N17628" s="1">
        <v>10</v>
      </c>
      <c r="O17628" s="1" t="s">
        <v>26</v>
      </c>
      <c r="P17628" s="1" t="str">
        <f t="shared" si="584"/>
        <v>103.54000002</v>
      </c>
      <c r="Q17628" s="28">
        <f t="shared" si="585"/>
        <v>0</v>
      </c>
    </row>
    <row r="17629" spans="11:17" x14ac:dyDescent="0.35">
      <c r="K17629" s="1">
        <v>3</v>
      </c>
      <c r="L17629" s="1">
        <v>400000</v>
      </c>
      <c r="M17629" s="27">
        <v>3.5</v>
      </c>
      <c r="N17629" s="1">
        <v>10</v>
      </c>
      <c r="O17629" s="1" t="s">
        <v>26</v>
      </c>
      <c r="P17629" s="1" t="str">
        <f t="shared" si="584"/>
        <v>103.54000003</v>
      </c>
      <c r="Q17629" s="28">
        <f t="shared" si="585"/>
        <v>0</v>
      </c>
    </row>
    <row r="17630" spans="11:17" x14ac:dyDescent="0.35">
      <c r="K17630" s="1">
        <v>4</v>
      </c>
      <c r="L17630" s="1">
        <v>400000</v>
      </c>
      <c r="M17630" s="27">
        <v>3.5</v>
      </c>
      <c r="N17630" s="1">
        <v>10</v>
      </c>
      <c r="O17630" s="1" t="s">
        <v>26</v>
      </c>
      <c r="P17630" s="1" t="str">
        <f t="shared" si="584"/>
        <v>103.54000004</v>
      </c>
      <c r="Q17630" s="28">
        <f t="shared" si="585"/>
        <v>0</v>
      </c>
    </row>
    <row r="17631" spans="11:17" x14ac:dyDescent="0.35">
      <c r="K17631" s="1">
        <v>5</v>
      </c>
      <c r="L17631" s="1">
        <v>400000</v>
      </c>
      <c r="M17631" s="27">
        <v>3.5</v>
      </c>
      <c r="N17631" s="1">
        <v>10</v>
      </c>
      <c r="O17631" s="1" t="s">
        <v>26</v>
      </c>
      <c r="P17631" s="1" t="str">
        <f t="shared" si="584"/>
        <v>103.54000005</v>
      </c>
      <c r="Q17631" s="28">
        <f t="shared" si="585"/>
        <v>0</v>
      </c>
    </row>
    <row r="17632" spans="11:17" x14ac:dyDescent="0.35">
      <c r="K17632" s="1">
        <v>6</v>
      </c>
      <c r="L17632" s="1">
        <v>400000</v>
      </c>
      <c r="M17632" s="27">
        <v>3.5</v>
      </c>
      <c r="N17632" s="1">
        <v>10</v>
      </c>
      <c r="O17632" s="1" t="s">
        <v>26</v>
      </c>
      <c r="P17632" s="1" t="str">
        <f t="shared" si="584"/>
        <v>103.54000006</v>
      </c>
      <c r="Q17632" s="28">
        <f t="shared" si="585"/>
        <v>0</v>
      </c>
    </row>
    <row r="17633" spans="11:17" x14ac:dyDescent="0.35">
      <c r="K17633" s="1">
        <v>7</v>
      </c>
      <c r="L17633" s="1">
        <v>400000</v>
      </c>
      <c r="M17633" s="27">
        <v>3.5</v>
      </c>
      <c r="N17633" s="1">
        <v>10</v>
      </c>
      <c r="O17633" s="1" t="s">
        <v>26</v>
      </c>
      <c r="P17633" s="1" t="str">
        <f t="shared" si="584"/>
        <v>103.54000007</v>
      </c>
      <c r="Q17633" s="28">
        <f t="shared" si="585"/>
        <v>0</v>
      </c>
    </row>
    <row r="17634" spans="11:17" x14ac:dyDescent="0.35">
      <c r="K17634" s="1">
        <v>8</v>
      </c>
      <c r="L17634" s="1">
        <v>400000</v>
      </c>
      <c r="M17634" s="27">
        <v>3.5</v>
      </c>
      <c r="N17634" s="1">
        <v>10</v>
      </c>
      <c r="O17634" s="1" t="s">
        <v>26</v>
      </c>
      <c r="P17634" s="1" t="str">
        <f t="shared" si="584"/>
        <v>103.54000008</v>
      </c>
      <c r="Q17634" s="28">
        <f t="shared" si="585"/>
        <v>0</v>
      </c>
    </row>
    <row r="17635" spans="11:17" x14ac:dyDescent="0.35">
      <c r="K17635" s="1">
        <v>9</v>
      </c>
      <c r="L17635" s="1">
        <v>400000</v>
      </c>
      <c r="M17635" s="27">
        <v>3.5</v>
      </c>
      <c r="N17635" s="1">
        <v>10</v>
      </c>
      <c r="O17635" s="1" t="s">
        <v>26</v>
      </c>
      <c r="P17635" s="1" t="str">
        <f t="shared" si="584"/>
        <v>103.54000009</v>
      </c>
      <c r="Q17635" s="28">
        <f t="shared" si="585"/>
        <v>0</v>
      </c>
    </row>
    <row r="17636" spans="11:17" x14ac:dyDescent="0.35">
      <c r="K17636" s="1">
        <v>10</v>
      </c>
      <c r="L17636" s="1">
        <v>400000</v>
      </c>
      <c r="M17636" s="27">
        <v>3.5</v>
      </c>
      <c r="N17636" s="1">
        <v>10</v>
      </c>
      <c r="O17636" s="1" t="s">
        <v>26</v>
      </c>
      <c r="P17636" s="1" t="str">
        <f t="shared" si="584"/>
        <v>103.540000010</v>
      </c>
      <c r="Q17636" s="28">
        <f t="shared" si="585"/>
        <v>0</v>
      </c>
    </row>
    <row r="17637" spans="11:17" x14ac:dyDescent="0.35">
      <c r="K17637" s="1">
        <v>11</v>
      </c>
      <c r="L17637" s="1">
        <v>400000</v>
      </c>
      <c r="M17637" s="27">
        <v>3.5</v>
      </c>
      <c r="N17637" s="1">
        <v>10</v>
      </c>
      <c r="O17637" s="1" t="s">
        <v>26</v>
      </c>
      <c r="P17637" s="1" t="str">
        <f t="shared" si="584"/>
        <v>103.540000011</v>
      </c>
      <c r="Q17637" s="28">
        <f t="shared" si="585"/>
        <v>0</v>
      </c>
    </row>
    <row r="17638" spans="11:17" x14ac:dyDescent="0.35">
      <c r="K17638" s="1">
        <v>12</v>
      </c>
      <c r="L17638" s="1">
        <v>400000</v>
      </c>
      <c r="M17638" s="27">
        <v>3.5</v>
      </c>
      <c r="N17638" s="1">
        <v>10</v>
      </c>
      <c r="O17638" s="1" t="s">
        <v>26</v>
      </c>
      <c r="P17638" s="1" t="str">
        <f t="shared" si="584"/>
        <v>103.540000012</v>
      </c>
      <c r="Q17638" s="28">
        <f t="shared" si="585"/>
        <v>0</v>
      </c>
    </row>
    <row r="17639" spans="11:17" x14ac:dyDescent="0.35">
      <c r="K17639" s="1">
        <v>13</v>
      </c>
      <c r="L17639" s="1">
        <v>400000</v>
      </c>
      <c r="M17639" s="27">
        <v>3.5</v>
      </c>
      <c r="N17639" s="1">
        <v>10</v>
      </c>
      <c r="O17639" s="1" t="s">
        <v>26</v>
      </c>
      <c r="P17639" s="1" t="str">
        <f t="shared" si="584"/>
        <v>103.540000013</v>
      </c>
      <c r="Q17639" s="28">
        <f t="shared" si="585"/>
        <v>0</v>
      </c>
    </row>
    <row r="17640" spans="11:17" x14ac:dyDescent="0.35">
      <c r="K17640" s="1">
        <v>14</v>
      </c>
      <c r="L17640" s="1">
        <v>400000</v>
      </c>
      <c r="M17640" s="27">
        <v>3.5</v>
      </c>
      <c r="N17640" s="1">
        <v>10</v>
      </c>
      <c r="O17640" s="1" t="s">
        <v>26</v>
      </c>
      <c r="P17640" s="1" t="str">
        <f t="shared" si="584"/>
        <v>103.540000014</v>
      </c>
      <c r="Q17640" s="28">
        <f t="shared" si="585"/>
        <v>0</v>
      </c>
    </row>
    <row r="17641" spans="11:17" x14ac:dyDescent="0.35">
      <c r="K17641" s="1">
        <v>15</v>
      </c>
      <c r="L17641" s="1">
        <v>400000</v>
      </c>
      <c r="M17641" s="27">
        <v>3.5</v>
      </c>
      <c r="N17641" s="1">
        <v>10</v>
      </c>
      <c r="O17641" s="1" t="s">
        <v>26</v>
      </c>
      <c r="P17641" s="1" t="str">
        <f t="shared" si="584"/>
        <v>103.540000015</v>
      </c>
      <c r="Q17641" s="28">
        <f t="shared" si="585"/>
        <v>0</v>
      </c>
    </row>
    <row r="17642" spans="11:17" x14ac:dyDescent="0.35">
      <c r="K17642" s="1">
        <v>16</v>
      </c>
      <c r="L17642" s="1">
        <v>400000</v>
      </c>
      <c r="M17642" s="27">
        <v>3.5</v>
      </c>
      <c r="N17642" s="1">
        <v>10</v>
      </c>
      <c r="O17642" s="1" t="s">
        <v>26</v>
      </c>
      <c r="P17642" s="1" t="str">
        <f t="shared" si="584"/>
        <v>103.540000016</v>
      </c>
      <c r="Q17642" s="28">
        <f t="shared" si="585"/>
        <v>0</v>
      </c>
    </row>
    <row r="17643" spans="11:17" x14ac:dyDescent="0.35">
      <c r="K17643" s="1">
        <v>17</v>
      </c>
      <c r="L17643" s="1">
        <v>400000</v>
      </c>
      <c r="M17643" s="27">
        <v>3.5</v>
      </c>
      <c r="N17643" s="1">
        <v>10</v>
      </c>
      <c r="O17643" s="1" t="s">
        <v>26</v>
      </c>
      <c r="P17643" s="1" t="str">
        <f t="shared" si="584"/>
        <v>103.540000017</v>
      </c>
      <c r="Q17643" s="28">
        <f t="shared" si="585"/>
        <v>0</v>
      </c>
    </row>
    <row r="17644" spans="11:17" x14ac:dyDescent="0.35">
      <c r="K17644" s="1">
        <v>18</v>
      </c>
      <c r="L17644" s="1">
        <v>400000</v>
      </c>
      <c r="M17644" s="27">
        <v>3.5</v>
      </c>
      <c r="N17644" s="1">
        <v>10</v>
      </c>
      <c r="O17644" s="1" t="s">
        <v>26</v>
      </c>
      <c r="P17644" s="1" t="str">
        <f t="shared" si="584"/>
        <v>103.540000018</v>
      </c>
      <c r="Q17644" s="28">
        <f t="shared" si="585"/>
        <v>0</v>
      </c>
    </row>
    <row r="17645" spans="11:17" x14ac:dyDescent="0.35">
      <c r="K17645" s="1">
        <v>19</v>
      </c>
      <c r="L17645" s="1">
        <v>400000</v>
      </c>
      <c r="M17645" s="27">
        <v>3.5</v>
      </c>
      <c r="N17645" s="1">
        <v>10</v>
      </c>
      <c r="O17645" s="1" t="s">
        <v>26</v>
      </c>
      <c r="P17645" s="1" t="str">
        <f t="shared" si="584"/>
        <v>103.540000019</v>
      </c>
      <c r="Q17645" s="28">
        <f t="shared" si="585"/>
        <v>0</v>
      </c>
    </row>
    <row r="17646" spans="11:17" x14ac:dyDescent="0.35">
      <c r="K17646" s="1">
        <v>20</v>
      </c>
      <c r="L17646" s="1">
        <v>400000</v>
      </c>
      <c r="M17646" s="27">
        <v>3.5</v>
      </c>
      <c r="N17646" s="1">
        <v>10</v>
      </c>
      <c r="O17646" s="1" t="s">
        <v>26</v>
      </c>
      <c r="P17646" s="1" t="str">
        <f t="shared" si="584"/>
        <v>103.540000020</v>
      </c>
      <c r="Q17646" s="28">
        <f t="shared" si="585"/>
        <v>0</v>
      </c>
    </row>
    <row r="17647" spans="11:17" x14ac:dyDescent="0.35">
      <c r="K17647" s="1">
        <v>21</v>
      </c>
      <c r="L17647" s="1">
        <v>400000</v>
      </c>
      <c r="M17647" s="27">
        <v>3.5</v>
      </c>
      <c r="N17647" s="1">
        <v>10</v>
      </c>
      <c r="O17647" s="1" t="s">
        <v>26</v>
      </c>
      <c r="P17647" s="1" t="str">
        <f t="shared" si="584"/>
        <v>103.540000021</v>
      </c>
      <c r="Q17647" s="28">
        <f t="shared" si="585"/>
        <v>0</v>
      </c>
    </row>
    <row r="17648" spans="11:17" x14ac:dyDescent="0.35">
      <c r="K17648" s="1">
        <v>22</v>
      </c>
      <c r="L17648" s="1">
        <v>400000</v>
      </c>
      <c r="M17648" s="27">
        <v>3.5</v>
      </c>
      <c r="N17648" s="1">
        <v>10</v>
      </c>
      <c r="O17648" s="1" t="s">
        <v>26</v>
      </c>
      <c r="P17648" s="1" t="str">
        <f t="shared" si="584"/>
        <v>103.540000022</v>
      </c>
      <c r="Q17648" s="28">
        <f t="shared" si="585"/>
        <v>0</v>
      </c>
    </row>
    <row r="17649" spans="11:17" x14ac:dyDescent="0.35">
      <c r="K17649" s="1">
        <v>23</v>
      </c>
      <c r="L17649" s="1">
        <v>400000</v>
      </c>
      <c r="M17649" s="27">
        <v>3.5</v>
      </c>
      <c r="N17649" s="1">
        <v>10</v>
      </c>
      <c r="O17649" s="1" t="s">
        <v>26</v>
      </c>
      <c r="P17649" s="1" t="str">
        <f t="shared" si="584"/>
        <v>103.540000023</v>
      </c>
      <c r="Q17649" s="28">
        <f t="shared" si="585"/>
        <v>0</v>
      </c>
    </row>
    <row r="17650" spans="11:17" x14ac:dyDescent="0.35">
      <c r="K17650" s="1">
        <v>24</v>
      </c>
      <c r="L17650" s="1">
        <v>400000</v>
      </c>
      <c r="M17650" s="27">
        <v>3.5</v>
      </c>
      <c r="N17650" s="1">
        <v>10</v>
      </c>
      <c r="O17650" s="1" t="s">
        <v>26</v>
      </c>
      <c r="P17650" s="1" t="str">
        <f t="shared" si="584"/>
        <v>103.540000024</v>
      </c>
      <c r="Q17650" s="28">
        <f t="shared" si="585"/>
        <v>0</v>
      </c>
    </row>
    <row r="17651" spans="11:17" x14ac:dyDescent="0.35">
      <c r="K17651" s="1">
        <v>25</v>
      </c>
      <c r="L17651" s="1">
        <v>400000</v>
      </c>
      <c r="M17651" s="27">
        <v>3.5</v>
      </c>
      <c r="N17651" s="1">
        <v>10</v>
      </c>
      <c r="O17651" s="1" t="s">
        <v>26</v>
      </c>
      <c r="P17651" s="1" t="str">
        <f t="shared" si="584"/>
        <v>103.540000025</v>
      </c>
      <c r="Q17651" s="28">
        <f t="shared" si="585"/>
        <v>0</v>
      </c>
    </row>
    <row r="17652" spans="11:17" x14ac:dyDescent="0.35">
      <c r="K17652" s="1">
        <v>26</v>
      </c>
      <c r="L17652" s="1">
        <v>400000</v>
      </c>
      <c r="M17652" s="27">
        <v>3.5</v>
      </c>
      <c r="N17652" s="1">
        <v>10</v>
      </c>
      <c r="O17652" s="1" t="s">
        <v>17</v>
      </c>
      <c r="P17652" s="1" t="str">
        <f t="shared" si="584"/>
        <v>103.540000026</v>
      </c>
      <c r="Q17652" s="28">
        <f t="shared" si="585"/>
        <v>0</v>
      </c>
    </row>
    <row r="17653" spans="11:17" x14ac:dyDescent="0.35">
      <c r="K17653" s="1">
        <v>27</v>
      </c>
      <c r="L17653" s="1">
        <v>400000</v>
      </c>
      <c r="M17653" s="27">
        <v>3.5</v>
      </c>
      <c r="N17653" s="1">
        <v>10</v>
      </c>
      <c r="O17653" s="1" t="s">
        <v>17</v>
      </c>
      <c r="P17653" s="1" t="str">
        <f t="shared" si="584"/>
        <v>103.540000027</v>
      </c>
      <c r="Q17653" s="28">
        <f t="shared" si="585"/>
        <v>0</v>
      </c>
    </row>
    <row r="17654" spans="11:17" x14ac:dyDescent="0.35">
      <c r="K17654" s="1">
        <v>28</v>
      </c>
      <c r="L17654" s="1">
        <v>400000</v>
      </c>
      <c r="M17654" s="27">
        <v>3.5</v>
      </c>
      <c r="N17654" s="1">
        <v>10</v>
      </c>
      <c r="O17654" s="1" t="s">
        <v>17</v>
      </c>
      <c r="P17654" s="1" t="str">
        <f t="shared" si="584"/>
        <v>103.540000028</v>
      </c>
      <c r="Q17654" s="28">
        <f t="shared" si="585"/>
        <v>0</v>
      </c>
    </row>
    <row r="17655" spans="11:17" x14ac:dyDescent="0.35">
      <c r="K17655" s="1">
        <v>29</v>
      </c>
      <c r="L17655" s="1">
        <v>400000</v>
      </c>
      <c r="M17655" s="27">
        <v>3.5</v>
      </c>
      <c r="N17655" s="1">
        <v>10</v>
      </c>
      <c r="O17655" s="1" t="s">
        <v>17</v>
      </c>
      <c r="P17655" s="1" t="str">
        <f t="shared" si="584"/>
        <v>103.540000029</v>
      </c>
      <c r="Q17655" s="28">
        <f t="shared" si="585"/>
        <v>0</v>
      </c>
    </row>
    <row r="17656" spans="11:17" x14ac:dyDescent="0.35">
      <c r="K17656" s="1">
        <v>30</v>
      </c>
      <c r="L17656" s="1">
        <v>400000</v>
      </c>
      <c r="M17656" s="27">
        <v>3.5</v>
      </c>
      <c r="N17656" s="1">
        <v>10</v>
      </c>
      <c r="O17656" s="1" t="s">
        <v>17</v>
      </c>
      <c r="P17656" s="1" t="str">
        <f t="shared" si="584"/>
        <v>103.540000030</v>
      </c>
      <c r="Q17656" s="28">
        <f t="shared" si="585"/>
        <v>0</v>
      </c>
    </row>
    <row r="17657" spans="11:17" x14ac:dyDescent="0.35">
      <c r="K17657" s="1">
        <v>31</v>
      </c>
      <c r="L17657" s="1">
        <v>400000</v>
      </c>
      <c r="M17657" s="27">
        <v>3.5</v>
      </c>
      <c r="N17657" s="1">
        <v>10</v>
      </c>
      <c r="O17657" s="1" t="s">
        <v>17</v>
      </c>
      <c r="P17657" s="1" t="str">
        <f t="shared" si="584"/>
        <v>103.540000031</v>
      </c>
      <c r="Q17657" s="28">
        <f t="shared" si="585"/>
        <v>0</v>
      </c>
    </row>
    <row r="17658" spans="11:17" x14ac:dyDescent="0.35">
      <c r="K17658" s="1">
        <v>32</v>
      </c>
      <c r="L17658" s="1">
        <v>400000</v>
      </c>
      <c r="M17658" s="27">
        <v>3.5</v>
      </c>
      <c r="N17658" s="1">
        <v>10</v>
      </c>
      <c r="O17658" s="1" t="s">
        <v>17</v>
      </c>
      <c r="P17658" s="1" t="str">
        <f t="shared" si="584"/>
        <v>103.540000032</v>
      </c>
      <c r="Q17658" s="28">
        <f t="shared" si="585"/>
        <v>0</v>
      </c>
    </row>
    <row r="17659" spans="11:17" x14ac:dyDescent="0.35">
      <c r="K17659" s="1">
        <v>33</v>
      </c>
      <c r="L17659" s="1">
        <v>400000</v>
      </c>
      <c r="M17659" s="27">
        <v>3.5</v>
      </c>
      <c r="N17659" s="1">
        <v>10</v>
      </c>
      <c r="O17659" s="1" t="s">
        <v>17</v>
      </c>
      <c r="P17659" s="1" t="str">
        <f t="shared" si="584"/>
        <v>103.540000033</v>
      </c>
      <c r="Q17659" s="28">
        <f t="shared" si="585"/>
        <v>0</v>
      </c>
    </row>
    <row r="17660" spans="11:17" x14ac:dyDescent="0.35">
      <c r="K17660" s="1">
        <v>34</v>
      </c>
      <c r="L17660" s="1">
        <v>400000</v>
      </c>
      <c r="M17660" s="27">
        <v>3.5</v>
      </c>
      <c r="N17660" s="1">
        <v>10</v>
      </c>
      <c r="O17660" s="1" t="s">
        <v>17</v>
      </c>
      <c r="P17660" s="1" t="str">
        <f t="shared" si="584"/>
        <v>103.540000034</v>
      </c>
      <c r="Q17660" s="28">
        <f t="shared" si="585"/>
        <v>0</v>
      </c>
    </row>
    <row r="17661" spans="11:17" x14ac:dyDescent="0.35">
      <c r="K17661" s="1">
        <v>35</v>
      </c>
      <c r="L17661" s="1">
        <v>400000</v>
      </c>
      <c r="M17661" s="27">
        <v>3.5</v>
      </c>
      <c r="N17661" s="1">
        <v>10</v>
      </c>
      <c r="O17661" s="1" t="s">
        <v>17</v>
      </c>
      <c r="P17661" s="1" t="str">
        <f t="shared" si="584"/>
        <v>103.540000035</v>
      </c>
      <c r="Q17661" s="28">
        <f t="shared" si="585"/>
        <v>0</v>
      </c>
    </row>
    <row r="17662" spans="11:17" x14ac:dyDescent="0.35">
      <c r="K17662" s="1">
        <v>36</v>
      </c>
      <c r="L17662" s="1">
        <v>400000</v>
      </c>
      <c r="M17662" s="27">
        <v>3.5</v>
      </c>
      <c r="N17662" s="1">
        <v>10</v>
      </c>
      <c r="O17662" s="1" t="s">
        <v>18</v>
      </c>
      <c r="P17662" s="1" t="str">
        <f t="shared" si="584"/>
        <v>103.540000036</v>
      </c>
      <c r="Q17662" s="28">
        <f t="shared" si="585"/>
        <v>0</v>
      </c>
    </row>
    <row r="17663" spans="11:17" x14ac:dyDescent="0.35">
      <c r="K17663" s="1">
        <v>37</v>
      </c>
      <c r="L17663" s="1">
        <v>400000</v>
      </c>
      <c r="M17663" s="27">
        <v>3.5</v>
      </c>
      <c r="N17663" s="1">
        <v>10</v>
      </c>
      <c r="O17663" s="1" t="s">
        <v>18</v>
      </c>
      <c r="P17663" s="1" t="str">
        <f t="shared" si="584"/>
        <v>103.540000037</v>
      </c>
      <c r="Q17663" s="28">
        <f t="shared" si="585"/>
        <v>0</v>
      </c>
    </row>
    <row r="17664" spans="11:17" x14ac:dyDescent="0.35">
      <c r="K17664" s="1">
        <v>38</v>
      </c>
      <c r="L17664" s="1">
        <v>400000</v>
      </c>
      <c r="M17664" s="27">
        <v>3.5</v>
      </c>
      <c r="N17664" s="1">
        <v>10</v>
      </c>
      <c r="O17664" s="1" t="s">
        <v>18</v>
      </c>
      <c r="P17664" s="1" t="str">
        <f t="shared" si="584"/>
        <v>103.540000038</v>
      </c>
      <c r="Q17664" s="28">
        <f t="shared" si="585"/>
        <v>0</v>
      </c>
    </row>
    <row r="17665" spans="11:17" x14ac:dyDescent="0.35">
      <c r="K17665" s="1">
        <v>39</v>
      </c>
      <c r="L17665" s="1">
        <v>400000</v>
      </c>
      <c r="M17665" s="27">
        <v>3.5</v>
      </c>
      <c r="N17665" s="1">
        <v>10</v>
      </c>
      <c r="O17665" s="1" t="s">
        <v>18</v>
      </c>
      <c r="P17665" s="1" t="str">
        <f t="shared" si="584"/>
        <v>103.540000039</v>
      </c>
      <c r="Q17665" s="28">
        <f t="shared" si="585"/>
        <v>0</v>
      </c>
    </row>
    <row r="17666" spans="11:17" x14ac:dyDescent="0.35">
      <c r="K17666" s="1">
        <v>40</v>
      </c>
      <c r="L17666" s="1">
        <v>400000</v>
      </c>
      <c r="M17666" s="27">
        <v>3.5</v>
      </c>
      <c r="N17666" s="1">
        <v>10</v>
      </c>
      <c r="O17666" s="1" t="s">
        <v>18</v>
      </c>
      <c r="P17666" s="1" t="str">
        <f t="shared" si="584"/>
        <v>103.540000040</v>
      </c>
      <c r="Q17666" s="28">
        <f t="shared" si="585"/>
        <v>0</v>
      </c>
    </row>
    <row r="17667" spans="11:17" x14ac:dyDescent="0.35">
      <c r="K17667" s="1">
        <v>41</v>
      </c>
      <c r="L17667" s="1">
        <v>400000</v>
      </c>
      <c r="M17667" s="27">
        <v>3.5</v>
      </c>
      <c r="N17667" s="1">
        <v>10</v>
      </c>
      <c r="O17667" s="1" t="s">
        <v>18</v>
      </c>
      <c r="P17667" s="1" t="str">
        <f t="shared" ref="P17667:P17730" si="586">N17667&amp;M17667&amp;L17667&amp;K17667</f>
        <v>103.540000041</v>
      </c>
      <c r="Q17667" s="28">
        <f t="shared" ref="Q17667:Q17730" si="587">VLOOKUP(O17667&amp;L17667&amp;M17667&amp;N17667,$W$2:$X$1051,2,FALSE)</f>
        <v>0</v>
      </c>
    </row>
    <row r="17668" spans="11:17" x14ac:dyDescent="0.35">
      <c r="K17668" s="1">
        <v>42</v>
      </c>
      <c r="L17668" s="1">
        <v>400000</v>
      </c>
      <c r="M17668" s="27">
        <v>3.5</v>
      </c>
      <c r="N17668" s="1">
        <v>10</v>
      </c>
      <c r="O17668" s="1" t="s">
        <v>18</v>
      </c>
      <c r="P17668" s="1" t="str">
        <f t="shared" si="586"/>
        <v>103.540000042</v>
      </c>
      <c r="Q17668" s="28">
        <f t="shared" si="587"/>
        <v>0</v>
      </c>
    </row>
    <row r="17669" spans="11:17" x14ac:dyDescent="0.35">
      <c r="K17669" s="1">
        <v>43</v>
      </c>
      <c r="L17669" s="1">
        <v>400000</v>
      </c>
      <c r="M17669" s="27">
        <v>3.5</v>
      </c>
      <c r="N17669" s="1">
        <v>10</v>
      </c>
      <c r="O17669" s="1" t="s">
        <v>18</v>
      </c>
      <c r="P17669" s="1" t="str">
        <f t="shared" si="586"/>
        <v>103.540000043</v>
      </c>
      <c r="Q17669" s="28">
        <f t="shared" si="587"/>
        <v>0</v>
      </c>
    </row>
    <row r="17670" spans="11:17" x14ac:dyDescent="0.35">
      <c r="K17670" s="1">
        <v>44</v>
      </c>
      <c r="L17670" s="1">
        <v>400000</v>
      </c>
      <c r="M17670" s="27">
        <v>3.5</v>
      </c>
      <c r="N17670" s="1">
        <v>10</v>
      </c>
      <c r="O17670" s="1" t="s">
        <v>18</v>
      </c>
      <c r="P17670" s="1" t="str">
        <f t="shared" si="586"/>
        <v>103.540000044</v>
      </c>
      <c r="Q17670" s="28">
        <f t="shared" si="587"/>
        <v>0</v>
      </c>
    </row>
    <row r="17671" spans="11:17" x14ac:dyDescent="0.35">
      <c r="K17671" s="1">
        <v>45</v>
      </c>
      <c r="L17671" s="1">
        <v>400000</v>
      </c>
      <c r="M17671" s="27">
        <v>3.5</v>
      </c>
      <c r="N17671" s="1">
        <v>10</v>
      </c>
      <c r="O17671" s="1" t="s">
        <v>18</v>
      </c>
      <c r="P17671" s="1" t="str">
        <f t="shared" si="586"/>
        <v>103.540000045</v>
      </c>
      <c r="Q17671" s="28">
        <f t="shared" si="587"/>
        <v>0</v>
      </c>
    </row>
    <row r="17672" spans="11:17" x14ac:dyDescent="0.35">
      <c r="K17672" s="1">
        <v>46</v>
      </c>
      <c r="L17672" s="1">
        <v>400000</v>
      </c>
      <c r="M17672" s="27">
        <v>3.5</v>
      </c>
      <c r="N17672" s="1">
        <v>10</v>
      </c>
      <c r="O17672" s="1" t="s">
        <v>33</v>
      </c>
      <c r="P17672" s="1" t="str">
        <f t="shared" si="586"/>
        <v>103.540000046</v>
      </c>
      <c r="Q17672" s="28">
        <f t="shared" si="587"/>
        <v>0</v>
      </c>
    </row>
    <row r="17673" spans="11:17" x14ac:dyDescent="0.35">
      <c r="K17673" s="1">
        <v>47</v>
      </c>
      <c r="L17673" s="1">
        <v>400000</v>
      </c>
      <c r="M17673" s="27">
        <v>3.5</v>
      </c>
      <c r="N17673" s="1">
        <v>10</v>
      </c>
      <c r="O17673" s="1" t="s">
        <v>33</v>
      </c>
      <c r="P17673" s="1" t="str">
        <f t="shared" si="586"/>
        <v>103.540000047</v>
      </c>
      <c r="Q17673" s="28">
        <f t="shared" si="587"/>
        <v>0</v>
      </c>
    </row>
    <row r="17674" spans="11:17" x14ac:dyDescent="0.35">
      <c r="K17674" s="1">
        <v>48</v>
      </c>
      <c r="L17674" s="1">
        <v>400000</v>
      </c>
      <c r="M17674" s="27">
        <v>3.5</v>
      </c>
      <c r="N17674" s="1">
        <v>10</v>
      </c>
      <c r="O17674" s="1" t="s">
        <v>33</v>
      </c>
      <c r="P17674" s="1" t="str">
        <f t="shared" si="586"/>
        <v>103.540000048</v>
      </c>
      <c r="Q17674" s="28">
        <f t="shared" si="587"/>
        <v>0</v>
      </c>
    </row>
    <row r="17675" spans="11:17" x14ac:dyDescent="0.35">
      <c r="K17675" s="1">
        <v>49</v>
      </c>
      <c r="L17675" s="1">
        <v>400000</v>
      </c>
      <c r="M17675" s="27">
        <v>3.5</v>
      </c>
      <c r="N17675" s="1">
        <v>10</v>
      </c>
      <c r="O17675" s="1" t="s">
        <v>33</v>
      </c>
      <c r="P17675" s="1" t="str">
        <f t="shared" si="586"/>
        <v>103.540000049</v>
      </c>
      <c r="Q17675" s="28">
        <f t="shared" si="587"/>
        <v>0</v>
      </c>
    </row>
    <row r="17676" spans="11:17" x14ac:dyDescent="0.35">
      <c r="K17676" s="1">
        <v>50</v>
      </c>
      <c r="L17676" s="1">
        <v>400000</v>
      </c>
      <c r="M17676" s="27">
        <v>3.5</v>
      </c>
      <c r="N17676" s="1">
        <v>10</v>
      </c>
      <c r="O17676" s="1" t="s">
        <v>33</v>
      </c>
      <c r="P17676" s="1" t="str">
        <f t="shared" si="586"/>
        <v>103.540000050</v>
      </c>
      <c r="Q17676" s="28">
        <f t="shared" si="587"/>
        <v>0</v>
      </c>
    </row>
    <row r="17677" spans="11:17" x14ac:dyDescent="0.35">
      <c r="K17677" s="1">
        <v>51</v>
      </c>
      <c r="L17677" s="1">
        <v>400000</v>
      </c>
      <c r="M17677" s="27">
        <v>3.5</v>
      </c>
      <c r="N17677" s="1">
        <v>10</v>
      </c>
      <c r="O17677" s="1" t="s">
        <v>33</v>
      </c>
      <c r="P17677" s="1" t="str">
        <f t="shared" si="586"/>
        <v>103.540000051</v>
      </c>
      <c r="Q17677" s="28">
        <f t="shared" si="587"/>
        <v>0</v>
      </c>
    </row>
    <row r="17678" spans="11:17" x14ac:dyDescent="0.35">
      <c r="K17678" s="1">
        <v>52</v>
      </c>
      <c r="L17678" s="1">
        <v>400000</v>
      </c>
      <c r="M17678" s="27">
        <v>3.5</v>
      </c>
      <c r="N17678" s="1">
        <v>10</v>
      </c>
      <c r="O17678" s="1" t="s">
        <v>33</v>
      </c>
      <c r="P17678" s="1" t="str">
        <f t="shared" si="586"/>
        <v>103.540000052</v>
      </c>
      <c r="Q17678" s="28">
        <f t="shared" si="587"/>
        <v>0</v>
      </c>
    </row>
    <row r="17679" spans="11:17" x14ac:dyDescent="0.35">
      <c r="K17679" s="1">
        <v>53</v>
      </c>
      <c r="L17679" s="1">
        <v>400000</v>
      </c>
      <c r="M17679" s="27">
        <v>3.5</v>
      </c>
      <c r="N17679" s="1">
        <v>10</v>
      </c>
      <c r="O17679" s="1" t="s">
        <v>33</v>
      </c>
      <c r="P17679" s="1" t="str">
        <f t="shared" si="586"/>
        <v>103.540000053</v>
      </c>
      <c r="Q17679" s="28">
        <f t="shared" si="587"/>
        <v>0</v>
      </c>
    </row>
    <row r="17680" spans="11:17" x14ac:dyDescent="0.35">
      <c r="K17680" s="1">
        <v>54</v>
      </c>
      <c r="L17680" s="1">
        <v>400000</v>
      </c>
      <c r="M17680" s="27">
        <v>3.5</v>
      </c>
      <c r="N17680" s="1">
        <v>10</v>
      </c>
      <c r="O17680" s="1" t="s">
        <v>33</v>
      </c>
      <c r="P17680" s="1" t="str">
        <f t="shared" si="586"/>
        <v>103.540000054</v>
      </c>
      <c r="Q17680" s="28">
        <f t="shared" si="587"/>
        <v>0</v>
      </c>
    </row>
    <row r="17681" spans="11:17" x14ac:dyDescent="0.35">
      <c r="K17681" s="1">
        <v>55</v>
      </c>
      <c r="L17681" s="1">
        <v>400000</v>
      </c>
      <c r="M17681" s="27">
        <v>3.5</v>
      </c>
      <c r="N17681" s="1">
        <v>10</v>
      </c>
      <c r="O17681" s="1" t="s">
        <v>33</v>
      </c>
      <c r="P17681" s="1" t="str">
        <f t="shared" si="586"/>
        <v>103.540000055</v>
      </c>
      <c r="Q17681" s="28">
        <f t="shared" si="587"/>
        <v>0</v>
      </c>
    </row>
    <row r="17682" spans="11:17" x14ac:dyDescent="0.35">
      <c r="K17682" s="1">
        <v>56</v>
      </c>
      <c r="L17682" s="1">
        <v>400000</v>
      </c>
      <c r="M17682" s="27">
        <v>3.5</v>
      </c>
      <c r="N17682" s="1">
        <v>10</v>
      </c>
      <c r="O17682" s="1" t="s">
        <v>27</v>
      </c>
      <c r="P17682" s="1" t="str">
        <f t="shared" si="586"/>
        <v>103.540000056</v>
      </c>
      <c r="Q17682" s="28">
        <f t="shared" si="587"/>
        <v>0</v>
      </c>
    </row>
    <row r="17683" spans="11:17" x14ac:dyDescent="0.35">
      <c r="K17683" s="1">
        <v>57</v>
      </c>
      <c r="L17683" s="1">
        <v>400000</v>
      </c>
      <c r="M17683" s="27">
        <v>3.5</v>
      </c>
      <c r="N17683" s="1">
        <v>10</v>
      </c>
      <c r="O17683" s="1" t="s">
        <v>27</v>
      </c>
      <c r="P17683" s="1" t="str">
        <f t="shared" si="586"/>
        <v>103.540000057</v>
      </c>
      <c r="Q17683" s="28">
        <f t="shared" si="587"/>
        <v>0</v>
      </c>
    </row>
    <row r="17684" spans="11:17" x14ac:dyDescent="0.35">
      <c r="K17684" s="1">
        <v>58</v>
      </c>
      <c r="L17684" s="1">
        <v>400000</v>
      </c>
      <c r="M17684" s="27">
        <v>3.5</v>
      </c>
      <c r="N17684" s="1">
        <v>10</v>
      </c>
      <c r="O17684" s="1" t="s">
        <v>27</v>
      </c>
      <c r="P17684" s="1" t="str">
        <f t="shared" si="586"/>
        <v>103.540000058</v>
      </c>
      <c r="Q17684" s="28">
        <f t="shared" si="587"/>
        <v>0</v>
      </c>
    </row>
    <row r="17685" spans="11:17" x14ac:dyDescent="0.35">
      <c r="K17685" s="1">
        <v>59</v>
      </c>
      <c r="L17685" s="1">
        <v>400000</v>
      </c>
      <c r="M17685" s="27">
        <v>3.5</v>
      </c>
      <c r="N17685" s="1">
        <v>10</v>
      </c>
      <c r="O17685" s="1" t="s">
        <v>27</v>
      </c>
      <c r="P17685" s="1" t="str">
        <f t="shared" si="586"/>
        <v>103.540000059</v>
      </c>
      <c r="Q17685" s="28">
        <f t="shared" si="587"/>
        <v>0</v>
      </c>
    </row>
    <row r="17686" spans="11:17" x14ac:dyDescent="0.35">
      <c r="K17686" s="1">
        <v>60</v>
      </c>
      <c r="L17686" s="1">
        <v>400000</v>
      </c>
      <c r="M17686" s="27">
        <v>3.5</v>
      </c>
      <c r="N17686" s="1">
        <v>10</v>
      </c>
      <c r="O17686" s="1" t="s">
        <v>27</v>
      </c>
      <c r="P17686" s="1" t="str">
        <f t="shared" si="586"/>
        <v>103.540000060</v>
      </c>
      <c r="Q17686" s="28">
        <f t="shared" si="587"/>
        <v>0</v>
      </c>
    </row>
    <row r="17687" spans="11:17" x14ac:dyDescent="0.35">
      <c r="K17687" s="1">
        <v>61</v>
      </c>
      <c r="L17687" s="1">
        <v>400000</v>
      </c>
      <c r="M17687" s="27">
        <v>3.5</v>
      </c>
      <c r="N17687" s="1">
        <v>10</v>
      </c>
      <c r="O17687" s="1" t="s">
        <v>27</v>
      </c>
      <c r="P17687" s="1" t="str">
        <f t="shared" si="586"/>
        <v>103.540000061</v>
      </c>
      <c r="Q17687" s="28">
        <f t="shared" si="587"/>
        <v>0</v>
      </c>
    </row>
    <row r="17688" spans="11:17" x14ac:dyDescent="0.35">
      <c r="K17688" s="1">
        <v>62</v>
      </c>
      <c r="L17688" s="1">
        <v>400000</v>
      </c>
      <c r="M17688" s="27">
        <v>3.5</v>
      </c>
      <c r="N17688" s="1">
        <v>10</v>
      </c>
      <c r="O17688" s="1" t="s">
        <v>27</v>
      </c>
      <c r="P17688" s="1" t="str">
        <f t="shared" si="586"/>
        <v>103.540000062</v>
      </c>
      <c r="Q17688" s="28">
        <f t="shared" si="587"/>
        <v>0</v>
      </c>
    </row>
    <row r="17689" spans="11:17" x14ac:dyDescent="0.35">
      <c r="K17689" s="1">
        <v>63</v>
      </c>
      <c r="L17689" s="1">
        <v>400000</v>
      </c>
      <c r="M17689" s="27">
        <v>3.5</v>
      </c>
      <c r="N17689" s="1">
        <v>10</v>
      </c>
      <c r="O17689" s="1" t="s">
        <v>27</v>
      </c>
      <c r="P17689" s="1" t="str">
        <f t="shared" si="586"/>
        <v>103.540000063</v>
      </c>
      <c r="Q17689" s="28">
        <f t="shared" si="587"/>
        <v>0</v>
      </c>
    </row>
    <row r="17690" spans="11:17" x14ac:dyDescent="0.35">
      <c r="K17690" s="1">
        <v>64</v>
      </c>
      <c r="L17690" s="1">
        <v>400000</v>
      </c>
      <c r="M17690" s="27">
        <v>3.5</v>
      </c>
      <c r="N17690" s="1">
        <v>10</v>
      </c>
      <c r="O17690" s="1" t="s">
        <v>27</v>
      </c>
      <c r="P17690" s="1" t="str">
        <f t="shared" si="586"/>
        <v>103.540000064</v>
      </c>
      <c r="Q17690" s="28">
        <f t="shared" si="587"/>
        <v>0</v>
      </c>
    </row>
    <row r="17691" spans="11:17" x14ac:dyDescent="0.35">
      <c r="K17691" s="1">
        <v>65</v>
      </c>
      <c r="L17691" s="1">
        <v>400000</v>
      </c>
      <c r="M17691" s="27">
        <v>3.5</v>
      </c>
      <c r="N17691" s="1">
        <v>10</v>
      </c>
      <c r="O17691" s="1" t="s">
        <v>27</v>
      </c>
      <c r="P17691" s="1" t="str">
        <f t="shared" si="586"/>
        <v>103.540000065</v>
      </c>
      <c r="Q17691" s="28">
        <f t="shared" si="587"/>
        <v>0</v>
      </c>
    </row>
    <row r="17692" spans="11:17" x14ac:dyDescent="0.35">
      <c r="K17692" s="1">
        <v>66</v>
      </c>
      <c r="L17692" s="1">
        <v>400000</v>
      </c>
      <c r="M17692" s="27">
        <v>3.5</v>
      </c>
      <c r="N17692" s="1">
        <v>10</v>
      </c>
      <c r="O17692" s="1" t="s">
        <v>27</v>
      </c>
      <c r="P17692" s="1" t="str">
        <f t="shared" si="586"/>
        <v>103.540000066</v>
      </c>
      <c r="Q17692" s="28">
        <f t="shared" si="587"/>
        <v>0</v>
      </c>
    </row>
    <row r="17693" spans="11:17" x14ac:dyDescent="0.35">
      <c r="K17693" s="1">
        <v>67</v>
      </c>
      <c r="L17693" s="1">
        <v>400000</v>
      </c>
      <c r="M17693" s="27">
        <v>3.5</v>
      </c>
      <c r="N17693" s="1">
        <v>10</v>
      </c>
      <c r="O17693" s="1" t="s">
        <v>27</v>
      </c>
      <c r="P17693" s="1" t="str">
        <f t="shared" si="586"/>
        <v>103.540000067</v>
      </c>
      <c r="Q17693" s="28">
        <f t="shared" si="587"/>
        <v>0</v>
      </c>
    </row>
    <row r="17694" spans="11:17" x14ac:dyDescent="0.35">
      <c r="K17694" s="1">
        <v>68</v>
      </c>
      <c r="L17694" s="1">
        <v>400000</v>
      </c>
      <c r="M17694" s="27">
        <v>3.5</v>
      </c>
      <c r="N17694" s="1">
        <v>10</v>
      </c>
      <c r="O17694" s="1" t="s">
        <v>27</v>
      </c>
      <c r="P17694" s="1" t="str">
        <f t="shared" si="586"/>
        <v>103.540000068</v>
      </c>
      <c r="Q17694" s="28">
        <f t="shared" si="587"/>
        <v>0</v>
      </c>
    </row>
    <row r="17695" spans="11:17" x14ac:dyDescent="0.35">
      <c r="K17695" s="1">
        <v>69</v>
      </c>
      <c r="L17695" s="1">
        <v>400000</v>
      </c>
      <c r="M17695" s="27">
        <v>3.5</v>
      </c>
      <c r="N17695" s="1">
        <v>10</v>
      </c>
      <c r="O17695" s="1" t="s">
        <v>27</v>
      </c>
      <c r="P17695" s="1" t="str">
        <f t="shared" si="586"/>
        <v>103.540000069</v>
      </c>
      <c r="Q17695" s="28">
        <f t="shared" si="587"/>
        <v>0</v>
      </c>
    </row>
    <row r="17696" spans="11:17" x14ac:dyDescent="0.35">
      <c r="K17696" s="1">
        <v>70</v>
      </c>
      <c r="L17696" s="1">
        <v>400000</v>
      </c>
      <c r="M17696" s="27">
        <v>3.5</v>
      </c>
      <c r="N17696" s="1">
        <v>10</v>
      </c>
      <c r="O17696" s="1" t="s">
        <v>27</v>
      </c>
      <c r="P17696" s="1" t="str">
        <f t="shared" si="586"/>
        <v>103.540000070</v>
      </c>
      <c r="Q17696" s="28">
        <f t="shared" si="587"/>
        <v>0</v>
      </c>
    </row>
    <row r="17697" spans="11:17" x14ac:dyDescent="0.35">
      <c r="K17697" s="1">
        <v>71</v>
      </c>
      <c r="L17697" s="1">
        <v>400000</v>
      </c>
      <c r="M17697" s="27">
        <v>3.5</v>
      </c>
      <c r="N17697" s="1">
        <v>10</v>
      </c>
      <c r="O17697" s="1" t="s">
        <v>27</v>
      </c>
      <c r="P17697" s="1" t="str">
        <f t="shared" si="586"/>
        <v>103.540000071</v>
      </c>
      <c r="Q17697" s="28">
        <f t="shared" si="587"/>
        <v>0</v>
      </c>
    </row>
    <row r="17698" spans="11:17" x14ac:dyDescent="0.35">
      <c r="K17698" s="1">
        <v>72</v>
      </c>
      <c r="L17698" s="1">
        <v>400000</v>
      </c>
      <c r="M17698" s="27">
        <v>3.5</v>
      </c>
      <c r="N17698" s="1">
        <v>10</v>
      </c>
      <c r="O17698" s="1" t="s">
        <v>27</v>
      </c>
      <c r="P17698" s="1" t="str">
        <f t="shared" si="586"/>
        <v>103.540000072</v>
      </c>
      <c r="Q17698" s="28">
        <f t="shared" si="587"/>
        <v>0</v>
      </c>
    </row>
    <row r="17699" spans="11:17" x14ac:dyDescent="0.35">
      <c r="K17699" s="1">
        <v>73</v>
      </c>
      <c r="L17699" s="1">
        <v>400000</v>
      </c>
      <c r="M17699" s="27">
        <v>3.5</v>
      </c>
      <c r="N17699" s="1">
        <v>10</v>
      </c>
      <c r="O17699" s="1" t="s">
        <v>27</v>
      </c>
      <c r="P17699" s="1" t="str">
        <f t="shared" si="586"/>
        <v>103.540000073</v>
      </c>
      <c r="Q17699" s="28">
        <f t="shared" si="587"/>
        <v>0</v>
      </c>
    </row>
    <row r="17700" spans="11:17" x14ac:dyDescent="0.35">
      <c r="K17700" s="1">
        <v>74</v>
      </c>
      <c r="L17700" s="1">
        <v>400000</v>
      </c>
      <c r="M17700" s="27">
        <v>3.5</v>
      </c>
      <c r="N17700" s="1">
        <v>10</v>
      </c>
      <c r="O17700" s="1" t="s">
        <v>27</v>
      </c>
      <c r="P17700" s="1" t="str">
        <f t="shared" si="586"/>
        <v>103.540000074</v>
      </c>
      <c r="Q17700" s="28">
        <f t="shared" si="587"/>
        <v>0</v>
      </c>
    </row>
    <row r="17701" spans="11:17" x14ac:dyDescent="0.35">
      <c r="K17701" s="1">
        <v>75</v>
      </c>
      <c r="L17701" s="1">
        <v>400000</v>
      </c>
      <c r="M17701" s="27">
        <v>3.5</v>
      </c>
      <c r="N17701" s="1">
        <v>10</v>
      </c>
      <c r="O17701" s="1" t="s">
        <v>27</v>
      </c>
      <c r="P17701" s="1" t="str">
        <f t="shared" si="586"/>
        <v>103.540000075</v>
      </c>
      <c r="Q17701" s="28">
        <f t="shared" si="587"/>
        <v>0</v>
      </c>
    </row>
    <row r="17702" spans="11:17" x14ac:dyDescent="0.35">
      <c r="K17702" s="1">
        <v>76</v>
      </c>
      <c r="L17702" s="1">
        <v>400000</v>
      </c>
      <c r="M17702" s="27">
        <v>3.5</v>
      </c>
      <c r="N17702" s="1">
        <v>10</v>
      </c>
      <c r="O17702" s="1" t="s">
        <v>27</v>
      </c>
      <c r="P17702" s="1" t="str">
        <f t="shared" si="586"/>
        <v>103.540000076</v>
      </c>
      <c r="Q17702" s="28">
        <f t="shared" si="587"/>
        <v>0</v>
      </c>
    </row>
    <row r="17703" spans="11:17" x14ac:dyDescent="0.35">
      <c r="K17703" s="1">
        <v>77</v>
      </c>
      <c r="L17703" s="1">
        <v>400000</v>
      </c>
      <c r="M17703" s="27">
        <v>3.5</v>
      </c>
      <c r="N17703" s="1">
        <v>10</v>
      </c>
      <c r="O17703" s="1" t="s">
        <v>27</v>
      </c>
      <c r="P17703" s="1" t="str">
        <f t="shared" si="586"/>
        <v>103.540000077</v>
      </c>
      <c r="Q17703" s="28">
        <f t="shared" si="587"/>
        <v>0</v>
      </c>
    </row>
    <row r="17704" spans="11:17" x14ac:dyDescent="0.35">
      <c r="K17704" s="1">
        <v>78</v>
      </c>
      <c r="L17704" s="1">
        <v>400000</v>
      </c>
      <c r="M17704" s="27">
        <v>3.5</v>
      </c>
      <c r="N17704" s="1">
        <v>10</v>
      </c>
      <c r="O17704" s="1" t="s">
        <v>27</v>
      </c>
      <c r="P17704" s="1" t="str">
        <f t="shared" si="586"/>
        <v>103.540000078</v>
      </c>
      <c r="Q17704" s="28">
        <f t="shared" si="587"/>
        <v>0</v>
      </c>
    </row>
    <row r="17705" spans="11:17" x14ac:dyDescent="0.35">
      <c r="K17705" s="1">
        <v>79</v>
      </c>
      <c r="L17705" s="1">
        <v>400000</v>
      </c>
      <c r="M17705" s="27">
        <v>3.5</v>
      </c>
      <c r="N17705" s="1">
        <v>10</v>
      </c>
      <c r="O17705" s="1" t="s">
        <v>27</v>
      </c>
      <c r="P17705" s="1" t="str">
        <f t="shared" si="586"/>
        <v>103.540000079</v>
      </c>
      <c r="Q17705" s="28">
        <f t="shared" si="587"/>
        <v>0</v>
      </c>
    </row>
    <row r="17706" spans="11:17" x14ac:dyDescent="0.35">
      <c r="K17706" s="1">
        <v>80</v>
      </c>
      <c r="L17706" s="1">
        <v>400000</v>
      </c>
      <c r="M17706" s="27">
        <v>3.5</v>
      </c>
      <c r="N17706" s="1">
        <v>10</v>
      </c>
      <c r="O17706" s="1" t="s">
        <v>27</v>
      </c>
      <c r="P17706" s="1" t="str">
        <f t="shared" si="586"/>
        <v>103.540000080</v>
      </c>
      <c r="Q17706" s="28">
        <f t="shared" si="587"/>
        <v>0</v>
      </c>
    </row>
    <row r="17707" spans="11:17" x14ac:dyDescent="0.35">
      <c r="K17707" s="1">
        <v>81</v>
      </c>
      <c r="L17707" s="1">
        <v>400000</v>
      </c>
      <c r="M17707" s="27">
        <v>3.5</v>
      </c>
      <c r="N17707" s="1">
        <v>10</v>
      </c>
      <c r="O17707" s="1" t="s">
        <v>27</v>
      </c>
      <c r="P17707" s="1" t="str">
        <f t="shared" si="586"/>
        <v>103.540000081</v>
      </c>
      <c r="Q17707" s="28">
        <f t="shared" si="587"/>
        <v>0</v>
      </c>
    </row>
    <row r="17708" spans="11:17" x14ac:dyDescent="0.35">
      <c r="K17708" s="1">
        <v>82</v>
      </c>
      <c r="L17708" s="1">
        <v>400000</v>
      </c>
      <c r="M17708" s="27">
        <v>3.5</v>
      </c>
      <c r="N17708" s="1">
        <v>10</v>
      </c>
      <c r="O17708" s="1" t="s">
        <v>27</v>
      </c>
      <c r="P17708" s="1" t="str">
        <f t="shared" si="586"/>
        <v>103.540000082</v>
      </c>
      <c r="Q17708" s="28">
        <f t="shared" si="587"/>
        <v>0</v>
      </c>
    </row>
    <row r="17709" spans="11:17" x14ac:dyDescent="0.35">
      <c r="K17709" s="1">
        <v>83</v>
      </c>
      <c r="L17709" s="1">
        <v>400000</v>
      </c>
      <c r="M17709" s="27">
        <v>3.5</v>
      </c>
      <c r="N17709" s="1">
        <v>10</v>
      </c>
      <c r="O17709" s="1" t="s">
        <v>27</v>
      </c>
      <c r="P17709" s="1" t="str">
        <f t="shared" si="586"/>
        <v>103.540000083</v>
      </c>
      <c r="Q17709" s="28">
        <f t="shared" si="587"/>
        <v>0</v>
      </c>
    </row>
    <row r="17710" spans="11:17" x14ac:dyDescent="0.35">
      <c r="K17710" s="1">
        <v>84</v>
      </c>
      <c r="L17710" s="1">
        <v>400000</v>
      </c>
      <c r="M17710" s="27">
        <v>3.5</v>
      </c>
      <c r="N17710" s="1">
        <v>10</v>
      </c>
      <c r="O17710" s="1" t="s">
        <v>27</v>
      </c>
      <c r="P17710" s="1" t="str">
        <f t="shared" si="586"/>
        <v>103.540000084</v>
      </c>
      <c r="Q17710" s="28">
        <f t="shared" si="587"/>
        <v>0</v>
      </c>
    </row>
    <row r="17711" spans="11:17" x14ac:dyDescent="0.35">
      <c r="K17711" s="1">
        <v>85</v>
      </c>
      <c r="L17711" s="1">
        <v>400000</v>
      </c>
      <c r="M17711" s="27">
        <v>3.5</v>
      </c>
      <c r="N17711" s="1">
        <v>10</v>
      </c>
      <c r="O17711" s="1" t="s">
        <v>27</v>
      </c>
      <c r="P17711" s="1" t="str">
        <f t="shared" si="586"/>
        <v>103.540000085</v>
      </c>
      <c r="Q17711" s="28">
        <f t="shared" si="587"/>
        <v>0</v>
      </c>
    </row>
    <row r="17712" spans="11:17" x14ac:dyDescent="0.35">
      <c r="K17712" s="1">
        <v>86</v>
      </c>
      <c r="L17712" s="1">
        <v>400000</v>
      </c>
      <c r="M17712" s="27">
        <v>3.5</v>
      </c>
      <c r="N17712" s="1">
        <v>10</v>
      </c>
      <c r="O17712" s="1" t="s">
        <v>27</v>
      </c>
      <c r="P17712" s="1" t="str">
        <f t="shared" si="586"/>
        <v>103.540000086</v>
      </c>
      <c r="Q17712" s="28">
        <f t="shared" si="587"/>
        <v>0</v>
      </c>
    </row>
    <row r="17713" spans="11:17" x14ac:dyDescent="0.35">
      <c r="K17713" s="1">
        <v>87</v>
      </c>
      <c r="L17713" s="1">
        <v>400000</v>
      </c>
      <c r="M17713" s="27">
        <v>3.5</v>
      </c>
      <c r="N17713" s="1">
        <v>10</v>
      </c>
      <c r="O17713" s="1" t="s">
        <v>27</v>
      </c>
      <c r="P17713" s="1" t="str">
        <f t="shared" si="586"/>
        <v>103.540000087</v>
      </c>
      <c r="Q17713" s="28">
        <f t="shared" si="587"/>
        <v>0</v>
      </c>
    </row>
    <row r="17714" spans="11:17" x14ac:dyDescent="0.35">
      <c r="K17714" s="1">
        <v>88</v>
      </c>
      <c r="L17714" s="1">
        <v>400000</v>
      </c>
      <c r="M17714" s="27">
        <v>3.5</v>
      </c>
      <c r="N17714" s="1">
        <v>10</v>
      </c>
      <c r="O17714" s="1" t="s">
        <v>27</v>
      </c>
      <c r="P17714" s="1" t="str">
        <f t="shared" si="586"/>
        <v>103.540000088</v>
      </c>
      <c r="Q17714" s="28">
        <f t="shared" si="587"/>
        <v>0</v>
      </c>
    </row>
    <row r="17715" spans="11:17" x14ac:dyDescent="0.35">
      <c r="K17715" s="1">
        <v>89</v>
      </c>
      <c r="L17715" s="1">
        <v>400000</v>
      </c>
      <c r="M17715" s="27">
        <v>3.5</v>
      </c>
      <c r="N17715" s="1">
        <v>10</v>
      </c>
      <c r="O17715" s="1" t="s">
        <v>27</v>
      </c>
      <c r="P17715" s="1" t="str">
        <f t="shared" si="586"/>
        <v>103.540000089</v>
      </c>
      <c r="Q17715" s="28">
        <f t="shared" si="587"/>
        <v>0</v>
      </c>
    </row>
    <row r="17716" spans="11:17" x14ac:dyDescent="0.35">
      <c r="K17716" s="1">
        <v>90</v>
      </c>
      <c r="L17716" s="1">
        <v>400000</v>
      </c>
      <c r="M17716" s="27">
        <v>3.5</v>
      </c>
      <c r="N17716" s="1">
        <v>10</v>
      </c>
      <c r="O17716" s="1" t="s">
        <v>27</v>
      </c>
      <c r="P17716" s="1" t="str">
        <f t="shared" si="586"/>
        <v>103.540000090</v>
      </c>
      <c r="Q17716" s="28">
        <f t="shared" si="587"/>
        <v>0</v>
      </c>
    </row>
    <row r="17717" spans="11:17" x14ac:dyDescent="0.35">
      <c r="K17717" s="1">
        <v>91</v>
      </c>
      <c r="L17717" s="1">
        <v>400000</v>
      </c>
      <c r="M17717" s="27">
        <v>3.5</v>
      </c>
      <c r="N17717" s="1">
        <v>10</v>
      </c>
      <c r="O17717" s="1" t="s">
        <v>27</v>
      </c>
      <c r="P17717" s="1" t="str">
        <f t="shared" si="586"/>
        <v>103.540000091</v>
      </c>
      <c r="Q17717" s="28">
        <f t="shared" si="587"/>
        <v>0</v>
      </c>
    </row>
    <row r="17718" spans="11:17" x14ac:dyDescent="0.35">
      <c r="K17718" s="1">
        <v>92</v>
      </c>
      <c r="L17718" s="1">
        <v>400000</v>
      </c>
      <c r="M17718" s="27">
        <v>3.5</v>
      </c>
      <c r="N17718" s="1">
        <v>10</v>
      </c>
      <c r="O17718" s="1" t="s">
        <v>27</v>
      </c>
      <c r="P17718" s="1" t="str">
        <f t="shared" si="586"/>
        <v>103.540000092</v>
      </c>
      <c r="Q17718" s="28">
        <f t="shared" si="587"/>
        <v>0</v>
      </c>
    </row>
    <row r="17719" spans="11:17" x14ac:dyDescent="0.35">
      <c r="K17719" s="1">
        <v>93</v>
      </c>
      <c r="L17719" s="1">
        <v>400000</v>
      </c>
      <c r="M17719" s="27">
        <v>3.5</v>
      </c>
      <c r="N17719" s="1">
        <v>10</v>
      </c>
      <c r="O17719" s="1" t="s">
        <v>27</v>
      </c>
      <c r="P17719" s="1" t="str">
        <f t="shared" si="586"/>
        <v>103.540000093</v>
      </c>
      <c r="Q17719" s="28">
        <f t="shared" si="587"/>
        <v>0</v>
      </c>
    </row>
    <row r="17720" spans="11:17" x14ac:dyDescent="0.35">
      <c r="K17720" s="1">
        <v>94</v>
      </c>
      <c r="L17720" s="1">
        <v>400000</v>
      </c>
      <c r="M17720" s="27">
        <v>3.5</v>
      </c>
      <c r="N17720" s="1">
        <v>10</v>
      </c>
      <c r="O17720" s="1" t="s">
        <v>27</v>
      </c>
      <c r="P17720" s="1" t="str">
        <f t="shared" si="586"/>
        <v>103.540000094</v>
      </c>
      <c r="Q17720" s="28">
        <f t="shared" si="587"/>
        <v>0</v>
      </c>
    </row>
    <row r="17721" spans="11:17" x14ac:dyDescent="0.35">
      <c r="K17721" s="1">
        <v>95</v>
      </c>
      <c r="L17721" s="1">
        <v>400000</v>
      </c>
      <c r="M17721" s="27">
        <v>3.5</v>
      </c>
      <c r="N17721" s="1">
        <v>10</v>
      </c>
      <c r="O17721" s="1" t="s">
        <v>27</v>
      </c>
      <c r="P17721" s="1" t="str">
        <f t="shared" si="586"/>
        <v>103.540000095</v>
      </c>
      <c r="Q17721" s="28">
        <f t="shared" si="587"/>
        <v>0</v>
      </c>
    </row>
    <row r="17722" spans="11:17" x14ac:dyDescent="0.35">
      <c r="K17722" s="1">
        <v>96</v>
      </c>
      <c r="L17722" s="1">
        <v>400000</v>
      </c>
      <c r="M17722" s="27">
        <v>3.5</v>
      </c>
      <c r="N17722" s="1">
        <v>10</v>
      </c>
      <c r="O17722" s="1" t="s">
        <v>27</v>
      </c>
      <c r="P17722" s="1" t="str">
        <f t="shared" si="586"/>
        <v>103.540000096</v>
      </c>
      <c r="Q17722" s="28">
        <f t="shared" si="587"/>
        <v>0</v>
      </c>
    </row>
    <row r="17723" spans="11:17" x14ac:dyDescent="0.35">
      <c r="K17723" s="1">
        <v>97</v>
      </c>
      <c r="L17723" s="1">
        <v>400000</v>
      </c>
      <c r="M17723" s="27">
        <v>3.5</v>
      </c>
      <c r="N17723" s="1">
        <v>10</v>
      </c>
      <c r="O17723" s="1" t="s">
        <v>27</v>
      </c>
      <c r="P17723" s="1" t="str">
        <f t="shared" si="586"/>
        <v>103.540000097</v>
      </c>
      <c r="Q17723" s="28">
        <f t="shared" si="587"/>
        <v>0</v>
      </c>
    </row>
    <row r="17724" spans="11:17" x14ac:dyDescent="0.35">
      <c r="K17724" s="1">
        <v>98</v>
      </c>
      <c r="L17724" s="1">
        <v>400000</v>
      </c>
      <c r="M17724" s="27">
        <v>3.5</v>
      </c>
      <c r="N17724" s="1">
        <v>10</v>
      </c>
      <c r="O17724" s="1" t="s">
        <v>27</v>
      </c>
      <c r="P17724" s="1" t="str">
        <f t="shared" si="586"/>
        <v>103.540000098</v>
      </c>
      <c r="Q17724" s="28">
        <f t="shared" si="587"/>
        <v>0</v>
      </c>
    </row>
    <row r="17725" spans="11:17" x14ac:dyDescent="0.35">
      <c r="K17725" s="1">
        <v>99</v>
      </c>
      <c r="L17725" s="1">
        <v>400000</v>
      </c>
      <c r="M17725" s="27">
        <v>3.5</v>
      </c>
      <c r="N17725" s="1">
        <v>10</v>
      </c>
      <c r="O17725" s="1" t="s">
        <v>27</v>
      </c>
      <c r="P17725" s="1" t="str">
        <f t="shared" si="586"/>
        <v>103.540000099</v>
      </c>
      <c r="Q17725" s="28">
        <f t="shared" si="587"/>
        <v>0</v>
      </c>
    </row>
    <row r="17726" spans="11:17" x14ac:dyDescent="0.35">
      <c r="K17726" s="1">
        <v>100</v>
      </c>
      <c r="L17726" s="1">
        <v>400000</v>
      </c>
      <c r="M17726" s="27">
        <v>3.5</v>
      </c>
      <c r="N17726" s="1">
        <v>10</v>
      </c>
      <c r="O17726" s="1" t="s">
        <v>27</v>
      </c>
      <c r="P17726" s="1" t="str">
        <f t="shared" si="586"/>
        <v>103.5400000100</v>
      </c>
      <c r="Q17726" s="28">
        <f t="shared" si="587"/>
        <v>0</v>
      </c>
    </row>
    <row r="17727" spans="11:17" x14ac:dyDescent="0.35">
      <c r="K17727" s="1">
        <v>101</v>
      </c>
      <c r="L17727" s="1">
        <v>400000</v>
      </c>
      <c r="M17727" s="27">
        <v>3.5</v>
      </c>
      <c r="N17727" s="1">
        <v>10</v>
      </c>
      <c r="O17727" s="1" t="s">
        <v>27</v>
      </c>
      <c r="P17727" s="1" t="str">
        <f t="shared" si="586"/>
        <v>103.5400000101</v>
      </c>
      <c r="Q17727" s="28">
        <f t="shared" si="587"/>
        <v>0</v>
      </c>
    </row>
    <row r="17728" spans="11:17" x14ac:dyDescent="0.35">
      <c r="K17728" s="1">
        <v>102</v>
      </c>
      <c r="L17728" s="1">
        <v>400000</v>
      </c>
      <c r="M17728" s="27">
        <v>3.5</v>
      </c>
      <c r="N17728" s="1">
        <v>10</v>
      </c>
      <c r="O17728" s="1" t="s">
        <v>27</v>
      </c>
      <c r="P17728" s="1" t="str">
        <f t="shared" si="586"/>
        <v>103.5400000102</v>
      </c>
      <c r="Q17728" s="28">
        <f t="shared" si="587"/>
        <v>0</v>
      </c>
    </row>
    <row r="17729" spans="11:17" x14ac:dyDescent="0.35">
      <c r="K17729" s="1">
        <v>103</v>
      </c>
      <c r="L17729" s="1">
        <v>400000</v>
      </c>
      <c r="M17729" s="27">
        <v>3.5</v>
      </c>
      <c r="N17729" s="1">
        <v>10</v>
      </c>
      <c r="O17729" s="1" t="s">
        <v>27</v>
      </c>
      <c r="P17729" s="1" t="str">
        <f t="shared" si="586"/>
        <v>103.5400000103</v>
      </c>
      <c r="Q17729" s="28">
        <f t="shared" si="587"/>
        <v>0</v>
      </c>
    </row>
    <row r="17730" spans="11:17" x14ac:dyDescent="0.35">
      <c r="K17730" s="1">
        <v>104</v>
      </c>
      <c r="L17730" s="1">
        <v>400000</v>
      </c>
      <c r="M17730" s="27">
        <v>3.5</v>
      </c>
      <c r="N17730" s="1">
        <v>10</v>
      </c>
      <c r="O17730" s="1" t="s">
        <v>27</v>
      </c>
      <c r="P17730" s="1" t="str">
        <f t="shared" si="586"/>
        <v>103.5400000104</v>
      </c>
      <c r="Q17730" s="28">
        <f t="shared" si="587"/>
        <v>0</v>
      </c>
    </row>
    <row r="17731" spans="11:17" x14ac:dyDescent="0.35">
      <c r="K17731" s="1">
        <v>105</v>
      </c>
      <c r="L17731" s="1">
        <v>400000</v>
      </c>
      <c r="M17731" s="27">
        <v>3.5</v>
      </c>
      <c r="N17731" s="1">
        <v>10</v>
      </c>
      <c r="O17731" s="1" t="s">
        <v>27</v>
      </c>
      <c r="P17731" s="1" t="str">
        <f t="shared" ref="P17731:P17794" si="588">N17731&amp;M17731&amp;L17731&amp;K17731</f>
        <v>103.5400000105</v>
      </c>
      <c r="Q17731" s="28">
        <f t="shared" ref="Q17731:Q17794" si="589">VLOOKUP(O17731&amp;L17731&amp;M17731&amp;N17731,$W$2:$X$1051,2,FALSE)</f>
        <v>0</v>
      </c>
    </row>
    <row r="17732" spans="11:17" x14ac:dyDescent="0.35">
      <c r="K17732" s="1">
        <v>106</v>
      </c>
      <c r="L17732" s="1">
        <v>400000</v>
      </c>
      <c r="M17732" s="27">
        <v>3.5</v>
      </c>
      <c r="N17732" s="1">
        <v>10</v>
      </c>
      <c r="O17732" s="1" t="s">
        <v>27</v>
      </c>
      <c r="P17732" s="1" t="str">
        <f t="shared" si="588"/>
        <v>103.5400000106</v>
      </c>
      <c r="Q17732" s="28">
        <f t="shared" si="589"/>
        <v>0</v>
      </c>
    </row>
    <row r="17733" spans="11:17" x14ac:dyDescent="0.35">
      <c r="K17733" s="1">
        <v>107</v>
      </c>
      <c r="L17733" s="1">
        <v>400000</v>
      </c>
      <c r="M17733" s="27">
        <v>3.5</v>
      </c>
      <c r="N17733" s="1">
        <v>10</v>
      </c>
      <c r="O17733" s="1" t="s">
        <v>27</v>
      </c>
      <c r="P17733" s="1" t="str">
        <f t="shared" si="588"/>
        <v>103.5400000107</v>
      </c>
      <c r="Q17733" s="28">
        <f t="shared" si="589"/>
        <v>0</v>
      </c>
    </row>
    <row r="17734" spans="11:17" x14ac:dyDescent="0.35">
      <c r="K17734" s="1">
        <v>108</v>
      </c>
      <c r="L17734" s="1">
        <v>400000</v>
      </c>
      <c r="M17734" s="27">
        <v>3.5</v>
      </c>
      <c r="N17734" s="1">
        <v>10</v>
      </c>
      <c r="O17734" s="1" t="s">
        <v>27</v>
      </c>
      <c r="P17734" s="1" t="str">
        <f t="shared" si="588"/>
        <v>103.5400000108</v>
      </c>
      <c r="Q17734" s="28">
        <f t="shared" si="589"/>
        <v>0</v>
      </c>
    </row>
    <row r="17735" spans="11:17" x14ac:dyDescent="0.35">
      <c r="K17735" s="1">
        <v>109</v>
      </c>
      <c r="L17735" s="1">
        <v>400000</v>
      </c>
      <c r="M17735" s="27">
        <v>3.5</v>
      </c>
      <c r="N17735" s="1">
        <v>10</v>
      </c>
      <c r="O17735" s="1" t="s">
        <v>27</v>
      </c>
      <c r="P17735" s="1" t="str">
        <f t="shared" si="588"/>
        <v>103.5400000109</v>
      </c>
      <c r="Q17735" s="28">
        <f t="shared" si="589"/>
        <v>0</v>
      </c>
    </row>
    <row r="17736" spans="11:17" x14ac:dyDescent="0.35">
      <c r="K17736" s="1">
        <v>110</v>
      </c>
      <c r="L17736" s="1">
        <v>400000</v>
      </c>
      <c r="M17736" s="27">
        <v>3.5</v>
      </c>
      <c r="N17736" s="1">
        <v>10</v>
      </c>
      <c r="O17736" s="1" t="s">
        <v>27</v>
      </c>
      <c r="P17736" s="1" t="str">
        <f t="shared" si="588"/>
        <v>103.5400000110</v>
      </c>
      <c r="Q17736" s="28">
        <f t="shared" si="589"/>
        <v>0</v>
      </c>
    </row>
    <row r="17737" spans="11:17" x14ac:dyDescent="0.35">
      <c r="K17737" s="1">
        <v>111</v>
      </c>
      <c r="L17737" s="1">
        <v>400000</v>
      </c>
      <c r="M17737" s="27">
        <v>3.5</v>
      </c>
      <c r="N17737" s="1">
        <v>10</v>
      </c>
      <c r="O17737" s="1" t="s">
        <v>27</v>
      </c>
      <c r="P17737" s="1" t="str">
        <f t="shared" si="588"/>
        <v>103.5400000111</v>
      </c>
      <c r="Q17737" s="28">
        <f t="shared" si="589"/>
        <v>0</v>
      </c>
    </row>
    <row r="17738" spans="11:17" x14ac:dyDescent="0.35">
      <c r="K17738" s="1">
        <v>112</v>
      </c>
      <c r="L17738" s="1">
        <v>400000</v>
      </c>
      <c r="M17738" s="27">
        <v>3.5</v>
      </c>
      <c r="N17738" s="1">
        <v>10</v>
      </c>
      <c r="O17738" s="1" t="s">
        <v>27</v>
      </c>
      <c r="P17738" s="1" t="str">
        <f t="shared" si="588"/>
        <v>103.5400000112</v>
      </c>
      <c r="Q17738" s="28">
        <f t="shared" si="589"/>
        <v>0</v>
      </c>
    </row>
    <row r="17739" spans="11:17" x14ac:dyDescent="0.35">
      <c r="K17739" s="1">
        <v>113</v>
      </c>
      <c r="L17739" s="1">
        <v>400000</v>
      </c>
      <c r="M17739" s="27">
        <v>3.5</v>
      </c>
      <c r="N17739" s="1">
        <v>10</v>
      </c>
      <c r="O17739" s="1" t="s">
        <v>27</v>
      </c>
      <c r="P17739" s="1" t="str">
        <f t="shared" si="588"/>
        <v>103.5400000113</v>
      </c>
      <c r="Q17739" s="28">
        <f t="shared" si="589"/>
        <v>0</v>
      </c>
    </row>
    <row r="17740" spans="11:17" x14ac:dyDescent="0.35">
      <c r="K17740" s="1">
        <v>114</v>
      </c>
      <c r="L17740" s="1">
        <v>400000</v>
      </c>
      <c r="M17740" s="27">
        <v>3.5</v>
      </c>
      <c r="N17740" s="1">
        <v>10</v>
      </c>
      <c r="O17740" s="1" t="s">
        <v>27</v>
      </c>
      <c r="P17740" s="1" t="str">
        <f t="shared" si="588"/>
        <v>103.5400000114</v>
      </c>
      <c r="Q17740" s="28">
        <f t="shared" si="589"/>
        <v>0</v>
      </c>
    </row>
    <row r="17741" spans="11:17" x14ac:dyDescent="0.35">
      <c r="K17741" s="1">
        <v>115</v>
      </c>
      <c r="L17741" s="1">
        <v>400000</v>
      </c>
      <c r="M17741" s="27">
        <v>3.5</v>
      </c>
      <c r="N17741" s="1">
        <v>10</v>
      </c>
      <c r="O17741" s="1" t="s">
        <v>27</v>
      </c>
      <c r="P17741" s="1" t="str">
        <f t="shared" si="588"/>
        <v>103.5400000115</v>
      </c>
      <c r="Q17741" s="28">
        <f t="shared" si="589"/>
        <v>0</v>
      </c>
    </row>
    <row r="17742" spans="11:17" x14ac:dyDescent="0.35">
      <c r="K17742" s="1">
        <v>116</v>
      </c>
      <c r="L17742" s="1">
        <v>400000</v>
      </c>
      <c r="M17742" s="27">
        <v>3.5</v>
      </c>
      <c r="N17742" s="1">
        <v>10</v>
      </c>
      <c r="O17742" s="1" t="s">
        <v>27</v>
      </c>
      <c r="P17742" s="1" t="str">
        <f t="shared" si="588"/>
        <v>103.5400000116</v>
      </c>
      <c r="Q17742" s="28">
        <f t="shared" si="589"/>
        <v>0</v>
      </c>
    </row>
    <row r="17743" spans="11:17" x14ac:dyDescent="0.35">
      <c r="K17743" s="1">
        <v>117</v>
      </c>
      <c r="L17743" s="1">
        <v>400000</v>
      </c>
      <c r="M17743" s="27">
        <v>3.5</v>
      </c>
      <c r="N17743" s="1">
        <v>10</v>
      </c>
      <c r="O17743" s="1" t="s">
        <v>27</v>
      </c>
      <c r="P17743" s="1" t="str">
        <f t="shared" si="588"/>
        <v>103.5400000117</v>
      </c>
      <c r="Q17743" s="28">
        <f t="shared" si="589"/>
        <v>0</v>
      </c>
    </row>
    <row r="17744" spans="11:17" x14ac:dyDescent="0.35">
      <c r="K17744" s="1">
        <v>118</v>
      </c>
      <c r="L17744" s="1">
        <v>400000</v>
      </c>
      <c r="M17744" s="27">
        <v>3.5</v>
      </c>
      <c r="N17744" s="1">
        <v>10</v>
      </c>
      <c r="O17744" s="1" t="s">
        <v>27</v>
      </c>
      <c r="P17744" s="1" t="str">
        <f t="shared" si="588"/>
        <v>103.5400000118</v>
      </c>
      <c r="Q17744" s="28">
        <f t="shared" si="589"/>
        <v>0</v>
      </c>
    </row>
    <row r="17745" spans="11:17" x14ac:dyDescent="0.35">
      <c r="K17745" s="1">
        <v>119</v>
      </c>
      <c r="L17745" s="1">
        <v>400000</v>
      </c>
      <c r="M17745" s="27">
        <v>3.5</v>
      </c>
      <c r="N17745" s="1">
        <v>10</v>
      </c>
      <c r="O17745" s="1" t="s">
        <v>27</v>
      </c>
      <c r="P17745" s="1" t="str">
        <f t="shared" si="588"/>
        <v>103.5400000119</v>
      </c>
      <c r="Q17745" s="28">
        <f t="shared" si="589"/>
        <v>0</v>
      </c>
    </row>
    <row r="17746" spans="11:17" x14ac:dyDescent="0.35">
      <c r="K17746" s="1">
        <v>120</v>
      </c>
      <c r="L17746" s="1">
        <v>400000</v>
      </c>
      <c r="M17746" s="27">
        <v>3.5</v>
      </c>
      <c r="N17746" s="1">
        <v>10</v>
      </c>
      <c r="O17746" s="1" t="s">
        <v>27</v>
      </c>
      <c r="P17746" s="1" t="str">
        <f t="shared" si="588"/>
        <v>103.5400000120</v>
      </c>
      <c r="Q17746" s="28">
        <f t="shared" si="589"/>
        <v>0</v>
      </c>
    </row>
    <row r="17747" spans="11:17" x14ac:dyDescent="0.35">
      <c r="K17747" s="1">
        <v>121</v>
      </c>
      <c r="L17747" s="1">
        <v>400000</v>
      </c>
      <c r="M17747" s="27">
        <v>3.5</v>
      </c>
      <c r="N17747" s="1">
        <v>10</v>
      </c>
      <c r="O17747" s="1" t="s">
        <v>27</v>
      </c>
      <c r="P17747" s="1" t="str">
        <f t="shared" si="588"/>
        <v>103.5400000121</v>
      </c>
      <c r="Q17747" s="28">
        <f t="shared" si="589"/>
        <v>0</v>
      </c>
    </row>
    <row r="17748" spans="11:17" x14ac:dyDescent="0.35">
      <c r="K17748" s="1">
        <v>122</v>
      </c>
      <c r="L17748" s="1">
        <v>400000</v>
      </c>
      <c r="M17748" s="27">
        <v>3.5</v>
      </c>
      <c r="N17748" s="1">
        <v>10</v>
      </c>
      <c r="O17748" s="1" t="s">
        <v>27</v>
      </c>
      <c r="P17748" s="1" t="str">
        <f t="shared" si="588"/>
        <v>103.5400000122</v>
      </c>
      <c r="Q17748" s="28">
        <f t="shared" si="589"/>
        <v>0</v>
      </c>
    </row>
    <row r="17749" spans="11:17" x14ac:dyDescent="0.35">
      <c r="K17749" s="1">
        <v>123</v>
      </c>
      <c r="L17749" s="1">
        <v>400000</v>
      </c>
      <c r="M17749" s="27">
        <v>3.5</v>
      </c>
      <c r="N17749" s="1">
        <v>10</v>
      </c>
      <c r="O17749" s="1" t="s">
        <v>27</v>
      </c>
      <c r="P17749" s="1" t="str">
        <f t="shared" si="588"/>
        <v>103.5400000123</v>
      </c>
      <c r="Q17749" s="28">
        <f t="shared" si="589"/>
        <v>0</v>
      </c>
    </row>
    <row r="17750" spans="11:17" x14ac:dyDescent="0.35">
      <c r="K17750" s="1">
        <v>124</v>
      </c>
      <c r="L17750" s="1">
        <v>400000</v>
      </c>
      <c r="M17750" s="27">
        <v>3.5</v>
      </c>
      <c r="N17750" s="1">
        <v>10</v>
      </c>
      <c r="O17750" s="1" t="s">
        <v>27</v>
      </c>
      <c r="P17750" s="1" t="str">
        <f t="shared" si="588"/>
        <v>103.5400000124</v>
      </c>
      <c r="Q17750" s="28">
        <f t="shared" si="589"/>
        <v>0</v>
      </c>
    </row>
    <row r="17751" spans="11:17" x14ac:dyDescent="0.35">
      <c r="K17751" s="1">
        <v>125</v>
      </c>
      <c r="L17751" s="1">
        <v>400000</v>
      </c>
      <c r="M17751" s="27">
        <v>3.5</v>
      </c>
      <c r="N17751" s="1">
        <v>10</v>
      </c>
      <c r="O17751" s="1" t="s">
        <v>27</v>
      </c>
      <c r="P17751" s="1" t="str">
        <f t="shared" si="588"/>
        <v>103.5400000125</v>
      </c>
      <c r="Q17751" s="28">
        <f t="shared" si="589"/>
        <v>0</v>
      </c>
    </row>
    <row r="17752" spans="11:17" x14ac:dyDescent="0.35">
      <c r="K17752" s="1">
        <v>1</v>
      </c>
      <c r="L17752" s="1">
        <v>400000</v>
      </c>
      <c r="M17752" s="27">
        <v>6.5</v>
      </c>
      <c r="N17752" s="1">
        <v>10</v>
      </c>
      <c r="O17752" s="1" t="s">
        <v>26</v>
      </c>
      <c r="P17752" s="1" t="str">
        <f t="shared" si="588"/>
        <v>106.54000001</v>
      </c>
      <c r="Q17752" s="28">
        <f t="shared" si="589"/>
        <v>0</v>
      </c>
    </row>
    <row r="17753" spans="11:17" x14ac:dyDescent="0.35">
      <c r="K17753" s="1">
        <v>2</v>
      </c>
      <c r="L17753" s="1">
        <v>400000</v>
      </c>
      <c r="M17753" s="27">
        <v>6.5</v>
      </c>
      <c r="N17753" s="1">
        <v>10</v>
      </c>
      <c r="O17753" s="1" t="s">
        <v>26</v>
      </c>
      <c r="P17753" s="1" t="str">
        <f t="shared" si="588"/>
        <v>106.54000002</v>
      </c>
      <c r="Q17753" s="28">
        <f t="shared" si="589"/>
        <v>0</v>
      </c>
    </row>
    <row r="17754" spans="11:17" x14ac:dyDescent="0.35">
      <c r="K17754" s="1">
        <v>3</v>
      </c>
      <c r="L17754" s="1">
        <v>400000</v>
      </c>
      <c r="M17754" s="27">
        <v>6.5</v>
      </c>
      <c r="N17754" s="1">
        <v>10</v>
      </c>
      <c r="O17754" s="1" t="s">
        <v>26</v>
      </c>
      <c r="P17754" s="1" t="str">
        <f t="shared" si="588"/>
        <v>106.54000003</v>
      </c>
      <c r="Q17754" s="28">
        <f t="shared" si="589"/>
        <v>0</v>
      </c>
    </row>
    <row r="17755" spans="11:17" x14ac:dyDescent="0.35">
      <c r="K17755" s="1">
        <v>4</v>
      </c>
      <c r="L17755" s="1">
        <v>400000</v>
      </c>
      <c r="M17755" s="27">
        <v>6.5</v>
      </c>
      <c r="N17755" s="1">
        <v>10</v>
      </c>
      <c r="O17755" s="1" t="s">
        <v>26</v>
      </c>
      <c r="P17755" s="1" t="str">
        <f t="shared" si="588"/>
        <v>106.54000004</v>
      </c>
      <c r="Q17755" s="28">
        <f t="shared" si="589"/>
        <v>0</v>
      </c>
    </row>
    <row r="17756" spans="11:17" x14ac:dyDescent="0.35">
      <c r="K17756" s="1">
        <v>5</v>
      </c>
      <c r="L17756" s="1">
        <v>400000</v>
      </c>
      <c r="M17756" s="27">
        <v>6.5</v>
      </c>
      <c r="N17756" s="1">
        <v>10</v>
      </c>
      <c r="O17756" s="1" t="s">
        <v>26</v>
      </c>
      <c r="P17756" s="1" t="str">
        <f t="shared" si="588"/>
        <v>106.54000005</v>
      </c>
      <c r="Q17756" s="28">
        <f t="shared" si="589"/>
        <v>0</v>
      </c>
    </row>
    <row r="17757" spans="11:17" x14ac:dyDescent="0.35">
      <c r="K17757" s="1">
        <v>6</v>
      </c>
      <c r="L17757" s="1">
        <v>400000</v>
      </c>
      <c r="M17757" s="27">
        <v>6.5</v>
      </c>
      <c r="N17757" s="1">
        <v>10</v>
      </c>
      <c r="O17757" s="1" t="s">
        <v>26</v>
      </c>
      <c r="P17757" s="1" t="str">
        <f t="shared" si="588"/>
        <v>106.54000006</v>
      </c>
      <c r="Q17757" s="28">
        <f t="shared" si="589"/>
        <v>0</v>
      </c>
    </row>
    <row r="17758" spans="11:17" x14ac:dyDescent="0.35">
      <c r="K17758" s="1">
        <v>7</v>
      </c>
      <c r="L17758" s="1">
        <v>400000</v>
      </c>
      <c r="M17758" s="27">
        <v>6.5</v>
      </c>
      <c r="N17758" s="1">
        <v>10</v>
      </c>
      <c r="O17758" s="1" t="s">
        <v>26</v>
      </c>
      <c r="P17758" s="1" t="str">
        <f t="shared" si="588"/>
        <v>106.54000007</v>
      </c>
      <c r="Q17758" s="28">
        <f t="shared" si="589"/>
        <v>0</v>
      </c>
    </row>
    <row r="17759" spans="11:17" x14ac:dyDescent="0.35">
      <c r="K17759" s="1">
        <v>8</v>
      </c>
      <c r="L17759" s="1">
        <v>400000</v>
      </c>
      <c r="M17759" s="27">
        <v>6.5</v>
      </c>
      <c r="N17759" s="1">
        <v>10</v>
      </c>
      <c r="O17759" s="1" t="s">
        <v>26</v>
      </c>
      <c r="P17759" s="1" t="str">
        <f t="shared" si="588"/>
        <v>106.54000008</v>
      </c>
      <c r="Q17759" s="28">
        <f t="shared" si="589"/>
        <v>0</v>
      </c>
    </row>
    <row r="17760" spans="11:17" x14ac:dyDescent="0.35">
      <c r="K17760" s="1">
        <v>9</v>
      </c>
      <c r="L17760" s="1">
        <v>400000</v>
      </c>
      <c r="M17760" s="27">
        <v>6.5</v>
      </c>
      <c r="N17760" s="1">
        <v>10</v>
      </c>
      <c r="O17760" s="1" t="s">
        <v>26</v>
      </c>
      <c r="P17760" s="1" t="str">
        <f t="shared" si="588"/>
        <v>106.54000009</v>
      </c>
      <c r="Q17760" s="28">
        <f t="shared" si="589"/>
        <v>0</v>
      </c>
    </row>
    <row r="17761" spans="11:17" x14ac:dyDescent="0.35">
      <c r="K17761" s="1">
        <v>10</v>
      </c>
      <c r="L17761" s="1">
        <v>400000</v>
      </c>
      <c r="M17761" s="27">
        <v>6.5</v>
      </c>
      <c r="N17761" s="1">
        <v>10</v>
      </c>
      <c r="O17761" s="1" t="s">
        <v>26</v>
      </c>
      <c r="P17761" s="1" t="str">
        <f t="shared" si="588"/>
        <v>106.540000010</v>
      </c>
      <c r="Q17761" s="28">
        <f t="shared" si="589"/>
        <v>0</v>
      </c>
    </row>
    <row r="17762" spans="11:17" x14ac:dyDescent="0.35">
      <c r="K17762" s="1">
        <v>11</v>
      </c>
      <c r="L17762" s="1">
        <v>400000</v>
      </c>
      <c r="M17762" s="27">
        <v>6.5</v>
      </c>
      <c r="N17762" s="1">
        <v>10</v>
      </c>
      <c r="O17762" s="1" t="s">
        <v>26</v>
      </c>
      <c r="P17762" s="1" t="str">
        <f t="shared" si="588"/>
        <v>106.540000011</v>
      </c>
      <c r="Q17762" s="28">
        <f t="shared" si="589"/>
        <v>0</v>
      </c>
    </row>
    <row r="17763" spans="11:17" x14ac:dyDescent="0.35">
      <c r="K17763" s="1">
        <v>12</v>
      </c>
      <c r="L17763" s="1">
        <v>400000</v>
      </c>
      <c r="M17763" s="27">
        <v>6.5</v>
      </c>
      <c r="N17763" s="1">
        <v>10</v>
      </c>
      <c r="O17763" s="1" t="s">
        <v>26</v>
      </c>
      <c r="P17763" s="1" t="str">
        <f t="shared" si="588"/>
        <v>106.540000012</v>
      </c>
      <c r="Q17763" s="28">
        <f t="shared" si="589"/>
        <v>0</v>
      </c>
    </row>
    <row r="17764" spans="11:17" x14ac:dyDescent="0.35">
      <c r="K17764" s="1">
        <v>13</v>
      </c>
      <c r="L17764" s="1">
        <v>400000</v>
      </c>
      <c r="M17764" s="27">
        <v>6.5</v>
      </c>
      <c r="N17764" s="1">
        <v>10</v>
      </c>
      <c r="O17764" s="1" t="s">
        <v>26</v>
      </c>
      <c r="P17764" s="1" t="str">
        <f t="shared" si="588"/>
        <v>106.540000013</v>
      </c>
      <c r="Q17764" s="28">
        <f t="shared" si="589"/>
        <v>0</v>
      </c>
    </row>
    <row r="17765" spans="11:17" x14ac:dyDescent="0.35">
      <c r="K17765" s="1">
        <v>14</v>
      </c>
      <c r="L17765" s="1">
        <v>400000</v>
      </c>
      <c r="M17765" s="27">
        <v>6.5</v>
      </c>
      <c r="N17765" s="1">
        <v>10</v>
      </c>
      <c r="O17765" s="1" t="s">
        <v>26</v>
      </c>
      <c r="P17765" s="1" t="str">
        <f t="shared" si="588"/>
        <v>106.540000014</v>
      </c>
      <c r="Q17765" s="28">
        <f t="shared" si="589"/>
        <v>0</v>
      </c>
    </row>
    <row r="17766" spans="11:17" x14ac:dyDescent="0.35">
      <c r="K17766" s="1">
        <v>15</v>
      </c>
      <c r="L17766" s="1">
        <v>400000</v>
      </c>
      <c r="M17766" s="27">
        <v>6.5</v>
      </c>
      <c r="N17766" s="1">
        <v>10</v>
      </c>
      <c r="O17766" s="1" t="s">
        <v>26</v>
      </c>
      <c r="P17766" s="1" t="str">
        <f t="shared" si="588"/>
        <v>106.540000015</v>
      </c>
      <c r="Q17766" s="28">
        <f t="shared" si="589"/>
        <v>0</v>
      </c>
    </row>
    <row r="17767" spans="11:17" x14ac:dyDescent="0.35">
      <c r="K17767" s="1">
        <v>16</v>
      </c>
      <c r="L17767" s="1">
        <v>400000</v>
      </c>
      <c r="M17767" s="27">
        <v>6.5</v>
      </c>
      <c r="N17767" s="1">
        <v>10</v>
      </c>
      <c r="O17767" s="1" t="s">
        <v>26</v>
      </c>
      <c r="P17767" s="1" t="str">
        <f t="shared" si="588"/>
        <v>106.540000016</v>
      </c>
      <c r="Q17767" s="28">
        <f t="shared" si="589"/>
        <v>0</v>
      </c>
    </row>
    <row r="17768" spans="11:17" x14ac:dyDescent="0.35">
      <c r="K17768" s="1">
        <v>17</v>
      </c>
      <c r="L17768" s="1">
        <v>400000</v>
      </c>
      <c r="M17768" s="27">
        <v>6.5</v>
      </c>
      <c r="N17768" s="1">
        <v>10</v>
      </c>
      <c r="O17768" s="1" t="s">
        <v>26</v>
      </c>
      <c r="P17768" s="1" t="str">
        <f t="shared" si="588"/>
        <v>106.540000017</v>
      </c>
      <c r="Q17768" s="28">
        <f t="shared" si="589"/>
        <v>0</v>
      </c>
    </row>
    <row r="17769" spans="11:17" x14ac:dyDescent="0.35">
      <c r="K17769" s="1">
        <v>18</v>
      </c>
      <c r="L17769" s="1">
        <v>400000</v>
      </c>
      <c r="M17769" s="27">
        <v>6.5</v>
      </c>
      <c r="N17769" s="1">
        <v>10</v>
      </c>
      <c r="O17769" s="1" t="s">
        <v>26</v>
      </c>
      <c r="P17769" s="1" t="str">
        <f t="shared" si="588"/>
        <v>106.540000018</v>
      </c>
      <c r="Q17769" s="28">
        <f t="shared" si="589"/>
        <v>0</v>
      </c>
    </row>
    <row r="17770" spans="11:17" x14ac:dyDescent="0.35">
      <c r="K17770" s="1">
        <v>19</v>
      </c>
      <c r="L17770" s="1">
        <v>400000</v>
      </c>
      <c r="M17770" s="27">
        <v>6.5</v>
      </c>
      <c r="N17770" s="1">
        <v>10</v>
      </c>
      <c r="O17770" s="1" t="s">
        <v>26</v>
      </c>
      <c r="P17770" s="1" t="str">
        <f t="shared" si="588"/>
        <v>106.540000019</v>
      </c>
      <c r="Q17770" s="28">
        <f t="shared" si="589"/>
        <v>0</v>
      </c>
    </row>
    <row r="17771" spans="11:17" x14ac:dyDescent="0.35">
      <c r="K17771" s="1">
        <v>20</v>
      </c>
      <c r="L17771" s="1">
        <v>400000</v>
      </c>
      <c r="M17771" s="27">
        <v>6.5</v>
      </c>
      <c r="N17771" s="1">
        <v>10</v>
      </c>
      <c r="O17771" s="1" t="s">
        <v>26</v>
      </c>
      <c r="P17771" s="1" t="str">
        <f t="shared" si="588"/>
        <v>106.540000020</v>
      </c>
      <c r="Q17771" s="28">
        <f t="shared" si="589"/>
        <v>0</v>
      </c>
    </row>
    <row r="17772" spans="11:17" x14ac:dyDescent="0.35">
      <c r="K17772" s="1">
        <v>21</v>
      </c>
      <c r="L17772" s="1">
        <v>400000</v>
      </c>
      <c r="M17772" s="27">
        <v>6.5</v>
      </c>
      <c r="N17772" s="1">
        <v>10</v>
      </c>
      <c r="O17772" s="1" t="s">
        <v>26</v>
      </c>
      <c r="P17772" s="1" t="str">
        <f t="shared" si="588"/>
        <v>106.540000021</v>
      </c>
      <c r="Q17772" s="28">
        <f t="shared" si="589"/>
        <v>0</v>
      </c>
    </row>
    <row r="17773" spans="11:17" x14ac:dyDescent="0.35">
      <c r="K17773" s="1">
        <v>22</v>
      </c>
      <c r="L17773" s="1">
        <v>400000</v>
      </c>
      <c r="M17773" s="27">
        <v>6.5</v>
      </c>
      <c r="N17773" s="1">
        <v>10</v>
      </c>
      <c r="O17773" s="1" t="s">
        <v>26</v>
      </c>
      <c r="P17773" s="1" t="str">
        <f t="shared" si="588"/>
        <v>106.540000022</v>
      </c>
      <c r="Q17773" s="28">
        <f t="shared" si="589"/>
        <v>0</v>
      </c>
    </row>
    <row r="17774" spans="11:17" x14ac:dyDescent="0.35">
      <c r="K17774" s="1">
        <v>23</v>
      </c>
      <c r="L17774" s="1">
        <v>400000</v>
      </c>
      <c r="M17774" s="27">
        <v>6.5</v>
      </c>
      <c r="N17774" s="1">
        <v>10</v>
      </c>
      <c r="O17774" s="1" t="s">
        <v>26</v>
      </c>
      <c r="P17774" s="1" t="str">
        <f t="shared" si="588"/>
        <v>106.540000023</v>
      </c>
      <c r="Q17774" s="28">
        <f t="shared" si="589"/>
        <v>0</v>
      </c>
    </row>
    <row r="17775" spans="11:17" x14ac:dyDescent="0.35">
      <c r="K17775" s="1">
        <v>24</v>
      </c>
      <c r="L17775" s="1">
        <v>400000</v>
      </c>
      <c r="M17775" s="27">
        <v>6.5</v>
      </c>
      <c r="N17775" s="1">
        <v>10</v>
      </c>
      <c r="O17775" s="1" t="s">
        <v>26</v>
      </c>
      <c r="P17775" s="1" t="str">
        <f t="shared" si="588"/>
        <v>106.540000024</v>
      </c>
      <c r="Q17775" s="28">
        <f t="shared" si="589"/>
        <v>0</v>
      </c>
    </row>
    <row r="17776" spans="11:17" x14ac:dyDescent="0.35">
      <c r="K17776" s="1">
        <v>25</v>
      </c>
      <c r="L17776" s="1">
        <v>400000</v>
      </c>
      <c r="M17776" s="27">
        <v>6.5</v>
      </c>
      <c r="N17776" s="1">
        <v>10</v>
      </c>
      <c r="O17776" s="1" t="s">
        <v>26</v>
      </c>
      <c r="P17776" s="1" t="str">
        <f t="shared" si="588"/>
        <v>106.540000025</v>
      </c>
      <c r="Q17776" s="28">
        <f t="shared" si="589"/>
        <v>0</v>
      </c>
    </row>
    <row r="17777" spans="11:17" x14ac:dyDescent="0.35">
      <c r="K17777" s="1">
        <v>26</v>
      </c>
      <c r="L17777" s="1">
        <v>400000</v>
      </c>
      <c r="M17777" s="27">
        <v>6.5</v>
      </c>
      <c r="N17777" s="1">
        <v>10</v>
      </c>
      <c r="O17777" s="1" t="s">
        <v>17</v>
      </c>
      <c r="P17777" s="1" t="str">
        <f t="shared" si="588"/>
        <v>106.540000026</v>
      </c>
      <c r="Q17777" s="28">
        <f t="shared" si="589"/>
        <v>0</v>
      </c>
    </row>
    <row r="17778" spans="11:17" x14ac:dyDescent="0.35">
      <c r="K17778" s="1">
        <v>27</v>
      </c>
      <c r="L17778" s="1">
        <v>400000</v>
      </c>
      <c r="M17778" s="27">
        <v>6.5</v>
      </c>
      <c r="N17778" s="1">
        <v>10</v>
      </c>
      <c r="O17778" s="1" t="s">
        <v>17</v>
      </c>
      <c r="P17778" s="1" t="str">
        <f t="shared" si="588"/>
        <v>106.540000027</v>
      </c>
      <c r="Q17778" s="28">
        <f t="shared" si="589"/>
        <v>0</v>
      </c>
    </row>
    <row r="17779" spans="11:17" x14ac:dyDescent="0.35">
      <c r="K17779" s="1">
        <v>28</v>
      </c>
      <c r="L17779" s="1">
        <v>400000</v>
      </c>
      <c r="M17779" s="27">
        <v>6.5</v>
      </c>
      <c r="N17779" s="1">
        <v>10</v>
      </c>
      <c r="O17779" s="1" t="s">
        <v>17</v>
      </c>
      <c r="P17779" s="1" t="str">
        <f t="shared" si="588"/>
        <v>106.540000028</v>
      </c>
      <c r="Q17779" s="28">
        <f t="shared" si="589"/>
        <v>0</v>
      </c>
    </row>
    <row r="17780" spans="11:17" x14ac:dyDescent="0.35">
      <c r="K17780" s="1">
        <v>29</v>
      </c>
      <c r="L17780" s="1">
        <v>400000</v>
      </c>
      <c r="M17780" s="27">
        <v>6.5</v>
      </c>
      <c r="N17780" s="1">
        <v>10</v>
      </c>
      <c r="O17780" s="1" t="s">
        <v>17</v>
      </c>
      <c r="P17780" s="1" t="str">
        <f t="shared" si="588"/>
        <v>106.540000029</v>
      </c>
      <c r="Q17780" s="28">
        <f t="shared" si="589"/>
        <v>0</v>
      </c>
    </row>
    <row r="17781" spans="11:17" x14ac:dyDescent="0.35">
      <c r="K17781" s="1">
        <v>30</v>
      </c>
      <c r="L17781" s="1">
        <v>400000</v>
      </c>
      <c r="M17781" s="27">
        <v>6.5</v>
      </c>
      <c r="N17781" s="1">
        <v>10</v>
      </c>
      <c r="O17781" s="1" t="s">
        <v>17</v>
      </c>
      <c r="P17781" s="1" t="str">
        <f t="shared" si="588"/>
        <v>106.540000030</v>
      </c>
      <c r="Q17781" s="28">
        <f t="shared" si="589"/>
        <v>0</v>
      </c>
    </row>
    <row r="17782" spans="11:17" x14ac:dyDescent="0.35">
      <c r="K17782" s="1">
        <v>31</v>
      </c>
      <c r="L17782" s="1">
        <v>400000</v>
      </c>
      <c r="M17782" s="27">
        <v>6.5</v>
      </c>
      <c r="N17782" s="1">
        <v>10</v>
      </c>
      <c r="O17782" s="1" t="s">
        <v>17</v>
      </c>
      <c r="P17782" s="1" t="str">
        <f t="shared" si="588"/>
        <v>106.540000031</v>
      </c>
      <c r="Q17782" s="28">
        <f t="shared" si="589"/>
        <v>0</v>
      </c>
    </row>
    <row r="17783" spans="11:17" x14ac:dyDescent="0.35">
      <c r="K17783" s="1">
        <v>32</v>
      </c>
      <c r="L17783" s="1">
        <v>400000</v>
      </c>
      <c r="M17783" s="27">
        <v>6.5</v>
      </c>
      <c r="N17783" s="1">
        <v>10</v>
      </c>
      <c r="O17783" s="1" t="s">
        <v>17</v>
      </c>
      <c r="P17783" s="1" t="str">
        <f t="shared" si="588"/>
        <v>106.540000032</v>
      </c>
      <c r="Q17783" s="28">
        <f t="shared" si="589"/>
        <v>0</v>
      </c>
    </row>
    <row r="17784" spans="11:17" x14ac:dyDescent="0.35">
      <c r="K17784" s="1">
        <v>33</v>
      </c>
      <c r="L17784" s="1">
        <v>400000</v>
      </c>
      <c r="M17784" s="27">
        <v>6.5</v>
      </c>
      <c r="N17784" s="1">
        <v>10</v>
      </c>
      <c r="O17784" s="1" t="s">
        <v>17</v>
      </c>
      <c r="P17784" s="1" t="str">
        <f t="shared" si="588"/>
        <v>106.540000033</v>
      </c>
      <c r="Q17784" s="28">
        <f t="shared" si="589"/>
        <v>0</v>
      </c>
    </row>
    <row r="17785" spans="11:17" x14ac:dyDescent="0.35">
      <c r="K17785" s="1">
        <v>34</v>
      </c>
      <c r="L17785" s="1">
        <v>400000</v>
      </c>
      <c r="M17785" s="27">
        <v>6.5</v>
      </c>
      <c r="N17785" s="1">
        <v>10</v>
      </c>
      <c r="O17785" s="1" t="s">
        <v>17</v>
      </c>
      <c r="P17785" s="1" t="str">
        <f t="shared" si="588"/>
        <v>106.540000034</v>
      </c>
      <c r="Q17785" s="28">
        <f t="shared" si="589"/>
        <v>0</v>
      </c>
    </row>
    <row r="17786" spans="11:17" x14ac:dyDescent="0.35">
      <c r="K17786" s="1">
        <v>35</v>
      </c>
      <c r="L17786" s="1">
        <v>400000</v>
      </c>
      <c r="M17786" s="27">
        <v>6.5</v>
      </c>
      <c r="N17786" s="1">
        <v>10</v>
      </c>
      <c r="O17786" s="1" t="s">
        <v>17</v>
      </c>
      <c r="P17786" s="1" t="str">
        <f t="shared" si="588"/>
        <v>106.540000035</v>
      </c>
      <c r="Q17786" s="28">
        <f t="shared" si="589"/>
        <v>0</v>
      </c>
    </row>
    <row r="17787" spans="11:17" x14ac:dyDescent="0.35">
      <c r="K17787" s="1">
        <v>36</v>
      </c>
      <c r="L17787" s="1">
        <v>400000</v>
      </c>
      <c r="M17787" s="27">
        <v>6.5</v>
      </c>
      <c r="N17787" s="1">
        <v>10</v>
      </c>
      <c r="O17787" s="1" t="s">
        <v>18</v>
      </c>
      <c r="P17787" s="1" t="str">
        <f t="shared" si="588"/>
        <v>106.540000036</v>
      </c>
      <c r="Q17787" s="28">
        <f t="shared" si="589"/>
        <v>0</v>
      </c>
    </row>
    <row r="17788" spans="11:17" x14ac:dyDescent="0.35">
      <c r="K17788" s="1">
        <v>37</v>
      </c>
      <c r="L17788" s="1">
        <v>400000</v>
      </c>
      <c r="M17788" s="27">
        <v>6.5</v>
      </c>
      <c r="N17788" s="1">
        <v>10</v>
      </c>
      <c r="O17788" s="1" t="s">
        <v>18</v>
      </c>
      <c r="P17788" s="1" t="str">
        <f t="shared" si="588"/>
        <v>106.540000037</v>
      </c>
      <c r="Q17788" s="28">
        <f t="shared" si="589"/>
        <v>0</v>
      </c>
    </row>
    <row r="17789" spans="11:17" x14ac:dyDescent="0.35">
      <c r="K17789" s="1">
        <v>38</v>
      </c>
      <c r="L17789" s="1">
        <v>400000</v>
      </c>
      <c r="M17789" s="27">
        <v>6.5</v>
      </c>
      <c r="N17789" s="1">
        <v>10</v>
      </c>
      <c r="O17789" s="1" t="s">
        <v>18</v>
      </c>
      <c r="P17789" s="1" t="str">
        <f t="shared" si="588"/>
        <v>106.540000038</v>
      </c>
      <c r="Q17789" s="28">
        <f t="shared" si="589"/>
        <v>0</v>
      </c>
    </row>
    <row r="17790" spans="11:17" x14ac:dyDescent="0.35">
      <c r="K17790" s="1">
        <v>39</v>
      </c>
      <c r="L17790" s="1">
        <v>400000</v>
      </c>
      <c r="M17790" s="27">
        <v>6.5</v>
      </c>
      <c r="N17790" s="1">
        <v>10</v>
      </c>
      <c r="O17790" s="1" t="s">
        <v>18</v>
      </c>
      <c r="P17790" s="1" t="str">
        <f t="shared" si="588"/>
        <v>106.540000039</v>
      </c>
      <c r="Q17790" s="28">
        <f t="shared" si="589"/>
        <v>0</v>
      </c>
    </row>
    <row r="17791" spans="11:17" x14ac:dyDescent="0.35">
      <c r="K17791" s="1">
        <v>40</v>
      </c>
      <c r="L17791" s="1">
        <v>400000</v>
      </c>
      <c r="M17791" s="27">
        <v>6.5</v>
      </c>
      <c r="N17791" s="1">
        <v>10</v>
      </c>
      <c r="O17791" s="1" t="s">
        <v>18</v>
      </c>
      <c r="P17791" s="1" t="str">
        <f t="shared" si="588"/>
        <v>106.540000040</v>
      </c>
      <c r="Q17791" s="28">
        <f t="shared" si="589"/>
        <v>0</v>
      </c>
    </row>
    <row r="17792" spans="11:17" x14ac:dyDescent="0.35">
      <c r="K17792" s="1">
        <v>41</v>
      </c>
      <c r="L17792" s="1">
        <v>400000</v>
      </c>
      <c r="M17792" s="27">
        <v>6.5</v>
      </c>
      <c r="N17792" s="1">
        <v>10</v>
      </c>
      <c r="O17792" s="1" t="s">
        <v>18</v>
      </c>
      <c r="P17792" s="1" t="str">
        <f t="shared" si="588"/>
        <v>106.540000041</v>
      </c>
      <c r="Q17792" s="28">
        <f t="shared" si="589"/>
        <v>0</v>
      </c>
    </row>
    <row r="17793" spans="11:17" x14ac:dyDescent="0.35">
      <c r="K17793" s="1">
        <v>42</v>
      </c>
      <c r="L17793" s="1">
        <v>400000</v>
      </c>
      <c r="M17793" s="27">
        <v>6.5</v>
      </c>
      <c r="N17793" s="1">
        <v>10</v>
      </c>
      <c r="O17793" s="1" t="s">
        <v>18</v>
      </c>
      <c r="P17793" s="1" t="str">
        <f t="shared" si="588"/>
        <v>106.540000042</v>
      </c>
      <c r="Q17793" s="28">
        <f t="shared" si="589"/>
        <v>0</v>
      </c>
    </row>
    <row r="17794" spans="11:17" x14ac:dyDescent="0.35">
      <c r="K17794" s="1">
        <v>43</v>
      </c>
      <c r="L17794" s="1">
        <v>400000</v>
      </c>
      <c r="M17794" s="27">
        <v>6.5</v>
      </c>
      <c r="N17794" s="1">
        <v>10</v>
      </c>
      <c r="O17794" s="1" t="s">
        <v>18</v>
      </c>
      <c r="P17794" s="1" t="str">
        <f t="shared" si="588"/>
        <v>106.540000043</v>
      </c>
      <c r="Q17794" s="28">
        <f t="shared" si="589"/>
        <v>0</v>
      </c>
    </row>
    <row r="17795" spans="11:17" x14ac:dyDescent="0.35">
      <c r="K17795" s="1">
        <v>44</v>
      </c>
      <c r="L17795" s="1">
        <v>400000</v>
      </c>
      <c r="M17795" s="27">
        <v>6.5</v>
      </c>
      <c r="N17795" s="1">
        <v>10</v>
      </c>
      <c r="O17795" s="1" t="s">
        <v>18</v>
      </c>
      <c r="P17795" s="1" t="str">
        <f t="shared" ref="P17795:P17858" si="590">N17795&amp;M17795&amp;L17795&amp;K17795</f>
        <v>106.540000044</v>
      </c>
      <c r="Q17795" s="28">
        <f t="shared" ref="Q17795:Q17858" si="591">VLOOKUP(O17795&amp;L17795&amp;M17795&amp;N17795,$W$2:$X$1051,2,FALSE)</f>
        <v>0</v>
      </c>
    </row>
    <row r="17796" spans="11:17" x14ac:dyDescent="0.35">
      <c r="K17796" s="1">
        <v>45</v>
      </c>
      <c r="L17796" s="1">
        <v>400000</v>
      </c>
      <c r="M17796" s="27">
        <v>6.5</v>
      </c>
      <c r="N17796" s="1">
        <v>10</v>
      </c>
      <c r="O17796" s="1" t="s">
        <v>18</v>
      </c>
      <c r="P17796" s="1" t="str">
        <f t="shared" si="590"/>
        <v>106.540000045</v>
      </c>
      <c r="Q17796" s="28">
        <f t="shared" si="591"/>
        <v>0</v>
      </c>
    </row>
    <row r="17797" spans="11:17" x14ac:dyDescent="0.35">
      <c r="K17797" s="1">
        <v>46</v>
      </c>
      <c r="L17797" s="1">
        <v>400000</v>
      </c>
      <c r="M17797" s="27">
        <v>6.5</v>
      </c>
      <c r="N17797" s="1">
        <v>10</v>
      </c>
      <c r="O17797" s="1" t="s">
        <v>33</v>
      </c>
      <c r="P17797" s="1" t="str">
        <f t="shared" si="590"/>
        <v>106.540000046</v>
      </c>
      <c r="Q17797" s="28">
        <f t="shared" si="591"/>
        <v>0</v>
      </c>
    </row>
    <row r="17798" spans="11:17" x14ac:dyDescent="0.35">
      <c r="K17798" s="1">
        <v>47</v>
      </c>
      <c r="L17798" s="1">
        <v>400000</v>
      </c>
      <c r="M17798" s="27">
        <v>6.5</v>
      </c>
      <c r="N17798" s="1">
        <v>10</v>
      </c>
      <c r="O17798" s="1" t="s">
        <v>33</v>
      </c>
      <c r="P17798" s="1" t="str">
        <f t="shared" si="590"/>
        <v>106.540000047</v>
      </c>
      <c r="Q17798" s="28">
        <f t="shared" si="591"/>
        <v>0</v>
      </c>
    </row>
    <row r="17799" spans="11:17" x14ac:dyDescent="0.35">
      <c r="K17799" s="1">
        <v>48</v>
      </c>
      <c r="L17799" s="1">
        <v>400000</v>
      </c>
      <c r="M17799" s="27">
        <v>6.5</v>
      </c>
      <c r="N17799" s="1">
        <v>10</v>
      </c>
      <c r="O17799" s="1" t="s">
        <v>33</v>
      </c>
      <c r="P17799" s="1" t="str">
        <f t="shared" si="590"/>
        <v>106.540000048</v>
      </c>
      <c r="Q17799" s="28">
        <f t="shared" si="591"/>
        <v>0</v>
      </c>
    </row>
    <row r="17800" spans="11:17" x14ac:dyDescent="0.35">
      <c r="K17800" s="1">
        <v>49</v>
      </c>
      <c r="L17800" s="1">
        <v>400000</v>
      </c>
      <c r="M17800" s="27">
        <v>6.5</v>
      </c>
      <c r="N17800" s="1">
        <v>10</v>
      </c>
      <c r="O17800" s="1" t="s">
        <v>33</v>
      </c>
      <c r="P17800" s="1" t="str">
        <f t="shared" si="590"/>
        <v>106.540000049</v>
      </c>
      <c r="Q17800" s="28">
        <f t="shared" si="591"/>
        <v>0</v>
      </c>
    </row>
    <row r="17801" spans="11:17" x14ac:dyDescent="0.35">
      <c r="K17801" s="1">
        <v>50</v>
      </c>
      <c r="L17801" s="1">
        <v>400000</v>
      </c>
      <c r="M17801" s="27">
        <v>6.5</v>
      </c>
      <c r="N17801" s="1">
        <v>10</v>
      </c>
      <c r="O17801" s="1" t="s">
        <v>33</v>
      </c>
      <c r="P17801" s="1" t="str">
        <f t="shared" si="590"/>
        <v>106.540000050</v>
      </c>
      <c r="Q17801" s="28">
        <f t="shared" si="591"/>
        <v>0</v>
      </c>
    </row>
    <row r="17802" spans="11:17" x14ac:dyDescent="0.35">
      <c r="K17802" s="1">
        <v>51</v>
      </c>
      <c r="L17802" s="1">
        <v>400000</v>
      </c>
      <c r="M17802" s="27">
        <v>6.5</v>
      </c>
      <c r="N17802" s="1">
        <v>10</v>
      </c>
      <c r="O17802" s="1" t="s">
        <v>33</v>
      </c>
      <c r="P17802" s="1" t="str">
        <f t="shared" si="590"/>
        <v>106.540000051</v>
      </c>
      <c r="Q17802" s="28">
        <f t="shared" si="591"/>
        <v>0</v>
      </c>
    </row>
    <row r="17803" spans="11:17" x14ac:dyDescent="0.35">
      <c r="K17803" s="1">
        <v>52</v>
      </c>
      <c r="L17803" s="1">
        <v>400000</v>
      </c>
      <c r="M17803" s="27">
        <v>6.5</v>
      </c>
      <c r="N17803" s="1">
        <v>10</v>
      </c>
      <c r="O17803" s="1" t="s">
        <v>33</v>
      </c>
      <c r="P17803" s="1" t="str">
        <f t="shared" si="590"/>
        <v>106.540000052</v>
      </c>
      <c r="Q17803" s="28">
        <f t="shared" si="591"/>
        <v>0</v>
      </c>
    </row>
    <row r="17804" spans="11:17" x14ac:dyDescent="0.35">
      <c r="K17804" s="1">
        <v>53</v>
      </c>
      <c r="L17804" s="1">
        <v>400000</v>
      </c>
      <c r="M17804" s="27">
        <v>6.5</v>
      </c>
      <c r="N17804" s="1">
        <v>10</v>
      </c>
      <c r="O17804" s="1" t="s">
        <v>33</v>
      </c>
      <c r="P17804" s="1" t="str">
        <f t="shared" si="590"/>
        <v>106.540000053</v>
      </c>
      <c r="Q17804" s="28">
        <f t="shared" si="591"/>
        <v>0</v>
      </c>
    </row>
    <row r="17805" spans="11:17" x14ac:dyDescent="0.35">
      <c r="K17805" s="1">
        <v>54</v>
      </c>
      <c r="L17805" s="1">
        <v>400000</v>
      </c>
      <c r="M17805" s="27">
        <v>6.5</v>
      </c>
      <c r="N17805" s="1">
        <v>10</v>
      </c>
      <c r="O17805" s="1" t="s">
        <v>33</v>
      </c>
      <c r="P17805" s="1" t="str">
        <f t="shared" si="590"/>
        <v>106.540000054</v>
      </c>
      <c r="Q17805" s="28">
        <f t="shared" si="591"/>
        <v>0</v>
      </c>
    </row>
    <row r="17806" spans="11:17" x14ac:dyDescent="0.35">
      <c r="K17806" s="1">
        <v>55</v>
      </c>
      <c r="L17806" s="1">
        <v>400000</v>
      </c>
      <c r="M17806" s="27">
        <v>6.5</v>
      </c>
      <c r="N17806" s="1">
        <v>10</v>
      </c>
      <c r="O17806" s="1" t="s">
        <v>33</v>
      </c>
      <c r="P17806" s="1" t="str">
        <f t="shared" si="590"/>
        <v>106.540000055</v>
      </c>
      <c r="Q17806" s="28">
        <f t="shared" si="591"/>
        <v>0</v>
      </c>
    </row>
    <row r="17807" spans="11:17" x14ac:dyDescent="0.35">
      <c r="K17807" s="1">
        <v>56</v>
      </c>
      <c r="L17807" s="1">
        <v>400000</v>
      </c>
      <c r="M17807" s="27">
        <v>6.5</v>
      </c>
      <c r="N17807" s="1">
        <v>10</v>
      </c>
      <c r="O17807" s="1" t="s">
        <v>27</v>
      </c>
      <c r="P17807" s="1" t="str">
        <f t="shared" si="590"/>
        <v>106.540000056</v>
      </c>
      <c r="Q17807" s="28">
        <f t="shared" si="591"/>
        <v>0</v>
      </c>
    </row>
    <row r="17808" spans="11:17" x14ac:dyDescent="0.35">
      <c r="K17808" s="1">
        <v>57</v>
      </c>
      <c r="L17808" s="1">
        <v>400000</v>
      </c>
      <c r="M17808" s="27">
        <v>6.5</v>
      </c>
      <c r="N17808" s="1">
        <v>10</v>
      </c>
      <c r="O17808" s="1" t="s">
        <v>27</v>
      </c>
      <c r="P17808" s="1" t="str">
        <f t="shared" si="590"/>
        <v>106.540000057</v>
      </c>
      <c r="Q17808" s="28">
        <f t="shared" si="591"/>
        <v>0</v>
      </c>
    </row>
    <row r="17809" spans="11:17" x14ac:dyDescent="0.35">
      <c r="K17809" s="1">
        <v>58</v>
      </c>
      <c r="L17809" s="1">
        <v>400000</v>
      </c>
      <c r="M17809" s="27">
        <v>6.5</v>
      </c>
      <c r="N17809" s="1">
        <v>10</v>
      </c>
      <c r="O17809" s="1" t="s">
        <v>27</v>
      </c>
      <c r="P17809" s="1" t="str">
        <f t="shared" si="590"/>
        <v>106.540000058</v>
      </c>
      <c r="Q17809" s="28">
        <f t="shared" si="591"/>
        <v>0</v>
      </c>
    </row>
    <row r="17810" spans="11:17" x14ac:dyDescent="0.35">
      <c r="K17810" s="1">
        <v>59</v>
      </c>
      <c r="L17810" s="1">
        <v>400000</v>
      </c>
      <c r="M17810" s="27">
        <v>6.5</v>
      </c>
      <c r="N17810" s="1">
        <v>10</v>
      </c>
      <c r="O17810" s="1" t="s">
        <v>27</v>
      </c>
      <c r="P17810" s="1" t="str">
        <f t="shared" si="590"/>
        <v>106.540000059</v>
      </c>
      <c r="Q17810" s="28">
        <f t="shared" si="591"/>
        <v>0</v>
      </c>
    </row>
    <row r="17811" spans="11:17" x14ac:dyDescent="0.35">
      <c r="K17811" s="1">
        <v>60</v>
      </c>
      <c r="L17811" s="1">
        <v>400000</v>
      </c>
      <c r="M17811" s="27">
        <v>6.5</v>
      </c>
      <c r="N17811" s="1">
        <v>10</v>
      </c>
      <c r="O17811" s="1" t="s">
        <v>27</v>
      </c>
      <c r="P17811" s="1" t="str">
        <f t="shared" si="590"/>
        <v>106.540000060</v>
      </c>
      <c r="Q17811" s="28">
        <f t="shared" si="591"/>
        <v>0</v>
      </c>
    </row>
    <row r="17812" spans="11:17" x14ac:dyDescent="0.35">
      <c r="K17812" s="1">
        <v>61</v>
      </c>
      <c r="L17812" s="1">
        <v>400000</v>
      </c>
      <c r="M17812" s="27">
        <v>6.5</v>
      </c>
      <c r="N17812" s="1">
        <v>10</v>
      </c>
      <c r="O17812" s="1" t="s">
        <v>27</v>
      </c>
      <c r="P17812" s="1" t="str">
        <f t="shared" si="590"/>
        <v>106.540000061</v>
      </c>
      <c r="Q17812" s="28">
        <f t="shared" si="591"/>
        <v>0</v>
      </c>
    </row>
    <row r="17813" spans="11:17" x14ac:dyDescent="0.35">
      <c r="K17813" s="1">
        <v>62</v>
      </c>
      <c r="L17813" s="1">
        <v>400000</v>
      </c>
      <c r="M17813" s="27">
        <v>6.5</v>
      </c>
      <c r="N17813" s="1">
        <v>10</v>
      </c>
      <c r="O17813" s="1" t="s">
        <v>27</v>
      </c>
      <c r="P17813" s="1" t="str">
        <f t="shared" si="590"/>
        <v>106.540000062</v>
      </c>
      <c r="Q17813" s="28">
        <f t="shared" si="591"/>
        <v>0</v>
      </c>
    </row>
    <row r="17814" spans="11:17" x14ac:dyDescent="0.35">
      <c r="K17814" s="1">
        <v>63</v>
      </c>
      <c r="L17814" s="1">
        <v>400000</v>
      </c>
      <c r="M17814" s="27">
        <v>6.5</v>
      </c>
      <c r="N17814" s="1">
        <v>10</v>
      </c>
      <c r="O17814" s="1" t="s">
        <v>27</v>
      </c>
      <c r="P17814" s="1" t="str">
        <f t="shared" si="590"/>
        <v>106.540000063</v>
      </c>
      <c r="Q17814" s="28">
        <f t="shared" si="591"/>
        <v>0</v>
      </c>
    </row>
    <row r="17815" spans="11:17" x14ac:dyDescent="0.35">
      <c r="K17815" s="1">
        <v>64</v>
      </c>
      <c r="L17815" s="1">
        <v>400000</v>
      </c>
      <c r="M17815" s="27">
        <v>6.5</v>
      </c>
      <c r="N17815" s="1">
        <v>10</v>
      </c>
      <c r="O17815" s="1" t="s">
        <v>27</v>
      </c>
      <c r="P17815" s="1" t="str">
        <f t="shared" si="590"/>
        <v>106.540000064</v>
      </c>
      <c r="Q17815" s="28">
        <f t="shared" si="591"/>
        <v>0</v>
      </c>
    </row>
    <row r="17816" spans="11:17" x14ac:dyDescent="0.35">
      <c r="K17816" s="1">
        <v>65</v>
      </c>
      <c r="L17816" s="1">
        <v>400000</v>
      </c>
      <c r="M17816" s="27">
        <v>6.5</v>
      </c>
      <c r="N17816" s="1">
        <v>10</v>
      </c>
      <c r="O17816" s="1" t="s">
        <v>27</v>
      </c>
      <c r="P17816" s="1" t="str">
        <f t="shared" si="590"/>
        <v>106.540000065</v>
      </c>
      <c r="Q17816" s="28">
        <f t="shared" si="591"/>
        <v>0</v>
      </c>
    </row>
    <row r="17817" spans="11:17" x14ac:dyDescent="0.35">
      <c r="K17817" s="1">
        <v>66</v>
      </c>
      <c r="L17817" s="1">
        <v>400000</v>
      </c>
      <c r="M17817" s="27">
        <v>6.5</v>
      </c>
      <c r="N17817" s="1">
        <v>10</v>
      </c>
      <c r="O17817" s="1" t="s">
        <v>27</v>
      </c>
      <c r="P17817" s="1" t="str">
        <f t="shared" si="590"/>
        <v>106.540000066</v>
      </c>
      <c r="Q17817" s="28">
        <f t="shared" si="591"/>
        <v>0</v>
      </c>
    </row>
    <row r="17818" spans="11:17" x14ac:dyDescent="0.35">
      <c r="K17818" s="1">
        <v>67</v>
      </c>
      <c r="L17818" s="1">
        <v>400000</v>
      </c>
      <c r="M17818" s="27">
        <v>6.5</v>
      </c>
      <c r="N17818" s="1">
        <v>10</v>
      </c>
      <c r="O17818" s="1" t="s">
        <v>27</v>
      </c>
      <c r="P17818" s="1" t="str">
        <f t="shared" si="590"/>
        <v>106.540000067</v>
      </c>
      <c r="Q17818" s="28">
        <f t="shared" si="591"/>
        <v>0</v>
      </c>
    </row>
    <row r="17819" spans="11:17" x14ac:dyDescent="0.35">
      <c r="K17819" s="1">
        <v>68</v>
      </c>
      <c r="L17819" s="1">
        <v>400000</v>
      </c>
      <c r="M17819" s="27">
        <v>6.5</v>
      </c>
      <c r="N17819" s="1">
        <v>10</v>
      </c>
      <c r="O17819" s="1" t="s">
        <v>27</v>
      </c>
      <c r="P17819" s="1" t="str">
        <f t="shared" si="590"/>
        <v>106.540000068</v>
      </c>
      <c r="Q17819" s="28">
        <f t="shared" si="591"/>
        <v>0</v>
      </c>
    </row>
    <row r="17820" spans="11:17" x14ac:dyDescent="0.35">
      <c r="K17820" s="1">
        <v>69</v>
      </c>
      <c r="L17820" s="1">
        <v>400000</v>
      </c>
      <c r="M17820" s="27">
        <v>6.5</v>
      </c>
      <c r="N17820" s="1">
        <v>10</v>
      </c>
      <c r="O17820" s="1" t="s">
        <v>27</v>
      </c>
      <c r="P17820" s="1" t="str">
        <f t="shared" si="590"/>
        <v>106.540000069</v>
      </c>
      <c r="Q17820" s="28">
        <f t="shared" si="591"/>
        <v>0</v>
      </c>
    </row>
    <row r="17821" spans="11:17" x14ac:dyDescent="0.35">
      <c r="K17821" s="1">
        <v>70</v>
      </c>
      <c r="L17821" s="1">
        <v>400000</v>
      </c>
      <c r="M17821" s="27">
        <v>6.5</v>
      </c>
      <c r="N17821" s="1">
        <v>10</v>
      </c>
      <c r="O17821" s="1" t="s">
        <v>27</v>
      </c>
      <c r="P17821" s="1" t="str">
        <f t="shared" si="590"/>
        <v>106.540000070</v>
      </c>
      <c r="Q17821" s="28">
        <f t="shared" si="591"/>
        <v>0</v>
      </c>
    </row>
    <row r="17822" spans="11:17" x14ac:dyDescent="0.35">
      <c r="K17822" s="1">
        <v>71</v>
      </c>
      <c r="L17822" s="1">
        <v>400000</v>
      </c>
      <c r="M17822" s="27">
        <v>6.5</v>
      </c>
      <c r="N17822" s="1">
        <v>10</v>
      </c>
      <c r="O17822" s="1" t="s">
        <v>27</v>
      </c>
      <c r="P17822" s="1" t="str">
        <f t="shared" si="590"/>
        <v>106.540000071</v>
      </c>
      <c r="Q17822" s="28">
        <f t="shared" si="591"/>
        <v>0</v>
      </c>
    </row>
    <row r="17823" spans="11:17" x14ac:dyDescent="0.35">
      <c r="K17823" s="1">
        <v>72</v>
      </c>
      <c r="L17823" s="1">
        <v>400000</v>
      </c>
      <c r="M17823" s="27">
        <v>6.5</v>
      </c>
      <c r="N17823" s="1">
        <v>10</v>
      </c>
      <c r="O17823" s="1" t="s">
        <v>27</v>
      </c>
      <c r="P17823" s="1" t="str">
        <f t="shared" si="590"/>
        <v>106.540000072</v>
      </c>
      <c r="Q17823" s="28">
        <f t="shared" si="591"/>
        <v>0</v>
      </c>
    </row>
    <row r="17824" spans="11:17" x14ac:dyDescent="0.35">
      <c r="K17824" s="1">
        <v>73</v>
      </c>
      <c r="L17824" s="1">
        <v>400000</v>
      </c>
      <c r="M17824" s="27">
        <v>6.5</v>
      </c>
      <c r="N17824" s="1">
        <v>10</v>
      </c>
      <c r="O17824" s="1" t="s">
        <v>27</v>
      </c>
      <c r="P17824" s="1" t="str">
        <f t="shared" si="590"/>
        <v>106.540000073</v>
      </c>
      <c r="Q17824" s="28">
        <f t="shared" si="591"/>
        <v>0</v>
      </c>
    </row>
    <row r="17825" spans="11:17" x14ac:dyDescent="0.35">
      <c r="K17825" s="1">
        <v>74</v>
      </c>
      <c r="L17825" s="1">
        <v>400000</v>
      </c>
      <c r="M17825" s="27">
        <v>6.5</v>
      </c>
      <c r="N17825" s="1">
        <v>10</v>
      </c>
      <c r="O17825" s="1" t="s">
        <v>27</v>
      </c>
      <c r="P17825" s="1" t="str">
        <f t="shared" si="590"/>
        <v>106.540000074</v>
      </c>
      <c r="Q17825" s="28">
        <f t="shared" si="591"/>
        <v>0</v>
      </c>
    </row>
    <row r="17826" spans="11:17" x14ac:dyDescent="0.35">
      <c r="K17826" s="1">
        <v>75</v>
      </c>
      <c r="L17826" s="1">
        <v>400000</v>
      </c>
      <c r="M17826" s="27">
        <v>6.5</v>
      </c>
      <c r="N17826" s="1">
        <v>10</v>
      </c>
      <c r="O17826" s="1" t="s">
        <v>27</v>
      </c>
      <c r="P17826" s="1" t="str">
        <f t="shared" si="590"/>
        <v>106.540000075</v>
      </c>
      <c r="Q17826" s="28">
        <f t="shared" si="591"/>
        <v>0</v>
      </c>
    </row>
    <row r="17827" spans="11:17" x14ac:dyDescent="0.35">
      <c r="K17827" s="1">
        <v>76</v>
      </c>
      <c r="L17827" s="1">
        <v>400000</v>
      </c>
      <c r="M17827" s="27">
        <v>6.5</v>
      </c>
      <c r="N17827" s="1">
        <v>10</v>
      </c>
      <c r="O17827" s="1" t="s">
        <v>27</v>
      </c>
      <c r="P17827" s="1" t="str">
        <f t="shared" si="590"/>
        <v>106.540000076</v>
      </c>
      <c r="Q17827" s="28">
        <f t="shared" si="591"/>
        <v>0</v>
      </c>
    </row>
    <row r="17828" spans="11:17" x14ac:dyDescent="0.35">
      <c r="K17828" s="1">
        <v>77</v>
      </c>
      <c r="L17828" s="1">
        <v>400000</v>
      </c>
      <c r="M17828" s="27">
        <v>6.5</v>
      </c>
      <c r="N17828" s="1">
        <v>10</v>
      </c>
      <c r="O17828" s="1" t="s">
        <v>27</v>
      </c>
      <c r="P17828" s="1" t="str">
        <f t="shared" si="590"/>
        <v>106.540000077</v>
      </c>
      <c r="Q17828" s="28">
        <f t="shared" si="591"/>
        <v>0</v>
      </c>
    </row>
    <row r="17829" spans="11:17" x14ac:dyDescent="0.35">
      <c r="K17829" s="1">
        <v>78</v>
      </c>
      <c r="L17829" s="1">
        <v>400000</v>
      </c>
      <c r="M17829" s="27">
        <v>6.5</v>
      </c>
      <c r="N17829" s="1">
        <v>10</v>
      </c>
      <c r="O17829" s="1" t="s">
        <v>27</v>
      </c>
      <c r="P17829" s="1" t="str">
        <f t="shared" si="590"/>
        <v>106.540000078</v>
      </c>
      <c r="Q17829" s="28">
        <f t="shared" si="591"/>
        <v>0</v>
      </c>
    </row>
    <row r="17830" spans="11:17" x14ac:dyDescent="0.35">
      <c r="K17830" s="1">
        <v>79</v>
      </c>
      <c r="L17830" s="1">
        <v>400000</v>
      </c>
      <c r="M17830" s="27">
        <v>6.5</v>
      </c>
      <c r="N17830" s="1">
        <v>10</v>
      </c>
      <c r="O17830" s="1" t="s">
        <v>27</v>
      </c>
      <c r="P17830" s="1" t="str">
        <f t="shared" si="590"/>
        <v>106.540000079</v>
      </c>
      <c r="Q17830" s="28">
        <f t="shared" si="591"/>
        <v>0</v>
      </c>
    </row>
    <row r="17831" spans="11:17" x14ac:dyDescent="0.35">
      <c r="K17831" s="1">
        <v>80</v>
      </c>
      <c r="L17831" s="1">
        <v>400000</v>
      </c>
      <c r="M17831" s="27">
        <v>6.5</v>
      </c>
      <c r="N17831" s="1">
        <v>10</v>
      </c>
      <c r="O17831" s="1" t="s">
        <v>27</v>
      </c>
      <c r="P17831" s="1" t="str">
        <f t="shared" si="590"/>
        <v>106.540000080</v>
      </c>
      <c r="Q17831" s="28">
        <f t="shared" si="591"/>
        <v>0</v>
      </c>
    </row>
    <row r="17832" spans="11:17" x14ac:dyDescent="0.35">
      <c r="K17832" s="1">
        <v>81</v>
      </c>
      <c r="L17832" s="1">
        <v>400000</v>
      </c>
      <c r="M17832" s="27">
        <v>6.5</v>
      </c>
      <c r="N17832" s="1">
        <v>10</v>
      </c>
      <c r="O17832" s="1" t="s">
        <v>27</v>
      </c>
      <c r="P17832" s="1" t="str">
        <f t="shared" si="590"/>
        <v>106.540000081</v>
      </c>
      <c r="Q17832" s="28">
        <f t="shared" si="591"/>
        <v>0</v>
      </c>
    </row>
    <row r="17833" spans="11:17" x14ac:dyDescent="0.35">
      <c r="K17833" s="1">
        <v>82</v>
      </c>
      <c r="L17833" s="1">
        <v>400000</v>
      </c>
      <c r="M17833" s="27">
        <v>6.5</v>
      </c>
      <c r="N17833" s="1">
        <v>10</v>
      </c>
      <c r="O17833" s="1" t="s">
        <v>27</v>
      </c>
      <c r="P17833" s="1" t="str">
        <f t="shared" si="590"/>
        <v>106.540000082</v>
      </c>
      <c r="Q17833" s="28">
        <f t="shared" si="591"/>
        <v>0</v>
      </c>
    </row>
    <row r="17834" spans="11:17" x14ac:dyDescent="0.35">
      <c r="K17834" s="1">
        <v>83</v>
      </c>
      <c r="L17834" s="1">
        <v>400000</v>
      </c>
      <c r="M17834" s="27">
        <v>6.5</v>
      </c>
      <c r="N17834" s="1">
        <v>10</v>
      </c>
      <c r="O17834" s="1" t="s">
        <v>27</v>
      </c>
      <c r="P17834" s="1" t="str">
        <f t="shared" si="590"/>
        <v>106.540000083</v>
      </c>
      <c r="Q17834" s="28">
        <f t="shared" si="591"/>
        <v>0</v>
      </c>
    </row>
    <row r="17835" spans="11:17" x14ac:dyDescent="0.35">
      <c r="K17835" s="1">
        <v>84</v>
      </c>
      <c r="L17835" s="1">
        <v>400000</v>
      </c>
      <c r="M17835" s="27">
        <v>6.5</v>
      </c>
      <c r="N17835" s="1">
        <v>10</v>
      </c>
      <c r="O17835" s="1" t="s">
        <v>27</v>
      </c>
      <c r="P17835" s="1" t="str">
        <f t="shared" si="590"/>
        <v>106.540000084</v>
      </c>
      <c r="Q17835" s="28">
        <f t="shared" si="591"/>
        <v>0</v>
      </c>
    </row>
    <row r="17836" spans="11:17" x14ac:dyDescent="0.35">
      <c r="K17836" s="1">
        <v>85</v>
      </c>
      <c r="L17836" s="1">
        <v>400000</v>
      </c>
      <c r="M17836" s="27">
        <v>6.5</v>
      </c>
      <c r="N17836" s="1">
        <v>10</v>
      </c>
      <c r="O17836" s="1" t="s">
        <v>27</v>
      </c>
      <c r="P17836" s="1" t="str">
        <f t="shared" si="590"/>
        <v>106.540000085</v>
      </c>
      <c r="Q17836" s="28">
        <f t="shared" si="591"/>
        <v>0</v>
      </c>
    </row>
    <row r="17837" spans="11:17" x14ac:dyDescent="0.35">
      <c r="K17837" s="1">
        <v>86</v>
      </c>
      <c r="L17837" s="1">
        <v>400000</v>
      </c>
      <c r="M17837" s="27">
        <v>6.5</v>
      </c>
      <c r="N17837" s="1">
        <v>10</v>
      </c>
      <c r="O17837" s="1" t="s">
        <v>27</v>
      </c>
      <c r="P17837" s="1" t="str">
        <f t="shared" si="590"/>
        <v>106.540000086</v>
      </c>
      <c r="Q17837" s="28">
        <f t="shared" si="591"/>
        <v>0</v>
      </c>
    </row>
    <row r="17838" spans="11:17" x14ac:dyDescent="0.35">
      <c r="K17838" s="1">
        <v>87</v>
      </c>
      <c r="L17838" s="1">
        <v>400000</v>
      </c>
      <c r="M17838" s="27">
        <v>6.5</v>
      </c>
      <c r="N17838" s="1">
        <v>10</v>
      </c>
      <c r="O17838" s="1" t="s">
        <v>27</v>
      </c>
      <c r="P17838" s="1" t="str">
        <f t="shared" si="590"/>
        <v>106.540000087</v>
      </c>
      <c r="Q17838" s="28">
        <f t="shared" si="591"/>
        <v>0</v>
      </c>
    </row>
    <row r="17839" spans="11:17" x14ac:dyDescent="0.35">
      <c r="K17839" s="1">
        <v>88</v>
      </c>
      <c r="L17839" s="1">
        <v>400000</v>
      </c>
      <c r="M17839" s="27">
        <v>6.5</v>
      </c>
      <c r="N17839" s="1">
        <v>10</v>
      </c>
      <c r="O17839" s="1" t="s">
        <v>27</v>
      </c>
      <c r="P17839" s="1" t="str">
        <f t="shared" si="590"/>
        <v>106.540000088</v>
      </c>
      <c r="Q17839" s="28">
        <f t="shared" si="591"/>
        <v>0</v>
      </c>
    </row>
    <row r="17840" spans="11:17" x14ac:dyDescent="0.35">
      <c r="K17840" s="1">
        <v>89</v>
      </c>
      <c r="L17840" s="1">
        <v>400000</v>
      </c>
      <c r="M17840" s="27">
        <v>6.5</v>
      </c>
      <c r="N17840" s="1">
        <v>10</v>
      </c>
      <c r="O17840" s="1" t="s">
        <v>27</v>
      </c>
      <c r="P17840" s="1" t="str">
        <f t="shared" si="590"/>
        <v>106.540000089</v>
      </c>
      <c r="Q17840" s="28">
        <f t="shared" si="591"/>
        <v>0</v>
      </c>
    </row>
    <row r="17841" spans="11:17" x14ac:dyDescent="0.35">
      <c r="K17841" s="1">
        <v>90</v>
      </c>
      <c r="L17841" s="1">
        <v>400000</v>
      </c>
      <c r="M17841" s="27">
        <v>6.5</v>
      </c>
      <c r="N17841" s="1">
        <v>10</v>
      </c>
      <c r="O17841" s="1" t="s">
        <v>27</v>
      </c>
      <c r="P17841" s="1" t="str">
        <f t="shared" si="590"/>
        <v>106.540000090</v>
      </c>
      <c r="Q17841" s="28">
        <f t="shared" si="591"/>
        <v>0</v>
      </c>
    </row>
    <row r="17842" spans="11:17" x14ac:dyDescent="0.35">
      <c r="K17842" s="1">
        <v>91</v>
      </c>
      <c r="L17842" s="1">
        <v>400000</v>
      </c>
      <c r="M17842" s="27">
        <v>6.5</v>
      </c>
      <c r="N17842" s="1">
        <v>10</v>
      </c>
      <c r="O17842" s="1" t="s">
        <v>27</v>
      </c>
      <c r="P17842" s="1" t="str">
        <f t="shared" si="590"/>
        <v>106.540000091</v>
      </c>
      <c r="Q17842" s="28">
        <f t="shared" si="591"/>
        <v>0</v>
      </c>
    </row>
    <row r="17843" spans="11:17" x14ac:dyDescent="0.35">
      <c r="K17843" s="1">
        <v>92</v>
      </c>
      <c r="L17843" s="1">
        <v>400000</v>
      </c>
      <c r="M17843" s="27">
        <v>6.5</v>
      </c>
      <c r="N17843" s="1">
        <v>10</v>
      </c>
      <c r="O17843" s="1" t="s">
        <v>27</v>
      </c>
      <c r="P17843" s="1" t="str">
        <f t="shared" si="590"/>
        <v>106.540000092</v>
      </c>
      <c r="Q17843" s="28">
        <f t="shared" si="591"/>
        <v>0</v>
      </c>
    </row>
    <row r="17844" spans="11:17" x14ac:dyDescent="0.35">
      <c r="K17844" s="1">
        <v>93</v>
      </c>
      <c r="L17844" s="1">
        <v>400000</v>
      </c>
      <c r="M17844" s="27">
        <v>6.5</v>
      </c>
      <c r="N17844" s="1">
        <v>10</v>
      </c>
      <c r="O17844" s="1" t="s">
        <v>27</v>
      </c>
      <c r="P17844" s="1" t="str">
        <f t="shared" si="590"/>
        <v>106.540000093</v>
      </c>
      <c r="Q17844" s="28">
        <f t="shared" si="591"/>
        <v>0</v>
      </c>
    </row>
    <row r="17845" spans="11:17" x14ac:dyDescent="0.35">
      <c r="K17845" s="1">
        <v>94</v>
      </c>
      <c r="L17845" s="1">
        <v>400000</v>
      </c>
      <c r="M17845" s="27">
        <v>6.5</v>
      </c>
      <c r="N17845" s="1">
        <v>10</v>
      </c>
      <c r="O17845" s="1" t="s">
        <v>27</v>
      </c>
      <c r="P17845" s="1" t="str">
        <f t="shared" si="590"/>
        <v>106.540000094</v>
      </c>
      <c r="Q17845" s="28">
        <f t="shared" si="591"/>
        <v>0</v>
      </c>
    </row>
    <row r="17846" spans="11:17" x14ac:dyDescent="0.35">
      <c r="K17846" s="1">
        <v>95</v>
      </c>
      <c r="L17846" s="1">
        <v>400000</v>
      </c>
      <c r="M17846" s="27">
        <v>6.5</v>
      </c>
      <c r="N17846" s="1">
        <v>10</v>
      </c>
      <c r="O17846" s="1" t="s">
        <v>27</v>
      </c>
      <c r="P17846" s="1" t="str">
        <f t="shared" si="590"/>
        <v>106.540000095</v>
      </c>
      <c r="Q17846" s="28">
        <f t="shared" si="591"/>
        <v>0</v>
      </c>
    </row>
    <row r="17847" spans="11:17" x14ac:dyDescent="0.35">
      <c r="K17847" s="1">
        <v>96</v>
      </c>
      <c r="L17847" s="1">
        <v>400000</v>
      </c>
      <c r="M17847" s="27">
        <v>6.5</v>
      </c>
      <c r="N17847" s="1">
        <v>10</v>
      </c>
      <c r="O17847" s="1" t="s">
        <v>27</v>
      </c>
      <c r="P17847" s="1" t="str">
        <f t="shared" si="590"/>
        <v>106.540000096</v>
      </c>
      <c r="Q17847" s="28">
        <f t="shared" si="591"/>
        <v>0</v>
      </c>
    </row>
    <row r="17848" spans="11:17" x14ac:dyDescent="0.35">
      <c r="K17848" s="1">
        <v>97</v>
      </c>
      <c r="L17848" s="1">
        <v>400000</v>
      </c>
      <c r="M17848" s="27">
        <v>6.5</v>
      </c>
      <c r="N17848" s="1">
        <v>10</v>
      </c>
      <c r="O17848" s="1" t="s">
        <v>27</v>
      </c>
      <c r="P17848" s="1" t="str">
        <f t="shared" si="590"/>
        <v>106.540000097</v>
      </c>
      <c r="Q17848" s="28">
        <f t="shared" si="591"/>
        <v>0</v>
      </c>
    </row>
    <row r="17849" spans="11:17" x14ac:dyDescent="0.35">
      <c r="K17849" s="1">
        <v>98</v>
      </c>
      <c r="L17849" s="1">
        <v>400000</v>
      </c>
      <c r="M17849" s="27">
        <v>6.5</v>
      </c>
      <c r="N17849" s="1">
        <v>10</v>
      </c>
      <c r="O17849" s="1" t="s">
        <v>27</v>
      </c>
      <c r="P17849" s="1" t="str">
        <f t="shared" si="590"/>
        <v>106.540000098</v>
      </c>
      <c r="Q17849" s="28">
        <f t="shared" si="591"/>
        <v>0</v>
      </c>
    </row>
    <row r="17850" spans="11:17" x14ac:dyDescent="0.35">
      <c r="K17850" s="1">
        <v>99</v>
      </c>
      <c r="L17850" s="1">
        <v>400000</v>
      </c>
      <c r="M17850" s="27">
        <v>6.5</v>
      </c>
      <c r="N17850" s="1">
        <v>10</v>
      </c>
      <c r="O17850" s="1" t="s">
        <v>27</v>
      </c>
      <c r="P17850" s="1" t="str">
        <f t="shared" si="590"/>
        <v>106.540000099</v>
      </c>
      <c r="Q17850" s="28">
        <f t="shared" si="591"/>
        <v>0</v>
      </c>
    </row>
    <row r="17851" spans="11:17" x14ac:dyDescent="0.35">
      <c r="K17851" s="1">
        <v>100</v>
      </c>
      <c r="L17851" s="1">
        <v>400000</v>
      </c>
      <c r="M17851" s="27">
        <v>6.5</v>
      </c>
      <c r="N17851" s="1">
        <v>10</v>
      </c>
      <c r="O17851" s="1" t="s">
        <v>27</v>
      </c>
      <c r="P17851" s="1" t="str">
        <f t="shared" si="590"/>
        <v>106.5400000100</v>
      </c>
      <c r="Q17851" s="28">
        <f t="shared" si="591"/>
        <v>0</v>
      </c>
    </row>
    <row r="17852" spans="11:17" x14ac:dyDescent="0.35">
      <c r="K17852" s="1">
        <v>101</v>
      </c>
      <c r="L17852" s="1">
        <v>400000</v>
      </c>
      <c r="M17852" s="27">
        <v>6.5</v>
      </c>
      <c r="N17852" s="1">
        <v>10</v>
      </c>
      <c r="O17852" s="1" t="s">
        <v>27</v>
      </c>
      <c r="P17852" s="1" t="str">
        <f t="shared" si="590"/>
        <v>106.5400000101</v>
      </c>
      <c r="Q17852" s="28">
        <f t="shared" si="591"/>
        <v>0</v>
      </c>
    </row>
    <row r="17853" spans="11:17" x14ac:dyDescent="0.35">
      <c r="K17853" s="1">
        <v>102</v>
      </c>
      <c r="L17853" s="1">
        <v>400000</v>
      </c>
      <c r="M17853" s="27">
        <v>6.5</v>
      </c>
      <c r="N17853" s="1">
        <v>10</v>
      </c>
      <c r="O17853" s="1" t="s">
        <v>27</v>
      </c>
      <c r="P17853" s="1" t="str">
        <f t="shared" si="590"/>
        <v>106.5400000102</v>
      </c>
      <c r="Q17853" s="28">
        <f t="shared" si="591"/>
        <v>0</v>
      </c>
    </row>
    <row r="17854" spans="11:17" x14ac:dyDescent="0.35">
      <c r="K17854" s="1">
        <v>103</v>
      </c>
      <c r="L17854" s="1">
        <v>400000</v>
      </c>
      <c r="M17854" s="27">
        <v>6.5</v>
      </c>
      <c r="N17854" s="1">
        <v>10</v>
      </c>
      <c r="O17854" s="1" t="s">
        <v>27</v>
      </c>
      <c r="P17854" s="1" t="str">
        <f t="shared" si="590"/>
        <v>106.5400000103</v>
      </c>
      <c r="Q17854" s="28">
        <f t="shared" si="591"/>
        <v>0</v>
      </c>
    </row>
    <row r="17855" spans="11:17" x14ac:dyDescent="0.35">
      <c r="K17855" s="1">
        <v>104</v>
      </c>
      <c r="L17855" s="1">
        <v>400000</v>
      </c>
      <c r="M17855" s="27">
        <v>6.5</v>
      </c>
      <c r="N17855" s="1">
        <v>10</v>
      </c>
      <c r="O17855" s="1" t="s">
        <v>27</v>
      </c>
      <c r="P17855" s="1" t="str">
        <f t="shared" si="590"/>
        <v>106.5400000104</v>
      </c>
      <c r="Q17855" s="28">
        <f t="shared" si="591"/>
        <v>0</v>
      </c>
    </row>
    <row r="17856" spans="11:17" x14ac:dyDescent="0.35">
      <c r="K17856" s="1">
        <v>105</v>
      </c>
      <c r="L17856" s="1">
        <v>400000</v>
      </c>
      <c r="M17856" s="27">
        <v>6.5</v>
      </c>
      <c r="N17856" s="1">
        <v>10</v>
      </c>
      <c r="O17856" s="1" t="s">
        <v>27</v>
      </c>
      <c r="P17856" s="1" t="str">
        <f t="shared" si="590"/>
        <v>106.5400000105</v>
      </c>
      <c r="Q17856" s="28">
        <f t="shared" si="591"/>
        <v>0</v>
      </c>
    </row>
    <row r="17857" spans="11:17" x14ac:dyDescent="0.35">
      <c r="K17857" s="1">
        <v>106</v>
      </c>
      <c r="L17857" s="1">
        <v>400000</v>
      </c>
      <c r="M17857" s="27">
        <v>6.5</v>
      </c>
      <c r="N17857" s="1">
        <v>10</v>
      </c>
      <c r="O17857" s="1" t="s">
        <v>27</v>
      </c>
      <c r="P17857" s="1" t="str">
        <f t="shared" si="590"/>
        <v>106.5400000106</v>
      </c>
      <c r="Q17857" s="28">
        <f t="shared" si="591"/>
        <v>0</v>
      </c>
    </row>
    <row r="17858" spans="11:17" x14ac:dyDescent="0.35">
      <c r="K17858" s="1">
        <v>107</v>
      </c>
      <c r="L17858" s="1">
        <v>400000</v>
      </c>
      <c r="M17858" s="27">
        <v>6.5</v>
      </c>
      <c r="N17858" s="1">
        <v>10</v>
      </c>
      <c r="O17858" s="1" t="s">
        <v>27</v>
      </c>
      <c r="P17858" s="1" t="str">
        <f t="shared" si="590"/>
        <v>106.5400000107</v>
      </c>
      <c r="Q17858" s="28">
        <f t="shared" si="591"/>
        <v>0</v>
      </c>
    </row>
    <row r="17859" spans="11:17" x14ac:dyDescent="0.35">
      <c r="K17859" s="1">
        <v>108</v>
      </c>
      <c r="L17859" s="1">
        <v>400000</v>
      </c>
      <c r="M17859" s="27">
        <v>6.5</v>
      </c>
      <c r="N17859" s="1">
        <v>10</v>
      </c>
      <c r="O17859" s="1" t="s">
        <v>27</v>
      </c>
      <c r="P17859" s="1" t="str">
        <f t="shared" ref="P17859:P17922" si="592">N17859&amp;M17859&amp;L17859&amp;K17859</f>
        <v>106.5400000108</v>
      </c>
      <c r="Q17859" s="28">
        <f t="shared" ref="Q17859:Q17922" si="593">VLOOKUP(O17859&amp;L17859&amp;M17859&amp;N17859,$W$2:$X$1051,2,FALSE)</f>
        <v>0</v>
      </c>
    </row>
    <row r="17860" spans="11:17" x14ac:dyDescent="0.35">
      <c r="K17860" s="1">
        <v>109</v>
      </c>
      <c r="L17860" s="1">
        <v>400000</v>
      </c>
      <c r="M17860" s="27">
        <v>6.5</v>
      </c>
      <c r="N17860" s="1">
        <v>10</v>
      </c>
      <c r="O17860" s="1" t="s">
        <v>27</v>
      </c>
      <c r="P17860" s="1" t="str">
        <f t="shared" si="592"/>
        <v>106.5400000109</v>
      </c>
      <c r="Q17860" s="28">
        <f t="shared" si="593"/>
        <v>0</v>
      </c>
    </row>
    <row r="17861" spans="11:17" x14ac:dyDescent="0.35">
      <c r="K17861" s="1">
        <v>110</v>
      </c>
      <c r="L17861" s="1">
        <v>400000</v>
      </c>
      <c r="M17861" s="27">
        <v>6.5</v>
      </c>
      <c r="N17861" s="1">
        <v>10</v>
      </c>
      <c r="O17861" s="1" t="s">
        <v>27</v>
      </c>
      <c r="P17861" s="1" t="str">
        <f t="shared" si="592"/>
        <v>106.5400000110</v>
      </c>
      <c r="Q17861" s="28">
        <f t="shared" si="593"/>
        <v>0</v>
      </c>
    </row>
    <row r="17862" spans="11:17" x14ac:dyDescent="0.35">
      <c r="K17862" s="1">
        <v>111</v>
      </c>
      <c r="L17862" s="1">
        <v>400000</v>
      </c>
      <c r="M17862" s="27">
        <v>6.5</v>
      </c>
      <c r="N17862" s="1">
        <v>10</v>
      </c>
      <c r="O17862" s="1" t="s">
        <v>27</v>
      </c>
      <c r="P17862" s="1" t="str">
        <f t="shared" si="592"/>
        <v>106.5400000111</v>
      </c>
      <c r="Q17862" s="28">
        <f t="shared" si="593"/>
        <v>0</v>
      </c>
    </row>
    <row r="17863" spans="11:17" x14ac:dyDescent="0.35">
      <c r="K17863" s="1">
        <v>112</v>
      </c>
      <c r="L17863" s="1">
        <v>400000</v>
      </c>
      <c r="M17863" s="27">
        <v>6.5</v>
      </c>
      <c r="N17863" s="1">
        <v>10</v>
      </c>
      <c r="O17863" s="1" t="s">
        <v>27</v>
      </c>
      <c r="P17863" s="1" t="str">
        <f t="shared" si="592"/>
        <v>106.5400000112</v>
      </c>
      <c r="Q17863" s="28">
        <f t="shared" si="593"/>
        <v>0</v>
      </c>
    </row>
    <row r="17864" spans="11:17" x14ac:dyDescent="0.35">
      <c r="K17864" s="1">
        <v>113</v>
      </c>
      <c r="L17864" s="1">
        <v>400000</v>
      </c>
      <c r="M17864" s="27">
        <v>6.5</v>
      </c>
      <c r="N17864" s="1">
        <v>10</v>
      </c>
      <c r="O17864" s="1" t="s">
        <v>27</v>
      </c>
      <c r="P17864" s="1" t="str">
        <f t="shared" si="592"/>
        <v>106.5400000113</v>
      </c>
      <c r="Q17864" s="28">
        <f t="shared" si="593"/>
        <v>0</v>
      </c>
    </row>
    <row r="17865" spans="11:17" x14ac:dyDescent="0.35">
      <c r="K17865" s="1">
        <v>114</v>
      </c>
      <c r="L17865" s="1">
        <v>400000</v>
      </c>
      <c r="M17865" s="27">
        <v>6.5</v>
      </c>
      <c r="N17865" s="1">
        <v>10</v>
      </c>
      <c r="O17865" s="1" t="s">
        <v>27</v>
      </c>
      <c r="P17865" s="1" t="str">
        <f t="shared" si="592"/>
        <v>106.5400000114</v>
      </c>
      <c r="Q17865" s="28">
        <f t="shared" si="593"/>
        <v>0</v>
      </c>
    </row>
    <row r="17866" spans="11:17" x14ac:dyDescent="0.35">
      <c r="K17866" s="1">
        <v>115</v>
      </c>
      <c r="L17866" s="1">
        <v>400000</v>
      </c>
      <c r="M17866" s="27">
        <v>6.5</v>
      </c>
      <c r="N17866" s="1">
        <v>10</v>
      </c>
      <c r="O17866" s="1" t="s">
        <v>27</v>
      </c>
      <c r="P17866" s="1" t="str">
        <f t="shared" si="592"/>
        <v>106.5400000115</v>
      </c>
      <c r="Q17866" s="28">
        <f t="shared" si="593"/>
        <v>0</v>
      </c>
    </row>
    <row r="17867" spans="11:17" x14ac:dyDescent="0.35">
      <c r="K17867" s="1">
        <v>116</v>
      </c>
      <c r="L17867" s="1">
        <v>400000</v>
      </c>
      <c r="M17867" s="27">
        <v>6.5</v>
      </c>
      <c r="N17867" s="1">
        <v>10</v>
      </c>
      <c r="O17867" s="1" t="s">
        <v>27</v>
      </c>
      <c r="P17867" s="1" t="str">
        <f t="shared" si="592"/>
        <v>106.5400000116</v>
      </c>
      <c r="Q17867" s="28">
        <f t="shared" si="593"/>
        <v>0</v>
      </c>
    </row>
    <row r="17868" spans="11:17" x14ac:dyDescent="0.35">
      <c r="K17868" s="1">
        <v>117</v>
      </c>
      <c r="L17868" s="1">
        <v>400000</v>
      </c>
      <c r="M17868" s="27">
        <v>6.5</v>
      </c>
      <c r="N17868" s="1">
        <v>10</v>
      </c>
      <c r="O17868" s="1" t="s">
        <v>27</v>
      </c>
      <c r="P17868" s="1" t="str">
        <f t="shared" si="592"/>
        <v>106.5400000117</v>
      </c>
      <c r="Q17868" s="28">
        <f t="shared" si="593"/>
        <v>0</v>
      </c>
    </row>
    <row r="17869" spans="11:17" x14ac:dyDescent="0.35">
      <c r="K17869" s="1">
        <v>118</v>
      </c>
      <c r="L17869" s="1">
        <v>400000</v>
      </c>
      <c r="M17869" s="27">
        <v>6.5</v>
      </c>
      <c r="N17869" s="1">
        <v>10</v>
      </c>
      <c r="O17869" s="1" t="s">
        <v>27</v>
      </c>
      <c r="P17869" s="1" t="str">
        <f t="shared" si="592"/>
        <v>106.5400000118</v>
      </c>
      <c r="Q17869" s="28">
        <f t="shared" si="593"/>
        <v>0</v>
      </c>
    </row>
    <row r="17870" spans="11:17" x14ac:dyDescent="0.35">
      <c r="K17870" s="1">
        <v>119</v>
      </c>
      <c r="L17870" s="1">
        <v>400000</v>
      </c>
      <c r="M17870" s="27">
        <v>6.5</v>
      </c>
      <c r="N17870" s="1">
        <v>10</v>
      </c>
      <c r="O17870" s="1" t="s">
        <v>27</v>
      </c>
      <c r="P17870" s="1" t="str">
        <f t="shared" si="592"/>
        <v>106.5400000119</v>
      </c>
      <c r="Q17870" s="28">
        <f t="shared" si="593"/>
        <v>0</v>
      </c>
    </row>
    <row r="17871" spans="11:17" x14ac:dyDescent="0.35">
      <c r="K17871" s="1">
        <v>120</v>
      </c>
      <c r="L17871" s="1">
        <v>400000</v>
      </c>
      <c r="M17871" s="27">
        <v>6.5</v>
      </c>
      <c r="N17871" s="1">
        <v>10</v>
      </c>
      <c r="O17871" s="1" t="s">
        <v>27</v>
      </c>
      <c r="P17871" s="1" t="str">
        <f t="shared" si="592"/>
        <v>106.5400000120</v>
      </c>
      <c r="Q17871" s="28">
        <f t="shared" si="593"/>
        <v>0</v>
      </c>
    </row>
    <row r="17872" spans="11:17" x14ac:dyDescent="0.35">
      <c r="K17872" s="1">
        <v>121</v>
      </c>
      <c r="L17872" s="1">
        <v>400000</v>
      </c>
      <c r="M17872" s="27">
        <v>6.5</v>
      </c>
      <c r="N17872" s="1">
        <v>10</v>
      </c>
      <c r="O17872" s="1" t="s">
        <v>27</v>
      </c>
      <c r="P17872" s="1" t="str">
        <f t="shared" si="592"/>
        <v>106.5400000121</v>
      </c>
      <c r="Q17872" s="28">
        <f t="shared" si="593"/>
        <v>0</v>
      </c>
    </row>
    <row r="17873" spans="11:17" x14ac:dyDescent="0.35">
      <c r="K17873" s="1">
        <v>122</v>
      </c>
      <c r="L17873" s="1">
        <v>400000</v>
      </c>
      <c r="M17873" s="27">
        <v>6.5</v>
      </c>
      <c r="N17873" s="1">
        <v>10</v>
      </c>
      <c r="O17873" s="1" t="s">
        <v>27</v>
      </c>
      <c r="P17873" s="1" t="str">
        <f t="shared" si="592"/>
        <v>106.5400000122</v>
      </c>
      <c r="Q17873" s="28">
        <f t="shared" si="593"/>
        <v>0</v>
      </c>
    </row>
    <row r="17874" spans="11:17" x14ac:dyDescent="0.35">
      <c r="K17874" s="1">
        <v>123</v>
      </c>
      <c r="L17874" s="1">
        <v>400000</v>
      </c>
      <c r="M17874" s="27">
        <v>6.5</v>
      </c>
      <c r="N17874" s="1">
        <v>10</v>
      </c>
      <c r="O17874" s="1" t="s">
        <v>27</v>
      </c>
      <c r="P17874" s="1" t="str">
        <f t="shared" si="592"/>
        <v>106.5400000123</v>
      </c>
      <c r="Q17874" s="28">
        <f t="shared" si="593"/>
        <v>0</v>
      </c>
    </row>
    <row r="17875" spans="11:17" x14ac:dyDescent="0.35">
      <c r="K17875" s="1">
        <v>124</v>
      </c>
      <c r="L17875" s="1">
        <v>400000</v>
      </c>
      <c r="M17875" s="27">
        <v>6.5</v>
      </c>
      <c r="N17875" s="1">
        <v>10</v>
      </c>
      <c r="O17875" s="1" t="s">
        <v>27</v>
      </c>
      <c r="P17875" s="1" t="str">
        <f t="shared" si="592"/>
        <v>106.5400000124</v>
      </c>
      <c r="Q17875" s="28">
        <f t="shared" si="593"/>
        <v>0</v>
      </c>
    </row>
    <row r="17876" spans="11:17" x14ac:dyDescent="0.35">
      <c r="K17876" s="1">
        <v>125</v>
      </c>
      <c r="L17876" s="1">
        <v>400000</v>
      </c>
      <c r="M17876" s="27">
        <v>6.5</v>
      </c>
      <c r="N17876" s="1">
        <v>10</v>
      </c>
      <c r="O17876" s="1" t="s">
        <v>27</v>
      </c>
      <c r="P17876" s="1" t="str">
        <f t="shared" si="592"/>
        <v>106.5400000125</v>
      </c>
      <c r="Q17876" s="28">
        <f t="shared" si="593"/>
        <v>0</v>
      </c>
    </row>
    <row r="17877" spans="11:17" x14ac:dyDescent="0.35">
      <c r="K17877" s="1">
        <v>1</v>
      </c>
      <c r="L17877" s="1">
        <v>400000</v>
      </c>
      <c r="M17877" s="27">
        <v>9.5</v>
      </c>
      <c r="N17877" s="1">
        <v>10</v>
      </c>
      <c r="O17877" s="1" t="s">
        <v>26</v>
      </c>
      <c r="P17877" s="1" t="str">
        <f t="shared" si="592"/>
        <v>109.54000001</v>
      </c>
      <c r="Q17877" s="28">
        <f t="shared" si="593"/>
        <v>0</v>
      </c>
    </row>
    <row r="17878" spans="11:17" x14ac:dyDescent="0.35">
      <c r="K17878" s="1">
        <v>2</v>
      </c>
      <c r="L17878" s="1">
        <v>400000</v>
      </c>
      <c r="M17878" s="27">
        <v>9.5</v>
      </c>
      <c r="N17878" s="1">
        <v>10</v>
      </c>
      <c r="O17878" s="1" t="s">
        <v>26</v>
      </c>
      <c r="P17878" s="1" t="str">
        <f t="shared" si="592"/>
        <v>109.54000002</v>
      </c>
      <c r="Q17878" s="28">
        <f t="shared" si="593"/>
        <v>0</v>
      </c>
    </row>
    <row r="17879" spans="11:17" x14ac:dyDescent="0.35">
      <c r="K17879" s="1">
        <v>3</v>
      </c>
      <c r="L17879" s="1">
        <v>400000</v>
      </c>
      <c r="M17879" s="27">
        <v>9.5</v>
      </c>
      <c r="N17879" s="1">
        <v>10</v>
      </c>
      <c r="O17879" s="1" t="s">
        <v>26</v>
      </c>
      <c r="P17879" s="1" t="str">
        <f t="shared" si="592"/>
        <v>109.54000003</v>
      </c>
      <c r="Q17879" s="28">
        <f t="shared" si="593"/>
        <v>0</v>
      </c>
    </row>
    <row r="17880" spans="11:17" x14ac:dyDescent="0.35">
      <c r="K17880" s="1">
        <v>4</v>
      </c>
      <c r="L17880" s="1">
        <v>400000</v>
      </c>
      <c r="M17880" s="27">
        <v>9.5</v>
      </c>
      <c r="N17880" s="1">
        <v>10</v>
      </c>
      <c r="O17880" s="1" t="s">
        <v>26</v>
      </c>
      <c r="P17880" s="1" t="str">
        <f t="shared" si="592"/>
        <v>109.54000004</v>
      </c>
      <c r="Q17880" s="28">
        <f t="shared" si="593"/>
        <v>0</v>
      </c>
    </row>
    <row r="17881" spans="11:17" x14ac:dyDescent="0.35">
      <c r="K17881" s="1">
        <v>5</v>
      </c>
      <c r="L17881" s="1">
        <v>400000</v>
      </c>
      <c r="M17881" s="27">
        <v>9.5</v>
      </c>
      <c r="N17881" s="1">
        <v>10</v>
      </c>
      <c r="O17881" s="1" t="s">
        <v>26</v>
      </c>
      <c r="P17881" s="1" t="str">
        <f t="shared" si="592"/>
        <v>109.54000005</v>
      </c>
      <c r="Q17881" s="28">
        <f t="shared" si="593"/>
        <v>0</v>
      </c>
    </row>
    <row r="17882" spans="11:17" x14ac:dyDescent="0.35">
      <c r="K17882" s="1">
        <v>6</v>
      </c>
      <c r="L17882" s="1">
        <v>400000</v>
      </c>
      <c r="M17882" s="27">
        <v>9.5</v>
      </c>
      <c r="N17882" s="1">
        <v>10</v>
      </c>
      <c r="O17882" s="1" t="s">
        <v>26</v>
      </c>
      <c r="P17882" s="1" t="str">
        <f t="shared" si="592"/>
        <v>109.54000006</v>
      </c>
      <c r="Q17882" s="28">
        <f t="shared" si="593"/>
        <v>0</v>
      </c>
    </row>
    <row r="17883" spans="11:17" x14ac:dyDescent="0.35">
      <c r="K17883" s="1">
        <v>7</v>
      </c>
      <c r="L17883" s="1">
        <v>400000</v>
      </c>
      <c r="M17883" s="27">
        <v>9.5</v>
      </c>
      <c r="N17883" s="1">
        <v>10</v>
      </c>
      <c r="O17883" s="1" t="s">
        <v>26</v>
      </c>
      <c r="P17883" s="1" t="str">
        <f t="shared" si="592"/>
        <v>109.54000007</v>
      </c>
      <c r="Q17883" s="28">
        <f t="shared" si="593"/>
        <v>0</v>
      </c>
    </row>
    <row r="17884" spans="11:17" x14ac:dyDescent="0.35">
      <c r="K17884" s="1">
        <v>8</v>
      </c>
      <c r="L17884" s="1">
        <v>400000</v>
      </c>
      <c r="M17884" s="27">
        <v>9.5</v>
      </c>
      <c r="N17884" s="1">
        <v>10</v>
      </c>
      <c r="O17884" s="1" t="s">
        <v>26</v>
      </c>
      <c r="P17884" s="1" t="str">
        <f t="shared" si="592"/>
        <v>109.54000008</v>
      </c>
      <c r="Q17884" s="28">
        <f t="shared" si="593"/>
        <v>0</v>
      </c>
    </row>
    <row r="17885" spans="11:17" x14ac:dyDescent="0.35">
      <c r="K17885" s="1">
        <v>9</v>
      </c>
      <c r="L17885" s="1">
        <v>400000</v>
      </c>
      <c r="M17885" s="27">
        <v>9.5</v>
      </c>
      <c r="N17885" s="1">
        <v>10</v>
      </c>
      <c r="O17885" s="1" t="s">
        <v>26</v>
      </c>
      <c r="P17885" s="1" t="str">
        <f t="shared" si="592"/>
        <v>109.54000009</v>
      </c>
      <c r="Q17885" s="28">
        <f t="shared" si="593"/>
        <v>0</v>
      </c>
    </row>
    <row r="17886" spans="11:17" x14ac:dyDescent="0.35">
      <c r="K17886" s="1">
        <v>10</v>
      </c>
      <c r="L17886" s="1">
        <v>400000</v>
      </c>
      <c r="M17886" s="27">
        <v>9.5</v>
      </c>
      <c r="N17886" s="1">
        <v>10</v>
      </c>
      <c r="O17886" s="1" t="s">
        <v>26</v>
      </c>
      <c r="P17886" s="1" t="str">
        <f t="shared" si="592"/>
        <v>109.540000010</v>
      </c>
      <c r="Q17886" s="28">
        <f t="shared" si="593"/>
        <v>0</v>
      </c>
    </row>
    <row r="17887" spans="11:17" x14ac:dyDescent="0.35">
      <c r="K17887" s="1">
        <v>11</v>
      </c>
      <c r="L17887" s="1">
        <v>400000</v>
      </c>
      <c r="M17887" s="27">
        <v>9.5</v>
      </c>
      <c r="N17887" s="1">
        <v>10</v>
      </c>
      <c r="O17887" s="1" t="s">
        <v>26</v>
      </c>
      <c r="P17887" s="1" t="str">
        <f t="shared" si="592"/>
        <v>109.540000011</v>
      </c>
      <c r="Q17887" s="28">
        <f t="shared" si="593"/>
        <v>0</v>
      </c>
    </row>
    <row r="17888" spans="11:17" x14ac:dyDescent="0.35">
      <c r="K17888" s="1">
        <v>12</v>
      </c>
      <c r="L17888" s="1">
        <v>400000</v>
      </c>
      <c r="M17888" s="27">
        <v>9.5</v>
      </c>
      <c r="N17888" s="1">
        <v>10</v>
      </c>
      <c r="O17888" s="1" t="s">
        <v>26</v>
      </c>
      <c r="P17888" s="1" t="str">
        <f t="shared" si="592"/>
        <v>109.540000012</v>
      </c>
      <c r="Q17888" s="28">
        <f t="shared" si="593"/>
        <v>0</v>
      </c>
    </row>
    <row r="17889" spans="11:17" x14ac:dyDescent="0.35">
      <c r="K17889" s="1">
        <v>13</v>
      </c>
      <c r="L17889" s="1">
        <v>400000</v>
      </c>
      <c r="M17889" s="27">
        <v>9.5</v>
      </c>
      <c r="N17889" s="1">
        <v>10</v>
      </c>
      <c r="O17889" s="1" t="s">
        <v>26</v>
      </c>
      <c r="P17889" s="1" t="str">
        <f t="shared" si="592"/>
        <v>109.540000013</v>
      </c>
      <c r="Q17889" s="28">
        <f t="shared" si="593"/>
        <v>0</v>
      </c>
    </row>
    <row r="17890" spans="11:17" x14ac:dyDescent="0.35">
      <c r="K17890" s="1">
        <v>14</v>
      </c>
      <c r="L17890" s="1">
        <v>400000</v>
      </c>
      <c r="M17890" s="27">
        <v>9.5</v>
      </c>
      <c r="N17890" s="1">
        <v>10</v>
      </c>
      <c r="O17890" s="1" t="s">
        <v>26</v>
      </c>
      <c r="P17890" s="1" t="str">
        <f t="shared" si="592"/>
        <v>109.540000014</v>
      </c>
      <c r="Q17890" s="28">
        <f t="shared" si="593"/>
        <v>0</v>
      </c>
    </row>
    <row r="17891" spans="11:17" x14ac:dyDescent="0.35">
      <c r="K17891" s="1">
        <v>15</v>
      </c>
      <c r="L17891" s="1">
        <v>400000</v>
      </c>
      <c r="M17891" s="27">
        <v>9.5</v>
      </c>
      <c r="N17891" s="1">
        <v>10</v>
      </c>
      <c r="O17891" s="1" t="s">
        <v>26</v>
      </c>
      <c r="P17891" s="1" t="str">
        <f t="shared" si="592"/>
        <v>109.540000015</v>
      </c>
      <c r="Q17891" s="28">
        <f t="shared" si="593"/>
        <v>0</v>
      </c>
    </row>
    <row r="17892" spans="11:17" x14ac:dyDescent="0.35">
      <c r="K17892" s="1">
        <v>16</v>
      </c>
      <c r="L17892" s="1">
        <v>400000</v>
      </c>
      <c r="M17892" s="27">
        <v>9.5</v>
      </c>
      <c r="N17892" s="1">
        <v>10</v>
      </c>
      <c r="O17892" s="1" t="s">
        <v>26</v>
      </c>
      <c r="P17892" s="1" t="str">
        <f t="shared" si="592"/>
        <v>109.540000016</v>
      </c>
      <c r="Q17892" s="28">
        <f t="shared" si="593"/>
        <v>0</v>
      </c>
    </row>
    <row r="17893" spans="11:17" x14ac:dyDescent="0.35">
      <c r="K17893" s="1">
        <v>17</v>
      </c>
      <c r="L17893" s="1">
        <v>400000</v>
      </c>
      <c r="M17893" s="27">
        <v>9.5</v>
      </c>
      <c r="N17893" s="1">
        <v>10</v>
      </c>
      <c r="O17893" s="1" t="s">
        <v>26</v>
      </c>
      <c r="P17893" s="1" t="str">
        <f t="shared" si="592"/>
        <v>109.540000017</v>
      </c>
      <c r="Q17893" s="28">
        <f t="shared" si="593"/>
        <v>0</v>
      </c>
    </row>
    <row r="17894" spans="11:17" x14ac:dyDescent="0.35">
      <c r="K17894" s="1">
        <v>18</v>
      </c>
      <c r="L17894" s="1">
        <v>400000</v>
      </c>
      <c r="M17894" s="27">
        <v>9.5</v>
      </c>
      <c r="N17894" s="1">
        <v>10</v>
      </c>
      <c r="O17894" s="1" t="s">
        <v>26</v>
      </c>
      <c r="P17894" s="1" t="str">
        <f t="shared" si="592"/>
        <v>109.540000018</v>
      </c>
      <c r="Q17894" s="28">
        <f t="shared" si="593"/>
        <v>0</v>
      </c>
    </row>
    <row r="17895" spans="11:17" x14ac:dyDescent="0.35">
      <c r="K17895" s="1">
        <v>19</v>
      </c>
      <c r="L17895" s="1">
        <v>400000</v>
      </c>
      <c r="M17895" s="27">
        <v>9.5</v>
      </c>
      <c r="N17895" s="1">
        <v>10</v>
      </c>
      <c r="O17895" s="1" t="s">
        <v>26</v>
      </c>
      <c r="P17895" s="1" t="str">
        <f t="shared" si="592"/>
        <v>109.540000019</v>
      </c>
      <c r="Q17895" s="28">
        <f t="shared" si="593"/>
        <v>0</v>
      </c>
    </row>
    <row r="17896" spans="11:17" x14ac:dyDescent="0.35">
      <c r="K17896" s="1">
        <v>20</v>
      </c>
      <c r="L17896" s="1">
        <v>400000</v>
      </c>
      <c r="M17896" s="27">
        <v>9.5</v>
      </c>
      <c r="N17896" s="1">
        <v>10</v>
      </c>
      <c r="O17896" s="1" t="s">
        <v>26</v>
      </c>
      <c r="P17896" s="1" t="str">
        <f t="shared" si="592"/>
        <v>109.540000020</v>
      </c>
      <c r="Q17896" s="28">
        <f t="shared" si="593"/>
        <v>0</v>
      </c>
    </row>
    <row r="17897" spans="11:17" x14ac:dyDescent="0.35">
      <c r="K17897" s="1">
        <v>21</v>
      </c>
      <c r="L17897" s="1">
        <v>400000</v>
      </c>
      <c r="M17897" s="27">
        <v>9.5</v>
      </c>
      <c r="N17897" s="1">
        <v>10</v>
      </c>
      <c r="O17897" s="1" t="s">
        <v>26</v>
      </c>
      <c r="P17897" s="1" t="str">
        <f t="shared" si="592"/>
        <v>109.540000021</v>
      </c>
      <c r="Q17897" s="28">
        <f t="shared" si="593"/>
        <v>0</v>
      </c>
    </row>
    <row r="17898" spans="11:17" x14ac:dyDescent="0.35">
      <c r="K17898" s="1">
        <v>22</v>
      </c>
      <c r="L17898" s="1">
        <v>400000</v>
      </c>
      <c r="M17898" s="27">
        <v>9.5</v>
      </c>
      <c r="N17898" s="1">
        <v>10</v>
      </c>
      <c r="O17898" s="1" t="s">
        <v>26</v>
      </c>
      <c r="P17898" s="1" t="str">
        <f t="shared" si="592"/>
        <v>109.540000022</v>
      </c>
      <c r="Q17898" s="28">
        <f t="shared" si="593"/>
        <v>0</v>
      </c>
    </row>
    <row r="17899" spans="11:17" x14ac:dyDescent="0.35">
      <c r="K17899" s="1">
        <v>23</v>
      </c>
      <c r="L17899" s="1">
        <v>400000</v>
      </c>
      <c r="M17899" s="27">
        <v>9.5</v>
      </c>
      <c r="N17899" s="1">
        <v>10</v>
      </c>
      <c r="O17899" s="1" t="s">
        <v>26</v>
      </c>
      <c r="P17899" s="1" t="str">
        <f t="shared" si="592"/>
        <v>109.540000023</v>
      </c>
      <c r="Q17899" s="28">
        <f t="shared" si="593"/>
        <v>0</v>
      </c>
    </row>
    <row r="17900" spans="11:17" x14ac:dyDescent="0.35">
      <c r="K17900" s="1">
        <v>24</v>
      </c>
      <c r="L17900" s="1">
        <v>400000</v>
      </c>
      <c r="M17900" s="27">
        <v>9.5</v>
      </c>
      <c r="N17900" s="1">
        <v>10</v>
      </c>
      <c r="O17900" s="1" t="s">
        <v>26</v>
      </c>
      <c r="P17900" s="1" t="str">
        <f t="shared" si="592"/>
        <v>109.540000024</v>
      </c>
      <c r="Q17900" s="28">
        <f t="shared" si="593"/>
        <v>0</v>
      </c>
    </row>
    <row r="17901" spans="11:17" x14ac:dyDescent="0.35">
      <c r="K17901" s="1">
        <v>25</v>
      </c>
      <c r="L17901" s="1">
        <v>400000</v>
      </c>
      <c r="M17901" s="27">
        <v>9.5</v>
      </c>
      <c r="N17901" s="1">
        <v>10</v>
      </c>
      <c r="O17901" s="1" t="s">
        <v>26</v>
      </c>
      <c r="P17901" s="1" t="str">
        <f t="shared" si="592"/>
        <v>109.540000025</v>
      </c>
      <c r="Q17901" s="28">
        <f t="shared" si="593"/>
        <v>0</v>
      </c>
    </row>
    <row r="17902" spans="11:17" x14ac:dyDescent="0.35">
      <c r="K17902" s="1">
        <v>26</v>
      </c>
      <c r="L17902" s="1">
        <v>400000</v>
      </c>
      <c r="M17902" s="27">
        <v>9.5</v>
      </c>
      <c r="N17902" s="1">
        <v>10</v>
      </c>
      <c r="O17902" s="1" t="s">
        <v>17</v>
      </c>
      <c r="P17902" s="1" t="str">
        <f t="shared" si="592"/>
        <v>109.540000026</v>
      </c>
      <c r="Q17902" s="28">
        <f t="shared" si="593"/>
        <v>0</v>
      </c>
    </row>
    <row r="17903" spans="11:17" x14ac:dyDescent="0.35">
      <c r="K17903" s="1">
        <v>27</v>
      </c>
      <c r="L17903" s="1">
        <v>400000</v>
      </c>
      <c r="M17903" s="27">
        <v>9.5</v>
      </c>
      <c r="N17903" s="1">
        <v>10</v>
      </c>
      <c r="O17903" s="1" t="s">
        <v>17</v>
      </c>
      <c r="P17903" s="1" t="str">
        <f t="shared" si="592"/>
        <v>109.540000027</v>
      </c>
      <c r="Q17903" s="28">
        <f t="shared" si="593"/>
        <v>0</v>
      </c>
    </row>
    <row r="17904" spans="11:17" x14ac:dyDescent="0.35">
      <c r="K17904" s="1">
        <v>28</v>
      </c>
      <c r="L17904" s="1">
        <v>400000</v>
      </c>
      <c r="M17904" s="27">
        <v>9.5</v>
      </c>
      <c r="N17904" s="1">
        <v>10</v>
      </c>
      <c r="O17904" s="1" t="s">
        <v>17</v>
      </c>
      <c r="P17904" s="1" t="str">
        <f t="shared" si="592"/>
        <v>109.540000028</v>
      </c>
      <c r="Q17904" s="28">
        <f t="shared" si="593"/>
        <v>0</v>
      </c>
    </row>
    <row r="17905" spans="11:17" x14ac:dyDescent="0.35">
      <c r="K17905" s="1">
        <v>29</v>
      </c>
      <c r="L17905" s="1">
        <v>400000</v>
      </c>
      <c r="M17905" s="27">
        <v>9.5</v>
      </c>
      <c r="N17905" s="1">
        <v>10</v>
      </c>
      <c r="O17905" s="1" t="s">
        <v>17</v>
      </c>
      <c r="P17905" s="1" t="str">
        <f t="shared" si="592"/>
        <v>109.540000029</v>
      </c>
      <c r="Q17905" s="28">
        <f t="shared" si="593"/>
        <v>0</v>
      </c>
    </row>
    <row r="17906" spans="11:17" x14ac:dyDescent="0.35">
      <c r="K17906" s="1">
        <v>30</v>
      </c>
      <c r="L17906" s="1">
        <v>400000</v>
      </c>
      <c r="M17906" s="27">
        <v>9.5</v>
      </c>
      <c r="N17906" s="1">
        <v>10</v>
      </c>
      <c r="O17906" s="1" t="s">
        <v>17</v>
      </c>
      <c r="P17906" s="1" t="str">
        <f t="shared" si="592"/>
        <v>109.540000030</v>
      </c>
      <c r="Q17906" s="28">
        <f t="shared" si="593"/>
        <v>0</v>
      </c>
    </row>
    <row r="17907" spans="11:17" x14ac:dyDescent="0.35">
      <c r="K17907" s="1">
        <v>31</v>
      </c>
      <c r="L17907" s="1">
        <v>400000</v>
      </c>
      <c r="M17907" s="27">
        <v>9.5</v>
      </c>
      <c r="N17907" s="1">
        <v>10</v>
      </c>
      <c r="O17907" s="1" t="s">
        <v>17</v>
      </c>
      <c r="P17907" s="1" t="str">
        <f t="shared" si="592"/>
        <v>109.540000031</v>
      </c>
      <c r="Q17907" s="28">
        <f t="shared" si="593"/>
        <v>0</v>
      </c>
    </row>
    <row r="17908" spans="11:17" x14ac:dyDescent="0.35">
      <c r="K17908" s="1">
        <v>32</v>
      </c>
      <c r="L17908" s="1">
        <v>400000</v>
      </c>
      <c r="M17908" s="27">
        <v>9.5</v>
      </c>
      <c r="N17908" s="1">
        <v>10</v>
      </c>
      <c r="O17908" s="1" t="s">
        <v>17</v>
      </c>
      <c r="P17908" s="1" t="str">
        <f t="shared" si="592"/>
        <v>109.540000032</v>
      </c>
      <c r="Q17908" s="28">
        <f t="shared" si="593"/>
        <v>0</v>
      </c>
    </row>
    <row r="17909" spans="11:17" x14ac:dyDescent="0.35">
      <c r="K17909" s="1">
        <v>33</v>
      </c>
      <c r="L17909" s="1">
        <v>400000</v>
      </c>
      <c r="M17909" s="27">
        <v>9.5</v>
      </c>
      <c r="N17909" s="1">
        <v>10</v>
      </c>
      <c r="O17909" s="1" t="s">
        <v>17</v>
      </c>
      <c r="P17909" s="1" t="str">
        <f t="shared" si="592"/>
        <v>109.540000033</v>
      </c>
      <c r="Q17909" s="28">
        <f t="shared" si="593"/>
        <v>0</v>
      </c>
    </row>
    <row r="17910" spans="11:17" x14ac:dyDescent="0.35">
      <c r="K17910" s="1">
        <v>34</v>
      </c>
      <c r="L17910" s="1">
        <v>400000</v>
      </c>
      <c r="M17910" s="27">
        <v>9.5</v>
      </c>
      <c r="N17910" s="1">
        <v>10</v>
      </c>
      <c r="O17910" s="1" t="s">
        <v>17</v>
      </c>
      <c r="P17910" s="1" t="str">
        <f t="shared" si="592"/>
        <v>109.540000034</v>
      </c>
      <c r="Q17910" s="28">
        <f t="shared" si="593"/>
        <v>0</v>
      </c>
    </row>
    <row r="17911" spans="11:17" x14ac:dyDescent="0.35">
      <c r="K17911" s="1">
        <v>35</v>
      </c>
      <c r="L17911" s="1">
        <v>400000</v>
      </c>
      <c r="M17911" s="27">
        <v>9.5</v>
      </c>
      <c r="N17911" s="1">
        <v>10</v>
      </c>
      <c r="O17911" s="1" t="s">
        <v>17</v>
      </c>
      <c r="P17911" s="1" t="str">
        <f t="shared" si="592"/>
        <v>109.540000035</v>
      </c>
      <c r="Q17911" s="28">
        <f t="shared" si="593"/>
        <v>0</v>
      </c>
    </row>
    <row r="17912" spans="11:17" x14ac:dyDescent="0.35">
      <c r="K17912" s="1">
        <v>36</v>
      </c>
      <c r="L17912" s="1">
        <v>400000</v>
      </c>
      <c r="M17912" s="27">
        <v>9.5</v>
      </c>
      <c r="N17912" s="1">
        <v>10</v>
      </c>
      <c r="O17912" s="1" t="s">
        <v>18</v>
      </c>
      <c r="P17912" s="1" t="str">
        <f t="shared" si="592"/>
        <v>109.540000036</v>
      </c>
      <c r="Q17912" s="28">
        <f t="shared" si="593"/>
        <v>0</v>
      </c>
    </row>
    <row r="17913" spans="11:17" x14ac:dyDescent="0.35">
      <c r="K17913" s="1">
        <v>37</v>
      </c>
      <c r="L17913" s="1">
        <v>400000</v>
      </c>
      <c r="M17913" s="27">
        <v>9.5</v>
      </c>
      <c r="N17913" s="1">
        <v>10</v>
      </c>
      <c r="O17913" s="1" t="s">
        <v>18</v>
      </c>
      <c r="P17913" s="1" t="str">
        <f t="shared" si="592"/>
        <v>109.540000037</v>
      </c>
      <c r="Q17913" s="28">
        <f t="shared" si="593"/>
        <v>0</v>
      </c>
    </row>
    <row r="17914" spans="11:17" x14ac:dyDescent="0.35">
      <c r="K17914" s="1">
        <v>38</v>
      </c>
      <c r="L17914" s="1">
        <v>400000</v>
      </c>
      <c r="M17914" s="27">
        <v>9.5</v>
      </c>
      <c r="N17914" s="1">
        <v>10</v>
      </c>
      <c r="O17914" s="1" t="s">
        <v>18</v>
      </c>
      <c r="P17914" s="1" t="str">
        <f t="shared" si="592"/>
        <v>109.540000038</v>
      </c>
      <c r="Q17914" s="28">
        <f t="shared" si="593"/>
        <v>0</v>
      </c>
    </row>
    <row r="17915" spans="11:17" x14ac:dyDescent="0.35">
      <c r="K17915" s="1">
        <v>39</v>
      </c>
      <c r="L17915" s="1">
        <v>400000</v>
      </c>
      <c r="M17915" s="27">
        <v>9.5</v>
      </c>
      <c r="N17915" s="1">
        <v>10</v>
      </c>
      <c r="O17915" s="1" t="s">
        <v>18</v>
      </c>
      <c r="P17915" s="1" t="str">
        <f t="shared" si="592"/>
        <v>109.540000039</v>
      </c>
      <c r="Q17915" s="28">
        <f t="shared" si="593"/>
        <v>0</v>
      </c>
    </row>
    <row r="17916" spans="11:17" x14ac:dyDescent="0.35">
      <c r="K17916" s="1">
        <v>40</v>
      </c>
      <c r="L17916" s="1">
        <v>400000</v>
      </c>
      <c r="M17916" s="27">
        <v>9.5</v>
      </c>
      <c r="N17916" s="1">
        <v>10</v>
      </c>
      <c r="O17916" s="1" t="s">
        <v>18</v>
      </c>
      <c r="P17916" s="1" t="str">
        <f t="shared" si="592"/>
        <v>109.540000040</v>
      </c>
      <c r="Q17916" s="28">
        <f t="shared" si="593"/>
        <v>0</v>
      </c>
    </row>
    <row r="17917" spans="11:17" x14ac:dyDescent="0.35">
      <c r="K17917" s="1">
        <v>41</v>
      </c>
      <c r="L17917" s="1">
        <v>400000</v>
      </c>
      <c r="M17917" s="27">
        <v>9.5</v>
      </c>
      <c r="N17917" s="1">
        <v>10</v>
      </c>
      <c r="O17917" s="1" t="s">
        <v>18</v>
      </c>
      <c r="P17917" s="1" t="str">
        <f t="shared" si="592"/>
        <v>109.540000041</v>
      </c>
      <c r="Q17917" s="28">
        <f t="shared" si="593"/>
        <v>0</v>
      </c>
    </row>
    <row r="17918" spans="11:17" x14ac:dyDescent="0.35">
      <c r="K17918" s="1">
        <v>42</v>
      </c>
      <c r="L17918" s="1">
        <v>400000</v>
      </c>
      <c r="M17918" s="27">
        <v>9.5</v>
      </c>
      <c r="N17918" s="1">
        <v>10</v>
      </c>
      <c r="O17918" s="1" t="s">
        <v>18</v>
      </c>
      <c r="P17918" s="1" t="str">
        <f t="shared" si="592"/>
        <v>109.540000042</v>
      </c>
      <c r="Q17918" s="28">
        <f t="shared" si="593"/>
        <v>0</v>
      </c>
    </row>
    <row r="17919" spans="11:17" x14ac:dyDescent="0.35">
      <c r="K17919" s="1">
        <v>43</v>
      </c>
      <c r="L17919" s="1">
        <v>400000</v>
      </c>
      <c r="M17919" s="27">
        <v>9.5</v>
      </c>
      <c r="N17919" s="1">
        <v>10</v>
      </c>
      <c r="O17919" s="1" t="s">
        <v>18</v>
      </c>
      <c r="P17919" s="1" t="str">
        <f t="shared" si="592"/>
        <v>109.540000043</v>
      </c>
      <c r="Q17919" s="28">
        <f t="shared" si="593"/>
        <v>0</v>
      </c>
    </row>
    <row r="17920" spans="11:17" x14ac:dyDescent="0.35">
      <c r="K17920" s="1">
        <v>44</v>
      </c>
      <c r="L17920" s="1">
        <v>400000</v>
      </c>
      <c r="M17920" s="27">
        <v>9.5</v>
      </c>
      <c r="N17920" s="1">
        <v>10</v>
      </c>
      <c r="O17920" s="1" t="s">
        <v>18</v>
      </c>
      <c r="P17920" s="1" t="str">
        <f t="shared" si="592"/>
        <v>109.540000044</v>
      </c>
      <c r="Q17920" s="28">
        <f t="shared" si="593"/>
        <v>0</v>
      </c>
    </row>
    <row r="17921" spans="11:17" x14ac:dyDescent="0.35">
      <c r="K17921" s="1">
        <v>45</v>
      </c>
      <c r="L17921" s="1">
        <v>400000</v>
      </c>
      <c r="M17921" s="27">
        <v>9.5</v>
      </c>
      <c r="N17921" s="1">
        <v>10</v>
      </c>
      <c r="O17921" s="1" t="s">
        <v>18</v>
      </c>
      <c r="P17921" s="1" t="str">
        <f t="shared" si="592"/>
        <v>109.540000045</v>
      </c>
      <c r="Q17921" s="28">
        <f t="shared" si="593"/>
        <v>0</v>
      </c>
    </row>
    <row r="17922" spans="11:17" x14ac:dyDescent="0.35">
      <c r="K17922" s="1">
        <v>46</v>
      </c>
      <c r="L17922" s="1">
        <v>400000</v>
      </c>
      <c r="M17922" s="27">
        <v>9.5</v>
      </c>
      <c r="N17922" s="1">
        <v>10</v>
      </c>
      <c r="O17922" s="1" t="s">
        <v>33</v>
      </c>
      <c r="P17922" s="1" t="str">
        <f t="shared" si="592"/>
        <v>109.540000046</v>
      </c>
      <c r="Q17922" s="28">
        <f t="shared" si="593"/>
        <v>0</v>
      </c>
    </row>
    <row r="17923" spans="11:17" x14ac:dyDescent="0.35">
      <c r="K17923" s="1">
        <v>47</v>
      </c>
      <c r="L17923" s="1">
        <v>400000</v>
      </c>
      <c r="M17923" s="27">
        <v>9.5</v>
      </c>
      <c r="N17923" s="1">
        <v>10</v>
      </c>
      <c r="O17923" s="1" t="s">
        <v>33</v>
      </c>
      <c r="P17923" s="1" t="str">
        <f t="shared" ref="P17923:P17986" si="594">N17923&amp;M17923&amp;L17923&amp;K17923</f>
        <v>109.540000047</v>
      </c>
      <c r="Q17923" s="28">
        <f t="shared" ref="Q17923:Q17986" si="595">VLOOKUP(O17923&amp;L17923&amp;M17923&amp;N17923,$W$2:$X$1051,2,FALSE)</f>
        <v>0</v>
      </c>
    </row>
    <row r="17924" spans="11:17" x14ac:dyDescent="0.35">
      <c r="K17924" s="1">
        <v>48</v>
      </c>
      <c r="L17924" s="1">
        <v>400000</v>
      </c>
      <c r="M17924" s="27">
        <v>9.5</v>
      </c>
      <c r="N17924" s="1">
        <v>10</v>
      </c>
      <c r="O17924" s="1" t="s">
        <v>33</v>
      </c>
      <c r="P17924" s="1" t="str">
        <f t="shared" si="594"/>
        <v>109.540000048</v>
      </c>
      <c r="Q17924" s="28">
        <f t="shared" si="595"/>
        <v>0</v>
      </c>
    </row>
    <row r="17925" spans="11:17" x14ac:dyDescent="0.35">
      <c r="K17925" s="1">
        <v>49</v>
      </c>
      <c r="L17925" s="1">
        <v>400000</v>
      </c>
      <c r="M17925" s="27">
        <v>9.5</v>
      </c>
      <c r="N17925" s="1">
        <v>10</v>
      </c>
      <c r="O17925" s="1" t="s">
        <v>33</v>
      </c>
      <c r="P17925" s="1" t="str">
        <f t="shared" si="594"/>
        <v>109.540000049</v>
      </c>
      <c r="Q17925" s="28">
        <f t="shared" si="595"/>
        <v>0</v>
      </c>
    </row>
    <row r="17926" spans="11:17" x14ac:dyDescent="0.35">
      <c r="K17926" s="1">
        <v>50</v>
      </c>
      <c r="L17926" s="1">
        <v>400000</v>
      </c>
      <c r="M17926" s="27">
        <v>9.5</v>
      </c>
      <c r="N17926" s="1">
        <v>10</v>
      </c>
      <c r="O17926" s="1" t="s">
        <v>33</v>
      </c>
      <c r="P17926" s="1" t="str">
        <f t="shared" si="594"/>
        <v>109.540000050</v>
      </c>
      <c r="Q17926" s="28">
        <f t="shared" si="595"/>
        <v>0</v>
      </c>
    </row>
    <row r="17927" spans="11:17" x14ac:dyDescent="0.35">
      <c r="K17927" s="1">
        <v>51</v>
      </c>
      <c r="L17927" s="1">
        <v>400000</v>
      </c>
      <c r="M17927" s="27">
        <v>9.5</v>
      </c>
      <c r="N17927" s="1">
        <v>10</v>
      </c>
      <c r="O17927" s="1" t="s">
        <v>33</v>
      </c>
      <c r="P17927" s="1" t="str">
        <f t="shared" si="594"/>
        <v>109.540000051</v>
      </c>
      <c r="Q17927" s="28">
        <f t="shared" si="595"/>
        <v>0</v>
      </c>
    </row>
    <row r="17928" spans="11:17" x14ac:dyDescent="0.35">
      <c r="K17928" s="1">
        <v>52</v>
      </c>
      <c r="L17928" s="1">
        <v>400000</v>
      </c>
      <c r="M17928" s="27">
        <v>9.5</v>
      </c>
      <c r="N17928" s="1">
        <v>10</v>
      </c>
      <c r="O17928" s="1" t="s">
        <v>33</v>
      </c>
      <c r="P17928" s="1" t="str">
        <f t="shared" si="594"/>
        <v>109.540000052</v>
      </c>
      <c r="Q17928" s="28">
        <f t="shared" si="595"/>
        <v>0</v>
      </c>
    </row>
    <row r="17929" spans="11:17" x14ac:dyDescent="0.35">
      <c r="K17929" s="1">
        <v>53</v>
      </c>
      <c r="L17929" s="1">
        <v>400000</v>
      </c>
      <c r="M17929" s="27">
        <v>9.5</v>
      </c>
      <c r="N17929" s="1">
        <v>10</v>
      </c>
      <c r="O17929" s="1" t="s">
        <v>33</v>
      </c>
      <c r="P17929" s="1" t="str">
        <f t="shared" si="594"/>
        <v>109.540000053</v>
      </c>
      <c r="Q17929" s="28">
        <f t="shared" si="595"/>
        <v>0</v>
      </c>
    </row>
    <row r="17930" spans="11:17" x14ac:dyDescent="0.35">
      <c r="K17930" s="1">
        <v>54</v>
      </c>
      <c r="L17930" s="1">
        <v>400000</v>
      </c>
      <c r="M17930" s="27">
        <v>9.5</v>
      </c>
      <c r="N17930" s="1">
        <v>10</v>
      </c>
      <c r="O17930" s="1" t="s">
        <v>33</v>
      </c>
      <c r="P17930" s="1" t="str">
        <f t="shared" si="594"/>
        <v>109.540000054</v>
      </c>
      <c r="Q17930" s="28">
        <f t="shared" si="595"/>
        <v>0</v>
      </c>
    </row>
    <row r="17931" spans="11:17" x14ac:dyDescent="0.35">
      <c r="K17931" s="1">
        <v>55</v>
      </c>
      <c r="L17931" s="1">
        <v>400000</v>
      </c>
      <c r="M17931" s="27">
        <v>9.5</v>
      </c>
      <c r="N17931" s="1">
        <v>10</v>
      </c>
      <c r="O17931" s="1" t="s">
        <v>33</v>
      </c>
      <c r="P17931" s="1" t="str">
        <f t="shared" si="594"/>
        <v>109.540000055</v>
      </c>
      <c r="Q17931" s="28">
        <f t="shared" si="595"/>
        <v>0</v>
      </c>
    </row>
    <row r="17932" spans="11:17" x14ac:dyDescent="0.35">
      <c r="K17932" s="1">
        <v>56</v>
      </c>
      <c r="L17932" s="1">
        <v>400000</v>
      </c>
      <c r="M17932" s="27">
        <v>9.5</v>
      </c>
      <c r="N17932" s="1">
        <v>10</v>
      </c>
      <c r="O17932" s="1" t="s">
        <v>27</v>
      </c>
      <c r="P17932" s="1" t="str">
        <f t="shared" si="594"/>
        <v>109.540000056</v>
      </c>
      <c r="Q17932" s="28">
        <f t="shared" si="595"/>
        <v>0</v>
      </c>
    </row>
    <row r="17933" spans="11:17" x14ac:dyDescent="0.35">
      <c r="K17933" s="1">
        <v>57</v>
      </c>
      <c r="L17933" s="1">
        <v>400000</v>
      </c>
      <c r="M17933" s="27">
        <v>9.5</v>
      </c>
      <c r="N17933" s="1">
        <v>10</v>
      </c>
      <c r="O17933" s="1" t="s">
        <v>27</v>
      </c>
      <c r="P17933" s="1" t="str">
        <f t="shared" si="594"/>
        <v>109.540000057</v>
      </c>
      <c r="Q17933" s="28">
        <f t="shared" si="595"/>
        <v>0</v>
      </c>
    </row>
    <row r="17934" spans="11:17" x14ac:dyDescent="0.35">
      <c r="K17934" s="1">
        <v>58</v>
      </c>
      <c r="L17934" s="1">
        <v>400000</v>
      </c>
      <c r="M17934" s="27">
        <v>9.5</v>
      </c>
      <c r="N17934" s="1">
        <v>10</v>
      </c>
      <c r="O17934" s="1" t="s">
        <v>27</v>
      </c>
      <c r="P17934" s="1" t="str">
        <f t="shared" si="594"/>
        <v>109.540000058</v>
      </c>
      <c r="Q17934" s="28">
        <f t="shared" si="595"/>
        <v>0</v>
      </c>
    </row>
    <row r="17935" spans="11:17" x14ac:dyDescent="0.35">
      <c r="K17935" s="1">
        <v>59</v>
      </c>
      <c r="L17935" s="1">
        <v>400000</v>
      </c>
      <c r="M17935" s="27">
        <v>9.5</v>
      </c>
      <c r="N17935" s="1">
        <v>10</v>
      </c>
      <c r="O17935" s="1" t="s">
        <v>27</v>
      </c>
      <c r="P17935" s="1" t="str">
        <f t="shared" si="594"/>
        <v>109.540000059</v>
      </c>
      <c r="Q17935" s="28">
        <f t="shared" si="595"/>
        <v>0</v>
      </c>
    </row>
    <row r="17936" spans="11:17" x14ac:dyDescent="0.35">
      <c r="K17936" s="1">
        <v>60</v>
      </c>
      <c r="L17936" s="1">
        <v>400000</v>
      </c>
      <c r="M17936" s="27">
        <v>9.5</v>
      </c>
      <c r="N17936" s="1">
        <v>10</v>
      </c>
      <c r="O17936" s="1" t="s">
        <v>27</v>
      </c>
      <c r="P17936" s="1" t="str">
        <f t="shared" si="594"/>
        <v>109.540000060</v>
      </c>
      <c r="Q17936" s="28">
        <f t="shared" si="595"/>
        <v>0</v>
      </c>
    </row>
    <row r="17937" spans="11:17" x14ac:dyDescent="0.35">
      <c r="K17937" s="1">
        <v>61</v>
      </c>
      <c r="L17937" s="1">
        <v>400000</v>
      </c>
      <c r="M17937" s="27">
        <v>9.5</v>
      </c>
      <c r="N17937" s="1">
        <v>10</v>
      </c>
      <c r="O17937" s="1" t="s">
        <v>27</v>
      </c>
      <c r="P17937" s="1" t="str">
        <f t="shared" si="594"/>
        <v>109.540000061</v>
      </c>
      <c r="Q17937" s="28">
        <f t="shared" si="595"/>
        <v>0</v>
      </c>
    </row>
    <row r="17938" spans="11:17" x14ac:dyDescent="0.35">
      <c r="K17938" s="1">
        <v>62</v>
      </c>
      <c r="L17938" s="1">
        <v>400000</v>
      </c>
      <c r="M17938" s="27">
        <v>9.5</v>
      </c>
      <c r="N17938" s="1">
        <v>10</v>
      </c>
      <c r="O17938" s="1" t="s">
        <v>27</v>
      </c>
      <c r="P17938" s="1" t="str">
        <f t="shared" si="594"/>
        <v>109.540000062</v>
      </c>
      <c r="Q17938" s="28">
        <f t="shared" si="595"/>
        <v>0</v>
      </c>
    </row>
    <row r="17939" spans="11:17" x14ac:dyDescent="0.35">
      <c r="K17939" s="1">
        <v>63</v>
      </c>
      <c r="L17939" s="1">
        <v>400000</v>
      </c>
      <c r="M17939" s="27">
        <v>9.5</v>
      </c>
      <c r="N17939" s="1">
        <v>10</v>
      </c>
      <c r="O17939" s="1" t="s">
        <v>27</v>
      </c>
      <c r="P17939" s="1" t="str">
        <f t="shared" si="594"/>
        <v>109.540000063</v>
      </c>
      <c r="Q17939" s="28">
        <f t="shared" si="595"/>
        <v>0</v>
      </c>
    </row>
    <row r="17940" spans="11:17" x14ac:dyDescent="0.35">
      <c r="K17940" s="1">
        <v>64</v>
      </c>
      <c r="L17940" s="1">
        <v>400000</v>
      </c>
      <c r="M17940" s="27">
        <v>9.5</v>
      </c>
      <c r="N17940" s="1">
        <v>10</v>
      </c>
      <c r="O17940" s="1" t="s">
        <v>27</v>
      </c>
      <c r="P17940" s="1" t="str">
        <f t="shared" si="594"/>
        <v>109.540000064</v>
      </c>
      <c r="Q17940" s="28">
        <f t="shared" si="595"/>
        <v>0</v>
      </c>
    </row>
    <row r="17941" spans="11:17" x14ac:dyDescent="0.35">
      <c r="K17941" s="1">
        <v>65</v>
      </c>
      <c r="L17941" s="1">
        <v>400000</v>
      </c>
      <c r="M17941" s="27">
        <v>9.5</v>
      </c>
      <c r="N17941" s="1">
        <v>10</v>
      </c>
      <c r="O17941" s="1" t="s">
        <v>27</v>
      </c>
      <c r="P17941" s="1" t="str">
        <f t="shared" si="594"/>
        <v>109.540000065</v>
      </c>
      <c r="Q17941" s="28">
        <f t="shared" si="595"/>
        <v>0</v>
      </c>
    </row>
    <row r="17942" spans="11:17" x14ac:dyDescent="0.35">
      <c r="K17942" s="1">
        <v>66</v>
      </c>
      <c r="L17942" s="1">
        <v>400000</v>
      </c>
      <c r="M17942" s="27">
        <v>9.5</v>
      </c>
      <c r="N17942" s="1">
        <v>10</v>
      </c>
      <c r="O17942" s="1" t="s">
        <v>27</v>
      </c>
      <c r="P17942" s="1" t="str">
        <f t="shared" si="594"/>
        <v>109.540000066</v>
      </c>
      <c r="Q17942" s="28">
        <f t="shared" si="595"/>
        <v>0</v>
      </c>
    </row>
    <row r="17943" spans="11:17" x14ac:dyDescent="0.35">
      <c r="K17943" s="1">
        <v>67</v>
      </c>
      <c r="L17943" s="1">
        <v>400000</v>
      </c>
      <c r="M17943" s="27">
        <v>9.5</v>
      </c>
      <c r="N17943" s="1">
        <v>10</v>
      </c>
      <c r="O17943" s="1" t="s">
        <v>27</v>
      </c>
      <c r="P17943" s="1" t="str">
        <f t="shared" si="594"/>
        <v>109.540000067</v>
      </c>
      <c r="Q17943" s="28">
        <f t="shared" si="595"/>
        <v>0</v>
      </c>
    </row>
    <row r="17944" spans="11:17" x14ac:dyDescent="0.35">
      <c r="K17944" s="1">
        <v>68</v>
      </c>
      <c r="L17944" s="1">
        <v>400000</v>
      </c>
      <c r="M17944" s="27">
        <v>9.5</v>
      </c>
      <c r="N17944" s="1">
        <v>10</v>
      </c>
      <c r="O17944" s="1" t="s">
        <v>27</v>
      </c>
      <c r="P17944" s="1" t="str">
        <f t="shared" si="594"/>
        <v>109.540000068</v>
      </c>
      <c r="Q17944" s="28">
        <f t="shared" si="595"/>
        <v>0</v>
      </c>
    </row>
    <row r="17945" spans="11:17" x14ac:dyDescent="0.35">
      <c r="K17945" s="1">
        <v>69</v>
      </c>
      <c r="L17945" s="1">
        <v>400000</v>
      </c>
      <c r="M17945" s="27">
        <v>9.5</v>
      </c>
      <c r="N17945" s="1">
        <v>10</v>
      </c>
      <c r="O17945" s="1" t="s">
        <v>27</v>
      </c>
      <c r="P17945" s="1" t="str">
        <f t="shared" si="594"/>
        <v>109.540000069</v>
      </c>
      <c r="Q17945" s="28">
        <f t="shared" si="595"/>
        <v>0</v>
      </c>
    </row>
    <row r="17946" spans="11:17" x14ac:dyDescent="0.35">
      <c r="K17946" s="1">
        <v>70</v>
      </c>
      <c r="L17946" s="1">
        <v>400000</v>
      </c>
      <c r="M17946" s="27">
        <v>9.5</v>
      </c>
      <c r="N17946" s="1">
        <v>10</v>
      </c>
      <c r="O17946" s="1" t="s">
        <v>27</v>
      </c>
      <c r="P17946" s="1" t="str">
        <f t="shared" si="594"/>
        <v>109.540000070</v>
      </c>
      <c r="Q17946" s="28">
        <f t="shared" si="595"/>
        <v>0</v>
      </c>
    </row>
    <row r="17947" spans="11:17" x14ac:dyDescent="0.35">
      <c r="K17947" s="1">
        <v>71</v>
      </c>
      <c r="L17947" s="1">
        <v>400000</v>
      </c>
      <c r="M17947" s="27">
        <v>9.5</v>
      </c>
      <c r="N17947" s="1">
        <v>10</v>
      </c>
      <c r="O17947" s="1" t="s">
        <v>27</v>
      </c>
      <c r="P17947" s="1" t="str">
        <f t="shared" si="594"/>
        <v>109.540000071</v>
      </c>
      <c r="Q17947" s="28">
        <f t="shared" si="595"/>
        <v>0</v>
      </c>
    </row>
    <row r="17948" spans="11:17" x14ac:dyDescent="0.35">
      <c r="K17948" s="1">
        <v>72</v>
      </c>
      <c r="L17948" s="1">
        <v>400000</v>
      </c>
      <c r="M17948" s="27">
        <v>9.5</v>
      </c>
      <c r="N17948" s="1">
        <v>10</v>
      </c>
      <c r="O17948" s="1" t="s">
        <v>27</v>
      </c>
      <c r="P17948" s="1" t="str">
        <f t="shared" si="594"/>
        <v>109.540000072</v>
      </c>
      <c r="Q17948" s="28">
        <f t="shared" si="595"/>
        <v>0</v>
      </c>
    </row>
    <row r="17949" spans="11:17" x14ac:dyDescent="0.35">
      <c r="K17949" s="1">
        <v>73</v>
      </c>
      <c r="L17949" s="1">
        <v>400000</v>
      </c>
      <c r="M17949" s="27">
        <v>9.5</v>
      </c>
      <c r="N17949" s="1">
        <v>10</v>
      </c>
      <c r="O17949" s="1" t="s">
        <v>27</v>
      </c>
      <c r="P17949" s="1" t="str">
        <f t="shared" si="594"/>
        <v>109.540000073</v>
      </c>
      <c r="Q17949" s="28">
        <f t="shared" si="595"/>
        <v>0</v>
      </c>
    </row>
    <row r="17950" spans="11:17" x14ac:dyDescent="0.35">
      <c r="K17950" s="1">
        <v>74</v>
      </c>
      <c r="L17950" s="1">
        <v>400000</v>
      </c>
      <c r="M17950" s="27">
        <v>9.5</v>
      </c>
      <c r="N17950" s="1">
        <v>10</v>
      </c>
      <c r="O17950" s="1" t="s">
        <v>27</v>
      </c>
      <c r="P17950" s="1" t="str">
        <f t="shared" si="594"/>
        <v>109.540000074</v>
      </c>
      <c r="Q17950" s="28">
        <f t="shared" si="595"/>
        <v>0</v>
      </c>
    </row>
    <row r="17951" spans="11:17" x14ac:dyDescent="0.35">
      <c r="K17951" s="1">
        <v>75</v>
      </c>
      <c r="L17951" s="1">
        <v>400000</v>
      </c>
      <c r="M17951" s="27">
        <v>9.5</v>
      </c>
      <c r="N17951" s="1">
        <v>10</v>
      </c>
      <c r="O17951" s="1" t="s">
        <v>27</v>
      </c>
      <c r="P17951" s="1" t="str">
        <f t="shared" si="594"/>
        <v>109.540000075</v>
      </c>
      <c r="Q17951" s="28">
        <f t="shared" si="595"/>
        <v>0</v>
      </c>
    </row>
    <row r="17952" spans="11:17" x14ac:dyDescent="0.35">
      <c r="K17952" s="1">
        <v>76</v>
      </c>
      <c r="L17952" s="1">
        <v>400000</v>
      </c>
      <c r="M17952" s="27">
        <v>9.5</v>
      </c>
      <c r="N17952" s="1">
        <v>10</v>
      </c>
      <c r="O17952" s="1" t="s">
        <v>27</v>
      </c>
      <c r="P17952" s="1" t="str">
        <f t="shared" si="594"/>
        <v>109.540000076</v>
      </c>
      <c r="Q17952" s="28">
        <f t="shared" si="595"/>
        <v>0</v>
      </c>
    </row>
    <row r="17953" spans="11:17" x14ac:dyDescent="0.35">
      <c r="K17953" s="1">
        <v>77</v>
      </c>
      <c r="L17953" s="1">
        <v>400000</v>
      </c>
      <c r="M17953" s="27">
        <v>9.5</v>
      </c>
      <c r="N17953" s="1">
        <v>10</v>
      </c>
      <c r="O17953" s="1" t="s">
        <v>27</v>
      </c>
      <c r="P17953" s="1" t="str">
        <f t="shared" si="594"/>
        <v>109.540000077</v>
      </c>
      <c r="Q17953" s="28">
        <f t="shared" si="595"/>
        <v>0</v>
      </c>
    </row>
    <row r="17954" spans="11:17" x14ac:dyDescent="0.35">
      <c r="K17954" s="1">
        <v>78</v>
      </c>
      <c r="L17954" s="1">
        <v>400000</v>
      </c>
      <c r="M17954" s="27">
        <v>9.5</v>
      </c>
      <c r="N17954" s="1">
        <v>10</v>
      </c>
      <c r="O17954" s="1" t="s">
        <v>27</v>
      </c>
      <c r="P17954" s="1" t="str">
        <f t="shared" si="594"/>
        <v>109.540000078</v>
      </c>
      <c r="Q17954" s="28">
        <f t="shared" si="595"/>
        <v>0</v>
      </c>
    </row>
    <row r="17955" spans="11:17" x14ac:dyDescent="0.35">
      <c r="K17955" s="1">
        <v>79</v>
      </c>
      <c r="L17955" s="1">
        <v>400000</v>
      </c>
      <c r="M17955" s="27">
        <v>9.5</v>
      </c>
      <c r="N17955" s="1">
        <v>10</v>
      </c>
      <c r="O17955" s="1" t="s">
        <v>27</v>
      </c>
      <c r="P17955" s="1" t="str">
        <f t="shared" si="594"/>
        <v>109.540000079</v>
      </c>
      <c r="Q17955" s="28">
        <f t="shared" si="595"/>
        <v>0</v>
      </c>
    </row>
    <row r="17956" spans="11:17" x14ac:dyDescent="0.35">
      <c r="K17956" s="1">
        <v>80</v>
      </c>
      <c r="L17956" s="1">
        <v>400000</v>
      </c>
      <c r="M17956" s="27">
        <v>9.5</v>
      </c>
      <c r="N17956" s="1">
        <v>10</v>
      </c>
      <c r="O17956" s="1" t="s">
        <v>27</v>
      </c>
      <c r="P17956" s="1" t="str">
        <f t="shared" si="594"/>
        <v>109.540000080</v>
      </c>
      <c r="Q17956" s="28">
        <f t="shared" si="595"/>
        <v>0</v>
      </c>
    </row>
    <row r="17957" spans="11:17" x14ac:dyDescent="0.35">
      <c r="K17957" s="1">
        <v>81</v>
      </c>
      <c r="L17957" s="1">
        <v>400000</v>
      </c>
      <c r="M17957" s="27">
        <v>9.5</v>
      </c>
      <c r="N17957" s="1">
        <v>10</v>
      </c>
      <c r="O17957" s="1" t="s">
        <v>27</v>
      </c>
      <c r="P17957" s="1" t="str">
        <f t="shared" si="594"/>
        <v>109.540000081</v>
      </c>
      <c r="Q17957" s="28">
        <f t="shared" si="595"/>
        <v>0</v>
      </c>
    </row>
    <row r="17958" spans="11:17" x14ac:dyDescent="0.35">
      <c r="K17958" s="1">
        <v>82</v>
      </c>
      <c r="L17958" s="1">
        <v>400000</v>
      </c>
      <c r="M17958" s="27">
        <v>9.5</v>
      </c>
      <c r="N17958" s="1">
        <v>10</v>
      </c>
      <c r="O17958" s="1" t="s">
        <v>27</v>
      </c>
      <c r="P17958" s="1" t="str">
        <f t="shared" si="594"/>
        <v>109.540000082</v>
      </c>
      <c r="Q17958" s="28">
        <f t="shared" si="595"/>
        <v>0</v>
      </c>
    </row>
    <row r="17959" spans="11:17" x14ac:dyDescent="0.35">
      <c r="K17959" s="1">
        <v>83</v>
      </c>
      <c r="L17959" s="1">
        <v>400000</v>
      </c>
      <c r="M17959" s="27">
        <v>9.5</v>
      </c>
      <c r="N17959" s="1">
        <v>10</v>
      </c>
      <c r="O17959" s="1" t="s">
        <v>27</v>
      </c>
      <c r="P17959" s="1" t="str">
        <f t="shared" si="594"/>
        <v>109.540000083</v>
      </c>
      <c r="Q17959" s="28">
        <f t="shared" si="595"/>
        <v>0</v>
      </c>
    </row>
    <row r="17960" spans="11:17" x14ac:dyDescent="0.35">
      <c r="K17960" s="1">
        <v>84</v>
      </c>
      <c r="L17960" s="1">
        <v>400000</v>
      </c>
      <c r="M17960" s="27">
        <v>9.5</v>
      </c>
      <c r="N17960" s="1">
        <v>10</v>
      </c>
      <c r="O17960" s="1" t="s">
        <v>27</v>
      </c>
      <c r="P17960" s="1" t="str">
        <f t="shared" si="594"/>
        <v>109.540000084</v>
      </c>
      <c r="Q17960" s="28">
        <f t="shared" si="595"/>
        <v>0</v>
      </c>
    </row>
    <row r="17961" spans="11:17" x14ac:dyDescent="0.35">
      <c r="K17961" s="1">
        <v>85</v>
      </c>
      <c r="L17961" s="1">
        <v>400000</v>
      </c>
      <c r="M17961" s="27">
        <v>9.5</v>
      </c>
      <c r="N17961" s="1">
        <v>10</v>
      </c>
      <c r="O17961" s="1" t="s">
        <v>27</v>
      </c>
      <c r="P17961" s="1" t="str">
        <f t="shared" si="594"/>
        <v>109.540000085</v>
      </c>
      <c r="Q17961" s="28">
        <f t="shared" si="595"/>
        <v>0</v>
      </c>
    </row>
    <row r="17962" spans="11:17" x14ac:dyDescent="0.35">
      <c r="K17962" s="1">
        <v>86</v>
      </c>
      <c r="L17962" s="1">
        <v>400000</v>
      </c>
      <c r="M17962" s="27">
        <v>9.5</v>
      </c>
      <c r="N17962" s="1">
        <v>10</v>
      </c>
      <c r="O17962" s="1" t="s">
        <v>27</v>
      </c>
      <c r="P17962" s="1" t="str">
        <f t="shared" si="594"/>
        <v>109.540000086</v>
      </c>
      <c r="Q17962" s="28">
        <f t="shared" si="595"/>
        <v>0</v>
      </c>
    </row>
    <row r="17963" spans="11:17" x14ac:dyDescent="0.35">
      <c r="K17963" s="1">
        <v>87</v>
      </c>
      <c r="L17963" s="1">
        <v>400000</v>
      </c>
      <c r="M17963" s="27">
        <v>9.5</v>
      </c>
      <c r="N17963" s="1">
        <v>10</v>
      </c>
      <c r="O17963" s="1" t="s">
        <v>27</v>
      </c>
      <c r="P17963" s="1" t="str">
        <f t="shared" si="594"/>
        <v>109.540000087</v>
      </c>
      <c r="Q17963" s="28">
        <f t="shared" si="595"/>
        <v>0</v>
      </c>
    </row>
    <row r="17964" spans="11:17" x14ac:dyDescent="0.35">
      <c r="K17964" s="1">
        <v>88</v>
      </c>
      <c r="L17964" s="1">
        <v>400000</v>
      </c>
      <c r="M17964" s="27">
        <v>9.5</v>
      </c>
      <c r="N17964" s="1">
        <v>10</v>
      </c>
      <c r="O17964" s="1" t="s">
        <v>27</v>
      </c>
      <c r="P17964" s="1" t="str">
        <f t="shared" si="594"/>
        <v>109.540000088</v>
      </c>
      <c r="Q17964" s="28">
        <f t="shared" si="595"/>
        <v>0</v>
      </c>
    </row>
    <row r="17965" spans="11:17" x14ac:dyDescent="0.35">
      <c r="K17965" s="1">
        <v>89</v>
      </c>
      <c r="L17965" s="1">
        <v>400000</v>
      </c>
      <c r="M17965" s="27">
        <v>9.5</v>
      </c>
      <c r="N17965" s="1">
        <v>10</v>
      </c>
      <c r="O17965" s="1" t="s">
        <v>27</v>
      </c>
      <c r="P17965" s="1" t="str">
        <f t="shared" si="594"/>
        <v>109.540000089</v>
      </c>
      <c r="Q17965" s="28">
        <f t="shared" si="595"/>
        <v>0</v>
      </c>
    </row>
    <row r="17966" spans="11:17" x14ac:dyDescent="0.35">
      <c r="K17966" s="1">
        <v>90</v>
      </c>
      <c r="L17966" s="1">
        <v>400000</v>
      </c>
      <c r="M17966" s="27">
        <v>9.5</v>
      </c>
      <c r="N17966" s="1">
        <v>10</v>
      </c>
      <c r="O17966" s="1" t="s">
        <v>27</v>
      </c>
      <c r="P17966" s="1" t="str">
        <f t="shared" si="594"/>
        <v>109.540000090</v>
      </c>
      <c r="Q17966" s="28">
        <f t="shared" si="595"/>
        <v>0</v>
      </c>
    </row>
    <row r="17967" spans="11:17" x14ac:dyDescent="0.35">
      <c r="K17967" s="1">
        <v>91</v>
      </c>
      <c r="L17967" s="1">
        <v>400000</v>
      </c>
      <c r="M17967" s="27">
        <v>9.5</v>
      </c>
      <c r="N17967" s="1">
        <v>10</v>
      </c>
      <c r="O17967" s="1" t="s">
        <v>27</v>
      </c>
      <c r="P17967" s="1" t="str">
        <f t="shared" si="594"/>
        <v>109.540000091</v>
      </c>
      <c r="Q17967" s="28">
        <f t="shared" si="595"/>
        <v>0</v>
      </c>
    </row>
    <row r="17968" spans="11:17" x14ac:dyDescent="0.35">
      <c r="K17968" s="1">
        <v>92</v>
      </c>
      <c r="L17968" s="1">
        <v>400000</v>
      </c>
      <c r="M17968" s="27">
        <v>9.5</v>
      </c>
      <c r="N17968" s="1">
        <v>10</v>
      </c>
      <c r="O17968" s="1" t="s">
        <v>27</v>
      </c>
      <c r="P17968" s="1" t="str">
        <f t="shared" si="594"/>
        <v>109.540000092</v>
      </c>
      <c r="Q17968" s="28">
        <f t="shared" si="595"/>
        <v>0</v>
      </c>
    </row>
    <row r="17969" spans="11:17" x14ac:dyDescent="0.35">
      <c r="K17969" s="1">
        <v>93</v>
      </c>
      <c r="L17969" s="1">
        <v>400000</v>
      </c>
      <c r="M17969" s="27">
        <v>9.5</v>
      </c>
      <c r="N17969" s="1">
        <v>10</v>
      </c>
      <c r="O17969" s="1" t="s">
        <v>27</v>
      </c>
      <c r="P17969" s="1" t="str">
        <f t="shared" si="594"/>
        <v>109.540000093</v>
      </c>
      <c r="Q17969" s="28">
        <f t="shared" si="595"/>
        <v>0</v>
      </c>
    </row>
    <row r="17970" spans="11:17" x14ac:dyDescent="0.35">
      <c r="K17970" s="1">
        <v>94</v>
      </c>
      <c r="L17970" s="1">
        <v>400000</v>
      </c>
      <c r="M17970" s="27">
        <v>9.5</v>
      </c>
      <c r="N17970" s="1">
        <v>10</v>
      </c>
      <c r="O17970" s="1" t="s">
        <v>27</v>
      </c>
      <c r="P17970" s="1" t="str">
        <f t="shared" si="594"/>
        <v>109.540000094</v>
      </c>
      <c r="Q17970" s="28">
        <f t="shared" si="595"/>
        <v>0</v>
      </c>
    </row>
    <row r="17971" spans="11:17" x14ac:dyDescent="0.35">
      <c r="K17971" s="1">
        <v>95</v>
      </c>
      <c r="L17971" s="1">
        <v>400000</v>
      </c>
      <c r="M17971" s="27">
        <v>9.5</v>
      </c>
      <c r="N17971" s="1">
        <v>10</v>
      </c>
      <c r="O17971" s="1" t="s">
        <v>27</v>
      </c>
      <c r="P17971" s="1" t="str">
        <f t="shared" si="594"/>
        <v>109.540000095</v>
      </c>
      <c r="Q17971" s="28">
        <f t="shared" si="595"/>
        <v>0</v>
      </c>
    </row>
    <row r="17972" spans="11:17" x14ac:dyDescent="0.35">
      <c r="K17972" s="1">
        <v>96</v>
      </c>
      <c r="L17972" s="1">
        <v>400000</v>
      </c>
      <c r="M17972" s="27">
        <v>9.5</v>
      </c>
      <c r="N17972" s="1">
        <v>10</v>
      </c>
      <c r="O17972" s="1" t="s">
        <v>27</v>
      </c>
      <c r="P17972" s="1" t="str">
        <f t="shared" si="594"/>
        <v>109.540000096</v>
      </c>
      <c r="Q17972" s="28">
        <f t="shared" si="595"/>
        <v>0</v>
      </c>
    </row>
    <row r="17973" spans="11:17" x14ac:dyDescent="0.35">
      <c r="K17973" s="1">
        <v>97</v>
      </c>
      <c r="L17973" s="1">
        <v>400000</v>
      </c>
      <c r="M17973" s="27">
        <v>9.5</v>
      </c>
      <c r="N17973" s="1">
        <v>10</v>
      </c>
      <c r="O17973" s="1" t="s">
        <v>27</v>
      </c>
      <c r="P17973" s="1" t="str">
        <f t="shared" si="594"/>
        <v>109.540000097</v>
      </c>
      <c r="Q17973" s="28">
        <f t="shared" si="595"/>
        <v>0</v>
      </c>
    </row>
    <row r="17974" spans="11:17" x14ac:dyDescent="0.35">
      <c r="K17974" s="1">
        <v>98</v>
      </c>
      <c r="L17974" s="1">
        <v>400000</v>
      </c>
      <c r="M17974" s="27">
        <v>9.5</v>
      </c>
      <c r="N17974" s="1">
        <v>10</v>
      </c>
      <c r="O17974" s="1" t="s">
        <v>27</v>
      </c>
      <c r="P17974" s="1" t="str">
        <f t="shared" si="594"/>
        <v>109.540000098</v>
      </c>
      <c r="Q17974" s="28">
        <f t="shared" si="595"/>
        <v>0</v>
      </c>
    </row>
    <row r="17975" spans="11:17" x14ac:dyDescent="0.35">
      <c r="K17975" s="1">
        <v>99</v>
      </c>
      <c r="L17975" s="1">
        <v>400000</v>
      </c>
      <c r="M17975" s="27">
        <v>9.5</v>
      </c>
      <c r="N17975" s="1">
        <v>10</v>
      </c>
      <c r="O17975" s="1" t="s">
        <v>27</v>
      </c>
      <c r="P17975" s="1" t="str">
        <f t="shared" si="594"/>
        <v>109.540000099</v>
      </c>
      <c r="Q17975" s="28">
        <f t="shared" si="595"/>
        <v>0</v>
      </c>
    </row>
    <row r="17976" spans="11:17" x14ac:dyDescent="0.35">
      <c r="K17976" s="1">
        <v>100</v>
      </c>
      <c r="L17976" s="1">
        <v>400000</v>
      </c>
      <c r="M17976" s="27">
        <v>9.5</v>
      </c>
      <c r="N17976" s="1">
        <v>10</v>
      </c>
      <c r="O17976" s="1" t="s">
        <v>27</v>
      </c>
      <c r="P17976" s="1" t="str">
        <f t="shared" si="594"/>
        <v>109.5400000100</v>
      </c>
      <c r="Q17976" s="28">
        <f t="shared" si="595"/>
        <v>0</v>
      </c>
    </row>
    <row r="17977" spans="11:17" x14ac:dyDescent="0.35">
      <c r="K17977" s="1">
        <v>101</v>
      </c>
      <c r="L17977" s="1">
        <v>400000</v>
      </c>
      <c r="M17977" s="27">
        <v>9.5</v>
      </c>
      <c r="N17977" s="1">
        <v>10</v>
      </c>
      <c r="O17977" s="1" t="s">
        <v>27</v>
      </c>
      <c r="P17977" s="1" t="str">
        <f t="shared" si="594"/>
        <v>109.5400000101</v>
      </c>
      <c r="Q17977" s="28">
        <f t="shared" si="595"/>
        <v>0</v>
      </c>
    </row>
    <row r="17978" spans="11:17" x14ac:dyDescent="0.35">
      <c r="K17978" s="1">
        <v>102</v>
      </c>
      <c r="L17978" s="1">
        <v>400000</v>
      </c>
      <c r="M17978" s="27">
        <v>9.5</v>
      </c>
      <c r="N17978" s="1">
        <v>10</v>
      </c>
      <c r="O17978" s="1" t="s">
        <v>27</v>
      </c>
      <c r="P17978" s="1" t="str">
        <f t="shared" si="594"/>
        <v>109.5400000102</v>
      </c>
      <c r="Q17978" s="28">
        <f t="shared" si="595"/>
        <v>0</v>
      </c>
    </row>
    <row r="17979" spans="11:17" x14ac:dyDescent="0.35">
      <c r="K17979" s="1">
        <v>103</v>
      </c>
      <c r="L17979" s="1">
        <v>400000</v>
      </c>
      <c r="M17979" s="27">
        <v>9.5</v>
      </c>
      <c r="N17979" s="1">
        <v>10</v>
      </c>
      <c r="O17979" s="1" t="s">
        <v>27</v>
      </c>
      <c r="P17979" s="1" t="str">
        <f t="shared" si="594"/>
        <v>109.5400000103</v>
      </c>
      <c r="Q17979" s="28">
        <f t="shared" si="595"/>
        <v>0</v>
      </c>
    </row>
    <row r="17980" spans="11:17" x14ac:dyDescent="0.35">
      <c r="K17980" s="1">
        <v>104</v>
      </c>
      <c r="L17980" s="1">
        <v>400000</v>
      </c>
      <c r="M17980" s="27">
        <v>9.5</v>
      </c>
      <c r="N17980" s="1">
        <v>10</v>
      </c>
      <c r="O17980" s="1" t="s">
        <v>27</v>
      </c>
      <c r="P17980" s="1" t="str">
        <f t="shared" si="594"/>
        <v>109.5400000104</v>
      </c>
      <c r="Q17980" s="28">
        <f t="shared" si="595"/>
        <v>0</v>
      </c>
    </row>
    <row r="17981" spans="11:17" x14ac:dyDescent="0.35">
      <c r="K17981" s="1">
        <v>105</v>
      </c>
      <c r="L17981" s="1">
        <v>400000</v>
      </c>
      <c r="M17981" s="27">
        <v>9.5</v>
      </c>
      <c r="N17981" s="1">
        <v>10</v>
      </c>
      <c r="O17981" s="1" t="s">
        <v>27</v>
      </c>
      <c r="P17981" s="1" t="str">
        <f t="shared" si="594"/>
        <v>109.5400000105</v>
      </c>
      <c r="Q17981" s="28">
        <f t="shared" si="595"/>
        <v>0</v>
      </c>
    </row>
    <row r="17982" spans="11:17" x14ac:dyDescent="0.35">
      <c r="K17982" s="1">
        <v>106</v>
      </c>
      <c r="L17982" s="1">
        <v>400000</v>
      </c>
      <c r="M17982" s="27">
        <v>9.5</v>
      </c>
      <c r="N17982" s="1">
        <v>10</v>
      </c>
      <c r="O17982" s="1" t="s">
        <v>27</v>
      </c>
      <c r="P17982" s="1" t="str">
        <f t="shared" si="594"/>
        <v>109.5400000106</v>
      </c>
      <c r="Q17982" s="28">
        <f t="shared" si="595"/>
        <v>0</v>
      </c>
    </row>
    <row r="17983" spans="11:17" x14ac:dyDescent="0.35">
      <c r="K17983" s="1">
        <v>107</v>
      </c>
      <c r="L17983" s="1">
        <v>400000</v>
      </c>
      <c r="M17983" s="27">
        <v>9.5</v>
      </c>
      <c r="N17983" s="1">
        <v>10</v>
      </c>
      <c r="O17983" s="1" t="s">
        <v>27</v>
      </c>
      <c r="P17983" s="1" t="str">
        <f t="shared" si="594"/>
        <v>109.5400000107</v>
      </c>
      <c r="Q17983" s="28">
        <f t="shared" si="595"/>
        <v>0</v>
      </c>
    </row>
    <row r="17984" spans="11:17" x14ac:dyDescent="0.35">
      <c r="K17984" s="1">
        <v>108</v>
      </c>
      <c r="L17984" s="1">
        <v>400000</v>
      </c>
      <c r="M17984" s="27">
        <v>9.5</v>
      </c>
      <c r="N17984" s="1">
        <v>10</v>
      </c>
      <c r="O17984" s="1" t="s">
        <v>27</v>
      </c>
      <c r="P17984" s="1" t="str">
        <f t="shared" si="594"/>
        <v>109.5400000108</v>
      </c>
      <c r="Q17984" s="28">
        <f t="shared" si="595"/>
        <v>0</v>
      </c>
    </row>
    <row r="17985" spans="11:17" x14ac:dyDescent="0.35">
      <c r="K17985" s="1">
        <v>109</v>
      </c>
      <c r="L17985" s="1">
        <v>400000</v>
      </c>
      <c r="M17985" s="27">
        <v>9.5</v>
      </c>
      <c r="N17985" s="1">
        <v>10</v>
      </c>
      <c r="O17985" s="1" t="s">
        <v>27</v>
      </c>
      <c r="P17985" s="1" t="str">
        <f t="shared" si="594"/>
        <v>109.5400000109</v>
      </c>
      <c r="Q17985" s="28">
        <f t="shared" si="595"/>
        <v>0</v>
      </c>
    </row>
    <row r="17986" spans="11:17" x14ac:dyDescent="0.35">
      <c r="K17986" s="1">
        <v>110</v>
      </c>
      <c r="L17986" s="1">
        <v>400000</v>
      </c>
      <c r="M17986" s="27">
        <v>9.5</v>
      </c>
      <c r="N17986" s="1">
        <v>10</v>
      </c>
      <c r="O17986" s="1" t="s">
        <v>27</v>
      </c>
      <c r="P17986" s="1" t="str">
        <f t="shared" si="594"/>
        <v>109.5400000110</v>
      </c>
      <c r="Q17986" s="28">
        <f t="shared" si="595"/>
        <v>0</v>
      </c>
    </row>
    <row r="17987" spans="11:17" x14ac:dyDescent="0.35">
      <c r="K17987" s="1">
        <v>111</v>
      </c>
      <c r="L17987" s="1">
        <v>400000</v>
      </c>
      <c r="M17987" s="27">
        <v>9.5</v>
      </c>
      <c r="N17987" s="1">
        <v>10</v>
      </c>
      <c r="O17987" s="1" t="s">
        <v>27</v>
      </c>
      <c r="P17987" s="1" t="str">
        <f t="shared" ref="P17987:P18050" si="596">N17987&amp;M17987&amp;L17987&amp;K17987</f>
        <v>109.5400000111</v>
      </c>
      <c r="Q17987" s="28">
        <f t="shared" ref="Q17987:Q18050" si="597">VLOOKUP(O17987&amp;L17987&amp;M17987&amp;N17987,$W$2:$X$1051,2,FALSE)</f>
        <v>0</v>
      </c>
    </row>
    <row r="17988" spans="11:17" x14ac:dyDescent="0.35">
      <c r="K17988" s="1">
        <v>112</v>
      </c>
      <c r="L17988" s="1">
        <v>400000</v>
      </c>
      <c r="M17988" s="27">
        <v>9.5</v>
      </c>
      <c r="N17988" s="1">
        <v>10</v>
      </c>
      <c r="O17988" s="1" t="s">
        <v>27</v>
      </c>
      <c r="P17988" s="1" t="str">
        <f t="shared" si="596"/>
        <v>109.5400000112</v>
      </c>
      <c r="Q17988" s="28">
        <f t="shared" si="597"/>
        <v>0</v>
      </c>
    </row>
    <row r="17989" spans="11:17" x14ac:dyDescent="0.35">
      <c r="K17989" s="1">
        <v>113</v>
      </c>
      <c r="L17989" s="1">
        <v>400000</v>
      </c>
      <c r="M17989" s="27">
        <v>9.5</v>
      </c>
      <c r="N17989" s="1">
        <v>10</v>
      </c>
      <c r="O17989" s="1" t="s">
        <v>27</v>
      </c>
      <c r="P17989" s="1" t="str">
        <f t="shared" si="596"/>
        <v>109.5400000113</v>
      </c>
      <c r="Q17989" s="28">
        <f t="shared" si="597"/>
        <v>0</v>
      </c>
    </row>
    <row r="17990" spans="11:17" x14ac:dyDescent="0.35">
      <c r="K17990" s="1">
        <v>114</v>
      </c>
      <c r="L17990" s="1">
        <v>400000</v>
      </c>
      <c r="M17990" s="27">
        <v>9.5</v>
      </c>
      <c r="N17990" s="1">
        <v>10</v>
      </c>
      <c r="O17990" s="1" t="s">
        <v>27</v>
      </c>
      <c r="P17990" s="1" t="str">
        <f t="shared" si="596"/>
        <v>109.5400000114</v>
      </c>
      <c r="Q17990" s="28">
        <f t="shared" si="597"/>
        <v>0</v>
      </c>
    </row>
    <row r="17991" spans="11:17" x14ac:dyDescent="0.35">
      <c r="K17991" s="1">
        <v>115</v>
      </c>
      <c r="L17991" s="1">
        <v>400000</v>
      </c>
      <c r="M17991" s="27">
        <v>9.5</v>
      </c>
      <c r="N17991" s="1">
        <v>10</v>
      </c>
      <c r="O17991" s="1" t="s">
        <v>27</v>
      </c>
      <c r="P17991" s="1" t="str">
        <f t="shared" si="596"/>
        <v>109.5400000115</v>
      </c>
      <c r="Q17991" s="28">
        <f t="shared" si="597"/>
        <v>0</v>
      </c>
    </row>
    <row r="17992" spans="11:17" x14ac:dyDescent="0.35">
      <c r="K17992" s="1">
        <v>116</v>
      </c>
      <c r="L17992" s="1">
        <v>400000</v>
      </c>
      <c r="M17992" s="27">
        <v>9.5</v>
      </c>
      <c r="N17992" s="1">
        <v>10</v>
      </c>
      <c r="O17992" s="1" t="s">
        <v>27</v>
      </c>
      <c r="P17992" s="1" t="str">
        <f t="shared" si="596"/>
        <v>109.5400000116</v>
      </c>
      <c r="Q17992" s="28">
        <f t="shared" si="597"/>
        <v>0</v>
      </c>
    </row>
    <row r="17993" spans="11:17" x14ac:dyDescent="0.35">
      <c r="K17993" s="1">
        <v>117</v>
      </c>
      <c r="L17993" s="1">
        <v>400000</v>
      </c>
      <c r="M17993" s="27">
        <v>9.5</v>
      </c>
      <c r="N17993" s="1">
        <v>10</v>
      </c>
      <c r="O17993" s="1" t="s">
        <v>27</v>
      </c>
      <c r="P17993" s="1" t="str">
        <f t="shared" si="596"/>
        <v>109.5400000117</v>
      </c>
      <c r="Q17993" s="28">
        <f t="shared" si="597"/>
        <v>0</v>
      </c>
    </row>
    <row r="17994" spans="11:17" x14ac:dyDescent="0.35">
      <c r="K17994" s="1">
        <v>118</v>
      </c>
      <c r="L17994" s="1">
        <v>400000</v>
      </c>
      <c r="M17994" s="27">
        <v>9.5</v>
      </c>
      <c r="N17994" s="1">
        <v>10</v>
      </c>
      <c r="O17994" s="1" t="s">
        <v>27</v>
      </c>
      <c r="P17994" s="1" t="str">
        <f t="shared" si="596"/>
        <v>109.5400000118</v>
      </c>
      <c r="Q17994" s="28">
        <f t="shared" si="597"/>
        <v>0</v>
      </c>
    </row>
    <row r="17995" spans="11:17" x14ac:dyDescent="0.35">
      <c r="K17995" s="1">
        <v>119</v>
      </c>
      <c r="L17995" s="1">
        <v>400000</v>
      </c>
      <c r="M17995" s="27">
        <v>9.5</v>
      </c>
      <c r="N17995" s="1">
        <v>10</v>
      </c>
      <c r="O17995" s="1" t="s">
        <v>27</v>
      </c>
      <c r="P17995" s="1" t="str">
        <f t="shared" si="596"/>
        <v>109.5400000119</v>
      </c>
      <c r="Q17995" s="28">
        <f t="shared" si="597"/>
        <v>0</v>
      </c>
    </row>
    <row r="17996" spans="11:17" x14ac:dyDescent="0.35">
      <c r="K17996" s="1">
        <v>120</v>
      </c>
      <c r="L17996" s="1">
        <v>400000</v>
      </c>
      <c r="M17996" s="27">
        <v>9.5</v>
      </c>
      <c r="N17996" s="1">
        <v>10</v>
      </c>
      <c r="O17996" s="1" t="s">
        <v>27</v>
      </c>
      <c r="P17996" s="1" t="str">
        <f t="shared" si="596"/>
        <v>109.5400000120</v>
      </c>
      <c r="Q17996" s="28">
        <f t="shared" si="597"/>
        <v>0</v>
      </c>
    </row>
    <row r="17997" spans="11:17" x14ac:dyDescent="0.35">
      <c r="K17997" s="1">
        <v>121</v>
      </c>
      <c r="L17997" s="1">
        <v>400000</v>
      </c>
      <c r="M17997" s="27">
        <v>9.5</v>
      </c>
      <c r="N17997" s="1">
        <v>10</v>
      </c>
      <c r="O17997" s="1" t="s">
        <v>27</v>
      </c>
      <c r="P17997" s="1" t="str">
        <f t="shared" si="596"/>
        <v>109.5400000121</v>
      </c>
      <c r="Q17997" s="28">
        <f t="shared" si="597"/>
        <v>0</v>
      </c>
    </row>
    <row r="17998" spans="11:17" x14ac:dyDescent="0.35">
      <c r="K17998" s="1">
        <v>122</v>
      </c>
      <c r="L17998" s="1">
        <v>400000</v>
      </c>
      <c r="M17998" s="27">
        <v>9.5</v>
      </c>
      <c r="N17998" s="1">
        <v>10</v>
      </c>
      <c r="O17998" s="1" t="s">
        <v>27</v>
      </c>
      <c r="P17998" s="1" t="str">
        <f t="shared" si="596"/>
        <v>109.5400000122</v>
      </c>
      <c r="Q17998" s="28">
        <f t="shared" si="597"/>
        <v>0</v>
      </c>
    </row>
    <row r="17999" spans="11:17" x14ac:dyDescent="0.35">
      <c r="K17999" s="1">
        <v>123</v>
      </c>
      <c r="L17999" s="1">
        <v>400000</v>
      </c>
      <c r="M17999" s="27">
        <v>9.5</v>
      </c>
      <c r="N17999" s="1">
        <v>10</v>
      </c>
      <c r="O17999" s="1" t="s">
        <v>27</v>
      </c>
      <c r="P17999" s="1" t="str">
        <f t="shared" si="596"/>
        <v>109.5400000123</v>
      </c>
      <c r="Q17999" s="28">
        <f t="shared" si="597"/>
        <v>0</v>
      </c>
    </row>
    <row r="18000" spans="11:17" x14ac:dyDescent="0.35">
      <c r="K18000" s="1">
        <v>124</v>
      </c>
      <c r="L18000" s="1">
        <v>400000</v>
      </c>
      <c r="M18000" s="27">
        <v>9.5</v>
      </c>
      <c r="N18000" s="1">
        <v>10</v>
      </c>
      <c r="O18000" s="1" t="s">
        <v>27</v>
      </c>
      <c r="P18000" s="1" t="str">
        <f t="shared" si="596"/>
        <v>109.5400000124</v>
      </c>
      <c r="Q18000" s="28">
        <f t="shared" si="597"/>
        <v>0</v>
      </c>
    </row>
    <row r="18001" spans="11:17" x14ac:dyDescent="0.35">
      <c r="K18001" s="1">
        <v>125</v>
      </c>
      <c r="L18001" s="1">
        <v>400000</v>
      </c>
      <c r="M18001" s="27">
        <v>9.5</v>
      </c>
      <c r="N18001" s="1">
        <v>10</v>
      </c>
      <c r="O18001" s="1" t="s">
        <v>27</v>
      </c>
      <c r="P18001" s="1" t="str">
        <f t="shared" si="596"/>
        <v>109.5400000125</v>
      </c>
      <c r="Q18001" s="28">
        <f t="shared" si="597"/>
        <v>0</v>
      </c>
    </row>
    <row r="18002" spans="11:17" x14ac:dyDescent="0.35">
      <c r="K18002" s="1">
        <v>1</v>
      </c>
      <c r="L18002" s="1">
        <v>450000</v>
      </c>
      <c r="M18002" s="27">
        <v>3.5</v>
      </c>
      <c r="N18002" s="1">
        <v>10</v>
      </c>
      <c r="O18002" s="1" t="s">
        <v>26</v>
      </c>
      <c r="P18002" s="1" t="str">
        <f t="shared" si="596"/>
        <v>103.54500001</v>
      </c>
      <c r="Q18002" s="28">
        <f t="shared" si="597"/>
        <v>0</v>
      </c>
    </row>
    <row r="18003" spans="11:17" x14ac:dyDescent="0.35">
      <c r="K18003" s="1">
        <v>2</v>
      </c>
      <c r="L18003" s="1">
        <v>450000</v>
      </c>
      <c r="M18003" s="27">
        <v>3.5</v>
      </c>
      <c r="N18003" s="1">
        <v>10</v>
      </c>
      <c r="O18003" s="1" t="s">
        <v>26</v>
      </c>
      <c r="P18003" s="1" t="str">
        <f t="shared" si="596"/>
        <v>103.54500002</v>
      </c>
      <c r="Q18003" s="28">
        <f t="shared" si="597"/>
        <v>0</v>
      </c>
    </row>
    <row r="18004" spans="11:17" x14ac:dyDescent="0.35">
      <c r="K18004" s="1">
        <v>3</v>
      </c>
      <c r="L18004" s="1">
        <v>450000</v>
      </c>
      <c r="M18004" s="27">
        <v>3.5</v>
      </c>
      <c r="N18004" s="1">
        <v>10</v>
      </c>
      <c r="O18004" s="1" t="s">
        <v>26</v>
      </c>
      <c r="P18004" s="1" t="str">
        <f t="shared" si="596"/>
        <v>103.54500003</v>
      </c>
      <c r="Q18004" s="28">
        <f t="shared" si="597"/>
        <v>0</v>
      </c>
    </row>
    <row r="18005" spans="11:17" x14ac:dyDescent="0.35">
      <c r="K18005" s="1">
        <v>4</v>
      </c>
      <c r="L18005" s="1">
        <v>450000</v>
      </c>
      <c r="M18005" s="27">
        <v>3.5</v>
      </c>
      <c r="N18005" s="1">
        <v>10</v>
      </c>
      <c r="O18005" s="1" t="s">
        <v>26</v>
      </c>
      <c r="P18005" s="1" t="str">
        <f t="shared" si="596"/>
        <v>103.54500004</v>
      </c>
      <c r="Q18005" s="28">
        <f t="shared" si="597"/>
        <v>0</v>
      </c>
    </row>
    <row r="18006" spans="11:17" x14ac:dyDescent="0.35">
      <c r="K18006" s="1">
        <v>5</v>
      </c>
      <c r="L18006" s="1">
        <v>450000</v>
      </c>
      <c r="M18006" s="27">
        <v>3.5</v>
      </c>
      <c r="N18006" s="1">
        <v>10</v>
      </c>
      <c r="O18006" s="1" t="s">
        <v>26</v>
      </c>
      <c r="P18006" s="1" t="str">
        <f t="shared" si="596"/>
        <v>103.54500005</v>
      </c>
      <c r="Q18006" s="28">
        <f t="shared" si="597"/>
        <v>0</v>
      </c>
    </row>
    <row r="18007" spans="11:17" x14ac:dyDescent="0.35">
      <c r="K18007" s="1">
        <v>6</v>
      </c>
      <c r="L18007" s="1">
        <v>450000</v>
      </c>
      <c r="M18007" s="27">
        <v>3.5</v>
      </c>
      <c r="N18007" s="1">
        <v>10</v>
      </c>
      <c r="O18007" s="1" t="s">
        <v>26</v>
      </c>
      <c r="P18007" s="1" t="str">
        <f t="shared" si="596"/>
        <v>103.54500006</v>
      </c>
      <c r="Q18007" s="28">
        <f t="shared" si="597"/>
        <v>0</v>
      </c>
    </row>
    <row r="18008" spans="11:17" x14ac:dyDescent="0.35">
      <c r="K18008" s="1">
        <v>7</v>
      </c>
      <c r="L18008" s="1">
        <v>450000</v>
      </c>
      <c r="M18008" s="27">
        <v>3.5</v>
      </c>
      <c r="N18008" s="1">
        <v>10</v>
      </c>
      <c r="O18008" s="1" t="s">
        <v>26</v>
      </c>
      <c r="P18008" s="1" t="str">
        <f t="shared" si="596"/>
        <v>103.54500007</v>
      </c>
      <c r="Q18008" s="28">
        <f t="shared" si="597"/>
        <v>0</v>
      </c>
    </row>
    <row r="18009" spans="11:17" x14ac:dyDescent="0.35">
      <c r="K18009" s="1">
        <v>8</v>
      </c>
      <c r="L18009" s="1">
        <v>450000</v>
      </c>
      <c r="M18009" s="27">
        <v>3.5</v>
      </c>
      <c r="N18009" s="1">
        <v>10</v>
      </c>
      <c r="O18009" s="1" t="s">
        <v>26</v>
      </c>
      <c r="P18009" s="1" t="str">
        <f t="shared" si="596"/>
        <v>103.54500008</v>
      </c>
      <c r="Q18009" s="28">
        <f t="shared" si="597"/>
        <v>0</v>
      </c>
    </row>
    <row r="18010" spans="11:17" x14ac:dyDescent="0.35">
      <c r="K18010" s="1">
        <v>9</v>
      </c>
      <c r="L18010" s="1">
        <v>450000</v>
      </c>
      <c r="M18010" s="27">
        <v>3.5</v>
      </c>
      <c r="N18010" s="1">
        <v>10</v>
      </c>
      <c r="O18010" s="1" t="s">
        <v>26</v>
      </c>
      <c r="P18010" s="1" t="str">
        <f t="shared" si="596"/>
        <v>103.54500009</v>
      </c>
      <c r="Q18010" s="28">
        <f t="shared" si="597"/>
        <v>0</v>
      </c>
    </row>
    <row r="18011" spans="11:17" x14ac:dyDescent="0.35">
      <c r="K18011" s="1">
        <v>10</v>
      </c>
      <c r="L18011" s="1">
        <v>450000</v>
      </c>
      <c r="M18011" s="27">
        <v>3.5</v>
      </c>
      <c r="N18011" s="1">
        <v>10</v>
      </c>
      <c r="O18011" s="1" t="s">
        <v>26</v>
      </c>
      <c r="P18011" s="1" t="str">
        <f t="shared" si="596"/>
        <v>103.545000010</v>
      </c>
      <c r="Q18011" s="28">
        <f t="shared" si="597"/>
        <v>0</v>
      </c>
    </row>
    <row r="18012" spans="11:17" x14ac:dyDescent="0.35">
      <c r="K18012" s="1">
        <v>11</v>
      </c>
      <c r="L18012" s="1">
        <v>450000</v>
      </c>
      <c r="M18012" s="27">
        <v>3.5</v>
      </c>
      <c r="N18012" s="1">
        <v>10</v>
      </c>
      <c r="O18012" s="1" t="s">
        <v>26</v>
      </c>
      <c r="P18012" s="1" t="str">
        <f t="shared" si="596"/>
        <v>103.545000011</v>
      </c>
      <c r="Q18012" s="28">
        <f t="shared" si="597"/>
        <v>0</v>
      </c>
    </row>
    <row r="18013" spans="11:17" x14ac:dyDescent="0.35">
      <c r="K18013" s="1">
        <v>12</v>
      </c>
      <c r="L18013" s="1">
        <v>450000</v>
      </c>
      <c r="M18013" s="27">
        <v>3.5</v>
      </c>
      <c r="N18013" s="1">
        <v>10</v>
      </c>
      <c r="O18013" s="1" t="s">
        <v>26</v>
      </c>
      <c r="P18013" s="1" t="str">
        <f t="shared" si="596"/>
        <v>103.545000012</v>
      </c>
      <c r="Q18013" s="28">
        <f t="shared" si="597"/>
        <v>0</v>
      </c>
    </row>
    <row r="18014" spans="11:17" x14ac:dyDescent="0.35">
      <c r="K18014" s="1">
        <v>13</v>
      </c>
      <c r="L18014" s="1">
        <v>450000</v>
      </c>
      <c r="M18014" s="27">
        <v>3.5</v>
      </c>
      <c r="N18014" s="1">
        <v>10</v>
      </c>
      <c r="O18014" s="1" t="s">
        <v>26</v>
      </c>
      <c r="P18014" s="1" t="str">
        <f t="shared" si="596"/>
        <v>103.545000013</v>
      </c>
      <c r="Q18014" s="28">
        <f t="shared" si="597"/>
        <v>0</v>
      </c>
    </row>
    <row r="18015" spans="11:17" x14ac:dyDescent="0.35">
      <c r="K18015" s="1">
        <v>14</v>
      </c>
      <c r="L18015" s="1">
        <v>450000</v>
      </c>
      <c r="M18015" s="27">
        <v>3.5</v>
      </c>
      <c r="N18015" s="1">
        <v>10</v>
      </c>
      <c r="O18015" s="1" t="s">
        <v>26</v>
      </c>
      <c r="P18015" s="1" t="str">
        <f t="shared" si="596"/>
        <v>103.545000014</v>
      </c>
      <c r="Q18015" s="28">
        <f t="shared" si="597"/>
        <v>0</v>
      </c>
    </row>
    <row r="18016" spans="11:17" x14ac:dyDescent="0.35">
      <c r="K18016" s="1">
        <v>15</v>
      </c>
      <c r="L18016" s="1">
        <v>450000</v>
      </c>
      <c r="M18016" s="27">
        <v>3.5</v>
      </c>
      <c r="N18016" s="1">
        <v>10</v>
      </c>
      <c r="O18016" s="1" t="s">
        <v>26</v>
      </c>
      <c r="P18016" s="1" t="str">
        <f t="shared" si="596"/>
        <v>103.545000015</v>
      </c>
      <c r="Q18016" s="28">
        <f t="shared" si="597"/>
        <v>0</v>
      </c>
    </row>
    <row r="18017" spans="11:17" x14ac:dyDescent="0.35">
      <c r="K18017" s="1">
        <v>16</v>
      </c>
      <c r="L18017" s="1">
        <v>450000</v>
      </c>
      <c r="M18017" s="27">
        <v>3.5</v>
      </c>
      <c r="N18017" s="1">
        <v>10</v>
      </c>
      <c r="O18017" s="1" t="s">
        <v>26</v>
      </c>
      <c r="P18017" s="1" t="str">
        <f t="shared" si="596"/>
        <v>103.545000016</v>
      </c>
      <c r="Q18017" s="28">
        <f t="shared" si="597"/>
        <v>0</v>
      </c>
    </row>
    <row r="18018" spans="11:17" x14ac:dyDescent="0.35">
      <c r="K18018" s="1">
        <v>17</v>
      </c>
      <c r="L18018" s="1">
        <v>450000</v>
      </c>
      <c r="M18018" s="27">
        <v>3.5</v>
      </c>
      <c r="N18018" s="1">
        <v>10</v>
      </c>
      <c r="O18018" s="1" t="s">
        <v>26</v>
      </c>
      <c r="P18018" s="1" t="str">
        <f t="shared" si="596"/>
        <v>103.545000017</v>
      </c>
      <c r="Q18018" s="28">
        <f t="shared" si="597"/>
        <v>0</v>
      </c>
    </row>
    <row r="18019" spans="11:17" x14ac:dyDescent="0.35">
      <c r="K18019" s="1">
        <v>18</v>
      </c>
      <c r="L18019" s="1">
        <v>450000</v>
      </c>
      <c r="M18019" s="27">
        <v>3.5</v>
      </c>
      <c r="N18019" s="1">
        <v>10</v>
      </c>
      <c r="O18019" s="1" t="s">
        <v>26</v>
      </c>
      <c r="P18019" s="1" t="str">
        <f t="shared" si="596"/>
        <v>103.545000018</v>
      </c>
      <c r="Q18019" s="28">
        <f t="shared" si="597"/>
        <v>0</v>
      </c>
    </row>
    <row r="18020" spans="11:17" x14ac:dyDescent="0.35">
      <c r="K18020" s="1">
        <v>19</v>
      </c>
      <c r="L18020" s="1">
        <v>450000</v>
      </c>
      <c r="M18020" s="27">
        <v>3.5</v>
      </c>
      <c r="N18020" s="1">
        <v>10</v>
      </c>
      <c r="O18020" s="1" t="s">
        <v>26</v>
      </c>
      <c r="P18020" s="1" t="str">
        <f t="shared" si="596"/>
        <v>103.545000019</v>
      </c>
      <c r="Q18020" s="28">
        <f t="shared" si="597"/>
        <v>0</v>
      </c>
    </row>
    <row r="18021" spans="11:17" x14ac:dyDescent="0.35">
      <c r="K18021" s="1">
        <v>20</v>
      </c>
      <c r="L18021" s="1">
        <v>450000</v>
      </c>
      <c r="M18021" s="27">
        <v>3.5</v>
      </c>
      <c r="N18021" s="1">
        <v>10</v>
      </c>
      <c r="O18021" s="1" t="s">
        <v>26</v>
      </c>
      <c r="P18021" s="1" t="str">
        <f t="shared" si="596"/>
        <v>103.545000020</v>
      </c>
      <c r="Q18021" s="28">
        <f t="shared" si="597"/>
        <v>0</v>
      </c>
    </row>
    <row r="18022" spans="11:17" x14ac:dyDescent="0.35">
      <c r="K18022" s="1">
        <v>21</v>
      </c>
      <c r="L18022" s="1">
        <v>450000</v>
      </c>
      <c r="M18022" s="27">
        <v>3.5</v>
      </c>
      <c r="N18022" s="1">
        <v>10</v>
      </c>
      <c r="O18022" s="1" t="s">
        <v>26</v>
      </c>
      <c r="P18022" s="1" t="str">
        <f t="shared" si="596"/>
        <v>103.545000021</v>
      </c>
      <c r="Q18022" s="28">
        <f t="shared" si="597"/>
        <v>0</v>
      </c>
    </row>
    <row r="18023" spans="11:17" x14ac:dyDescent="0.35">
      <c r="K18023" s="1">
        <v>22</v>
      </c>
      <c r="L18023" s="1">
        <v>450000</v>
      </c>
      <c r="M18023" s="27">
        <v>3.5</v>
      </c>
      <c r="N18023" s="1">
        <v>10</v>
      </c>
      <c r="O18023" s="1" t="s">
        <v>26</v>
      </c>
      <c r="P18023" s="1" t="str">
        <f t="shared" si="596"/>
        <v>103.545000022</v>
      </c>
      <c r="Q18023" s="28">
        <f t="shared" si="597"/>
        <v>0</v>
      </c>
    </row>
    <row r="18024" spans="11:17" x14ac:dyDescent="0.35">
      <c r="K18024" s="1">
        <v>23</v>
      </c>
      <c r="L18024" s="1">
        <v>450000</v>
      </c>
      <c r="M18024" s="27">
        <v>3.5</v>
      </c>
      <c r="N18024" s="1">
        <v>10</v>
      </c>
      <c r="O18024" s="1" t="s">
        <v>26</v>
      </c>
      <c r="P18024" s="1" t="str">
        <f t="shared" si="596"/>
        <v>103.545000023</v>
      </c>
      <c r="Q18024" s="28">
        <f t="shared" si="597"/>
        <v>0</v>
      </c>
    </row>
    <row r="18025" spans="11:17" x14ac:dyDescent="0.35">
      <c r="K18025" s="1">
        <v>24</v>
      </c>
      <c r="L18025" s="1">
        <v>450000</v>
      </c>
      <c r="M18025" s="27">
        <v>3.5</v>
      </c>
      <c r="N18025" s="1">
        <v>10</v>
      </c>
      <c r="O18025" s="1" t="s">
        <v>26</v>
      </c>
      <c r="P18025" s="1" t="str">
        <f t="shared" si="596"/>
        <v>103.545000024</v>
      </c>
      <c r="Q18025" s="28">
        <f t="shared" si="597"/>
        <v>0</v>
      </c>
    </row>
    <row r="18026" spans="11:17" x14ac:dyDescent="0.35">
      <c r="K18026" s="1">
        <v>25</v>
      </c>
      <c r="L18026" s="1">
        <v>450000</v>
      </c>
      <c r="M18026" s="27">
        <v>3.5</v>
      </c>
      <c r="N18026" s="1">
        <v>10</v>
      </c>
      <c r="O18026" s="1" t="s">
        <v>26</v>
      </c>
      <c r="P18026" s="1" t="str">
        <f t="shared" si="596"/>
        <v>103.545000025</v>
      </c>
      <c r="Q18026" s="28">
        <f t="shared" si="597"/>
        <v>0</v>
      </c>
    </row>
    <row r="18027" spans="11:17" x14ac:dyDescent="0.35">
      <c r="K18027" s="1">
        <v>26</v>
      </c>
      <c r="L18027" s="1">
        <v>450000</v>
      </c>
      <c r="M18027" s="27">
        <v>3.5</v>
      </c>
      <c r="N18027" s="1">
        <v>10</v>
      </c>
      <c r="O18027" s="1" t="s">
        <v>17</v>
      </c>
      <c r="P18027" s="1" t="str">
        <f t="shared" si="596"/>
        <v>103.545000026</v>
      </c>
      <c r="Q18027" s="28">
        <f t="shared" si="597"/>
        <v>0</v>
      </c>
    </row>
    <row r="18028" spans="11:17" x14ac:dyDescent="0.35">
      <c r="K18028" s="1">
        <v>27</v>
      </c>
      <c r="L18028" s="1">
        <v>450000</v>
      </c>
      <c r="M18028" s="27">
        <v>3.5</v>
      </c>
      <c r="N18028" s="1">
        <v>10</v>
      </c>
      <c r="O18028" s="1" t="s">
        <v>17</v>
      </c>
      <c r="P18028" s="1" t="str">
        <f t="shared" si="596"/>
        <v>103.545000027</v>
      </c>
      <c r="Q18028" s="28">
        <f t="shared" si="597"/>
        <v>0</v>
      </c>
    </row>
    <row r="18029" spans="11:17" x14ac:dyDescent="0.35">
      <c r="K18029" s="1">
        <v>28</v>
      </c>
      <c r="L18029" s="1">
        <v>450000</v>
      </c>
      <c r="M18029" s="27">
        <v>3.5</v>
      </c>
      <c r="N18029" s="1">
        <v>10</v>
      </c>
      <c r="O18029" s="1" t="s">
        <v>17</v>
      </c>
      <c r="P18029" s="1" t="str">
        <f t="shared" si="596"/>
        <v>103.545000028</v>
      </c>
      <c r="Q18029" s="28">
        <f t="shared" si="597"/>
        <v>0</v>
      </c>
    </row>
    <row r="18030" spans="11:17" x14ac:dyDescent="0.35">
      <c r="K18030" s="1">
        <v>29</v>
      </c>
      <c r="L18030" s="1">
        <v>450000</v>
      </c>
      <c r="M18030" s="27">
        <v>3.5</v>
      </c>
      <c r="N18030" s="1">
        <v>10</v>
      </c>
      <c r="O18030" s="1" t="s">
        <v>17</v>
      </c>
      <c r="P18030" s="1" t="str">
        <f t="shared" si="596"/>
        <v>103.545000029</v>
      </c>
      <c r="Q18030" s="28">
        <f t="shared" si="597"/>
        <v>0</v>
      </c>
    </row>
    <row r="18031" spans="11:17" x14ac:dyDescent="0.35">
      <c r="K18031" s="1">
        <v>30</v>
      </c>
      <c r="L18031" s="1">
        <v>450000</v>
      </c>
      <c r="M18031" s="27">
        <v>3.5</v>
      </c>
      <c r="N18031" s="1">
        <v>10</v>
      </c>
      <c r="O18031" s="1" t="s">
        <v>17</v>
      </c>
      <c r="P18031" s="1" t="str">
        <f t="shared" si="596"/>
        <v>103.545000030</v>
      </c>
      <c r="Q18031" s="28">
        <f t="shared" si="597"/>
        <v>0</v>
      </c>
    </row>
    <row r="18032" spans="11:17" x14ac:dyDescent="0.35">
      <c r="K18032" s="1">
        <v>31</v>
      </c>
      <c r="L18032" s="1">
        <v>450000</v>
      </c>
      <c r="M18032" s="27">
        <v>3.5</v>
      </c>
      <c r="N18032" s="1">
        <v>10</v>
      </c>
      <c r="O18032" s="1" t="s">
        <v>17</v>
      </c>
      <c r="P18032" s="1" t="str">
        <f t="shared" si="596"/>
        <v>103.545000031</v>
      </c>
      <c r="Q18032" s="28">
        <f t="shared" si="597"/>
        <v>0</v>
      </c>
    </row>
    <row r="18033" spans="11:17" x14ac:dyDescent="0.35">
      <c r="K18033" s="1">
        <v>32</v>
      </c>
      <c r="L18033" s="1">
        <v>450000</v>
      </c>
      <c r="M18033" s="27">
        <v>3.5</v>
      </c>
      <c r="N18033" s="1">
        <v>10</v>
      </c>
      <c r="O18033" s="1" t="s">
        <v>17</v>
      </c>
      <c r="P18033" s="1" t="str">
        <f t="shared" si="596"/>
        <v>103.545000032</v>
      </c>
      <c r="Q18033" s="28">
        <f t="shared" si="597"/>
        <v>0</v>
      </c>
    </row>
    <row r="18034" spans="11:17" x14ac:dyDescent="0.35">
      <c r="K18034" s="1">
        <v>33</v>
      </c>
      <c r="L18034" s="1">
        <v>450000</v>
      </c>
      <c r="M18034" s="27">
        <v>3.5</v>
      </c>
      <c r="N18034" s="1">
        <v>10</v>
      </c>
      <c r="O18034" s="1" t="s">
        <v>17</v>
      </c>
      <c r="P18034" s="1" t="str">
        <f t="shared" si="596"/>
        <v>103.545000033</v>
      </c>
      <c r="Q18034" s="28">
        <f t="shared" si="597"/>
        <v>0</v>
      </c>
    </row>
    <row r="18035" spans="11:17" x14ac:dyDescent="0.35">
      <c r="K18035" s="1">
        <v>34</v>
      </c>
      <c r="L18035" s="1">
        <v>450000</v>
      </c>
      <c r="M18035" s="27">
        <v>3.5</v>
      </c>
      <c r="N18035" s="1">
        <v>10</v>
      </c>
      <c r="O18035" s="1" t="s">
        <v>17</v>
      </c>
      <c r="P18035" s="1" t="str">
        <f t="shared" si="596"/>
        <v>103.545000034</v>
      </c>
      <c r="Q18035" s="28">
        <f t="shared" si="597"/>
        <v>0</v>
      </c>
    </row>
    <row r="18036" spans="11:17" x14ac:dyDescent="0.35">
      <c r="K18036" s="1">
        <v>35</v>
      </c>
      <c r="L18036" s="1">
        <v>450000</v>
      </c>
      <c r="M18036" s="27">
        <v>3.5</v>
      </c>
      <c r="N18036" s="1">
        <v>10</v>
      </c>
      <c r="O18036" s="1" t="s">
        <v>17</v>
      </c>
      <c r="P18036" s="1" t="str">
        <f t="shared" si="596"/>
        <v>103.545000035</v>
      </c>
      <c r="Q18036" s="28">
        <f t="shared" si="597"/>
        <v>0</v>
      </c>
    </row>
    <row r="18037" spans="11:17" x14ac:dyDescent="0.35">
      <c r="K18037" s="1">
        <v>36</v>
      </c>
      <c r="L18037" s="1">
        <v>450000</v>
      </c>
      <c r="M18037" s="27">
        <v>3.5</v>
      </c>
      <c r="N18037" s="1">
        <v>10</v>
      </c>
      <c r="O18037" s="1" t="s">
        <v>18</v>
      </c>
      <c r="P18037" s="1" t="str">
        <f t="shared" si="596"/>
        <v>103.545000036</v>
      </c>
      <c r="Q18037" s="28">
        <f t="shared" si="597"/>
        <v>0</v>
      </c>
    </row>
    <row r="18038" spans="11:17" x14ac:dyDescent="0.35">
      <c r="K18038" s="1">
        <v>37</v>
      </c>
      <c r="L18038" s="1">
        <v>450000</v>
      </c>
      <c r="M18038" s="27">
        <v>3.5</v>
      </c>
      <c r="N18038" s="1">
        <v>10</v>
      </c>
      <c r="O18038" s="1" t="s">
        <v>18</v>
      </c>
      <c r="P18038" s="1" t="str">
        <f t="shared" si="596"/>
        <v>103.545000037</v>
      </c>
      <c r="Q18038" s="28">
        <f t="shared" si="597"/>
        <v>0</v>
      </c>
    </row>
    <row r="18039" spans="11:17" x14ac:dyDescent="0.35">
      <c r="K18039" s="1">
        <v>38</v>
      </c>
      <c r="L18039" s="1">
        <v>450000</v>
      </c>
      <c r="M18039" s="27">
        <v>3.5</v>
      </c>
      <c r="N18039" s="1">
        <v>10</v>
      </c>
      <c r="O18039" s="1" t="s">
        <v>18</v>
      </c>
      <c r="P18039" s="1" t="str">
        <f t="shared" si="596"/>
        <v>103.545000038</v>
      </c>
      <c r="Q18039" s="28">
        <f t="shared" si="597"/>
        <v>0</v>
      </c>
    </row>
    <row r="18040" spans="11:17" x14ac:dyDescent="0.35">
      <c r="K18040" s="1">
        <v>39</v>
      </c>
      <c r="L18040" s="1">
        <v>450000</v>
      </c>
      <c r="M18040" s="27">
        <v>3.5</v>
      </c>
      <c r="N18040" s="1">
        <v>10</v>
      </c>
      <c r="O18040" s="1" t="s">
        <v>18</v>
      </c>
      <c r="P18040" s="1" t="str">
        <f t="shared" si="596"/>
        <v>103.545000039</v>
      </c>
      <c r="Q18040" s="28">
        <f t="shared" si="597"/>
        <v>0</v>
      </c>
    </row>
    <row r="18041" spans="11:17" x14ac:dyDescent="0.35">
      <c r="K18041" s="1">
        <v>40</v>
      </c>
      <c r="L18041" s="1">
        <v>450000</v>
      </c>
      <c r="M18041" s="27">
        <v>3.5</v>
      </c>
      <c r="N18041" s="1">
        <v>10</v>
      </c>
      <c r="O18041" s="1" t="s">
        <v>18</v>
      </c>
      <c r="P18041" s="1" t="str">
        <f t="shared" si="596"/>
        <v>103.545000040</v>
      </c>
      <c r="Q18041" s="28">
        <f t="shared" si="597"/>
        <v>0</v>
      </c>
    </row>
    <row r="18042" spans="11:17" x14ac:dyDescent="0.35">
      <c r="K18042" s="1">
        <v>41</v>
      </c>
      <c r="L18042" s="1">
        <v>450000</v>
      </c>
      <c r="M18042" s="27">
        <v>3.5</v>
      </c>
      <c r="N18042" s="1">
        <v>10</v>
      </c>
      <c r="O18042" s="1" t="s">
        <v>18</v>
      </c>
      <c r="P18042" s="1" t="str">
        <f t="shared" si="596"/>
        <v>103.545000041</v>
      </c>
      <c r="Q18042" s="28">
        <f t="shared" si="597"/>
        <v>0</v>
      </c>
    </row>
    <row r="18043" spans="11:17" x14ac:dyDescent="0.35">
      <c r="K18043" s="1">
        <v>42</v>
      </c>
      <c r="L18043" s="1">
        <v>450000</v>
      </c>
      <c r="M18043" s="27">
        <v>3.5</v>
      </c>
      <c r="N18043" s="1">
        <v>10</v>
      </c>
      <c r="O18043" s="1" t="s">
        <v>18</v>
      </c>
      <c r="P18043" s="1" t="str">
        <f t="shared" si="596"/>
        <v>103.545000042</v>
      </c>
      <c r="Q18043" s="28">
        <f t="shared" si="597"/>
        <v>0</v>
      </c>
    </row>
    <row r="18044" spans="11:17" x14ac:dyDescent="0.35">
      <c r="K18044" s="1">
        <v>43</v>
      </c>
      <c r="L18044" s="1">
        <v>450000</v>
      </c>
      <c r="M18044" s="27">
        <v>3.5</v>
      </c>
      <c r="N18044" s="1">
        <v>10</v>
      </c>
      <c r="O18044" s="1" t="s">
        <v>18</v>
      </c>
      <c r="P18044" s="1" t="str">
        <f t="shared" si="596"/>
        <v>103.545000043</v>
      </c>
      <c r="Q18044" s="28">
        <f t="shared" si="597"/>
        <v>0</v>
      </c>
    </row>
    <row r="18045" spans="11:17" x14ac:dyDescent="0.35">
      <c r="K18045" s="1">
        <v>44</v>
      </c>
      <c r="L18045" s="1">
        <v>450000</v>
      </c>
      <c r="M18045" s="27">
        <v>3.5</v>
      </c>
      <c r="N18045" s="1">
        <v>10</v>
      </c>
      <c r="O18045" s="1" t="s">
        <v>18</v>
      </c>
      <c r="P18045" s="1" t="str">
        <f t="shared" si="596"/>
        <v>103.545000044</v>
      </c>
      <c r="Q18045" s="28">
        <f t="shared" si="597"/>
        <v>0</v>
      </c>
    </row>
    <row r="18046" spans="11:17" x14ac:dyDescent="0.35">
      <c r="K18046" s="1">
        <v>45</v>
      </c>
      <c r="L18046" s="1">
        <v>450000</v>
      </c>
      <c r="M18046" s="27">
        <v>3.5</v>
      </c>
      <c r="N18046" s="1">
        <v>10</v>
      </c>
      <c r="O18046" s="1" t="s">
        <v>18</v>
      </c>
      <c r="P18046" s="1" t="str">
        <f t="shared" si="596"/>
        <v>103.545000045</v>
      </c>
      <c r="Q18046" s="28">
        <f t="shared" si="597"/>
        <v>0</v>
      </c>
    </row>
    <row r="18047" spans="11:17" x14ac:dyDescent="0.35">
      <c r="K18047" s="1">
        <v>46</v>
      </c>
      <c r="L18047" s="1">
        <v>450000</v>
      </c>
      <c r="M18047" s="27">
        <v>3.5</v>
      </c>
      <c r="N18047" s="1">
        <v>10</v>
      </c>
      <c r="O18047" s="1" t="s">
        <v>33</v>
      </c>
      <c r="P18047" s="1" t="str">
        <f t="shared" si="596"/>
        <v>103.545000046</v>
      </c>
      <c r="Q18047" s="28">
        <f t="shared" si="597"/>
        <v>0</v>
      </c>
    </row>
    <row r="18048" spans="11:17" x14ac:dyDescent="0.35">
      <c r="K18048" s="1">
        <v>47</v>
      </c>
      <c r="L18048" s="1">
        <v>450000</v>
      </c>
      <c r="M18048" s="27">
        <v>3.5</v>
      </c>
      <c r="N18048" s="1">
        <v>10</v>
      </c>
      <c r="O18048" s="1" t="s">
        <v>33</v>
      </c>
      <c r="P18048" s="1" t="str">
        <f t="shared" si="596"/>
        <v>103.545000047</v>
      </c>
      <c r="Q18048" s="28">
        <f t="shared" si="597"/>
        <v>0</v>
      </c>
    </row>
    <row r="18049" spans="11:17" x14ac:dyDescent="0.35">
      <c r="K18049" s="1">
        <v>48</v>
      </c>
      <c r="L18049" s="1">
        <v>450000</v>
      </c>
      <c r="M18049" s="27">
        <v>3.5</v>
      </c>
      <c r="N18049" s="1">
        <v>10</v>
      </c>
      <c r="O18049" s="1" t="s">
        <v>33</v>
      </c>
      <c r="P18049" s="1" t="str">
        <f t="shared" si="596"/>
        <v>103.545000048</v>
      </c>
      <c r="Q18049" s="28">
        <f t="shared" si="597"/>
        <v>0</v>
      </c>
    </row>
    <row r="18050" spans="11:17" x14ac:dyDescent="0.35">
      <c r="K18050" s="1">
        <v>49</v>
      </c>
      <c r="L18050" s="1">
        <v>450000</v>
      </c>
      <c r="M18050" s="27">
        <v>3.5</v>
      </c>
      <c r="N18050" s="1">
        <v>10</v>
      </c>
      <c r="O18050" s="1" t="s">
        <v>33</v>
      </c>
      <c r="P18050" s="1" t="str">
        <f t="shared" si="596"/>
        <v>103.545000049</v>
      </c>
      <c r="Q18050" s="28">
        <f t="shared" si="597"/>
        <v>0</v>
      </c>
    </row>
    <row r="18051" spans="11:17" x14ac:dyDescent="0.35">
      <c r="K18051" s="1">
        <v>50</v>
      </c>
      <c r="L18051" s="1">
        <v>450000</v>
      </c>
      <c r="M18051" s="27">
        <v>3.5</v>
      </c>
      <c r="N18051" s="1">
        <v>10</v>
      </c>
      <c r="O18051" s="1" t="s">
        <v>33</v>
      </c>
      <c r="P18051" s="1" t="str">
        <f t="shared" ref="P18051:P18114" si="598">N18051&amp;M18051&amp;L18051&amp;K18051</f>
        <v>103.545000050</v>
      </c>
      <c r="Q18051" s="28">
        <f t="shared" ref="Q18051:Q18114" si="599">VLOOKUP(O18051&amp;L18051&amp;M18051&amp;N18051,$W$2:$X$1051,2,FALSE)</f>
        <v>0</v>
      </c>
    </row>
    <row r="18052" spans="11:17" x14ac:dyDescent="0.35">
      <c r="K18052" s="1">
        <v>51</v>
      </c>
      <c r="L18052" s="1">
        <v>450000</v>
      </c>
      <c r="M18052" s="27">
        <v>3.5</v>
      </c>
      <c r="N18052" s="1">
        <v>10</v>
      </c>
      <c r="O18052" s="1" t="s">
        <v>33</v>
      </c>
      <c r="P18052" s="1" t="str">
        <f t="shared" si="598"/>
        <v>103.545000051</v>
      </c>
      <c r="Q18052" s="28">
        <f t="shared" si="599"/>
        <v>0</v>
      </c>
    </row>
    <row r="18053" spans="11:17" x14ac:dyDescent="0.35">
      <c r="K18053" s="1">
        <v>52</v>
      </c>
      <c r="L18053" s="1">
        <v>450000</v>
      </c>
      <c r="M18053" s="27">
        <v>3.5</v>
      </c>
      <c r="N18053" s="1">
        <v>10</v>
      </c>
      <c r="O18053" s="1" t="s">
        <v>33</v>
      </c>
      <c r="P18053" s="1" t="str">
        <f t="shared" si="598"/>
        <v>103.545000052</v>
      </c>
      <c r="Q18053" s="28">
        <f t="shared" si="599"/>
        <v>0</v>
      </c>
    </row>
    <row r="18054" spans="11:17" x14ac:dyDescent="0.35">
      <c r="K18054" s="1">
        <v>53</v>
      </c>
      <c r="L18054" s="1">
        <v>450000</v>
      </c>
      <c r="M18054" s="27">
        <v>3.5</v>
      </c>
      <c r="N18054" s="1">
        <v>10</v>
      </c>
      <c r="O18054" s="1" t="s">
        <v>33</v>
      </c>
      <c r="P18054" s="1" t="str">
        <f t="shared" si="598"/>
        <v>103.545000053</v>
      </c>
      <c r="Q18054" s="28">
        <f t="shared" si="599"/>
        <v>0</v>
      </c>
    </row>
    <row r="18055" spans="11:17" x14ac:dyDescent="0.35">
      <c r="K18055" s="1">
        <v>54</v>
      </c>
      <c r="L18055" s="1">
        <v>450000</v>
      </c>
      <c r="M18055" s="27">
        <v>3.5</v>
      </c>
      <c r="N18055" s="1">
        <v>10</v>
      </c>
      <c r="O18055" s="1" t="s">
        <v>33</v>
      </c>
      <c r="P18055" s="1" t="str">
        <f t="shared" si="598"/>
        <v>103.545000054</v>
      </c>
      <c r="Q18055" s="28">
        <f t="shared" si="599"/>
        <v>0</v>
      </c>
    </row>
    <row r="18056" spans="11:17" x14ac:dyDescent="0.35">
      <c r="K18056" s="1">
        <v>55</v>
      </c>
      <c r="L18056" s="1">
        <v>450000</v>
      </c>
      <c r="M18056" s="27">
        <v>3.5</v>
      </c>
      <c r="N18056" s="1">
        <v>10</v>
      </c>
      <c r="O18056" s="1" t="s">
        <v>33</v>
      </c>
      <c r="P18056" s="1" t="str">
        <f t="shared" si="598"/>
        <v>103.545000055</v>
      </c>
      <c r="Q18056" s="28">
        <f t="shared" si="599"/>
        <v>0</v>
      </c>
    </row>
    <row r="18057" spans="11:17" x14ac:dyDescent="0.35">
      <c r="K18057" s="1">
        <v>56</v>
      </c>
      <c r="L18057" s="1">
        <v>450000</v>
      </c>
      <c r="M18057" s="27">
        <v>3.5</v>
      </c>
      <c r="N18057" s="1">
        <v>10</v>
      </c>
      <c r="O18057" s="1" t="s">
        <v>27</v>
      </c>
      <c r="P18057" s="1" t="str">
        <f t="shared" si="598"/>
        <v>103.545000056</v>
      </c>
      <c r="Q18057" s="28">
        <f t="shared" si="599"/>
        <v>0</v>
      </c>
    </row>
    <row r="18058" spans="11:17" x14ac:dyDescent="0.35">
      <c r="K18058" s="1">
        <v>57</v>
      </c>
      <c r="L18058" s="1">
        <v>450000</v>
      </c>
      <c r="M18058" s="27">
        <v>3.5</v>
      </c>
      <c r="N18058" s="1">
        <v>10</v>
      </c>
      <c r="O18058" s="1" t="s">
        <v>27</v>
      </c>
      <c r="P18058" s="1" t="str">
        <f t="shared" si="598"/>
        <v>103.545000057</v>
      </c>
      <c r="Q18058" s="28">
        <f t="shared" si="599"/>
        <v>0</v>
      </c>
    </row>
    <row r="18059" spans="11:17" x14ac:dyDescent="0.35">
      <c r="K18059" s="1">
        <v>58</v>
      </c>
      <c r="L18059" s="1">
        <v>450000</v>
      </c>
      <c r="M18059" s="27">
        <v>3.5</v>
      </c>
      <c r="N18059" s="1">
        <v>10</v>
      </c>
      <c r="O18059" s="1" t="s">
        <v>27</v>
      </c>
      <c r="P18059" s="1" t="str">
        <f t="shared" si="598"/>
        <v>103.545000058</v>
      </c>
      <c r="Q18059" s="28">
        <f t="shared" si="599"/>
        <v>0</v>
      </c>
    </row>
    <row r="18060" spans="11:17" x14ac:dyDescent="0.35">
      <c r="K18060" s="1">
        <v>59</v>
      </c>
      <c r="L18060" s="1">
        <v>450000</v>
      </c>
      <c r="M18060" s="27">
        <v>3.5</v>
      </c>
      <c r="N18060" s="1">
        <v>10</v>
      </c>
      <c r="O18060" s="1" t="s">
        <v>27</v>
      </c>
      <c r="P18060" s="1" t="str">
        <f t="shared" si="598"/>
        <v>103.545000059</v>
      </c>
      <c r="Q18060" s="28">
        <f t="shared" si="599"/>
        <v>0</v>
      </c>
    </row>
    <row r="18061" spans="11:17" x14ac:dyDescent="0.35">
      <c r="K18061" s="1">
        <v>60</v>
      </c>
      <c r="L18061" s="1">
        <v>450000</v>
      </c>
      <c r="M18061" s="27">
        <v>3.5</v>
      </c>
      <c r="N18061" s="1">
        <v>10</v>
      </c>
      <c r="O18061" s="1" t="s">
        <v>27</v>
      </c>
      <c r="P18061" s="1" t="str">
        <f t="shared" si="598"/>
        <v>103.545000060</v>
      </c>
      <c r="Q18061" s="28">
        <f t="shared" si="599"/>
        <v>0</v>
      </c>
    </row>
    <row r="18062" spans="11:17" x14ac:dyDescent="0.35">
      <c r="K18062" s="1">
        <v>61</v>
      </c>
      <c r="L18062" s="1">
        <v>450000</v>
      </c>
      <c r="M18062" s="27">
        <v>3.5</v>
      </c>
      <c r="N18062" s="1">
        <v>10</v>
      </c>
      <c r="O18062" s="1" t="s">
        <v>27</v>
      </c>
      <c r="P18062" s="1" t="str">
        <f t="shared" si="598"/>
        <v>103.545000061</v>
      </c>
      <c r="Q18062" s="28">
        <f t="shared" si="599"/>
        <v>0</v>
      </c>
    </row>
    <row r="18063" spans="11:17" x14ac:dyDescent="0.35">
      <c r="K18063" s="1">
        <v>62</v>
      </c>
      <c r="L18063" s="1">
        <v>450000</v>
      </c>
      <c r="M18063" s="27">
        <v>3.5</v>
      </c>
      <c r="N18063" s="1">
        <v>10</v>
      </c>
      <c r="O18063" s="1" t="s">
        <v>27</v>
      </c>
      <c r="P18063" s="1" t="str">
        <f t="shared" si="598"/>
        <v>103.545000062</v>
      </c>
      <c r="Q18063" s="28">
        <f t="shared" si="599"/>
        <v>0</v>
      </c>
    </row>
    <row r="18064" spans="11:17" x14ac:dyDescent="0.35">
      <c r="K18064" s="1">
        <v>63</v>
      </c>
      <c r="L18064" s="1">
        <v>450000</v>
      </c>
      <c r="M18064" s="27">
        <v>3.5</v>
      </c>
      <c r="N18064" s="1">
        <v>10</v>
      </c>
      <c r="O18064" s="1" t="s">
        <v>27</v>
      </c>
      <c r="P18064" s="1" t="str">
        <f t="shared" si="598"/>
        <v>103.545000063</v>
      </c>
      <c r="Q18064" s="28">
        <f t="shared" si="599"/>
        <v>0</v>
      </c>
    </row>
    <row r="18065" spans="11:17" x14ac:dyDescent="0.35">
      <c r="K18065" s="1">
        <v>64</v>
      </c>
      <c r="L18065" s="1">
        <v>450000</v>
      </c>
      <c r="M18065" s="27">
        <v>3.5</v>
      </c>
      <c r="N18065" s="1">
        <v>10</v>
      </c>
      <c r="O18065" s="1" t="s">
        <v>27</v>
      </c>
      <c r="P18065" s="1" t="str">
        <f t="shared" si="598"/>
        <v>103.545000064</v>
      </c>
      <c r="Q18065" s="28">
        <f t="shared" si="599"/>
        <v>0</v>
      </c>
    </row>
    <row r="18066" spans="11:17" x14ac:dyDescent="0.35">
      <c r="K18066" s="1">
        <v>65</v>
      </c>
      <c r="L18066" s="1">
        <v>450000</v>
      </c>
      <c r="M18066" s="27">
        <v>3.5</v>
      </c>
      <c r="N18066" s="1">
        <v>10</v>
      </c>
      <c r="O18066" s="1" t="s">
        <v>27</v>
      </c>
      <c r="P18066" s="1" t="str">
        <f t="shared" si="598"/>
        <v>103.545000065</v>
      </c>
      <c r="Q18066" s="28">
        <f t="shared" si="599"/>
        <v>0</v>
      </c>
    </row>
    <row r="18067" spans="11:17" x14ac:dyDescent="0.35">
      <c r="K18067" s="1">
        <v>66</v>
      </c>
      <c r="L18067" s="1">
        <v>450000</v>
      </c>
      <c r="M18067" s="27">
        <v>3.5</v>
      </c>
      <c r="N18067" s="1">
        <v>10</v>
      </c>
      <c r="O18067" s="1" t="s">
        <v>27</v>
      </c>
      <c r="P18067" s="1" t="str">
        <f t="shared" si="598"/>
        <v>103.545000066</v>
      </c>
      <c r="Q18067" s="28">
        <f t="shared" si="599"/>
        <v>0</v>
      </c>
    </row>
    <row r="18068" spans="11:17" x14ac:dyDescent="0.35">
      <c r="K18068" s="1">
        <v>67</v>
      </c>
      <c r="L18068" s="1">
        <v>450000</v>
      </c>
      <c r="M18068" s="27">
        <v>3.5</v>
      </c>
      <c r="N18068" s="1">
        <v>10</v>
      </c>
      <c r="O18068" s="1" t="s">
        <v>27</v>
      </c>
      <c r="P18068" s="1" t="str">
        <f t="shared" si="598"/>
        <v>103.545000067</v>
      </c>
      <c r="Q18068" s="28">
        <f t="shared" si="599"/>
        <v>0</v>
      </c>
    </row>
    <row r="18069" spans="11:17" x14ac:dyDescent="0.35">
      <c r="K18069" s="1">
        <v>68</v>
      </c>
      <c r="L18069" s="1">
        <v>450000</v>
      </c>
      <c r="M18069" s="27">
        <v>3.5</v>
      </c>
      <c r="N18069" s="1">
        <v>10</v>
      </c>
      <c r="O18069" s="1" t="s">
        <v>27</v>
      </c>
      <c r="P18069" s="1" t="str">
        <f t="shared" si="598"/>
        <v>103.545000068</v>
      </c>
      <c r="Q18069" s="28">
        <f t="shared" si="599"/>
        <v>0</v>
      </c>
    </row>
    <row r="18070" spans="11:17" x14ac:dyDescent="0.35">
      <c r="K18070" s="1">
        <v>69</v>
      </c>
      <c r="L18070" s="1">
        <v>450000</v>
      </c>
      <c r="M18070" s="27">
        <v>3.5</v>
      </c>
      <c r="N18070" s="1">
        <v>10</v>
      </c>
      <c r="O18070" s="1" t="s">
        <v>27</v>
      </c>
      <c r="P18070" s="1" t="str">
        <f t="shared" si="598"/>
        <v>103.545000069</v>
      </c>
      <c r="Q18070" s="28">
        <f t="shared" si="599"/>
        <v>0</v>
      </c>
    </row>
    <row r="18071" spans="11:17" x14ac:dyDescent="0.35">
      <c r="K18071" s="1">
        <v>70</v>
      </c>
      <c r="L18071" s="1">
        <v>450000</v>
      </c>
      <c r="M18071" s="27">
        <v>3.5</v>
      </c>
      <c r="N18071" s="1">
        <v>10</v>
      </c>
      <c r="O18071" s="1" t="s">
        <v>27</v>
      </c>
      <c r="P18071" s="1" t="str">
        <f t="shared" si="598"/>
        <v>103.545000070</v>
      </c>
      <c r="Q18071" s="28">
        <f t="shared" si="599"/>
        <v>0</v>
      </c>
    </row>
    <row r="18072" spans="11:17" x14ac:dyDescent="0.35">
      <c r="K18072" s="1">
        <v>71</v>
      </c>
      <c r="L18072" s="1">
        <v>450000</v>
      </c>
      <c r="M18072" s="27">
        <v>3.5</v>
      </c>
      <c r="N18072" s="1">
        <v>10</v>
      </c>
      <c r="O18072" s="1" t="s">
        <v>27</v>
      </c>
      <c r="P18072" s="1" t="str">
        <f t="shared" si="598"/>
        <v>103.545000071</v>
      </c>
      <c r="Q18072" s="28">
        <f t="shared" si="599"/>
        <v>0</v>
      </c>
    </row>
    <row r="18073" spans="11:17" x14ac:dyDescent="0.35">
      <c r="K18073" s="1">
        <v>72</v>
      </c>
      <c r="L18073" s="1">
        <v>450000</v>
      </c>
      <c r="M18073" s="27">
        <v>3.5</v>
      </c>
      <c r="N18073" s="1">
        <v>10</v>
      </c>
      <c r="O18073" s="1" t="s">
        <v>27</v>
      </c>
      <c r="P18073" s="1" t="str">
        <f t="shared" si="598"/>
        <v>103.545000072</v>
      </c>
      <c r="Q18073" s="28">
        <f t="shared" si="599"/>
        <v>0</v>
      </c>
    </row>
    <row r="18074" spans="11:17" x14ac:dyDescent="0.35">
      <c r="K18074" s="1">
        <v>73</v>
      </c>
      <c r="L18074" s="1">
        <v>450000</v>
      </c>
      <c r="M18074" s="27">
        <v>3.5</v>
      </c>
      <c r="N18074" s="1">
        <v>10</v>
      </c>
      <c r="O18074" s="1" t="s">
        <v>27</v>
      </c>
      <c r="P18074" s="1" t="str">
        <f t="shared" si="598"/>
        <v>103.545000073</v>
      </c>
      <c r="Q18074" s="28">
        <f t="shared" si="599"/>
        <v>0</v>
      </c>
    </row>
    <row r="18075" spans="11:17" x14ac:dyDescent="0.35">
      <c r="K18075" s="1">
        <v>74</v>
      </c>
      <c r="L18075" s="1">
        <v>450000</v>
      </c>
      <c r="M18075" s="27">
        <v>3.5</v>
      </c>
      <c r="N18075" s="1">
        <v>10</v>
      </c>
      <c r="O18075" s="1" t="s">
        <v>27</v>
      </c>
      <c r="P18075" s="1" t="str">
        <f t="shared" si="598"/>
        <v>103.545000074</v>
      </c>
      <c r="Q18075" s="28">
        <f t="shared" si="599"/>
        <v>0</v>
      </c>
    </row>
    <row r="18076" spans="11:17" x14ac:dyDescent="0.35">
      <c r="K18076" s="1">
        <v>75</v>
      </c>
      <c r="L18076" s="1">
        <v>450000</v>
      </c>
      <c r="M18076" s="27">
        <v>3.5</v>
      </c>
      <c r="N18076" s="1">
        <v>10</v>
      </c>
      <c r="O18076" s="1" t="s">
        <v>27</v>
      </c>
      <c r="P18076" s="1" t="str">
        <f t="shared" si="598"/>
        <v>103.545000075</v>
      </c>
      <c r="Q18076" s="28">
        <f t="shared" si="599"/>
        <v>0</v>
      </c>
    </row>
    <row r="18077" spans="11:17" x14ac:dyDescent="0.35">
      <c r="K18077" s="1">
        <v>76</v>
      </c>
      <c r="L18077" s="1">
        <v>450000</v>
      </c>
      <c r="M18077" s="27">
        <v>3.5</v>
      </c>
      <c r="N18077" s="1">
        <v>10</v>
      </c>
      <c r="O18077" s="1" t="s">
        <v>27</v>
      </c>
      <c r="P18077" s="1" t="str">
        <f t="shared" si="598"/>
        <v>103.545000076</v>
      </c>
      <c r="Q18077" s="28">
        <f t="shared" si="599"/>
        <v>0</v>
      </c>
    </row>
    <row r="18078" spans="11:17" x14ac:dyDescent="0.35">
      <c r="K18078" s="1">
        <v>77</v>
      </c>
      <c r="L18078" s="1">
        <v>450000</v>
      </c>
      <c r="M18078" s="27">
        <v>3.5</v>
      </c>
      <c r="N18078" s="1">
        <v>10</v>
      </c>
      <c r="O18078" s="1" t="s">
        <v>27</v>
      </c>
      <c r="P18078" s="1" t="str">
        <f t="shared" si="598"/>
        <v>103.545000077</v>
      </c>
      <c r="Q18078" s="28">
        <f t="shared" si="599"/>
        <v>0</v>
      </c>
    </row>
    <row r="18079" spans="11:17" x14ac:dyDescent="0.35">
      <c r="K18079" s="1">
        <v>78</v>
      </c>
      <c r="L18079" s="1">
        <v>450000</v>
      </c>
      <c r="M18079" s="27">
        <v>3.5</v>
      </c>
      <c r="N18079" s="1">
        <v>10</v>
      </c>
      <c r="O18079" s="1" t="s">
        <v>27</v>
      </c>
      <c r="P18079" s="1" t="str">
        <f t="shared" si="598"/>
        <v>103.545000078</v>
      </c>
      <c r="Q18079" s="28">
        <f t="shared" si="599"/>
        <v>0</v>
      </c>
    </row>
    <row r="18080" spans="11:17" x14ac:dyDescent="0.35">
      <c r="K18080" s="1">
        <v>79</v>
      </c>
      <c r="L18080" s="1">
        <v>450000</v>
      </c>
      <c r="M18080" s="27">
        <v>3.5</v>
      </c>
      <c r="N18080" s="1">
        <v>10</v>
      </c>
      <c r="O18080" s="1" t="s">
        <v>27</v>
      </c>
      <c r="P18080" s="1" t="str">
        <f t="shared" si="598"/>
        <v>103.545000079</v>
      </c>
      <c r="Q18080" s="28">
        <f t="shared" si="599"/>
        <v>0</v>
      </c>
    </row>
    <row r="18081" spans="11:17" x14ac:dyDescent="0.35">
      <c r="K18081" s="1">
        <v>80</v>
      </c>
      <c r="L18081" s="1">
        <v>450000</v>
      </c>
      <c r="M18081" s="27">
        <v>3.5</v>
      </c>
      <c r="N18081" s="1">
        <v>10</v>
      </c>
      <c r="O18081" s="1" t="s">
        <v>27</v>
      </c>
      <c r="P18081" s="1" t="str">
        <f t="shared" si="598"/>
        <v>103.545000080</v>
      </c>
      <c r="Q18081" s="28">
        <f t="shared" si="599"/>
        <v>0</v>
      </c>
    </row>
    <row r="18082" spans="11:17" x14ac:dyDescent="0.35">
      <c r="K18082" s="1">
        <v>81</v>
      </c>
      <c r="L18082" s="1">
        <v>450000</v>
      </c>
      <c r="M18082" s="27">
        <v>3.5</v>
      </c>
      <c r="N18082" s="1">
        <v>10</v>
      </c>
      <c r="O18082" s="1" t="s">
        <v>27</v>
      </c>
      <c r="P18082" s="1" t="str">
        <f t="shared" si="598"/>
        <v>103.545000081</v>
      </c>
      <c r="Q18082" s="28">
        <f t="shared" si="599"/>
        <v>0</v>
      </c>
    </row>
    <row r="18083" spans="11:17" x14ac:dyDescent="0.35">
      <c r="K18083" s="1">
        <v>82</v>
      </c>
      <c r="L18083" s="1">
        <v>450000</v>
      </c>
      <c r="M18083" s="27">
        <v>3.5</v>
      </c>
      <c r="N18083" s="1">
        <v>10</v>
      </c>
      <c r="O18083" s="1" t="s">
        <v>27</v>
      </c>
      <c r="P18083" s="1" t="str">
        <f t="shared" si="598"/>
        <v>103.545000082</v>
      </c>
      <c r="Q18083" s="28">
        <f t="shared" si="599"/>
        <v>0</v>
      </c>
    </row>
    <row r="18084" spans="11:17" x14ac:dyDescent="0.35">
      <c r="K18084" s="1">
        <v>83</v>
      </c>
      <c r="L18084" s="1">
        <v>450000</v>
      </c>
      <c r="M18084" s="27">
        <v>3.5</v>
      </c>
      <c r="N18084" s="1">
        <v>10</v>
      </c>
      <c r="O18084" s="1" t="s">
        <v>27</v>
      </c>
      <c r="P18084" s="1" t="str">
        <f t="shared" si="598"/>
        <v>103.545000083</v>
      </c>
      <c r="Q18084" s="28">
        <f t="shared" si="599"/>
        <v>0</v>
      </c>
    </row>
    <row r="18085" spans="11:17" x14ac:dyDescent="0.35">
      <c r="K18085" s="1">
        <v>84</v>
      </c>
      <c r="L18085" s="1">
        <v>450000</v>
      </c>
      <c r="M18085" s="27">
        <v>3.5</v>
      </c>
      <c r="N18085" s="1">
        <v>10</v>
      </c>
      <c r="O18085" s="1" t="s">
        <v>27</v>
      </c>
      <c r="P18085" s="1" t="str">
        <f t="shared" si="598"/>
        <v>103.545000084</v>
      </c>
      <c r="Q18085" s="28">
        <f t="shared" si="599"/>
        <v>0</v>
      </c>
    </row>
    <row r="18086" spans="11:17" x14ac:dyDescent="0.35">
      <c r="K18086" s="1">
        <v>85</v>
      </c>
      <c r="L18086" s="1">
        <v>450000</v>
      </c>
      <c r="M18086" s="27">
        <v>3.5</v>
      </c>
      <c r="N18086" s="1">
        <v>10</v>
      </c>
      <c r="O18086" s="1" t="s">
        <v>27</v>
      </c>
      <c r="P18086" s="1" t="str">
        <f t="shared" si="598"/>
        <v>103.545000085</v>
      </c>
      <c r="Q18086" s="28">
        <f t="shared" si="599"/>
        <v>0</v>
      </c>
    </row>
    <row r="18087" spans="11:17" x14ac:dyDescent="0.35">
      <c r="K18087" s="1">
        <v>86</v>
      </c>
      <c r="L18087" s="1">
        <v>450000</v>
      </c>
      <c r="M18087" s="27">
        <v>3.5</v>
      </c>
      <c r="N18087" s="1">
        <v>10</v>
      </c>
      <c r="O18087" s="1" t="s">
        <v>27</v>
      </c>
      <c r="P18087" s="1" t="str">
        <f t="shared" si="598"/>
        <v>103.545000086</v>
      </c>
      <c r="Q18087" s="28">
        <f t="shared" si="599"/>
        <v>0</v>
      </c>
    </row>
    <row r="18088" spans="11:17" x14ac:dyDescent="0.35">
      <c r="K18088" s="1">
        <v>87</v>
      </c>
      <c r="L18088" s="1">
        <v>450000</v>
      </c>
      <c r="M18088" s="27">
        <v>3.5</v>
      </c>
      <c r="N18088" s="1">
        <v>10</v>
      </c>
      <c r="O18088" s="1" t="s">
        <v>27</v>
      </c>
      <c r="P18088" s="1" t="str">
        <f t="shared" si="598"/>
        <v>103.545000087</v>
      </c>
      <c r="Q18088" s="28">
        <f t="shared" si="599"/>
        <v>0</v>
      </c>
    </row>
    <row r="18089" spans="11:17" x14ac:dyDescent="0.35">
      <c r="K18089" s="1">
        <v>88</v>
      </c>
      <c r="L18089" s="1">
        <v>450000</v>
      </c>
      <c r="M18089" s="27">
        <v>3.5</v>
      </c>
      <c r="N18089" s="1">
        <v>10</v>
      </c>
      <c r="O18089" s="1" t="s">
        <v>27</v>
      </c>
      <c r="P18089" s="1" t="str">
        <f t="shared" si="598"/>
        <v>103.545000088</v>
      </c>
      <c r="Q18089" s="28">
        <f t="shared" si="599"/>
        <v>0</v>
      </c>
    </row>
    <row r="18090" spans="11:17" x14ac:dyDescent="0.35">
      <c r="K18090" s="1">
        <v>89</v>
      </c>
      <c r="L18090" s="1">
        <v>450000</v>
      </c>
      <c r="M18090" s="27">
        <v>3.5</v>
      </c>
      <c r="N18090" s="1">
        <v>10</v>
      </c>
      <c r="O18090" s="1" t="s">
        <v>27</v>
      </c>
      <c r="P18090" s="1" t="str">
        <f t="shared" si="598"/>
        <v>103.545000089</v>
      </c>
      <c r="Q18090" s="28">
        <f t="shared" si="599"/>
        <v>0</v>
      </c>
    </row>
    <row r="18091" spans="11:17" x14ac:dyDescent="0.35">
      <c r="K18091" s="1">
        <v>90</v>
      </c>
      <c r="L18091" s="1">
        <v>450000</v>
      </c>
      <c r="M18091" s="27">
        <v>3.5</v>
      </c>
      <c r="N18091" s="1">
        <v>10</v>
      </c>
      <c r="O18091" s="1" t="s">
        <v>27</v>
      </c>
      <c r="P18091" s="1" t="str">
        <f t="shared" si="598"/>
        <v>103.545000090</v>
      </c>
      <c r="Q18091" s="28">
        <f t="shared" si="599"/>
        <v>0</v>
      </c>
    </row>
    <row r="18092" spans="11:17" x14ac:dyDescent="0.35">
      <c r="K18092" s="1">
        <v>91</v>
      </c>
      <c r="L18092" s="1">
        <v>450000</v>
      </c>
      <c r="M18092" s="27">
        <v>3.5</v>
      </c>
      <c r="N18092" s="1">
        <v>10</v>
      </c>
      <c r="O18092" s="1" t="s">
        <v>27</v>
      </c>
      <c r="P18092" s="1" t="str">
        <f t="shared" si="598"/>
        <v>103.545000091</v>
      </c>
      <c r="Q18092" s="28">
        <f t="shared" si="599"/>
        <v>0</v>
      </c>
    </row>
    <row r="18093" spans="11:17" x14ac:dyDescent="0.35">
      <c r="K18093" s="1">
        <v>92</v>
      </c>
      <c r="L18093" s="1">
        <v>450000</v>
      </c>
      <c r="M18093" s="27">
        <v>3.5</v>
      </c>
      <c r="N18093" s="1">
        <v>10</v>
      </c>
      <c r="O18093" s="1" t="s">
        <v>27</v>
      </c>
      <c r="P18093" s="1" t="str">
        <f t="shared" si="598"/>
        <v>103.545000092</v>
      </c>
      <c r="Q18093" s="28">
        <f t="shared" si="599"/>
        <v>0</v>
      </c>
    </row>
    <row r="18094" spans="11:17" x14ac:dyDescent="0.35">
      <c r="K18094" s="1">
        <v>93</v>
      </c>
      <c r="L18094" s="1">
        <v>450000</v>
      </c>
      <c r="M18094" s="27">
        <v>3.5</v>
      </c>
      <c r="N18094" s="1">
        <v>10</v>
      </c>
      <c r="O18094" s="1" t="s">
        <v>27</v>
      </c>
      <c r="P18094" s="1" t="str">
        <f t="shared" si="598"/>
        <v>103.545000093</v>
      </c>
      <c r="Q18094" s="28">
        <f t="shared" si="599"/>
        <v>0</v>
      </c>
    </row>
    <row r="18095" spans="11:17" x14ac:dyDescent="0.35">
      <c r="K18095" s="1">
        <v>94</v>
      </c>
      <c r="L18095" s="1">
        <v>450000</v>
      </c>
      <c r="M18095" s="27">
        <v>3.5</v>
      </c>
      <c r="N18095" s="1">
        <v>10</v>
      </c>
      <c r="O18095" s="1" t="s">
        <v>27</v>
      </c>
      <c r="P18095" s="1" t="str">
        <f t="shared" si="598"/>
        <v>103.545000094</v>
      </c>
      <c r="Q18095" s="28">
        <f t="shared" si="599"/>
        <v>0</v>
      </c>
    </row>
    <row r="18096" spans="11:17" x14ac:dyDescent="0.35">
      <c r="K18096" s="1">
        <v>95</v>
      </c>
      <c r="L18096" s="1">
        <v>450000</v>
      </c>
      <c r="M18096" s="27">
        <v>3.5</v>
      </c>
      <c r="N18096" s="1">
        <v>10</v>
      </c>
      <c r="O18096" s="1" t="s">
        <v>27</v>
      </c>
      <c r="P18096" s="1" t="str">
        <f t="shared" si="598"/>
        <v>103.545000095</v>
      </c>
      <c r="Q18096" s="28">
        <f t="shared" si="599"/>
        <v>0</v>
      </c>
    </row>
    <row r="18097" spans="11:17" x14ac:dyDescent="0.35">
      <c r="K18097" s="1">
        <v>96</v>
      </c>
      <c r="L18097" s="1">
        <v>450000</v>
      </c>
      <c r="M18097" s="27">
        <v>3.5</v>
      </c>
      <c r="N18097" s="1">
        <v>10</v>
      </c>
      <c r="O18097" s="1" t="s">
        <v>27</v>
      </c>
      <c r="P18097" s="1" t="str">
        <f t="shared" si="598"/>
        <v>103.545000096</v>
      </c>
      <c r="Q18097" s="28">
        <f t="shared" si="599"/>
        <v>0</v>
      </c>
    </row>
    <row r="18098" spans="11:17" x14ac:dyDescent="0.35">
      <c r="K18098" s="1">
        <v>97</v>
      </c>
      <c r="L18098" s="1">
        <v>450000</v>
      </c>
      <c r="M18098" s="27">
        <v>3.5</v>
      </c>
      <c r="N18098" s="1">
        <v>10</v>
      </c>
      <c r="O18098" s="1" t="s">
        <v>27</v>
      </c>
      <c r="P18098" s="1" t="str">
        <f t="shared" si="598"/>
        <v>103.545000097</v>
      </c>
      <c r="Q18098" s="28">
        <f t="shared" si="599"/>
        <v>0</v>
      </c>
    </row>
    <row r="18099" spans="11:17" x14ac:dyDescent="0.35">
      <c r="K18099" s="1">
        <v>98</v>
      </c>
      <c r="L18099" s="1">
        <v>450000</v>
      </c>
      <c r="M18099" s="27">
        <v>3.5</v>
      </c>
      <c r="N18099" s="1">
        <v>10</v>
      </c>
      <c r="O18099" s="1" t="s">
        <v>27</v>
      </c>
      <c r="P18099" s="1" t="str">
        <f t="shared" si="598"/>
        <v>103.545000098</v>
      </c>
      <c r="Q18099" s="28">
        <f t="shared" si="599"/>
        <v>0</v>
      </c>
    </row>
    <row r="18100" spans="11:17" x14ac:dyDescent="0.35">
      <c r="K18100" s="1">
        <v>99</v>
      </c>
      <c r="L18100" s="1">
        <v>450000</v>
      </c>
      <c r="M18100" s="27">
        <v>3.5</v>
      </c>
      <c r="N18100" s="1">
        <v>10</v>
      </c>
      <c r="O18100" s="1" t="s">
        <v>27</v>
      </c>
      <c r="P18100" s="1" t="str">
        <f t="shared" si="598"/>
        <v>103.545000099</v>
      </c>
      <c r="Q18100" s="28">
        <f t="shared" si="599"/>
        <v>0</v>
      </c>
    </row>
    <row r="18101" spans="11:17" x14ac:dyDescent="0.35">
      <c r="K18101" s="1">
        <v>100</v>
      </c>
      <c r="L18101" s="1">
        <v>450000</v>
      </c>
      <c r="M18101" s="27">
        <v>3.5</v>
      </c>
      <c r="N18101" s="1">
        <v>10</v>
      </c>
      <c r="O18101" s="1" t="s">
        <v>27</v>
      </c>
      <c r="P18101" s="1" t="str">
        <f t="shared" si="598"/>
        <v>103.5450000100</v>
      </c>
      <c r="Q18101" s="28">
        <f t="shared" si="599"/>
        <v>0</v>
      </c>
    </row>
    <row r="18102" spans="11:17" x14ac:dyDescent="0.35">
      <c r="K18102" s="1">
        <v>101</v>
      </c>
      <c r="L18102" s="1">
        <v>450000</v>
      </c>
      <c r="M18102" s="27">
        <v>3.5</v>
      </c>
      <c r="N18102" s="1">
        <v>10</v>
      </c>
      <c r="O18102" s="1" t="s">
        <v>27</v>
      </c>
      <c r="P18102" s="1" t="str">
        <f t="shared" si="598"/>
        <v>103.5450000101</v>
      </c>
      <c r="Q18102" s="28">
        <f t="shared" si="599"/>
        <v>0</v>
      </c>
    </row>
    <row r="18103" spans="11:17" x14ac:dyDescent="0.35">
      <c r="K18103" s="1">
        <v>102</v>
      </c>
      <c r="L18103" s="1">
        <v>450000</v>
      </c>
      <c r="M18103" s="27">
        <v>3.5</v>
      </c>
      <c r="N18103" s="1">
        <v>10</v>
      </c>
      <c r="O18103" s="1" t="s">
        <v>27</v>
      </c>
      <c r="P18103" s="1" t="str">
        <f t="shared" si="598"/>
        <v>103.5450000102</v>
      </c>
      <c r="Q18103" s="28">
        <f t="shared" si="599"/>
        <v>0</v>
      </c>
    </row>
    <row r="18104" spans="11:17" x14ac:dyDescent="0.35">
      <c r="K18104" s="1">
        <v>103</v>
      </c>
      <c r="L18104" s="1">
        <v>450000</v>
      </c>
      <c r="M18104" s="27">
        <v>3.5</v>
      </c>
      <c r="N18104" s="1">
        <v>10</v>
      </c>
      <c r="O18104" s="1" t="s">
        <v>27</v>
      </c>
      <c r="P18104" s="1" t="str">
        <f t="shared" si="598"/>
        <v>103.5450000103</v>
      </c>
      <c r="Q18104" s="28">
        <f t="shared" si="599"/>
        <v>0</v>
      </c>
    </row>
    <row r="18105" spans="11:17" x14ac:dyDescent="0.35">
      <c r="K18105" s="1">
        <v>104</v>
      </c>
      <c r="L18105" s="1">
        <v>450000</v>
      </c>
      <c r="M18105" s="27">
        <v>3.5</v>
      </c>
      <c r="N18105" s="1">
        <v>10</v>
      </c>
      <c r="O18105" s="1" t="s">
        <v>27</v>
      </c>
      <c r="P18105" s="1" t="str">
        <f t="shared" si="598"/>
        <v>103.5450000104</v>
      </c>
      <c r="Q18105" s="28">
        <f t="shared" si="599"/>
        <v>0</v>
      </c>
    </row>
    <row r="18106" spans="11:17" x14ac:dyDescent="0.35">
      <c r="K18106" s="1">
        <v>105</v>
      </c>
      <c r="L18106" s="1">
        <v>450000</v>
      </c>
      <c r="M18106" s="27">
        <v>3.5</v>
      </c>
      <c r="N18106" s="1">
        <v>10</v>
      </c>
      <c r="O18106" s="1" t="s">
        <v>27</v>
      </c>
      <c r="P18106" s="1" t="str">
        <f t="shared" si="598"/>
        <v>103.5450000105</v>
      </c>
      <c r="Q18106" s="28">
        <f t="shared" si="599"/>
        <v>0</v>
      </c>
    </row>
    <row r="18107" spans="11:17" x14ac:dyDescent="0.35">
      <c r="K18107" s="1">
        <v>106</v>
      </c>
      <c r="L18107" s="1">
        <v>450000</v>
      </c>
      <c r="M18107" s="27">
        <v>3.5</v>
      </c>
      <c r="N18107" s="1">
        <v>10</v>
      </c>
      <c r="O18107" s="1" t="s">
        <v>27</v>
      </c>
      <c r="P18107" s="1" t="str">
        <f t="shared" si="598"/>
        <v>103.5450000106</v>
      </c>
      <c r="Q18107" s="28">
        <f t="shared" si="599"/>
        <v>0</v>
      </c>
    </row>
    <row r="18108" spans="11:17" x14ac:dyDescent="0.35">
      <c r="K18108" s="1">
        <v>107</v>
      </c>
      <c r="L18108" s="1">
        <v>450000</v>
      </c>
      <c r="M18108" s="27">
        <v>3.5</v>
      </c>
      <c r="N18108" s="1">
        <v>10</v>
      </c>
      <c r="O18108" s="1" t="s">
        <v>27</v>
      </c>
      <c r="P18108" s="1" t="str">
        <f t="shared" si="598"/>
        <v>103.5450000107</v>
      </c>
      <c r="Q18108" s="28">
        <f t="shared" si="599"/>
        <v>0</v>
      </c>
    </row>
    <row r="18109" spans="11:17" x14ac:dyDescent="0.35">
      <c r="K18109" s="1">
        <v>108</v>
      </c>
      <c r="L18109" s="1">
        <v>450000</v>
      </c>
      <c r="M18109" s="27">
        <v>3.5</v>
      </c>
      <c r="N18109" s="1">
        <v>10</v>
      </c>
      <c r="O18109" s="1" t="s">
        <v>27</v>
      </c>
      <c r="P18109" s="1" t="str">
        <f t="shared" si="598"/>
        <v>103.5450000108</v>
      </c>
      <c r="Q18109" s="28">
        <f t="shared" si="599"/>
        <v>0</v>
      </c>
    </row>
    <row r="18110" spans="11:17" x14ac:dyDescent="0.35">
      <c r="K18110" s="1">
        <v>109</v>
      </c>
      <c r="L18110" s="1">
        <v>450000</v>
      </c>
      <c r="M18110" s="27">
        <v>3.5</v>
      </c>
      <c r="N18110" s="1">
        <v>10</v>
      </c>
      <c r="O18110" s="1" t="s">
        <v>27</v>
      </c>
      <c r="P18110" s="1" t="str">
        <f t="shared" si="598"/>
        <v>103.5450000109</v>
      </c>
      <c r="Q18110" s="28">
        <f t="shared" si="599"/>
        <v>0</v>
      </c>
    </row>
    <row r="18111" spans="11:17" x14ac:dyDescent="0.35">
      <c r="K18111" s="1">
        <v>110</v>
      </c>
      <c r="L18111" s="1">
        <v>450000</v>
      </c>
      <c r="M18111" s="27">
        <v>3.5</v>
      </c>
      <c r="N18111" s="1">
        <v>10</v>
      </c>
      <c r="O18111" s="1" t="s">
        <v>27</v>
      </c>
      <c r="P18111" s="1" t="str">
        <f t="shared" si="598"/>
        <v>103.5450000110</v>
      </c>
      <c r="Q18111" s="28">
        <f t="shared" si="599"/>
        <v>0</v>
      </c>
    </row>
    <row r="18112" spans="11:17" x14ac:dyDescent="0.35">
      <c r="K18112" s="1">
        <v>111</v>
      </c>
      <c r="L18112" s="1">
        <v>450000</v>
      </c>
      <c r="M18112" s="27">
        <v>3.5</v>
      </c>
      <c r="N18112" s="1">
        <v>10</v>
      </c>
      <c r="O18112" s="1" t="s">
        <v>27</v>
      </c>
      <c r="P18112" s="1" t="str">
        <f t="shared" si="598"/>
        <v>103.5450000111</v>
      </c>
      <c r="Q18112" s="28">
        <f t="shared" si="599"/>
        <v>0</v>
      </c>
    </row>
    <row r="18113" spans="11:17" x14ac:dyDescent="0.35">
      <c r="K18113" s="1">
        <v>112</v>
      </c>
      <c r="L18113" s="1">
        <v>450000</v>
      </c>
      <c r="M18113" s="27">
        <v>3.5</v>
      </c>
      <c r="N18113" s="1">
        <v>10</v>
      </c>
      <c r="O18113" s="1" t="s">
        <v>27</v>
      </c>
      <c r="P18113" s="1" t="str">
        <f t="shared" si="598"/>
        <v>103.5450000112</v>
      </c>
      <c r="Q18113" s="28">
        <f t="shared" si="599"/>
        <v>0</v>
      </c>
    </row>
    <row r="18114" spans="11:17" x14ac:dyDescent="0.35">
      <c r="K18114" s="1">
        <v>113</v>
      </c>
      <c r="L18114" s="1">
        <v>450000</v>
      </c>
      <c r="M18114" s="27">
        <v>3.5</v>
      </c>
      <c r="N18114" s="1">
        <v>10</v>
      </c>
      <c r="O18114" s="1" t="s">
        <v>27</v>
      </c>
      <c r="P18114" s="1" t="str">
        <f t="shared" si="598"/>
        <v>103.5450000113</v>
      </c>
      <c r="Q18114" s="28">
        <f t="shared" si="599"/>
        <v>0</v>
      </c>
    </row>
    <row r="18115" spans="11:17" x14ac:dyDescent="0.35">
      <c r="K18115" s="1">
        <v>114</v>
      </c>
      <c r="L18115" s="1">
        <v>450000</v>
      </c>
      <c r="M18115" s="27">
        <v>3.5</v>
      </c>
      <c r="N18115" s="1">
        <v>10</v>
      </c>
      <c r="O18115" s="1" t="s">
        <v>27</v>
      </c>
      <c r="P18115" s="1" t="str">
        <f t="shared" ref="P18115:P18178" si="600">N18115&amp;M18115&amp;L18115&amp;K18115</f>
        <v>103.5450000114</v>
      </c>
      <c r="Q18115" s="28">
        <f t="shared" ref="Q18115:Q18178" si="601">VLOOKUP(O18115&amp;L18115&amp;M18115&amp;N18115,$W$2:$X$1051,2,FALSE)</f>
        <v>0</v>
      </c>
    </row>
    <row r="18116" spans="11:17" x14ac:dyDescent="0.35">
      <c r="K18116" s="1">
        <v>115</v>
      </c>
      <c r="L18116" s="1">
        <v>450000</v>
      </c>
      <c r="M18116" s="27">
        <v>3.5</v>
      </c>
      <c r="N18116" s="1">
        <v>10</v>
      </c>
      <c r="O18116" s="1" t="s">
        <v>27</v>
      </c>
      <c r="P18116" s="1" t="str">
        <f t="shared" si="600"/>
        <v>103.5450000115</v>
      </c>
      <c r="Q18116" s="28">
        <f t="shared" si="601"/>
        <v>0</v>
      </c>
    </row>
    <row r="18117" spans="11:17" x14ac:dyDescent="0.35">
      <c r="K18117" s="1">
        <v>116</v>
      </c>
      <c r="L18117" s="1">
        <v>450000</v>
      </c>
      <c r="M18117" s="27">
        <v>3.5</v>
      </c>
      <c r="N18117" s="1">
        <v>10</v>
      </c>
      <c r="O18117" s="1" t="s">
        <v>27</v>
      </c>
      <c r="P18117" s="1" t="str">
        <f t="shared" si="600"/>
        <v>103.5450000116</v>
      </c>
      <c r="Q18117" s="28">
        <f t="shared" si="601"/>
        <v>0</v>
      </c>
    </row>
    <row r="18118" spans="11:17" x14ac:dyDescent="0.35">
      <c r="K18118" s="1">
        <v>117</v>
      </c>
      <c r="L18118" s="1">
        <v>450000</v>
      </c>
      <c r="M18118" s="27">
        <v>3.5</v>
      </c>
      <c r="N18118" s="1">
        <v>10</v>
      </c>
      <c r="O18118" s="1" t="s">
        <v>27</v>
      </c>
      <c r="P18118" s="1" t="str">
        <f t="shared" si="600"/>
        <v>103.5450000117</v>
      </c>
      <c r="Q18118" s="28">
        <f t="shared" si="601"/>
        <v>0</v>
      </c>
    </row>
    <row r="18119" spans="11:17" x14ac:dyDescent="0.35">
      <c r="K18119" s="1">
        <v>118</v>
      </c>
      <c r="L18119" s="1">
        <v>450000</v>
      </c>
      <c r="M18119" s="27">
        <v>3.5</v>
      </c>
      <c r="N18119" s="1">
        <v>10</v>
      </c>
      <c r="O18119" s="1" t="s">
        <v>27</v>
      </c>
      <c r="P18119" s="1" t="str">
        <f t="shared" si="600"/>
        <v>103.5450000118</v>
      </c>
      <c r="Q18119" s="28">
        <f t="shared" si="601"/>
        <v>0</v>
      </c>
    </row>
    <row r="18120" spans="11:17" x14ac:dyDescent="0.35">
      <c r="K18120" s="1">
        <v>119</v>
      </c>
      <c r="L18120" s="1">
        <v>450000</v>
      </c>
      <c r="M18120" s="27">
        <v>3.5</v>
      </c>
      <c r="N18120" s="1">
        <v>10</v>
      </c>
      <c r="O18120" s="1" t="s">
        <v>27</v>
      </c>
      <c r="P18120" s="1" t="str">
        <f t="shared" si="600"/>
        <v>103.5450000119</v>
      </c>
      <c r="Q18120" s="28">
        <f t="shared" si="601"/>
        <v>0</v>
      </c>
    </row>
    <row r="18121" spans="11:17" x14ac:dyDescent="0.35">
      <c r="K18121" s="1">
        <v>120</v>
      </c>
      <c r="L18121" s="1">
        <v>450000</v>
      </c>
      <c r="M18121" s="27">
        <v>3.5</v>
      </c>
      <c r="N18121" s="1">
        <v>10</v>
      </c>
      <c r="O18121" s="1" t="s">
        <v>27</v>
      </c>
      <c r="P18121" s="1" t="str">
        <f t="shared" si="600"/>
        <v>103.5450000120</v>
      </c>
      <c r="Q18121" s="28">
        <f t="shared" si="601"/>
        <v>0</v>
      </c>
    </row>
    <row r="18122" spans="11:17" x14ac:dyDescent="0.35">
      <c r="K18122" s="1">
        <v>121</v>
      </c>
      <c r="L18122" s="1">
        <v>450000</v>
      </c>
      <c r="M18122" s="27">
        <v>3.5</v>
      </c>
      <c r="N18122" s="1">
        <v>10</v>
      </c>
      <c r="O18122" s="1" t="s">
        <v>27</v>
      </c>
      <c r="P18122" s="1" t="str">
        <f t="shared" si="600"/>
        <v>103.5450000121</v>
      </c>
      <c r="Q18122" s="28">
        <f t="shared" si="601"/>
        <v>0</v>
      </c>
    </row>
    <row r="18123" spans="11:17" x14ac:dyDescent="0.35">
      <c r="K18123" s="1">
        <v>122</v>
      </c>
      <c r="L18123" s="1">
        <v>450000</v>
      </c>
      <c r="M18123" s="27">
        <v>3.5</v>
      </c>
      <c r="N18123" s="1">
        <v>10</v>
      </c>
      <c r="O18123" s="1" t="s">
        <v>27</v>
      </c>
      <c r="P18123" s="1" t="str">
        <f t="shared" si="600"/>
        <v>103.5450000122</v>
      </c>
      <c r="Q18123" s="28">
        <f t="shared" si="601"/>
        <v>0</v>
      </c>
    </row>
    <row r="18124" spans="11:17" x14ac:dyDescent="0.35">
      <c r="K18124" s="1">
        <v>123</v>
      </c>
      <c r="L18124" s="1">
        <v>450000</v>
      </c>
      <c r="M18124" s="27">
        <v>3.5</v>
      </c>
      <c r="N18124" s="1">
        <v>10</v>
      </c>
      <c r="O18124" s="1" t="s">
        <v>27</v>
      </c>
      <c r="P18124" s="1" t="str">
        <f t="shared" si="600"/>
        <v>103.5450000123</v>
      </c>
      <c r="Q18124" s="28">
        <f t="shared" si="601"/>
        <v>0</v>
      </c>
    </row>
    <row r="18125" spans="11:17" x14ac:dyDescent="0.35">
      <c r="K18125" s="1">
        <v>124</v>
      </c>
      <c r="L18125" s="1">
        <v>450000</v>
      </c>
      <c r="M18125" s="27">
        <v>3.5</v>
      </c>
      <c r="N18125" s="1">
        <v>10</v>
      </c>
      <c r="O18125" s="1" t="s">
        <v>27</v>
      </c>
      <c r="P18125" s="1" t="str">
        <f t="shared" si="600"/>
        <v>103.5450000124</v>
      </c>
      <c r="Q18125" s="28">
        <f t="shared" si="601"/>
        <v>0</v>
      </c>
    </row>
    <row r="18126" spans="11:17" x14ac:dyDescent="0.35">
      <c r="K18126" s="1">
        <v>125</v>
      </c>
      <c r="L18126" s="1">
        <v>450000</v>
      </c>
      <c r="M18126" s="27">
        <v>3.5</v>
      </c>
      <c r="N18126" s="1">
        <v>10</v>
      </c>
      <c r="O18126" s="1" t="s">
        <v>27</v>
      </c>
      <c r="P18126" s="1" t="str">
        <f t="shared" si="600"/>
        <v>103.5450000125</v>
      </c>
      <c r="Q18126" s="28">
        <f t="shared" si="601"/>
        <v>0</v>
      </c>
    </row>
    <row r="18127" spans="11:17" x14ac:dyDescent="0.35">
      <c r="K18127" s="1">
        <v>1</v>
      </c>
      <c r="L18127" s="1">
        <v>450000</v>
      </c>
      <c r="M18127" s="27">
        <v>6.5</v>
      </c>
      <c r="N18127" s="1">
        <v>10</v>
      </c>
      <c r="O18127" s="1" t="s">
        <v>26</v>
      </c>
      <c r="P18127" s="1" t="str">
        <f t="shared" si="600"/>
        <v>106.54500001</v>
      </c>
      <c r="Q18127" s="28">
        <f t="shared" si="601"/>
        <v>0</v>
      </c>
    </row>
    <row r="18128" spans="11:17" x14ac:dyDescent="0.35">
      <c r="K18128" s="1">
        <v>2</v>
      </c>
      <c r="L18128" s="1">
        <v>450000</v>
      </c>
      <c r="M18128" s="27">
        <v>6.5</v>
      </c>
      <c r="N18128" s="1">
        <v>10</v>
      </c>
      <c r="O18128" s="1" t="s">
        <v>26</v>
      </c>
      <c r="P18128" s="1" t="str">
        <f t="shared" si="600"/>
        <v>106.54500002</v>
      </c>
      <c r="Q18128" s="28">
        <f t="shared" si="601"/>
        <v>0</v>
      </c>
    </row>
    <row r="18129" spans="11:17" x14ac:dyDescent="0.35">
      <c r="K18129" s="1">
        <v>3</v>
      </c>
      <c r="L18129" s="1">
        <v>450000</v>
      </c>
      <c r="M18129" s="27">
        <v>6.5</v>
      </c>
      <c r="N18129" s="1">
        <v>10</v>
      </c>
      <c r="O18129" s="1" t="s">
        <v>26</v>
      </c>
      <c r="P18129" s="1" t="str">
        <f t="shared" si="600"/>
        <v>106.54500003</v>
      </c>
      <c r="Q18129" s="28">
        <f t="shared" si="601"/>
        <v>0</v>
      </c>
    </row>
    <row r="18130" spans="11:17" x14ac:dyDescent="0.35">
      <c r="K18130" s="1">
        <v>4</v>
      </c>
      <c r="L18130" s="1">
        <v>450000</v>
      </c>
      <c r="M18130" s="27">
        <v>6.5</v>
      </c>
      <c r="N18130" s="1">
        <v>10</v>
      </c>
      <c r="O18130" s="1" t="s">
        <v>26</v>
      </c>
      <c r="P18130" s="1" t="str">
        <f t="shared" si="600"/>
        <v>106.54500004</v>
      </c>
      <c r="Q18130" s="28">
        <f t="shared" si="601"/>
        <v>0</v>
      </c>
    </row>
    <row r="18131" spans="11:17" x14ac:dyDescent="0.35">
      <c r="K18131" s="1">
        <v>5</v>
      </c>
      <c r="L18131" s="1">
        <v>450000</v>
      </c>
      <c r="M18131" s="27">
        <v>6.5</v>
      </c>
      <c r="N18131" s="1">
        <v>10</v>
      </c>
      <c r="O18131" s="1" t="s">
        <v>26</v>
      </c>
      <c r="P18131" s="1" t="str">
        <f t="shared" si="600"/>
        <v>106.54500005</v>
      </c>
      <c r="Q18131" s="28">
        <f t="shared" si="601"/>
        <v>0</v>
      </c>
    </row>
    <row r="18132" spans="11:17" x14ac:dyDescent="0.35">
      <c r="K18132" s="1">
        <v>6</v>
      </c>
      <c r="L18132" s="1">
        <v>450000</v>
      </c>
      <c r="M18132" s="27">
        <v>6.5</v>
      </c>
      <c r="N18132" s="1">
        <v>10</v>
      </c>
      <c r="O18132" s="1" t="s">
        <v>26</v>
      </c>
      <c r="P18132" s="1" t="str">
        <f t="shared" si="600"/>
        <v>106.54500006</v>
      </c>
      <c r="Q18132" s="28">
        <f t="shared" si="601"/>
        <v>0</v>
      </c>
    </row>
    <row r="18133" spans="11:17" x14ac:dyDescent="0.35">
      <c r="K18133" s="1">
        <v>7</v>
      </c>
      <c r="L18133" s="1">
        <v>450000</v>
      </c>
      <c r="M18133" s="27">
        <v>6.5</v>
      </c>
      <c r="N18133" s="1">
        <v>10</v>
      </c>
      <c r="O18133" s="1" t="s">
        <v>26</v>
      </c>
      <c r="P18133" s="1" t="str">
        <f t="shared" si="600"/>
        <v>106.54500007</v>
      </c>
      <c r="Q18133" s="28">
        <f t="shared" si="601"/>
        <v>0</v>
      </c>
    </row>
    <row r="18134" spans="11:17" x14ac:dyDescent="0.35">
      <c r="K18134" s="1">
        <v>8</v>
      </c>
      <c r="L18134" s="1">
        <v>450000</v>
      </c>
      <c r="M18134" s="27">
        <v>6.5</v>
      </c>
      <c r="N18134" s="1">
        <v>10</v>
      </c>
      <c r="O18134" s="1" t="s">
        <v>26</v>
      </c>
      <c r="P18134" s="1" t="str">
        <f t="shared" si="600"/>
        <v>106.54500008</v>
      </c>
      <c r="Q18134" s="28">
        <f t="shared" si="601"/>
        <v>0</v>
      </c>
    </row>
    <row r="18135" spans="11:17" x14ac:dyDescent="0.35">
      <c r="K18135" s="1">
        <v>9</v>
      </c>
      <c r="L18135" s="1">
        <v>450000</v>
      </c>
      <c r="M18135" s="27">
        <v>6.5</v>
      </c>
      <c r="N18135" s="1">
        <v>10</v>
      </c>
      <c r="O18135" s="1" t="s">
        <v>26</v>
      </c>
      <c r="P18135" s="1" t="str">
        <f t="shared" si="600"/>
        <v>106.54500009</v>
      </c>
      <c r="Q18135" s="28">
        <f t="shared" si="601"/>
        <v>0</v>
      </c>
    </row>
    <row r="18136" spans="11:17" x14ac:dyDescent="0.35">
      <c r="K18136" s="1">
        <v>10</v>
      </c>
      <c r="L18136" s="1">
        <v>450000</v>
      </c>
      <c r="M18136" s="27">
        <v>6.5</v>
      </c>
      <c r="N18136" s="1">
        <v>10</v>
      </c>
      <c r="O18136" s="1" t="s">
        <v>26</v>
      </c>
      <c r="P18136" s="1" t="str">
        <f t="shared" si="600"/>
        <v>106.545000010</v>
      </c>
      <c r="Q18136" s="28">
        <f t="shared" si="601"/>
        <v>0</v>
      </c>
    </row>
    <row r="18137" spans="11:17" x14ac:dyDescent="0.35">
      <c r="K18137" s="1">
        <v>11</v>
      </c>
      <c r="L18137" s="1">
        <v>450000</v>
      </c>
      <c r="M18137" s="27">
        <v>6.5</v>
      </c>
      <c r="N18137" s="1">
        <v>10</v>
      </c>
      <c r="O18137" s="1" t="s">
        <v>26</v>
      </c>
      <c r="P18137" s="1" t="str">
        <f t="shared" si="600"/>
        <v>106.545000011</v>
      </c>
      <c r="Q18137" s="28">
        <f t="shared" si="601"/>
        <v>0</v>
      </c>
    </row>
    <row r="18138" spans="11:17" x14ac:dyDescent="0.35">
      <c r="K18138" s="1">
        <v>12</v>
      </c>
      <c r="L18138" s="1">
        <v>450000</v>
      </c>
      <c r="M18138" s="27">
        <v>6.5</v>
      </c>
      <c r="N18138" s="1">
        <v>10</v>
      </c>
      <c r="O18138" s="1" t="s">
        <v>26</v>
      </c>
      <c r="P18138" s="1" t="str">
        <f t="shared" si="600"/>
        <v>106.545000012</v>
      </c>
      <c r="Q18138" s="28">
        <f t="shared" si="601"/>
        <v>0</v>
      </c>
    </row>
    <row r="18139" spans="11:17" x14ac:dyDescent="0.35">
      <c r="K18139" s="1">
        <v>13</v>
      </c>
      <c r="L18139" s="1">
        <v>450000</v>
      </c>
      <c r="M18139" s="27">
        <v>6.5</v>
      </c>
      <c r="N18139" s="1">
        <v>10</v>
      </c>
      <c r="O18139" s="1" t="s">
        <v>26</v>
      </c>
      <c r="P18139" s="1" t="str">
        <f t="shared" si="600"/>
        <v>106.545000013</v>
      </c>
      <c r="Q18139" s="28">
        <f t="shared" si="601"/>
        <v>0</v>
      </c>
    </row>
    <row r="18140" spans="11:17" x14ac:dyDescent="0.35">
      <c r="K18140" s="1">
        <v>14</v>
      </c>
      <c r="L18140" s="1">
        <v>450000</v>
      </c>
      <c r="M18140" s="27">
        <v>6.5</v>
      </c>
      <c r="N18140" s="1">
        <v>10</v>
      </c>
      <c r="O18140" s="1" t="s">
        <v>26</v>
      </c>
      <c r="P18140" s="1" t="str">
        <f t="shared" si="600"/>
        <v>106.545000014</v>
      </c>
      <c r="Q18140" s="28">
        <f t="shared" si="601"/>
        <v>0</v>
      </c>
    </row>
    <row r="18141" spans="11:17" x14ac:dyDescent="0.35">
      <c r="K18141" s="1">
        <v>15</v>
      </c>
      <c r="L18141" s="1">
        <v>450000</v>
      </c>
      <c r="M18141" s="27">
        <v>6.5</v>
      </c>
      <c r="N18141" s="1">
        <v>10</v>
      </c>
      <c r="O18141" s="1" t="s">
        <v>26</v>
      </c>
      <c r="P18141" s="1" t="str">
        <f t="shared" si="600"/>
        <v>106.545000015</v>
      </c>
      <c r="Q18141" s="28">
        <f t="shared" si="601"/>
        <v>0</v>
      </c>
    </row>
    <row r="18142" spans="11:17" x14ac:dyDescent="0.35">
      <c r="K18142" s="1">
        <v>16</v>
      </c>
      <c r="L18142" s="1">
        <v>450000</v>
      </c>
      <c r="M18142" s="27">
        <v>6.5</v>
      </c>
      <c r="N18142" s="1">
        <v>10</v>
      </c>
      <c r="O18142" s="1" t="s">
        <v>26</v>
      </c>
      <c r="P18142" s="1" t="str">
        <f t="shared" si="600"/>
        <v>106.545000016</v>
      </c>
      <c r="Q18142" s="28">
        <f t="shared" si="601"/>
        <v>0</v>
      </c>
    </row>
    <row r="18143" spans="11:17" x14ac:dyDescent="0.35">
      <c r="K18143" s="1">
        <v>17</v>
      </c>
      <c r="L18143" s="1">
        <v>450000</v>
      </c>
      <c r="M18143" s="27">
        <v>6.5</v>
      </c>
      <c r="N18143" s="1">
        <v>10</v>
      </c>
      <c r="O18143" s="1" t="s">
        <v>26</v>
      </c>
      <c r="P18143" s="1" t="str">
        <f t="shared" si="600"/>
        <v>106.545000017</v>
      </c>
      <c r="Q18143" s="28">
        <f t="shared" si="601"/>
        <v>0</v>
      </c>
    </row>
    <row r="18144" spans="11:17" x14ac:dyDescent="0.35">
      <c r="K18144" s="1">
        <v>18</v>
      </c>
      <c r="L18144" s="1">
        <v>450000</v>
      </c>
      <c r="M18144" s="27">
        <v>6.5</v>
      </c>
      <c r="N18144" s="1">
        <v>10</v>
      </c>
      <c r="O18144" s="1" t="s">
        <v>26</v>
      </c>
      <c r="P18144" s="1" t="str">
        <f t="shared" si="600"/>
        <v>106.545000018</v>
      </c>
      <c r="Q18144" s="28">
        <f t="shared" si="601"/>
        <v>0</v>
      </c>
    </row>
    <row r="18145" spans="11:17" x14ac:dyDescent="0.35">
      <c r="K18145" s="1">
        <v>19</v>
      </c>
      <c r="L18145" s="1">
        <v>450000</v>
      </c>
      <c r="M18145" s="27">
        <v>6.5</v>
      </c>
      <c r="N18145" s="1">
        <v>10</v>
      </c>
      <c r="O18145" s="1" t="s">
        <v>26</v>
      </c>
      <c r="P18145" s="1" t="str">
        <f t="shared" si="600"/>
        <v>106.545000019</v>
      </c>
      <c r="Q18145" s="28">
        <f t="shared" si="601"/>
        <v>0</v>
      </c>
    </row>
    <row r="18146" spans="11:17" x14ac:dyDescent="0.35">
      <c r="K18146" s="1">
        <v>20</v>
      </c>
      <c r="L18146" s="1">
        <v>450000</v>
      </c>
      <c r="M18146" s="27">
        <v>6.5</v>
      </c>
      <c r="N18146" s="1">
        <v>10</v>
      </c>
      <c r="O18146" s="1" t="s">
        <v>26</v>
      </c>
      <c r="P18146" s="1" t="str">
        <f t="shared" si="600"/>
        <v>106.545000020</v>
      </c>
      <c r="Q18146" s="28">
        <f t="shared" si="601"/>
        <v>0</v>
      </c>
    </row>
    <row r="18147" spans="11:17" x14ac:dyDescent="0.35">
      <c r="K18147" s="1">
        <v>21</v>
      </c>
      <c r="L18147" s="1">
        <v>450000</v>
      </c>
      <c r="M18147" s="27">
        <v>6.5</v>
      </c>
      <c r="N18147" s="1">
        <v>10</v>
      </c>
      <c r="O18147" s="1" t="s">
        <v>26</v>
      </c>
      <c r="P18147" s="1" t="str">
        <f t="shared" si="600"/>
        <v>106.545000021</v>
      </c>
      <c r="Q18147" s="28">
        <f t="shared" si="601"/>
        <v>0</v>
      </c>
    </row>
    <row r="18148" spans="11:17" x14ac:dyDescent="0.35">
      <c r="K18148" s="1">
        <v>22</v>
      </c>
      <c r="L18148" s="1">
        <v>450000</v>
      </c>
      <c r="M18148" s="27">
        <v>6.5</v>
      </c>
      <c r="N18148" s="1">
        <v>10</v>
      </c>
      <c r="O18148" s="1" t="s">
        <v>26</v>
      </c>
      <c r="P18148" s="1" t="str">
        <f t="shared" si="600"/>
        <v>106.545000022</v>
      </c>
      <c r="Q18148" s="28">
        <f t="shared" si="601"/>
        <v>0</v>
      </c>
    </row>
    <row r="18149" spans="11:17" x14ac:dyDescent="0.35">
      <c r="K18149" s="1">
        <v>23</v>
      </c>
      <c r="L18149" s="1">
        <v>450000</v>
      </c>
      <c r="M18149" s="27">
        <v>6.5</v>
      </c>
      <c r="N18149" s="1">
        <v>10</v>
      </c>
      <c r="O18149" s="1" t="s">
        <v>26</v>
      </c>
      <c r="P18149" s="1" t="str">
        <f t="shared" si="600"/>
        <v>106.545000023</v>
      </c>
      <c r="Q18149" s="28">
        <f t="shared" si="601"/>
        <v>0</v>
      </c>
    </row>
    <row r="18150" spans="11:17" x14ac:dyDescent="0.35">
      <c r="K18150" s="1">
        <v>24</v>
      </c>
      <c r="L18150" s="1">
        <v>450000</v>
      </c>
      <c r="M18150" s="27">
        <v>6.5</v>
      </c>
      <c r="N18150" s="1">
        <v>10</v>
      </c>
      <c r="O18150" s="1" t="s">
        <v>26</v>
      </c>
      <c r="P18150" s="1" t="str">
        <f t="shared" si="600"/>
        <v>106.545000024</v>
      </c>
      <c r="Q18150" s="28">
        <f t="shared" si="601"/>
        <v>0</v>
      </c>
    </row>
    <row r="18151" spans="11:17" x14ac:dyDescent="0.35">
      <c r="K18151" s="1">
        <v>25</v>
      </c>
      <c r="L18151" s="1">
        <v>450000</v>
      </c>
      <c r="M18151" s="27">
        <v>6.5</v>
      </c>
      <c r="N18151" s="1">
        <v>10</v>
      </c>
      <c r="O18151" s="1" t="s">
        <v>26</v>
      </c>
      <c r="P18151" s="1" t="str">
        <f t="shared" si="600"/>
        <v>106.545000025</v>
      </c>
      <c r="Q18151" s="28">
        <f t="shared" si="601"/>
        <v>0</v>
      </c>
    </row>
    <row r="18152" spans="11:17" x14ac:dyDescent="0.35">
      <c r="K18152" s="1">
        <v>26</v>
      </c>
      <c r="L18152" s="1">
        <v>450000</v>
      </c>
      <c r="M18152" s="27">
        <v>6.5</v>
      </c>
      <c r="N18152" s="1">
        <v>10</v>
      </c>
      <c r="O18152" s="1" t="s">
        <v>17</v>
      </c>
      <c r="P18152" s="1" t="str">
        <f t="shared" si="600"/>
        <v>106.545000026</v>
      </c>
      <c r="Q18152" s="28">
        <f t="shared" si="601"/>
        <v>0</v>
      </c>
    </row>
    <row r="18153" spans="11:17" x14ac:dyDescent="0.35">
      <c r="K18153" s="1">
        <v>27</v>
      </c>
      <c r="L18153" s="1">
        <v>450000</v>
      </c>
      <c r="M18153" s="27">
        <v>6.5</v>
      </c>
      <c r="N18153" s="1">
        <v>10</v>
      </c>
      <c r="O18153" s="1" t="s">
        <v>17</v>
      </c>
      <c r="P18153" s="1" t="str">
        <f t="shared" si="600"/>
        <v>106.545000027</v>
      </c>
      <c r="Q18153" s="28">
        <f t="shared" si="601"/>
        <v>0</v>
      </c>
    </row>
    <row r="18154" spans="11:17" x14ac:dyDescent="0.35">
      <c r="K18154" s="1">
        <v>28</v>
      </c>
      <c r="L18154" s="1">
        <v>450000</v>
      </c>
      <c r="M18154" s="27">
        <v>6.5</v>
      </c>
      <c r="N18154" s="1">
        <v>10</v>
      </c>
      <c r="O18154" s="1" t="s">
        <v>17</v>
      </c>
      <c r="P18154" s="1" t="str">
        <f t="shared" si="600"/>
        <v>106.545000028</v>
      </c>
      <c r="Q18154" s="28">
        <f t="shared" si="601"/>
        <v>0</v>
      </c>
    </row>
    <row r="18155" spans="11:17" x14ac:dyDescent="0.35">
      <c r="K18155" s="1">
        <v>29</v>
      </c>
      <c r="L18155" s="1">
        <v>450000</v>
      </c>
      <c r="M18155" s="27">
        <v>6.5</v>
      </c>
      <c r="N18155" s="1">
        <v>10</v>
      </c>
      <c r="O18155" s="1" t="s">
        <v>17</v>
      </c>
      <c r="P18155" s="1" t="str">
        <f t="shared" si="600"/>
        <v>106.545000029</v>
      </c>
      <c r="Q18155" s="28">
        <f t="shared" si="601"/>
        <v>0</v>
      </c>
    </row>
    <row r="18156" spans="11:17" x14ac:dyDescent="0.35">
      <c r="K18156" s="1">
        <v>30</v>
      </c>
      <c r="L18156" s="1">
        <v>450000</v>
      </c>
      <c r="M18156" s="27">
        <v>6.5</v>
      </c>
      <c r="N18156" s="1">
        <v>10</v>
      </c>
      <c r="O18156" s="1" t="s">
        <v>17</v>
      </c>
      <c r="P18156" s="1" t="str">
        <f t="shared" si="600"/>
        <v>106.545000030</v>
      </c>
      <c r="Q18156" s="28">
        <f t="shared" si="601"/>
        <v>0</v>
      </c>
    </row>
    <row r="18157" spans="11:17" x14ac:dyDescent="0.35">
      <c r="K18157" s="1">
        <v>31</v>
      </c>
      <c r="L18157" s="1">
        <v>450000</v>
      </c>
      <c r="M18157" s="27">
        <v>6.5</v>
      </c>
      <c r="N18157" s="1">
        <v>10</v>
      </c>
      <c r="O18157" s="1" t="s">
        <v>17</v>
      </c>
      <c r="P18157" s="1" t="str">
        <f t="shared" si="600"/>
        <v>106.545000031</v>
      </c>
      <c r="Q18157" s="28">
        <f t="shared" si="601"/>
        <v>0</v>
      </c>
    </row>
    <row r="18158" spans="11:17" x14ac:dyDescent="0.35">
      <c r="K18158" s="1">
        <v>32</v>
      </c>
      <c r="L18158" s="1">
        <v>450000</v>
      </c>
      <c r="M18158" s="27">
        <v>6.5</v>
      </c>
      <c r="N18158" s="1">
        <v>10</v>
      </c>
      <c r="O18158" s="1" t="s">
        <v>17</v>
      </c>
      <c r="P18158" s="1" t="str">
        <f t="shared" si="600"/>
        <v>106.545000032</v>
      </c>
      <c r="Q18158" s="28">
        <f t="shared" si="601"/>
        <v>0</v>
      </c>
    </row>
    <row r="18159" spans="11:17" x14ac:dyDescent="0.35">
      <c r="K18159" s="1">
        <v>33</v>
      </c>
      <c r="L18159" s="1">
        <v>450000</v>
      </c>
      <c r="M18159" s="27">
        <v>6.5</v>
      </c>
      <c r="N18159" s="1">
        <v>10</v>
      </c>
      <c r="O18159" s="1" t="s">
        <v>17</v>
      </c>
      <c r="P18159" s="1" t="str">
        <f t="shared" si="600"/>
        <v>106.545000033</v>
      </c>
      <c r="Q18159" s="28">
        <f t="shared" si="601"/>
        <v>0</v>
      </c>
    </row>
    <row r="18160" spans="11:17" x14ac:dyDescent="0.35">
      <c r="K18160" s="1">
        <v>34</v>
      </c>
      <c r="L18160" s="1">
        <v>450000</v>
      </c>
      <c r="M18160" s="27">
        <v>6.5</v>
      </c>
      <c r="N18160" s="1">
        <v>10</v>
      </c>
      <c r="O18160" s="1" t="s">
        <v>17</v>
      </c>
      <c r="P18160" s="1" t="str">
        <f t="shared" si="600"/>
        <v>106.545000034</v>
      </c>
      <c r="Q18160" s="28">
        <f t="shared" si="601"/>
        <v>0</v>
      </c>
    </row>
    <row r="18161" spans="11:17" x14ac:dyDescent="0.35">
      <c r="K18161" s="1">
        <v>35</v>
      </c>
      <c r="L18161" s="1">
        <v>450000</v>
      </c>
      <c r="M18161" s="27">
        <v>6.5</v>
      </c>
      <c r="N18161" s="1">
        <v>10</v>
      </c>
      <c r="O18161" s="1" t="s">
        <v>17</v>
      </c>
      <c r="P18161" s="1" t="str">
        <f t="shared" si="600"/>
        <v>106.545000035</v>
      </c>
      <c r="Q18161" s="28">
        <f t="shared" si="601"/>
        <v>0</v>
      </c>
    </row>
    <row r="18162" spans="11:17" x14ac:dyDescent="0.35">
      <c r="K18162" s="1">
        <v>36</v>
      </c>
      <c r="L18162" s="1">
        <v>450000</v>
      </c>
      <c r="M18162" s="27">
        <v>6.5</v>
      </c>
      <c r="N18162" s="1">
        <v>10</v>
      </c>
      <c r="O18162" s="1" t="s">
        <v>18</v>
      </c>
      <c r="P18162" s="1" t="str">
        <f t="shared" si="600"/>
        <v>106.545000036</v>
      </c>
      <c r="Q18162" s="28">
        <f t="shared" si="601"/>
        <v>0</v>
      </c>
    </row>
    <row r="18163" spans="11:17" x14ac:dyDescent="0.35">
      <c r="K18163" s="1">
        <v>37</v>
      </c>
      <c r="L18163" s="1">
        <v>450000</v>
      </c>
      <c r="M18163" s="27">
        <v>6.5</v>
      </c>
      <c r="N18163" s="1">
        <v>10</v>
      </c>
      <c r="O18163" s="1" t="s">
        <v>18</v>
      </c>
      <c r="P18163" s="1" t="str">
        <f t="shared" si="600"/>
        <v>106.545000037</v>
      </c>
      <c r="Q18163" s="28">
        <f t="shared" si="601"/>
        <v>0</v>
      </c>
    </row>
    <row r="18164" spans="11:17" x14ac:dyDescent="0.35">
      <c r="K18164" s="1">
        <v>38</v>
      </c>
      <c r="L18164" s="1">
        <v>450000</v>
      </c>
      <c r="M18164" s="27">
        <v>6.5</v>
      </c>
      <c r="N18164" s="1">
        <v>10</v>
      </c>
      <c r="O18164" s="1" t="s">
        <v>18</v>
      </c>
      <c r="P18164" s="1" t="str">
        <f t="shared" si="600"/>
        <v>106.545000038</v>
      </c>
      <c r="Q18164" s="28">
        <f t="shared" si="601"/>
        <v>0</v>
      </c>
    </row>
    <row r="18165" spans="11:17" x14ac:dyDescent="0.35">
      <c r="K18165" s="1">
        <v>39</v>
      </c>
      <c r="L18165" s="1">
        <v>450000</v>
      </c>
      <c r="M18165" s="27">
        <v>6.5</v>
      </c>
      <c r="N18165" s="1">
        <v>10</v>
      </c>
      <c r="O18165" s="1" t="s">
        <v>18</v>
      </c>
      <c r="P18165" s="1" t="str">
        <f t="shared" si="600"/>
        <v>106.545000039</v>
      </c>
      <c r="Q18165" s="28">
        <f t="shared" si="601"/>
        <v>0</v>
      </c>
    </row>
    <row r="18166" spans="11:17" x14ac:dyDescent="0.35">
      <c r="K18166" s="1">
        <v>40</v>
      </c>
      <c r="L18166" s="1">
        <v>450000</v>
      </c>
      <c r="M18166" s="27">
        <v>6.5</v>
      </c>
      <c r="N18166" s="1">
        <v>10</v>
      </c>
      <c r="O18166" s="1" t="s">
        <v>18</v>
      </c>
      <c r="P18166" s="1" t="str">
        <f t="shared" si="600"/>
        <v>106.545000040</v>
      </c>
      <c r="Q18166" s="28">
        <f t="shared" si="601"/>
        <v>0</v>
      </c>
    </row>
    <row r="18167" spans="11:17" x14ac:dyDescent="0.35">
      <c r="K18167" s="1">
        <v>41</v>
      </c>
      <c r="L18167" s="1">
        <v>450000</v>
      </c>
      <c r="M18167" s="27">
        <v>6.5</v>
      </c>
      <c r="N18167" s="1">
        <v>10</v>
      </c>
      <c r="O18167" s="1" t="s">
        <v>18</v>
      </c>
      <c r="P18167" s="1" t="str">
        <f t="shared" si="600"/>
        <v>106.545000041</v>
      </c>
      <c r="Q18167" s="28">
        <f t="shared" si="601"/>
        <v>0</v>
      </c>
    </row>
    <row r="18168" spans="11:17" x14ac:dyDescent="0.35">
      <c r="K18168" s="1">
        <v>42</v>
      </c>
      <c r="L18168" s="1">
        <v>450000</v>
      </c>
      <c r="M18168" s="27">
        <v>6.5</v>
      </c>
      <c r="N18168" s="1">
        <v>10</v>
      </c>
      <c r="O18168" s="1" t="s">
        <v>18</v>
      </c>
      <c r="P18168" s="1" t="str">
        <f t="shared" si="600"/>
        <v>106.545000042</v>
      </c>
      <c r="Q18168" s="28">
        <f t="shared" si="601"/>
        <v>0</v>
      </c>
    </row>
    <row r="18169" spans="11:17" x14ac:dyDescent="0.35">
      <c r="K18169" s="1">
        <v>43</v>
      </c>
      <c r="L18169" s="1">
        <v>450000</v>
      </c>
      <c r="M18169" s="27">
        <v>6.5</v>
      </c>
      <c r="N18169" s="1">
        <v>10</v>
      </c>
      <c r="O18169" s="1" t="s">
        <v>18</v>
      </c>
      <c r="P18169" s="1" t="str">
        <f t="shared" si="600"/>
        <v>106.545000043</v>
      </c>
      <c r="Q18169" s="28">
        <f t="shared" si="601"/>
        <v>0</v>
      </c>
    </row>
    <row r="18170" spans="11:17" x14ac:dyDescent="0.35">
      <c r="K18170" s="1">
        <v>44</v>
      </c>
      <c r="L18170" s="1">
        <v>450000</v>
      </c>
      <c r="M18170" s="27">
        <v>6.5</v>
      </c>
      <c r="N18170" s="1">
        <v>10</v>
      </c>
      <c r="O18170" s="1" t="s">
        <v>18</v>
      </c>
      <c r="P18170" s="1" t="str">
        <f t="shared" si="600"/>
        <v>106.545000044</v>
      </c>
      <c r="Q18170" s="28">
        <f t="shared" si="601"/>
        <v>0</v>
      </c>
    </row>
    <row r="18171" spans="11:17" x14ac:dyDescent="0.35">
      <c r="K18171" s="1">
        <v>45</v>
      </c>
      <c r="L18171" s="1">
        <v>450000</v>
      </c>
      <c r="M18171" s="27">
        <v>6.5</v>
      </c>
      <c r="N18171" s="1">
        <v>10</v>
      </c>
      <c r="O18171" s="1" t="s">
        <v>18</v>
      </c>
      <c r="P18171" s="1" t="str">
        <f t="shared" si="600"/>
        <v>106.545000045</v>
      </c>
      <c r="Q18171" s="28">
        <f t="shared" si="601"/>
        <v>0</v>
      </c>
    </row>
    <row r="18172" spans="11:17" x14ac:dyDescent="0.35">
      <c r="K18172" s="1">
        <v>46</v>
      </c>
      <c r="L18172" s="1">
        <v>450000</v>
      </c>
      <c r="M18172" s="27">
        <v>6.5</v>
      </c>
      <c r="N18172" s="1">
        <v>10</v>
      </c>
      <c r="O18172" s="1" t="s">
        <v>33</v>
      </c>
      <c r="P18172" s="1" t="str">
        <f t="shared" si="600"/>
        <v>106.545000046</v>
      </c>
      <c r="Q18172" s="28">
        <f t="shared" si="601"/>
        <v>0</v>
      </c>
    </row>
    <row r="18173" spans="11:17" x14ac:dyDescent="0.35">
      <c r="K18173" s="1">
        <v>47</v>
      </c>
      <c r="L18173" s="1">
        <v>450000</v>
      </c>
      <c r="M18173" s="27">
        <v>6.5</v>
      </c>
      <c r="N18173" s="1">
        <v>10</v>
      </c>
      <c r="O18173" s="1" t="s">
        <v>33</v>
      </c>
      <c r="P18173" s="1" t="str">
        <f t="shared" si="600"/>
        <v>106.545000047</v>
      </c>
      <c r="Q18173" s="28">
        <f t="shared" si="601"/>
        <v>0</v>
      </c>
    </row>
    <row r="18174" spans="11:17" x14ac:dyDescent="0.35">
      <c r="K18174" s="1">
        <v>48</v>
      </c>
      <c r="L18174" s="1">
        <v>450000</v>
      </c>
      <c r="M18174" s="27">
        <v>6.5</v>
      </c>
      <c r="N18174" s="1">
        <v>10</v>
      </c>
      <c r="O18174" s="1" t="s">
        <v>33</v>
      </c>
      <c r="P18174" s="1" t="str">
        <f t="shared" si="600"/>
        <v>106.545000048</v>
      </c>
      <c r="Q18174" s="28">
        <f t="shared" si="601"/>
        <v>0</v>
      </c>
    </row>
    <row r="18175" spans="11:17" x14ac:dyDescent="0.35">
      <c r="K18175" s="1">
        <v>49</v>
      </c>
      <c r="L18175" s="1">
        <v>450000</v>
      </c>
      <c r="M18175" s="27">
        <v>6.5</v>
      </c>
      <c r="N18175" s="1">
        <v>10</v>
      </c>
      <c r="O18175" s="1" t="s">
        <v>33</v>
      </c>
      <c r="P18175" s="1" t="str">
        <f t="shared" si="600"/>
        <v>106.545000049</v>
      </c>
      <c r="Q18175" s="28">
        <f t="shared" si="601"/>
        <v>0</v>
      </c>
    </row>
    <row r="18176" spans="11:17" x14ac:dyDescent="0.35">
      <c r="K18176" s="1">
        <v>50</v>
      </c>
      <c r="L18176" s="1">
        <v>450000</v>
      </c>
      <c r="M18176" s="27">
        <v>6.5</v>
      </c>
      <c r="N18176" s="1">
        <v>10</v>
      </c>
      <c r="O18176" s="1" t="s">
        <v>33</v>
      </c>
      <c r="P18176" s="1" t="str">
        <f t="shared" si="600"/>
        <v>106.545000050</v>
      </c>
      <c r="Q18176" s="28">
        <f t="shared" si="601"/>
        <v>0</v>
      </c>
    </row>
    <row r="18177" spans="11:17" x14ac:dyDescent="0.35">
      <c r="K18177" s="1">
        <v>51</v>
      </c>
      <c r="L18177" s="1">
        <v>450000</v>
      </c>
      <c r="M18177" s="27">
        <v>6.5</v>
      </c>
      <c r="N18177" s="1">
        <v>10</v>
      </c>
      <c r="O18177" s="1" t="s">
        <v>33</v>
      </c>
      <c r="P18177" s="1" t="str">
        <f t="shared" si="600"/>
        <v>106.545000051</v>
      </c>
      <c r="Q18177" s="28">
        <f t="shared" si="601"/>
        <v>0</v>
      </c>
    </row>
    <row r="18178" spans="11:17" x14ac:dyDescent="0.35">
      <c r="K18178" s="1">
        <v>52</v>
      </c>
      <c r="L18178" s="1">
        <v>450000</v>
      </c>
      <c r="M18178" s="27">
        <v>6.5</v>
      </c>
      <c r="N18178" s="1">
        <v>10</v>
      </c>
      <c r="O18178" s="1" t="s">
        <v>33</v>
      </c>
      <c r="P18178" s="1" t="str">
        <f t="shared" si="600"/>
        <v>106.545000052</v>
      </c>
      <c r="Q18178" s="28">
        <f t="shared" si="601"/>
        <v>0</v>
      </c>
    </row>
    <row r="18179" spans="11:17" x14ac:dyDescent="0.35">
      <c r="K18179" s="1">
        <v>53</v>
      </c>
      <c r="L18179" s="1">
        <v>450000</v>
      </c>
      <c r="M18179" s="27">
        <v>6.5</v>
      </c>
      <c r="N18179" s="1">
        <v>10</v>
      </c>
      <c r="O18179" s="1" t="s">
        <v>33</v>
      </c>
      <c r="P18179" s="1" t="str">
        <f t="shared" ref="P18179:P18242" si="602">N18179&amp;M18179&amp;L18179&amp;K18179</f>
        <v>106.545000053</v>
      </c>
      <c r="Q18179" s="28">
        <f t="shared" ref="Q18179:Q18242" si="603">VLOOKUP(O18179&amp;L18179&amp;M18179&amp;N18179,$W$2:$X$1051,2,FALSE)</f>
        <v>0</v>
      </c>
    </row>
    <row r="18180" spans="11:17" x14ac:dyDescent="0.35">
      <c r="K18180" s="1">
        <v>54</v>
      </c>
      <c r="L18180" s="1">
        <v>450000</v>
      </c>
      <c r="M18180" s="27">
        <v>6.5</v>
      </c>
      <c r="N18180" s="1">
        <v>10</v>
      </c>
      <c r="O18180" s="1" t="s">
        <v>33</v>
      </c>
      <c r="P18180" s="1" t="str">
        <f t="shared" si="602"/>
        <v>106.545000054</v>
      </c>
      <c r="Q18180" s="28">
        <f t="shared" si="603"/>
        <v>0</v>
      </c>
    </row>
    <row r="18181" spans="11:17" x14ac:dyDescent="0.35">
      <c r="K18181" s="1">
        <v>55</v>
      </c>
      <c r="L18181" s="1">
        <v>450000</v>
      </c>
      <c r="M18181" s="27">
        <v>6.5</v>
      </c>
      <c r="N18181" s="1">
        <v>10</v>
      </c>
      <c r="O18181" s="1" t="s">
        <v>33</v>
      </c>
      <c r="P18181" s="1" t="str">
        <f t="shared" si="602"/>
        <v>106.545000055</v>
      </c>
      <c r="Q18181" s="28">
        <f t="shared" si="603"/>
        <v>0</v>
      </c>
    </row>
    <row r="18182" spans="11:17" x14ac:dyDescent="0.35">
      <c r="K18182" s="1">
        <v>56</v>
      </c>
      <c r="L18182" s="1">
        <v>450000</v>
      </c>
      <c r="M18182" s="27">
        <v>6.5</v>
      </c>
      <c r="N18182" s="1">
        <v>10</v>
      </c>
      <c r="O18182" s="1" t="s">
        <v>27</v>
      </c>
      <c r="P18182" s="1" t="str">
        <f t="shared" si="602"/>
        <v>106.545000056</v>
      </c>
      <c r="Q18182" s="28">
        <f t="shared" si="603"/>
        <v>0</v>
      </c>
    </row>
    <row r="18183" spans="11:17" x14ac:dyDescent="0.35">
      <c r="K18183" s="1">
        <v>57</v>
      </c>
      <c r="L18183" s="1">
        <v>450000</v>
      </c>
      <c r="M18183" s="27">
        <v>6.5</v>
      </c>
      <c r="N18183" s="1">
        <v>10</v>
      </c>
      <c r="O18183" s="1" t="s">
        <v>27</v>
      </c>
      <c r="P18183" s="1" t="str">
        <f t="shared" si="602"/>
        <v>106.545000057</v>
      </c>
      <c r="Q18183" s="28">
        <f t="shared" si="603"/>
        <v>0</v>
      </c>
    </row>
    <row r="18184" spans="11:17" x14ac:dyDescent="0.35">
      <c r="K18184" s="1">
        <v>58</v>
      </c>
      <c r="L18184" s="1">
        <v>450000</v>
      </c>
      <c r="M18184" s="27">
        <v>6.5</v>
      </c>
      <c r="N18184" s="1">
        <v>10</v>
      </c>
      <c r="O18184" s="1" t="s">
        <v>27</v>
      </c>
      <c r="P18184" s="1" t="str">
        <f t="shared" si="602"/>
        <v>106.545000058</v>
      </c>
      <c r="Q18184" s="28">
        <f t="shared" si="603"/>
        <v>0</v>
      </c>
    </row>
    <row r="18185" spans="11:17" x14ac:dyDescent="0.35">
      <c r="K18185" s="1">
        <v>59</v>
      </c>
      <c r="L18185" s="1">
        <v>450000</v>
      </c>
      <c r="M18185" s="27">
        <v>6.5</v>
      </c>
      <c r="N18185" s="1">
        <v>10</v>
      </c>
      <c r="O18185" s="1" t="s">
        <v>27</v>
      </c>
      <c r="P18185" s="1" t="str">
        <f t="shared" si="602"/>
        <v>106.545000059</v>
      </c>
      <c r="Q18185" s="28">
        <f t="shared" si="603"/>
        <v>0</v>
      </c>
    </row>
    <row r="18186" spans="11:17" x14ac:dyDescent="0.35">
      <c r="K18186" s="1">
        <v>60</v>
      </c>
      <c r="L18186" s="1">
        <v>450000</v>
      </c>
      <c r="M18186" s="27">
        <v>6.5</v>
      </c>
      <c r="N18186" s="1">
        <v>10</v>
      </c>
      <c r="O18186" s="1" t="s">
        <v>27</v>
      </c>
      <c r="P18186" s="1" t="str">
        <f t="shared" si="602"/>
        <v>106.545000060</v>
      </c>
      <c r="Q18186" s="28">
        <f t="shared" si="603"/>
        <v>0</v>
      </c>
    </row>
    <row r="18187" spans="11:17" x14ac:dyDescent="0.35">
      <c r="K18187" s="1">
        <v>61</v>
      </c>
      <c r="L18187" s="1">
        <v>450000</v>
      </c>
      <c r="M18187" s="27">
        <v>6.5</v>
      </c>
      <c r="N18187" s="1">
        <v>10</v>
      </c>
      <c r="O18187" s="1" t="s">
        <v>27</v>
      </c>
      <c r="P18187" s="1" t="str">
        <f t="shared" si="602"/>
        <v>106.545000061</v>
      </c>
      <c r="Q18187" s="28">
        <f t="shared" si="603"/>
        <v>0</v>
      </c>
    </row>
    <row r="18188" spans="11:17" x14ac:dyDescent="0.35">
      <c r="K18188" s="1">
        <v>62</v>
      </c>
      <c r="L18188" s="1">
        <v>450000</v>
      </c>
      <c r="M18188" s="27">
        <v>6.5</v>
      </c>
      <c r="N18188" s="1">
        <v>10</v>
      </c>
      <c r="O18188" s="1" t="s">
        <v>27</v>
      </c>
      <c r="P18188" s="1" t="str">
        <f t="shared" si="602"/>
        <v>106.545000062</v>
      </c>
      <c r="Q18188" s="28">
        <f t="shared" si="603"/>
        <v>0</v>
      </c>
    </row>
    <row r="18189" spans="11:17" x14ac:dyDescent="0.35">
      <c r="K18189" s="1">
        <v>63</v>
      </c>
      <c r="L18189" s="1">
        <v>450000</v>
      </c>
      <c r="M18189" s="27">
        <v>6.5</v>
      </c>
      <c r="N18189" s="1">
        <v>10</v>
      </c>
      <c r="O18189" s="1" t="s">
        <v>27</v>
      </c>
      <c r="P18189" s="1" t="str">
        <f t="shared" si="602"/>
        <v>106.545000063</v>
      </c>
      <c r="Q18189" s="28">
        <f t="shared" si="603"/>
        <v>0</v>
      </c>
    </row>
    <row r="18190" spans="11:17" x14ac:dyDescent="0.35">
      <c r="K18190" s="1">
        <v>64</v>
      </c>
      <c r="L18190" s="1">
        <v>450000</v>
      </c>
      <c r="M18190" s="27">
        <v>6.5</v>
      </c>
      <c r="N18190" s="1">
        <v>10</v>
      </c>
      <c r="O18190" s="1" t="s">
        <v>27</v>
      </c>
      <c r="P18190" s="1" t="str">
        <f t="shared" si="602"/>
        <v>106.545000064</v>
      </c>
      <c r="Q18190" s="28">
        <f t="shared" si="603"/>
        <v>0</v>
      </c>
    </row>
    <row r="18191" spans="11:17" x14ac:dyDescent="0.35">
      <c r="K18191" s="1">
        <v>65</v>
      </c>
      <c r="L18191" s="1">
        <v>450000</v>
      </c>
      <c r="M18191" s="27">
        <v>6.5</v>
      </c>
      <c r="N18191" s="1">
        <v>10</v>
      </c>
      <c r="O18191" s="1" t="s">
        <v>27</v>
      </c>
      <c r="P18191" s="1" t="str">
        <f t="shared" si="602"/>
        <v>106.545000065</v>
      </c>
      <c r="Q18191" s="28">
        <f t="shared" si="603"/>
        <v>0</v>
      </c>
    </row>
    <row r="18192" spans="11:17" x14ac:dyDescent="0.35">
      <c r="K18192" s="1">
        <v>66</v>
      </c>
      <c r="L18192" s="1">
        <v>450000</v>
      </c>
      <c r="M18192" s="27">
        <v>6.5</v>
      </c>
      <c r="N18192" s="1">
        <v>10</v>
      </c>
      <c r="O18192" s="1" t="s">
        <v>27</v>
      </c>
      <c r="P18192" s="1" t="str">
        <f t="shared" si="602"/>
        <v>106.545000066</v>
      </c>
      <c r="Q18192" s="28">
        <f t="shared" si="603"/>
        <v>0</v>
      </c>
    </row>
    <row r="18193" spans="11:17" x14ac:dyDescent="0.35">
      <c r="K18193" s="1">
        <v>67</v>
      </c>
      <c r="L18193" s="1">
        <v>450000</v>
      </c>
      <c r="M18193" s="27">
        <v>6.5</v>
      </c>
      <c r="N18193" s="1">
        <v>10</v>
      </c>
      <c r="O18193" s="1" t="s">
        <v>27</v>
      </c>
      <c r="P18193" s="1" t="str">
        <f t="shared" si="602"/>
        <v>106.545000067</v>
      </c>
      <c r="Q18193" s="28">
        <f t="shared" si="603"/>
        <v>0</v>
      </c>
    </row>
    <row r="18194" spans="11:17" x14ac:dyDescent="0.35">
      <c r="K18194" s="1">
        <v>68</v>
      </c>
      <c r="L18194" s="1">
        <v>450000</v>
      </c>
      <c r="M18194" s="27">
        <v>6.5</v>
      </c>
      <c r="N18194" s="1">
        <v>10</v>
      </c>
      <c r="O18194" s="1" t="s">
        <v>27</v>
      </c>
      <c r="P18194" s="1" t="str">
        <f t="shared" si="602"/>
        <v>106.545000068</v>
      </c>
      <c r="Q18194" s="28">
        <f t="shared" si="603"/>
        <v>0</v>
      </c>
    </row>
    <row r="18195" spans="11:17" x14ac:dyDescent="0.35">
      <c r="K18195" s="1">
        <v>69</v>
      </c>
      <c r="L18195" s="1">
        <v>450000</v>
      </c>
      <c r="M18195" s="27">
        <v>6.5</v>
      </c>
      <c r="N18195" s="1">
        <v>10</v>
      </c>
      <c r="O18195" s="1" t="s">
        <v>27</v>
      </c>
      <c r="P18195" s="1" t="str">
        <f t="shared" si="602"/>
        <v>106.545000069</v>
      </c>
      <c r="Q18195" s="28">
        <f t="shared" si="603"/>
        <v>0</v>
      </c>
    </row>
    <row r="18196" spans="11:17" x14ac:dyDescent="0.35">
      <c r="K18196" s="1">
        <v>70</v>
      </c>
      <c r="L18196" s="1">
        <v>450000</v>
      </c>
      <c r="M18196" s="27">
        <v>6.5</v>
      </c>
      <c r="N18196" s="1">
        <v>10</v>
      </c>
      <c r="O18196" s="1" t="s">
        <v>27</v>
      </c>
      <c r="P18196" s="1" t="str">
        <f t="shared" si="602"/>
        <v>106.545000070</v>
      </c>
      <c r="Q18196" s="28">
        <f t="shared" si="603"/>
        <v>0</v>
      </c>
    </row>
    <row r="18197" spans="11:17" x14ac:dyDescent="0.35">
      <c r="K18197" s="1">
        <v>71</v>
      </c>
      <c r="L18197" s="1">
        <v>450000</v>
      </c>
      <c r="M18197" s="27">
        <v>6.5</v>
      </c>
      <c r="N18197" s="1">
        <v>10</v>
      </c>
      <c r="O18197" s="1" t="s">
        <v>27</v>
      </c>
      <c r="P18197" s="1" t="str">
        <f t="shared" si="602"/>
        <v>106.545000071</v>
      </c>
      <c r="Q18197" s="28">
        <f t="shared" si="603"/>
        <v>0</v>
      </c>
    </row>
    <row r="18198" spans="11:17" x14ac:dyDescent="0.35">
      <c r="K18198" s="1">
        <v>72</v>
      </c>
      <c r="L18198" s="1">
        <v>450000</v>
      </c>
      <c r="M18198" s="27">
        <v>6.5</v>
      </c>
      <c r="N18198" s="1">
        <v>10</v>
      </c>
      <c r="O18198" s="1" t="s">
        <v>27</v>
      </c>
      <c r="P18198" s="1" t="str">
        <f t="shared" si="602"/>
        <v>106.545000072</v>
      </c>
      <c r="Q18198" s="28">
        <f t="shared" si="603"/>
        <v>0</v>
      </c>
    </row>
    <row r="18199" spans="11:17" x14ac:dyDescent="0.35">
      <c r="K18199" s="1">
        <v>73</v>
      </c>
      <c r="L18199" s="1">
        <v>450000</v>
      </c>
      <c r="M18199" s="27">
        <v>6.5</v>
      </c>
      <c r="N18199" s="1">
        <v>10</v>
      </c>
      <c r="O18199" s="1" t="s">
        <v>27</v>
      </c>
      <c r="P18199" s="1" t="str">
        <f t="shared" si="602"/>
        <v>106.545000073</v>
      </c>
      <c r="Q18199" s="28">
        <f t="shared" si="603"/>
        <v>0</v>
      </c>
    </row>
    <row r="18200" spans="11:17" x14ac:dyDescent="0.35">
      <c r="K18200" s="1">
        <v>74</v>
      </c>
      <c r="L18200" s="1">
        <v>450000</v>
      </c>
      <c r="M18200" s="27">
        <v>6.5</v>
      </c>
      <c r="N18200" s="1">
        <v>10</v>
      </c>
      <c r="O18200" s="1" t="s">
        <v>27</v>
      </c>
      <c r="P18200" s="1" t="str">
        <f t="shared" si="602"/>
        <v>106.545000074</v>
      </c>
      <c r="Q18200" s="28">
        <f t="shared" si="603"/>
        <v>0</v>
      </c>
    </row>
    <row r="18201" spans="11:17" x14ac:dyDescent="0.35">
      <c r="K18201" s="1">
        <v>75</v>
      </c>
      <c r="L18201" s="1">
        <v>450000</v>
      </c>
      <c r="M18201" s="27">
        <v>6.5</v>
      </c>
      <c r="N18201" s="1">
        <v>10</v>
      </c>
      <c r="O18201" s="1" t="s">
        <v>27</v>
      </c>
      <c r="P18201" s="1" t="str">
        <f t="shared" si="602"/>
        <v>106.545000075</v>
      </c>
      <c r="Q18201" s="28">
        <f t="shared" si="603"/>
        <v>0</v>
      </c>
    </row>
    <row r="18202" spans="11:17" x14ac:dyDescent="0.35">
      <c r="K18202" s="1">
        <v>76</v>
      </c>
      <c r="L18202" s="1">
        <v>450000</v>
      </c>
      <c r="M18202" s="27">
        <v>6.5</v>
      </c>
      <c r="N18202" s="1">
        <v>10</v>
      </c>
      <c r="O18202" s="1" t="s">
        <v>27</v>
      </c>
      <c r="P18202" s="1" t="str">
        <f t="shared" si="602"/>
        <v>106.545000076</v>
      </c>
      <c r="Q18202" s="28">
        <f t="shared" si="603"/>
        <v>0</v>
      </c>
    </row>
    <row r="18203" spans="11:17" x14ac:dyDescent="0.35">
      <c r="K18203" s="1">
        <v>77</v>
      </c>
      <c r="L18203" s="1">
        <v>450000</v>
      </c>
      <c r="M18203" s="27">
        <v>6.5</v>
      </c>
      <c r="N18203" s="1">
        <v>10</v>
      </c>
      <c r="O18203" s="1" t="s">
        <v>27</v>
      </c>
      <c r="P18203" s="1" t="str">
        <f t="shared" si="602"/>
        <v>106.545000077</v>
      </c>
      <c r="Q18203" s="28">
        <f t="shared" si="603"/>
        <v>0</v>
      </c>
    </row>
    <row r="18204" spans="11:17" x14ac:dyDescent="0.35">
      <c r="K18204" s="1">
        <v>78</v>
      </c>
      <c r="L18204" s="1">
        <v>450000</v>
      </c>
      <c r="M18204" s="27">
        <v>6.5</v>
      </c>
      <c r="N18204" s="1">
        <v>10</v>
      </c>
      <c r="O18204" s="1" t="s">
        <v>27</v>
      </c>
      <c r="P18204" s="1" t="str">
        <f t="shared" si="602"/>
        <v>106.545000078</v>
      </c>
      <c r="Q18204" s="28">
        <f t="shared" si="603"/>
        <v>0</v>
      </c>
    </row>
    <row r="18205" spans="11:17" x14ac:dyDescent="0.35">
      <c r="K18205" s="1">
        <v>79</v>
      </c>
      <c r="L18205" s="1">
        <v>450000</v>
      </c>
      <c r="M18205" s="27">
        <v>6.5</v>
      </c>
      <c r="N18205" s="1">
        <v>10</v>
      </c>
      <c r="O18205" s="1" t="s">
        <v>27</v>
      </c>
      <c r="P18205" s="1" t="str">
        <f t="shared" si="602"/>
        <v>106.545000079</v>
      </c>
      <c r="Q18205" s="28">
        <f t="shared" si="603"/>
        <v>0</v>
      </c>
    </row>
    <row r="18206" spans="11:17" x14ac:dyDescent="0.35">
      <c r="K18206" s="1">
        <v>80</v>
      </c>
      <c r="L18206" s="1">
        <v>450000</v>
      </c>
      <c r="M18206" s="27">
        <v>6.5</v>
      </c>
      <c r="N18206" s="1">
        <v>10</v>
      </c>
      <c r="O18206" s="1" t="s">
        <v>27</v>
      </c>
      <c r="P18206" s="1" t="str">
        <f t="shared" si="602"/>
        <v>106.545000080</v>
      </c>
      <c r="Q18206" s="28">
        <f t="shared" si="603"/>
        <v>0</v>
      </c>
    </row>
    <row r="18207" spans="11:17" x14ac:dyDescent="0.35">
      <c r="K18207" s="1">
        <v>81</v>
      </c>
      <c r="L18207" s="1">
        <v>450000</v>
      </c>
      <c r="M18207" s="27">
        <v>6.5</v>
      </c>
      <c r="N18207" s="1">
        <v>10</v>
      </c>
      <c r="O18207" s="1" t="s">
        <v>27</v>
      </c>
      <c r="P18207" s="1" t="str">
        <f t="shared" si="602"/>
        <v>106.545000081</v>
      </c>
      <c r="Q18207" s="28">
        <f t="shared" si="603"/>
        <v>0</v>
      </c>
    </row>
    <row r="18208" spans="11:17" x14ac:dyDescent="0.35">
      <c r="K18208" s="1">
        <v>82</v>
      </c>
      <c r="L18208" s="1">
        <v>450000</v>
      </c>
      <c r="M18208" s="27">
        <v>6.5</v>
      </c>
      <c r="N18208" s="1">
        <v>10</v>
      </c>
      <c r="O18208" s="1" t="s">
        <v>27</v>
      </c>
      <c r="P18208" s="1" t="str">
        <f t="shared" si="602"/>
        <v>106.545000082</v>
      </c>
      <c r="Q18208" s="28">
        <f t="shared" si="603"/>
        <v>0</v>
      </c>
    </row>
    <row r="18209" spans="11:17" x14ac:dyDescent="0.35">
      <c r="K18209" s="1">
        <v>83</v>
      </c>
      <c r="L18209" s="1">
        <v>450000</v>
      </c>
      <c r="M18209" s="27">
        <v>6.5</v>
      </c>
      <c r="N18209" s="1">
        <v>10</v>
      </c>
      <c r="O18209" s="1" t="s">
        <v>27</v>
      </c>
      <c r="P18209" s="1" t="str">
        <f t="shared" si="602"/>
        <v>106.545000083</v>
      </c>
      <c r="Q18209" s="28">
        <f t="shared" si="603"/>
        <v>0</v>
      </c>
    </row>
    <row r="18210" spans="11:17" x14ac:dyDescent="0.35">
      <c r="K18210" s="1">
        <v>84</v>
      </c>
      <c r="L18210" s="1">
        <v>450000</v>
      </c>
      <c r="M18210" s="27">
        <v>6.5</v>
      </c>
      <c r="N18210" s="1">
        <v>10</v>
      </c>
      <c r="O18210" s="1" t="s">
        <v>27</v>
      </c>
      <c r="P18210" s="1" t="str">
        <f t="shared" si="602"/>
        <v>106.545000084</v>
      </c>
      <c r="Q18210" s="28">
        <f t="shared" si="603"/>
        <v>0</v>
      </c>
    </row>
    <row r="18211" spans="11:17" x14ac:dyDescent="0.35">
      <c r="K18211" s="1">
        <v>85</v>
      </c>
      <c r="L18211" s="1">
        <v>450000</v>
      </c>
      <c r="M18211" s="27">
        <v>6.5</v>
      </c>
      <c r="N18211" s="1">
        <v>10</v>
      </c>
      <c r="O18211" s="1" t="s">
        <v>27</v>
      </c>
      <c r="P18211" s="1" t="str">
        <f t="shared" si="602"/>
        <v>106.545000085</v>
      </c>
      <c r="Q18211" s="28">
        <f t="shared" si="603"/>
        <v>0</v>
      </c>
    </row>
    <row r="18212" spans="11:17" x14ac:dyDescent="0.35">
      <c r="K18212" s="1">
        <v>86</v>
      </c>
      <c r="L18212" s="1">
        <v>450000</v>
      </c>
      <c r="M18212" s="27">
        <v>6.5</v>
      </c>
      <c r="N18212" s="1">
        <v>10</v>
      </c>
      <c r="O18212" s="1" t="s">
        <v>27</v>
      </c>
      <c r="P18212" s="1" t="str">
        <f t="shared" si="602"/>
        <v>106.545000086</v>
      </c>
      <c r="Q18212" s="28">
        <f t="shared" si="603"/>
        <v>0</v>
      </c>
    </row>
    <row r="18213" spans="11:17" x14ac:dyDescent="0.35">
      <c r="K18213" s="1">
        <v>87</v>
      </c>
      <c r="L18213" s="1">
        <v>450000</v>
      </c>
      <c r="M18213" s="27">
        <v>6.5</v>
      </c>
      <c r="N18213" s="1">
        <v>10</v>
      </c>
      <c r="O18213" s="1" t="s">
        <v>27</v>
      </c>
      <c r="P18213" s="1" t="str">
        <f t="shared" si="602"/>
        <v>106.545000087</v>
      </c>
      <c r="Q18213" s="28">
        <f t="shared" si="603"/>
        <v>0</v>
      </c>
    </row>
    <row r="18214" spans="11:17" x14ac:dyDescent="0.35">
      <c r="K18214" s="1">
        <v>88</v>
      </c>
      <c r="L18214" s="1">
        <v>450000</v>
      </c>
      <c r="M18214" s="27">
        <v>6.5</v>
      </c>
      <c r="N18214" s="1">
        <v>10</v>
      </c>
      <c r="O18214" s="1" t="s">
        <v>27</v>
      </c>
      <c r="P18214" s="1" t="str">
        <f t="shared" si="602"/>
        <v>106.545000088</v>
      </c>
      <c r="Q18214" s="28">
        <f t="shared" si="603"/>
        <v>0</v>
      </c>
    </row>
    <row r="18215" spans="11:17" x14ac:dyDescent="0.35">
      <c r="K18215" s="1">
        <v>89</v>
      </c>
      <c r="L18215" s="1">
        <v>450000</v>
      </c>
      <c r="M18215" s="27">
        <v>6.5</v>
      </c>
      <c r="N18215" s="1">
        <v>10</v>
      </c>
      <c r="O18215" s="1" t="s">
        <v>27</v>
      </c>
      <c r="P18215" s="1" t="str">
        <f t="shared" si="602"/>
        <v>106.545000089</v>
      </c>
      <c r="Q18215" s="28">
        <f t="shared" si="603"/>
        <v>0</v>
      </c>
    </row>
    <row r="18216" spans="11:17" x14ac:dyDescent="0.35">
      <c r="K18216" s="1">
        <v>90</v>
      </c>
      <c r="L18216" s="1">
        <v>450000</v>
      </c>
      <c r="M18216" s="27">
        <v>6.5</v>
      </c>
      <c r="N18216" s="1">
        <v>10</v>
      </c>
      <c r="O18216" s="1" t="s">
        <v>27</v>
      </c>
      <c r="P18216" s="1" t="str">
        <f t="shared" si="602"/>
        <v>106.545000090</v>
      </c>
      <c r="Q18216" s="28">
        <f t="shared" si="603"/>
        <v>0</v>
      </c>
    </row>
    <row r="18217" spans="11:17" x14ac:dyDescent="0.35">
      <c r="K18217" s="1">
        <v>91</v>
      </c>
      <c r="L18217" s="1">
        <v>450000</v>
      </c>
      <c r="M18217" s="27">
        <v>6.5</v>
      </c>
      <c r="N18217" s="1">
        <v>10</v>
      </c>
      <c r="O18217" s="1" t="s">
        <v>27</v>
      </c>
      <c r="P18217" s="1" t="str">
        <f t="shared" si="602"/>
        <v>106.545000091</v>
      </c>
      <c r="Q18217" s="28">
        <f t="shared" si="603"/>
        <v>0</v>
      </c>
    </row>
    <row r="18218" spans="11:17" x14ac:dyDescent="0.35">
      <c r="K18218" s="1">
        <v>92</v>
      </c>
      <c r="L18218" s="1">
        <v>450000</v>
      </c>
      <c r="M18218" s="27">
        <v>6.5</v>
      </c>
      <c r="N18218" s="1">
        <v>10</v>
      </c>
      <c r="O18218" s="1" t="s">
        <v>27</v>
      </c>
      <c r="P18218" s="1" t="str">
        <f t="shared" si="602"/>
        <v>106.545000092</v>
      </c>
      <c r="Q18218" s="28">
        <f t="shared" si="603"/>
        <v>0</v>
      </c>
    </row>
    <row r="18219" spans="11:17" x14ac:dyDescent="0.35">
      <c r="K18219" s="1">
        <v>93</v>
      </c>
      <c r="L18219" s="1">
        <v>450000</v>
      </c>
      <c r="M18219" s="27">
        <v>6.5</v>
      </c>
      <c r="N18219" s="1">
        <v>10</v>
      </c>
      <c r="O18219" s="1" t="s">
        <v>27</v>
      </c>
      <c r="P18219" s="1" t="str">
        <f t="shared" si="602"/>
        <v>106.545000093</v>
      </c>
      <c r="Q18219" s="28">
        <f t="shared" si="603"/>
        <v>0</v>
      </c>
    </row>
    <row r="18220" spans="11:17" x14ac:dyDescent="0.35">
      <c r="K18220" s="1">
        <v>94</v>
      </c>
      <c r="L18220" s="1">
        <v>450000</v>
      </c>
      <c r="M18220" s="27">
        <v>6.5</v>
      </c>
      <c r="N18220" s="1">
        <v>10</v>
      </c>
      <c r="O18220" s="1" t="s">
        <v>27</v>
      </c>
      <c r="P18220" s="1" t="str">
        <f t="shared" si="602"/>
        <v>106.545000094</v>
      </c>
      <c r="Q18220" s="28">
        <f t="shared" si="603"/>
        <v>0</v>
      </c>
    </row>
    <row r="18221" spans="11:17" x14ac:dyDescent="0.35">
      <c r="K18221" s="1">
        <v>95</v>
      </c>
      <c r="L18221" s="1">
        <v>450000</v>
      </c>
      <c r="M18221" s="27">
        <v>6.5</v>
      </c>
      <c r="N18221" s="1">
        <v>10</v>
      </c>
      <c r="O18221" s="1" t="s">
        <v>27</v>
      </c>
      <c r="P18221" s="1" t="str">
        <f t="shared" si="602"/>
        <v>106.545000095</v>
      </c>
      <c r="Q18221" s="28">
        <f t="shared" si="603"/>
        <v>0</v>
      </c>
    </row>
    <row r="18222" spans="11:17" x14ac:dyDescent="0.35">
      <c r="K18222" s="1">
        <v>96</v>
      </c>
      <c r="L18222" s="1">
        <v>450000</v>
      </c>
      <c r="M18222" s="27">
        <v>6.5</v>
      </c>
      <c r="N18222" s="1">
        <v>10</v>
      </c>
      <c r="O18222" s="1" t="s">
        <v>27</v>
      </c>
      <c r="P18222" s="1" t="str">
        <f t="shared" si="602"/>
        <v>106.545000096</v>
      </c>
      <c r="Q18222" s="28">
        <f t="shared" si="603"/>
        <v>0</v>
      </c>
    </row>
    <row r="18223" spans="11:17" x14ac:dyDescent="0.35">
      <c r="K18223" s="1">
        <v>97</v>
      </c>
      <c r="L18223" s="1">
        <v>450000</v>
      </c>
      <c r="M18223" s="27">
        <v>6.5</v>
      </c>
      <c r="N18223" s="1">
        <v>10</v>
      </c>
      <c r="O18223" s="1" t="s">
        <v>27</v>
      </c>
      <c r="P18223" s="1" t="str">
        <f t="shared" si="602"/>
        <v>106.545000097</v>
      </c>
      <c r="Q18223" s="28">
        <f t="shared" si="603"/>
        <v>0</v>
      </c>
    </row>
    <row r="18224" spans="11:17" x14ac:dyDescent="0.35">
      <c r="K18224" s="1">
        <v>98</v>
      </c>
      <c r="L18224" s="1">
        <v>450000</v>
      </c>
      <c r="M18224" s="27">
        <v>6.5</v>
      </c>
      <c r="N18224" s="1">
        <v>10</v>
      </c>
      <c r="O18224" s="1" t="s">
        <v>27</v>
      </c>
      <c r="P18224" s="1" t="str">
        <f t="shared" si="602"/>
        <v>106.545000098</v>
      </c>
      <c r="Q18224" s="28">
        <f t="shared" si="603"/>
        <v>0</v>
      </c>
    </row>
    <row r="18225" spans="11:17" x14ac:dyDescent="0.35">
      <c r="K18225" s="1">
        <v>99</v>
      </c>
      <c r="L18225" s="1">
        <v>450000</v>
      </c>
      <c r="M18225" s="27">
        <v>6.5</v>
      </c>
      <c r="N18225" s="1">
        <v>10</v>
      </c>
      <c r="O18225" s="1" t="s">
        <v>27</v>
      </c>
      <c r="P18225" s="1" t="str">
        <f t="shared" si="602"/>
        <v>106.545000099</v>
      </c>
      <c r="Q18225" s="28">
        <f t="shared" si="603"/>
        <v>0</v>
      </c>
    </row>
    <row r="18226" spans="11:17" x14ac:dyDescent="0.35">
      <c r="K18226" s="1">
        <v>100</v>
      </c>
      <c r="L18226" s="1">
        <v>450000</v>
      </c>
      <c r="M18226" s="27">
        <v>6.5</v>
      </c>
      <c r="N18226" s="1">
        <v>10</v>
      </c>
      <c r="O18226" s="1" t="s">
        <v>27</v>
      </c>
      <c r="P18226" s="1" t="str">
        <f t="shared" si="602"/>
        <v>106.5450000100</v>
      </c>
      <c r="Q18226" s="28">
        <f t="shared" si="603"/>
        <v>0</v>
      </c>
    </row>
    <row r="18227" spans="11:17" x14ac:dyDescent="0.35">
      <c r="K18227" s="1">
        <v>101</v>
      </c>
      <c r="L18227" s="1">
        <v>450000</v>
      </c>
      <c r="M18227" s="27">
        <v>6.5</v>
      </c>
      <c r="N18227" s="1">
        <v>10</v>
      </c>
      <c r="O18227" s="1" t="s">
        <v>27</v>
      </c>
      <c r="P18227" s="1" t="str">
        <f t="shared" si="602"/>
        <v>106.5450000101</v>
      </c>
      <c r="Q18227" s="28">
        <f t="shared" si="603"/>
        <v>0</v>
      </c>
    </row>
    <row r="18228" spans="11:17" x14ac:dyDescent="0.35">
      <c r="K18228" s="1">
        <v>102</v>
      </c>
      <c r="L18228" s="1">
        <v>450000</v>
      </c>
      <c r="M18228" s="27">
        <v>6.5</v>
      </c>
      <c r="N18228" s="1">
        <v>10</v>
      </c>
      <c r="O18228" s="1" t="s">
        <v>27</v>
      </c>
      <c r="P18228" s="1" t="str">
        <f t="shared" si="602"/>
        <v>106.5450000102</v>
      </c>
      <c r="Q18228" s="28">
        <f t="shared" si="603"/>
        <v>0</v>
      </c>
    </row>
    <row r="18229" spans="11:17" x14ac:dyDescent="0.35">
      <c r="K18229" s="1">
        <v>103</v>
      </c>
      <c r="L18229" s="1">
        <v>450000</v>
      </c>
      <c r="M18229" s="27">
        <v>6.5</v>
      </c>
      <c r="N18229" s="1">
        <v>10</v>
      </c>
      <c r="O18229" s="1" t="s">
        <v>27</v>
      </c>
      <c r="P18229" s="1" t="str">
        <f t="shared" si="602"/>
        <v>106.5450000103</v>
      </c>
      <c r="Q18229" s="28">
        <f t="shared" si="603"/>
        <v>0</v>
      </c>
    </row>
    <row r="18230" spans="11:17" x14ac:dyDescent="0.35">
      <c r="K18230" s="1">
        <v>104</v>
      </c>
      <c r="L18230" s="1">
        <v>450000</v>
      </c>
      <c r="M18230" s="27">
        <v>6.5</v>
      </c>
      <c r="N18230" s="1">
        <v>10</v>
      </c>
      <c r="O18230" s="1" t="s">
        <v>27</v>
      </c>
      <c r="P18230" s="1" t="str">
        <f t="shared" si="602"/>
        <v>106.5450000104</v>
      </c>
      <c r="Q18230" s="28">
        <f t="shared" si="603"/>
        <v>0</v>
      </c>
    </row>
    <row r="18231" spans="11:17" x14ac:dyDescent="0.35">
      <c r="K18231" s="1">
        <v>105</v>
      </c>
      <c r="L18231" s="1">
        <v>450000</v>
      </c>
      <c r="M18231" s="27">
        <v>6.5</v>
      </c>
      <c r="N18231" s="1">
        <v>10</v>
      </c>
      <c r="O18231" s="1" t="s">
        <v>27</v>
      </c>
      <c r="P18231" s="1" t="str">
        <f t="shared" si="602"/>
        <v>106.5450000105</v>
      </c>
      <c r="Q18231" s="28">
        <f t="shared" si="603"/>
        <v>0</v>
      </c>
    </row>
    <row r="18232" spans="11:17" x14ac:dyDescent="0.35">
      <c r="K18232" s="1">
        <v>106</v>
      </c>
      <c r="L18232" s="1">
        <v>450000</v>
      </c>
      <c r="M18232" s="27">
        <v>6.5</v>
      </c>
      <c r="N18232" s="1">
        <v>10</v>
      </c>
      <c r="O18232" s="1" t="s">
        <v>27</v>
      </c>
      <c r="P18232" s="1" t="str">
        <f t="shared" si="602"/>
        <v>106.5450000106</v>
      </c>
      <c r="Q18232" s="28">
        <f t="shared" si="603"/>
        <v>0</v>
      </c>
    </row>
    <row r="18233" spans="11:17" x14ac:dyDescent="0.35">
      <c r="K18233" s="1">
        <v>107</v>
      </c>
      <c r="L18233" s="1">
        <v>450000</v>
      </c>
      <c r="M18233" s="27">
        <v>6.5</v>
      </c>
      <c r="N18233" s="1">
        <v>10</v>
      </c>
      <c r="O18233" s="1" t="s">
        <v>27</v>
      </c>
      <c r="P18233" s="1" t="str">
        <f t="shared" si="602"/>
        <v>106.5450000107</v>
      </c>
      <c r="Q18233" s="28">
        <f t="shared" si="603"/>
        <v>0</v>
      </c>
    </row>
    <row r="18234" spans="11:17" x14ac:dyDescent="0.35">
      <c r="K18234" s="1">
        <v>108</v>
      </c>
      <c r="L18234" s="1">
        <v>450000</v>
      </c>
      <c r="M18234" s="27">
        <v>6.5</v>
      </c>
      <c r="N18234" s="1">
        <v>10</v>
      </c>
      <c r="O18234" s="1" t="s">
        <v>27</v>
      </c>
      <c r="P18234" s="1" t="str">
        <f t="shared" si="602"/>
        <v>106.5450000108</v>
      </c>
      <c r="Q18234" s="28">
        <f t="shared" si="603"/>
        <v>0</v>
      </c>
    </row>
    <row r="18235" spans="11:17" x14ac:dyDescent="0.35">
      <c r="K18235" s="1">
        <v>109</v>
      </c>
      <c r="L18235" s="1">
        <v>450000</v>
      </c>
      <c r="M18235" s="27">
        <v>6.5</v>
      </c>
      <c r="N18235" s="1">
        <v>10</v>
      </c>
      <c r="O18235" s="1" t="s">
        <v>27</v>
      </c>
      <c r="P18235" s="1" t="str">
        <f t="shared" si="602"/>
        <v>106.5450000109</v>
      </c>
      <c r="Q18235" s="28">
        <f t="shared" si="603"/>
        <v>0</v>
      </c>
    </row>
    <row r="18236" spans="11:17" x14ac:dyDescent="0.35">
      <c r="K18236" s="1">
        <v>110</v>
      </c>
      <c r="L18236" s="1">
        <v>450000</v>
      </c>
      <c r="M18236" s="27">
        <v>6.5</v>
      </c>
      <c r="N18236" s="1">
        <v>10</v>
      </c>
      <c r="O18236" s="1" t="s">
        <v>27</v>
      </c>
      <c r="P18236" s="1" t="str">
        <f t="shared" si="602"/>
        <v>106.5450000110</v>
      </c>
      <c r="Q18236" s="28">
        <f t="shared" si="603"/>
        <v>0</v>
      </c>
    </row>
    <row r="18237" spans="11:17" x14ac:dyDescent="0.35">
      <c r="K18237" s="1">
        <v>111</v>
      </c>
      <c r="L18237" s="1">
        <v>450000</v>
      </c>
      <c r="M18237" s="27">
        <v>6.5</v>
      </c>
      <c r="N18237" s="1">
        <v>10</v>
      </c>
      <c r="O18237" s="1" t="s">
        <v>27</v>
      </c>
      <c r="P18237" s="1" t="str">
        <f t="shared" si="602"/>
        <v>106.5450000111</v>
      </c>
      <c r="Q18237" s="28">
        <f t="shared" si="603"/>
        <v>0</v>
      </c>
    </row>
    <row r="18238" spans="11:17" x14ac:dyDescent="0.35">
      <c r="K18238" s="1">
        <v>112</v>
      </c>
      <c r="L18238" s="1">
        <v>450000</v>
      </c>
      <c r="M18238" s="27">
        <v>6.5</v>
      </c>
      <c r="N18238" s="1">
        <v>10</v>
      </c>
      <c r="O18238" s="1" t="s">
        <v>27</v>
      </c>
      <c r="P18238" s="1" t="str">
        <f t="shared" si="602"/>
        <v>106.5450000112</v>
      </c>
      <c r="Q18238" s="28">
        <f t="shared" si="603"/>
        <v>0</v>
      </c>
    </row>
    <row r="18239" spans="11:17" x14ac:dyDescent="0.35">
      <c r="K18239" s="1">
        <v>113</v>
      </c>
      <c r="L18239" s="1">
        <v>450000</v>
      </c>
      <c r="M18239" s="27">
        <v>6.5</v>
      </c>
      <c r="N18239" s="1">
        <v>10</v>
      </c>
      <c r="O18239" s="1" t="s">
        <v>27</v>
      </c>
      <c r="P18239" s="1" t="str">
        <f t="shared" si="602"/>
        <v>106.5450000113</v>
      </c>
      <c r="Q18239" s="28">
        <f t="shared" si="603"/>
        <v>0</v>
      </c>
    </row>
    <row r="18240" spans="11:17" x14ac:dyDescent="0.35">
      <c r="K18240" s="1">
        <v>114</v>
      </c>
      <c r="L18240" s="1">
        <v>450000</v>
      </c>
      <c r="M18240" s="27">
        <v>6.5</v>
      </c>
      <c r="N18240" s="1">
        <v>10</v>
      </c>
      <c r="O18240" s="1" t="s">
        <v>27</v>
      </c>
      <c r="P18240" s="1" t="str">
        <f t="shared" si="602"/>
        <v>106.5450000114</v>
      </c>
      <c r="Q18240" s="28">
        <f t="shared" si="603"/>
        <v>0</v>
      </c>
    </row>
    <row r="18241" spans="11:17" x14ac:dyDescent="0.35">
      <c r="K18241" s="1">
        <v>115</v>
      </c>
      <c r="L18241" s="1">
        <v>450000</v>
      </c>
      <c r="M18241" s="27">
        <v>6.5</v>
      </c>
      <c r="N18241" s="1">
        <v>10</v>
      </c>
      <c r="O18241" s="1" t="s">
        <v>27</v>
      </c>
      <c r="P18241" s="1" t="str">
        <f t="shared" si="602"/>
        <v>106.5450000115</v>
      </c>
      <c r="Q18241" s="28">
        <f t="shared" si="603"/>
        <v>0</v>
      </c>
    </row>
    <row r="18242" spans="11:17" x14ac:dyDescent="0.35">
      <c r="K18242" s="1">
        <v>116</v>
      </c>
      <c r="L18242" s="1">
        <v>450000</v>
      </c>
      <c r="M18242" s="27">
        <v>6.5</v>
      </c>
      <c r="N18242" s="1">
        <v>10</v>
      </c>
      <c r="O18242" s="1" t="s">
        <v>27</v>
      </c>
      <c r="P18242" s="1" t="str">
        <f t="shared" si="602"/>
        <v>106.5450000116</v>
      </c>
      <c r="Q18242" s="28">
        <f t="shared" si="603"/>
        <v>0</v>
      </c>
    </row>
    <row r="18243" spans="11:17" x14ac:dyDescent="0.35">
      <c r="K18243" s="1">
        <v>117</v>
      </c>
      <c r="L18243" s="1">
        <v>450000</v>
      </c>
      <c r="M18243" s="27">
        <v>6.5</v>
      </c>
      <c r="N18243" s="1">
        <v>10</v>
      </c>
      <c r="O18243" s="1" t="s">
        <v>27</v>
      </c>
      <c r="P18243" s="1" t="str">
        <f t="shared" ref="P18243:P18306" si="604">N18243&amp;M18243&amp;L18243&amp;K18243</f>
        <v>106.5450000117</v>
      </c>
      <c r="Q18243" s="28">
        <f t="shared" ref="Q18243:Q18306" si="605">VLOOKUP(O18243&amp;L18243&amp;M18243&amp;N18243,$W$2:$X$1051,2,FALSE)</f>
        <v>0</v>
      </c>
    </row>
    <row r="18244" spans="11:17" x14ac:dyDescent="0.35">
      <c r="K18244" s="1">
        <v>118</v>
      </c>
      <c r="L18244" s="1">
        <v>450000</v>
      </c>
      <c r="M18244" s="27">
        <v>6.5</v>
      </c>
      <c r="N18244" s="1">
        <v>10</v>
      </c>
      <c r="O18244" s="1" t="s">
        <v>27</v>
      </c>
      <c r="P18244" s="1" t="str">
        <f t="shared" si="604"/>
        <v>106.5450000118</v>
      </c>
      <c r="Q18244" s="28">
        <f t="shared" si="605"/>
        <v>0</v>
      </c>
    </row>
    <row r="18245" spans="11:17" x14ac:dyDescent="0.35">
      <c r="K18245" s="1">
        <v>119</v>
      </c>
      <c r="L18245" s="1">
        <v>450000</v>
      </c>
      <c r="M18245" s="27">
        <v>6.5</v>
      </c>
      <c r="N18245" s="1">
        <v>10</v>
      </c>
      <c r="O18245" s="1" t="s">
        <v>27</v>
      </c>
      <c r="P18245" s="1" t="str">
        <f t="shared" si="604"/>
        <v>106.5450000119</v>
      </c>
      <c r="Q18245" s="28">
        <f t="shared" si="605"/>
        <v>0</v>
      </c>
    </row>
    <row r="18246" spans="11:17" x14ac:dyDescent="0.35">
      <c r="K18246" s="1">
        <v>120</v>
      </c>
      <c r="L18246" s="1">
        <v>450000</v>
      </c>
      <c r="M18246" s="27">
        <v>6.5</v>
      </c>
      <c r="N18246" s="1">
        <v>10</v>
      </c>
      <c r="O18246" s="1" t="s">
        <v>27</v>
      </c>
      <c r="P18246" s="1" t="str">
        <f t="shared" si="604"/>
        <v>106.5450000120</v>
      </c>
      <c r="Q18246" s="28">
        <f t="shared" si="605"/>
        <v>0</v>
      </c>
    </row>
    <row r="18247" spans="11:17" x14ac:dyDescent="0.35">
      <c r="K18247" s="1">
        <v>121</v>
      </c>
      <c r="L18247" s="1">
        <v>450000</v>
      </c>
      <c r="M18247" s="27">
        <v>6.5</v>
      </c>
      <c r="N18247" s="1">
        <v>10</v>
      </c>
      <c r="O18247" s="1" t="s">
        <v>27</v>
      </c>
      <c r="P18247" s="1" t="str">
        <f t="shared" si="604"/>
        <v>106.5450000121</v>
      </c>
      <c r="Q18247" s="28">
        <f t="shared" si="605"/>
        <v>0</v>
      </c>
    </row>
    <row r="18248" spans="11:17" x14ac:dyDescent="0.35">
      <c r="K18248" s="1">
        <v>122</v>
      </c>
      <c r="L18248" s="1">
        <v>450000</v>
      </c>
      <c r="M18248" s="27">
        <v>6.5</v>
      </c>
      <c r="N18248" s="1">
        <v>10</v>
      </c>
      <c r="O18248" s="1" t="s">
        <v>27</v>
      </c>
      <c r="P18248" s="1" t="str">
        <f t="shared" si="604"/>
        <v>106.5450000122</v>
      </c>
      <c r="Q18248" s="28">
        <f t="shared" si="605"/>
        <v>0</v>
      </c>
    </row>
    <row r="18249" spans="11:17" x14ac:dyDescent="0.35">
      <c r="K18249" s="1">
        <v>123</v>
      </c>
      <c r="L18249" s="1">
        <v>450000</v>
      </c>
      <c r="M18249" s="27">
        <v>6.5</v>
      </c>
      <c r="N18249" s="1">
        <v>10</v>
      </c>
      <c r="O18249" s="1" t="s">
        <v>27</v>
      </c>
      <c r="P18249" s="1" t="str">
        <f t="shared" si="604"/>
        <v>106.5450000123</v>
      </c>
      <c r="Q18249" s="28">
        <f t="shared" si="605"/>
        <v>0</v>
      </c>
    </row>
    <row r="18250" spans="11:17" x14ac:dyDescent="0.35">
      <c r="K18250" s="1">
        <v>124</v>
      </c>
      <c r="L18250" s="1">
        <v>450000</v>
      </c>
      <c r="M18250" s="27">
        <v>6.5</v>
      </c>
      <c r="N18250" s="1">
        <v>10</v>
      </c>
      <c r="O18250" s="1" t="s">
        <v>27</v>
      </c>
      <c r="P18250" s="1" t="str">
        <f t="shared" si="604"/>
        <v>106.5450000124</v>
      </c>
      <c r="Q18250" s="28">
        <f t="shared" si="605"/>
        <v>0</v>
      </c>
    </row>
    <row r="18251" spans="11:17" x14ac:dyDescent="0.35">
      <c r="K18251" s="1">
        <v>125</v>
      </c>
      <c r="L18251" s="1">
        <v>450000</v>
      </c>
      <c r="M18251" s="27">
        <v>6.5</v>
      </c>
      <c r="N18251" s="1">
        <v>10</v>
      </c>
      <c r="O18251" s="1" t="s">
        <v>27</v>
      </c>
      <c r="P18251" s="1" t="str">
        <f t="shared" si="604"/>
        <v>106.5450000125</v>
      </c>
      <c r="Q18251" s="28">
        <f t="shared" si="605"/>
        <v>0</v>
      </c>
    </row>
    <row r="18252" spans="11:17" x14ac:dyDescent="0.35">
      <c r="K18252" s="1">
        <v>1</v>
      </c>
      <c r="L18252" s="1">
        <v>450000</v>
      </c>
      <c r="M18252" s="27">
        <v>9.5</v>
      </c>
      <c r="N18252" s="1">
        <v>10</v>
      </c>
      <c r="O18252" s="1" t="s">
        <v>26</v>
      </c>
      <c r="P18252" s="1" t="str">
        <f t="shared" si="604"/>
        <v>109.54500001</v>
      </c>
      <c r="Q18252" s="28">
        <f t="shared" si="605"/>
        <v>0</v>
      </c>
    </row>
    <row r="18253" spans="11:17" x14ac:dyDescent="0.35">
      <c r="K18253" s="1">
        <v>2</v>
      </c>
      <c r="L18253" s="1">
        <v>450000</v>
      </c>
      <c r="M18253" s="27">
        <v>9.5</v>
      </c>
      <c r="N18253" s="1">
        <v>10</v>
      </c>
      <c r="O18253" s="1" t="s">
        <v>26</v>
      </c>
      <c r="P18253" s="1" t="str">
        <f t="shared" si="604"/>
        <v>109.54500002</v>
      </c>
      <c r="Q18253" s="28">
        <f t="shared" si="605"/>
        <v>0</v>
      </c>
    </row>
    <row r="18254" spans="11:17" x14ac:dyDescent="0.35">
      <c r="K18254" s="1">
        <v>3</v>
      </c>
      <c r="L18254" s="1">
        <v>450000</v>
      </c>
      <c r="M18254" s="27">
        <v>9.5</v>
      </c>
      <c r="N18254" s="1">
        <v>10</v>
      </c>
      <c r="O18254" s="1" t="s">
        <v>26</v>
      </c>
      <c r="P18254" s="1" t="str">
        <f t="shared" si="604"/>
        <v>109.54500003</v>
      </c>
      <c r="Q18254" s="28">
        <f t="shared" si="605"/>
        <v>0</v>
      </c>
    </row>
    <row r="18255" spans="11:17" x14ac:dyDescent="0.35">
      <c r="K18255" s="1">
        <v>4</v>
      </c>
      <c r="L18255" s="1">
        <v>450000</v>
      </c>
      <c r="M18255" s="27">
        <v>9.5</v>
      </c>
      <c r="N18255" s="1">
        <v>10</v>
      </c>
      <c r="O18255" s="1" t="s">
        <v>26</v>
      </c>
      <c r="P18255" s="1" t="str">
        <f t="shared" si="604"/>
        <v>109.54500004</v>
      </c>
      <c r="Q18255" s="28">
        <f t="shared" si="605"/>
        <v>0</v>
      </c>
    </row>
    <row r="18256" spans="11:17" x14ac:dyDescent="0.35">
      <c r="K18256" s="1">
        <v>5</v>
      </c>
      <c r="L18256" s="1">
        <v>450000</v>
      </c>
      <c r="M18256" s="27">
        <v>9.5</v>
      </c>
      <c r="N18256" s="1">
        <v>10</v>
      </c>
      <c r="O18256" s="1" t="s">
        <v>26</v>
      </c>
      <c r="P18256" s="1" t="str">
        <f t="shared" si="604"/>
        <v>109.54500005</v>
      </c>
      <c r="Q18256" s="28">
        <f t="shared" si="605"/>
        <v>0</v>
      </c>
    </row>
    <row r="18257" spans="11:17" x14ac:dyDescent="0.35">
      <c r="K18257" s="1">
        <v>6</v>
      </c>
      <c r="L18257" s="1">
        <v>450000</v>
      </c>
      <c r="M18257" s="27">
        <v>9.5</v>
      </c>
      <c r="N18257" s="1">
        <v>10</v>
      </c>
      <c r="O18257" s="1" t="s">
        <v>26</v>
      </c>
      <c r="P18257" s="1" t="str">
        <f t="shared" si="604"/>
        <v>109.54500006</v>
      </c>
      <c r="Q18257" s="28">
        <f t="shared" si="605"/>
        <v>0</v>
      </c>
    </row>
    <row r="18258" spans="11:17" x14ac:dyDescent="0.35">
      <c r="K18258" s="1">
        <v>7</v>
      </c>
      <c r="L18258" s="1">
        <v>450000</v>
      </c>
      <c r="M18258" s="27">
        <v>9.5</v>
      </c>
      <c r="N18258" s="1">
        <v>10</v>
      </c>
      <c r="O18258" s="1" t="s">
        <v>26</v>
      </c>
      <c r="P18258" s="1" t="str">
        <f t="shared" si="604"/>
        <v>109.54500007</v>
      </c>
      <c r="Q18258" s="28">
        <f t="shared" si="605"/>
        <v>0</v>
      </c>
    </row>
    <row r="18259" spans="11:17" x14ac:dyDescent="0.35">
      <c r="K18259" s="1">
        <v>8</v>
      </c>
      <c r="L18259" s="1">
        <v>450000</v>
      </c>
      <c r="M18259" s="27">
        <v>9.5</v>
      </c>
      <c r="N18259" s="1">
        <v>10</v>
      </c>
      <c r="O18259" s="1" t="s">
        <v>26</v>
      </c>
      <c r="P18259" s="1" t="str">
        <f t="shared" si="604"/>
        <v>109.54500008</v>
      </c>
      <c r="Q18259" s="28">
        <f t="shared" si="605"/>
        <v>0</v>
      </c>
    </row>
    <row r="18260" spans="11:17" x14ac:dyDescent="0.35">
      <c r="K18260" s="1">
        <v>9</v>
      </c>
      <c r="L18260" s="1">
        <v>450000</v>
      </c>
      <c r="M18260" s="27">
        <v>9.5</v>
      </c>
      <c r="N18260" s="1">
        <v>10</v>
      </c>
      <c r="O18260" s="1" t="s">
        <v>26</v>
      </c>
      <c r="P18260" s="1" t="str">
        <f t="shared" si="604"/>
        <v>109.54500009</v>
      </c>
      <c r="Q18260" s="28">
        <f t="shared" si="605"/>
        <v>0</v>
      </c>
    </row>
    <row r="18261" spans="11:17" x14ac:dyDescent="0.35">
      <c r="K18261" s="1">
        <v>10</v>
      </c>
      <c r="L18261" s="1">
        <v>450000</v>
      </c>
      <c r="M18261" s="27">
        <v>9.5</v>
      </c>
      <c r="N18261" s="1">
        <v>10</v>
      </c>
      <c r="O18261" s="1" t="s">
        <v>26</v>
      </c>
      <c r="P18261" s="1" t="str">
        <f t="shared" si="604"/>
        <v>109.545000010</v>
      </c>
      <c r="Q18261" s="28">
        <f t="shared" si="605"/>
        <v>0</v>
      </c>
    </row>
    <row r="18262" spans="11:17" x14ac:dyDescent="0.35">
      <c r="K18262" s="1">
        <v>11</v>
      </c>
      <c r="L18262" s="1">
        <v>450000</v>
      </c>
      <c r="M18262" s="27">
        <v>9.5</v>
      </c>
      <c r="N18262" s="1">
        <v>10</v>
      </c>
      <c r="O18262" s="1" t="s">
        <v>26</v>
      </c>
      <c r="P18262" s="1" t="str">
        <f t="shared" si="604"/>
        <v>109.545000011</v>
      </c>
      <c r="Q18262" s="28">
        <f t="shared" si="605"/>
        <v>0</v>
      </c>
    </row>
    <row r="18263" spans="11:17" x14ac:dyDescent="0.35">
      <c r="K18263" s="1">
        <v>12</v>
      </c>
      <c r="L18263" s="1">
        <v>450000</v>
      </c>
      <c r="M18263" s="27">
        <v>9.5</v>
      </c>
      <c r="N18263" s="1">
        <v>10</v>
      </c>
      <c r="O18263" s="1" t="s">
        <v>26</v>
      </c>
      <c r="P18263" s="1" t="str">
        <f t="shared" si="604"/>
        <v>109.545000012</v>
      </c>
      <c r="Q18263" s="28">
        <f t="shared" si="605"/>
        <v>0</v>
      </c>
    </row>
    <row r="18264" spans="11:17" x14ac:dyDescent="0.35">
      <c r="K18264" s="1">
        <v>13</v>
      </c>
      <c r="L18264" s="1">
        <v>450000</v>
      </c>
      <c r="M18264" s="27">
        <v>9.5</v>
      </c>
      <c r="N18264" s="1">
        <v>10</v>
      </c>
      <c r="O18264" s="1" t="s">
        <v>26</v>
      </c>
      <c r="P18264" s="1" t="str">
        <f t="shared" si="604"/>
        <v>109.545000013</v>
      </c>
      <c r="Q18264" s="28">
        <f t="shared" si="605"/>
        <v>0</v>
      </c>
    </row>
    <row r="18265" spans="11:17" x14ac:dyDescent="0.35">
      <c r="K18265" s="1">
        <v>14</v>
      </c>
      <c r="L18265" s="1">
        <v>450000</v>
      </c>
      <c r="M18265" s="27">
        <v>9.5</v>
      </c>
      <c r="N18265" s="1">
        <v>10</v>
      </c>
      <c r="O18265" s="1" t="s">
        <v>26</v>
      </c>
      <c r="P18265" s="1" t="str">
        <f t="shared" si="604"/>
        <v>109.545000014</v>
      </c>
      <c r="Q18265" s="28">
        <f t="shared" si="605"/>
        <v>0</v>
      </c>
    </row>
    <row r="18266" spans="11:17" x14ac:dyDescent="0.35">
      <c r="K18266" s="1">
        <v>15</v>
      </c>
      <c r="L18266" s="1">
        <v>450000</v>
      </c>
      <c r="M18266" s="27">
        <v>9.5</v>
      </c>
      <c r="N18266" s="1">
        <v>10</v>
      </c>
      <c r="O18266" s="1" t="s">
        <v>26</v>
      </c>
      <c r="P18266" s="1" t="str">
        <f t="shared" si="604"/>
        <v>109.545000015</v>
      </c>
      <c r="Q18266" s="28">
        <f t="shared" si="605"/>
        <v>0</v>
      </c>
    </row>
    <row r="18267" spans="11:17" x14ac:dyDescent="0.35">
      <c r="K18267" s="1">
        <v>16</v>
      </c>
      <c r="L18267" s="1">
        <v>450000</v>
      </c>
      <c r="M18267" s="27">
        <v>9.5</v>
      </c>
      <c r="N18267" s="1">
        <v>10</v>
      </c>
      <c r="O18267" s="1" t="s">
        <v>26</v>
      </c>
      <c r="P18267" s="1" t="str">
        <f t="shared" si="604"/>
        <v>109.545000016</v>
      </c>
      <c r="Q18267" s="28">
        <f t="shared" si="605"/>
        <v>0</v>
      </c>
    </row>
    <row r="18268" spans="11:17" x14ac:dyDescent="0.35">
      <c r="K18268" s="1">
        <v>17</v>
      </c>
      <c r="L18268" s="1">
        <v>450000</v>
      </c>
      <c r="M18268" s="27">
        <v>9.5</v>
      </c>
      <c r="N18268" s="1">
        <v>10</v>
      </c>
      <c r="O18268" s="1" t="s">
        <v>26</v>
      </c>
      <c r="P18268" s="1" t="str">
        <f t="shared" si="604"/>
        <v>109.545000017</v>
      </c>
      <c r="Q18268" s="28">
        <f t="shared" si="605"/>
        <v>0</v>
      </c>
    </row>
    <row r="18269" spans="11:17" x14ac:dyDescent="0.35">
      <c r="K18269" s="1">
        <v>18</v>
      </c>
      <c r="L18269" s="1">
        <v>450000</v>
      </c>
      <c r="M18269" s="27">
        <v>9.5</v>
      </c>
      <c r="N18269" s="1">
        <v>10</v>
      </c>
      <c r="O18269" s="1" t="s">
        <v>26</v>
      </c>
      <c r="P18269" s="1" t="str">
        <f t="shared" si="604"/>
        <v>109.545000018</v>
      </c>
      <c r="Q18269" s="28">
        <f t="shared" si="605"/>
        <v>0</v>
      </c>
    </row>
    <row r="18270" spans="11:17" x14ac:dyDescent="0.35">
      <c r="K18270" s="1">
        <v>19</v>
      </c>
      <c r="L18270" s="1">
        <v>450000</v>
      </c>
      <c r="M18270" s="27">
        <v>9.5</v>
      </c>
      <c r="N18270" s="1">
        <v>10</v>
      </c>
      <c r="O18270" s="1" t="s">
        <v>26</v>
      </c>
      <c r="P18270" s="1" t="str">
        <f t="shared" si="604"/>
        <v>109.545000019</v>
      </c>
      <c r="Q18270" s="28">
        <f t="shared" si="605"/>
        <v>0</v>
      </c>
    </row>
    <row r="18271" spans="11:17" x14ac:dyDescent="0.35">
      <c r="K18271" s="1">
        <v>20</v>
      </c>
      <c r="L18271" s="1">
        <v>450000</v>
      </c>
      <c r="M18271" s="27">
        <v>9.5</v>
      </c>
      <c r="N18271" s="1">
        <v>10</v>
      </c>
      <c r="O18271" s="1" t="s">
        <v>26</v>
      </c>
      <c r="P18271" s="1" t="str">
        <f t="shared" si="604"/>
        <v>109.545000020</v>
      </c>
      <c r="Q18271" s="28">
        <f t="shared" si="605"/>
        <v>0</v>
      </c>
    </row>
    <row r="18272" spans="11:17" x14ac:dyDescent="0.35">
      <c r="K18272" s="1">
        <v>21</v>
      </c>
      <c r="L18272" s="1">
        <v>450000</v>
      </c>
      <c r="M18272" s="27">
        <v>9.5</v>
      </c>
      <c r="N18272" s="1">
        <v>10</v>
      </c>
      <c r="O18272" s="1" t="s">
        <v>26</v>
      </c>
      <c r="P18272" s="1" t="str">
        <f t="shared" si="604"/>
        <v>109.545000021</v>
      </c>
      <c r="Q18272" s="28">
        <f t="shared" si="605"/>
        <v>0</v>
      </c>
    </row>
    <row r="18273" spans="11:17" x14ac:dyDescent="0.35">
      <c r="K18273" s="1">
        <v>22</v>
      </c>
      <c r="L18273" s="1">
        <v>450000</v>
      </c>
      <c r="M18273" s="27">
        <v>9.5</v>
      </c>
      <c r="N18273" s="1">
        <v>10</v>
      </c>
      <c r="O18273" s="1" t="s">
        <v>26</v>
      </c>
      <c r="P18273" s="1" t="str">
        <f t="shared" si="604"/>
        <v>109.545000022</v>
      </c>
      <c r="Q18273" s="28">
        <f t="shared" si="605"/>
        <v>0</v>
      </c>
    </row>
    <row r="18274" spans="11:17" x14ac:dyDescent="0.35">
      <c r="K18274" s="1">
        <v>23</v>
      </c>
      <c r="L18274" s="1">
        <v>450000</v>
      </c>
      <c r="M18274" s="27">
        <v>9.5</v>
      </c>
      <c r="N18274" s="1">
        <v>10</v>
      </c>
      <c r="O18274" s="1" t="s">
        <v>26</v>
      </c>
      <c r="P18274" s="1" t="str">
        <f t="shared" si="604"/>
        <v>109.545000023</v>
      </c>
      <c r="Q18274" s="28">
        <f t="shared" si="605"/>
        <v>0</v>
      </c>
    </row>
    <row r="18275" spans="11:17" x14ac:dyDescent="0.35">
      <c r="K18275" s="1">
        <v>24</v>
      </c>
      <c r="L18275" s="1">
        <v>450000</v>
      </c>
      <c r="M18275" s="27">
        <v>9.5</v>
      </c>
      <c r="N18275" s="1">
        <v>10</v>
      </c>
      <c r="O18275" s="1" t="s">
        <v>26</v>
      </c>
      <c r="P18275" s="1" t="str">
        <f t="shared" si="604"/>
        <v>109.545000024</v>
      </c>
      <c r="Q18275" s="28">
        <f t="shared" si="605"/>
        <v>0</v>
      </c>
    </row>
    <row r="18276" spans="11:17" x14ac:dyDescent="0.35">
      <c r="K18276" s="1">
        <v>25</v>
      </c>
      <c r="L18276" s="1">
        <v>450000</v>
      </c>
      <c r="M18276" s="27">
        <v>9.5</v>
      </c>
      <c r="N18276" s="1">
        <v>10</v>
      </c>
      <c r="O18276" s="1" t="s">
        <v>26</v>
      </c>
      <c r="P18276" s="1" t="str">
        <f t="shared" si="604"/>
        <v>109.545000025</v>
      </c>
      <c r="Q18276" s="28">
        <f t="shared" si="605"/>
        <v>0</v>
      </c>
    </row>
    <row r="18277" spans="11:17" x14ac:dyDescent="0.35">
      <c r="K18277" s="1">
        <v>26</v>
      </c>
      <c r="L18277" s="1">
        <v>450000</v>
      </c>
      <c r="M18277" s="27">
        <v>9.5</v>
      </c>
      <c r="N18277" s="1">
        <v>10</v>
      </c>
      <c r="O18277" s="1" t="s">
        <v>17</v>
      </c>
      <c r="P18277" s="1" t="str">
        <f t="shared" si="604"/>
        <v>109.545000026</v>
      </c>
      <c r="Q18277" s="28">
        <f t="shared" si="605"/>
        <v>0</v>
      </c>
    </row>
    <row r="18278" spans="11:17" x14ac:dyDescent="0.35">
      <c r="K18278" s="1">
        <v>27</v>
      </c>
      <c r="L18278" s="1">
        <v>450000</v>
      </c>
      <c r="M18278" s="27">
        <v>9.5</v>
      </c>
      <c r="N18278" s="1">
        <v>10</v>
      </c>
      <c r="O18278" s="1" t="s">
        <v>17</v>
      </c>
      <c r="P18278" s="1" t="str">
        <f t="shared" si="604"/>
        <v>109.545000027</v>
      </c>
      <c r="Q18278" s="28">
        <f t="shared" si="605"/>
        <v>0</v>
      </c>
    </row>
    <row r="18279" spans="11:17" x14ac:dyDescent="0.35">
      <c r="K18279" s="1">
        <v>28</v>
      </c>
      <c r="L18279" s="1">
        <v>450000</v>
      </c>
      <c r="M18279" s="27">
        <v>9.5</v>
      </c>
      <c r="N18279" s="1">
        <v>10</v>
      </c>
      <c r="O18279" s="1" t="s">
        <v>17</v>
      </c>
      <c r="P18279" s="1" t="str">
        <f t="shared" si="604"/>
        <v>109.545000028</v>
      </c>
      <c r="Q18279" s="28">
        <f t="shared" si="605"/>
        <v>0</v>
      </c>
    </row>
    <row r="18280" spans="11:17" x14ac:dyDescent="0.35">
      <c r="K18280" s="1">
        <v>29</v>
      </c>
      <c r="L18280" s="1">
        <v>450000</v>
      </c>
      <c r="M18280" s="27">
        <v>9.5</v>
      </c>
      <c r="N18280" s="1">
        <v>10</v>
      </c>
      <c r="O18280" s="1" t="s">
        <v>17</v>
      </c>
      <c r="P18280" s="1" t="str">
        <f t="shared" si="604"/>
        <v>109.545000029</v>
      </c>
      <c r="Q18280" s="28">
        <f t="shared" si="605"/>
        <v>0</v>
      </c>
    </row>
    <row r="18281" spans="11:17" x14ac:dyDescent="0.35">
      <c r="K18281" s="1">
        <v>30</v>
      </c>
      <c r="L18281" s="1">
        <v>450000</v>
      </c>
      <c r="M18281" s="27">
        <v>9.5</v>
      </c>
      <c r="N18281" s="1">
        <v>10</v>
      </c>
      <c r="O18281" s="1" t="s">
        <v>17</v>
      </c>
      <c r="P18281" s="1" t="str">
        <f t="shared" si="604"/>
        <v>109.545000030</v>
      </c>
      <c r="Q18281" s="28">
        <f t="shared" si="605"/>
        <v>0</v>
      </c>
    </row>
    <row r="18282" spans="11:17" x14ac:dyDescent="0.35">
      <c r="K18282" s="1">
        <v>31</v>
      </c>
      <c r="L18282" s="1">
        <v>450000</v>
      </c>
      <c r="M18282" s="27">
        <v>9.5</v>
      </c>
      <c r="N18282" s="1">
        <v>10</v>
      </c>
      <c r="O18282" s="1" t="s">
        <v>17</v>
      </c>
      <c r="P18282" s="1" t="str">
        <f t="shared" si="604"/>
        <v>109.545000031</v>
      </c>
      <c r="Q18282" s="28">
        <f t="shared" si="605"/>
        <v>0</v>
      </c>
    </row>
    <row r="18283" spans="11:17" x14ac:dyDescent="0.35">
      <c r="K18283" s="1">
        <v>32</v>
      </c>
      <c r="L18283" s="1">
        <v>450000</v>
      </c>
      <c r="M18283" s="27">
        <v>9.5</v>
      </c>
      <c r="N18283" s="1">
        <v>10</v>
      </c>
      <c r="O18283" s="1" t="s">
        <v>17</v>
      </c>
      <c r="P18283" s="1" t="str">
        <f t="shared" si="604"/>
        <v>109.545000032</v>
      </c>
      <c r="Q18283" s="28">
        <f t="shared" si="605"/>
        <v>0</v>
      </c>
    </row>
    <row r="18284" spans="11:17" x14ac:dyDescent="0.35">
      <c r="K18284" s="1">
        <v>33</v>
      </c>
      <c r="L18284" s="1">
        <v>450000</v>
      </c>
      <c r="M18284" s="27">
        <v>9.5</v>
      </c>
      <c r="N18284" s="1">
        <v>10</v>
      </c>
      <c r="O18284" s="1" t="s">
        <v>17</v>
      </c>
      <c r="P18284" s="1" t="str">
        <f t="shared" si="604"/>
        <v>109.545000033</v>
      </c>
      <c r="Q18284" s="28">
        <f t="shared" si="605"/>
        <v>0</v>
      </c>
    </row>
    <row r="18285" spans="11:17" x14ac:dyDescent="0.35">
      <c r="K18285" s="1">
        <v>34</v>
      </c>
      <c r="L18285" s="1">
        <v>450000</v>
      </c>
      <c r="M18285" s="27">
        <v>9.5</v>
      </c>
      <c r="N18285" s="1">
        <v>10</v>
      </c>
      <c r="O18285" s="1" t="s">
        <v>17</v>
      </c>
      <c r="P18285" s="1" t="str">
        <f t="shared" si="604"/>
        <v>109.545000034</v>
      </c>
      <c r="Q18285" s="28">
        <f t="shared" si="605"/>
        <v>0</v>
      </c>
    </row>
    <row r="18286" spans="11:17" x14ac:dyDescent="0.35">
      <c r="K18286" s="1">
        <v>35</v>
      </c>
      <c r="L18286" s="1">
        <v>450000</v>
      </c>
      <c r="M18286" s="27">
        <v>9.5</v>
      </c>
      <c r="N18286" s="1">
        <v>10</v>
      </c>
      <c r="O18286" s="1" t="s">
        <v>17</v>
      </c>
      <c r="P18286" s="1" t="str">
        <f t="shared" si="604"/>
        <v>109.545000035</v>
      </c>
      <c r="Q18286" s="28">
        <f t="shared" si="605"/>
        <v>0</v>
      </c>
    </row>
    <row r="18287" spans="11:17" x14ac:dyDescent="0.35">
      <c r="K18287" s="1">
        <v>36</v>
      </c>
      <c r="L18287" s="1">
        <v>450000</v>
      </c>
      <c r="M18287" s="27">
        <v>9.5</v>
      </c>
      <c r="N18287" s="1">
        <v>10</v>
      </c>
      <c r="O18287" s="1" t="s">
        <v>18</v>
      </c>
      <c r="P18287" s="1" t="str">
        <f t="shared" si="604"/>
        <v>109.545000036</v>
      </c>
      <c r="Q18287" s="28">
        <f t="shared" si="605"/>
        <v>0</v>
      </c>
    </row>
    <row r="18288" spans="11:17" x14ac:dyDescent="0.35">
      <c r="K18288" s="1">
        <v>37</v>
      </c>
      <c r="L18288" s="1">
        <v>450000</v>
      </c>
      <c r="M18288" s="27">
        <v>9.5</v>
      </c>
      <c r="N18288" s="1">
        <v>10</v>
      </c>
      <c r="O18288" s="1" t="s">
        <v>18</v>
      </c>
      <c r="P18288" s="1" t="str">
        <f t="shared" si="604"/>
        <v>109.545000037</v>
      </c>
      <c r="Q18288" s="28">
        <f t="shared" si="605"/>
        <v>0</v>
      </c>
    </row>
    <row r="18289" spans="11:17" x14ac:dyDescent="0.35">
      <c r="K18289" s="1">
        <v>38</v>
      </c>
      <c r="L18289" s="1">
        <v>450000</v>
      </c>
      <c r="M18289" s="27">
        <v>9.5</v>
      </c>
      <c r="N18289" s="1">
        <v>10</v>
      </c>
      <c r="O18289" s="1" t="s">
        <v>18</v>
      </c>
      <c r="P18289" s="1" t="str">
        <f t="shared" si="604"/>
        <v>109.545000038</v>
      </c>
      <c r="Q18289" s="28">
        <f t="shared" si="605"/>
        <v>0</v>
      </c>
    </row>
    <row r="18290" spans="11:17" x14ac:dyDescent="0.35">
      <c r="K18290" s="1">
        <v>39</v>
      </c>
      <c r="L18290" s="1">
        <v>450000</v>
      </c>
      <c r="M18290" s="27">
        <v>9.5</v>
      </c>
      <c r="N18290" s="1">
        <v>10</v>
      </c>
      <c r="O18290" s="1" t="s">
        <v>18</v>
      </c>
      <c r="P18290" s="1" t="str">
        <f t="shared" si="604"/>
        <v>109.545000039</v>
      </c>
      <c r="Q18290" s="28">
        <f t="shared" si="605"/>
        <v>0</v>
      </c>
    </row>
    <row r="18291" spans="11:17" x14ac:dyDescent="0.35">
      <c r="K18291" s="1">
        <v>40</v>
      </c>
      <c r="L18291" s="1">
        <v>450000</v>
      </c>
      <c r="M18291" s="27">
        <v>9.5</v>
      </c>
      <c r="N18291" s="1">
        <v>10</v>
      </c>
      <c r="O18291" s="1" t="s">
        <v>18</v>
      </c>
      <c r="P18291" s="1" t="str">
        <f t="shared" si="604"/>
        <v>109.545000040</v>
      </c>
      <c r="Q18291" s="28">
        <f t="shared" si="605"/>
        <v>0</v>
      </c>
    </row>
    <row r="18292" spans="11:17" x14ac:dyDescent="0.35">
      <c r="K18292" s="1">
        <v>41</v>
      </c>
      <c r="L18292" s="1">
        <v>450000</v>
      </c>
      <c r="M18292" s="27">
        <v>9.5</v>
      </c>
      <c r="N18292" s="1">
        <v>10</v>
      </c>
      <c r="O18292" s="1" t="s">
        <v>18</v>
      </c>
      <c r="P18292" s="1" t="str">
        <f t="shared" si="604"/>
        <v>109.545000041</v>
      </c>
      <c r="Q18292" s="28">
        <f t="shared" si="605"/>
        <v>0</v>
      </c>
    </row>
    <row r="18293" spans="11:17" x14ac:dyDescent="0.35">
      <c r="K18293" s="1">
        <v>42</v>
      </c>
      <c r="L18293" s="1">
        <v>450000</v>
      </c>
      <c r="M18293" s="27">
        <v>9.5</v>
      </c>
      <c r="N18293" s="1">
        <v>10</v>
      </c>
      <c r="O18293" s="1" t="s">
        <v>18</v>
      </c>
      <c r="P18293" s="1" t="str">
        <f t="shared" si="604"/>
        <v>109.545000042</v>
      </c>
      <c r="Q18293" s="28">
        <f t="shared" si="605"/>
        <v>0</v>
      </c>
    </row>
    <row r="18294" spans="11:17" x14ac:dyDescent="0.35">
      <c r="K18294" s="1">
        <v>43</v>
      </c>
      <c r="L18294" s="1">
        <v>450000</v>
      </c>
      <c r="M18294" s="27">
        <v>9.5</v>
      </c>
      <c r="N18294" s="1">
        <v>10</v>
      </c>
      <c r="O18294" s="1" t="s">
        <v>18</v>
      </c>
      <c r="P18294" s="1" t="str">
        <f t="shared" si="604"/>
        <v>109.545000043</v>
      </c>
      <c r="Q18294" s="28">
        <f t="shared" si="605"/>
        <v>0</v>
      </c>
    </row>
    <row r="18295" spans="11:17" x14ac:dyDescent="0.35">
      <c r="K18295" s="1">
        <v>44</v>
      </c>
      <c r="L18295" s="1">
        <v>450000</v>
      </c>
      <c r="M18295" s="27">
        <v>9.5</v>
      </c>
      <c r="N18295" s="1">
        <v>10</v>
      </c>
      <c r="O18295" s="1" t="s">
        <v>18</v>
      </c>
      <c r="P18295" s="1" t="str">
        <f t="shared" si="604"/>
        <v>109.545000044</v>
      </c>
      <c r="Q18295" s="28">
        <f t="shared" si="605"/>
        <v>0</v>
      </c>
    </row>
    <row r="18296" spans="11:17" x14ac:dyDescent="0.35">
      <c r="K18296" s="1">
        <v>45</v>
      </c>
      <c r="L18296" s="1">
        <v>450000</v>
      </c>
      <c r="M18296" s="27">
        <v>9.5</v>
      </c>
      <c r="N18296" s="1">
        <v>10</v>
      </c>
      <c r="O18296" s="1" t="s">
        <v>18</v>
      </c>
      <c r="P18296" s="1" t="str">
        <f t="shared" si="604"/>
        <v>109.545000045</v>
      </c>
      <c r="Q18296" s="28">
        <f t="shared" si="605"/>
        <v>0</v>
      </c>
    </row>
    <row r="18297" spans="11:17" x14ac:dyDescent="0.35">
      <c r="K18297" s="1">
        <v>46</v>
      </c>
      <c r="L18297" s="1">
        <v>450000</v>
      </c>
      <c r="M18297" s="27">
        <v>9.5</v>
      </c>
      <c r="N18297" s="1">
        <v>10</v>
      </c>
      <c r="O18297" s="1" t="s">
        <v>33</v>
      </c>
      <c r="P18297" s="1" t="str">
        <f t="shared" si="604"/>
        <v>109.545000046</v>
      </c>
      <c r="Q18297" s="28">
        <f t="shared" si="605"/>
        <v>0</v>
      </c>
    </row>
    <row r="18298" spans="11:17" x14ac:dyDescent="0.35">
      <c r="K18298" s="1">
        <v>47</v>
      </c>
      <c r="L18298" s="1">
        <v>450000</v>
      </c>
      <c r="M18298" s="27">
        <v>9.5</v>
      </c>
      <c r="N18298" s="1">
        <v>10</v>
      </c>
      <c r="O18298" s="1" t="s">
        <v>33</v>
      </c>
      <c r="P18298" s="1" t="str">
        <f t="shared" si="604"/>
        <v>109.545000047</v>
      </c>
      <c r="Q18298" s="28">
        <f t="shared" si="605"/>
        <v>0</v>
      </c>
    </row>
    <row r="18299" spans="11:17" x14ac:dyDescent="0.35">
      <c r="K18299" s="1">
        <v>48</v>
      </c>
      <c r="L18299" s="1">
        <v>450000</v>
      </c>
      <c r="M18299" s="27">
        <v>9.5</v>
      </c>
      <c r="N18299" s="1">
        <v>10</v>
      </c>
      <c r="O18299" s="1" t="s">
        <v>33</v>
      </c>
      <c r="P18299" s="1" t="str">
        <f t="shared" si="604"/>
        <v>109.545000048</v>
      </c>
      <c r="Q18299" s="28">
        <f t="shared" si="605"/>
        <v>0</v>
      </c>
    </row>
    <row r="18300" spans="11:17" x14ac:dyDescent="0.35">
      <c r="K18300" s="1">
        <v>49</v>
      </c>
      <c r="L18300" s="1">
        <v>450000</v>
      </c>
      <c r="M18300" s="27">
        <v>9.5</v>
      </c>
      <c r="N18300" s="1">
        <v>10</v>
      </c>
      <c r="O18300" s="1" t="s">
        <v>33</v>
      </c>
      <c r="P18300" s="1" t="str">
        <f t="shared" si="604"/>
        <v>109.545000049</v>
      </c>
      <c r="Q18300" s="28">
        <f t="shared" si="605"/>
        <v>0</v>
      </c>
    </row>
    <row r="18301" spans="11:17" x14ac:dyDescent="0.35">
      <c r="K18301" s="1">
        <v>50</v>
      </c>
      <c r="L18301" s="1">
        <v>450000</v>
      </c>
      <c r="M18301" s="27">
        <v>9.5</v>
      </c>
      <c r="N18301" s="1">
        <v>10</v>
      </c>
      <c r="O18301" s="1" t="s">
        <v>33</v>
      </c>
      <c r="P18301" s="1" t="str">
        <f t="shared" si="604"/>
        <v>109.545000050</v>
      </c>
      <c r="Q18301" s="28">
        <f t="shared" si="605"/>
        <v>0</v>
      </c>
    </row>
    <row r="18302" spans="11:17" x14ac:dyDescent="0.35">
      <c r="K18302" s="1">
        <v>51</v>
      </c>
      <c r="L18302" s="1">
        <v>450000</v>
      </c>
      <c r="M18302" s="27">
        <v>9.5</v>
      </c>
      <c r="N18302" s="1">
        <v>10</v>
      </c>
      <c r="O18302" s="1" t="s">
        <v>33</v>
      </c>
      <c r="P18302" s="1" t="str">
        <f t="shared" si="604"/>
        <v>109.545000051</v>
      </c>
      <c r="Q18302" s="28">
        <f t="shared" si="605"/>
        <v>0</v>
      </c>
    </row>
    <row r="18303" spans="11:17" x14ac:dyDescent="0.35">
      <c r="K18303" s="1">
        <v>52</v>
      </c>
      <c r="L18303" s="1">
        <v>450000</v>
      </c>
      <c r="M18303" s="27">
        <v>9.5</v>
      </c>
      <c r="N18303" s="1">
        <v>10</v>
      </c>
      <c r="O18303" s="1" t="s">
        <v>33</v>
      </c>
      <c r="P18303" s="1" t="str">
        <f t="shared" si="604"/>
        <v>109.545000052</v>
      </c>
      <c r="Q18303" s="28">
        <f t="shared" si="605"/>
        <v>0</v>
      </c>
    </row>
    <row r="18304" spans="11:17" x14ac:dyDescent="0.35">
      <c r="K18304" s="1">
        <v>53</v>
      </c>
      <c r="L18304" s="1">
        <v>450000</v>
      </c>
      <c r="M18304" s="27">
        <v>9.5</v>
      </c>
      <c r="N18304" s="1">
        <v>10</v>
      </c>
      <c r="O18304" s="1" t="s">
        <v>33</v>
      </c>
      <c r="P18304" s="1" t="str">
        <f t="shared" si="604"/>
        <v>109.545000053</v>
      </c>
      <c r="Q18304" s="28">
        <f t="shared" si="605"/>
        <v>0</v>
      </c>
    </row>
    <row r="18305" spans="11:17" x14ac:dyDescent="0.35">
      <c r="K18305" s="1">
        <v>54</v>
      </c>
      <c r="L18305" s="1">
        <v>450000</v>
      </c>
      <c r="M18305" s="27">
        <v>9.5</v>
      </c>
      <c r="N18305" s="1">
        <v>10</v>
      </c>
      <c r="O18305" s="1" t="s">
        <v>33</v>
      </c>
      <c r="P18305" s="1" t="str">
        <f t="shared" si="604"/>
        <v>109.545000054</v>
      </c>
      <c r="Q18305" s="28">
        <f t="shared" si="605"/>
        <v>0</v>
      </c>
    </row>
    <row r="18306" spans="11:17" x14ac:dyDescent="0.35">
      <c r="K18306" s="1">
        <v>55</v>
      </c>
      <c r="L18306" s="1">
        <v>450000</v>
      </c>
      <c r="M18306" s="27">
        <v>9.5</v>
      </c>
      <c r="N18306" s="1">
        <v>10</v>
      </c>
      <c r="O18306" s="1" t="s">
        <v>33</v>
      </c>
      <c r="P18306" s="1" t="str">
        <f t="shared" si="604"/>
        <v>109.545000055</v>
      </c>
      <c r="Q18306" s="28">
        <f t="shared" si="605"/>
        <v>0</v>
      </c>
    </row>
    <row r="18307" spans="11:17" x14ac:dyDescent="0.35">
      <c r="K18307" s="1">
        <v>56</v>
      </c>
      <c r="L18307" s="1">
        <v>450000</v>
      </c>
      <c r="M18307" s="27">
        <v>9.5</v>
      </c>
      <c r="N18307" s="1">
        <v>10</v>
      </c>
      <c r="O18307" s="1" t="s">
        <v>27</v>
      </c>
      <c r="P18307" s="1" t="str">
        <f t="shared" ref="P18307:P18370" si="606">N18307&amp;M18307&amp;L18307&amp;K18307</f>
        <v>109.545000056</v>
      </c>
      <c r="Q18307" s="28">
        <f t="shared" ref="Q18307:Q18370" si="607">VLOOKUP(O18307&amp;L18307&amp;M18307&amp;N18307,$W$2:$X$1051,2,FALSE)</f>
        <v>0</v>
      </c>
    </row>
    <row r="18308" spans="11:17" x14ac:dyDescent="0.35">
      <c r="K18308" s="1">
        <v>57</v>
      </c>
      <c r="L18308" s="1">
        <v>450000</v>
      </c>
      <c r="M18308" s="27">
        <v>9.5</v>
      </c>
      <c r="N18308" s="1">
        <v>10</v>
      </c>
      <c r="O18308" s="1" t="s">
        <v>27</v>
      </c>
      <c r="P18308" s="1" t="str">
        <f t="shared" si="606"/>
        <v>109.545000057</v>
      </c>
      <c r="Q18308" s="28">
        <f t="shared" si="607"/>
        <v>0</v>
      </c>
    </row>
    <row r="18309" spans="11:17" x14ac:dyDescent="0.35">
      <c r="K18309" s="1">
        <v>58</v>
      </c>
      <c r="L18309" s="1">
        <v>450000</v>
      </c>
      <c r="M18309" s="27">
        <v>9.5</v>
      </c>
      <c r="N18309" s="1">
        <v>10</v>
      </c>
      <c r="O18309" s="1" t="s">
        <v>27</v>
      </c>
      <c r="P18309" s="1" t="str">
        <f t="shared" si="606"/>
        <v>109.545000058</v>
      </c>
      <c r="Q18309" s="28">
        <f t="shared" si="607"/>
        <v>0</v>
      </c>
    </row>
    <row r="18310" spans="11:17" x14ac:dyDescent="0.35">
      <c r="K18310" s="1">
        <v>59</v>
      </c>
      <c r="L18310" s="1">
        <v>450000</v>
      </c>
      <c r="M18310" s="27">
        <v>9.5</v>
      </c>
      <c r="N18310" s="1">
        <v>10</v>
      </c>
      <c r="O18310" s="1" t="s">
        <v>27</v>
      </c>
      <c r="P18310" s="1" t="str">
        <f t="shared" si="606"/>
        <v>109.545000059</v>
      </c>
      <c r="Q18310" s="28">
        <f t="shared" si="607"/>
        <v>0</v>
      </c>
    </row>
    <row r="18311" spans="11:17" x14ac:dyDescent="0.35">
      <c r="K18311" s="1">
        <v>60</v>
      </c>
      <c r="L18311" s="1">
        <v>450000</v>
      </c>
      <c r="M18311" s="27">
        <v>9.5</v>
      </c>
      <c r="N18311" s="1">
        <v>10</v>
      </c>
      <c r="O18311" s="1" t="s">
        <v>27</v>
      </c>
      <c r="P18311" s="1" t="str">
        <f t="shared" si="606"/>
        <v>109.545000060</v>
      </c>
      <c r="Q18311" s="28">
        <f t="shared" si="607"/>
        <v>0</v>
      </c>
    </row>
    <row r="18312" spans="11:17" x14ac:dyDescent="0.35">
      <c r="K18312" s="1">
        <v>61</v>
      </c>
      <c r="L18312" s="1">
        <v>450000</v>
      </c>
      <c r="M18312" s="27">
        <v>9.5</v>
      </c>
      <c r="N18312" s="1">
        <v>10</v>
      </c>
      <c r="O18312" s="1" t="s">
        <v>27</v>
      </c>
      <c r="P18312" s="1" t="str">
        <f t="shared" si="606"/>
        <v>109.545000061</v>
      </c>
      <c r="Q18312" s="28">
        <f t="shared" si="607"/>
        <v>0</v>
      </c>
    </row>
    <row r="18313" spans="11:17" x14ac:dyDescent="0.35">
      <c r="K18313" s="1">
        <v>62</v>
      </c>
      <c r="L18313" s="1">
        <v>450000</v>
      </c>
      <c r="M18313" s="27">
        <v>9.5</v>
      </c>
      <c r="N18313" s="1">
        <v>10</v>
      </c>
      <c r="O18313" s="1" t="s">
        <v>27</v>
      </c>
      <c r="P18313" s="1" t="str">
        <f t="shared" si="606"/>
        <v>109.545000062</v>
      </c>
      <c r="Q18313" s="28">
        <f t="shared" si="607"/>
        <v>0</v>
      </c>
    </row>
    <row r="18314" spans="11:17" x14ac:dyDescent="0.35">
      <c r="K18314" s="1">
        <v>63</v>
      </c>
      <c r="L18314" s="1">
        <v>450000</v>
      </c>
      <c r="M18314" s="27">
        <v>9.5</v>
      </c>
      <c r="N18314" s="1">
        <v>10</v>
      </c>
      <c r="O18314" s="1" t="s">
        <v>27</v>
      </c>
      <c r="P18314" s="1" t="str">
        <f t="shared" si="606"/>
        <v>109.545000063</v>
      </c>
      <c r="Q18314" s="28">
        <f t="shared" si="607"/>
        <v>0</v>
      </c>
    </row>
    <row r="18315" spans="11:17" x14ac:dyDescent="0.35">
      <c r="K18315" s="1">
        <v>64</v>
      </c>
      <c r="L18315" s="1">
        <v>450000</v>
      </c>
      <c r="M18315" s="27">
        <v>9.5</v>
      </c>
      <c r="N18315" s="1">
        <v>10</v>
      </c>
      <c r="O18315" s="1" t="s">
        <v>27</v>
      </c>
      <c r="P18315" s="1" t="str">
        <f t="shared" si="606"/>
        <v>109.545000064</v>
      </c>
      <c r="Q18315" s="28">
        <f t="shared" si="607"/>
        <v>0</v>
      </c>
    </row>
    <row r="18316" spans="11:17" x14ac:dyDescent="0.35">
      <c r="K18316" s="1">
        <v>65</v>
      </c>
      <c r="L18316" s="1">
        <v>450000</v>
      </c>
      <c r="M18316" s="27">
        <v>9.5</v>
      </c>
      <c r="N18316" s="1">
        <v>10</v>
      </c>
      <c r="O18316" s="1" t="s">
        <v>27</v>
      </c>
      <c r="P18316" s="1" t="str">
        <f t="shared" si="606"/>
        <v>109.545000065</v>
      </c>
      <c r="Q18316" s="28">
        <f t="shared" si="607"/>
        <v>0</v>
      </c>
    </row>
    <row r="18317" spans="11:17" x14ac:dyDescent="0.35">
      <c r="K18317" s="1">
        <v>66</v>
      </c>
      <c r="L18317" s="1">
        <v>450000</v>
      </c>
      <c r="M18317" s="27">
        <v>9.5</v>
      </c>
      <c r="N18317" s="1">
        <v>10</v>
      </c>
      <c r="O18317" s="1" t="s">
        <v>27</v>
      </c>
      <c r="P18317" s="1" t="str">
        <f t="shared" si="606"/>
        <v>109.545000066</v>
      </c>
      <c r="Q18317" s="28">
        <f t="shared" si="607"/>
        <v>0</v>
      </c>
    </row>
    <row r="18318" spans="11:17" x14ac:dyDescent="0.35">
      <c r="K18318" s="1">
        <v>67</v>
      </c>
      <c r="L18318" s="1">
        <v>450000</v>
      </c>
      <c r="M18318" s="27">
        <v>9.5</v>
      </c>
      <c r="N18318" s="1">
        <v>10</v>
      </c>
      <c r="O18318" s="1" t="s">
        <v>27</v>
      </c>
      <c r="P18318" s="1" t="str">
        <f t="shared" si="606"/>
        <v>109.545000067</v>
      </c>
      <c r="Q18318" s="28">
        <f t="shared" si="607"/>
        <v>0</v>
      </c>
    </row>
    <row r="18319" spans="11:17" x14ac:dyDescent="0.35">
      <c r="K18319" s="1">
        <v>68</v>
      </c>
      <c r="L18319" s="1">
        <v>450000</v>
      </c>
      <c r="M18319" s="27">
        <v>9.5</v>
      </c>
      <c r="N18319" s="1">
        <v>10</v>
      </c>
      <c r="O18319" s="1" t="s">
        <v>27</v>
      </c>
      <c r="P18319" s="1" t="str">
        <f t="shared" si="606"/>
        <v>109.545000068</v>
      </c>
      <c r="Q18319" s="28">
        <f t="shared" si="607"/>
        <v>0</v>
      </c>
    </row>
    <row r="18320" spans="11:17" x14ac:dyDescent="0.35">
      <c r="K18320" s="1">
        <v>69</v>
      </c>
      <c r="L18320" s="1">
        <v>450000</v>
      </c>
      <c r="M18320" s="27">
        <v>9.5</v>
      </c>
      <c r="N18320" s="1">
        <v>10</v>
      </c>
      <c r="O18320" s="1" t="s">
        <v>27</v>
      </c>
      <c r="P18320" s="1" t="str">
        <f t="shared" si="606"/>
        <v>109.545000069</v>
      </c>
      <c r="Q18320" s="28">
        <f t="shared" si="607"/>
        <v>0</v>
      </c>
    </row>
    <row r="18321" spans="11:17" x14ac:dyDescent="0.35">
      <c r="K18321" s="1">
        <v>70</v>
      </c>
      <c r="L18321" s="1">
        <v>450000</v>
      </c>
      <c r="M18321" s="27">
        <v>9.5</v>
      </c>
      <c r="N18321" s="1">
        <v>10</v>
      </c>
      <c r="O18321" s="1" t="s">
        <v>27</v>
      </c>
      <c r="P18321" s="1" t="str">
        <f t="shared" si="606"/>
        <v>109.545000070</v>
      </c>
      <c r="Q18321" s="28">
        <f t="shared" si="607"/>
        <v>0</v>
      </c>
    </row>
    <row r="18322" spans="11:17" x14ac:dyDescent="0.35">
      <c r="K18322" s="1">
        <v>71</v>
      </c>
      <c r="L18322" s="1">
        <v>450000</v>
      </c>
      <c r="M18322" s="27">
        <v>9.5</v>
      </c>
      <c r="N18322" s="1">
        <v>10</v>
      </c>
      <c r="O18322" s="1" t="s">
        <v>27</v>
      </c>
      <c r="P18322" s="1" t="str">
        <f t="shared" si="606"/>
        <v>109.545000071</v>
      </c>
      <c r="Q18322" s="28">
        <f t="shared" si="607"/>
        <v>0</v>
      </c>
    </row>
    <row r="18323" spans="11:17" x14ac:dyDescent="0.35">
      <c r="K18323" s="1">
        <v>72</v>
      </c>
      <c r="L18323" s="1">
        <v>450000</v>
      </c>
      <c r="M18323" s="27">
        <v>9.5</v>
      </c>
      <c r="N18323" s="1">
        <v>10</v>
      </c>
      <c r="O18323" s="1" t="s">
        <v>27</v>
      </c>
      <c r="P18323" s="1" t="str">
        <f t="shared" si="606"/>
        <v>109.545000072</v>
      </c>
      <c r="Q18323" s="28">
        <f t="shared" si="607"/>
        <v>0</v>
      </c>
    </row>
    <row r="18324" spans="11:17" x14ac:dyDescent="0.35">
      <c r="K18324" s="1">
        <v>73</v>
      </c>
      <c r="L18324" s="1">
        <v>450000</v>
      </c>
      <c r="M18324" s="27">
        <v>9.5</v>
      </c>
      <c r="N18324" s="1">
        <v>10</v>
      </c>
      <c r="O18324" s="1" t="s">
        <v>27</v>
      </c>
      <c r="P18324" s="1" t="str">
        <f t="shared" si="606"/>
        <v>109.545000073</v>
      </c>
      <c r="Q18324" s="28">
        <f t="shared" si="607"/>
        <v>0</v>
      </c>
    </row>
    <row r="18325" spans="11:17" x14ac:dyDescent="0.35">
      <c r="K18325" s="1">
        <v>74</v>
      </c>
      <c r="L18325" s="1">
        <v>450000</v>
      </c>
      <c r="M18325" s="27">
        <v>9.5</v>
      </c>
      <c r="N18325" s="1">
        <v>10</v>
      </c>
      <c r="O18325" s="1" t="s">
        <v>27</v>
      </c>
      <c r="P18325" s="1" t="str">
        <f t="shared" si="606"/>
        <v>109.545000074</v>
      </c>
      <c r="Q18325" s="28">
        <f t="shared" si="607"/>
        <v>0</v>
      </c>
    </row>
    <row r="18326" spans="11:17" x14ac:dyDescent="0.35">
      <c r="K18326" s="1">
        <v>75</v>
      </c>
      <c r="L18326" s="1">
        <v>450000</v>
      </c>
      <c r="M18326" s="27">
        <v>9.5</v>
      </c>
      <c r="N18326" s="1">
        <v>10</v>
      </c>
      <c r="O18326" s="1" t="s">
        <v>27</v>
      </c>
      <c r="P18326" s="1" t="str">
        <f t="shared" si="606"/>
        <v>109.545000075</v>
      </c>
      <c r="Q18326" s="28">
        <f t="shared" si="607"/>
        <v>0</v>
      </c>
    </row>
    <row r="18327" spans="11:17" x14ac:dyDescent="0.35">
      <c r="K18327" s="1">
        <v>76</v>
      </c>
      <c r="L18327" s="1">
        <v>450000</v>
      </c>
      <c r="M18327" s="27">
        <v>9.5</v>
      </c>
      <c r="N18327" s="1">
        <v>10</v>
      </c>
      <c r="O18327" s="1" t="s">
        <v>27</v>
      </c>
      <c r="P18327" s="1" t="str">
        <f t="shared" si="606"/>
        <v>109.545000076</v>
      </c>
      <c r="Q18327" s="28">
        <f t="shared" si="607"/>
        <v>0</v>
      </c>
    </row>
    <row r="18328" spans="11:17" x14ac:dyDescent="0.35">
      <c r="K18328" s="1">
        <v>77</v>
      </c>
      <c r="L18328" s="1">
        <v>450000</v>
      </c>
      <c r="M18328" s="27">
        <v>9.5</v>
      </c>
      <c r="N18328" s="1">
        <v>10</v>
      </c>
      <c r="O18328" s="1" t="s">
        <v>27</v>
      </c>
      <c r="P18328" s="1" t="str">
        <f t="shared" si="606"/>
        <v>109.545000077</v>
      </c>
      <c r="Q18328" s="28">
        <f t="shared" si="607"/>
        <v>0</v>
      </c>
    </row>
    <row r="18329" spans="11:17" x14ac:dyDescent="0.35">
      <c r="K18329" s="1">
        <v>78</v>
      </c>
      <c r="L18329" s="1">
        <v>450000</v>
      </c>
      <c r="M18329" s="27">
        <v>9.5</v>
      </c>
      <c r="N18329" s="1">
        <v>10</v>
      </c>
      <c r="O18329" s="1" t="s">
        <v>27</v>
      </c>
      <c r="P18329" s="1" t="str">
        <f t="shared" si="606"/>
        <v>109.545000078</v>
      </c>
      <c r="Q18329" s="28">
        <f t="shared" si="607"/>
        <v>0</v>
      </c>
    </row>
    <row r="18330" spans="11:17" x14ac:dyDescent="0.35">
      <c r="K18330" s="1">
        <v>79</v>
      </c>
      <c r="L18330" s="1">
        <v>450000</v>
      </c>
      <c r="M18330" s="27">
        <v>9.5</v>
      </c>
      <c r="N18330" s="1">
        <v>10</v>
      </c>
      <c r="O18330" s="1" t="s">
        <v>27</v>
      </c>
      <c r="P18330" s="1" t="str">
        <f t="shared" si="606"/>
        <v>109.545000079</v>
      </c>
      <c r="Q18330" s="28">
        <f t="shared" si="607"/>
        <v>0</v>
      </c>
    </row>
    <row r="18331" spans="11:17" x14ac:dyDescent="0.35">
      <c r="K18331" s="1">
        <v>80</v>
      </c>
      <c r="L18331" s="1">
        <v>450000</v>
      </c>
      <c r="M18331" s="27">
        <v>9.5</v>
      </c>
      <c r="N18331" s="1">
        <v>10</v>
      </c>
      <c r="O18331" s="1" t="s">
        <v>27</v>
      </c>
      <c r="P18331" s="1" t="str">
        <f t="shared" si="606"/>
        <v>109.545000080</v>
      </c>
      <c r="Q18331" s="28">
        <f t="shared" si="607"/>
        <v>0</v>
      </c>
    </row>
    <row r="18332" spans="11:17" x14ac:dyDescent="0.35">
      <c r="K18332" s="1">
        <v>81</v>
      </c>
      <c r="L18332" s="1">
        <v>450000</v>
      </c>
      <c r="M18332" s="27">
        <v>9.5</v>
      </c>
      <c r="N18332" s="1">
        <v>10</v>
      </c>
      <c r="O18332" s="1" t="s">
        <v>27</v>
      </c>
      <c r="P18332" s="1" t="str">
        <f t="shared" si="606"/>
        <v>109.545000081</v>
      </c>
      <c r="Q18332" s="28">
        <f t="shared" si="607"/>
        <v>0</v>
      </c>
    </row>
    <row r="18333" spans="11:17" x14ac:dyDescent="0.35">
      <c r="K18333" s="1">
        <v>82</v>
      </c>
      <c r="L18333" s="1">
        <v>450000</v>
      </c>
      <c r="M18333" s="27">
        <v>9.5</v>
      </c>
      <c r="N18333" s="1">
        <v>10</v>
      </c>
      <c r="O18333" s="1" t="s">
        <v>27</v>
      </c>
      <c r="P18333" s="1" t="str">
        <f t="shared" si="606"/>
        <v>109.545000082</v>
      </c>
      <c r="Q18333" s="28">
        <f t="shared" si="607"/>
        <v>0</v>
      </c>
    </row>
    <row r="18334" spans="11:17" x14ac:dyDescent="0.35">
      <c r="K18334" s="1">
        <v>83</v>
      </c>
      <c r="L18334" s="1">
        <v>450000</v>
      </c>
      <c r="M18334" s="27">
        <v>9.5</v>
      </c>
      <c r="N18334" s="1">
        <v>10</v>
      </c>
      <c r="O18334" s="1" t="s">
        <v>27</v>
      </c>
      <c r="P18334" s="1" t="str">
        <f t="shared" si="606"/>
        <v>109.545000083</v>
      </c>
      <c r="Q18334" s="28">
        <f t="shared" si="607"/>
        <v>0</v>
      </c>
    </row>
    <row r="18335" spans="11:17" x14ac:dyDescent="0.35">
      <c r="K18335" s="1">
        <v>84</v>
      </c>
      <c r="L18335" s="1">
        <v>450000</v>
      </c>
      <c r="M18335" s="27">
        <v>9.5</v>
      </c>
      <c r="N18335" s="1">
        <v>10</v>
      </c>
      <c r="O18335" s="1" t="s">
        <v>27</v>
      </c>
      <c r="P18335" s="1" t="str">
        <f t="shared" si="606"/>
        <v>109.545000084</v>
      </c>
      <c r="Q18335" s="28">
        <f t="shared" si="607"/>
        <v>0</v>
      </c>
    </row>
    <row r="18336" spans="11:17" x14ac:dyDescent="0.35">
      <c r="K18336" s="1">
        <v>85</v>
      </c>
      <c r="L18336" s="1">
        <v>450000</v>
      </c>
      <c r="M18336" s="27">
        <v>9.5</v>
      </c>
      <c r="N18336" s="1">
        <v>10</v>
      </c>
      <c r="O18336" s="1" t="s">
        <v>27</v>
      </c>
      <c r="P18336" s="1" t="str">
        <f t="shared" si="606"/>
        <v>109.545000085</v>
      </c>
      <c r="Q18336" s="28">
        <f t="shared" si="607"/>
        <v>0</v>
      </c>
    </row>
    <row r="18337" spans="11:17" x14ac:dyDescent="0.35">
      <c r="K18337" s="1">
        <v>86</v>
      </c>
      <c r="L18337" s="1">
        <v>450000</v>
      </c>
      <c r="M18337" s="27">
        <v>9.5</v>
      </c>
      <c r="N18337" s="1">
        <v>10</v>
      </c>
      <c r="O18337" s="1" t="s">
        <v>27</v>
      </c>
      <c r="P18337" s="1" t="str">
        <f t="shared" si="606"/>
        <v>109.545000086</v>
      </c>
      <c r="Q18337" s="28">
        <f t="shared" si="607"/>
        <v>0</v>
      </c>
    </row>
    <row r="18338" spans="11:17" x14ac:dyDescent="0.35">
      <c r="K18338" s="1">
        <v>87</v>
      </c>
      <c r="L18338" s="1">
        <v>450000</v>
      </c>
      <c r="M18338" s="27">
        <v>9.5</v>
      </c>
      <c r="N18338" s="1">
        <v>10</v>
      </c>
      <c r="O18338" s="1" t="s">
        <v>27</v>
      </c>
      <c r="P18338" s="1" t="str">
        <f t="shared" si="606"/>
        <v>109.545000087</v>
      </c>
      <c r="Q18338" s="28">
        <f t="shared" si="607"/>
        <v>0</v>
      </c>
    </row>
    <row r="18339" spans="11:17" x14ac:dyDescent="0.35">
      <c r="K18339" s="1">
        <v>88</v>
      </c>
      <c r="L18339" s="1">
        <v>450000</v>
      </c>
      <c r="M18339" s="27">
        <v>9.5</v>
      </c>
      <c r="N18339" s="1">
        <v>10</v>
      </c>
      <c r="O18339" s="1" t="s">
        <v>27</v>
      </c>
      <c r="P18339" s="1" t="str">
        <f t="shared" si="606"/>
        <v>109.545000088</v>
      </c>
      <c r="Q18339" s="28">
        <f t="shared" si="607"/>
        <v>0</v>
      </c>
    </row>
    <row r="18340" spans="11:17" x14ac:dyDescent="0.35">
      <c r="K18340" s="1">
        <v>89</v>
      </c>
      <c r="L18340" s="1">
        <v>450000</v>
      </c>
      <c r="M18340" s="27">
        <v>9.5</v>
      </c>
      <c r="N18340" s="1">
        <v>10</v>
      </c>
      <c r="O18340" s="1" t="s">
        <v>27</v>
      </c>
      <c r="P18340" s="1" t="str">
        <f t="shared" si="606"/>
        <v>109.545000089</v>
      </c>
      <c r="Q18340" s="28">
        <f t="shared" si="607"/>
        <v>0</v>
      </c>
    </row>
    <row r="18341" spans="11:17" x14ac:dyDescent="0.35">
      <c r="K18341" s="1">
        <v>90</v>
      </c>
      <c r="L18341" s="1">
        <v>450000</v>
      </c>
      <c r="M18341" s="27">
        <v>9.5</v>
      </c>
      <c r="N18341" s="1">
        <v>10</v>
      </c>
      <c r="O18341" s="1" t="s">
        <v>27</v>
      </c>
      <c r="P18341" s="1" t="str">
        <f t="shared" si="606"/>
        <v>109.545000090</v>
      </c>
      <c r="Q18341" s="28">
        <f t="shared" si="607"/>
        <v>0</v>
      </c>
    </row>
    <row r="18342" spans="11:17" x14ac:dyDescent="0.35">
      <c r="K18342" s="1">
        <v>91</v>
      </c>
      <c r="L18342" s="1">
        <v>450000</v>
      </c>
      <c r="M18342" s="27">
        <v>9.5</v>
      </c>
      <c r="N18342" s="1">
        <v>10</v>
      </c>
      <c r="O18342" s="1" t="s">
        <v>27</v>
      </c>
      <c r="P18342" s="1" t="str">
        <f t="shared" si="606"/>
        <v>109.545000091</v>
      </c>
      <c r="Q18342" s="28">
        <f t="shared" si="607"/>
        <v>0</v>
      </c>
    </row>
    <row r="18343" spans="11:17" x14ac:dyDescent="0.35">
      <c r="K18343" s="1">
        <v>92</v>
      </c>
      <c r="L18343" s="1">
        <v>450000</v>
      </c>
      <c r="M18343" s="27">
        <v>9.5</v>
      </c>
      <c r="N18343" s="1">
        <v>10</v>
      </c>
      <c r="O18343" s="1" t="s">
        <v>27</v>
      </c>
      <c r="P18343" s="1" t="str">
        <f t="shared" si="606"/>
        <v>109.545000092</v>
      </c>
      <c r="Q18343" s="28">
        <f t="shared" si="607"/>
        <v>0</v>
      </c>
    </row>
    <row r="18344" spans="11:17" x14ac:dyDescent="0.35">
      <c r="K18344" s="1">
        <v>93</v>
      </c>
      <c r="L18344" s="1">
        <v>450000</v>
      </c>
      <c r="M18344" s="27">
        <v>9.5</v>
      </c>
      <c r="N18344" s="1">
        <v>10</v>
      </c>
      <c r="O18344" s="1" t="s">
        <v>27</v>
      </c>
      <c r="P18344" s="1" t="str">
        <f t="shared" si="606"/>
        <v>109.545000093</v>
      </c>
      <c r="Q18344" s="28">
        <f t="shared" si="607"/>
        <v>0</v>
      </c>
    </row>
    <row r="18345" spans="11:17" x14ac:dyDescent="0.35">
      <c r="K18345" s="1">
        <v>94</v>
      </c>
      <c r="L18345" s="1">
        <v>450000</v>
      </c>
      <c r="M18345" s="27">
        <v>9.5</v>
      </c>
      <c r="N18345" s="1">
        <v>10</v>
      </c>
      <c r="O18345" s="1" t="s">
        <v>27</v>
      </c>
      <c r="P18345" s="1" t="str">
        <f t="shared" si="606"/>
        <v>109.545000094</v>
      </c>
      <c r="Q18345" s="28">
        <f t="shared" si="607"/>
        <v>0</v>
      </c>
    </row>
    <row r="18346" spans="11:17" x14ac:dyDescent="0.35">
      <c r="K18346" s="1">
        <v>95</v>
      </c>
      <c r="L18346" s="1">
        <v>450000</v>
      </c>
      <c r="M18346" s="27">
        <v>9.5</v>
      </c>
      <c r="N18346" s="1">
        <v>10</v>
      </c>
      <c r="O18346" s="1" t="s">
        <v>27</v>
      </c>
      <c r="P18346" s="1" t="str">
        <f t="shared" si="606"/>
        <v>109.545000095</v>
      </c>
      <c r="Q18346" s="28">
        <f t="shared" si="607"/>
        <v>0</v>
      </c>
    </row>
    <row r="18347" spans="11:17" x14ac:dyDescent="0.35">
      <c r="K18347" s="1">
        <v>96</v>
      </c>
      <c r="L18347" s="1">
        <v>450000</v>
      </c>
      <c r="M18347" s="27">
        <v>9.5</v>
      </c>
      <c r="N18347" s="1">
        <v>10</v>
      </c>
      <c r="O18347" s="1" t="s">
        <v>27</v>
      </c>
      <c r="P18347" s="1" t="str">
        <f t="shared" si="606"/>
        <v>109.545000096</v>
      </c>
      <c r="Q18347" s="28">
        <f t="shared" si="607"/>
        <v>0</v>
      </c>
    </row>
    <row r="18348" spans="11:17" x14ac:dyDescent="0.35">
      <c r="K18348" s="1">
        <v>97</v>
      </c>
      <c r="L18348" s="1">
        <v>450000</v>
      </c>
      <c r="M18348" s="27">
        <v>9.5</v>
      </c>
      <c r="N18348" s="1">
        <v>10</v>
      </c>
      <c r="O18348" s="1" t="s">
        <v>27</v>
      </c>
      <c r="P18348" s="1" t="str">
        <f t="shared" si="606"/>
        <v>109.545000097</v>
      </c>
      <c r="Q18348" s="28">
        <f t="shared" si="607"/>
        <v>0</v>
      </c>
    </row>
    <row r="18349" spans="11:17" x14ac:dyDescent="0.35">
      <c r="K18349" s="1">
        <v>98</v>
      </c>
      <c r="L18349" s="1">
        <v>450000</v>
      </c>
      <c r="M18349" s="27">
        <v>9.5</v>
      </c>
      <c r="N18349" s="1">
        <v>10</v>
      </c>
      <c r="O18349" s="1" t="s">
        <v>27</v>
      </c>
      <c r="P18349" s="1" t="str">
        <f t="shared" si="606"/>
        <v>109.545000098</v>
      </c>
      <c r="Q18349" s="28">
        <f t="shared" si="607"/>
        <v>0</v>
      </c>
    </row>
    <row r="18350" spans="11:17" x14ac:dyDescent="0.35">
      <c r="K18350" s="1">
        <v>99</v>
      </c>
      <c r="L18350" s="1">
        <v>450000</v>
      </c>
      <c r="M18350" s="27">
        <v>9.5</v>
      </c>
      <c r="N18350" s="1">
        <v>10</v>
      </c>
      <c r="O18350" s="1" t="s">
        <v>27</v>
      </c>
      <c r="P18350" s="1" t="str">
        <f t="shared" si="606"/>
        <v>109.545000099</v>
      </c>
      <c r="Q18350" s="28">
        <f t="shared" si="607"/>
        <v>0</v>
      </c>
    </row>
    <row r="18351" spans="11:17" x14ac:dyDescent="0.35">
      <c r="K18351" s="1">
        <v>100</v>
      </c>
      <c r="L18351" s="1">
        <v>450000</v>
      </c>
      <c r="M18351" s="27">
        <v>9.5</v>
      </c>
      <c r="N18351" s="1">
        <v>10</v>
      </c>
      <c r="O18351" s="1" t="s">
        <v>27</v>
      </c>
      <c r="P18351" s="1" t="str">
        <f t="shared" si="606"/>
        <v>109.5450000100</v>
      </c>
      <c r="Q18351" s="28">
        <f t="shared" si="607"/>
        <v>0</v>
      </c>
    </row>
    <row r="18352" spans="11:17" x14ac:dyDescent="0.35">
      <c r="K18352" s="1">
        <v>101</v>
      </c>
      <c r="L18352" s="1">
        <v>450000</v>
      </c>
      <c r="M18352" s="27">
        <v>9.5</v>
      </c>
      <c r="N18352" s="1">
        <v>10</v>
      </c>
      <c r="O18352" s="1" t="s">
        <v>27</v>
      </c>
      <c r="P18352" s="1" t="str">
        <f t="shared" si="606"/>
        <v>109.5450000101</v>
      </c>
      <c r="Q18352" s="28">
        <f t="shared" si="607"/>
        <v>0</v>
      </c>
    </row>
    <row r="18353" spans="11:17" x14ac:dyDescent="0.35">
      <c r="K18353" s="1">
        <v>102</v>
      </c>
      <c r="L18353" s="1">
        <v>450000</v>
      </c>
      <c r="M18353" s="27">
        <v>9.5</v>
      </c>
      <c r="N18353" s="1">
        <v>10</v>
      </c>
      <c r="O18353" s="1" t="s">
        <v>27</v>
      </c>
      <c r="P18353" s="1" t="str">
        <f t="shared" si="606"/>
        <v>109.5450000102</v>
      </c>
      <c r="Q18353" s="28">
        <f t="shared" si="607"/>
        <v>0</v>
      </c>
    </row>
    <row r="18354" spans="11:17" x14ac:dyDescent="0.35">
      <c r="K18354" s="1">
        <v>103</v>
      </c>
      <c r="L18354" s="1">
        <v>450000</v>
      </c>
      <c r="M18354" s="27">
        <v>9.5</v>
      </c>
      <c r="N18354" s="1">
        <v>10</v>
      </c>
      <c r="O18354" s="1" t="s">
        <v>27</v>
      </c>
      <c r="P18354" s="1" t="str">
        <f t="shared" si="606"/>
        <v>109.5450000103</v>
      </c>
      <c r="Q18354" s="28">
        <f t="shared" si="607"/>
        <v>0</v>
      </c>
    </row>
    <row r="18355" spans="11:17" x14ac:dyDescent="0.35">
      <c r="K18355" s="1">
        <v>104</v>
      </c>
      <c r="L18355" s="1">
        <v>450000</v>
      </c>
      <c r="M18355" s="27">
        <v>9.5</v>
      </c>
      <c r="N18355" s="1">
        <v>10</v>
      </c>
      <c r="O18355" s="1" t="s">
        <v>27</v>
      </c>
      <c r="P18355" s="1" t="str">
        <f t="shared" si="606"/>
        <v>109.5450000104</v>
      </c>
      <c r="Q18355" s="28">
        <f t="shared" si="607"/>
        <v>0</v>
      </c>
    </row>
    <row r="18356" spans="11:17" x14ac:dyDescent="0.35">
      <c r="K18356" s="1">
        <v>105</v>
      </c>
      <c r="L18356" s="1">
        <v>450000</v>
      </c>
      <c r="M18356" s="27">
        <v>9.5</v>
      </c>
      <c r="N18356" s="1">
        <v>10</v>
      </c>
      <c r="O18356" s="1" t="s">
        <v>27</v>
      </c>
      <c r="P18356" s="1" t="str">
        <f t="shared" si="606"/>
        <v>109.5450000105</v>
      </c>
      <c r="Q18356" s="28">
        <f t="shared" si="607"/>
        <v>0</v>
      </c>
    </row>
    <row r="18357" spans="11:17" x14ac:dyDescent="0.35">
      <c r="K18357" s="1">
        <v>106</v>
      </c>
      <c r="L18357" s="1">
        <v>450000</v>
      </c>
      <c r="M18357" s="27">
        <v>9.5</v>
      </c>
      <c r="N18357" s="1">
        <v>10</v>
      </c>
      <c r="O18357" s="1" t="s">
        <v>27</v>
      </c>
      <c r="P18357" s="1" t="str">
        <f t="shared" si="606"/>
        <v>109.5450000106</v>
      </c>
      <c r="Q18357" s="28">
        <f t="shared" si="607"/>
        <v>0</v>
      </c>
    </row>
    <row r="18358" spans="11:17" x14ac:dyDescent="0.35">
      <c r="K18358" s="1">
        <v>107</v>
      </c>
      <c r="L18358" s="1">
        <v>450000</v>
      </c>
      <c r="M18358" s="27">
        <v>9.5</v>
      </c>
      <c r="N18358" s="1">
        <v>10</v>
      </c>
      <c r="O18358" s="1" t="s">
        <v>27</v>
      </c>
      <c r="P18358" s="1" t="str">
        <f t="shared" si="606"/>
        <v>109.5450000107</v>
      </c>
      <c r="Q18358" s="28">
        <f t="shared" si="607"/>
        <v>0</v>
      </c>
    </row>
    <row r="18359" spans="11:17" x14ac:dyDescent="0.35">
      <c r="K18359" s="1">
        <v>108</v>
      </c>
      <c r="L18359" s="1">
        <v>450000</v>
      </c>
      <c r="M18359" s="27">
        <v>9.5</v>
      </c>
      <c r="N18359" s="1">
        <v>10</v>
      </c>
      <c r="O18359" s="1" t="s">
        <v>27</v>
      </c>
      <c r="P18359" s="1" t="str">
        <f t="shared" si="606"/>
        <v>109.5450000108</v>
      </c>
      <c r="Q18359" s="28">
        <f t="shared" si="607"/>
        <v>0</v>
      </c>
    </row>
    <row r="18360" spans="11:17" x14ac:dyDescent="0.35">
      <c r="K18360" s="1">
        <v>109</v>
      </c>
      <c r="L18360" s="1">
        <v>450000</v>
      </c>
      <c r="M18360" s="27">
        <v>9.5</v>
      </c>
      <c r="N18360" s="1">
        <v>10</v>
      </c>
      <c r="O18360" s="1" t="s">
        <v>27</v>
      </c>
      <c r="P18360" s="1" t="str">
        <f t="shared" si="606"/>
        <v>109.5450000109</v>
      </c>
      <c r="Q18360" s="28">
        <f t="shared" si="607"/>
        <v>0</v>
      </c>
    </row>
    <row r="18361" spans="11:17" x14ac:dyDescent="0.35">
      <c r="K18361" s="1">
        <v>110</v>
      </c>
      <c r="L18361" s="1">
        <v>450000</v>
      </c>
      <c r="M18361" s="27">
        <v>9.5</v>
      </c>
      <c r="N18361" s="1">
        <v>10</v>
      </c>
      <c r="O18361" s="1" t="s">
        <v>27</v>
      </c>
      <c r="P18361" s="1" t="str">
        <f t="shared" si="606"/>
        <v>109.5450000110</v>
      </c>
      <c r="Q18361" s="28">
        <f t="shared" si="607"/>
        <v>0</v>
      </c>
    </row>
    <row r="18362" spans="11:17" x14ac:dyDescent="0.35">
      <c r="K18362" s="1">
        <v>111</v>
      </c>
      <c r="L18362" s="1">
        <v>450000</v>
      </c>
      <c r="M18362" s="27">
        <v>9.5</v>
      </c>
      <c r="N18362" s="1">
        <v>10</v>
      </c>
      <c r="O18362" s="1" t="s">
        <v>27</v>
      </c>
      <c r="P18362" s="1" t="str">
        <f t="shared" si="606"/>
        <v>109.5450000111</v>
      </c>
      <c r="Q18362" s="28">
        <f t="shared" si="607"/>
        <v>0</v>
      </c>
    </row>
    <row r="18363" spans="11:17" x14ac:dyDescent="0.35">
      <c r="K18363" s="1">
        <v>112</v>
      </c>
      <c r="L18363" s="1">
        <v>450000</v>
      </c>
      <c r="M18363" s="27">
        <v>9.5</v>
      </c>
      <c r="N18363" s="1">
        <v>10</v>
      </c>
      <c r="O18363" s="1" t="s">
        <v>27</v>
      </c>
      <c r="P18363" s="1" t="str">
        <f t="shared" si="606"/>
        <v>109.5450000112</v>
      </c>
      <c r="Q18363" s="28">
        <f t="shared" si="607"/>
        <v>0</v>
      </c>
    </row>
    <row r="18364" spans="11:17" x14ac:dyDescent="0.35">
      <c r="K18364" s="1">
        <v>113</v>
      </c>
      <c r="L18364" s="1">
        <v>450000</v>
      </c>
      <c r="M18364" s="27">
        <v>9.5</v>
      </c>
      <c r="N18364" s="1">
        <v>10</v>
      </c>
      <c r="O18364" s="1" t="s">
        <v>27</v>
      </c>
      <c r="P18364" s="1" t="str">
        <f t="shared" si="606"/>
        <v>109.5450000113</v>
      </c>
      <c r="Q18364" s="28">
        <f t="shared" si="607"/>
        <v>0</v>
      </c>
    </row>
    <row r="18365" spans="11:17" x14ac:dyDescent="0.35">
      <c r="K18365" s="1">
        <v>114</v>
      </c>
      <c r="L18365" s="1">
        <v>450000</v>
      </c>
      <c r="M18365" s="27">
        <v>9.5</v>
      </c>
      <c r="N18365" s="1">
        <v>10</v>
      </c>
      <c r="O18365" s="1" t="s">
        <v>27</v>
      </c>
      <c r="P18365" s="1" t="str">
        <f t="shared" si="606"/>
        <v>109.5450000114</v>
      </c>
      <c r="Q18365" s="28">
        <f t="shared" si="607"/>
        <v>0</v>
      </c>
    </row>
    <row r="18366" spans="11:17" x14ac:dyDescent="0.35">
      <c r="K18366" s="1">
        <v>115</v>
      </c>
      <c r="L18366" s="1">
        <v>450000</v>
      </c>
      <c r="M18366" s="27">
        <v>9.5</v>
      </c>
      <c r="N18366" s="1">
        <v>10</v>
      </c>
      <c r="O18366" s="1" t="s">
        <v>27</v>
      </c>
      <c r="P18366" s="1" t="str">
        <f t="shared" si="606"/>
        <v>109.5450000115</v>
      </c>
      <c r="Q18366" s="28">
        <f t="shared" si="607"/>
        <v>0</v>
      </c>
    </row>
    <row r="18367" spans="11:17" x14ac:dyDescent="0.35">
      <c r="K18367" s="1">
        <v>116</v>
      </c>
      <c r="L18367" s="1">
        <v>450000</v>
      </c>
      <c r="M18367" s="27">
        <v>9.5</v>
      </c>
      <c r="N18367" s="1">
        <v>10</v>
      </c>
      <c r="O18367" s="1" t="s">
        <v>27</v>
      </c>
      <c r="P18367" s="1" t="str">
        <f t="shared" si="606"/>
        <v>109.5450000116</v>
      </c>
      <c r="Q18367" s="28">
        <f t="shared" si="607"/>
        <v>0</v>
      </c>
    </row>
    <row r="18368" spans="11:17" x14ac:dyDescent="0.35">
      <c r="K18368" s="1">
        <v>117</v>
      </c>
      <c r="L18368" s="1">
        <v>450000</v>
      </c>
      <c r="M18368" s="27">
        <v>9.5</v>
      </c>
      <c r="N18368" s="1">
        <v>10</v>
      </c>
      <c r="O18368" s="1" t="s">
        <v>27</v>
      </c>
      <c r="P18368" s="1" t="str">
        <f t="shared" si="606"/>
        <v>109.5450000117</v>
      </c>
      <c r="Q18368" s="28">
        <f t="shared" si="607"/>
        <v>0</v>
      </c>
    </row>
    <row r="18369" spans="11:17" x14ac:dyDescent="0.35">
      <c r="K18369" s="1">
        <v>118</v>
      </c>
      <c r="L18369" s="1">
        <v>450000</v>
      </c>
      <c r="M18369" s="27">
        <v>9.5</v>
      </c>
      <c r="N18369" s="1">
        <v>10</v>
      </c>
      <c r="O18369" s="1" t="s">
        <v>27</v>
      </c>
      <c r="P18369" s="1" t="str">
        <f t="shared" si="606"/>
        <v>109.5450000118</v>
      </c>
      <c r="Q18369" s="28">
        <f t="shared" si="607"/>
        <v>0</v>
      </c>
    </row>
    <row r="18370" spans="11:17" x14ac:dyDescent="0.35">
      <c r="K18370" s="1">
        <v>119</v>
      </c>
      <c r="L18370" s="1">
        <v>450000</v>
      </c>
      <c r="M18370" s="27">
        <v>9.5</v>
      </c>
      <c r="N18370" s="1">
        <v>10</v>
      </c>
      <c r="O18370" s="1" t="s">
        <v>27</v>
      </c>
      <c r="P18370" s="1" t="str">
        <f t="shared" si="606"/>
        <v>109.5450000119</v>
      </c>
      <c r="Q18370" s="28">
        <f t="shared" si="607"/>
        <v>0</v>
      </c>
    </row>
    <row r="18371" spans="11:17" x14ac:dyDescent="0.35">
      <c r="K18371" s="1">
        <v>120</v>
      </c>
      <c r="L18371" s="1">
        <v>450000</v>
      </c>
      <c r="M18371" s="27">
        <v>9.5</v>
      </c>
      <c r="N18371" s="1">
        <v>10</v>
      </c>
      <c r="O18371" s="1" t="s">
        <v>27</v>
      </c>
      <c r="P18371" s="1" t="str">
        <f t="shared" ref="P18371:P18434" si="608">N18371&amp;M18371&amp;L18371&amp;K18371</f>
        <v>109.5450000120</v>
      </c>
      <c r="Q18371" s="28">
        <f t="shared" ref="Q18371:Q18434" si="609">VLOOKUP(O18371&amp;L18371&amp;M18371&amp;N18371,$W$2:$X$1051,2,FALSE)</f>
        <v>0</v>
      </c>
    </row>
    <row r="18372" spans="11:17" x14ac:dyDescent="0.35">
      <c r="K18372" s="1">
        <v>121</v>
      </c>
      <c r="L18372" s="1">
        <v>450000</v>
      </c>
      <c r="M18372" s="27">
        <v>9.5</v>
      </c>
      <c r="N18372" s="1">
        <v>10</v>
      </c>
      <c r="O18372" s="1" t="s">
        <v>27</v>
      </c>
      <c r="P18372" s="1" t="str">
        <f t="shared" si="608"/>
        <v>109.5450000121</v>
      </c>
      <c r="Q18372" s="28">
        <f t="shared" si="609"/>
        <v>0</v>
      </c>
    </row>
    <row r="18373" spans="11:17" x14ac:dyDescent="0.35">
      <c r="K18373" s="1">
        <v>122</v>
      </c>
      <c r="L18373" s="1">
        <v>450000</v>
      </c>
      <c r="M18373" s="27">
        <v>9.5</v>
      </c>
      <c r="N18373" s="1">
        <v>10</v>
      </c>
      <c r="O18373" s="1" t="s">
        <v>27</v>
      </c>
      <c r="P18373" s="1" t="str">
        <f t="shared" si="608"/>
        <v>109.5450000122</v>
      </c>
      <c r="Q18373" s="28">
        <f t="shared" si="609"/>
        <v>0</v>
      </c>
    </row>
    <row r="18374" spans="11:17" x14ac:dyDescent="0.35">
      <c r="K18374" s="1">
        <v>123</v>
      </c>
      <c r="L18374" s="1">
        <v>450000</v>
      </c>
      <c r="M18374" s="27">
        <v>9.5</v>
      </c>
      <c r="N18374" s="1">
        <v>10</v>
      </c>
      <c r="O18374" s="1" t="s">
        <v>27</v>
      </c>
      <c r="P18374" s="1" t="str">
        <f t="shared" si="608"/>
        <v>109.5450000123</v>
      </c>
      <c r="Q18374" s="28">
        <f t="shared" si="609"/>
        <v>0</v>
      </c>
    </row>
    <row r="18375" spans="11:17" x14ac:dyDescent="0.35">
      <c r="K18375" s="1">
        <v>124</v>
      </c>
      <c r="L18375" s="1">
        <v>450000</v>
      </c>
      <c r="M18375" s="27">
        <v>9.5</v>
      </c>
      <c r="N18375" s="1">
        <v>10</v>
      </c>
      <c r="O18375" s="1" t="s">
        <v>27</v>
      </c>
      <c r="P18375" s="1" t="str">
        <f t="shared" si="608"/>
        <v>109.5450000124</v>
      </c>
      <c r="Q18375" s="28">
        <f t="shared" si="609"/>
        <v>0</v>
      </c>
    </row>
    <row r="18376" spans="11:17" x14ac:dyDescent="0.35">
      <c r="K18376" s="1">
        <v>125</v>
      </c>
      <c r="L18376" s="1">
        <v>450000</v>
      </c>
      <c r="M18376" s="27">
        <v>9.5</v>
      </c>
      <c r="N18376" s="1">
        <v>10</v>
      </c>
      <c r="O18376" s="1" t="s">
        <v>27</v>
      </c>
      <c r="P18376" s="1" t="str">
        <f t="shared" si="608"/>
        <v>109.5450000125</v>
      </c>
      <c r="Q18376" s="28">
        <f t="shared" si="609"/>
        <v>0</v>
      </c>
    </row>
    <row r="18377" spans="11:17" x14ac:dyDescent="0.35">
      <c r="K18377" s="1">
        <v>1</v>
      </c>
      <c r="L18377" s="1">
        <v>500000</v>
      </c>
      <c r="M18377" s="27">
        <v>3.5</v>
      </c>
      <c r="N18377" s="1">
        <v>10</v>
      </c>
      <c r="O18377" s="1" t="s">
        <v>26</v>
      </c>
      <c r="P18377" s="1" t="str">
        <f t="shared" si="608"/>
        <v>103.55000001</v>
      </c>
      <c r="Q18377" s="28">
        <f t="shared" si="609"/>
        <v>0</v>
      </c>
    </row>
    <row r="18378" spans="11:17" x14ac:dyDescent="0.35">
      <c r="K18378" s="1">
        <v>2</v>
      </c>
      <c r="L18378" s="1">
        <v>500000</v>
      </c>
      <c r="M18378" s="27">
        <v>3.5</v>
      </c>
      <c r="N18378" s="1">
        <v>10</v>
      </c>
      <c r="O18378" s="1" t="s">
        <v>26</v>
      </c>
      <c r="P18378" s="1" t="str">
        <f t="shared" si="608"/>
        <v>103.55000002</v>
      </c>
      <c r="Q18378" s="28">
        <f t="shared" si="609"/>
        <v>0</v>
      </c>
    </row>
    <row r="18379" spans="11:17" x14ac:dyDescent="0.35">
      <c r="K18379" s="1">
        <v>3</v>
      </c>
      <c r="L18379" s="1">
        <v>500000</v>
      </c>
      <c r="M18379" s="27">
        <v>3.5</v>
      </c>
      <c r="N18379" s="1">
        <v>10</v>
      </c>
      <c r="O18379" s="1" t="s">
        <v>26</v>
      </c>
      <c r="P18379" s="1" t="str">
        <f t="shared" si="608"/>
        <v>103.55000003</v>
      </c>
      <c r="Q18379" s="28">
        <f t="shared" si="609"/>
        <v>0</v>
      </c>
    </row>
    <row r="18380" spans="11:17" x14ac:dyDescent="0.35">
      <c r="K18380" s="1">
        <v>4</v>
      </c>
      <c r="L18380" s="1">
        <v>500000</v>
      </c>
      <c r="M18380" s="27">
        <v>3.5</v>
      </c>
      <c r="N18380" s="1">
        <v>10</v>
      </c>
      <c r="O18380" s="1" t="s">
        <v>26</v>
      </c>
      <c r="P18380" s="1" t="str">
        <f t="shared" si="608"/>
        <v>103.55000004</v>
      </c>
      <c r="Q18380" s="28">
        <f t="shared" si="609"/>
        <v>0</v>
      </c>
    </row>
    <row r="18381" spans="11:17" x14ac:dyDescent="0.35">
      <c r="K18381" s="1">
        <v>5</v>
      </c>
      <c r="L18381" s="1">
        <v>500000</v>
      </c>
      <c r="M18381" s="27">
        <v>3.5</v>
      </c>
      <c r="N18381" s="1">
        <v>10</v>
      </c>
      <c r="O18381" s="1" t="s">
        <v>26</v>
      </c>
      <c r="P18381" s="1" t="str">
        <f t="shared" si="608"/>
        <v>103.55000005</v>
      </c>
      <c r="Q18381" s="28">
        <f t="shared" si="609"/>
        <v>0</v>
      </c>
    </row>
    <row r="18382" spans="11:17" x14ac:dyDescent="0.35">
      <c r="K18382" s="1">
        <v>6</v>
      </c>
      <c r="L18382" s="1">
        <v>500000</v>
      </c>
      <c r="M18382" s="27">
        <v>3.5</v>
      </c>
      <c r="N18382" s="1">
        <v>10</v>
      </c>
      <c r="O18382" s="1" t="s">
        <v>26</v>
      </c>
      <c r="P18382" s="1" t="str">
        <f t="shared" si="608"/>
        <v>103.55000006</v>
      </c>
      <c r="Q18382" s="28">
        <f t="shared" si="609"/>
        <v>0</v>
      </c>
    </row>
    <row r="18383" spans="11:17" x14ac:dyDescent="0.35">
      <c r="K18383" s="1">
        <v>7</v>
      </c>
      <c r="L18383" s="1">
        <v>500000</v>
      </c>
      <c r="M18383" s="27">
        <v>3.5</v>
      </c>
      <c r="N18383" s="1">
        <v>10</v>
      </c>
      <c r="O18383" s="1" t="s">
        <v>26</v>
      </c>
      <c r="P18383" s="1" t="str">
        <f t="shared" si="608"/>
        <v>103.55000007</v>
      </c>
      <c r="Q18383" s="28">
        <f t="shared" si="609"/>
        <v>0</v>
      </c>
    </row>
    <row r="18384" spans="11:17" x14ac:dyDescent="0.35">
      <c r="K18384" s="1">
        <v>8</v>
      </c>
      <c r="L18384" s="1">
        <v>500000</v>
      </c>
      <c r="M18384" s="27">
        <v>3.5</v>
      </c>
      <c r="N18384" s="1">
        <v>10</v>
      </c>
      <c r="O18384" s="1" t="s">
        <v>26</v>
      </c>
      <c r="P18384" s="1" t="str">
        <f t="shared" si="608"/>
        <v>103.55000008</v>
      </c>
      <c r="Q18384" s="28">
        <f t="shared" si="609"/>
        <v>0</v>
      </c>
    </row>
    <row r="18385" spans="11:17" x14ac:dyDescent="0.35">
      <c r="K18385" s="1">
        <v>9</v>
      </c>
      <c r="L18385" s="1">
        <v>500000</v>
      </c>
      <c r="M18385" s="27">
        <v>3.5</v>
      </c>
      <c r="N18385" s="1">
        <v>10</v>
      </c>
      <c r="O18385" s="1" t="s">
        <v>26</v>
      </c>
      <c r="P18385" s="1" t="str">
        <f t="shared" si="608"/>
        <v>103.55000009</v>
      </c>
      <c r="Q18385" s="28">
        <f t="shared" si="609"/>
        <v>0</v>
      </c>
    </row>
    <row r="18386" spans="11:17" x14ac:dyDescent="0.35">
      <c r="K18386" s="1">
        <v>10</v>
      </c>
      <c r="L18386" s="1">
        <v>500000</v>
      </c>
      <c r="M18386" s="27">
        <v>3.5</v>
      </c>
      <c r="N18386" s="1">
        <v>10</v>
      </c>
      <c r="O18386" s="1" t="s">
        <v>26</v>
      </c>
      <c r="P18386" s="1" t="str">
        <f t="shared" si="608"/>
        <v>103.550000010</v>
      </c>
      <c r="Q18386" s="28">
        <f t="shared" si="609"/>
        <v>0</v>
      </c>
    </row>
    <row r="18387" spans="11:17" x14ac:dyDescent="0.35">
      <c r="K18387" s="1">
        <v>11</v>
      </c>
      <c r="L18387" s="1">
        <v>500000</v>
      </c>
      <c r="M18387" s="27">
        <v>3.5</v>
      </c>
      <c r="N18387" s="1">
        <v>10</v>
      </c>
      <c r="O18387" s="1" t="s">
        <v>26</v>
      </c>
      <c r="P18387" s="1" t="str">
        <f t="shared" si="608"/>
        <v>103.550000011</v>
      </c>
      <c r="Q18387" s="28">
        <f t="shared" si="609"/>
        <v>0</v>
      </c>
    </row>
    <row r="18388" spans="11:17" x14ac:dyDescent="0.35">
      <c r="K18388" s="1">
        <v>12</v>
      </c>
      <c r="L18388" s="1">
        <v>500000</v>
      </c>
      <c r="M18388" s="27">
        <v>3.5</v>
      </c>
      <c r="N18388" s="1">
        <v>10</v>
      </c>
      <c r="O18388" s="1" t="s">
        <v>26</v>
      </c>
      <c r="P18388" s="1" t="str">
        <f t="shared" si="608"/>
        <v>103.550000012</v>
      </c>
      <c r="Q18388" s="28">
        <f t="shared" si="609"/>
        <v>0</v>
      </c>
    </row>
    <row r="18389" spans="11:17" x14ac:dyDescent="0.35">
      <c r="K18389" s="1">
        <v>13</v>
      </c>
      <c r="L18389" s="1">
        <v>500000</v>
      </c>
      <c r="M18389" s="27">
        <v>3.5</v>
      </c>
      <c r="N18389" s="1">
        <v>10</v>
      </c>
      <c r="O18389" s="1" t="s">
        <v>26</v>
      </c>
      <c r="P18389" s="1" t="str">
        <f t="shared" si="608"/>
        <v>103.550000013</v>
      </c>
      <c r="Q18389" s="28">
        <f t="shared" si="609"/>
        <v>0</v>
      </c>
    </row>
    <row r="18390" spans="11:17" x14ac:dyDescent="0.35">
      <c r="K18390" s="1">
        <v>14</v>
      </c>
      <c r="L18390" s="1">
        <v>500000</v>
      </c>
      <c r="M18390" s="27">
        <v>3.5</v>
      </c>
      <c r="N18390" s="1">
        <v>10</v>
      </c>
      <c r="O18390" s="1" t="s">
        <v>26</v>
      </c>
      <c r="P18390" s="1" t="str">
        <f t="shared" si="608"/>
        <v>103.550000014</v>
      </c>
      <c r="Q18390" s="28">
        <f t="shared" si="609"/>
        <v>0</v>
      </c>
    </row>
    <row r="18391" spans="11:17" x14ac:dyDescent="0.35">
      <c r="K18391" s="1">
        <v>15</v>
      </c>
      <c r="L18391" s="1">
        <v>500000</v>
      </c>
      <c r="M18391" s="27">
        <v>3.5</v>
      </c>
      <c r="N18391" s="1">
        <v>10</v>
      </c>
      <c r="O18391" s="1" t="s">
        <v>26</v>
      </c>
      <c r="P18391" s="1" t="str">
        <f t="shared" si="608"/>
        <v>103.550000015</v>
      </c>
      <c r="Q18391" s="28">
        <f t="shared" si="609"/>
        <v>0</v>
      </c>
    </row>
    <row r="18392" spans="11:17" x14ac:dyDescent="0.35">
      <c r="K18392" s="1">
        <v>16</v>
      </c>
      <c r="L18392" s="1">
        <v>500000</v>
      </c>
      <c r="M18392" s="27">
        <v>3.5</v>
      </c>
      <c r="N18392" s="1">
        <v>10</v>
      </c>
      <c r="O18392" s="1" t="s">
        <v>26</v>
      </c>
      <c r="P18392" s="1" t="str">
        <f t="shared" si="608"/>
        <v>103.550000016</v>
      </c>
      <c r="Q18392" s="28">
        <f t="shared" si="609"/>
        <v>0</v>
      </c>
    </row>
    <row r="18393" spans="11:17" x14ac:dyDescent="0.35">
      <c r="K18393" s="1">
        <v>17</v>
      </c>
      <c r="L18393" s="1">
        <v>500000</v>
      </c>
      <c r="M18393" s="27">
        <v>3.5</v>
      </c>
      <c r="N18393" s="1">
        <v>10</v>
      </c>
      <c r="O18393" s="1" t="s">
        <v>26</v>
      </c>
      <c r="P18393" s="1" t="str">
        <f t="shared" si="608"/>
        <v>103.550000017</v>
      </c>
      <c r="Q18393" s="28">
        <f t="shared" si="609"/>
        <v>0</v>
      </c>
    </row>
    <row r="18394" spans="11:17" x14ac:dyDescent="0.35">
      <c r="K18394" s="1">
        <v>18</v>
      </c>
      <c r="L18394" s="1">
        <v>500000</v>
      </c>
      <c r="M18394" s="27">
        <v>3.5</v>
      </c>
      <c r="N18394" s="1">
        <v>10</v>
      </c>
      <c r="O18394" s="1" t="s">
        <v>26</v>
      </c>
      <c r="P18394" s="1" t="str">
        <f t="shared" si="608"/>
        <v>103.550000018</v>
      </c>
      <c r="Q18394" s="28">
        <f t="shared" si="609"/>
        <v>0</v>
      </c>
    </row>
    <row r="18395" spans="11:17" x14ac:dyDescent="0.35">
      <c r="K18395" s="1">
        <v>19</v>
      </c>
      <c r="L18395" s="1">
        <v>500000</v>
      </c>
      <c r="M18395" s="27">
        <v>3.5</v>
      </c>
      <c r="N18395" s="1">
        <v>10</v>
      </c>
      <c r="O18395" s="1" t="s">
        <v>26</v>
      </c>
      <c r="P18395" s="1" t="str">
        <f t="shared" si="608"/>
        <v>103.550000019</v>
      </c>
      <c r="Q18395" s="28">
        <f t="shared" si="609"/>
        <v>0</v>
      </c>
    </row>
    <row r="18396" spans="11:17" x14ac:dyDescent="0.35">
      <c r="K18396" s="1">
        <v>20</v>
      </c>
      <c r="L18396" s="1">
        <v>500000</v>
      </c>
      <c r="M18396" s="27">
        <v>3.5</v>
      </c>
      <c r="N18396" s="1">
        <v>10</v>
      </c>
      <c r="O18396" s="1" t="s">
        <v>26</v>
      </c>
      <c r="P18396" s="1" t="str">
        <f t="shared" si="608"/>
        <v>103.550000020</v>
      </c>
      <c r="Q18396" s="28">
        <f t="shared" si="609"/>
        <v>0</v>
      </c>
    </row>
    <row r="18397" spans="11:17" x14ac:dyDescent="0.35">
      <c r="K18397" s="1">
        <v>21</v>
      </c>
      <c r="L18397" s="1">
        <v>500000</v>
      </c>
      <c r="M18397" s="27">
        <v>3.5</v>
      </c>
      <c r="N18397" s="1">
        <v>10</v>
      </c>
      <c r="O18397" s="1" t="s">
        <v>26</v>
      </c>
      <c r="P18397" s="1" t="str">
        <f t="shared" si="608"/>
        <v>103.550000021</v>
      </c>
      <c r="Q18397" s="28">
        <f t="shared" si="609"/>
        <v>0</v>
      </c>
    </row>
    <row r="18398" spans="11:17" x14ac:dyDescent="0.35">
      <c r="K18398" s="1">
        <v>22</v>
      </c>
      <c r="L18398" s="1">
        <v>500000</v>
      </c>
      <c r="M18398" s="27">
        <v>3.5</v>
      </c>
      <c r="N18398" s="1">
        <v>10</v>
      </c>
      <c r="O18398" s="1" t="s">
        <v>26</v>
      </c>
      <c r="P18398" s="1" t="str">
        <f t="shared" si="608"/>
        <v>103.550000022</v>
      </c>
      <c r="Q18398" s="28">
        <f t="shared" si="609"/>
        <v>0</v>
      </c>
    </row>
    <row r="18399" spans="11:17" x14ac:dyDescent="0.35">
      <c r="K18399" s="1">
        <v>23</v>
      </c>
      <c r="L18399" s="1">
        <v>500000</v>
      </c>
      <c r="M18399" s="27">
        <v>3.5</v>
      </c>
      <c r="N18399" s="1">
        <v>10</v>
      </c>
      <c r="O18399" s="1" t="s">
        <v>26</v>
      </c>
      <c r="P18399" s="1" t="str">
        <f t="shared" si="608"/>
        <v>103.550000023</v>
      </c>
      <c r="Q18399" s="28">
        <f t="shared" si="609"/>
        <v>0</v>
      </c>
    </row>
    <row r="18400" spans="11:17" x14ac:dyDescent="0.35">
      <c r="K18400" s="1">
        <v>24</v>
      </c>
      <c r="L18400" s="1">
        <v>500000</v>
      </c>
      <c r="M18400" s="27">
        <v>3.5</v>
      </c>
      <c r="N18400" s="1">
        <v>10</v>
      </c>
      <c r="O18400" s="1" t="s">
        <v>26</v>
      </c>
      <c r="P18400" s="1" t="str">
        <f t="shared" si="608"/>
        <v>103.550000024</v>
      </c>
      <c r="Q18400" s="28">
        <f t="shared" si="609"/>
        <v>0</v>
      </c>
    </row>
    <row r="18401" spans="11:17" x14ac:dyDescent="0.35">
      <c r="K18401" s="1">
        <v>25</v>
      </c>
      <c r="L18401" s="1">
        <v>500000</v>
      </c>
      <c r="M18401" s="27">
        <v>3.5</v>
      </c>
      <c r="N18401" s="1">
        <v>10</v>
      </c>
      <c r="O18401" s="1" t="s">
        <v>26</v>
      </c>
      <c r="P18401" s="1" t="str">
        <f t="shared" si="608"/>
        <v>103.550000025</v>
      </c>
      <c r="Q18401" s="28">
        <f t="shared" si="609"/>
        <v>0</v>
      </c>
    </row>
    <row r="18402" spans="11:17" x14ac:dyDescent="0.35">
      <c r="K18402" s="1">
        <v>26</v>
      </c>
      <c r="L18402" s="1">
        <v>500000</v>
      </c>
      <c r="M18402" s="27">
        <v>3.5</v>
      </c>
      <c r="N18402" s="1">
        <v>10</v>
      </c>
      <c r="O18402" s="1" t="s">
        <v>17</v>
      </c>
      <c r="P18402" s="1" t="str">
        <f t="shared" si="608"/>
        <v>103.550000026</v>
      </c>
      <c r="Q18402" s="28">
        <f t="shared" si="609"/>
        <v>0</v>
      </c>
    </row>
    <row r="18403" spans="11:17" x14ac:dyDescent="0.35">
      <c r="K18403" s="1">
        <v>27</v>
      </c>
      <c r="L18403" s="1">
        <v>500000</v>
      </c>
      <c r="M18403" s="27">
        <v>3.5</v>
      </c>
      <c r="N18403" s="1">
        <v>10</v>
      </c>
      <c r="O18403" s="1" t="s">
        <v>17</v>
      </c>
      <c r="P18403" s="1" t="str">
        <f t="shared" si="608"/>
        <v>103.550000027</v>
      </c>
      <c r="Q18403" s="28">
        <f t="shared" si="609"/>
        <v>0</v>
      </c>
    </row>
    <row r="18404" spans="11:17" x14ac:dyDescent="0.35">
      <c r="K18404" s="1">
        <v>28</v>
      </c>
      <c r="L18404" s="1">
        <v>500000</v>
      </c>
      <c r="M18404" s="27">
        <v>3.5</v>
      </c>
      <c r="N18404" s="1">
        <v>10</v>
      </c>
      <c r="O18404" s="1" t="s">
        <v>17</v>
      </c>
      <c r="P18404" s="1" t="str">
        <f t="shared" si="608"/>
        <v>103.550000028</v>
      </c>
      <c r="Q18404" s="28">
        <f t="shared" si="609"/>
        <v>0</v>
      </c>
    </row>
    <row r="18405" spans="11:17" x14ac:dyDescent="0.35">
      <c r="K18405" s="1">
        <v>29</v>
      </c>
      <c r="L18405" s="1">
        <v>500000</v>
      </c>
      <c r="M18405" s="27">
        <v>3.5</v>
      </c>
      <c r="N18405" s="1">
        <v>10</v>
      </c>
      <c r="O18405" s="1" t="s">
        <v>17</v>
      </c>
      <c r="P18405" s="1" t="str">
        <f t="shared" si="608"/>
        <v>103.550000029</v>
      </c>
      <c r="Q18405" s="28">
        <f t="shared" si="609"/>
        <v>0</v>
      </c>
    </row>
    <row r="18406" spans="11:17" x14ac:dyDescent="0.35">
      <c r="K18406" s="1">
        <v>30</v>
      </c>
      <c r="L18406" s="1">
        <v>500000</v>
      </c>
      <c r="M18406" s="27">
        <v>3.5</v>
      </c>
      <c r="N18406" s="1">
        <v>10</v>
      </c>
      <c r="O18406" s="1" t="s">
        <v>17</v>
      </c>
      <c r="P18406" s="1" t="str">
        <f t="shared" si="608"/>
        <v>103.550000030</v>
      </c>
      <c r="Q18406" s="28">
        <f t="shared" si="609"/>
        <v>0</v>
      </c>
    </row>
    <row r="18407" spans="11:17" x14ac:dyDescent="0.35">
      <c r="K18407" s="1">
        <v>31</v>
      </c>
      <c r="L18407" s="1">
        <v>500000</v>
      </c>
      <c r="M18407" s="27">
        <v>3.5</v>
      </c>
      <c r="N18407" s="1">
        <v>10</v>
      </c>
      <c r="O18407" s="1" t="s">
        <v>17</v>
      </c>
      <c r="P18407" s="1" t="str">
        <f t="shared" si="608"/>
        <v>103.550000031</v>
      </c>
      <c r="Q18407" s="28">
        <f t="shared" si="609"/>
        <v>0</v>
      </c>
    </row>
    <row r="18408" spans="11:17" x14ac:dyDescent="0.35">
      <c r="K18408" s="1">
        <v>32</v>
      </c>
      <c r="L18408" s="1">
        <v>500000</v>
      </c>
      <c r="M18408" s="27">
        <v>3.5</v>
      </c>
      <c r="N18408" s="1">
        <v>10</v>
      </c>
      <c r="O18408" s="1" t="s">
        <v>17</v>
      </c>
      <c r="P18408" s="1" t="str">
        <f t="shared" si="608"/>
        <v>103.550000032</v>
      </c>
      <c r="Q18408" s="28">
        <f t="shared" si="609"/>
        <v>0</v>
      </c>
    </row>
    <row r="18409" spans="11:17" x14ac:dyDescent="0.35">
      <c r="K18409" s="1">
        <v>33</v>
      </c>
      <c r="L18409" s="1">
        <v>500000</v>
      </c>
      <c r="M18409" s="27">
        <v>3.5</v>
      </c>
      <c r="N18409" s="1">
        <v>10</v>
      </c>
      <c r="O18409" s="1" t="s">
        <v>17</v>
      </c>
      <c r="P18409" s="1" t="str">
        <f t="shared" si="608"/>
        <v>103.550000033</v>
      </c>
      <c r="Q18409" s="28">
        <f t="shared" si="609"/>
        <v>0</v>
      </c>
    </row>
    <row r="18410" spans="11:17" x14ac:dyDescent="0.35">
      <c r="K18410" s="1">
        <v>34</v>
      </c>
      <c r="L18410" s="1">
        <v>500000</v>
      </c>
      <c r="M18410" s="27">
        <v>3.5</v>
      </c>
      <c r="N18410" s="1">
        <v>10</v>
      </c>
      <c r="O18410" s="1" t="s">
        <v>17</v>
      </c>
      <c r="P18410" s="1" t="str">
        <f t="shared" si="608"/>
        <v>103.550000034</v>
      </c>
      <c r="Q18410" s="28">
        <f t="shared" si="609"/>
        <v>0</v>
      </c>
    </row>
    <row r="18411" spans="11:17" x14ac:dyDescent="0.35">
      <c r="K18411" s="1">
        <v>35</v>
      </c>
      <c r="L18411" s="1">
        <v>500000</v>
      </c>
      <c r="M18411" s="27">
        <v>3.5</v>
      </c>
      <c r="N18411" s="1">
        <v>10</v>
      </c>
      <c r="O18411" s="1" t="s">
        <v>17</v>
      </c>
      <c r="P18411" s="1" t="str">
        <f t="shared" si="608"/>
        <v>103.550000035</v>
      </c>
      <c r="Q18411" s="28">
        <f t="shared" si="609"/>
        <v>0</v>
      </c>
    </row>
    <row r="18412" spans="11:17" x14ac:dyDescent="0.35">
      <c r="K18412" s="1">
        <v>36</v>
      </c>
      <c r="L18412" s="1">
        <v>500000</v>
      </c>
      <c r="M18412" s="27">
        <v>3.5</v>
      </c>
      <c r="N18412" s="1">
        <v>10</v>
      </c>
      <c r="O18412" s="1" t="s">
        <v>18</v>
      </c>
      <c r="P18412" s="1" t="str">
        <f t="shared" si="608"/>
        <v>103.550000036</v>
      </c>
      <c r="Q18412" s="28">
        <f t="shared" si="609"/>
        <v>0</v>
      </c>
    </row>
    <row r="18413" spans="11:17" x14ac:dyDescent="0.35">
      <c r="K18413" s="1">
        <v>37</v>
      </c>
      <c r="L18413" s="1">
        <v>500000</v>
      </c>
      <c r="M18413" s="27">
        <v>3.5</v>
      </c>
      <c r="N18413" s="1">
        <v>10</v>
      </c>
      <c r="O18413" s="1" t="s">
        <v>18</v>
      </c>
      <c r="P18413" s="1" t="str">
        <f t="shared" si="608"/>
        <v>103.550000037</v>
      </c>
      <c r="Q18413" s="28">
        <f t="shared" si="609"/>
        <v>0</v>
      </c>
    </row>
    <row r="18414" spans="11:17" x14ac:dyDescent="0.35">
      <c r="K18414" s="1">
        <v>38</v>
      </c>
      <c r="L18414" s="1">
        <v>500000</v>
      </c>
      <c r="M18414" s="27">
        <v>3.5</v>
      </c>
      <c r="N18414" s="1">
        <v>10</v>
      </c>
      <c r="O18414" s="1" t="s">
        <v>18</v>
      </c>
      <c r="P18414" s="1" t="str">
        <f t="shared" si="608"/>
        <v>103.550000038</v>
      </c>
      <c r="Q18414" s="28">
        <f t="shared" si="609"/>
        <v>0</v>
      </c>
    </row>
    <row r="18415" spans="11:17" x14ac:dyDescent="0.35">
      <c r="K18415" s="1">
        <v>39</v>
      </c>
      <c r="L18415" s="1">
        <v>500000</v>
      </c>
      <c r="M18415" s="27">
        <v>3.5</v>
      </c>
      <c r="N18415" s="1">
        <v>10</v>
      </c>
      <c r="O18415" s="1" t="s">
        <v>18</v>
      </c>
      <c r="P18415" s="1" t="str">
        <f t="shared" si="608"/>
        <v>103.550000039</v>
      </c>
      <c r="Q18415" s="28">
        <f t="shared" si="609"/>
        <v>0</v>
      </c>
    </row>
    <row r="18416" spans="11:17" x14ac:dyDescent="0.35">
      <c r="K18416" s="1">
        <v>40</v>
      </c>
      <c r="L18416" s="1">
        <v>500000</v>
      </c>
      <c r="M18416" s="27">
        <v>3.5</v>
      </c>
      <c r="N18416" s="1">
        <v>10</v>
      </c>
      <c r="O18416" s="1" t="s">
        <v>18</v>
      </c>
      <c r="P18416" s="1" t="str">
        <f t="shared" si="608"/>
        <v>103.550000040</v>
      </c>
      <c r="Q18416" s="28">
        <f t="shared" si="609"/>
        <v>0</v>
      </c>
    </row>
    <row r="18417" spans="11:17" x14ac:dyDescent="0.35">
      <c r="K18417" s="1">
        <v>41</v>
      </c>
      <c r="L18417" s="1">
        <v>500000</v>
      </c>
      <c r="M18417" s="27">
        <v>3.5</v>
      </c>
      <c r="N18417" s="1">
        <v>10</v>
      </c>
      <c r="O18417" s="1" t="s">
        <v>18</v>
      </c>
      <c r="P18417" s="1" t="str">
        <f t="shared" si="608"/>
        <v>103.550000041</v>
      </c>
      <c r="Q18417" s="28">
        <f t="shared" si="609"/>
        <v>0</v>
      </c>
    </row>
    <row r="18418" spans="11:17" x14ac:dyDescent="0.35">
      <c r="K18418" s="1">
        <v>42</v>
      </c>
      <c r="L18418" s="1">
        <v>500000</v>
      </c>
      <c r="M18418" s="27">
        <v>3.5</v>
      </c>
      <c r="N18418" s="1">
        <v>10</v>
      </c>
      <c r="O18418" s="1" t="s">
        <v>18</v>
      </c>
      <c r="P18418" s="1" t="str">
        <f t="shared" si="608"/>
        <v>103.550000042</v>
      </c>
      <c r="Q18418" s="28">
        <f t="shared" si="609"/>
        <v>0</v>
      </c>
    </row>
    <row r="18419" spans="11:17" x14ac:dyDescent="0.35">
      <c r="K18419" s="1">
        <v>43</v>
      </c>
      <c r="L18419" s="1">
        <v>500000</v>
      </c>
      <c r="M18419" s="27">
        <v>3.5</v>
      </c>
      <c r="N18419" s="1">
        <v>10</v>
      </c>
      <c r="O18419" s="1" t="s">
        <v>18</v>
      </c>
      <c r="P18419" s="1" t="str">
        <f t="shared" si="608"/>
        <v>103.550000043</v>
      </c>
      <c r="Q18419" s="28">
        <f t="shared" si="609"/>
        <v>0</v>
      </c>
    </row>
    <row r="18420" spans="11:17" x14ac:dyDescent="0.35">
      <c r="K18420" s="1">
        <v>44</v>
      </c>
      <c r="L18420" s="1">
        <v>500000</v>
      </c>
      <c r="M18420" s="27">
        <v>3.5</v>
      </c>
      <c r="N18420" s="1">
        <v>10</v>
      </c>
      <c r="O18420" s="1" t="s">
        <v>18</v>
      </c>
      <c r="P18420" s="1" t="str">
        <f t="shared" si="608"/>
        <v>103.550000044</v>
      </c>
      <c r="Q18420" s="28">
        <f t="shared" si="609"/>
        <v>0</v>
      </c>
    </row>
    <row r="18421" spans="11:17" x14ac:dyDescent="0.35">
      <c r="K18421" s="1">
        <v>45</v>
      </c>
      <c r="L18421" s="1">
        <v>500000</v>
      </c>
      <c r="M18421" s="27">
        <v>3.5</v>
      </c>
      <c r="N18421" s="1">
        <v>10</v>
      </c>
      <c r="O18421" s="1" t="s">
        <v>18</v>
      </c>
      <c r="P18421" s="1" t="str">
        <f t="shared" si="608"/>
        <v>103.550000045</v>
      </c>
      <c r="Q18421" s="28">
        <f t="shared" si="609"/>
        <v>0</v>
      </c>
    </row>
    <row r="18422" spans="11:17" x14ac:dyDescent="0.35">
      <c r="K18422" s="1">
        <v>46</v>
      </c>
      <c r="L18422" s="1">
        <v>500000</v>
      </c>
      <c r="M18422" s="27">
        <v>3.5</v>
      </c>
      <c r="N18422" s="1">
        <v>10</v>
      </c>
      <c r="O18422" s="1" t="s">
        <v>33</v>
      </c>
      <c r="P18422" s="1" t="str">
        <f t="shared" si="608"/>
        <v>103.550000046</v>
      </c>
      <c r="Q18422" s="28">
        <f t="shared" si="609"/>
        <v>0</v>
      </c>
    </row>
    <row r="18423" spans="11:17" x14ac:dyDescent="0.35">
      <c r="K18423" s="1">
        <v>47</v>
      </c>
      <c r="L18423" s="1">
        <v>500000</v>
      </c>
      <c r="M18423" s="27">
        <v>3.5</v>
      </c>
      <c r="N18423" s="1">
        <v>10</v>
      </c>
      <c r="O18423" s="1" t="s">
        <v>33</v>
      </c>
      <c r="P18423" s="1" t="str">
        <f t="shared" si="608"/>
        <v>103.550000047</v>
      </c>
      <c r="Q18423" s="28">
        <f t="shared" si="609"/>
        <v>0</v>
      </c>
    </row>
    <row r="18424" spans="11:17" x14ac:dyDescent="0.35">
      <c r="K18424" s="1">
        <v>48</v>
      </c>
      <c r="L18424" s="1">
        <v>500000</v>
      </c>
      <c r="M18424" s="27">
        <v>3.5</v>
      </c>
      <c r="N18424" s="1">
        <v>10</v>
      </c>
      <c r="O18424" s="1" t="s">
        <v>33</v>
      </c>
      <c r="P18424" s="1" t="str">
        <f t="shared" si="608"/>
        <v>103.550000048</v>
      </c>
      <c r="Q18424" s="28">
        <f t="shared" si="609"/>
        <v>0</v>
      </c>
    </row>
    <row r="18425" spans="11:17" x14ac:dyDescent="0.35">
      <c r="K18425" s="1">
        <v>49</v>
      </c>
      <c r="L18425" s="1">
        <v>500000</v>
      </c>
      <c r="M18425" s="27">
        <v>3.5</v>
      </c>
      <c r="N18425" s="1">
        <v>10</v>
      </c>
      <c r="O18425" s="1" t="s">
        <v>33</v>
      </c>
      <c r="P18425" s="1" t="str">
        <f t="shared" si="608"/>
        <v>103.550000049</v>
      </c>
      <c r="Q18425" s="28">
        <f t="shared" si="609"/>
        <v>0</v>
      </c>
    </row>
    <row r="18426" spans="11:17" x14ac:dyDescent="0.35">
      <c r="K18426" s="1">
        <v>50</v>
      </c>
      <c r="L18426" s="1">
        <v>500000</v>
      </c>
      <c r="M18426" s="27">
        <v>3.5</v>
      </c>
      <c r="N18426" s="1">
        <v>10</v>
      </c>
      <c r="O18426" s="1" t="s">
        <v>33</v>
      </c>
      <c r="P18426" s="1" t="str">
        <f t="shared" si="608"/>
        <v>103.550000050</v>
      </c>
      <c r="Q18426" s="28">
        <f t="shared" si="609"/>
        <v>0</v>
      </c>
    </row>
    <row r="18427" spans="11:17" x14ac:dyDescent="0.35">
      <c r="K18427" s="1">
        <v>51</v>
      </c>
      <c r="L18427" s="1">
        <v>500000</v>
      </c>
      <c r="M18427" s="27">
        <v>3.5</v>
      </c>
      <c r="N18427" s="1">
        <v>10</v>
      </c>
      <c r="O18427" s="1" t="s">
        <v>33</v>
      </c>
      <c r="P18427" s="1" t="str">
        <f t="shared" si="608"/>
        <v>103.550000051</v>
      </c>
      <c r="Q18427" s="28">
        <f t="shared" si="609"/>
        <v>0</v>
      </c>
    </row>
    <row r="18428" spans="11:17" x14ac:dyDescent="0.35">
      <c r="K18428" s="1">
        <v>52</v>
      </c>
      <c r="L18428" s="1">
        <v>500000</v>
      </c>
      <c r="M18428" s="27">
        <v>3.5</v>
      </c>
      <c r="N18428" s="1">
        <v>10</v>
      </c>
      <c r="O18428" s="1" t="s">
        <v>33</v>
      </c>
      <c r="P18428" s="1" t="str">
        <f t="shared" si="608"/>
        <v>103.550000052</v>
      </c>
      <c r="Q18428" s="28">
        <f t="shared" si="609"/>
        <v>0</v>
      </c>
    </row>
    <row r="18429" spans="11:17" x14ac:dyDescent="0.35">
      <c r="K18429" s="1">
        <v>53</v>
      </c>
      <c r="L18429" s="1">
        <v>500000</v>
      </c>
      <c r="M18429" s="27">
        <v>3.5</v>
      </c>
      <c r="N18429" s="1">
        <v>10</v>
      </c>
      <c r="O18429" s="1" t="s">
        <v>33</v>
      </c>
      <c r="P18429" s="1" t="str">
        <f t="shared" si="608"/>
        <v>103.550000053</v>
      </c>
      <c r="Q18429" s="28">
        <f t="shared" si="609"/>
        <v>0</v>
      </c>
    </row>
    <row r="18430" spans="11:17" x14ac:dyDescent="0.35">
      <c r="K18430" s="1">
        <v>54</v>
      </c>
      <c r="L18430" s="1">
        <v>500000</v>
      </c>
      <c r="M18430" s="27">
        <v>3.5</v>
      </c>
      <c r="N18430" s="1">
        <v>10</v>
      </c>
      <c r="O18430" s="1" t="s">
        <v>33</v>
      </c>
      <c r="P18430" s="1" t="str">
        <f t="shared" si="608"/>
        <v>103.550000054</v>
      </c>
      <c r="Q18430" s="28">
        <f t="shared" si="609"/>
        <v>0</v>
      </c>
    </row>
    <row r="18431" spans="11:17" x14ac:dyDescent="0.35">
      <c r="K18431" s="1">
        <v>55</v>
      </c>
      <c r="L18431" s="1">
        <v>500000</v>
      </c>
      <c r="M18431" s="27">
        <v>3.5</v>
      </c>
      <c r="N18431" s="1">
        <v>10</v>
      </c>
      <c r="O18431" s="1" t="s">
        <v>33</v>
      </c>
      <c r="P18431" s="1" t="str">
        <f t="shared" si="608"/>
        <v>103.550000055</v>
      </c>
      <c r="Q18431" s="28">
        <f t="shared" si="609"/>
        <v>0</v>
      </c>
    </row>
    <row r="18432" spans="11:17" x14ac:dyDescent="0.35">
      <c r="K18432" s="1">
        <v>56</v>
      </c>
      <c r="L18432" s="1">
        <v>500000</v>
      </c>
      <c r="M18432" s="27">
        <v>3.5</v>
      </c>
      <c r="N18432" s="1">
        <v>10</v>
      </c>
      <c r="O18432" s="1" t="s">
        <v>27</v>
      </c>
      <c r="P18432" s="1" t="str">
        <f t="shared" si="608"/>
        <v>103.550000056</v>
      </c>
      <c r="Q18432" s="28">
        <f t="shared" si="609"/>
        <v>0</v>
      </c>
    </row>
    <row r="18433" spans="11:17" x14ac:dyDescent="0.35">
      <c r="K18433" s="1">
        <v>57</v>
      </c>
      <c r="L18433" s="1">
        <v>500000</v>
      </c>
      <c r="M18433" s="27">
        <v>3.5</v>
      </c>
      <c r="N18433" s="1">
        <v>10</v>
      </c>
      <c r="O18433" s="1" t="s">
        <v>27</v>
      </c>
      <c r="P18433" s="1" t="str">
        <f t="shared" si="608"/>
        <v>103.550000057</v>
      </c>
      <c r="Q18433" s="28">
        <f t="shared" si="609"/>
        <v>0</v>
      </c>
    </row>
    <row r="18434" spans="11:17" x14ac:dyDescent="0.35">
      <c r="K18434" s="1">
        <v>58</v>
      </c>
      <c r="L18434" s="1">
        <v>500000</v>
      </c>
      <c r="M18434" s="27">
        <v>3.5</v>
      </c>
      <c r="N18434" s="1">
        <v>10</v>
      </c>
      <c r="O18434" s="1" t="s">
        <v>27</v>
      </c>
      <c r="P18434" s="1" t="str">
        <f t="shared" si="608"/>
        <v>103.550000058</v>
      </c>
      <c r="Q18434" s="28">
        <f t="shared" si="609"/>
        <v>0</v>
      </c>
    </row>
    <row r="18435" spans="11:17" x14ac:dyDescent="0.35">
      <c r="K18435" s="1">
        <v>59</v>
      </c>
      <c r="L18435" s="1">
        <v>500000</v>
      </c>
      <c r="M18435" s="27">
        <v>3.5</v>
      </c>
      <c r="N18435" s="1">
        <v>10</v>
      </c>
      <c r="O18435" s="1" t="s">
        <v>27</v>
      </c>
      <c r="P18435" s="1" t="str">
        <f t="shared" ref="P18435:P18498" si="610">N18435&amp;M18435&amp;L18435&amp;K18435</f>
        <v>103.550000059</v>
      </c>
      <c r="Q18435" s="28">
        <f t="shared" ref="Q18435:Q18498" si="611">VLOOKUP(O18435&amp;L18435&amp;M18435&amp;N18435,$W$2:$X$1051,2,FALSE)</f>
        <v>0</v>
      </c>
    </row>
    <row r="18436" spans="11:17" x14ac:dyDescent="0.35">
      <c r="K18436" s="1">
        <v>60</v>
      </c>
      <c r="L18436" s="1">
        <v>500000</v>
      </c>
      <c r="M18436" s="27">
        <v>3.5</v>
      </c>
      <c r="N18436" s="1">
        <v>10</v>
      </c>
      <c r="O18436" s="1" t="s">
        <v>27</v>
      </c>
      <c r="P18436" s="1" t="str">
        <f t="shared" si="610"/>
        <v>103.550000060</v>
      </c>
      <c r="Q18436" s="28">
        <f t="shared" si="611"/>
        <v>0</v>
      </c>
    </row>
    <row r="18437" spans="11:17" x14ac:dyDescent="0.35">
      <c r="K18437" s="1">
        <v>61</v>
      </c>
      <c r="L18437" s="1">
        <v>500000</v>
      </c>
      <c r="M18437" s="27">
        <v>3.5</v>
      </c>
      <c r="N18437" s="1">
        <v>10</v>
      </c>
      <c r="O18437" s="1" t="s">
        <v>27</v>
      </c>
      <c r="P18437" s="1" t="str">
        <f t="shared" si="610"/>
        <v>103.550000061</v>
      </c>
      <c r="Q18437" s="28">
        <f t="shared" si="611"/>
        <v>0</v>
      </c>
    </row>
    <row r="18438" spans="11:17" x14ac:dyDescent="0.35">
      <c r="K18438" s="1">
        <v>62</v>
      </c>
      <c r="L18438" s="1">
        <v>500000</v>
      </c>
      <c r="M18438" s="27">
        <v>3.5</v>
      </c>
      <c r="N18438" s="1">
        <v>10</v>
      </c>
      <c r="O18438" s="1" t="s">
        <v>27</v>
      </c>
      <c r="P18438" s="1" t="str">
        <f t="shared" si="610"/>
        <v>103.550000062</v>
      </c>
      <c r="Q18438" s="28">
        <f t="shared" si="611"/>
        <v>0</v>
      </c>
    </row>
    <row r="18439" spans="11:17" x14ac:dyDescent="0.35">
      <c r="K18439" s="1">
        <v>63</v>
      </c>
      <c r="L18439" s="1">
        <v>500000</v>
      </c>
      <c r="M18439" s="27">
        <v>3.5</v>
      </c>
      <c r="N18439" s="1">
        <v>10</v>
      </c>
      <c r="O18439" s="1" t="s">
        <v>27</v>
      </c>
      <c r="P18439" s="1" t="str">
        <f t="shared" si="610"/>
        <v>103.550000063</v>
      </c>
      <c r="Q18439" s="28">
        <f t="shared" si="611"/>
        <v>0</v>
      </c>
    </row>
    <row r="18440" spans="11:17" x14ac:dyDescent="0.35">
      <c r="K18440" s="1">
        <v>64</v>
      </c>
      <c r="L18440" s="1">
        <v>500000</v>
      </c>
      <c r="M18440" s="27">
        <v>3.5</v>
      </c>
      <c r="N18440" s="1">
        <v>10</v>
      </c>
      <c r="O18440" s="1" t="s">
        <v>27</v>
      </c>
      <c r="P18440" s="1" t="str">
        <f t="shared" si="610"/>
        <v>103.550000064</v>
      </c>
      <c r="Q18440" s="28">
        <f t="shared" si="611"/>
        <v>0</v>
      </c>
    </row>
    <row r="18441" spans="11:17" x14ac:dyDescent="0.35">
      <c r="K18441" s="1">
        <v>65</v>
      </c>
      <c r="L18441" s="1">
        <v>500000</v>
      </c>
      <c r="M18441" s="27">
        <v>3.5</v>
      </c>
      <c r="N18441" s="1">
        <v>10</v>
      </c>
      <c r="O18441" s="1" t="s">
        <v>27</v>
      </c>
      <c r="P18441" s="1" t="str">
        <f t="shared" si="610"/>
        <v>103.550000065</v>
      </c>
      <c r="Q18441" s="28">
        <f t="shared" si="611"/>
        <v>0</v>
      </c>
    </row>
    <row r="18442" spans="11:17" x14ac:dyDescent="0.35">
      <c r="K18442" s="1">
        <v>66</v>
      </c>
      <c r="L18442" s="1">
        <v>500000</v>
      </c>
      <c r="M18442" s="27">
        <v>3.5</v>
      </c>
      <c r="N18442" s="1">
        <v>10</v>
      </c>
      <c r="O18442" s="1" t="s">
        <v>27</v>
      </c>
      <c r="P18442" s="1" t="str">
        <f t="shared" si="610"/>
        <v>103.550000066</v>
      </c>
      <c r="Q18442" s="28">
        <f t="shared" si="611"/>
        <v>0</v>
      </c>
    </row>
    <row r="18443" spans="11:17" x14ac:dyDescent="0.35">
      <c r="K18443" s="1">
        <v>67</v>
      </c>
      <c r="L18443" s="1">
        <v>500000</v>
      </c>
      <c r="M18443" s="27">
        <v>3.5</v>
      </c>
      <c r="N18443" s="1">
        <v>10</v>
      </c>
      <c r="O18443" s="1" t="s">
        <v>27</v>
      </c>
      <c r="P18443" s="1" t="str">
        <f t="shared" si="610"/>
        <v>103.550000067</v>
      </c>
      <c r="Q18443" s="28">
        <f t="shared" si="611"/>
        <v>0</v>
      </c>
    </row>
    <row r="18444" spans="11:17" x14ac:dyDescent="0.35">
      <c r="K18444" s="1">
        <v>68</v>
      </c>
      <c r="L18444" s="1">
        <v>500000</v>
      </c>
      <c r="M18444" s="27">
        <v>3.5</v>
      </c>
      <c r="N18444" s="1">
        <v>10</v>
      </c>
      <c r="O18444" s="1" t="s">
        <v>27</v>
      </c>
      <c r="P18444" s="1" t="str">
        <f t="shared" si="610"/>
        <v>103.550000068</v>
      </c>
      <c r="Q18444" s="28">
        <f t="shared" si="611"/>
        <v>0</v>
      </c>
    </row>
    <row r="18445" spans="11:17" x14ac:dyDescent="0.35">
      <c r="K18445" s="1">
        <v>69</v>
      </c>
      <c r="L18445" s="1">
        <v>500000</v>
      </c>
      <c r="M18445" s="27">
        <v>3.5</v>
      </c>
      <c r="N18445" s="1">
        <v>10</v>
      </c>
      <c r="O18445" s="1" t="s">
        <v>27</v>
      </c>
      <c r="P18445" s="1" t="str">
        <f t="shared" si="610"/>
        <v>103.550000069</v>
      </c>
      <c r="Q18445" s="28">
        <f t="shared" si="611"/>
        <v>0</v>
      </c>
    </row>
    <row r="18446" spans="11:17" x14ac:dyDescent="0.35">
      <c r="K18446" s="1">
        <v>70</v>
      </c>
      <c r="L18446" s="1">
        <v>500000</v>
      </c>
      <c r="M18446" s="27">
        <v>3.5</v>
      </c>
      <c r="N18446" s="1">
        <v>10</v>
      </c>
      <c r="O18446" s="1" t="s">
        <v>27</v>
      </c>
      <c r="P18446" s="1" t="str">
        <f t="shared" si="610"/>
        <v>103.550000070</v>
      </c>
      <c r="Q18446" s="28">
        <f t="shared" si="611"/>
        <v>0</v>
      </c>
    </row>
    <row r="18447" spans="11:17" x14ac:dyDescent="0.35">
      <c r="K18447" s="1">
        <v>71</v>
      </c>
      <c r="L18447" s="1">
        <v>500000</v>
      </c>
      <c r="M18447" s="27">
        <v>3.5</v>
      </c>
      <c r="N18447" s="1">
        <v>10</v>
      </c>
      <c r="O18447" s="1" t="s">
        <v>27</v>
      </c>
      <c r="P18447" s="1" t="str">
        <f t="shared" si="610"/>
        <v>103.550000071</v>
      </c>
      <c r="Q18447" s="28">
        <f t="shared" si="611"/>
        <v>0</v>
      </c>
    </row>
    <row r="18448" spans="11:17" x14ac:dyDescent="0.35">
      <c r="K18448" s="1">
        <v>72</v>
      </c>
      <c r="L18448" s="1">
        <v>500000</v>
      </c>
      <c r="M18448" s="27">
        <v>3.5</v>
      </c>
      <c r="N18448" s="1">
        <v>10</v>
      </c>
      <c r="O18448" s="1" t="s">
        <v>27</v>
      </c>
      <c r="P18448" s="1" t="str">
        <f t="shared" si="610"/>
        <v>103.550000072</v>
      </c>
      <c r="Q18448" s="28">
        <f t="shared" si="611"/>
        <v>0</v>
      </c>
    </row>
    <row r="18449" spans="11:17" x14ac:dyDescent="0.35">
      <c r="K18449" s="1">
        <v>73</v>
      </c>
      <c r="L18449" s="1">
        <v>500000</v>
      </c>
      <c r="M18449" s="27">
        <v>3.5</v>
      </c>
      <c r="N18449" s="1">
        <v>10</v>
      </c>
      <c r="O18449" s="1" t="s">
        <v>27</v>
      </c>
      <c r="P18449" s="1" t="str">
        <f t="shared" si="610"/>
        <v>103.550000073</v>
      </c>
      <c r="Q18449" s="28">
        <f t="shared" si="611"/>
        <v>0</v>
      </c>
    </row>
    <row r="18450" spans="11:17" x14ac:dyDescent="0.35">
      <c r="K18450" s="1">
        <v>74</v>
      </c>
      <c r="L18450" s="1">
        <v>500000</v>
      </c>
      <c r="M18450" s="27">
        <v>3.5</v>
      </c>
      <c r="N18450" s="1">
        <v>10</v>
      </c>
      <c r="O18450" s="1" t="s">
        <v>27</v>
      </c>
      <c r="P18450" s="1" t="str">
        <f t="shared" si="610"/>
        <v>103.550000074</v>
      </c>
      <c r="Q18450" s="28">
        <f t="shared" si="611"/>
        <v>0</v>
      </c>
    </row>
    <row r="18451" spans="11:17" x14ac:dyDescent="0.35">
      <c r="K18451" s="1">
        <v>75</v>
      </c>
      <c r="L18451" s="1">
        <v>500000</v>
      </c>
      <c r="M18451" s="27">
        <v>3.5</v>
      </c>
      <c r="N18451" s="1">
        <v>10</v>
      </c>
      <c r="O18451" s="1" t="s">
        <v>27</v>
      </c>
      <c r="P18451" s="1" t="str">
        <f t="shared" si="610"/>
        <v>103.550000075</v>
      </c>
      <c r="Q18451" s="28">
        <f t="shared" si="611"/>
        <v>0</v>
      </c>
    </row>
    <row r="18452" spans="11:17" x14ac:dyDescent="0.35">
      <c r="K18452" s="1">
        <v>76</v>
      </c>
      <c r="L18452" s="1">
        <v>500000</v>
      </c>
      <c r="M18452" s="27">
        <v>3.5</v>
      </c>
      <c r="N18452" s="1">
        <v>10</v>
      </c>
      <c r="O18452" s="1" t="s">
        <v>27</v>
      </c>
      <c r="P18452" s="1" t="str">
        <f t="shared" si="610"/>
        <v>103.550000076</v>
      </c>
      <c r="Q18452" s="28">
        <f t="shared" si="611"/>
        <v>0</v>
      </c>
    </row>
    <row r="18453" spans="11:17" x14ac:dyDescent="0.35">
      <c r="K18453" s="1">
        <v>77</v>
      </c>
      <c r="L18453" s="1">
        <v>500000</v>
      </c>
      <c r="M18453" s="27">
        <v>3.5</v>
      </c>
      <c r="N18453" s="1">
        <v>10</v>
      </c>
      <c r="O18453" s="1" t="s">
        <v>27</v>
      </c>
      <c r="P18453" s="1" t="str">
        <f t="shared" si="610"/>
        <v>103.550000077</v>
      </c>
      <c r="Q18453" s="28">
        <f t="shared" si="611"/>
        <v>0</v>
      </c>
    </row>
    <row r="18454" spans="11:17" x14ac:dyDescent="0.35">
      <c r="K18454" s="1">
        <v>78</v>
      </c>
      <c r="L18454" s="1">
        <v>500000</v>
      </c>
      <c r="M18454" s="27">
        <v>3.5</v>
      </c>
      <c r="N18454" s="1">
        <v>10</v>
      </c>
      <c r="O18454" s="1" t="s">
        <v>27</v>
      </c>
      <c r="P18454" s="1" t="str">
        <f t="shared" si="610"/>
        <v>103.550000078</v>
      </c>
      <c r="Q18454" s="28">
        <f t="shared" si="611"/>
        <v>0</v>
      </c>
    </row>
    <row r="18455" spans="11:17" x14ac:dyDescent="0.35">
      <c r="K18455" s="1">
        <v>79</v>
      </c>
      <c r="L18455" s="1">
        <v>500000</v>
      </c>
      <c r="M18455" s="27">
        <v>3.5</v>
      </c>
      <c r="N18455" s="1">
        <v>10</v>
      </c>
      <c r="O18455" s="1" t="s">
        <v>27</v>
      </c>
      <c r="P18455" s="1" t="str">
        <f t="shared" si="610"/>
        <v>103.550000079</v>
      </c>
      <c r="Q18455" s="28">
        <f t="shared" si="611"/>
        <v>0</v>
      </c>
    </row>
    <row r="18456" spans="11:17" x14ac:dyDescent="0.35">
      <c r="K18456" s="1">
        <v>80</v>
      </c>
      <c r="L18456" s="1">
        <v>500000</v>
      </c>
      <c r="M18456" s="27">
        <v>3.5</v>
      </c>
      <c r="N18456" s="1">
        <v>10</v>
      </c>
      <c r="O18456" s="1" t="s">
        <v>27</v>
      </c>
      <c r="P18456" s="1" t="str">
        <f t="shared" si="610"/>
        <v>103.550000080</v>
      </c>
      <c r="Q18456" s="28">
        <f t="shared" si="611"/>
        <v>0</v>
      </c>
    </row>
    <row r="18457" spans="11:17" x14ac:dyDescent="0.35">
      <c r="K18457" s="1">
        <v>81</v>
      </c>
      <c r="L18457" s="1">
        <v>500000</v>
      </c>
      <c r="M18457" s="27">
        <v>3.5</v>
      </c>
      <c r="N18457" s="1">
        <v>10</v>
      </c>
      <c r="O18457" s="1" t="s">
        <v>27</v>
      </c>
      <c r="P18457" s="1" t="str">
        <f t="shared" si="610"/>
        <v>103.550000081</v>
      </c>
      <c r="Q18457" s="28">
        <f t="shared" si="611"/>
        <v>0</v>
      </c>
    </row>
    <row r="18458" spans="11:17" x14ac:dyDescent="0.35">
      <c r="K18458" s="1">
        <v>82</v>
      </c>
      <c r="L18458" s="1">
        <v>500000</v>
      </c>
      <c r="M18458" s="27">
        <v>3.5</v>
      </c>
      <c r="N18458" s="1">
        <v>10</v>
      </c>
      <c r="O18458" s="1" t="s">
        <v>27</v>
      </c>
      <c r="P18458" s="1" t="str">
        <f t="shared" si="610"/>
        <v>103.550000082</v>
      </c>
      <c r="Q18458" s="28">
        <f t="shared" si="611"/>
        <v>0</v>
      </c>
    </row>
    <row r="18459" spans="11:17" x14ac:dyDescent="0.35">
      <c r="K18459" s="1">
        <v>83</v>
      </c>
      <c r="L18459" s="1">
        <v>500000</v>
      </c>
      <c r="M18459" s="27">
        <v>3.5</v>
      </c>
      <c r="N18459" s="1">
        <v>10</v>
      </c>
      <c r="O18459" s="1" t="s">
        <v>27</v>
      </c>
      <c r="P18459" s="1" t="str">
        <f t="shared" si="610"/>
        <v>103.550000083</v>
      </c>
      <c r="Q18459" s="28">
        <f t="shared" si="611"/>
        <v>0</v>
      </c>
    </row>
    <row r="18460" spans="11:17" x14ac:dyDescent="0.35">
      <c r="K18460" s="1">
        <v>84</v>
      </c>
      <c r="L18460" s="1">
        <v>500000</v>
      </c>
      <c r="M18460" s="27">
        <v>3.5</v>
      </c>
      <c r="N18460" s="1">
        <v>10</v>
      </c>
      <c r="O18460" s="1" t="s">
        <v>27</v>
      </c>
      <c r="P18460" s="1" t="str">
        <f t="shared" si="610"/>
        <v>103.550000084</v>
      </c>
      <c r="Q18460" s="28">
        <f t="shared" si="611"/>
        <v>0</v>
      </c>
    </row>
    <row r="18461" spans="11:17" x14ac:dyDescent="0.35">
      <c r="K18461" s="1">
        <v>85</v>
      </c>
      <c r="L18461" s="1">
        <v>500000</v>
      </c>
      <c r="M18461" s="27">
        <v>3.5</v>
      </c>
      <c r="N18461" s="1">
        <v>10</v>
      </c>
      <c r="O18461" s="1" t="s">
        <v>27</v>
      </c>
      <c r="P18461" s="1" t="str">
        <f t="shared" si="610"/>
        <v>103.550000085</v>
      </c>
      <c r="Q18461" s="28">
        <f t="shared" si="611"/>
        <v>0</v>
      </c>
    </row>
    <row r="18462" spans="11:17" x14ac:dyDescent="0.35">
      <c r="K18462" s="1">
        <v>86</v>
      </c>
      <c r="L18462" s="1">
        <v>500000</v>
      </c>
      <c r="M18462" s="27">
        <v>3.5</v>
      </c>
      <c r="N18462" s="1">
        <v>10</v>
      </c>
      <c r="O18462" s="1" t="s">
        <v>27</v>
      </c>
      <c r="P18462" s="1" t="str">
        <f t="shared" si="610"/>
        <v>103.550000086</v>
      </c>
      <c r="Q18462" s="28">
        <f t="shared" si="611"/>
        <v>0</v>
      </c>
    </row>
    <row r="18463" spans="11:17" x14ac:dyDescent="0.35">
      <c r="K18463" s="1">
        <v>87</v>
      </c>
      <c r="L18463" s="1">
        <v>500000</v>
      </c>
      <c r="M18463" s="27">
        <v>3.5</v>
      </c>
      <c r="N18463" s="1">
        <v>10</v>
      </c>
      <c r="O18463" s="1" t="s">
        <v>27</v>
      </c>
      <c r="P18463" s="1" t="str">
        <f t="shared" si="610"/>
        <v>103.550000087</v>
      </c>
      <c r="Q18463" s="28">
        <f t="shared" si="611"/>
        <v>0</v>
      </c>
    </row>
    <row r="18464" spans="11:17" x14ac:dyDescent="0.35">
      <c r="K18464" s="1">
        <v>88</v>
      </c>
      <c r="L18464" s="1">
        <v>500000</v>
      </c>
      <c r="M18464" s="27">
        <v>3.5</v>
      </c>
      <c r="N18464" s="1">
        <v>10</v>
      </c>
      <c r="O18464" s="1" t="s">
        <v>27</v>
      </c>
      <c r="P18464" s="1" t="str">
        <f t="shared" si="610"/>
        <v>103.550000088</v>
      </c>
      <c r="Q18464" s="28">
        <f t="shared" si="611"/>
        <v>0</v>
      </c>
    </row>
    <row r="18465" spans="11:17" x14ac:dyDescent="0.35">
      <c r="K18465" s="1">
        <v>89</v>
      </c>
      <c r="L18465" s="1">
        <v>500000</v>
      </c>
      <c r="M18465" s="27">
        <v>3.5</v>
      </c>
      <c r="N18465" s="1">
        <v>10</v>
      </c>
      <c r="O18465" s="1" t="s">
        <v>27</v>
      </c>
      <c r="P18465" s="1" t="str">
        <f t="shared" si="610"/>
        <v>103.550000089</v>
      </c>
      <c r="Q18465" s="28">
        <f t="shared" si="611"/>
        <v>0</v>
      </c>
    </row>
    <row r="18466" spans="11:17" x14ac:dyDescent="0.35">
      <c r="K18466" s="1">
        <v>90</v>
      </c>
      <c r="L18466" s="1">
        <v>500000</v>
      </c>
      <c r="M18466" s="27">
        <v>3.5</v>
      </c>
      <c r="N18466" s="1">
        <v>10</v>
      </c>
      <c r="O18466" s="1" t="s">
        <v>27</v>
      </c>
      <c r="P18466" s="1" t="str">
        <f t="shared" si="610"/>
        <v>103.550000090</v>
      </c>
      <c r="Q18466" s="28">
        <f t="shared" si="611"/>
        <v>0</v>
      </c>
    </row>
    <row r="18467" spans="11:17" x14ac:dyDescent="0.35">
      <c r="K18467" s="1">
        <v>91</v>
      </c>
      <c r="L18467" s="1">
        <v>500000</v>
      </c>
      <c r="M18467" s="27">
        <v>3.5</v>
      </c>
      <c r="N18467" s="1">
        <v>10</v>
      </c>
      <c r="O18467" s="1" t="s">
        <v>27</v>
      </c>
      <c r="P18467" s="1" t="str">
        <f t="shared" si="610"/>
        <v>103.550000091</v>
      </c>
      <c r="Q18467" s="28">
        <f t="shared" si="611"/>
        <v>0</v>
      </c>
    </row>
    <row r="18468" spans="11:17" x14ac:dyDescent="0.35">
      <c r="K18468" s="1">
        <v>92</v>
      </c>
      <c r="L18468" s="1">
        <v>500000</v>
      </c>
      <c r="M18468" s="27">
        <v>3.5</v>
      </c>
      <c r="N18468" s="1">
        <v>10</v>
      </c>
      <c r="O18468" s="1" t="s">
        <v>27</v>
      </c>
      <c r="P18468" s="1" t="str">
        <f t="shared" si="610"/>
        <v>103.550000092</v>
      </c>
      <c r="Q18468" s="28">
        <f t="shared" si="611"/>
        <v>0</v>
      </c>
    </row>
    <row r="18469" spans="11:17" x14ac:dyDescent="0.35">
      <c r="K18469" s="1">
        <v>93</v>
      </c>
      <c r="L18469" s="1">
        <v>500000</v>
      </c>
      <c r="M18469" s="27">
        <v>3.5</v>
      </c>
      <c r="N18469" s="1">
        <v>10</v>
      </c>
      <c r="O18469" s="1" t="s">
        <v>27</v>
      </c>
      <c r="P18469" s="1" t="str">
        <f t="shared" si="610"/>
        <v>103.550000093</v>
      </c>
      <c r="Q18469" s="28">
        <f t="shared" si="611"/>
        <v>0</v>
      </c>
    </row>
    <row r="18470" spans="11:17" x14ac:dyDescent="0.35">
      <c r="K18470" s="1">
        <v>94</v>
      </c>
      <c r="L18470" s="1">
        <v>500000</v>
      </c>
      <c r="M18470" s="27">
        <v>3.5</v>
      </c>
      <c r="N18470" s="1">
        <v>10</v>
      </c>
      <c r="O18470" s="1" t="s">
        <v>27</v>
      </c>
      <c r="P18470" s="1" t="str">
        <f t="shared" si="610"/>
        <v>103.550000094</v>
      </c>
      <c r="Q18470" s="28">
        <f t="shared" si="611"/>
        <v>0</v>
      </c>
    </row>
    <row r="18471" spans="11:17" x14ac:dyDescent="0.35">
      <c r="K18471" s="1">
        <v>95</v>
      </c>
      <c r="L18471" s="1">
        <v>500000</v>
      </c>
      <c r="M18471" s="27">
        <v>3.5</v>
      </c>
      <c r="N18471" s="1">
        <v>10</v>
      </c>
      <c r="O18471" s="1" t="s">
        <v>27</v>
      </c>
      <c r="P18471" s="1" t="str">
        <f t="shared" si="610"/>
        <v>103.550000095</v>
      </c>
      <c r="Q18471" s="28">
        <f t="shared" si="611"/>
        <v>0</v>
      </c>
    </row>
    <row r="18472" spans="11:17" x14ac:dyDescent="0.35">
      <c r="K18472" s="1">
        <v>96</v>
      </c>
      <c r="L18472" s="1">
        <v>500000</v>
      </c>
      <c r="M18472" s="27">
        <v>3.5</v>
      </c>
      <c r="N18472" s="1">
        <v>10</v>
      </c>
      <c r="O18472" s="1" t="s">
        <v>27</v>
      </c>
      <c r="P18472" s="1" t="str">
        <f t="shared" si="610"/>
        <v>103.550000096</v>
      </c>
      <c r="Q18472" s="28">
        <f t="shared" si="611"/>
        <v>0</v>
      </c>
    </row>
    <row r="18473" spans="11:17" x14ac:dyDescent="0.35">
      <c r="K18473" s="1">
        <v>97</v>
      </c>
      <c r="L18473" s="1">
        <v>500000</v>
      </c>
      <c r="M18473" s="27">
        <v>3.5</v>
      </c>
      <c r="N18473" s="1">
        <v>10</v>
      </c>
      <c r="O18473" s="1" t="s">
        <v>27</v>
      </c>
      <c r="P18473" s="1" t="str">
        <f t="shared" si="610"/>
        <v>103.550000097</v>
      </c>
      <c r="Q18473" s="28">
        <f t="shared" si="611"/>
        <v>0</v>
      </c>
    </row>
    <row r="18474" spans="11:17" x14ac:dyDescent="0.35">
      <c r="K18474" s="1">
        <v>98</v>
      </c>
      <c r="L18474" s="1">
        <v>500000</v>
      </c>
      <c r="M18474" s="27">
        <v>3.5</v>
      </c>
      <c r="N18474" s="1">
        <v>10</v>
      </c>
      <c r="O18474" s="1" t="s">
        <v>27</v>
      </c>
      <c r="P18474" s="1" t="str">
        <f t="shared" si="610"/>
        <v>103.550000098</v>
      </c>
      <c r="Q18474" s="28">
        <f t="shared" si="611"/>
        <v>0</v>
      </c>
    </row>
    <row r="18475" spans="11:17" x14ac:dyDescent="0.35">
      <c r="K18475" s="1">
        <v>99</v>
      </c>
      <c r="L18475" s="1">
        <v>500000</v>
      </c>
      <c r="M18475" s="27">
        <v>3.5</v>
      </c>
      <c r="N18475" s="1">
        <v>10</v>
      </c>
      <c r="O18475" s="1" t="s">
        <v>27</v>
      </c>
      <c r="P18475" s="1" t="str">
        <f t="shared" si="610"/>
        <v>103.550000099</v>
      </c>
      <c r="Q18475" s="28">
        <f t="shared" si="611"/>
        <v>0</v>
      </c>
    </row>
    <row r="18476" spans="11:17" x14ac:dyDescent="0.35">
      <c r="K18476" s="1">
        <v>100</v>
      </c>
      <c r="L18476" s="1">
        <v>500000</v>
      </c>
      <c r="M18476" s="27">
        <v>3.5</v>
      </c>
      <c r="N18476" s="1">
        <v>10</v>
      </c>
      <c r="O18476" s="1" t="s">
        <v>27</v>
      </c>
      <c r="P18476" s="1" t="str">
        <f t="shared" si="610"/>
        <v>103.5500000100</v>
      </c>
      <c r="Q18476" s="28">
        <f t="shared" si="611"/>
        <v>0</v>
      </c>
    </row>
    <row r="18477" spans="11:17" x14ac:dyDescent="0.35">
      <c r="K18477" s="1">
        <v>101</v>
      </c>
      <c r="L18477" s="1">
        <v>500000</v>
      </c>
      <c r="M18477" s="27">
        <v>3.5</v>
      </c>
      <c r="N18477" s="1">
        <v>10</v>
      </c>
      <c r="O18477" s="1" t="s">
        <v>27</v>
      </c>
      <c r="P18477" s="1" t="str">
        <f t="shared" si="610"/>
        <v>103.5500000101</v>
      </c>
      <c r="Q18477" s="28">
        <f t="shared" si="611"/>
        <v>0</v>
      </c>
    </row>
    <row r="18478" spans="11:17" x14ac:dyDescent="0.35">
      <c r="K18478" s="1">
        <v>102</v>
      </c>
      <c r="L18478" s="1">
        <v>500000</v>
      </c>
      <c r="M18478" s="27">
        <v>3.5</v>
      </c>
      <c r="N18478" s="1">
        <v>10</v>
      </c>
      <c r="O18478" s="1" t="s">
        <v>27</v>
      </c>
      <c r="P18478" s="1" t="str">
        <f t="shared" si="610"/>
        <v>103.5500000102</v>
      </c>
      <c r="Q18478" s="28">
        <f t="shared" si="611"/>
        <v>0</v>
      </c>
    </row>
    <row r="18479" spans="11:17" x14ac:dyDescent="0.35">
      <c r="K18479" s="1">
        <v>103</v>
      </c>
      <c r="L18479" s="1">
        <v>500000</v>
      </c>
      <c r="M18479" s="27">
        <v>3.5</v>
      </c>
      <c r="N18479" s="1">
        <v>10</v>
      </c>
      <c r="O18479" s="1" t="s">
        <v>27</v>
      </c>
      <c r="P18479" s="1" t="str">
        <f t="shared" si="610"/>
        <v>103.5500000103</v>
      </c>
      <c r="Q18479" s="28">
        <f t="shared" si="611"/>
        <v>0</v>
      </c>
    </row>
    <row r="18480" spans="11:17" x14ac:dyDescent="0.35">
      <c r="K18480" s="1">
        <v>104</v>
      </c>
      <c r="L18480" s="1">
        <v>500000</v>
      </c>
      <c r="M18480" s="27">
        <v>3.5</v>
      </c>
      <c r="N18480" s="1">
        <v>10</v>
      </c>
      <c r="O18480" s="1" t="s">
        <v>27</v>
      </c>
      <c r="P18480" s="1" t="str">
        <f t="shared" si="610"/>
        <v>103.5500000104</v>
      </c>
      <c r="Q18480" s="28">
        <f t="shared" si="611"/>
        <v>0</v>
      </c>
    </row>
    <row r="18481" spans="11:17" x14ac:dyDescent="0.35">
      <c r="K18481" s="1">
        <v>105</v>
      </c>
      <c r="L18481" s="1">
        <v>500000</v>
      </c>
      <c r="M18481" s="27">
        <v>3.5</v>
      </c>
      <c r="N18481" s="1">
        <v>10</v>
      </c>
      <c r="O18481" s="1" t="s">
        <v>27</v>
      </c>
      <c r="P18481" s="1" t="str">
        <f t="shared" si="610"/>
        <v>103.5500000105</v>
      </c>
      <c r="Q18481" s="28">
        <f t="shared" si="611"/>
        <v>0</v>
      </c>
    </row>
    <row r="18482" spans="11:17" x14ac:dyDescent="0.35">
      <c r="K18482" s="1">
        <v>106</v>
      </c>
      <c r="L18482" s="1">
        <v>500000</v>
      </c>
      <c r="M18482" s="27">
        <v>3.5</v>
      </c>
      <c r="N18482" s="1">
        <v>10</v>
      </c>
      <c r="O18482" s="1" t="s">
        <v>27</v>
      </c>
      <c r="P18482" s="1" t="str">
        <f t="shared" si="610"/>
        <v>103.5500000106</v>
      </c>
      <c r="Q18482" s="28">
        <f t="shared" si="611"/>
        <v>0</v>
      </c>
    </row>
    <row r="18483" spans="11:17" x14ac:dyDescent="0.35">
      <c r="K18483" s="1">
        <v>107</v>
      </c>
      <c r="L18483" s="1">
        <v>500000</v>
      </c>
      <c r="M18483" s="27">
        <v>3.5</v>
      </c>
      <c r="N18483" s="1">
        <v>10</v>
      </c>
      <c r="O18483" s="1" t="s">
        <v>27</v>
      </c>
      <c r="P18483" s="1" t="str">
        <f t="shared" si="610"/>
        <v>103.5500000107</v>
      </c>
      <c r="Q18483" s="28">
        <f t="shared" si="611"/>
        <v>0</v>
      </c>
    </row>
    <row r="18484" spans="11:17" x14ac:dyDescent="0.35">
      <c r="K18484" s="1">
        <v>108</v>
      </c>
      <c r="L18484" s="1">
        <v>500000</v>
      </c>
      <c r="M18484" s="27">
        <v>3.5</v>
      </c>
      <c r="N18484" s="1">
        <v>10</v>
      </c>
      <c r="O18484" s="1" t="s">
        <v>27</v>
      </c>
      <c r="P18484" s="1" t="str">
        <f t="shared" si="610"/>
        <v>103.5500000108</v>
      </c>
      <c r="Q18484" s="28">
        <f t="shared" si="611"/>
        <v>0</v>
      </c>
    </row>
    <row r="18485" spans="11:17" x14ac:dyDescent="0.35">
      <c r="K18485" s="1">
        <v>109</v>
      </c>
      <c r="L18485" s="1">
        <v>500000</v>
      </c>
      <c r="M18485" s="27">
        <v>3.5</v>
      </c>
      <c r="N18485" s="1">
        <v>10</v>
      </c>
      <c r="O18485" s="1" t="s">
        <v>27</v>
      </c>
      <c r="P18485" s="1" t="str">
        <f t="shared" si="610"/>
        <v>103.5500000109</v>
      </c>
      <c r="Q18485" s="28">
        <f t="shared" si="611"/>
        <v>0</v>
      </c>
    </row>
    <row r="18486" spans="11:17" x14ac:dyDescent="0.35">
      <c r="K18486" s="1">
        <v>110</v>
      </c>
      <c r="L18486" s="1">
        <v>500000</v>
      </c>
      <c r="M18486" s="27">
        <v>3.5</v>
      </c>
      <c r="N18486" s="1">
        <v>10</v>
      </c>
      <c r="O18486" s="1" t="s">
        <v>27</v>
      </c>
      <c r="P18486" s="1" t="str">
        <f t="shared" si="610"/>
        <v>103.5500000110</v>
      </c>
      <c r="Q18486" s="28">
        <f t="shared" si="611"/>
        <v>0</v>
      </c>
    </row>
    <row r="18487" spans="11:17" x14ac:dyDescent="0.35">
      <c r="K18487" s="1">
        <v>111</v>
      </c>
      <c r="L18487" s="1">
        <v>500000</v>
      </c>
      <c r="M18487" s="27">
        <v>3.5</v>
      </c>
      <c r="N18487" s="1">
        <v>10</v>
      </c>
      <c r="O18487" s="1" t="s">
        <v>27</v>
      </c>
      <c r="P18487" s="1" t="str">
        <f t="shared" si="610"/>
        <v>103.5500000111</v>
      </c>
      <c r="Q18487" s="28">
        <f t="shared" si="611"/>
        <v>0</v>
      </c>
    </row>
    <row r="18488" spans="11:17" x14ac:dyDescent="0.35">
      <c r="K18488" s="1">
        <v>112</v>
      </c>
      <c r="L18488" s="1">
        <v>500000</v>
      </c>
      <c r="M18488" s="27">
        <v>3.5</v>
      </c>
      <c r="N18488" s="1">
        <v>10</v>
      </c>
      <c r="O18488" s="1" t="s">
        <v>27</v>
      </c>
      <c r="P18488" s="1" t="str">
        <f t="shared" si="610"/>
        <v>103.5500000112</v>
      </c>
      <c r="Q18488" s="28">
        <f t="shared" si="611"/>
        <v>0</v>
      </c>
    </row>
    <row r="18489" spans="11:17" x14ac:dyDescent="0.35">
      <c r="K18489" s="1">
        <v>113</v>
      </c>
      <c r="L18489" s="1">
        <v>500000</v>
      </c>
      <c r="M18489" s="27">
        <v>3.5</v>
      </c>
      <c r="N18489" s="1">
        <v>10</v>
      </c>
      <c r="O18489" s="1" t="s">
        <v>27</v>
      </c>
      <c r="P18489" s="1" t="str">
        <f t="shared" si="610"/>
        <v>103.5500000113</v>
      </c>
      <c r="Q18489" s="28">
        <f t="shared" si="611"/>
        <v>0</v>
      </c>
    </row>
    <row r="18490" spans="11:17" x14ac:dyDescent="0.35">
      <c r="K18490" s="1">
        <v>114</v>
      </c>
      <c r="L18490" s="1">
        <v>500000</v>
      </c>
      <c r="M18490" s="27">
        <v>3.5</v>
      </c>
      <c r="N18490" s="1">
        <v>10</v>
      </c>
      <c r="O18490" s="1" t="s">
        <v>27</v>
      </c>
      <c r="P18490" s="1" t="str">
        <f t="shared" si="610"/>
        <v>103.5500000114</v>
      </c>
      <c r="Q18490" s="28">
        <f t="shared" si="611"/>
        <v>0</v>
      </c>
    </row>
    <row r="18491" spans="11:17" x14ac:dyDescent="0.35">
      <c r="K18491" s="1">
        <v>115</v>
      </c>
      <c r="L18491" s="1">
        <v>500000</v>
      </c>
      <c r="M18491" s="27">
        <v>3.5</v>
      </c>
      <c r="N18491" s="1">
        <v>10</v>
      </c>
      <c r="O18491" s="1" t="s">
        <v>27</v>
      </c>
      <c r="P18491" s="1" t="str">
        <f t="shared" si="610"/>
        <v>103.5500000115</v>
      </c>
      <c r="Q18491" s="28">
        <f t="shared" si="611"/>
        <v>0</v>
      </c>
    </row>
    <row r="18492" spans="11:17" x14ac:dyDescent="0.35">
      <c r="K18492" s="1">
        <v>116</v>
      </c>
      <c r="L18492" s="1">
        <v>500000</v>
      </c>
      <c r="M18492" s="27">
        <v>3.5</v>
      </c>
      <c r="N18492" s="1">
        <v>10</v>
      </c>
      <c r="O18492" s="1" t="s">
        <v>27</v>
      </c>
      <c r="P18492" s="1" t="str">
        <f t="shared" si="610"/>
        <v>103.5500000116</v>
      </c>
      <c r="Q18492" s="28">
        <f t="shared" si="611"/>
        <v>0</v>
      </c>
    </row>
    <row r="18493" spans="11:17" x14ac:dyDescent="0.35">
      <c r="K18493" s="1">
        <v>117</v>
      </c>
      <c r="L18493" s="1">
        <v>500000</v>
      </c>
      <c r="M18493" s="27">
        <v>3.5</v>
      </c>
      <c r="N18493" s="1">
        <v>10</v>
      </c>
      <c r="O18493" s="1" t="s">
        <v>27</v>
      </c>
      <c r="P18493" s="1" t="str">
        <f t="shared" si="610"/>
        <v>103.5500000117</v>
      </c>
      <c r="Q18493" s="28">
        <f t="shared" si="611"/>
        <v>0</v>
      </c>
    </row>
    <row r="18494" spans="11:17" x14ac:dyDescent="0.35">
      <c r="K18494" s="1">
        <v>118</v>
      </c>
      <c r="L18494" s="1">
        <v>500000</v>
      </c>
      <c r="M18494" s="27">
        <v>3.5</v>
      </c>
      <c r="N18494" s="1">
        <v>10</v>
      </c>
      <c r="O18494" s="1" t="s">
        <v>27</v>
      </c>
      <c r="P18494" s="1" t="str">
        <f t="shared" si="610"/>
        <v>103.5500000118</v>
      </c>
      <c r="Q18494" s="28">
        <f t="shared" si="611"/>
        <v>0</v>
      </c>
    </row>
    <row r="18495" spans="11:17" x14ac:dyDescent="0.35">
      <c r="K18495" s="1">
        <v>119</v>
      </c>
      <c r="L18495" s="1">
        <v>500000</v>
      </c>
      <c r="M18495" s="27">
        <v>3.5</v>
      </c>
      <c r="N18495" s="1">
        <v>10</v>
      </c>
      <c r="O18495" s="1" t="s">
        <v>27</v>
      </c>
      <c r="P18495" s="1" t="str">
        <f t="shared" si="610"/>
        <v>103.5500000119</v>
      </c>
      <c r="Q18495" s="28">
        <f t="shared" si="611"/>
        <v>0</v>
      </c>
    </row>
    <row r="18496" spans="11:17" x14ac:dyDescent="0.35">
      <c r="K18496" s="1">
        <v>120</v>
      </c>
      <c r="L18496" s="1">
        <v>500000</v>
      </c>
      <c r="M18496" s="27">
        <v>3.5</v>
      </c>
      <c r="N18496" s="1">
        <v>10</v>
      </c>
      <c r="O18496" s="1" t="s">
        <v>27</v>
      </c>
      <c r="P18496" s="1" t="str">
        <f t="shared" si="610"/>
        <v>103.5500000120</v>
      </c>
      <c r="Q18496" s="28">
        <f t="shared" si="611"/>
        <v>0</v>
      </c>
    </row>
    <row r="18497" spans="11:17" x14ac:dyDescent="0.35">
      <c r="K18497" s="1">
        <v>121</v>
      </c>
      <c r="L18497" s="1">
        <v>500000</v>
      </c>
      <c r="M18497" s="27">
        <v>3.5</v>
      </c>
      <c r="N18497" s="1">
        <v>10</v>
      </c>
      <c r="O18497" s="1" t="s">
        <v>27</v>
      </c>
      <c r="P18497" s="1" t="str">
        <f t="shared" si="610"/>
        <v>103.5500000121</v>
      </c>
      <c r="Q18497" s="28">
        <f t="shared" si="611"/>
        <v>0</v>
      </c>
    </row>
    <row r="18498" spans="11:17" x14ac:dyDescent="0.35">
      <c r="K18498" s="1">
        <v>122</v>
      </c>
      <c r="L18498" s="1">
        <v>500000</v>
      </c>
      <c r="M18498" s="27">
        <v>3.5</v>
      </c>
      <c r="N18498" s="1">
        <v>10</v>
      </c>
      <c r="O18498" s="1" t="s">
        <v>27</v>
      </c>
      <c r="P18498" s="1" t="str">
        <f t="shared" si="610"/>
        <v>103.5500000122</v>
      </c>
      <c r="Q18498" s="28">
        <f t="shared" si="611"/>
        <v>0</v>
      </c>
    </row>
    <row r="18499" spans="11:17" x14ac:dyDescent="0.35">
      <c r="K18499" s="1">
        <v>123</v>
      </c>
      <c r="L18499" s="1">
        <v>500000</v>
      </c>
      <c r="M18499" s="27">
        <v>3.5</v>
      </c>
      <c r="N18499" s="1">
        <v>10</v>
      </c>
      <c r="O18499" s="1" t="s">
        <v>27</v>
      </c>
      <c r="P18499" s="1" t="str">
        <f t="shared" ref="P18499:P18562" si="612">N18499&amp;M18499&amp;L18499&amp;K18499</f>
        <v>103.5500000123</v>
      </c>
      <c r="Q18499" s="28">
        <f t="shared" ref="Q18499:Q18562" si="613">VLOOKUP(O18499&amp;L18499&amp;M18499&amp;N18499,$W$2:$X$1051,2,FALSE)</f>
        <v>0</v>
      </c>
    </row>
    <row r="18500" spans="11:17" x14ac:dyDescent="0.35">
      <c r="K18500" s="1">
        <v>124</v>
      </c>
      <c r="L18500" s="1">
        <v>500000</v>
      </c>
      <c r="M18500" s="27">
        <v>3.5</v>
      </c>
      <c r="N18500" s="1">
        <v>10</v>
      </c>
      <c r="O18500" s="1" t="s">
        <v>27</v>
      </c>
      <c r="P18500" s="1" t="str">
        <f t="shared" si="612"/>
        <v>103.5500000124</v>
      </c>
      <c r="Q18500" s="28">
        <f t="shared" si="613"/>
        <v>0</v>
      </c>
    </row>
    <row r="18501" spans="11:17" x14ac:dyDescent="0.35">
      <c r="K18501" s="1">
        <v>125</v>
      </c>
      <c r="L18501" s="1">
        <v>500000</v>
      </c>
      <c r="M18501" s="27">
        <v>3.5</v>
      </c>
      <c r="N18501" s="1">
        <v>10</v>
      </c>
      <c r="O18501" s="1" t="s">
        <v>27</v>
      </c>
      <c r="P18501" s="1" t="str">
        <f t="shared" si="612"/>
        <v>103.5500000125</v>
      </c>
      <c r="Q18501" s="28">
        <f t="shared" si="613"/>
        <v>0</v>
      </c>
    </row>
    <row r="18502" spans="11:17" x14ac:dyDescent="0.35">
      <c r="K18502" s="1">
        <v>1</v>
      </c>
      <c r="L18502" s="1">
        <v>500000</v>
      </c>
      <c r="M18502" s="27">
        <v>6.5</v>
      </c>
      <c r="N18502" s="1">
        <v>10</v>
      </c>
      <c r="O18502" s="1" t="s">
        <v>26</v>
      </c>
      <c r="P18502" s="1" t="str">
        <f t="shared" si="612"/>
        <v>106.55000001</v>
      </c>
      <c r="Q18502" s="28">
        <f t="shared" si="613"/>
        <v>0</v>
      </c>
    </row>
    <row r="18503" spans="11:17" x14ac:dyDescent="0.35">
      <c r="K18503" s="1">
        <v>2</v>
      </c>
      <c r="L18503" s="1">
        <v>500000</v>
      </c>
      <c r="M18503" s="27">
        <v>6.5</v>
      </c>
      <c r="N18503" s="1">
        <v>10</v>
      </c>
      <c r="O18503" s="1" t="s">
        <v>26</v>
      </c>
      <c r="P18503" s="1" t="str">
        <f t="shared" si="612"/>
        <v>106.55000002</v>
      </c>
      <c r="Q18503" s="28">
        <f t="shared" si="613"/>
        <v>0</v>
      </c>
    </row>
    <row r="18504" spans="11:17" x14ac:dyDescent="0.35">
      <c r="K18504" s="1">
        <v>3</v>
      </c>
      <c r="L18504" s="1">
        <v>500000</v>
      </c>
      <c r="M18504" s="27">
        <v>6.5</v>
      </c>
      <c r="N18504" s="1">
        <v>10</v>
      </c>
      <c r="O18504" s="1" t="s">
        <v>26</v>
      </c>
      <c r="P18504" s="1" t="str">
        <f t="shared" si="612"/>
        <v>106.55000003</v>
      </c>
      <c r="Q18504" s="28">
        <f t="shared" si="613"/>
        <v>0</v>
      </c>
    </row>
    <row r="18505" spans="11:17" x14ac:dyDescent="0.35">
      <c r="K18505" s="1">
        <v>4</v>
      </c>
      <c r="L18505" s="1">
        <v>500000</v>
      </c>
      <c r="M18505" s="27">
        <v>6.5</v>
      </c>
      <c r="N18505" s="1">
        <v>10</v>
      </c>
      <c r="O18505" s="1" t="s">
        <v>26</v>
      </c>
      <c r="P18505" s="1" t="str">
        <f t="shared" si="612"/>
        <v>106.55000004</v>
      </c>
      <c r="Q18505" s="28">
        <f t="shared" si="613"/>
        <v>0</v>
      </c>
    </row>
    <row r="18506" spans="11:17" x14ac:dyDescent="0.35">
      <c r="K18506" s="1">
        <v>5</v>
      </c>
      <c r="L18506" s="1">
        <v>500000</v>
      </c>
      <c r="M18506" s="27">
        <v>6.5</v>
      </c>
      <c r="N18506" s="1">
        <v>10</v>
      </c>
      <c r="O18506" s="1" t="s">
        <v>26</v>
      </c>
      <c r="P18506" s="1" t="str">
        <f t="shared" si="612"/>
        <v>106.55000005</v>
      </c>
      <c r="Q18506" s="28">
        <f t="shared" si="613"/>
        <v>0</v>
      </c>
    </row>
    <row r="18507" spans="11:17" x14ac:dyDescent="0.35">
      <c r="K18507" s="1">
        <v>6</v>
      </c>
      <c r="L18507" s="1">
        <v>500000</v>
      </c>
      <c r="M18507" s="27">
        <v>6.5</v>
      </c>
      <c r="N18507" s="1">
        <v>10</v>
      </c>
      <c r="O18507" s="1" t="s">
        <v>26</v>
      </c>
      <c r="P18507" s="1" t="str">
        <f t="shared" si="612"/>
        <v>106.55000006</v>
      </c>
      <c r="Q18507" s="28">
        <f t="shared" si="613"/>
        <v>0</v>
      </c>
    </row>
    <row r="18508" spans="11:17" x14ac:dyDescent="0.35">
      <c r="K18508" s="1">
        <v>7</v>
      </c>
      <c r="L18508" s="1">
        <v>500000</v>
      </c>
      <c r="M18508" s="27">
        <v>6.5</v>
      </c>
      <c r="N18508" s="1">
        <v>10</v>
      </c>
      <c r="O18508" s="1" t="s">
        <v>26</v>
      </c>
      <c r="P18508" s="1" t="str">
        <f t="shared" si="612"/>
        <v>106.55000007</v>
      </c>
      <c r="Q18508" s="28">
        <f t="shared" si="613"/>
        <v>0</v>
      </c>
    </row>
    <row r="18509" spans="11:17" x14ac:dyDescent="0.35">
      <c r="K18509" s="1">
        <v>8</v>
      </c>
      <c r="L18509" s="1">
        <v>500000</v>
      </c>
      <c r="M18509" s="27">
        <v>6.5</v>
      </c>
      <c r="N18509" s="1">
        <v>10</v>
      </c>
      <c r="O18509" s="1" t="s">
        <v>26</v>
      </c>
      <c r="P18509" s="1" t="str">
        <f t="shared" si="612"/>
        <v>106.55000008</v>
      </c>
      <c r="Q18509" s="28">
        <f t="shared" si="613"/>
        <v>0</v>
      </c>
    </row>
    <row r="18510" spans="11:17" x14ac:dyDescent="0.35">
      <c r="K18510" s="1">
        <v>9</v>
      </c>
      <c r="L18510" s="1">
        <v>500000</v>
      </c>
      <c r="M18510" s="27">
        <v>6.5</v>
      </c>
      <c r="N18510" s="1">
        <v>10</v>
      </c>
      <c r="O18510" s="1" t="s">
        <v>26</v>
      </c>
      <c r="P18510" s="1" t="str">
        <f t="shared" si="612"/>
        <v>106.55000009</v>
      </c>
      <c r="Q18510" s="28">
        <f t="shared" si="613"/>
        <v>0</v>
      </c>
    </row>
    <row r="18511" spans="11:17" x14ac:dyDescent="0.35">
      <c r="K18511" s="1">
        <v>10</v>
      </c>
      <c r="L18511" s="1">
        <v>500000</v>
      </c>
      <c r="M18511" s="27">
        <v>6.5</v>
      </c>
      <c r="N18511" s="1">
        <v>10</v>
      </c>
      <c r="O18511" s="1" t="s">
        <v>26</v>
      </c>
      <c r="P18511" s="1" t="str">
        <f t="shared" si="612"/>
        <v>106.550000010</v>
      </c>
      <c r="Q18511" s="28">
        <f t="shared" si="613"/>
        <v>0</v>
      </c>
    </row>
    <row r="18512" spans="11:17" x14ac:dyDescent="0.35">
      <c r="K18512" s="1">
        <v>11</v>
      </c>
      <c r="L18512" s="1">
        <v>500000</v>
      </c>
      <c r="M18512" s="27">
        <v>6.5</v>
      </c>
      <c r="N18512" s="1">
        <v>10</v>
      </c>
      <c r="O18512" s="1" t="s">
        <v>26</v>
      </c>
      <c r="P18512" s="1" t="str">
        <f t="shared" si="612"/>
        <v>106.550000011</v>
      </c>
      <c r="Q18512" s="28">
        <f t="shared" si="613"/>
        <v>0</v>
      </c>
    </row>
    <row r="18513" spans="11:17" x14ac:dyDescent="0.35">
      <c r="K18513" s="1">
        <v>12</v>
      </c>
      <c r="L18513" s="1">
        <v>500000</v>
      </c>
      <c r="M18513" s="27">
        <v>6.5</v>
      </c>
      <c r="N18513" s="1">
        <v>10</v>
      </c>
      <c r="O18513" s="1" t="s">
        <v>26</v>
      </c>
      <c r="P18513" s="1" t="str">
        <f t="shared" si="612"/>
        <v>106.550000012</v>
      </c>
      <c r="Q18513" s="28">
        <f t="shared" si="613"/>
        <v>0</v>
      </c>
    </row>
    <row r="18514" spans="11:17" x14ac:dyDescent="0.35">
      <c r="K18514" s="1">
        <v>13</v>
      </c>
      <c r="L18514" s="1">
        <v>500000</v>
      </c>
      <c r="M18514" s="27">
        <v>6.5</v>
      </c>
      <c r="N18514" s="1">
        <v>10</v>
      </c>
      <c r="O18514" s="1" t="s">
        <v>26</v>
      </c>
      <c r="P18514" s="1" t="str">
        <f t="shared" si="612"/>
        <v>106.550000013</v>
      </c>
      <c r="Q18514" s="28">
        <f t="shared" si="613"/>
        <v>0</v>
      </c>
    </row>
    <row r="18515" spans="11:17" x14ac:dyDescent="0.35">
      <c r="K18515" s="1">
        <v>14</v>
      </c>
      <c r="L18515" s="1">
        <v>500000</v>
      </c>
      <c r="M18515" s="27">
        <v>6.5</v>
      </c>
      <c r="N18515" s="1">
        <v>10</v>
      </c>
      <c r="O18515" s="1" t="s">
        <v>26</v>
      </c>
      <c r="P18515" s="1" t="str">
        <f t="shared" si="612"/>
        <v>106.550000014</v>
      </c>
      <c r="Q18515" s="28">
        <f t="shared" si="613"/>
        <v>0</v>
      </c>
    </row>
    <row r="18516" spans="11:17" x14ac:dyDescent="0.35">
      <c r="K18516" s="1">
        <v>15</v>
      </c>
      <c r="L18516" s="1">
        <v>500000</v>
      </c>
      <c r="M18516" s="27">
        <v>6.5</v>
      </c>
      <c r="N18516" s="1">
        <v>10</v>
      </c>
      <c r="O18516" s="1" t="s">
        <v>26</v>
      </c>
      <c r="P18516" s="1" t="str">
        <f t="shared" si="612"/>
        <v>106.550000015</v>
      </c>
      <c r="Q18516" s="28">
        <f t="shared" si="613"/>
        <v>0</v>
      </c>
    </row>
    <row r="18517" spans="11:17" x14ac:dyDescent="0.35">
      <c r="K18517" s="1">
        <v>16</v>
      </c>
      <c r="L18517" s="1">
        <v>500000</v>
      </c>
      <c r="M18517" s="27">
        <v>6.5</v>
      </c>
      <c r="N18517" s="1">
        <v>10</v>
      </c>
      <c r="O18517" s="1" t="s">
        <v>26</v>
      </c>
      <c r="P18517" s="1" t="str">
        <f t="shared" si="612"/>
        <v>106.550000016</v>
      </c>
      <c r="Q18517" s="28">
        <f t="shared" si="613"/>
        <v>0</v>
      </c>
    </row>
    <row r="18518" spans="11:17" x14ac:dyDescent="0.35">
      <c r="K18518" s="1">
        <v>17</v>
      </c>
      <c r="L18518" s="1">
        <v>500000</v>
      </c>
      <c r="M18518" s="27">
        <v>6.5</v>
      </c>
      <c r="N18518" s="1">
        <v>10</v>
      </c>
      <c r="O18518" s="1" t="s">
        <v>26</v>
      </c>
      <c r="P18518" s="1" t="str">
        <f t="shared" si="612"/>
        <v>106.550000017</v>
      </c>
      <c r="Q18518" s="28">
        <f t="shared" si="613"/>
        <v>0</v>
      </c>
    </row>
    <row r="18519" spans="11:17" x14ac:dyDescent="0.35">
      <c r="K18519" s="1">
        <v>18</v>
      </c>
      <c r="L18519" s="1">
        <v>500000</v>
      </c>
      <c r="M18519" s="27">
        <v>6.5</v>
      </c>
      <c r="N18519" s="1">
        <v>10</v>
      </c>
      <c r="O18519" s="1" t="s">
        <v>26</v>
      </c>
      <c r="P18519" s="1" t="str">
        <f t="shared" si="612"/>
        <v>106.550000018</v>
      </c>
      <c r="Q18519" s="28">
        <f t="shared" si="613"/>
        <v>0</v>
      </c>
    </row>
    <row r="18520" spans="11:17" x14ac:dyDescent="0.35">
      <c r="K18520" s="1">
        <v>19</v>
      </c>
      <c r="L18520" s="1">
        <v>500000</v>
      </c>
      <c r="M18520" s="27">
        <v>6.5</v>
      </c>
      <c r="N18520" s="1">
        <v>10</v>
      </c>
      <c r="O18520" s="1" t="s">
        <v>26</v>
      </c>
      <c r="P18520" s="1" t="str">
        <f t="shared" si="612"/>
        <v>106.550000019</v>
      </c>
      <c r="Q18520" s="28">
        <f t="shared" si="613"/>
        <v>0</v>
      </c>
    </row>
    <row r="18521" spans="11:17" x14ac:dyDescent="0.35">
      <c r="K18521" s="1">
        <v>20</v>
      </c>
      <c r="L18521" s="1">
        <v>500000</v>
      </c>
      <c r="M18521" s="27">
        <v>6.5</v>
      </c>
      <c r="N18521" s="1">
        <v>10</v>
      </c>
      <c r="O18521" s="1" t="s">
        <v>26</v>
      </c>
      <c r="P18521" s="1" t="str">
        <f t="shared" si="612"/>
        <v>106.550000020</v>
      </c>
      <c r="Q18521" s="28">
        <f t="shared" si="613"/>
        <v>0</v>
      </c>
    </row>
    <row r="18522" spans="11:17" x14ac:dyDescent="0.35">
      <c r="K18522" s="1">
        <v>21</v>
      </c>
      <c r="L18522" s="1">
        <v>500000</v>
      </c>
      <c r="M18522" s="27">
        <v>6.5</v>
      </c>
      <c r="N18522" s="1">
        <v>10</v>
      </c>
      <c r="O18522" s="1" t="s">
        <v>26</v>
      </c>
      <c r="P18522" s="1" t="str">
        <f t="shared" si="612"/>
        <v>106.550000021</v>
      </c>
      <c r="Q18522" s="28">
        <f t="shared" si="613"/>
        <v>0</v>
      </c>
    </row>
    <row r="18523" spans="11:17" x14ac:dyDescent="0.35">
      <c r="K18523" s="1">
        <v>22</v>
      </c>
      <c r="L18523" s="1">
        <v>500000</v>
      </c>
      <c r="M18523" s="27">
        <v>6.5</v>
      </c>
      <c r="N18523" s="1">
        <v>10</v>
      </c>
      <c r="O18523" s="1" t="s">
        <v>26</v>
      </c>
      <c r="P18523" s="1" t="str">
        <f t="shared" si="612"/>
        <v>106.550000022</v>
      </c>
      <c r="Q18523" s="28">
        <f t="shared" si="613"/>
        <v>0</v>
      </c>
    </row>
    <row r="18524" spans="11:17" x14ac:dyDescent="0.35">
      <c r="K18524" s="1">
        <v>23</v>
      </c>
      <c r="L18524" s="1">
        <v>500000</v>
      </c>
      <c r="M18524" s="27">
        <v>6.5</v>
      </c>
      <c r="N18524" s="1">
        <v>10</v>
      </c>
      <c r="O18524" s="1" t="s">
        <v>26</v>
      </c>
      <c r="P18524" s="1" t="str">
        <f t="shared" si="612"/>
        <v>106.550000023</v>
      </c>
      <c r="Q18524" s="28">
        <f t="shared" si="613"/>
        <v>0</v>
      </c>
    </row>
    <row r="18525" spans="11:17" x14ac:dyDescent="0.35">
      <c r="K18525" s="1">
        <v>24</v>
      </c>
      <c r="L18525" s="1">
        <v>500000</v>
      </c>
      <c r="M18525" s="27">
        <v>6.5</v>
      </c>
      <c r="N18525" s="1">
        <v>10</v>
      </c>
      <c r="O18525" s="1" t="s">
        <v>26</v>
      </c>
      <c r="P18525" s="1" t="str">
        <f t="shared" si="612"/>
        <v>106.550000024</v>
      </c>
      <c r="Q18525" s="28">
        <f t="shared" si="613"/>
        <v>0</v>
      </c>
    </row>
    <row r="18526" spans="11:17" x14ac:dyDescent="0.35">
      <c r="K18526" s="1">
        <v>25</v>
      </c>
      <c r="L18526" s="1">
        <v>500000</v>
      </c>
      <c r="M18526" s="27">
        <v>6.5</v>
      </c>
      <c r="N18526" s="1">
        <v>10</v>
      </c>
      <c r="O18526" s="1" t="s">
        <v>26</v>
      </c>
      <c r="P18526" s="1" t="str">
        <f t="shared" si="612"/>
        <v>106.550000025</v>
      </c>
      <c r="Q18526" s="28">
        <f t="shared" si="613"/>
        <v>0</v>
      </c>
    </row>
    <row r="18527" spans="11:17" x14ac:dyDescent="0.35">
      <c r="K18527" s="1">
        <v>26</v>
      </c>
      <c r="L18527" s="1">
        <v>500000</v>
      </c>
      <c r="M18527" s="27">
        <v>6.5</v>
      </c>
      <c r="N18527" s="1">
        <v>10</v>
      </c>
      <c r="O18527" s="1" t="s">
        <v>17</v>
      </c>
      <c r="P18527" s="1" t="str">
        <f t="shared" si="612"/>
        <v>106.550000026</v>
      </c>
      <c r="Q18527" s="28">
        <f t="shared" si="613"/>
        <v>0</v>
      </c>
    </row>
    <row r="18528" spans="11:17" x14ac:dyDescent="0.35">
      <c r="K18528" s="1">
        <v>27</v>
      </c>
      <c r="L18528" s="1">
        <v>500000</v>
      </c>
      <c r="M18528" s="27">
        <v>6.5</v>
      </c>
      <c r="N18528" s="1">
        <v>10</v>
      </c>
      <c r="O18528" s="1" t="s">
        <v>17</v>
      </c>
      <c r="P18528" s="1" t="str">
        <f t="shared" si="612"/>
        <v>106.550000027</v>
      </c>
      <c r="Q18528" s="28">
        <f t="shared" si="613"/>
        <v>0</v>
      </c>
    </row>
    <row r="18529" spans="11:17" x14ac:dyDescent="0.35">
      <c r="K18529" s="1">
        <v>28</v>
      </c>
      <c r="L18529" s="1">
        <v>500000</v>
      </c>
      <c r="M18529" s="27">
        <v>6.5</v>
      </c>
      <c r="N18529" s="1">
        <v>10</v>
      </c>
      <c r="O18529" s="1" t="s">
        <v>17</v>
      </c>
      <c r="P18529" s="1" t="str">
        <f t="shared" si="612"/>
        <v>106.550000028</v>
      </c>
      <c r="Q18529" s="28">
        <f t="shared" si="613"/>
        <v>0</v>
      </c>
    </row>
    <row r="18530" spans="11:17" x14ac:dyDescent="0.35">
      <c r="K18530" s="1">
        <v>29</v>
      </c>
      <c r="L18530" s="1">
        <v>500000</v>
      </c>
      <c r="M18530" s="27">
        <v>6.5</v>
      </c>
      <c r="N18530" s="1">
        <v>10</v>
      </c>
      <c r="O18530" s="1" t="s">
        <v>17</v>
      </c>
      <c r="P18530" s="1" t="str">
        <f t="shared" si="612"/>
        <v>106.550000029</v>
      </c>
      <c r="Q18530" s="28">
        <f t="shared" si="613"/>
        <v>0</v>
      </c>
    </row>
    <row r="18531" spans="11:17" x14ac:dyDescent="0.35">
      <c r="K18531" s="1">
        <v>30</v>
      </c>
      <c r="L18531" s="1">
        <v>500000</v>
      </c>
      <c r="M18531" s="27">
        <v>6.5</v>
      </c>
      <c r="N18531" s="1">
        <v>10</v>
      </c>
      <c r="O18531" s="1" t="s">
        <v>17</v>
      </c>
      <c r="P18531" s="1" t="str">
        <f t="shared" si="612"/>
        <v>106.550000030</v>
      </c>
      <c r="Q18531" s="28">
        <f t="shared" si="613"/>
        <v>0</v>
      </c>
    </row>
    <row r="18532" spans="11:17" x14ac:dyDescent="0.35">
      <c r="K18532" s="1">
        <v>31</v>
      </c>
      <c r="L18532" s="1">
        <v>500000</v>
      </c>
      <c r="M18532" s="27">
        <v>6.5</v>
      </c>
      <c r="N18532" s="1">
        <v>10</v>
      </c>
      <c r="O18532" s="1" t="s">
        <v>17</v>
      </c>
      <c r="P18532" s="1" t="str">
        <f t="shared" si="612"/>
        <v>106.550000031</v>
      </c>
      <c r="Q18532" s="28">
        <f t="shared" si="613"/>
        <v>0</v>
      </c>
    </row>
    <row r="18533" spans="11:17" x14ac:dyDescent="0.35">
      <c r="K18533" s="1">
        <v>32</v>
      </c>
      <c r="L18533" s="1">
        <v>500000</v>
      </c>
      <c r="M18533" s="27">
        <v>6.5</v>
      </c>
      <c r="N18533" s="1">
        <v>10</v>
      </c>
      <c r="O18533" s="1" t="s">
        <v>17</v>
      </c>
      <c r="P18533" s="1" t="str">
        <f t="shared" si="612"/>
        <v>106.550000032</v>
      </c>
      <c r="Q18533" s="28">
        <f t="shared" si="613"/>
        <v>0</v>
      </c>
    </row>
    <row r="18534" spans="11:17" x14ac:dyDescent="0.35">
      <c r="K18534" s="1">
        <v>33</v>
      </c>
      <c r="L18534" s="1">
        <v>500000</v>
      </c>
      <c r="M18534" s="27">
        <v>6.5</v>
      </c>
      <c r="N18534" s="1">
        <v>10</v>
      </c>
      <c r="O18534" s="1" t="s">
        <v>17</v>
      </c>
      <c r="P18534" s="1" t="str">
        <f t="shared" si="612"/>
        <v>106.550000033</v>
      </c>
      <c r="Q18534" s="28">
        <f t="shared" si="613"/>
        <v>0</v>
      </c>
    </row>
    <row r="18535" spans="11:17" x14ac:dyDescent="0.35">
      <c r="K18535" s="1">
        <v>34</v>
      </c>
      <c r="L18535" s="1">
        <v>500000</v>
      </c>
      <c r="M18535" s="27">
        <v>6.5</v>
      </c>
      <c r="N18535" s="1">
        <v>10</v>
      </c>
      <c r="O18535" s="1" t="s">
        <v>17</v>
      </c>
      <c r="P18535" s="1" t="str">
        <f t="shared" si="612"/>
        <v>106.550000034</v>
      </c>
      <c r="Q18535" s="28">
        <f t="shared" si="613"/>
        <v>0</v>
      </c>
    </row>
    <row r="18536" spans="11:17" x14ac:dyDescent="0.35">
      <c r="K18536" s="1">
        <v>35</v>
      </c>
      <c r="L18536" s="1">
        <v>500000</v>
      </c>
      <c r="M18536" s="27">
        <v>6.5</v>
      </c>
      <c r="N18536" s="1">
        <v>10</v>
      </c>
      <c r="O18536" s="1" t="s">
        <v>17</v>
      </c>
      <c r="P18536" s="1" t="str">
        <f t="shared" si="612"/>
        <v>106.550000035</v>
      </c>
      <c r="Q18536" s="28">
        <f t="shared" si="613"/>
        <v>0</v>
      </c>
    </row>
    <row r="18537" spans="11:17" x14ac:dyDescent="0.35">
      <c r="K18537" s="1">
        <v>36</v>
      </c>
      <c r="L18537" s="1">
        <v>500000</v>
      </c>
      <c r="M18537" s="27">
        <v>6.5</v>
      </c>
      <c r="N18537" s="1">
        <v>10</v>
      </c>
      <c r="O18537" s="1" t="s">
        <v>18</v>
      </c>
      <c r="P18537" s="1" t="str">
        <f t="shared" si="612"/>
        <v>106.550000036</v>
      </c>
      <c r="Q18537" s="28">
        <f t="shared" si="613"/>
        <v>0</v>
      </c>
    </row>
    <row r="18538" spans="11:17" x14ac:dyDescent="0.35">
      <c r="K18538" s="1">
        <v>37</v>
      </c>
      <c r="L18538" s="1">
        <v>500000</v>
      </c>
      <c r="M18538" s="27">
        <v>6.5</v>
      </c>
      <c r="N18538" s="1">
        <v>10</v>
      </c>
      <c r="O18538" s="1" t="s">
        <v>18</v>
      </c>
      <c r="P18538" s="1" t="str">
        <f t="shared" si="612"/>
        <v>106.550000037</v>
      </c>
      <c r="Q18538" s="28">
        <f t="shared" si="613"/>
        <v>0</v>
      </c>
    </row>
    <row r="18539" spans="11:17" x14ac:dyDescent="0.35">
      <c r="K18539" s="1">
        <v>38</v>
      </c>
      <c r="L18539" s="1">
        <v>500000</v>
      </c>
      <c r="M18539" s="27">
        <v>6.5</v>
      </c>
      <c r="N18539" s="1">
        <v>10</v>
      </c>
      <c r="O18539" s="1" t="s">
        <v>18</v>
      </c>
      <c r="P18539" s="1" t="str">
        <f t="shared" si="612"/>
        <v>106.550000038</v>
      </c>
      <c r="Q18539" s="28">
        <f t="shared" si="613"/>
        <v>0</v>
      </c>
    </row>
    <row r="18540" spans="11:17" x14ac:dyDescent="0.35">
      <c r="K18540" s="1">
        <v>39</v>
      </c>
      <c r="L18540" s="1">
        <v>500000</v>
      </c>
      <c r="M18540" s="27">
        <v>6.5</v>
      </c>
      <c r="N18540" s="1">
        <v>10</v>
      </c>
      <c r="O18540" s="1" t="s">
        <v>18</v>
      </c>
      <c r="P18540" s="1" t="str">
        <f t="shared" si="612"/>
        <v>106.550000039</v>
      </c>
      <c r="Q18540" s="28">
        <f t="shared" si="613"/>
        <v>0</v>
      </c>
    </row>
    <row r="18541" spans="11:17" x14ac:dyDescent="0.35">
      <c r="K18541" s="1">
        <v>40</v>
      </c>
      <c r="L18541" s="1">
        <v>500000</v>
      </c>
      <c r="M18541" s="27">
        <v>6.5</v>
      </c>
      <c r="N18541" s="1">
        <v>10</v>
      </c>
      <c r="O18541" s="1" t="s">
        <v>18</v>
      </c>
      <c r="P18541" s="1" t="str">
        <f t="shared" si="612"/>
        <v>106.550000040</v>
      </c>
      <c r="Q18541" s="28">
        <f t="shared" si="613"/>
        <v>0</v>
      </c>
    </row>
    <row r="18542" spans="11:17" x14ac:dyDescent="0.35">
      <c r="K18542" s="1">
        <v>41</v>
      </c>
      <c r="L18542" s="1">
        <v>500000</v>
      </c>
      <c r="M18542" s="27">
        <v>6.5</v>
      </c>
      <c r="N18542" s="1">
        <v>10</v>
      </c>
      <c r="O18542" s="1" t="s">
        <v>18</v>
      </c>
      <c r="P18542" s="1" t="str">
        <f t="shared" si="612"/>
        <v>106.550000041</v>
      </c>
      <c r="Q18542" s="28">
        <f t="shared" si="613"/>
        <v>0</v>
      </c>
    </row>
    <row r="18543" spans="11:17" x14ac:dyDescent="0.35">
      <c r="K18543" s="1">
        <v>42</v>
      </c>
      <c r="L18543" s="1">
        <v>500000</v>
      </c>
      <c r="M18543" s="27">
        <v>6.5</v>
      </c>
      <c r="N18543" s="1">
        <v>10</v>
      </c>
      <c r="O18543" s="1" t="s">
        <v>18</v>
      </c>
      <c r="P18543" s="1" t="str">
        <f t="shared" si="612"/>
        <v>106.550000042</v>
      </c>
      <c r="Q18543" s="28">
        <f t="shared" si="613"/>
        <v>0</v>
      </c>
    </row>
    <row r="18544" spans="11:17" x14ac:dyDescent="0.35">
      <c r="K18544" s="1">
        <v>43</v>
      </c>
      <c r="L18544" s="1">
        <v>500000</v>
      </c>
      <c r="M18544" s="27">
        <v>6.5</v>
      </c>
      <c r="N18544" s="1">
        <v>10</v>
      </c>
      <c r="O18544" s="1" t="s">
        <v>18</v>
      </c>
      <c r="P18544" s="1" t="str">
        <f t="shared" si="612"/>
        <v>106.550000043</v>
      </c>
      <c r="Q18544" s="28">
        <f t="shared" si="613"/>
        <v>0</v>
      </c>
    </row>
    <row r="18545" spans="11:17" x14ac:dyDescent="0.35">
      <c r="K18545" s="1">
        <v>44</v>
      </c>
      <c r="L18545" s="1">
        <v>500000</v>
      </c>
      <c r="M18545" s="27">
        <v>6.5</v>
      </c>
      <c r="N18545" s="1">
        <v>10</v>
      </c>
      <c r="O18545" s="1" t="s">
        <v>18</v>
      </c>
      <c r="P18545" s="1" t="str">
        <f t="shared" si="612"/>
        <v>106.550000044</v>
      </c>
      <c r="Q18545" s="28">
        <f t="shared" si="613"/>
        <v>0</v>
      </c>
    </row>
    <row r="18546" spans="11:17" x14ac:dyDescent="0.35">
      <c r="K18546" s="1">
        <v>45</v>
      </c>
      <c r="L18546" s="1">
        <v>500000</v>
      </c>
      <c r="M18546" s="27">
        <v>6.5</v>
      </c>
      <c r="N18546" s="1">
        <v>10</v>
      </c>
      <c r="O18546" s="1" t="s">
        <v>18</v>
      </c>
      <c r="P18546" s="1" t="str">
        <f t="shared" si="612"/>
        <v>106.550000045</v>
      </c>
      <c r="Q18546" s="28">
        <f t="shared" si="613"/>
        <v>0</v>
      </c>
    </row>
    <row r="18547" spans="11:17" x14ac:dyDescent="0.35">
      <c r="K18547" s="1">
        <v>46</v>
      </c>
      <c r="L18547" s="1">
        <v>500000</v>
      </c>
      <c r="M18547" s="27">
        <v>6.5</v>
      </c>
      <c r="N18547" s="1">
        <v>10</v>
      </c>
      <c r="O18547" s="1" t="s">
        <v>33</v>
      </c>
      <c r="P18547" s="1" t="str">
        <f t="shared" si="612"/>
        <v>106.550000046</v>
      </c>
      <c r="Q18547" s="28">
        <f t="shared" si="613"/>
        <v>0</v>
      </c>
    </row>
    <row r="18548" spans="11:17" x14ac:dyDescent="0.35">
      <c r="K18548" s="1">
        <v>47</v>
      </c>
      <c r="L18548" s="1">
        <v>500000</v>
      </c>
      <c r="M18548" s="27">
        <v>6.5</v>
      </c>
      <c r="N18548" s="1">
        <v>10</v>
      </c>
      <c r="O18548" s="1" t="s">
        <v>33</v>
      </c>
      <c r="P18548" s="1" t="str">
        <f t="shared" si="612"/>
        <v>106.550000047</v>
      </c>
      <c r="Q18548" s="28">
        <f t="shared" si="613"/>
        <v>0</v>
      </c>
    </row>
    <row r="18549" spans="11:17" x14ac:dyDescent="0.35">
      <c r="K18549" s="1">
        <v>48</v>
      </c>
      <c r="L18549" s="1">
        <v>500000</v>
      </c>
      <c r="M18549" s="27">
        <v>6.5</v>
      </c>
      <c r="N18549" s="1">
        <v>10</v>
      </c>
      <c r="O18549" s="1" t="s">
        <v>33</v>
      </c>
      <c r="P18549" s="1" t="str">
        <f t="shared" si="612"/>
        <v>106.550000048</v>
      </c>
      <c r="Q18549" s="28">
        <f t="shared" si="613"/>
        <v>0</v>
      </c>
    </row>
    <row r="18550" spans="11:17" x14ac:dyDescent="0.35">
      <c r="K18550" s="1">
        <v>49</v>
      </c>
      <c r="L18550" s="1">
        <v>500000</v>
      </c>
      <c r="M18550" s="27">
        <v>6.5</v>
      </c>
      <c r="N18550" s="1">
        <v>10</v>
      </c>
      <c r="O18550" s="1" t="s">
        <v>33</v>
      </c>
      <c r="P18550" s="1" t="str">
        <f t="shared" si="612"/>
        <v>106.550000049</v>
      </c>
      <c r="Q18550" s="28">
        <f t="shared" si="613"/>
        <v>0</v>
      </c>
    </row>
    <row r="18551" spans="11:17" x14ac:dyDescent="0.35">
      <c r="K18551" s="1">
        <v>50</v>
      </c>
      <c r="L18551" s="1">
        <v>500000</v>
      </c>
      <c r="M18551" s="27">
        <v>6.5</v>
      </c>
      <c r="N18551" s="1">
        <v>10</v>
      </c>
      <c r="O18551" s="1" t="s">
        <v>33</v>
      </c>
      <c r="P18551" s="1" t="str">
        <f t="shared" si="612"/>
        <v>106.550000050</v>
      </c>
      <c r="Q18551" s="28">
        <f t="shared" si="613"/>
        <v>0</v>
      </c>
    </row>
    <row r="18552" spans="11:17" x14ac:dyDescent="0.35">
      <c r="K18552" s="1">
        <v>51</v>
      </c>
      <c r="L18552" s="1">
        <v>500000</v>
      </c>
      <c r="M18552" s="27">
        <v>6.5</v>
      </c>
      <c r="N18552" s="1">
        <v>10</v>
      </c>
      <c r="O18552" s="1" t="s">
        <v>33</v>
      </c>
      <c r="P18552" s="1" t="str">
        <f t="shared" si="612"/>
        <v>106.550000051</v>
      </c>
      <c r="Q18552" s="28">
        <f t="shared" si="613"/>
        <v>0</v>
      </c>
    </row>
    <row r="18553" spans="11:17" x14ac:dyDescent="0.35">
      <c r="K18553" s="1">
        <v>52</v>
      </c>
      <c r="L18553" s="1">
        <v>500000</v>
      </c>
      <c r="M18553" s="27">
        <v>6.5</v>
      </c>
      <c r="N18553" s="1">
        <v>10</v>
      </c>
      <c r="O18553" s="1" t="s">
        <v>33</v>
      </c>
      <c r="P18553" s="1" t="str">
        <f t="shared" si="612"/>
        <v>106.550000052</v>
      </c>
      <c r="Q18553" s="28">
        <f t="shared" si="613"/>
        <v>0</v>
      </c>
    </row>
    <row r="18554" spans="11:17" x14ac:dyDescent="0.35">
      <c r="K18554" s="1">
        <v>53</v>
      </c>
      <c r="L18554" s="1">
        <v>500000</v>
      </c>
      <c r="M18554" s="27">
        <v>6.5</v>
      </c>
      <c r="N18554" s="1">
        <v>10</v>
      </c>
      <c r="O18554" s="1" t="s">
        <v>33</v>
      </c>
      <c r="P18554" s="1" t="str">
        <f t="shared" si="612"/>
        <v>106.550000053</v>
      </c>
      <c r="Q18554" s="28">
        <f t="shared" si="613"/>
        <v>0</v>
      </c>
    </row>
    <row r="18555" spans="11:17" x14ac:dyDescent="0.35">
      <c r="K18555" s="1">
        <v>54</v>
      </c>
      <c r="L18555" s="1">
        <v>500000</v>
      </c>
      <c r="M18555" s="27">
        <v>6.5</v>
      </c>
      <c r="N18555" s="1">
        <v>10</v>
      </c>
      <c r="O18555" s="1" t="s">
        <v>33</v>
      </c>
      <c r="P18555" s="1" t="str">
        <f t="shared" si="612"/>
        <v>106.550000054</v>
      </c>
      <c r="Q18555" s="28">
        <f t="shared" si="613"/>
        <v>0</v>
      </c>
    </row>
    <row r="18556" spans="11:17" x14ac:dyDescent="0.35">
      <c r="K18556" s="1">
        <v>55</v>
      </c>
      <c r="L18556" s="1">
        <v>500000</v>
      </c>
      <c r="M18556" s="27">
        <v>6.5</v>
      </c>
      <c r="N18556" s="1">
        <v>10</v>
      </c>
      <c r="O18556" s="1" t="s">
        <v>33</v>
      </c>
      <c r="P18556" s="1" t="str">
        <f t="shared" si="612"/>
        <v>106.550000055</v>
      </c>
      <c r="Q18556" s="28">
        <f t="shared" si="613"/>
        <v>0</v>
      </c>
    </row>
    <row r="18557" spans="11:17" x14ac:dyDescent="0.35">
      <c r="K18557" s="1">
        <v>56</v>
      </c>
      <c r="L18557" s="1">
        <v>500000</v>
      </c>
      <c r="M18557" s="27">
        <v>6.5</v>
      </c>
      <c r="N18557" s="1">
        <v>10</v>
      </c>
      <c r="O18557" s="1" t="s">
        <v>27</v>
      </c>
      <c r="P18557" s="1" t="str">
        <f t="shared" si="612"/>
        <v>106.550000056</v>
      </c>
      <c r="Q18557" s="28">
        <f t="shared" si="613"/>
        <v>0</v>
      </c>
    </row>
    <row r="18558" spans="11:17" x14ac:dyDescent="0.35">
      <c r="K18558" s="1">
        <v>57</v>
      </c>
      <c r="L18558" s="1">
        <v>500000</v>
      </c>
      <c r="M18558" s="27">
        <v>6.5</v>
      </c>
      <c r="N18558" s="1">
        <v>10</v>
      </c>
      <c r="O18558" s="1" t="s">
        <v>27</v>
      </c>
      <c r="P18558" s="1" t="str">
        <f t="shared" si="612"/>
        <v>106.550000057</v>
      </c>
      <c r="Q18558" s="28">
        <f t="shared" si="613"/>
        <v>0</v>
      </c>
    </row>
    <row r="18559" spans="11:17" x14ac:dyDescent="0.35">
      <c r="K18559" s="1">
        <v>58</v>
      </c>
      <c r="L18559" s="1">
        <v>500000</v>
      </c>
      <c r="M18559" s="27">
        <v>6.5</v>
      </c>
      <c r="N18559" s="1">
        <v>10</v>
      </c>
      <c r="O18559" s="1" t="s">
        <v>27</v>
      </c>
      <c r="P18559" s="1" t="str">
        <f t="shared" si="612"/>
        <v>106.550000058</v>
      </c>
      <c r="Q18559" s="28">
        <f t="shared" si="613"/>
        <v>0</v>
      </c>
    </row>
    <row r="18560" spans="11:17" x14ac:dyDescent="0.35">
      <c r="K18560" s="1">
        <v>59</v>
      </c>
      <c r="L18560" s="1">
        <v>500000</v>
      </c>
      <c r="M18560" s="27">
        <v>6.5</v>
      </c>
      <c r="N18560" s="1">
        <v>10</v>
      </c>
      <c r="O18560" s="1" t="s">
        <v>27</v>
      </c>
      <c r="P18560" s="1" t="str">
        <f t="shared" si="612"/>
        <v>106.550000059</v>
      </c>
      <c r="Q18560" s="28">
        <f t="shared" si="613"/>
        <v>0</v>
      </c>
    </row>
    <row r="18561" spans="11:17" x14ac:dyDescent="0.35">
      <c r="K18561" s="1">
        <v>60</v>
      </c>
      <c r="L18561" s="1">
        <v>500000</v>
      </c>
      <c r="M18561" s="27">
        <v>6.5</v>
      </c>
      <c r="N18561" s="1">
        <v>10</v>
      </c>
      <c r="O18561" s="1" t="s">
        <v>27</v>
      </c>
      <c r="P18561" s="1" t="str">
        <f t="shared" si="612"/>
        <v>106.550000060</v>
      </c>
      <c r="Q18561" s="28">
        <f t="shared" si="613"/>
        <v>0</v>
      </c>
    </row>
    <row r="18562" spans="11:17" x14ac:dyDescent="0.35">
      <c r="K18562" s="1">
        <v>61</v>
      </c>
      <c r="L18562" s="1">
        <v>500000</v>
      </c>
      <c r="M18562" s="27">
        <v>6.5</v>
      </c>
      <c r="N18562" s="1">
        <v>10</v>
      </c>
      <c r="O18562" s="1" t="s">
        <v>27</v>
      </c>
      <c r="P18562" s="1" t="str">
        <f t="shared" si="612"/>
        <v>106.550000061</v>
      </c>
      <c r="Q18562" s="28">
        <f t="shared" si="613"/>
        <v>0</v>
      </c>
    </row>
    <row r="18563" spans="11:17" x14ac:dyDescent="0.35">
      <c r="K18563" s="1">
        <v>62</v>
      </c>
      <c r="L18563" s="1">
        <v>500000</v>
      </c>
      <c r="M18563" s="27">
        <v>6.5</v>
      </c>
      <c r="N18563" s="1">
        <v>10</v>
      </c>
      <c r="O18563" s="1" t="s">
        <v>27</v>
      </c>
      <c r="P18563" s="1" t="str">
        <f t="shared" ref="P18563:P18626" si="614">N18563&amp;M18563&amp;L18563&amp;K18563</f>
        <v>106.550000062</v>
      </c>
      <c r="Q18563" s="28">
        <f t="shared" ref="Q18563:Q18626" si="615">VLOOKUP(O18563&amp;L18563&amp;M18563&amp;N18563,$W$2:$X$1051,2,FALSE)</f>
        <v>0</v>
      </c>
    </row>
    <row r="18564" spans="11:17" x14ac:dyDescent="0.35">
      <c r="K18564" s="1">
        <v>63</v>
      </c>
      <c r="L18564" s="1">
        <v>500000</v>
      </c>
      <c r="M18564" s="27">
        <v>6.5</v>
      </c>
      <c r="N18564" s="1">
        <v>10</v>
      </c>
      <c r="O18564" s="1" t="s">
        <v>27</v>
      </c>
      <c r="P18564" s="1" t="str">
        <f t="shared" si="614"/>
        <v>106.550000063</v>
      </c>
      <c r="Q18564" s="28">
        <f t="shared" si="615"/>
        <v>0</v>
      </c>
    </row>
    <row r="18565" spans="11:17" x14ac:dyDescent="0.35">
      <c r="K18565" s="1">
        <v>64</v>
      </c>
      <c r="L18565" s="1">
        <v>500000</v>
      </c>
      <c r="M18565" s="27">
        <v>6.5</v>
      </c>
      <c r="N18565" s="1">
        <v>10</v>
      </c>
      <c r="O18565" s="1" t="s">
        <v>27</v>
      </c>
      <c r="P18565" s="1" t="str">
        <f t="shared" si="614"/>
        <v>106.550000064</v>
      </c>
      <c r="Q18565" s="28">
        <f t="shared" si="615"/>
        <v>0</v>
      </c>
    </row>
    <row r="18566" spans="11:17" x14ac:dyDescent="0.35">
      <c r="K18566" s="1">
        <v>65</v>
      </c>
      <c r="L18566" s="1">
        <v>500000</v>
      </c>
      <c r="M18566" s="27">
        <v>6.5</v>
      </c>
      <c r="N18566" s="1">
        <v>10</v>
      </c>
      <c r="O18566" s="1" t="s">
        <v>27</v>
      </c>
      <c r="P18566" s="1" t="str">
        <f t="shared" si="614"/>
        <v>106.550000065</v>
      </c>
      <c r="Q18566" s="28">
        <f t="shared" si="615"/>
        <v>0</v>
      </c>
    </row>
    <row r="18567" spans="11:17" x14ac:dyDescent="0.35">
      <c r="K18567" s="1">
        <v>66</v>
      </c>
      <c r="L18567" s="1">
        <v>500000</v>
      </c>
      <c r="M18567" s="27">
        <v>6.5</v>
      </c>
      <c r="N18567" s="1">
        <v>10</v>
      </c>
      <c r="O18567" s="1" t="s">
        <v>27</v>
      </c>
      <c r="P18567" s="1" t="str">
        <f t="shared" si="614"/>
        <v>106.550000066</v>
      </c>
      <c r="Q18567" s="28">
        <f t="shared" si="615"/>
        <v>0</v>
      </c>
    </row>
    <row r="18568" spans="11:17" x14ac:dyDescent="0.35">
      <c r="K18568" s="1">
        <v>67</v>
      </c>
      <c r="L18568" s="1">
        <v>500000</v>
      </c>
      <c r="M18568" s="27">
        <v>6.5</v>
      </c>
      <c r="N18568" s="1">
        <v>10</v>
      </c>
      <c r="O18568" s="1" t="s">
        <v>27</v>
      </c>
      <c r="P18568" s="1" t="str">
        <f t="shared" si="614"/>
        <v>106.550000067</v>
      </c>
      <c r="Q18568" s="28">
        <f t="shared" si="615"/>
        <v>0</v>
      </c>
    </row>
    <row r="18569" spans="11:17" x14ac:dyDescent="0.35">
      <c r="K18569" s="1">
        <v>68</v>
      </c>
      <c r="L18569" s="1">
        <v>500000</v>
      </c>
      <c r="M18569" s="27">
        <v>6.5</v>
      </c>
      <c r="N18569" s="1">
        <v>10</v>
      </c>
      <c r="O18569" s="1" t="s">
        <v>27</v>
      </c>
      <c r="P18569" s="1" t="str">
        <f t="shared" si="614"/>
        <v>106.550000068</v>
      </c>
      <c r="Q18569" s="28">
        <f t="shared" si="615"/>
        <v>0</v>
      </c>
    </row>
    <row r="18570" spans="11:17" x14ac:dyDescent="0.35">
      <c r="K18570" s="1">
        <v>69</v>
      </c>
      <c r="L18570" s="1">
        <v>500000</v>
      </c>
      <c r="M18570" s="27">
        <v>6.5</v>
      </c>
      <c r="N18570" s="1">
        <v>10</v>
      </c>
      <c r="O18570" s="1" t="s">
        <v>27</v>
      </c>
      <c r="P18570" s="1" t="str">
        <f t="shared" si="614"/>
        <v>106.550000069</v>
      </c>
      <c r="Q18570" s="28">
        <f t="shared" si="615"/>
        <v>0</v>
      </c>
    </row>
    <row r="18571" spans="11:17" x14ac:dyDescent="0.35">
      <c r="K18571" s="1">
        <v>70</v>
      </c>
      <c r="L18571" s="1">
        <v>500000</v>
      </c>
      <c r="M18571" s="27">
        <v>6.5</v>
      </c>
      <c r="N18571" s="1">
        <v>10</v>
      </c>
      <c r="O18571" s="1" t="s">
        <v>27</v>
      </c>
      <c r="P18571" s="1" t="str">
        <f t="shared" si="614"/>
        <v>106.550000070</v>
      </c>
      <c r="Q18571" s="28">
        <f t="shared" si="615"/>
        <v>0</v>
      </c>
    </row>
    <row r="18572" spans="11:17" x14ac:dyDescent="0.35">
      <c r="K18572" s="1">
        <v>71</v>
      </c>
      <c r="L18572" s="1">
        <v>500000</v>
      </c>
      <c r="M18572" s="27">
        <v>6.5</v>
      </c>
      <c r="N18572" s="1">
        <v>10</v>
      </c>
      <c r="O18572" s="1" t="s">
        <v>27</v>
      </c>
      <c r="P18572" s="1" t="str">
        <f t="shared" si="614"/>
        <v>106.550000071</v>
      </c>
      <c r="Q18572" s="28">
        <f t="shared" si="615"/>
        <v>0</v>
      </c>
    </row>
    <row r="18573" spans="11:17" x14ac:dyDescent="0.35">
      <c r="K18573" s="1">
        <v>72</v>
      </c>
      <c r="L18573" s="1">
        <v>500000</v>
      </c>
      <c r="M18573" s="27">
        <v>6.5</v>
      </c>
      <c r="N18573" s="1">
        <v>10</v>
      </c>
      <c r="O18573" s="1" t="s">
        <v>27</v>
      </c>
      <c r="P18573" s="1" t="str">
        <f t="shared" si="614"/>
        <v>106.550000072</v>
      </c>
      <c r="Q18573" s="28">
        <f t="shared" si="615"/>
        <v>0</v>
      </c>
    </row>
    <row r="18574" spans="11:17" x14ac:dyDescent="0.35">
      <c r="K18574" s="1">
        <v>73</v>
      </c>
      <c r="L18574" s="1">
        <v>500000</v>
      </c>
      <c r="M18574" s="27">
        <v>6.5</v>
      </c>
      <c r="N18574" s="1">
        <v>10</v>
      </c>
      <c r="O18574" s="1" t="s">
        <v>27</v>
      </c>
      <c r="P18574" s="1" t="str">
        <f t="shared" si="614"/>
        <v>106.550000073</v>
      </c>
      <c r="Q18574" s="28">
        <f t="shared" si="615"/>
        <v>0</v>
      </c>
    </row>
    <row r="18575" spans="11:17" x14ac:dyDescent="0.35">
      <c r="K18575" s="1">
        <v>74</v>
      </c>
      <c r="L18575" s="1">
        <v>500000</v>
      </c>
      <c r="M18575" s="27">
        <v>6.5</v>
      </c>
      <c r="N18575" s="1">
        <v>10</v>
      </c>
      <c r="O18575" s="1" t="s">
        <v>27</v>
      </c>
      <c r="P18575" s="1" t="str">
        <f t="shared" si="614"/>
        <v>106.550000074</v>
      </c>
      <c r="Q18575" s="28">
        <f t="shared" si="615"/>
        <v>0</v>
      </c>
    </row>
    <row r="18576" spans="11:17" x14ac:dyDescent="0.35">
      <c r="K18576" s="1">
        <v>75</v>
      </c>
      <c r="L18576" s="1">
        <v>500000</v>
      </c>
      <c r="M18576" s="27">
        <v>6.5</v>
      </c>
      <c r="N18576" s="1">
        <v>10</v>
      </c>
      <c r="O18576" s="1" t="s">
        <v>27</v>
      </c>
      <c r="P18576" s="1" t="str">
        <f t="shared" si="614"/>
        <v>106.550000075</v>
      </c>
      <c r="Q18576" s="28">
        <f t="shared" si="615"/>
        <v>0</v>
      </c>
    </row>
    <row r="18577" spans="11:17" x14ac:dyDescent="0.35">
      <c r="K18577" s="1">
        <v>76</v>
      </c>
      <c r="L18577" s="1">
        <v>500000</v>
      </c>
      <c r="M18577" s="27">
        <v>6.5</v>
      </c>
      <c r="N18577" s="1">
        <v>10</v>
      </c>
      <c r="O18577" s="1" t="s">
        <v>27</v>
      </c>
      <c r="P18577" s="1" t="str">
        <f t="shared" si="614"/>
        <v>106.550000076</v>
      </c>
      <c r="Q18577" s="28">
        <f t="shared" si="615"/>
        <v>0</v>
      </c>
    </row>
    <row r="18578" spans="11:17" x14ac:dyDescent="0.35">
      <c r="K18578" s="1">
        <v>77</v>
      </c>
      <c r="L18578" s="1">
        <v>500000</v>
      </c>
      <c r="M18578" s="27">
        <v>6.5</v>
      </c>
      <c r="N18578" s="1">
        <v>10</v>
      </c>
      <c r="O18578" s="1" t="s">
        <v>27</v>
      </c>
      <c r="P18578" s="1" t="str">
        <f t="shared" si="614"/>
        <v>106.550000077</v>
      </c>
      <c r="Q18578" s="28">
        <f t="shared" si="615"/>
        <v>0</v>
      </c>
    </row>
    <row r="18579" spans="11:17" x14ac:dyDescent="0.35">
      <c r="K18579" s="1">
        <v>78</v>
      </c>
      <c r="L18579" s="1">
        <v>500000</v>
      </c>
      <c r="M18579" s="27">
        <v>6.5</v>
      </c>
      <c r="N18579" s="1">
        <v>10</v>
      </c>
      <c r="O18579" s="1" t="s">
        <v>27</v>
      </c>
      <c r="P18579" s="1" t="str">
        <f t="shared" si="614"/>
        <v>106.550000078</v>
      </c>
      <c r="Q18579" s="28">
        <f t="shared" si="615"/>
        <v>0</v>
      </c>
    </row>
    <row r="18580" spans="11:17" x14ac:dyDescent="0.35">
      <c r="K18580" s="1">
        <v>79</v>
      </c>
      <c r="L18580" s="1">
        <v>500000</v>
      </c>
      <c r="M18580" s="27">
        <v>6.5</v>
      </c>
      <c r="N18580" s="1">
        <v>10</v>
      </c>
      <c r="O18580" s="1" t="s">
        <v>27</v>
      </c>
      <c r="P18580" s="1" t="str">
        <f t="shared" si="614"/>
        <v>106.550000079</v>
      </c>
      <c r="Q18580" s="28">
        <f t="shared" si="615"/>
        <v>0</v>
      </c>
    </row>
    <row r="18581" spans="11:17" x14ac:dyDescent="0.35">
      <c r="K18581" s="1">
        <v>80</v>
      </c>
      <c r="L18581" s="1">
        <v>500000</v>
      </c>
      <c r="M18581" s="27">
        <v>6.5</v>
      </c>
      <c r="N18581" s="1">
        <v>10</v>
      </c>
      <c r="O18581" s="1" t="s">
        <v>27</v>
      </c>
      <c r="P18581" s="1" t="str">
        <f t="shared" si="614"/>
        <v>106.550000080</v>
      </c>
      <c r="Q18581" s="28">
        <f t="shared" si="615"/>
        <v>0</v>
      </c>
    </row>
    <row r="18582" spans="11:17" x14ac:dyDescent="0.35">
      <c r="K18582" s="1">
        <v>81</v>
      </c>
      <c r="L18582" s="1">
        <v>500000</v>
      </c>
      <c r="M18582" s="27">
        <v>6.5</v>
      </c>
      <c r="N18582" s="1">
        <v>10</v>
      </c>
      <c r="O18582" s="1" t="s">
        <v>27</v>
      </c>
      <c r="P18582" s="1" t="str">
        <f t="shared" si="614"/>
        <v>106.550000081</v>
      </c>
      <c r="Q18582" s="28">
        <f t="shared" si="615"/>
        <v>0</v>
      </c>
    </row>
    <row r="18583" spans="11:17" x14ac:dyDescent="0.35">
      <c r="K18583" s="1">
        <v>82</v>
      </c>
      <c r="L18583" s="1">
        <v>500000</v>
      </c>
      <c r="M18583" s="27">
        <v>6.5</v>
      </c>
      <c r="N18583" s="1">
        <v>10</v>
      </c>
      <c r="O18583" s="1" t="s">
        <v>27</v>
      </c>
      <c r="P18583" s="1" t="str">
        <f t="shared" si="614"/>
        <v>106.550000082</v>
      </c>
      <c r="Q18583" s="28">
        <f t="shared" si="615"/>
        <v>0</v>
      </c>
    </row>
    <row r="18584" spans="11:17" x14ac:dyDescent="0.35">
      <c r="K18584" s="1">
        <v>83</v>
      </c>
      <c r="L18584" s="1">
        <v>500000</v>
      </c>
      <c r="M18584" s="27">
        <v>6.5</v>
      </c>
      <c r="N18584" s="1">
        <v>10</v>
      </c>
      <c r="O18584" s="1" t="s">
        <v>27</v>
      </c>
      <c r="P18584" s="1" t="str">
        <f t="shared" si="614"/>
        <v>106.550000083</v>
      </c>
      <c r="Q18584" s="28">
        <f t="shared" si="615"/>
        <v>0</v>
      </c>
    </row>
    <row r="18585" spans="11:17" x14ac:dyDescent="0.35">
      <c r="K18585" s="1">
        <v>84</v>
      </c>
      <c r="L18585" s="1">
        <v>500000</v>
      </c>
      <c r="M18585" s="27">
        <v>6.5</v>
      </c>
      <c r="N18585" s="1">
        <v>10</v>
      </c>
      <c r="O18585" s="1" t="s">
        <v>27</v>
      </c>
      <c r="P18585" s="1" t="str">
        <f t="shared" si="614"/>
        <v>106.550000084</v>
      </c>
      <c r="Q18585" s="28">
        <f t="shared" si="615"/>
        <v>0</v>
      </c>
    </row>
    <row r="18586" spans="11:17" x14ac:dyDescent="0.35">
      <c r="K18586" s="1">
        <v>85</v>
      </c>
      <c r="L18586" s="1">
        <v>500000</v>
      </c>
      <c r="M18586" s="27">
        <v>6.5</v>
      </c>
      <c r="N18586" s="1">
        <v>10</v>
      </c>
      <c r="O18586" s="1" t="s">
        <v>27</v>
      </c>
      <c r="P18586" s="1" t="str">
        <f t="shared" si="614"/>
        <v>106.550000085</v>
      </c>
      <c r="Q18586" s="28">
        <f t="shared" si="615"/>
        <v>0</v>
      </c>
    </row>
    <row r="18587" spans="11:17" x14ac:dyDescent="0.35">
      <c r="K18587" s="1">
        <v>86</v>
      </c>
      <c r="L18587" s="1">
        <v>500000</v>
      </c>
      <c r="M18587" s="27">
        <v>6.5</v>
      </c>
      <c r="N18587" s="1">
        <v>10</v>
      </c>
      <c r="O18587" s="1" t="s">
        <v>27</v>
      </c>
      <c r="P18587" s="1" t="str">
        <f t="shared" si="614"/>
        <v>106.550000086</v>
      </c>
      <c r="Q18587" s="28">
        <f t="shared" si="615"/>
        <v>0</v>
      </c>
    </row>
    <row r="18588" spans="11:17" x14ac:dyDescent="0.35">
      <c r="K18588" s="1">
        <v>87</v>
      </c>
      <c r="L18588" s="1">
        <v>500000</v>
      </c>
      <c r="M18588" s="27">
        <v>6.5</v>
      </c>
      <c r="N18588" s="1">
        <v>10</v>
      </c>
      <c r="O18588" s="1" t="s">
        <v>27</v>
      </c>
      <c r="P18588" s="1" t="str">
        <f t="shared" si="614"/>
        <v>106.550000087</v>
      </c>
      <c r="Q18588" s="28">
        <f t="shared" si="615"/>
        <v>0</v>
      </c>
    </row>
    <row r="18589" spans="11:17" x14ac:dyDescent="0.35">
      <c r="K18589" s="1">
        <v>88</v>
      </c>
      <c r="L18589" s="1">
        <v>500000</v>
      </c>
      <c r="M18589" s="27">
        <v>6.5</v>
      </c>
      <c r="N18589" s="1">
        <v>10</v>
      </c>
      <c r="O18589" s="1" t="s">
        <v>27</v>
      </c>
      <c r="P18589" s="1" t="str">
        <f t="shared" si="614"/>
        <v>106.550000088</v>
      </c>
      <c r="Q18589" s="28">
        <f t="shared" si="615"/>
        <v>0</v>
      </c>
    </row>
    <row r="18590" spans="11:17" x14ac:dyDescent="0.35">
      <c r="K18590" s="1">
        <v>89</v>
      </c>
      <c r="L18590" s="1">
        <v>500000</v>
      </c>
      <c r="M18590" s="27">
        <v>6.5</v>
      </c>
      <c r="N18590" s="1">
        <v>10</v>
      </c>
      <c r="O18590" s="1" t="s">
        <v>27</v>
      </c>
      <c r="P18590" s="1" t="str">
        <f t="shared" si="614"/>
        <v>106.550000089</v>
      </c>
      <c r="Q18590" s="28">
        <f t="shared" si="615"/>
        <v>0</v>
      </c>
    </row>
    <row r="18591" spans="11:17" x14ac:dyDescent="0.35">
      <c r="K18591" s="1">
        <v>90</v>
      </c>
      <c r="L18591" s="1">
        <v>500000</v>
      </c>
      <c r="M18591" s="27">
        <v>6.5</v>
      </c>
      <c r="N18591" s="1">
        <v>10</v>
      </c>
      <c r="O18591" s="1" t="s">
        <v>27</v>
      </c>
      <c r="P18591" s="1" t="str">
        <f t="shared" si="614"/>
        <v>106.550000090</v>
      </c>
      <c r="Q18591" s="28">
        <f t="shared" si="615"/>
        <v>0</v>
      </c>
    </row>
    <row r="18592" spans="11:17" x14ac:dyDescent="0.35">
      <c r="K18592" s="1">
        <v>91</v>
      </c>
      <c r="L18592" s="1">
        <v>500000</v>
      </c>
      <c r="M18592" s="27">
        <v>6.5</v>
      </c>
      <c r="N18592" s="1">
        <v>10</v>
      </c>
      <c r="O18592" s="1" t="s">
        <v>27</v>
      </c>
      <c r="P18592" s="1" t="str">
        <f t="shared" si="614"/>
        <v>106.550000091</v>
      </c>
      <c r="Q18592" s="28">
        <f t="shared" si="615"/>
        <v>0</v>
      </c>
    </row>
    <row r="18593" spans="11:17" x14ac:dyDescent="0.35">
      <c r="K18593" s="1">
        <v>92</v>
      </c>
      <c r="L18593" s="1">
        <v>500000</v>
      </c>
      <c r="M18593" s="27">
        <v>6.5</v>
      </c>
      <c r="N18593" s="1">
        <v>10</v>
      </c>
      <c r="O18593" s="1" t="s">
        <v>27</v>
      </c>
      <c r="P18593" s="1" t="str">
        <f t="shared" si="614"/>
        <v>106.550000092</v>
      </c>
      <c r="Q18593" s="28">
        <f t="shared" si="615"/>
        <v>0</v>
      </c>
    </row>
    <row r="18594" spans="11:17" x14ac:dyDescent="0.35">
      <c r="K18594" s="1">
        <v>93</v>
      </c>
      <c r="L18594" s="1">
        <v>500000</v>
      </c>
      <c r="M18594" s="27">
        <v>6.5</v>
      </c>
      <c r="N18594" s="1">
        <v>10</v>
      </c>
      <c r="O18594" s="1" t="s">
        <v>27</v>
      </c>
      <c r="P18594" s="1" t="str">
        <f t="shared" si="614"/>
        <v>106.550000093</v>
      </c>
      <c r="Q18594" s="28">
        <f t="shared" si="615"/>
        <v>0</v>
      </c>
    </row>
    <row r="18595" spans="11:17" x14ac:dyDescent="0.35">
      <c r="K18595" s="1">
        <v>94</v>
      </c>
      <c r="L18595" s="1">
        <v>500000</v>
      </c>
      <c r="M18595" s="27">
        <v>6.5</v>
      </c>
      <c r="N18595" s="1">
        <v>10</v>
      </c>
      <c r="O18595" s="1" t="s">
        <v>27</v>
      </c>
      <c r="P18595" s="1" t="str">
        <f t="shared" si="614"/>
        <v>106.550000094</v>
      </c>
      <c r="Q18595" s="28">
        <f t="shared" si="615"/>
        <v>0</v>
      </c>
    </row>
    <row r="18596" spans="11:17" x14ac:dyDescent="0.35">
      <c r="K18596" s="1">
        <v>95</v>
      </c>
      <c r="L18596" s="1">
        <v>500000</v>
      </c>
      <c r="M18596" s="27">
        <v>6.5</v>
      </c>
      <c r="N18596" s="1">
        <v>10</v>
      </c>
      <c r="O18596" s="1" t="s">
        <v>27</v>
      </c>
      <c r="P18596" s="1" t="str">
        <f t="shared" si="614"/>
        <v>106.550000095</v>
      </c>
      <c r="Q18596" s="28">
        <f t="shared" si="615"/>
        <v>0</v>
      </c>
    </row>
    <row r="18597" spans="11:17" x14ac:dyDescent="0.35">
      <c r="K18597" s="1">
        <v>96</v>
      </c>
      <c r="L18597" s="1">
        <v>500000</v>
      </c>
      <c r="M18597" s="27">
        <v>6.5</v>
      </c>
      <c r="N18597" s="1">
        <v>10</v>
      </c>
      <c r="O18597" s="1" t="s">
        <v>27</v>
      </c>
      <c r="P18597" s="1" t="str">
        <f t="shared" si="614"/>
        <v>106.550000096</v>
      </c>
      <c r="Q18597" s="28">
        <f t="shared" si="615"/>
        <v>0</v>
      </c>
    </row>
    <row r="18598" spans="11:17" x14ac:dyDescent="0.35">
      <c r="K18598" s="1">
        <v>97</v>
      </c>
      <c r="L18598" s="1">
        <v>500000</v>
      </c>
      <c r="M18598" s="27">
        <v>6.5</v>
      </c>
      <c r="N18598" s="1">
        <v>10</v>
      </c>
      <c r="O18598" s="1" t="s">
        <v>27</v>
      </c>
      <c r="P18598" s="1" t="str">
        <f t="shared" si="614"/>
        <v>106.550000097</v>
      </c>
      <c r="Q18598" s="28">
        <f t="shared" si="615"/>
        <v>0</v>
      </c>
    </row>
    <row r="18599" spans="11:17" x14ac:dyDescent="0.35">
      <c r="K18599" s="1">
        <v>98</v>
      </c>
      <c r="L18599" s="1">
        <v>500000</v>
      </c>
      <c r="M18599" s="27">
        <v>6.5</v>
      </c>
      <c r="N18599" s="1">
        <v>10</v>
      </c>
      <c r="O18599" s="1" t="s">
        <v>27</v>
      </c>
      <c r="P18599" s="1" t="str">
        <f t="shared" si="614"/>
        <v>106.550000098</v>
      </c>
      <c r="Q18599" s="28">
        <f t="shared" si="615"/>
        <v>0</v>
      </c>
    </row>
    <row r="18600" spans="11:17" x14ac:dyDescent="0.35">
      <c r="K18600" s="1">
        <v>99</v>
      </c>
      <c r="L18600" s="1">
        <v>500000</v>
      </c>
      <c r="M18600" s="27">
        <v>6.5</v>
      </c>
      <c r="N18600" s="1">
        <v>10</v>
      </c>
      <c r="O18600" s="1" t="s">
        <v>27</v>
      </c>
      <c r="P18600" s="1" t="str">
        <f t="shared" si="614"/>
        <v>106.550000099</v>
      </c>
      <c r="Q18600" s="28">
        <f t="shared" si="615"/>
        <v>0</v>
      </c>
    </row>
    <row r="18601" spans="11:17" x14ac:dyDescent="0.35">
      <c r="K18601" s="1">
        <v>100</v>
      </c>
      <c r="L18601" s="1">
        <v>500000</v>
      </c>
      <c r="M18601" s="27">
        <v>6.5</v>
      </c>
      <c r="N18601" s="1">
        <v>10</v>
      </c>
      <c r="O18601" s="1" t="s">
        <v>27</v>
      </c>
      <c r="P18601" s="1" t="str">
        <f t="shared" si="614"/>
        <v>106.5500000100</v>
      </c>
      <c r="Q18601" s="28">
        <f t="shared" si="615"/>
        <v>0</v>
      </c>
    </row>
    <row r="18602" spans="11:17" x14ac:dyDescent="0.35">
      <c r="K18602" s="1">
        <v>101</v>
      </c>
      <c r="L18602" s="1">
        <v>500000</v>
      </c>
      <c r="M18602" s="27">
        <v>6.5</v>
      </c>
      <c r="N18602" s="1">
        <v>10</v>
      </c>
      <c r="O18602" s="1" t="s">
        <v>27</v>
      </c>
      <c r="P18602" s="1" t="str">
        <f t="shared" si="614"/>
        <v>106.5500000101</v>
      </c>
      <c r="Q18602" s="28">
        <f t="shared" si="615"/>
        <v>0</v>
      </c>
    </row>
    <row r="18603" spans="11:17" x14ac:dyDescent="0.35">
      <c r="K18603" s="1">
        <v>102</v>
      </c>
      <c r="L18603" s="1">
        <v>500000</v>
      </c>
      <c r="M18603" s="27">
        <v>6.5</v>
      </c>
      <c r="N18603" s="1">
        <v>10</v>
      </c>
      <c r="O18603" s="1" t="s">
        <v>27</v>
      </c>
      <c r="P18603" s="1" t="str">
        <f t="shared" si="614"/>
        <v>106.5500000102</v>
      </c>
      <c r="Q18603" s="28">
        <f t="shared" si="615"/>
        <v>0</v>
      </c>
    </row>
    <row r="18604" spans="11:17" x14ac:dyDescent="0.35">
      <c r="K18604" s="1">
        <v>103</v>
      </c>
      <c r="L18604" s="1">
        <v>500000</v>
      </c>
      <c r="M18604" s="27">
        <v>6.5</v>
      </c>
      <c r="N18604" s="1">
        <v>10</v>
      </c>
      <c r="O18604" s="1" t="s">
        <v>27</v>
      </c>
      <c r="P18604" s="1" t="str">
        <f t="shared" si="614"/>
        <v>106.5500000103</v>
      </c>
      <c r="Q18604" s="28">
        <f t="shared" si="615"/>
        <v>0</v>
      </c>
    </row>
    <row r="18605" spans="11:17" x14ac:dyDescent="0.35">
      <c r="K18605" s="1">
        <v>104</v>
      </c>
      <c r="L18605" s="1">
        <v>500000</v>
      </c>
      <c r="M18605" s="27">
        <v>6.5</v>
      </c>
      <c r="N18605" s="1">
        <v>10</v>
      </c>
      <c r="O18605" s="1" t="s">
        <v>27</v>
      </c>
      <c r="P18605" s="1" t="str">
        <f t="shared" si="614"/>
        <v>106.5500000104</v>
      </c>
      <c r="Q18605" s="28">
        <f t="shared" si="615"/>
        <v>0</v>
      </c>
    </row>
    <row r="18606" spans="11:17" x14ac:dyDescent="0.35">
      <c r="K18606" s="1">
        <v>105</v>
      </c>
      <c r="L18606" s="1">
        <v>500000</v>
      </c>
      <c r="M18606" s="27">
        <v>6.5</v>
      </c>
      <c r="N18606" s="1">
        <v>10</v>
      </c>
      <c r="O18606" s="1" t="s">
        <v>27</v>
      </c>
      <c r="P18606" s="1" t="str">
        <f t="shared" si="614"/>
        <v>106.5500000105</v>
      </c>
      <c r="Q18606" s="28">
        <f t="shared" si="615"/>
        <v>0</v>
      </c>
    </row>
    <row r="18607" spans="11:17" x14ac:dyDescent="0.35">
      <c r="K18607" s="1">
        <v>106</v>
      </c>
      <c r="L18607" s="1">
        <v>500000</v>
      </c>
      <c r="M18607" s="27">
        <v>6.5</v>
      </c>
      <c r="N18607" s="1">
        <v>10</v>
      </c>
      <c r="O18607" s="1" t="s">
        <v>27</v>
      </c>
      <c r="P18607" s="1" t="str">
        <f t="shared" si="614"/>
        <v>106.5500000106</v>
      </c>
      <c r="Q18607" s="28">
        <f t="shared" si="615"/>
        <v>0</v>
      </c>
    </row>
    <row r="18608" spans="11:17" x14ac:dyDescent="0.35">
      <c r="K18608" s="1">
        <v>107</v>
      </c>
      <c r="L18608" s="1">
        <v>500000</v>
      </c>
      <c r="M18608" s="27">
        <v>6.5</v>
      </c>
      <c r="N18608" s="1">
        <v>10</v>
      </c>
      <c r="O18608" s="1" t="s">
        <v>27</v>
      </c>
      <c r="P18608" s="1" t="str">
        <f t="shared" si="614"/>
        <v>106.5500000107</v>
      </c>
      <c r="Q18608" s="28">
        <f t="shared" si="615"/>
        <v>0</v>
      </c>
    </row>
    <row r="18609" spans="11:17" x14ac:dyDescent="0.35">
      <c r="K18609" s="1">
        <v>108</v>
      </c>
      <c r="L18609" s="1">
        <v>500000</v>
      </c>
      <c r="M18609" s="27">
        <v>6.5</v>
      </c>
      <c r="N18609" s="1">
        <v>10</v>
      </c>
      <c r="O18609" s="1" t="s">
        <v>27</v>
      </c>
      <c r="P18609" s="1" t="str">
        <f t="shared" si="614"/>
        <v>106.5500000108</v>
      </c>
      <c r="Q18609" s="28">
        <f t="shared" si="615"/>
        <v>0</v>
      </c>
    </row>
    <row r="18610" spans="11:17" x14ac:dyDescent="0.35">
      <c r="K18610" s="1">
        <v>109</v>
      </c>
      <c r="L18610" s="1">
        <v>500000</v>
      </c>
      <c r="M18610" s="27">
        <v>6.5</v>
      </c>
      <c r="N18610" s="1">
        <v>10</v>
      </c>
      <c r="O18610" s="1" t="s">
        <v>27</v>
      </c>
      <c r="P18610" s="1" t="str">
        <f t="shared" si="614"/>
        <v>106.5500000109</v>
      </c>
      <c r="Q18610" s="28">
        <f t="shared" si="615"/>
        <v>0</v>
      </c>
    </row>
    <row r="18611" spans="11:17" x14ac:dyDescent="0.35">
      <c r="K18611" s="1">
        <v>110</v>
      </c>
      <c r="L18611" s="1">
        <v>500000</v>
      </c>
      <c r="M18611" s="27">
        <v>6.5</v>
      </c>
      <c r="N18611" s="1">
        <v>10</v>
      </c>
      <c r="O18611" s="1" t="s">
        <v>27</v>
      </c>
      <c r="P18611" s="1" t="str">
        <f t="shared" si="614"/>
        <v>106.5500000110</v>
      </c>
      <c r="Q18611" s="28">
        <f t="shared" si="615"/>
        <v>0</v>
      </c>
    </row>
    <row r="18612" spans="11:17" x14ac:dyDescent="0.35">
      <c r="K18612" s="1">
        <v>111</v>
      </c>
      <c r="L18612" s="1">
        <v>500000</v>
      </c>
      <c r="M18612" s="27">
        <v>6.5</v>
      </c>
      <c r="N18612" s="1">
        <v>10</v>
      </c>
      <c r="O18612" s="1" t="s">
        <v>27</v>
      </c>
      <c r="P18612" s="1" t="str">
        <f t="shared" si="614"/>
        <v>106.5500000111</v>
      </c>
      <c r="Q18612" s="28">
        <f t="shared" si="615"/>
        <v>0</v>
      </c>
    </row>
    <row r="18613" spans="11:17" x14ac:dyDescent="0.35">
      <c r="K18613" s="1">
        <v>112</v>
      </c>
      <c r="L18613" s="1">
        <v>500000</v>
      </c>
      <c r="M18613" s="27">
        <v>6.5</v>
      </c>
      <c r="N18613" s="1">
        <v>10</v>
      </c>
      <c r="O18613" s="1" t="s">
        <v>27</v>
      </c>
      <c r="P18613" s="1" t="str">
        <f t="shared" si="614"/>
        <v>106.5500000112</v>
      </c>
      <c r="Q18613" s="28">
        <f t="shared" si="615"/>
        <v>0</v>
      </c>
    </row>
    <row r="18614" spans="11:17" x14ac:dyDescent="0.35">
      <c r="K18614" s="1">
        <v>113</v>
      </c>
      <c r="L18614" s="1">
        <v>500000</v>
      </c>
      <c r="M18614" s="27">
        <v>6.5</v>
      </c>
      <c r="N18614" s="1">
        <v>10</v>
      </c>
      <c r="O18614" s="1" t="s">
        <v>27</v>
      </c>
      <c r="P18614" s="1" t="str">
        <f t="shared" si="614"/>
        <v>106.5500000113</v>
      </c>
      <c r="Q18614" s="28">
        <f t="shared" si="615"/>
        <v>0</v>
      </c>
    </row>
    <row r="18615" spans="11:17" x14ac:dyDescent="0.35">
      <c r="K18615" s="1">
        <v>114</v>
      </c>
      <c r="L18615" s="1">
        <v>500000</v>
      </c>
      <c r="M18615" s="27">
        <v>6.5</v>
      </c>
      <c r="N18615" s="1">
        <v>10</v>
      </c>
      <c r="O18615" s="1" t="s">
        <v>27</v>
      </c>
      <c r="P18615" s="1" t="str">
        <f t="shared" si="614"/>
        <v>106.5500000114</v>
      </c>
      <c r="Q18615" s="28">
        <f t="shared" si="615"/>
        <v>0</v>
      </c>
    </row>
    <row r="18616" spans="11:17" x14ac:dyDescent="0.35">
      <c r="K18616" s="1">
        <v>115</v>
      </c>
      <c r="L18616" s="1">
        <v>500000</v>
      </c>
      <c r="M18616" s="27">
        <v>6.5</v>
      </c>
      <c r="N18616" s="1">
        <v>10</v>
      </c>
      <c r="O18616" s="1" t="s">
        <v>27</v>
      </c>
      <c r="P18616" s="1" t="str">
        <f t="shared" si="614"/>
        <v>106.5500000115</v>
      </c>
      <c r="Q18616" s="28">
        <f t="shared" si="615"/>
        <v>0</v>
      </c>
    </row>
    <row r="18617" spans="11:17" x14ac:dyDescent="0.35">
      <c r="K18617" s="1">
        <v>116</v>
      </c>
      <c r="L18617" s="1">
        <v>500000</v>
      </c>
      <c r="M18617" s="27">
        <v>6.5</v>
      </c>
      <c r="N18617" s="1">
        <v>10</v>
      </c>
      <c r="O18617" s="1" t="s">
        <v>27</v>
      </c>
      <c r="P18617" s="1" t="str">
        <f t="shared" si="614"/>
        <v>106.5500000116</v>
      </c>
      <c r="Q18617" s="28">
        <f t="shared" si="615"/>
        <v>0</v>
      </c>
    </row>
    <row r="18618" spans="11:17" x14ac:dyDescent="0.35">
      <c r="K18618" s="1">
        <v>117</v>
      </c>
      <c r="L18618" s="1">
        <v>500000</v>
      </c>
      <c r="M18618" s="27">
        <v>6.5</v>
      </c>
      <c r="N18618" s="1">
        <v>10</v>
      </c>
      <c r="O18618" s="1" t="s">
        <v>27</v>
      </c>
      <c r="P18618" s="1" t="str">
        <f t="shared" si="614"/>
        <v>106.5500000117</v>
      </c>
      <c r="Q18618" s="28">
        <f t="shared" si="615"/>
        <v>0</v>
      </c>
    </row>
    <row r="18619" spans="11:17" x14ac:dyDescent="0.35">
      <c r="K18619" s="1">
        <v>118</v>
      </c>
      <c r="L18619" s="1">
        <v>500000</v>
      </c>
      <c r="M18619" s="27">
        <v>6.5</v>
      </c>
      <c r="N18619" s="1">
        <v>10</v>
      </c>
      <c r="O18619" s="1" t="s">
        <v>27</v>
      </c>
      <c r="P18619" s="1" t="str">
        <f t="shared" si="614"/>
        <v>106.5500000118</v>
      </c>
      <c r="Q18619" s="28">
        <f t="shared" si="615"/>
        <v>0</v>
      </c>
    </row>
    <row r="18620" spans="11:17" x14ac:dyDescent="0.35">
      <c r="K18620" s="1">
        <v>119</v>
      </c>
      <c r="L18620" s="1">
        <v>500000</v>
      </c>
      <c r="M18620" s="27">
        <v>6.5</v>
      </c>
      <c r="N18620" s="1">
        <v>10</v>
      </c>
      <c r="O18620" s="1" t="s">
        <v>27</v>
      </c>
      <c r="P18620" s="1" t="str">
        <f t="shared" si="614"/>
        <v>106.5500000119</v>
      </c>
      <c r="Q18620" s="28">
        <f t="shared" si="615"/>
        <v>0</v>
      </c>
    </row>
    <row r="18621" spans="11:17" x14ac:dyDescent="0.35">
      <c r="K18621" s="1">
        <v>120</v>
      </c>
      <c r="L18621" s="1">
        <v>500000</v>
      </c>
      <c r="M18621" s="27">
        <v>6.5</v>
      </c>
      <c r="N18621" s="1">
        <v>10</v>
      </c>
      <c r="O18621" s="1" t="s">
        <v>27</v>
      </c>
      <c r="P18621" s="1" t="str">
        <f t="shared" si="614"/>
        <v>106.5500000120</v>
      </c>
      <c r="Q18621" s="28">
        <f t="shared" si="615"/>
        <v>0</v>
      </c>
    </row>
    <row r="18622" spans="11:17" x14ac:dyDescent="0.35">
      <c r="K18622" s="1">
        <v>121</v>
      </c>
      <c r="L18622" s="1">
        <v>500000</v>
      </c>
      <c r="M18622" s="27">
        <v>6.5</v>
      </c>
      <c r="N18622" s="1">
        <v>10</v>
      </c>
      <c r="O18622" s="1" t="s">
        <v>27</v>
      </c>
      <c r="P18622" s="1" t="str">
        <f t="shared" si="614"/>
        <v>106.5500000121</v>
      </c>
      <c r="Q18622" s="28">
        <f t="shared" si="615"/>
        <v>0</v>
      </c>
    </row>
    <row r="18623" spans="11:17" x14ac:dyDescent="0.35">
      <c r="K18623" s="1">
        <v>122</v>
      </c>
      <c r="L18623" s="1">
        <v>500000</v>
      </c>
      <c r="M18623" s="27">
        <v>6.5</v>
      </c>
      <c r="N18623" s="1">
        <v>10</v>
      </c>
      <c r="O18623" s="1" t="s">
        <v>27</v>
      </c>
      <c r="P18623" s="1" t="str">
        <f t="shared" si="614"/>
        <v>106.5500000122</v>
      </c>
      <c r="Q18623" s="28">
        <f t="shared" si="615"/>
        <v>0</v>
      </c>
    </row>
    <row r="18624" spans="11:17" x14ac:dyDescent="0.35">
      <c r="K18624" s="1">
        <v>123</v>
      </c>
      <c r="L18624" s="1">
        <v>500000</v>
      </c>
      <c r="M18624" s="27">
        <v>6.5</v>
      </c>
      <c r="N18624" s="1">
        <v>10</v>
      </c>
      <c r="O18624" s="1" t="s">
        <v>27</v>
      </c>
      <c r="P18624" s="1" t="str">
        <f t="shared" si="614"/>
        <v>106.5500000123</v>
      </c>
      <c r="Q18624" s="28">
        <f t="shared" si="615"/>
        <v>0</v>
      </c>
    </row>
    <row r="18625" spans="11:17" x14ac:dyDescent="0.35">
      <c r="K18625" s="1">
        <v>124</v>
      </c>
      <c r="L18625" s="1">
        <v>500000</v>
      </c>
      <c r="M18625" s="27">
        <v>6.5</v>
      </c>
      <c r="N18625" s="1">
        <v>10</v>
      </c>
      <c r="O18625" s="1" t="s">
        <v>27</v>
      </c>
      <c r="P18625" s="1" t="str">
        <f t="shared" si="614"/>
        <v>106.5500000124</v>
      </c>
      <c r="Q18625" s="28">
        <f t="shared" si="615"/>
        <v>0</v>
      </c>
    </row>
    <row r="18626" spans="11:17" x14ac:dyDescent="0.35">
      <c r="K18626" s="1">
        <v>125</v>
      </c>
      <c r="L18626" s="1">
        <v>500000</v>
      </c>
      <c r="M18626" s="27">
        <v>6.5</v>
      </c>
      <c r="N18626" s="1">
        <v>10</v>
      </c>
      <c r="O18626" s="1" t="s">
        <v>27</v>
      </c>
      <c r="P18626" s="1" t="str">
        <f t="shared" si="614"/>
        <v>106.5500000125</v>
      </c>
      <c r="Q18626" s="28">
        <f t="shared" si="615"/>
        <v>0</v>
      </c>
    </row>
    <row r="18627" spans="11:17" x14ac:dyDescent="0.35">
      <c r="K18627" s="1">
        <v>1</v>
      </c>
      <c r="L18627" s="1">
        <v>500000</v>
      </c>
      <c r="M18627" s="27">
        <v>9.5</v>
      </c>
      <c r="N18627" s="1">
        <v>10</v>
      </c>
      <c r="O18627" s="1" t="s">
        <v>26</v>
      </c>
      <c r="P18627" s="1" t="str">
        <f t="shared" ref="P18627:P18690" si="616">N18627&amp;M18627&amp;L18627&amp;K18627</f>
        <v>109.55000001</v>
      </c>
      <c r="Q18627" s="28">
        <f t="shared" ref="Q18627:Q18690" si="617">VLOOKUP(O18627&amp;L18627&amp;M18627&amp;N18627,$W$2:$X$1051,2,FALSE)</f>
        <v>0</v>
      </c>
    </row>
    <row r="18628" spans="11:17" x14ac:dyDescent="0.35">
      <c r="K18628" s="1">
        <v>2</v>
      </c>
      <c r="L18628" s="1">
        <v>500000</v>
      </c>
      <c r="M18628" s="27">
        <v>9.5</v>
      </c>
      <c r="N18628" s="1">
        <v>10</v>
      </c>
      <c r="O18628" s="1" t="s">
        <v>26</v>
      </c>
      <c r="P18628" s="1" t="str">
        <f t="shared" si="616"/>
        <v>109.55000002</v>
      </c>
      <c r="Q18628" s="28">
        <f t="shared" si="617"/>
        <v>0</v>
      </c>
    </row>
    <row r="18629" spans="11:17" x14ac:dyDescent="0.35">
      <c r="K18629" s="1">
        <v>3</v>
      </c>
      <c r="L18629" s="1">
        <v>500000</v>
      </c>
      <c r="M18629" s="27">
        <v>9.5</v>
      </c>
      <c r="N18629" s="1">
        <v>10</v>
      </c>
      <c r="O18629" s="1" t="s">
        <v>26</v>
      </c>
      <c r="P18629" s="1" t="str">
        <f t="shared" si="616"/>
        <v>109.55000003</v>
      </c>
      <c r="Q18629" s="28">
        <f t="shared" si="617"/>
        <v>0</v>
      </c>
    </row>
    <row r="18630" spans="11:17" x14ac:dyDescent="0.35">
      <c r="K18630" s="1">
        <v>4</v>
      </c>
      <c r="L18630" s="1">
        <v>500000</v>
      </c>
      <c r="M18630" s="27">
        <v>9.5</v>
      </c>
      <c r="N18630" s="1">
        <v>10</v>
      </c>
      <c r="O18630" s="1" t="s">
        <v>26</v>
      </c>
      <c r="P18630" s="1" t="str">
        <f t="shared" si="616"/>
        <v>109.55000004</v>
      </c>
      <c r="Q18630" s="28">
        <f t="shared" si="617"/>
        <v>0</v>
      </c>
    </row>
    <row r="18631" spans="11:17" x14ac:dyDescent="0.35">
      <c r="K18631" s="1">
        <v>5</v>
      </c>
      <c r="L18631" s="1">
        <v>500000</v>
      </c>
      <c r="M18631" s="27">
        <v>9.5</v>
      </c>
      <c r="N18631" s="1">
        <v>10</v>
      </c>
      <c r="O18631" s="1" t="s">
        <v>26</v>
      </c>
      <c r="P18631" s="1" t="str">
        <f t="shared" si="616"/>
        <v>109.55000005</v>
      </c>
      <c r="Q18631" s="28">
        <f t="shared" si="617"/>
        <v>0</v>
      </c>
    </row>
    <row r="18632" spans="11:17" x14ac:dyDescent="0.35">
      <c r="K18632" s="1">
        <v>6</v>
      </c>
      <c r="L18632" s="1">
        <v>500000</v>
      </c>
      <c r="M18632" s="27">
        <v>9.5</v>
      </c>
      <c r="N18632" s="1">
        <v>10</v>
      </c>
      <c r="O18632" s="1" t="s">
        <v>26</v>
      </c>
      <c r="P18632" s="1" t="str">
        <f t="shared" si="616"/>
        <v>109.55000006</v>
      </c>
      <c r="Q18632" s="28">
        <f t="shared" si="617"/>
        <v>0</v>
      </c>
    </row>
    <row r="18633" spans="11:17" x14ac:dyDescent="0.35">
      <c r="K18633" s="1">
        <v>7</v>
      </c>
      <c r="L18633" s="1">
        <v>500000</v>
      </c>
      <c r="M18633" s="27">
        <v>9.5</v>
      </c>
      <c r="N18633" s="1">
        <v>10</v>
      </c>
      <c r="O18633" s="1" t="s">
        <v>26</v>
      </c>
      <c r="P18633" s="1" t="str">
        <f t="shared" si="616"/>
        <v>109.55000007</v>
      </c>
      <c r="Q18633" s="28">
        <f t="shared" si="617"/>
        <v>0</v>
      </c>
    </row>
    <row r="18634" spans="11:17" x14ac:dyDescent="0.35">
      <c r="K18634" s="1">
        <v>8</v>
      </c>
      <c r="L18634" s="1">
        <v>500000</v>
      </c>
      <c r="M18634" s="27">
        <v>9.5</v>
      </c>
      <c r="N18634" s="1">
        <v>10</v>
      </c>
      <c r="O18634" s="1" t="s">
        <v>26</v>
      </c>
      <c r="P18634" s="1" t="str">
        <f t="shared" si="616"/>
        <v>109.55000008</v>
      </c>
      <c r="Q18634" s="28">
        <f t="shared" si="617"/>
        <v>0</v>
      </c>
    </row>
    <row r="18635" spans="11:17" x14ac:dyDescent="0.35">
      <c r="K18635" s="1">
        <v>9</v>
      </c>
      <c r="L18635" s="1">
        <v>500000</v>
      </c>
      <c r="M18635" s="27">
        <v>9.5</v>
      </c>
      <c r="N18635" s="1">
        <v>10</v>
      </c>
      <c r="O18635" s="1" t="s">
        <v>26</v>
      </c>
      <c r="P18635" s="1" t="str">
        <f t="shared" si="616"/>
        <v>109.55000009</v>
      </c>
      <c r="Q18635" s="28">
        <f t="shared" si="617"/>
        <v>0</v>
      </c>
    </row>
    <row r="18636" spans="11:17" x14ac:dyDescent="0.35">
      <c r="K18636" s="1">
        <v>10</v>
      </c>
      <c r="L18636" s="1">
        <v>500000</v>
      </c>
      <c r="M18636" s="27">
        <v>9.5</v>
      </c>
      <c r="N18636" s="1">
        <v>10</v>
      </c>
      <c r="O18636" s="1" t="s">
        <v>26</v>
      </c>
      <c r="P18636" s="1" t="str">
        <f t="shared" si="616"/>
        <v>109.550000010</v>
      </c>
      <c r="Q18636" s="28">
        <f t="shared" si="617"/>
        <v>0</v>
      </c>
    </row>
    <row r="18637" spans="11:17" x14ac:dyDescent="0.35">
      <c r="K18637" s="1">
        <v>11</v>
      </c>
      <c r="L18637" s="1">
        <v>500000</v>
      </c>
      <c r="M18637" s="27">
        <v>9.5</v>
      </c>
      <c r="N18637" s="1">
        <v>10</v>
      </c>
      <c r="O18637" s="1" t="s">
        <v>26</v>
      </c>
      <c r="P18637" s="1" t="str">
        <f t="shared" si="616"/>
        <v>109.550000011</v>
      </c>
      <c r="Q18637" s="28">
        <f t="shared" si="617"/>
        <v>0</v>
      </c>
    </row>
    <row r="18638" spans="11:17" x14ac:dyDescent="0.35">
      <c r="K18638" s="1">
        <v>12</v>
      </c>
      <c r="L18638" s="1">
        <v>500000</v>
      </c>
      <c r="M18638" s="27">
        <v>9.5</v>
      </c>
      <c r="N18638" s="1">
        <v>10</v>
      </c>
      <c r="O18638" s="1" t="s">
        <v>26</v>
      </c>
      <c r="P18638" s="1" t="str">
        <f t="shared" si="616"/>
        <v>109.550000012</v>
      </c>
      <c r="Q18638" s="28">
        <f t="shared" si="617"/>
        <v>0</v>
      </c>
    </row>
    <row r="18639" spans="11:17" x14ac:dyDescent="0.35">
      <c r="K18639" s="1">
        <v>13</v>
      </c>
      <c r="L18639" s="1">
        <v>500000</v>
      </c>
      <c r="M18639" s="27">
        <v>9.5</v>
      </c>
      <c r="N18639" s="1">
        <v>10</v>
      </c>
      <c r="O18639" s="1" t="s">
        <v>26</v>
      </c>
      <c r="P18639" s="1" t="str">
        <f t="shared" si="616"/>
        <v>109.550000013</v>
      </c>
      <c r="Q18639" s="28">
        <f t="shared" si="617"/>
        <v>0</v>
      </c>
    </row>
    <row r="18640" spans="11:17" x14ac:dyDescent="0.35">
      <c r="K18640" s="1">
        <v>14</v>
      </c>
      <c r="L18640" s="1">
        <v>500000</v>
      </c>
      <c r="M18640" s="27">
        <v>9.5</v>
      </c>
      <c r="N18640" s="1">
        <v>10</v>
      </c>
      <c r="O18640" s="1" t="s">
        <v>26</v>
      </c>
      <c r="P18640" s="1" t="str">
        <f t="shared" si="616"/>
        <v>109.550000014</v>
      </c>
      <c r="Q18640" s="28">
        <f t="shared" si="617"/>
        <v>0</v>
      </c>
    </row>
    <row r="18641" spans="11:17" x14ac:dyDescent="0.35">
      <c r="K18641" s="1">
        <v>15</v>
      </c>
      <c r="L18641" s="1">
        <v>500000</v>
      </c>
      <c r="M18641" s="27">
        <v>9.5</v>
      </c>
      <c r="N18641" s="1">
        <v>10</v>
      </c>
      <c r="O18641" s="1" t="s">
        <v>26</v>
      </c>
      <c r="P18641" s="1" t="str">
        <f t="shared" si="616"/>
        <v>109.550000015</v>
      </c>
      <c r="Q18641" s="28">
        <f t="shared" si="617"/>
        <v>0</v>
      </c>
    </row>
    <row r="18642" spans="11:17" x14ac:dyDescent="0.35">
      <c r="K18642" s="1">
        <v>16</v>
      </c>
      <c r="L18642" s="1">
        <v>500000</v>
      </c>
      <c r="M18642" s="27">
        <v>9.5</v>
      </c>
      <c r="N18642" s="1">
        <v>10</v>
      </c>
      <c r="O18642" s="1" t="s">
        <v>26</v>
      </c>
      <c r="P18642" s="1" t="str">
        <f t="shared" si="616"/>
        <v>109.550000016</v>
      </c>
      <c r="Q18642" s="28">
        <f t="shared" si="617"/>
        <v>0</v>
      </c>
    </row>
    <row r="18643" spans="11:17" x14ac:dyDescent="0.35">
      <c r="K18643" s="1">
        <v>17</v>
      </c>
      <c r="L18643" s="1">
        <v>500000</v>
      </c>
      <c r="M18643" s="27">
        <v>9.5</v>
      </c>
      <c r="N18643" s="1">
        <v>10</v>
      </c>
      <c r="O18643" s="1" t="s">
        <v>26</v>
      </c>
      <c r="P18643" s="1" t="str">
        <f t="shared" si="616"/>
        <v>109.550000017</v>
      </c>
      <c r="Q18643" s="28">
        <f t="shared" si="617"/>
        <v>0</v>
      </c>
    </row>
    <row r="18644" spans="11:17" x14ac:dyDescent="0.35">
      <c r="K18644" s="1">
        <v>18</v>
      </c>
      <c r="L18644" s="1">
        <v>500000</v>
      </c>
      <c r="M18644" s="27">
        <v>9.5</v>
      </c>
      <c r="N18644" s="1">
        <v>10</v>
      </c>
      <c r="O18644" s="1" t="s">
        <v>26</v>
      </c>
      <c r="P18644" s="1" t="str">
        <f t="shared" si="616"/>
        <v>109.550000018</v>
      </c>
      <c r="Q18644" s="28">
        <f t="shared" si="617"/>
        <v>0</v>
      </c>
    </row>
    <row r="18645" spans="11:17" x14ac:dyDescent="0.35">
      <c r="K18645" s="1">
        <v>19</v>
      </c>
      <c r="L18645" s="1">
        <v>500000</v>
      </c>
      <c r="M18645" s="27">
        <v>9.5</v>
      </c>
      <c r="N18645" s="1">
        <v>10</v>
      </c>
      <c r="O18645" s="1" t="s">
        <v>26</v>
      </c>
      <c r="P18645" s="1" t="str">
        <f t="shared" si="616"/>
        <v>109.550000019</v>
      </c>
      <c r="Q18645" s="28">
        <f t="shared" si="617"/>
        <v>0</v>
      </c>
    </row>
    <row r="18646" spans="11:17" x14ac:dyDescent="0.35">
      <c r="K18646" s="1">
        <v>20</v>
      </c>
      <c r="L18646" s="1">
        <v>500000</v>
      </c>
      <c r="M18646" s="27">
        <v>9.5</v>
      </c>
      <c r="N18646" s="1">
        <v>10</v>
      </c>
      <c r="O18646" s="1" t="s">
        <v>26</v>
      </c>
      <c r="P18646" s="1" t="str">
        <f t="shared" si="616"/>
        <v>109.550000020</v>
      </c>
      <c r="Q18646" s="28">
        <f t="shared" si="617"/>
        <v>0</v>
      </c>
    </row>
    <row r="18647" spans="11:17" x14ac:dyDescent="0.35">
      <c r="K18647" s="1">
        <v>21</v>
      </c>
      <c r="L18647" s="1">
        <v>500000</v>
      </c>
      <c r="M18647" s="27">
        <v>9.5</v>
      </c>
      <c r="N18647" s="1">
        <v>10</v>
      </c>
      <c r="O18647" s="1" t="s">
        <v>26</v>
      </c>
      <c r="P18647" s="1" t="str">
        <f t="shared" si="616"/>
        <v>109.550000021</v>
      </c>
      <c r="Q18647" s="28">
        <f t="shared" si="617"/>
        <v>0</v>
      </c>
    </row>
    <row r="18648" spans="11:17" x14ac:dyDescent="0.35">
      <c r="K18648" s="1">
        <v>22</v>
      </c>
      <c r="L18648" s="1">
        <v>500000</v>
      </c>
      <c r="M18648" s="27">
        <v>9.5</v>
      </c>
      <c r="N18648" s="1">
        <v>10</v>
      </c>
      <c r="O18648" s="1" t="s">
        <v>26</v>
      </c>
      <c r="P18648" s="1" t="str">
        <f t="shared" si="616"/>
        <v>109.550000022</v>
      </c>
      <c r="Q18648" s="28">
        <f t="shared" si="617"/>
        <v>0</v>
      </c>
    </row>
    <row r="18649" spans="11:17" x14ac:dyDescent="0.35">
      <c r="K18649" s="1">
        <v>23</v>
      </c>
      <c r="L18649" s="1">
        <v>500000</v>
      </c>
      <c r="M18649" s="27">
        <v>9.5</v>
      </c>
      <c r="N18649" s="1">
        <v>10</v>
      </c>
      <c r="O18649" s="1" t="s">
        <v>26</v>
      </c>
      <c r="P18649" s="1" t="str">
        <f t="shared" si="616"/>
        <v>109.550000023</v>
      </c>
      <c r="Q18649" s="28">
        <f t="shared" si="617"/>
        <v>0</v>
      </c>
    </row>
    <row r="18650" spans="11:17" x14ac:dyDescent="0.35">
      <c r="K18650" s="1">
        <v>24</v>
      </c>
      <c r="L18650" s="1">
        <v>500000</v>
      </c>
      <c r="M18650" s="27">
        <v>9.5</v>
      </c>
      <c r="N18650" s="1">
        <v>10</v>
      </c>
      <c r="O18650" s="1" t="s">
        <v>26</v>
      </c>
      <c r="P18650" s="1" t="str">
        <f t="shared" si="616"/>
        <v>109.550000024</v>
      </c>
      <c r="Q18650" s="28">
        <f t="shared" si="617"/>
        <v>0</v>
      </c>
    </row>
    <row r="18651" spans="11:17" x14ac:dyDescent="0.35">
      <c r="K18651" s="1">
        <v>25</v>
      </c>
      <c r="L18651" s="1">
        <v>500000</v>
      </c>
      <c r="M18651" s="27">
        <v>9.5</v>
      </c>
      <c r="N18651" s="1">
        <v>10</v>
      </c>
      <c r="O18651" s="1" t="s">
        <v>26</v>
      </c>
      <c r="P18651" s="1" t="str">
        <f t="shared" si="616"/>
        <v>109.550000025</v>
      </c>
      <c r="Q18651" s="28">
        <f t="shared" si="617"/>
        <v>0</v>
      </c>
    </row>
    <row r="18652" spans="11:17" x14ac:dyDescent="0.35">
      <c r="K18652" s="1">
        <v>26</v>
      </c>
      <c r="L18652" s="1">
        <v>500000</v>
      </c>
      <c r="M18652" s="27">
        <v>9.5</v>
      </c>
      <c r="N18652" s="1">
        <v>10</v>
      </c>
      <c r="O18652" s="1" t="s">
        <v>17</v>
      </c>
      <c r="P18652" s="1" t="str">
        <f t="shared" si="616"/>
        <v>109.550000026</v>
      </c>
      <c r="Q18652" s="28">
        <f t="shared" si="617"/>
        <v>0</v>
      </c>
    </row>
    <row r="18653" spans="11:17" x14ac:dyDescent="0.35">
      <c r="K18653" s="1">
        <v>27</v>
      </c>
      <c r="L18653" s="1">
        <v>500000</v>
      </c>
      <c r="M18653" s="27">
        <v>9.5</v>
      </c>
      <c r="N18653" s="1">
        <v>10</v>
      </c>
      <c r="O18653" s="1" t="s">
        <v>17</v>
      </c>
      <c r="P18653" s="1" t="str">
        <f t="shared" si="616"/>
        <v>109.550000027</v>
      </c>
      <c r="Q18653" s="28">
        <f t="shared" si="617"/>
        <v>0</v>
      </c>
    </row>
    <row r="18654" spans="11:17" x14ac:dyDescent="0.35">
      <c r="K18654" s="1">
        <v>28</v>
      </c>
      <c r="L18654" s="1">
        <v>500000</v>
      </c>
      <c r="M18654" s="27">
        <v>9.5</v>
      </c>
      <c r="N18654" s="1">
        <v>10</v>
      </c>
      <c r="O18654" s="1" t="s">
        <v>17</v>
      </c>
      <c r="P18654" s="1" t="str">
        <f t="shared" si="616"/>
        <v>109.550000028</v>
      </c>
      <c r="Q18654" s="28">
        <f t="shared" si="617"/>
        <v>0</v>
      </c>
    </row>
    <row r="18655" spans="11:17" x14ac:dyDescent="0.35">
      <c r="K18655" s="1">
        <v>29</v>
      </c>
      <c r="L18655" s="1">
        <v>500000</v>
      </c>
      <c r="M18655" s="27">
        <v>9.5</v>
      </c>
      <c r="N18655" s="1">
        <v>10</v>
      </c>
      <c r="O18655" s="1" t="s">
        <v>17</v>
      </c>
      <c r="P18655" s="1" t="str">
        <f t="shared" si="616"/>
        <v>109.550000029</v>
      </c>
      <c r="Q18655" s="28">
        <f t="shared" si="617"/>
        <v>0</v>
      </c>
    </row>
    <row r="18656" spans="11:17" x14ac:dyDescent="0.35">
      <c r="K18656" s="1">
        <v>30</v>
      </c>
      <c r="L18656" s="1">
        <v>500000</v>
      </c>
      <c r="M18656" s="27">
        <v>9.5</v>
      </c>
      <c r="N18656" s="1">
        <v>10</v>
      </c>
      <c r="O18656" s="1" t="s">
        <v>17</v>
      </c>
      <c r="P18656" s="1" t="str">
        <f t="shared" si="616"/>
        <v>109.550000030</v>
      </c>
      <c r="Q18656" s="28">
        <f t="shared" si="617"/>
        <v>0</v>
      </c>
    </row>
    <row r="18657" spans="11:17" x14ac:dyDescent="0.35">
      <c r="K18657" s="1">
        <v>31</v>
      </c>
      <c r="L18657" s="1">
        <v>500000</v>
      </c>
      <c r="M18657" s="27">
        <v>9.5</v>
      </c>
      <c r="N18657" s="1">
        <v>10</v>
      </c>
      <c r="O18657" s="1" t="s">
        <v>17</v>
      </c>
      <c r="P18657" s="1" t="str">
        <f t="shared" si="616"/>
        <v>109.550000031</v>
      </c>
      <c r="Q18657" s="28">
        <f t="shared" si="617"/>
        <v>0</v>
      </c>
    </row>
    <row r="18658" spans="11:17" x14ac:dyDescent="0.35">
      <c r="K18658" s="1">
        <v>32</v>
      </c>
      <c r="L18658" s="1">
        <v>500000</v>
      </c>
      <c r="M18658" s="27">
        <v>9.5</v>
      </c>
      <c r="N18658" s="1">
        <v>10</v>
      </c>
      <c r="O18658" s="1" t="s">
        <v>17</v>
      </c>
      <c r="P18658" s="1" t="str">
        <f t="shared" si="616"/>
        <v>109.550000032</v>
      </c>
      <c r="Q18658" s="28">
        <f t="shared" si="617"/>
        <v>0</v>
      </c>
    </row>
    <row r="18659" spans="11:17" x14ac:dyDescent="0.35">
      <c r="K18659" s="1">
        <v>33</v>
      </c>
      <c r="L18659" s="1">
        <v>500000</v>
      </c>
      <c r="M18659" s="27">
        <v>9.5</v>
      </c>
      <c r="N18659" s="1">
        <v>10</v>
      </c>
      <c r="O18659" s="1" t="s">
        <v>17</v>
      </c>
      <c r="P18659" s="1" t="str">
        <f t="shared" si="616"/>
        <v>109.550000033</v>
      </c>
      <c r="Q18659" s="28">
        <f t="shared" si="617"/>
        <v>0</v>
      </c>
    </row>
    <row r="18660" spans="11:17" x14ac:dyDescent="0.35">
      <c r="K18660" s="1">
        <v>34</v>
      </c>
      <c r="L18660" s="1">
        <v>500000</v>
      </c>
      <c r="M18660" s="27">
        <v>9.5</v>
      </c>
      <c r="N18660" s="1">
        <v>10</v>
      </c>
      <c r="O18660" s="1" t="s">
        <v>17</v>
      </c>
      <c r="P18660" s="1" t="str">
        <f t="shared" si="616"/>
        <v>109.550000034</v>
      </c>
      <c r="Q18660" s="28">
        <f t="shared" si="617"/>
        <v>0</v>
      </c>
    </row>
    <row r="18661" spans="11:17" x14ac:dyDescent="0.35">
      <c r="K18661" s="1">
        <v>35</v>
      </c>
      <c r="L18661" s="1">
        <v>500000</v>
      </c>
      <c r="M18661" s="27">
        <v>9.5</v>
      </c>
      <c r="N18661" s="1">
        <v>10</v>
      </c>
      <c r="O18661" s="1" t="s">
        <v>17</v>
      </c>
      <c r="P18661" s="1" t="str">
        <f t="shared" si="616"/>
        <v>109.550000035</v>
      </c>
      <c r="Q18661" s="28">
        <f t="shared" si="617"/>
        <v>0</v>
      </c>
    </row>
    <row r="18662" spans="11:17" x14ac:dyDescent="0.35">
      <c r="K18662" s="1">
        <v>36</v>
      </c>
      <c r="L18662" s="1">
        <v>500000</v>
      </c>
      <c r="M18662" s="27">
        <v>9.5</v>
      </c>
      <c r="N18662" s="1">
        <v>10</v>
      </c>
      <c r="O18662" s="1" t="s">
        <v>18</v>
      </c>
      <c r="P18662" s="1" t="str">
        <f t="shared" si="616"/>
        <v>109.550000036</v>
      </c>
      <c r="Q18662" s="28">
        <f t="shared" si="617"/>
        <v>0</v>
      </c>
    </row>
    <row r="18663" spans="11:17" x14ac:dyDescent="0.35">
      <c r="K18663" s="1">
        <v>37</v>
      </c>
      <c r="L18663" s="1">
        <v>500000</v>
      </c>
      <c r="M18663" s="27">
        <v>9.5</v>
      </c>
      <c r="N18663" s="1">
        <v>10</v>
      </c>
      <c r="O18663" s="1" t="s">
        <v>18</v>
      </c>
      <c r="P18663" s="1" t="str">
        <f t="shared" si="616"/>
        <v>109.550000037</v>
      </c>
      <c r="Q18663" s="28">
        <f t="shared" si="617"/>
        <v>0</v>
      </c>
    </row>
    <row r="18664" spans="11:17" x14ac:dyDescent="0.35">
      <c r="K18664" s="1">
        <v>38</v>
      </c>
      <c r="L18664" s="1">
        <v>500000</v>
      </c>
      <c r="M18664" s="27">
        <v>9.5</v>
      </c>
      <c r="N18664" s="1">
        <v>10</v>
      </c>
      <c r="O18664" s="1" t="s">
        <v>18</v>
      </c>
      <c r="P18664" s="1" t="str">
        <f t="shared" si="616"/>
        <v>109.550000038</v>
      </c>
      <c r="Q18664" s="28">
        <f t="shared" si="617"/>
        <v>0</v>
      </c>
    </row>
    <row r="18665" spans="11:17" x14ac:dyDescent="0.35">
      <c r="K18665" s="1">
        <v>39</v>
      </c>
      <c r="L18665" s="1">
        <v>500000</v>
      </c>
      <c r="M18665" s="27">
        <v>9.5</v>
      </c>
      <c r="N18665" s="1">
        <v>10</v>
      </c>
      <c r="O18665" s="1" t="s">
        <v>18</v>
      </c>
      <c r="P18665" s="1" t="str">
        <f t="shared" si="616"/>
        <v>109.550000039</v>
      </c>
      <c r="Q18665" s="28">
        <f t="shared" si="617"/>
        <v>0</v>
      </c>
    </row>
    <row r="18666" spans="11:17" x14ac:dyDescent="0.35">
      <c r="K18666" s="1">
        <v>40</v>
      </c>
      <c r="L18666" s="1">
        <v>500000</v>
      </c>
      <c r="M18666" s="27">
        <v>9.5</v>
      </c>
      <c r="N18666" s="1">
        <v>10</v>
      </c>
      <c r="O18666" s="1" t="s">
        <v>18</v>
      </c>
      <c r="P18666" s="1" t="str">
        <f t="shared" si="616"/>
        <v>109.550000040</v>
      </c>
      <c r="Q18666" s="28">
        <f t="shared" si="617"/>
        <v>0</v>
      </c>
    </row>
    <row r="18667" spans="11:17" x14ac:dyDescent="0.35">
      <c r="K18667" s="1">
        <v>41</v>
      </c>
      <c r="L18667" s="1">
        <v>500000</v>
      </c>
      <c r="M18667" s="27">
        <v>9.5</v>
      </c>
      <c r="N18667" s="1">
        <v>10</v>
      </c>
      <c r="O18667" s="1" t="s">
        <v>18</v>
      </c>
      <c r="P18667" s="1" t="str">
        <f t="shared" si="616"/>
        <v>109.550000041</v>
      </c>
      <c r="Q18667" s="28">
        <f t="shared" si="617"/>
        <v>0</v>
      </c>
    </row>
    <row r="18668" spans="11:17" x14ac:dyDescent="0.35">
      <c r="K18668" s="1">
        <v>42</v>
      </c>
      <c r="L18668" s="1">
        <v>500000</v>
      </c>
      <c r="M18668" s="27">
        <v>9.5</v>
      </c>
      <c r="N18668" s="1">
        <v>10</v>
      </c>
      <c r="O18668" s="1" t="s">
        <v>18</v>
      </c>
      <c r="P18668" s="1" t="str">
        <f t="shared" si="616"/>
        <v>109.550000042</v>
      </c>
      <c r="Q18668" s="28">
        <f t="shared" si="617"/>
        <v>0</v>
      </c>
    </row>
    <row r="18669" spans="11:17" x14ac:dyDescent="0.35">
      <c r="K18669" s="1">
        <v>43</v>
      </c>
      <c r="L18669" s="1">
        <v>500000</v>
      </c>
      <c r="M18669" s="27">
        <v>9.5</v>
      </c>
      <c r="N18669" s="1">
        <v>10</v>
      </c>
      <c r="O18669" s="1" t="s">
        <v>18</v>
      </c>
      <c r="P18669" s="1" t="str">
        <f t="shared" si="616"/>
        <v>109.550000043</v>
      </c>
      <c r="Q18669" s="28">
        <f t="shared" si="617"/>
        <v>0</v>
      </c>
    </row>
    <row r="18670" spans="11:17" x14ac:dyDescent="0.35">
      <c r="K18670" s="1">
        <v>44</v>
      </c>
      <c r="L18670" s="1">
        <v>500000</v>
      </c>
      <c r="M18670" s="27">
        <v>9.5</v>
      </c>
      <c r="N18670" s="1">
        <v>10</v>
      </c>
      <c r="O18670" s="1" t="s">
        <v>18</v>
      </c>
      <c r="P18670" s="1" t="str">
        <f t="shared" si="616"/>
        <v>109.550000044</v>
      </c>
      <c r="Q18670" s="28">
        <f t="shared" si="617"/>
        <v>0</v>
      </c>
    </row>
    <row r="18671" spans="11:17" x14ac:dyDescent="0.35">
      <c r="K18671" s="1">
        <v>45</v>
      </c>
      <c r="L18671" s="1">
        <v>500000</v>
      </c>
      <c r="M18671" s="27">
        <v>9.5</v>
      </c>
      <c r="N18671" s="1">
        <v>10</v>
      </c>
      <c r="O18671" s="1" t="s">
        <v>18</v>
      </c>
      <c r="P18671" s="1" t="str">
        <f t="shared" si="616"/>
        <v>109.550000045</v>
      </c>
      <c r="Q18671" s="28">
        <f t="shared" si="617"/>
        <v>0</v>
      </c>
    </row>
    <row r="18672" spans="11:17" x14ac:dyDescent="0.35">
      <c r="K18672" s="1">
        <v>46</v>
      </c>
      <c r="L18672" s="1">
        <v>500000</v>
      </c>
      <c r="M18672" s="27">
        <v>9.5</v>
      </c>
      <c r="N18672" s="1">
        <v>10</v>
      </c>
      <c r="O18672" s="1" t="s">
        <v>33</v>
      </c>
      <c r="P18672" s="1" t="str">
        <f t="shared" si="616"/>
        <v>109.550000046</v>
      </c>
      <c r="Q18672" s="28">
        <f t="shared" si="617"/>
        <v>0</v>
      </c>
    </row>
    <row r="18673" spans="11:17" x14ac:dyDescent="0.35">
      <c r="K18673" s="1">
        <v>47</v>
      </c>
      <c r="L18673" s="1">
        <v>500000</v>
      </c>
      <c r="M18673" s="27">
        <v>9.5</v>
      </c>
      <c r="N18673" s="1">
        <v>10</v>
      </c>
      <c r="O18673" s="1" t="s">
        <v>33</v>
      </c>
      <c r="P18673" s="1" t="str">
        <f t="shared" si="616"/>
        <v>109.550000047</v>
      </c>
      <c r="Q18673" s="28">
        <f t="shared" si="617"/>
        <v>0</v>
      </c>
    </row>
    <row r="18674" spans="11:17" x14ac:dyDescent="0.35">
      <c r="K18674" s="1">
        <v>48</v>
      </c>
      <c r="L18674" s="1">
        <v>500000</v>
      </c>
      <c r="M18674" s="27">
        <v>9.5</v>
      </c>
      <c r="N18674" s="1">
        <v>10</v>
      </c>
      <c r="O18674" s="1" t="s">
        <v>33</v>
      </c>
      <c r="P18674" s="1" t="str">
        <f t="shared" si="616"/>
        <v>109.550000048</v>
      </c>
      <c r="Q18674" s="28">
        <f t="shared" si="617"/>
        <v>0</v>
      </c>
    </row>
    <row r="18675" spans="11:17" x14ac:dyDescent="0.35">
      <c r="K18675" s="1">
        <v>49</v>
      </c>
      <c r="L18675" s="1">
        <v>500000</v>
      </c>
      <c r="M18675" s="27">
        <v>9.5</v>
      </c>
      <c r="N18675" s="1">
        <v>10</v>
      </c>
      <c r="O18675" s="1" t="s">
        <v>33</v>
      </c>
      <c r="P18675" s="1" t="str">
        <f t="shared" si="616"/>
        <v>109.550000049</v>
      </c>
      <c r="Q18675" s="28">
        <f t="shared" si="617"/>
        <v>0</v>
      </c>
    </row>
    <row r="18676" spans="11:17" x14ac:dyDescent="0.35">
      <c r="K18676" s="1">
        <v>50</v>
      </c>
      <c r="L18676" s="1">
        <v>500000</v>
      </c>
      <c r="M18676" s="27">
        <v>9.5</v>
      </c>
      <c r="N18676" s="1">
        <v>10</v>
      </c>
      <c r="O18676" s="1" t="s">
        <v>33</v>
      </c>
      <c r="P18676" s="1" t="str">
        <f t="shared" si="616"/>
        <v>109.550000050</v>
      </c>
      <c r="Q18676" s="28">
        <f t="shared" si="617"/>
        <v>0</v>
      </c>
    </row>
    <row r="18677" spans="11:17" x14ac:dyDescent="0.35">
      <c r="K18677" s="1">
        <v>51</v>
      </c>
      <c r="L18677" s="1">
        <v>500000</v>
      </c>
      <c r="M18677" s="27">
        <v>9.5</v>
      </c>
      <c r="N18677" s="1">
        <v>10</v>
      </c>
      <c r="O18677" s="1" t="s">
        <v>33</v>
      </c>
      <c r="P18677" s="1" t="str">
        <f t="shared" si="616"/>
        <v>109.550000051</v>
      </c>
      <c r="Q18677" s="28">
        <f t="shared" si="617"/>
        <v>0</v>
      </c>
    </row>
    <row r="18678" spans="11:17" x14ac:dyDescent="0.35">
      <c r="K18678" s="1">
        <v>52</v>
      </c>
      <c r="L18678" s="1">
        <v>500000</v>
      </c>
      <c r="M18678" s="27">
        <v>9.5</v>
      </c>
      <c r="N18678" s="1">
        <v>10</v>
      </c>
      <c r="O18678" s="1" t="s">
        <v>33</v>
      </c>
      <c r="P18678" s="1" t="str">
        <f t="shared" si="616"/>
        <v>109.550000052</v>
      </c>
      <c r="Q18678" s="28">
        <f t="shared" si="617"/>
        <v>0</v>
      </c>
    </row>
    <row r="18679" spans="11:17" x14ac:dyDescent="0.35">
      <c r="K18679" s="1">
        <v>53</v>
      </c>
      <c r="L18679" s="1">
        <v>500000</v>
      </c>
      <c r="M18679" s="27">
        <v>9.5</v>
      </c>
      <c r="N18679" s="1">
        <v>10</v>
      </c>
      <c r="O18679" s="1" t="s">
        <v>33</v>
      </c>
      <c r="P18679" s="1" t="str">
        <f t="shared" si="616"/>
        <v>109.550000053</v>
      </c>
      <c r="Q18679" s="28">
        <f t="shared" si="617"/>
        <v>0</v>
      </c>
    </row>
    <row r="18680" spans="11:17" x14ac:dyDescent="0.35">
      <c r="K18680" s="1">
        <v>54</v>
      </c>
      <c r="L18680" s="1">
        <v>500000</v>
      </c>
      <c r="M18680" s="27">
        <v>9.5</v>
      </c>
      <c r="N18680" s="1">
        <v>10</v>
      </c>
      <c r="O18680" s="1" t="s">
        <v>33</v>
      </c>
      <c r="P18680" s="1" t="str">
        <f t="shared" si="616"/>
        <v>109.550000054</v>
      </c>
      <c r="Q18680" s="28">
        <f t="shared" si="617"/>
        <v>0</v>
      </c>
    </row>
    <row r="18681" spans="11:17" x14ac:dyDescent="0.35">
      <c r="K18681" s="1">
        <v>55</v>
      </c>
      <c r="L18681" s="1">
        <v>500000</v>
      </c>
      <c r="M18681" s="27">
        <v>9.5</v>
      </c>
      <c r="N18681" s="1">
        <v>10</v>
      </c>
      <c r="O18681" s="1" t="s">
        <v>33</v>
      </c>
      <c r="P18681" s="1" t="str">
        <f t="shared" si="616"/>
        <v>109.550000055</v>
      </c>
      <c r="Q18681" s="28">
        <f t="shared" si="617"/>
        <v>0</v>
      </c>
    </row>
    <row r="18682" spans="11:17" x14ac:dyDescent="0.35">
      <c r="K18682" s="1">
        <v>56</v>
      </c>
      <c r="L18682" s="1">
        <v>500000</v>
      </c>
      <c r="M18682" s="27">
        <v>9.5</v>
      </c>
      <c r="N18682" s="1">
        <v>10</v>
      </c>
      <c r="O18682" s="1" t="s">
        <v>27</v>
      </c>
      <c r="P18682" s="1" t="str">
        <f t="shared" si="616"/>
        <v>109.550000056</v>
      </c>
      <c r="Q18682" s="28">
        <f t="shared" si="617"/>
        <v>0</v>
      </c>
    </row>
    <row r="18683" spans="11:17" x14ac:dyDescent="0.35">
      <c r="K18683" s="1">
        <v>57</v>
      </c>
      <c r="L18683" s="1">
        <v>500000</v>
      </c>
      <c r="M18683" s="27">
        <v>9.5</v>
      </c>
      <c r="N18683" s="1">
        <v>10</v>
      </c>
      <c r="O18683" s="1" t="s">
        <v>27</v>
      </c>
      <c r="P18683" s="1" t="str">
        <f t="shared" si="616"/>
        <v>109.550000057</v>
      </c>
      <c r="Q18683" s="28">
        <f t="shared" si="617"/>
        <v>0</v>
      </c>
    </row>
    <row r="18684" spans="11:17" x14ac:dyDescent="0.35">
      <c r="K18684" s="1">
        <v>58</v>
      </c>
      <c r="L18684" s="1">
        <v>500000</v>
      </c>
      <c r="M18684" s="27">
        <v>9.5</v>
      </c>
      <c r="N18684" s="1">
        <v>10</v>
      </c>
      <c r="O18684" s="1" t="s">
        <v>27</v>
      </c>
      <c r="P18684" s="1" t="str">
        <f t="shared" si="616"/>
        <v>109.550000058</v>
      </c>
      <c r="Q18684" s="28">
        <f t="shared" si="617"/>
        <v>0</v>
      </c>
    </row>
    <row r="18685" spans="11:17" x14ac:dyDescent="0.35">
      <c r="K18685" s="1">
        <v>59</v>
      </c>
      <c r="L18685" s="1">
        <v>500000</v>
      </c>
      <c r="M18685" s="27">
        <v>9.5</v>
      </c>
      <c r="N18685" s="1">
        <v>10</v>
      </c>
      <c r="O18685" s="1" t="s">
        <v>27</v>
      </c>
      <c r="P18685" s="1" t="str">
        <f t="shared" si="616"/>
        <v>109.550000059</v>
      </c>
      <c r="Q18685" s="28">
        <f t="shared" si="617"/>
        <v>0</v>
      </c>
    </row>
    <row r="18686" spans="11:17" x14ac:dyDescent="0.35">
      <c r="K18686" s="1">
        <v>60</v>
      </c>
      <c r="L18686" s="1">
        <v>500000</v>
      </c>
      <c r="M18686" s="27">
        <v>9.5</v>
      </c>
      <c r="N18686" s="1">
        <v>10</v>
      </c>
      <c r="O18686" s="1" t="s">
        <v>27</v>
      </c>
      <c r="P18686" s="1" t="str">
        <f t="shared" si="616"/>
        <v>109.550000060</v>
      </c>
      <c r="Q18686" s="28">
        <f t="shared" si="617"/>
        <v>0</v>
      </c>
    </row>
    <row r="18687" spans="11:17" x14ac:dyDescent="0.35">
      <c r="K18687" s="1">
        <v>61</v>
      </c>
      <c r="L18687" s="1">
        <v>500000</v>
      </c>
      <c r="M18687" s="27">
        <v>9.5</v>
      </c>
      <c r="N18687" s="1">
        <v>10</v>
      </c>
      <c r="O18687" s="1" t="s">
        <v>27</v>
      </c>
      <c r="P18687" s="1" t="str">
        <f t="shared" si="616"/>
        <v>109.550000061</v>
      </c>
      <c r="Q18687" s="28">
        <f t="shared" si="617"/>
        <v>0</v>
      </c>
    </row>
    <row r="18688" spans="11:17" x14ac:dyDescent="0.35">
      <c r="K18688" s="1">
        <v>62</v>
      </c>
      <c r="L18688" s="1">
        <v>500000</v>
      </c>
      <c r="M18688" s="27">
        <v>9.5</v>
      </c>
      <c r="N18688" s="1">
        <v>10</v>
      </c>
      <c r="O18688" s="1" t="s">
        <v>27</v>
      </c>
      <c r="P18688" s="1" t="str">
        <f t="shared" si="616"/>
        <v>109.550000062</v>
      </c>
      <c r="Q18688" s="28">
        <f t="shared" si="617"/>
        <v>0</v>
      </c>
    </row>
    <row r="18689" spans="11:17" x14ac:dyDescent="0.35">
      <c r="K18689" s="1">
        <v>63</v>
      </c>
      <c r="L18689" s="1">
        <v>500000</v>
      </c>
      <c r="M18689" s="27">
        <v>9.5</v>
      </c>
      <c r="N18689" s="1">
        <v>10</v>
      </c>
      <c r="O18689" s="1" t="s">
        <v>27</v>
      </c>
      <c r="P18689" s="1" t="str">
        <f t="shared" si="616"/>
        <v>109.550000063</v>
      </c>
      <c r="Q18689" s="28">
        <f t="shared" si="617"/>
        <v>0</v>
      </c>
    </row>
    <row r="18690" spans="11:17" x14ac:dyDescent="0.35">
      <c r="K18690" s="1">
        <v>64</v>
      </c>
      <c r="L18690" s="1">
        <v>500000</v>
      </c>
      <c r="M18690" s="27">
        <v>9.5</v>
      </c>
      <c r="N18690" s="1">
        <v>10</v>
      </c>
      <c r="O18690" s="1" t="s">
        <v>27</v>
      </c>
      <c r="P18690" s="1" t="str">
        <f t="shared" si="616"/>
        <v>109.550000064</v>
      </c>
      <c r="Q18690" s="28">
        <f t="shared" si="617"/>
        <v>0</v>
      </c>
    </row>
    <row r="18691" spans="11:17" x14ac:dyDescent="0.35">
      <c r="K18691" s="1">
        <v>65</v>
      </c>
      <c r="L18691" s="1">
        <v>500000</v>
      </c>
      <c r="M18691" s="27">
        <v>9.5</v>
      </c>
      <c r="N18691" s="1">
        <v>10</v>
      </c>
      <c r="O18691" s="1" t="s">
        <v>27</v>
      </c>
      <c r="P18691" s="1" t="str">
        <f t="shared" ref="P18691:P18754" si="618">N18691&amp;M18691&amp;L18691&amp;K18691</f>
        <v>109.550000065</v>
      </c>
      <c r="Q18691" s="28">
        <f t="shared" ref="Q18691:Q18754" si="619">VLOOKUP(O18691&amp;L18691&amp;M18691&amp;N18691,$W$2:$X$1051,2,FALSE)</f>
        <v>0</v>
      </c>
    </row>
    <row r="18692" spans="11:17" x14ac:dyDescent="0.35">
      <c r="K18692" s="1">
        <v>66</v>
      </c>
      <c r="L18692" s="1">
        <v>500000</v>
      </c>
      <c r="M18692" s="27">
        <v>9.5</v>
      </c>
      <c r="N18692" s="1">
        <v>10</v>
      </c>
      <c r="O18692" s="1" t="s">
        <v>27</v>
      </c>
      <c r="P18692" s="1" t="str">
        <f t="shared" si="618"/>
        <v>109.550000066</v>
      </c>
      <c r="Q18692" s="28">
        <f t="shared" si="619"/>
        <v>0</v>
      </c>
    </row>
    <row r="18693" spans="11:17" x14ac:dyDescent="0.35">
      <c r="K18693" s="1">
        <v>67</v>
      </c>
      <c r="L18693" s="1">
        <v>500000</v>
      </c>
      <c r="M18693" s="27">
        <v>9.5</v>
      </c>
      <c r="N18693" s="1">
        <v>10</v>
      </c>
      <c r="O18693" s="1" t="s">
        <v>27</v>
      </c>
      <c r="P18693" s="1" t="str">
        <f t="shared" si="618"/>
        <v>109.550000067</v>
      </c>
      <c r="Q18693" s="28">
        <f t="shared" si="619"/>
        <v>0</v>
      </c>
    </row>
    <row r="18694" spans="11:17" x14ac:dyDescent="0.35">
      <c r="K18694" s="1">
        <v>68</v>
      </c>
      <c r="L18694" s="1">
        <v>500000</v>
      </c>
      <c r="M18694" s="27">
        <v>9.5</v>
      </c>
      <c r="N18694" s="1">
        <v>10</v>
      </c>
      <c r="O18694" s="1" t="s">
        <v>27</v>
      </c>
      <c r="P18694" s="1" t="str">
        <f t="shared" si="618"/>
        <v>109.550000068</v>
      </c>
      <c r="Q18694" s="28">
        <f t="shared" si="619"/>
        <v>0</v>
      </c>
    </row>
    <row r="18695" spans="11:17" x14ac:dyDescent="0.35">
      <c r="K18695" s="1">
        <v>69</v>
      </c>
      <c r="L18695" s="1">
        <v>500000</v>
      </c>
      <c r="M18695" s="27">
        <v>9.5</v>
      </c>
      <c r="N18695" s="1">
        <v>10</v>
      </c>
      <c r="O18695" s="1" t="s">
        <v>27</v>
      </c>
      <c r="P18695" s="1" t="str">
        <f t="shared" si="618"/>
        <v>109.550000069</v>
      </c>
      <c r="Q18695" s="28">
        <f t="shared" si="619"/>
        <v>0</v>
      </c>
    </row>
    <row r="18696" spans="11:17" x14ac:dyDescent="0.35">
      <c r="K18696" s="1">
        <v>70</v>
      </c>
      <c r="L18696" s="1">
        <v>500000</v>
      </c>
      <c r="M18696" s="27">
        <v>9.5</v>
      </c>
      <c r="N18696" s="1">
        <v>10</v>
      </c>
      <c r="O18696" s="1" t="s">
        <v>27</v>
      </c>
      <c r="P18696" s="1" t="str">
        <f t="shared" si="618"/>
        <v>109.550000070</v>
      </c>
      <c r="Q18696" s="28">
        <f t="shared" si="619"/>
        <v>0</v>
      </c>
    </row>
    <row r="18697" spans="11:17" x14ac:dyDescent="0.35">
      <c r="K18697" s="1">
        <v>71</v>
      </c>
      <c r="L18697" s="1">
        <v>500000</v>
      </c>
      <c r="M18697" s="27">
        <v>9.5</v>
      </c>
      <c r="N18697" s="1">
        <v>10</v>
      </c>
      <c r="O18697" s="1" t="s">
        <v>27</v>
      </c>
      <c r="P18697" s="1" t="str">
        <f t="shared" si="618"/>
        <v>109.550000071</v>
      </c>
      <c r="Q18697" s="28">
        <f t="shared" si="619"/>
        <v>0</v>
      </c>
    </row>
    <row r="18698" spans="11:17" x14ac:dyDescent="0.35">
      <c r="K18698" s="1">
        <v>72</v>
      </c>
      <c r="L18698" s="1">
        <v>500000</v>
      </c>
      <c r="M18698" s="27">
        <v>9.5</v>
      </c>
      <c r="N18698" s="1">
        <v>10</v>
      </c>
      <c r="O18698" s="1" t="s">
        <v>27</v>
      </c>
      <c r="P18698" s="1" t="str">
        <f t="shared" si="618"/>
        <v>109.550000072</v>
      </c>
      <c r="Q18698" s="28">
        <f t="shared" si="619"/>
        <v>0</v>
      </c>
    </row>
    <row r="18699" spans="11:17" x14ac:dyDescent="0.35">
      <c r="K18699" s="1">
        <v>73</v>
      </c>
      <c r="L18699" s="1">
        <v>500000</v>
      </c>
      <c r="M18699" s="27">
        <v>9.5</v>
      </c>
      <c r="N18699" s="1">
        <v>10</v>
      </c>
      <c r="O18699" s="1" t="s">
        <v>27</v>
      </c>
      <c r="P18699" s="1" t="str">
        <f t="shared" si="618"/>
        <v>109.550000073</v>
      </c>
      <c r="Q18699" s="28">
        <f t="shared" si="619"/>
        <v>0</v>
      </c>
    </row>
    <row r="18700" spans="11:17" x14ac:dyDescent="0.35">
      <c r="K18700" s="1">
        <v>74</v>
      </c>
      <c r="L18700" s="1">
        <v>500000</v>
      </c>
      <c r="M18700" s="27">
        <v>9.5</v>
      </c>
      <c r="N18700" s="1">
        <v>10</v>
      </c>
      <c r="O18700" s="1" t="s">
        <v>27</v>
      </c>
      <c r="P18700" s="1" t="str">
        <f t="shared" si="618"/>
        <v>109.550000074</v>
      </c>
      <c r="Q18700" s="28">
        <f t="shared" si="619"/>
        <v>0</v>
      </c>
    </row>
    <row r="18701" spans="11:17" x14ac:dyDescent="0.35">
      <c r="K18701" s="1">
        <v>75</v>
      </c>
      <c r="L18701" s="1">
        <v>500000</v>
      </c>
      <c r="M18701" s="27">
        <v>9.5</v>
      </c>
      <c r="N18701" s="1">
        <v>10</v>
      </c>
      <c r="O18701" s="1" t="s">
        <v>27</v>
      </c>
      <c r="P18701" s="1" t="str">
        <f t="shared" si="618"/>
        <v>109.550000075</v>
      </c>
      <c r="Q18701" s="28">
        <f t="shared" si="619"/>
        <v>0</v>
      </c>
    </row>
    <row r="18702" spans="11:17" x14ac:dyDescent="0.35">
      <c r="K18702" s="1">
        <v>76</v>
      </c>
      <c r="L18702" s="1">
        <v>500000</v>
      </c>
      <c r="M18702" s="27">
        <v>9.5</v>
      </c>
      <c r="N18702" s="1">
        <v>10</v>
      </c>
      <c r="O18702" s="1" t="s">
        <v>27</v>
      </c>
      <c r="P18702" s="1" t="str">
        <f t="shared" si="618"/>
        <v>109.550000076</v>
      </c>
      <c r="Q18702" s="28">
        <f t="shared" si="619"/>
        <v>0</v>
      </c>
    </row>
    <row r="18703" spans="11:17" x14ac:dyDescent="0.35">
      <c r="K18703" s="1">
        <v>77</v>
      </c>
      <c r="L18703" s="1">
        <v>500000</v>
      </c>
      <c r="M18703" s="27">
        <v>9.5</v>
      </c>
      <c r="N18703" s="1">
        <v>10</v>
      </c>
      <c r="O18703" s="1" t="s">
        <v>27</v>
      </c>
      <c r="P18703" s="1" t="str">
        <f t="shared" si="618"/>
        <v>109.550000077</v>
      </c>
      <c r="Q18703" s="28">
        <f t="shared" si="619"/>
        <v>0</v>
      </c>
    </row>
    <row r="18704" spans="11:17" x14ac:dyDescent="0.35">
      <c r="K18704" s="1">
        <v>78</v>
      </c>
      <c r="L18704" s="1">
        <v>500000</v>
      </c>
      <c r="M18704" s="27">
        <v>9.5</v>
      </c>
      <c r="N18704" s="1">
        <v>10</v>
      </c>
      <c r="O18704" s="1" t="s">
        <v>27</v>
      </c>
      <c r="P18704" s="1" t="str">
        <f t="shared" si="618"/>
        <v>109.550000078</v>
      </c>
      <c r="Q18704" s="28">
        <f t="shared" si="619"/>
        <v>0</v>
      </c>
    </row>
    <row r="18705" spans="11:17" x14ac:dyDescent="0.35">
      <c r="K18705" s="1">
        <v>79</v>
      </c>
      <c r="L18705" s="1">
        <v>500000</v>
      </c>
      <c r="M18705" s="27">
        <v>9.5</v>
      </c>
      <c r="N18705" s="1">
        <v>10</v>
      </c>
      <c r="O18705" s="1" t="s">
        <v>27</v>
      </c>
      <c r="P18705" s="1" t="str">
        <f t="shared" si="618"/>
        <v>109.550000079</v>
      </c>
      <c r="Q18705" s="28">
        <f t="shared" si="619"/>
        <v>0</v>
      </c>
    </row>
    <row r="18706" spans="11:17" x14ac:dyDescent="0.35">
      <c r="K18706" s="1">
        <v>80</v>
      </c>
      <c r="L18706" s="1">
        <v>500000</v>
      </c>
      <c r="M18706" s="27">
        <v>9.5</v>
      </c>
      <c r="N18706" s="1">
        <v>10</v>
      </c>
      <c r="O18706" s="1" t="s">
        <v>27</v>
      </c>
      <c r="P18706" s="1" t="str">
        <f t="shared" si="618"/>
        <v>109.550000080</v>
      </c>
      <c r="Q18706" s="28">
        <f t="shared" si="619"/>
        <v>0</v>
      </c>
    </row>
    <row r="18707" spans="11:17" x14ac:dyDescent="0.35">
      <c r="K18707" s="1">
        <v>81</v>
      </c>
      <c r="L18707" s="1">
        <v>500000</v>
      </c>
      <c r="M18707" s="27">
        <v>9.5</v>
      </c>
      <c r="N18707" s="1">
        <v>10</v>
      </c>
      <c r="O18707" s="1" t="s">
        <v>27</v>
      </c>
      <c r="P18707" s="1" t="str">
        <f t="shared" si="618"/>
        <v>109.550000081</v>
      </c>
      <c r="Q18707" s="28">
        <f t="shared" si="619"/>
        <v>0</v>
      </c>
    </row>
    <row r="18708" spans="11:17" x14ac:dyDescent="0.35">
      <c r="K18708" s="1">
        <v>82</v>
      </c>
      <c r="L18708" s="1">
        <v>500000</v>
      </c>
      <c r="M18708" s="27">
        <v>9.5</v>
      </c>
      <c r="N18708" s="1">
        <v>10</v>
      </c>
      <c r="O18708" s="1" t="s">
        <v>27</v>
      </c>
      <c r="P18708" s="1" t="str">
        <f t="shared" si="618"/>
        <v>109.550000082</v>
      </c>
      <c r="Q18708" s="28">
        <f t="shared" si="619"/>
        <v>0</v>
      </c>
    </row>
    <row r="18709" spans="11:17" x14ac:dyDescent="0.35">
      <c r="K18709" s="1">
        <v>83</v>
      </c>
      <c r="L18709" s="1">
        <v>500000</v>
      </c>
      <c r="M18709" s="27">
        <v>9.5</v>
      </c>
      <c r="N18709" s="1">
        <v>10</v>
      </c>
      <c r="O18709" s="1" t="s">
        <v>27</v>
      </c>
      <c r="P18709" s="1" t="str">
        <f t="shared" si="618"/>
        <v>109.550000083</v>
      </c>
      <c r="Q18709" s="28">
        <f t="shared" si="619"/>
        <v>0</v>
      </c>
    </row>
    <row r="18710" spans="11:17" x14ac:dyDescent="0.35">
      <c r="K18710" s="1">
        <v>84</v>
      </c>
      <c r="L18710" s="1">
        <v>500000</v>
      </c>
      <c r="M18710" s="27">
        <v>9.5</v>
      </c>
      <c r="N18710" s="1">
        <v>10</v>
      </c>
      <c r="O18710" s="1" t="s">
        <v>27</v>
      </c>
      <c r="P18710" s="1" t="str">
        <f t="shared" si="618"/>
        <v>109.550000084</v>
      </c>
      <c r="Q18710" s="28">
        <f t="shared" si="619"/>
        <v>0</v>
      </c>
    </row>
    <row r="18711" spans="11:17" x14ac:dyDescent="0.35">
      <c r="K18711" s="1">
        <v>85</v>
      </c>
      <c r="L18711" s="1">
        <v>500000</v>
      </c>
      <c r="M18711" s="27">
        <v>9.5</v>
      </c>
      <c r="N18711" s="1">
        <v>10</v>
      </c>
      <c r="O18711" s="1" t="s">
        <v>27</v>
      </c>
      <c r="P18711" s="1" t="str">
        <f t="shared" si="618"/>
        <v>109.550000085</v>
      </c>
      <c r="Q18711" s="28">
        <f t="shared" si="619"/>
        <v>0</v>
      </c>
    </row>
    <row r="18712" spans="11:17" x14ac:dyDescent="0.35">
      <c r="K18712" s="1">
        <v>86</v>
      </c>
      <c r="L18712" s="1">
        <v>500000</v>
      </c>
      <c r="M18712" s="27">
        <v>9.5</v>
      </c>
      <c r="N18712" s="1">
        <v>10</v>
      </c>
      <c r="O18712" s="1" t="s">
        <v>27</v>
      </c>
      <c r="P18712" s="1" t="str">
        <f t="shared" si="618"/>
        <v>109.550000086</v>
      </c>
      <c r="Q18712" s="28">
        <f t="shared" si="619"/>
        <v>0</v>
      </c>
    </row>
    <row r="18713" spans="11:17" x14ac:dyDescent="0.35">
      <c r="K18713" s="1">
        <v>87</v>
      </c>
      <c r="L18713" s="1">
        <v>500000</v>
      </c>
      <c r="M18713" s="27">
        <v>9.5</v>
      </c>
      <c r="N18713" s="1">
        <v>10</v>
      </c>
      <c r="O18713" s="1" t="s">
        <v>27</v>
      </c>
      <c r="P18713" s="1" t="str">
        <f t="shared" si="618"/>
        <v>109.550000087</v>
      </c>
      <c r="Q18713" s="28">
        <f t="shared" si="619"/>
        <v>0</v>
      </c>
    </row>
    <row r="18714" spans="11:17" x14ac:dyDescent="0.35">
      <c r="K18714" s="1">
        <v>88</v>
      </c>
      <c r="L18714" s="1">
        <v>500000</v>
      </c>
      <c r="M18714" s="27">
        <v>9.5</v>
      </c>
      <c r="N18714" s="1">
        <v>10</v>
      </c>
      <c r="O18714" s="1" t="s">
        <v>27</v>
      </c>
      <c r="P18714" s="1" t="str">
        <f t="shared" si="618"/>
        <v>109.550000088</v>
      </c>
      <c r="Q18714" s="28">
        <f t="shared" si="619"/>
        <v>0</v>
      </c>
    </row>
    <row r="18715" spans="11:17" x14ac:dyDescent="0.35">
      <c r="K18715" s="1">
        <v>89</v>
      </c>
      <c r="L18715" s="1">
        <v>500000</v>
      </c>
      <c r="M18715" s="27">
        <v>9.5</v>
      </c>
      <c r="N18715" s="1">
        <v>10</v>
      </c>
      <c r="O18715" s="1" t="s">
        <v>27</v>
      </c>
      <c r="P18715" s="1" t="str">
        <f t="shared" si="618"/>
        <v>109.550000089</v>
      </c>
      <c r="Q18715" s="28">
        <f t="shared" si="619"/>
        <v>0</v>
      </c>
    </row>
    <row r="18716" spans="11:17" x14ac:dyDescent="0.35">
      <c r="K18716" s="1">
        <v>90</v>
      </c>
      <c r="L18716" s="1">
        <v>500000</v>
      </c>
      <c r="M18716" s="27">
        <v>9.5</v>
      </c>
      <c r="N18716" s="1">
        <v>10</v>
      </c>
      <c r="O18716" s="1" t="s">
        <v>27</v>
      </c>
      <c r="P18716" s="1" t="str">
        <f t="shared" si="618"/>
        <v>109.550000090</v>
      </c>
      <c r="Q18716" s="28">
        <f t="shared" si="619"/>
        <v>0</v>
      </c>
    </row>
    <row r="18717" spans="11:17" x14ac:dyDescent="0.35">
      <c r="K18717" s="1">
        <v>91</v>
      </c>
      <c r="L18717" s="1">
        <v>500000</v>
      </c>
      <c r="M18717" s="27">
        <v>9.5</v>
      </c>
      <c r="N18717" s="1">
        <v>10</v>
      </c>
      <c r="O18717" s="1" t="s">
        <v>27</v>
      </c>
      <c r="P18717" s="1" t="str">
        <f t="shared" si="618"/>
        <v>109.550000091</v>
      </c>
      <c r="Q18717" s="28">
        <f t="shared" si="619"/>
        <v>0</v>
      </c>
    </row>
    <row r="18718" spans="11:17" x14ac:dyDescent="0.35">
      <c r="K18718" s="1">
        <v>92</v>
      </c>
      <c r="L18718" s="1">
        <v>500000</v>
      </c>
      <c r="M18718" s="27">
        <v>9.5</v>
      </c>
      <c r="N18718" s="1">
        <v>10</v>
      </c>
      <c r="O18718" s="1" t="s">
        <v>27</v>
      </c>
      <c r="P18718" s="1" t="str">
        <f t="shared" si="618"/>
        <v>109.550000092</v>
      </c>
      <c r="Q18718" s="28">
        <f t="shared" si="619"/>
        <v>0</v>
      </c>
    </row>
    <row r="18719" spans="11:17" x14ac:dyDescent="0.35">
      <c r="K18719" s="1">
        <v>93</v>
      </c>
      <c r="L18719" s="1">
        <v>500000</v>
      </c>
      <c r="M18719" s="27">
        <v>9.5</v>
      </c>
      <c r="N18719" s="1">
        <v>10</v>
      </c>
      <c r="O18719" s="1" t="s">
        <v>27</v>
      </c>
      <c r="P18719" s="1" t="str">
        <f t="shared" si="618"/>
        <v>109.550000093</v>
      </c>
      <c r="Q18719" s="28">
        <f t="shared" si="619"/>
        <v>0</v>
      </c>
    </row>
    <row r="18720" spans="11:17" x14ac:dyDescent="0.35">
      <c r="K18720" s="1">
        <v>94</v>
      </c>
      <c r="L18720" s="1">
        <v>500000</v>
      </c>
      <c r="M18720" s="27">
        <v>9.5</v>
      </c>
      <c r="N18720" s="1">
        <v>10</v>
      </c>
      <c r="O18720" s="1" t="s">
        <v>27</v>
      </c>
      <c r="P18720" s="1" t="str">
        <f t="shared" si="618"/>
        <v>109.550000094</v>
      </c>
      <c r="Q18720" s="28">
        <f t="shared" si="619"/>
        <v>0</v>
      </c>
    </row>
    <row r="18721" spans="11:17" x14ac:dyDescent="0.35">
      <c r="K18721" s="1">
        <v>95</v>
      </c>
      <c r="L18721" s="1">
        <v>500000</v>
      </c>
      <c r="M18721" s="27">
        <v>9.5</v>
      </c>
      <c r="N18721" s="1">
        <v>10</v>
      </c>
      <c r="O18721" s="1" t="s">
        <v>27</v>
      </c>
      <c r="P18721" s="1" t="str">
        <f t="shared" si="618"/>
        <v>109.550000095</v>
      </c>
      <c r="Q18721" s="28">
        <f t="shared" si="619"/>
        <v>0</v>
      </c>
    </row>
    <row r="18722" spans="11:17" x14ac:dyDescent="0.35">
      <c r="K18722" s="1">
        <v>96</v>
      </c>
      <c r="L18722" s="1">
        <v>500000</v>
      </c>
      <c r="M18722" s="27">
        <v>9.5</v>
      </c>
      <c r="N18722" s="1">
        <v>10</v>
      </c>
      <c r="O18722" s="1" t="s">
        <v>27</v>
      </c>
      <c r="P18722" s="1" t="str">
        <f t="shared" si="618"/>
        <v>109.550000096</v>
      </c>
      <c r="Q18722" s="28">
        <f t="shared" si="619"/>
        <v>0</v>
      </c>
    </row>
    <row r="18723" spans="11:17" x14ac:dyDescent="0.35">
      <c r="K18723" s="1">
        <v>97</v>
      </c>
      <c r="L18723" s="1">
        <v>500000</v>
      </c>
      <c r="M18723" s="27">
        <v>9.5</v>
      </c>
      <c r="N18723" s="1">
        <v>10</v>
      </c>
      <c r="O18723" s="1" t="s">
        <v>27</v>
      </c>
      <c r="P18723" s="1" t="str">
        <f t="shared" si="618"/>
        <v>109.550000097</v>
      </c>
      <c r="Q18723" s="28">
        <f t="shared" si="619"/>
        <v>0</v>
      </c>
    </row>
    <row r="18724" spans="11:17" x14ac:dyDescent="0.35">
      <c r="K18724" s="1">
        <v>98</v>
      </c>
      <c r="L18724" s="1">
        <v>500000</v>
      </c>
      <c r="M18724" s="27">
        <v>9.5</v>
      </c>
      <c r="N18724" s="1">
        <v>10</v>
      </c>
      <c r="O18724" s="1" t="s">
        <v>27</v>
      </c>
      <c r="P18724" s="1" t="str">
        <f t="shared" si="618"/>
        <v>109.550000098</v>
      </c>
      <c r="Q18724" s="28">
        <f t="shared" si="619"/>
        <v>0</v>
      </c>
    </row>
    <row r="18725" spans="11:17" x14ac:dyDescent="0.35">
      <c r="K18725" s="1">
        <v>99</v>
      </c>
      <c r="L18725" s="1">
        <v>500000</v>
      </c>
      <c r="M18725" s="27">
        <v>9.5</v>
      </c>
      <c r="N18725" s="1">
        <v>10</v>
      </c>
      <c r="O18725" s="1" t="s">
        <v>27</v>
      </c>
      <c r="P18725" s="1" t="str">
        <f t="shared" si="618"/>
        <v>109.550000099</v>
      </c>
      <c r="Q18725" s="28">
        <f t="shared" si="619"/>
        <v>0</v>
      </c>
    </row>
    <row r="18726" spans="11:17" x14ac:dyDescent="0.35">
      <c r="K18726" s="1">
        <v>100</v>
      </c>
      <c r="L18726" s="1">
        <v>500000</v>
      </c>
      <c r="M18726" s="27">
        <v>9.5</v>
      </c>
      <c r="N18726" s="1">
        <v>10</v>
      </c>
      <c r="O18726" s="1" t="s">
        <v>27</v>
      </c>
      <c r="P18726" s="1" t="str">
        <f t="shared" si="618"/>
        <v>109.5500000100</v>
      </c>
      <c r="Q18726" s="28">
        <f t="shared" si="619"/>
        <v>0</v>
      </c>
    </row>
    <row r="18727" spans="11:17" x14ac:dyDescent="0.35">
      <c r="K18727" s="1">
        <v>101</v>
      </c>
      <c r="L18727" s="1">
        <v>500000</v>
      </c>
      <c r="M18727" s="27">
        <v>9.5</v>
      </c>
      <c r="N18727" s="1">
        <v>10</v>
      </c>
      <c r="O18727" s="1" t="s">
        <v>27</v>
      </c>
      <c r="P18727" s="1" t="str">
        <f t="shared" si="618"/>
        <v>109.5500000101</v>
      </c>
      <c r="Q18727" s="28">
        <f t="shared" si="619"/>
        <v>0</v>
      </c>
    </row>
    <row r="18728" spans="11:17" x14ac:dyDescent="0.35">
      <c r="K18728" s="1">
        <v>102</v>
      </c>
      <c r="L18728" s="1">
        <v>500000</v>
      </c>
      <c r="M18728" s="27">
        <v>9.5</v>
      </c>
      <c r="N18728" s="1">
        <v>10</v>
      </c>
      <c r="O18728" s="1" t="s">
        <v>27</v>
      </c>
      <c r="P18728" s="1" t="str">
        <f t="shared" si="618"/>
        <v>109.5500000102</v>
      </c>
      <c r="Q18728" s="28">
        <f t="shared" si="619"/>
        <v>0</v>
      </c>
    </row>
    <row r="18729" spans="11:17" x14ac:dyDescent="0.35">
      <c r="K18729" s="1">
        <v>103</v>
      </c>
      <c r="L18729" s="1">
        <v>500000</v>
      </c>
      <c r="M18729" s="27">
        <v>9.5</v>
      </c>
      <c r="N18729" s="1">
        <v>10</v>
      </c>
      <c r="O18729" s="1" t="s">
        <v>27</v>
      </c>
      <c r="P18729" s="1" t="str">
        <f t="shared" si="618"/>
        <v>109.5500000103</v>
      </c>
      <c r="Q18729" s="28">
        <f t="shared" si="619"/>
        <v>0</v>
      </c>
    </row>
    <row r="18730" spans="11:17" x14ac:dyDescent="0.35">
      <c r="K18730" s="1">
        <v>104</v>
      </c>
      <c r="L18730" s="1">
        <v>500000</v>
      </c>
      <c r="M18730" s="27">
        <v>9.5</v>
      </c>
      <c r="N18730" s="1">
        <v>10</v>
      </c>
      <c r="O18730" s="1" t="s">
        <v>27</v>
      </c>
      <c r="P18730" s="1" t="str">
        <f t="shared" si="618"/>
        <v>109.5500000104</v>
      </c>
      <c r="Q18730" s="28">
        <f t="shared" si="619"/>
        <v>0</v>
      </c>
    </row>
    <row r="18731" spans="11:17" x14ac:dyDescent="0.35">
      <c r="K18731" s="1">
        <v>105</v>
      </c>
      <c r="L18731" s="1">
        <v>500000</v>
      </c>
      <c r="M18731" s="27">
        <v>9.5</v>
      </c>
      <c r="N18731" s="1">
        <v>10</v>
      </c>
      <c r="O18731" s="1" t="s">
        <v>27</v>
      </c>
      <c r="P18731" s="1" t="str">
        <f t="shared" si="618"/>
        <v>109.5500000105</v>
      </c>
      <c r="Q18731" s="28">
        <f t="shared" si="619"/>
        <v>0</v>
      </c>
    </row>
    <row r="18732" spans="11:17" x14ac:dyDescent="0.35">
      <c r="K18732" s="1">
        <v>106</v>
      </c>
      <c r="L18732" s="1">
        <v>500000</v>
      </c>
      <c r="M18732" s="27">
        <v>9.5</v>
      </c>
      <c r="N18732" s="1">
        <v>10</v>
      </c>
      <c r="O18732" s="1" t="s">
        <v>27</v>
      </c>
      <c r="P18732" s="1" t="str">
        <f t="shared" si="618"/>
        <v>109.5500000106</v>
      </c>
      <c r="Q18732" s="28">
        <f t="shared" si="619"/>
        <v>0</v>
      </c>
    </row>
    <row r="18733" spans="11:17" x14ac:dyDescent="0.35">
      <c r="K18733" s="1">
        <v>107</v>
      </c>
      <c r="L18733" s="1">
        <v>500000</v>
      </c>
      <c r="M18733" s="27">
        <v>9.5</v>
      </c>
      <c r="N18733" s="1">
        <v>10</v>
      </c>
      <c r="O18733" s="1" t="s">
        <v>27</v>
      </c>
      <c r="P18733" s="1" t="str">
        <f t="shared" si="618"/>
        <v>109.5500000107</v>
      </c>
      <c r="Q18733" s="28">
        <f t="shared" si="619"/>
        <v>0</v>
      </c>
    </row>
    <row r="18734" spans="11:17" x14ac:dyDescent="0.35">
      <c r="K18734" s="1">
        <v>108</v>
      </c>
      <c r="L18734" s="1">
        <v>500000</v>
      </c>
      <c r="M18734" s="27">
        <v>9.5</v>
      </c>
      <c r="N18734" s="1">
        <v>10</v>
      </c>
      <c r="O18734" s="1" t="s">
        <v>27</v>
      </c>
      <c r="P18734" s="1" t="str">
        <f t="shared" si="618"/>
        <v>109.5500000108</v>
      </c>
      <c r="Q18734" s="28">
        <f t="shared" si="619"/>
        <v>0</v>
      </c>
    </row>
    <row r="18735" spans="11:17" x14ac:dyDescent="0.35">
      <c r="K18735" s="1">
        <v>109</v>
      </c>
      <c r="L18735" s="1">
        <v>500000</v>
      </c>
      <c r="M18735" s="27">
        <v>9.5</v>
      </c>
      <c r="N18735" s="1">
        <v>10</v>
      </c>
      <c r="O18735" s="1" t="s">
        <v>27</v>
      </c>
      <c r="P18735" s="1" t="str">
        <f t="shared" si="618"/>
        <v>109.5500000109</v>
      </c>
      <c r="Q18735" s="28">
        <f t="shared" si="619"/>
        <v>0</v>
      </c>
    </row>
    <row r="18736" spans="11:17" x14ac:dyDescent="0.35">
      <c r="K18736" s="1">
        <v>110</v>
      </c>
      <c r="L18736" s="1">
        <v>500000</v>
      </c>
      <c r="M18736" s="27">
        <v>9.5</v>
      </c>
      <c r="N18736" s="1">
        <v>10</v>
      </c>
      <c r="O18736" s="1" t="s">
        <v>27</v>
      </c>
      <c r="P18736" s="1" t="str">
        <f t="shared" si="618"/>
        <v>109.5500000110</v>
      </c>
      <c r="Q18736" s="28">
        <f t="shared" si="619"/>
        <v>0</v>
      </c>
    </row>
    <row r="18737" spans="11:17" x14ac:dyDescent="0.35">
      <c r="K18737" s="1">
        <v>111</v>
      </c>
      <c r="L18737" s="1">
        <v>500000</v>
      </c>
      <c r="M18737" s="27">
        <v>9.5</v>
      </c>
      <c r="N18737" s="1">
        <v>10</v>
      </c>
      <c r="O18737" s="1" t="s">
        <v>27</v>
      </c>
      <c r="P18737" s="1" t="str">
        <f t="shared" si="618"/>
        <v>109.5500000111</v>
      </c>
      <c r="Q18737" s="28">
        <f t="shared" si="619"/>
        <v>0</v>
      </c>
    </row>
    <row r="18738" spans="11:17" x14ac:dyDescent="0.35">
      <c r="K18738" s="1">
        <v>112</v>
      </c>
      <c r="L18738" s="1">
        <v>500000</v>
      </c>
      <c r="M18738" s="27">
        <v>9.5</v>
      </c>
      <c r="N18738" s="1">
        <v>10</v>
      </c>
      <c r="O18738" s="1" t="s">
        <v>27</v>
      </c>
      <c r="P18738" s="1" t="str">
        <f t="shared" si="618"/>
        <v>109.5500000112</v>
      </c>
      <c r="Q18738" s="28">
        <f t="shared" si="619"/>
        <v>0</v>
      </c>
    </row>
    <row r="18739" spans="11:17" x14ac:dyDescent="0.35">
      <c r="K18739" s="1">
        <v>113</v>
      </c>
      <c r="L18739" s="1">
        <v>500000</v>
      </c>
      <c r="M18739" s="27">
        <v>9.5</v>
      </c>
      <c r="N18739" s="1">
        <v>10</v>
      </c>
      <c r="O18739" s="1" t="s">
        <v>27</v>
      </c>
      <c r="P18739" s="1" t="str">
        <f t="shared" si="618"/>
        <v>109.5500000113</v>
      </c>
      <c r="Q18739" s="28">
        <f t="shared" si="619"/>
        <v>0</v>
      </c>
    </row>
    <row r="18740" spans="11:17" x14ac:dyDescent="0.35">
      <c r="K18740" s="1">
        <v>114</v>
      </c>
      <c r="L18740" s="1">
        <v>500000</v>
      </c>
      <c r="M18740" s="27">
        <v>9.5</v>
      </c>
      <c r="N18740" s="1">
        <v>10</v>
      </c>
      <c r="O18740" s="1" t="s">
        <v>27</v>
      </c>
      <c r="P18740" s="1" t="str">
        <f t="shared" si="618"/>
        <v>109.5500000114</v>
      </c>
      <c r="Q18740" s="28">
        <f t="shared" si="619"/>
        <v>0</v>
      </c>
    </row>
    <row r="18741" spans="11:17" x14ac:dyDescent="0.35">
      <c r="K18741" s="1">
        <v>115</v>
      </c>
      <c r="L18741" s="1">
        <v>500000</v>
      </c>
      <c r="M18741" s="27">
        <v>9.5</v>
      </c>
      <c r="N18741" s="1">
        <v>10</v>
      </c>
      <c r="O18741" s="1" t="s">
        <v>27</v>
      </c>
      <c r="P18741" s="1" t="str">
        <f t="shared" si="618"/>
        <v>109.5500000115</v>
      </c>
      <c r="Q18741" s="28">
        <f t="shared" si="619"/>
        <v>0</v>
      </c>
    </row>
    <row r="18742" spans="11:17" x14ac:dyDescent="0.35">
      <c r="K18742" s="1">
        <v>116</v>
      </c>
      <c r="L18742" s="1">
        <v>500000</v>
      </c>
      <c r="M18742" s="27">
        <v>9.5</v>
      </c>
      <c r="N18742" s="1">
        <v>10</v>
      </c>
      <c r="O18742" s="1" t="s">
        <v>27</v>
      </c>
      <c r="P18742" s="1" t="str">
        <f t="shared" si="618"/>
        <v>109.5500000116</v>
      </c>
      <c r="Q18742" s="28">
        <f t="shared" si="619"/>
        <v>0</v>
      </c>
    </row>
    <row r="18743" spans="11:17" x14ac:dyDescent="0.35">
      <c r="K18743" s="1">
        <v>117</v>
      </c>
      <c r="L18743" s="1">
        <v>500000</v>
      </c>
      <c r="M18743" s="27">
        <v>9.5</v>
      </c>
      <c r="N18743" s="1">
        <v>10</v>
      </c>
      <c r="O18743" s="1" t="s">
        <v>27</v>
      </c>
      <c r="P18743" s="1" t="str">
        <f t="shared" si="618"/>
        <v>109.5500000117</v>
      </c>
      <c r="Q18743" s="28">
        <f t="shared" si="619"/>
        <v>0</v>
      </c>
    </row>
    <row r="18744" spans="11:17" x14ac:dyDescent="0.35">
      <c r="K18744" s="1">
        <v>118</v>
      </c>
      <c r="L18744" s="1">
        <v>500000</v>
      </c>
      <c r="M18744" s="27">
        <v>9.5</v>
      </c>
      <c r="N18744" s="1">
        <v>10</v>
      </c>
      <c r="O18744" s="1" t="s">
        <v>27</v>
      </c>
      <c r="P18744" s="1" t="str">
        <f t="shared" si="618"/>
        <v>109.5500000118</v>
      </c>
      <c r="Q18744" s="28">
        <f t="shared" si="619"/>
        <v>0</v>
      </c>
    </row>
    <row r="18745" spans="11:17" x14ac:dyDescent="0.35">
      <c r="K18745" s="1">
        <v>119</v>
      </c>
      <c r="L18745" s="1">
        <v>500000</v>
      </c>
      <c r="M18745" s="27">
        <v>9.5</v>
      </c>
      <c r="N18745" s="1">
        <v>10</v>
      </c>
      <c r="O18745" s="1" t="s">
        <v>27</v>
      </c>
      <c r="P18745" s="1" t="str">
        <f t="shared" si="618"/>
        <v>109.5500000119</v>
      </c>
      <c r="Q18745" s="28">
        <f t="shared" si="619"/>
        <v>0</v>
      </c>
    </row>
    <row r="18746" spans="11:17" x14ac:dyDescent="0.35">
      <c r="K18746" s="1">
        <v>120</v>
      </c>
      <c r="L18746" s="1">
        <v>500000</v>
      </c>
      <c r="M18746" s="27">
        <v>9.5</v>
      </c>
      <c r="N18746" s="1">
        <v>10</v>
      </c>
      <c r="O18746" s="1" t="s">
        <v>27</v>
      </c>
      <c r="P18746" s="1" t="str">
        <f t="shared" si="618"/>
        <v>109.5500000120</v>
      </c>
      <c r="Q18746" s="28">
        <f t="shared" si="619"/>
        <v>0</v>
      </c>
    </row>
    <row r="18747" spans="11:17" x14ac:dyDescent="0.35">
      <c r="K18747" s="1">
        <v>121</v>
      </c>
      <c r="L18747" s="1">
        <v>500000</v>
      </c>
      <c r="M18747" s="27">
        <v>9.5</v>
      </c>
      <c r="N18747" s="1">
        <v>10</v>
      </c>
      <c r="O18747" s="1" t="s">
        <v>27</v>
      </c>
      <c r="P18747" s="1" t="str">
        <f t="shared" si="618"/>
        <v>109.5500000121</v>
      </c>
      <c r="Q18747" s="28">
        <f t="shared" si="619"/>
        <v>0</v>
      </c>
    </row>
    <row r="18748" spans="11:17" x14ac:dyDescent="0.35">
      <c r="K18748" s="1">
        <v>122</v>
      </c>
      <c r="L18748" s="1">
        <v>500000</v>
      </c>
      <c r="M18748" s="27">
        <v>9.5</v>
      </c>
      <c r="N18748" s="1">
        <v>10</v>
      </c>
      <c r="O18748" s="1" t="s">
        <v>27</v>
      </c>
      <c r="P18748" s="1" t="str">
        <f t="shared" si="618"/>
        <v>109.5500000122</v>
      </c>
      <c r="Q18748" s="28">
        <f t="shared" si="619"/>
        <v>0</v>
      </c>
    </row>
    <row r="18749" spans="11:17" x14ac:dyDescent="0.35">
      <c r="K18749" s="1">
        <v>123</v>
      </c>
      <c r="L18749" s="1">
        <v>500000</v>
      </c>
      <c r="M18749" s="27">
        <v>9.5</v>
      </c>
      <c r="N18749" s="1">
        <v>10</v>
      </c>
      <c r="O18749" s="1" t="s">
        <v>27</v>
      </c>
      <c r="P18749" s="1" t="str">
        <f t="shared" si="618"/>
        <v>109.5500000123</v>
      </c>
      <c r="Q18749" s="28">
        <f t="shared" si="619"/>
        <v>0</v>
      </c>
    </row>
    <row r="18750" spans="11:17" x14ac:dyDescent="0.35">
      <c r="K18750" s="1">
        <v>124</v>
      </c>
      <c r="L18750" s="1">
        <v>500000</v>
      </c>
      <c r="M18750" s="27">
        <v>9.5</v>
      </c>
      <c r="N18750" s="1">
        <v>10</v>
      </c>
      <c r="O18750" s="1" t="s">
        <v>27</v>
      </c>
      <c r="P18750" s="1" t="str">
        <f t="shared" si="618"/>
        <v>109.5500000124</v>
      </c>
      <c r="Q18750" s="28">
        <f t="shared" si="619"/>
        <v>0</v>
      </c>
    </row>
    <row r="18751" spans="11:17" x14ac:dyDescent="0.35">
      <c r="K18751" s="1">
        <v>125</v>
      </c>
      <c r="L18751" s="1">
        <v>500000</v>
      </c>
      <c r="M18751" s="27">
        <v>9.5</v>
      </c>
      <c r="N18751" s="1">
        <v>10</v>
      </c>
      <c r="O18751" s="1" t="s">
        <v>27</v>
      </c>
      <c r="P18751" s="1" t="str">
        <f t="shared" si="618"/>
        <v>109.5500000125</v>
      </c>
      <c r="Q18751" s="28">
        <f t="shared" si="619"/>
        <v>0</v>
      </c>
    </row>
    <row r="18752" spans="11:17" x14ac:dyDescent="0.35">
      <c r="K18752" s="1">
        <v>1</v>
      </c>
      <c r="L18752" s="1">
        <v>50000</v>
      </c>
      <c r="M18752" s="27">
        <v>3.5</v>
      </c>
      <c r="N18752" s="1">
        <v>11</v>
      </c>
      <c r="O18752" s="1" t="s">
        <v>26</v>
      </c>
      <c r="P18752" s="1" t="str">
        <f t="shared" si="618"/>
        <v>113.5500001</v>
      </c>
      <c r="Q18752" s="28">
        <f t="shared" si="619"/>
        <v>0</v>
      </c>
    </row>
    <row r="18753" spans="11:17" x14ac:dyDescent="0.35">
      <c r="K18753" s="1">
        <v>2</v>
      </c>
      <c r="L18753" s="1">
        <v>50000</v>
      </c>
      <c r="M18753" s="27">
        <v>3.5</v>
      </c>
      <c r="N18753" s="1">
        <v>11</v>
      </c>
      <c r="O18753" s="1" t="s">
        <v>26</v>
      </c>
      <c r="P18753" s="1" t="str">
        <f t="shared" si="618"/>
        <v>113.5500002</v>
      </c>
      <c r="Q18753" s="28">
        <f t="shared" si="619"/>
        <v>0</v>
      </c>
    </row>
    <row r="18754" spans="11:17" x14ac:dyDescent="0.35">
      <c r="K18754" s="1">
        <v>3</v>
      </c>
      <c r="L18754" s="1">
        <v>50000</v>
      </c>
      <c r="M18754" s="27">
        <v>3.5</v>
      </c>
      <c r="N18754" s="1">
        <v>11</v>
      </c>
      <c r="O18754" s="1" t="s">
        <v>26</v>
      </c>
      <c r="P18754" s="1" t="str">
        <f t="shared" si="618"/>
        <v>113.5500003</v>
      </c>
      <c r="Q18754" s="28">
        <f t="shared" si="619"/>
        <v>0</v>
      </c>
    </row>
    <row r="18755" spans="11:17" x14ac:dyDescent="0.35">
      <c r="K18755" s="1">
        <v>4</v>
      </c>
      <c r="L18755" s="1">
        <v>50000</v>
      </c>
      <c r="M18755" s="27">
        <v>3.5</v>
      </c>
      <c r="N18755" s="1">
        <v>11</v>
      </c>
      <c r="O18755" s="1" t="s">
        <v>26</v>
      </c>
      <c r="P18755" s="1" t="str">
        <f t="shared" ref="P18755:P18818" si="620">N18755&amp;M18755&amp;L18755&amp;K18755</f>
        <v>113.5500004</v>
      </c>
      <c r="Q18755" s="28">
        <f t="shared" ref="Q18755:Q18818" si="621">VLOOKUP(O18755&amp;L18755&amp;M18755&amp;N18755,$W$2:$X$1051,2,FALSE)</f>
        <v>0</v>
      </c>
    </row>
    <row r="18756" spans="11:17" x14ac:dyDescent="0.35">
      <c r="K18756" s="1">
        <v>5</v>
      </c>
      <c r="L18756" s="1">
        <v>50000</v>
      </c>
      <c r="M18756" s="27">
        <v>3.5</v>
      </c>
      <c r="N18756" s="1">
        <v>11</v>
      </c>
      <c r="O18756" s="1" t="s">
        <v>26</v>
      </c>
      <c r="P18756" s="1" t="str">
        <f t="shared" si="620"/>
        <v>113.5500005</v>
      </c>
      <c r="Q18756" s="28">
        <f t="shared" si="621"/>
        <v>0</v>
      </c>
    </row>
    <row r="18757" spans="11:17" x14ac:dyDescent="0.35">
      <c r="K18757" s="1">
        <v>6</v>
      </c>
      <c r="L18757" s="1">
        <v>50000</v>
      </c>
      <c r="M18757" s="27">
        <v>3.5</v>
      </c>
      <c r="N18757" s="1">
        <v>11</v>
      </c>
      <c r="O18757" s="1" t="s">
        <v>26</v>
      </c>
      <c r="P18757" s="1" t="str">
        <f t="shared" si="620"/>
        <v>113.5500006</v>
      </c>
      <c r="Q18757" s="28">
        <f t="shared" si="621"/>
        <v>0</v>
      </c>
    </row>
    <row r="18758" spans="11:17" x14ac:dyDescent="0.35">
      <c r="K18758" s="1">
        <v>7</v>
      </c>
      <c r="L18758" s="1">
        <v>50000</v>
      </c>
      <c r="M18758" s="27">
        <v>3.5</v>
      </c>
      <c r="N18758" s="1">
        <v>11</v>
      </c>
      <c r="O18758" s="1" t="s">
        <v>26</v>
      </c>
      <c r="P18758" s="1" t="str">
        <f t="shared" si="620"/>
        <v>113.5500007</v>
      </c>
      <c r="Q18758" s="28">
        <f t="shared" si="621"/>
        <v>0</v>
      </c>
    </row>
    <row r="18759" spans="11:17" x14ac:dyDescent="0.35">
      <c r="K18759" s="1">
        <v>8</v>
      </c>
      <c r="L18759" s="1">
        <v>50000</v>
      </c>
      <c r="M18759" s="27">
        <v>3.5</v>
      </c>
      <c r="N18759" s="1">
        <v>11</v>
      </c>
      <c r="O18759" s="1" t="s">
        <v>26</v>
      </c>
      <c r="P18759" s="1" t="str">
        <f t="shared" si="620"/>
        <v>113.5500008</v>
      </c>
      <c r="Q18759" s="28">
        <f t="shared" si="621"/>
        <v>0</v>
      </c>
    </row>
    <row r="18760" spans="11:17" x14ac:dyDescent="0.35">
      <c r="K18760" s="1">
        <v>9</v>
      </c>
      <c r="L18760" s="1">
        <v>50000</v>
      </c>
      <c r="M18760" s="27">
        <v>3.5</v>
      </c>
      <c r="N18760" s="1">
        <v>11</v>
      </c>
      <c r="O18760" s="1" t="s">
        <v>26</v>
      </c>
      <c r="P18760" s="1" t="str">
        <f t="shared" si="620"/>
        <v>113.5500009</v>
      </c>
      <c r="Q18760" s="28">
        <f t="shared" si="621"/>
        <v>0</v>
      </c>
    </row>
    <row r="18761" spans="11:17" x14ac:dyDescent="0.35">
      <c r="K18761" s="1">
        <v>10</v>
      </c>
      <c r="L18761" s="1">
        <v>50000</v>
      </c>
      <c r="M18761" s="27">
        <v>3.5</v>
      </c>
      <c r="N18761" s="1">
        <v>11</v>
      </c>
      <c r="O18761" s="1" t="s">
        <v>26</v>
      </c>
      <c r="P18761" s="1" t="str">
        <f t="shared" si="620"/>
        <v>113.55000010</v>
      </c>
      <c r="Q18761" s="28">
        <f t="shared" si="621"/>
        <v>0</v>
      </c>
    </row>
    <row r="18762" spans="11:17" x14ac:dyDescent="0.35">
      <c r="K18762" s="1">
        <v>11</v>
      </c>
      <c r="L18762" s="1">
        <v>50000</v>
      </c>
      <c r="M18762" s="27">
        <v>3.5</v>
      </c>
      <c r="N18762" s="1">
        <v>11</v>
      </c>
      <c r="O18762" s="1" t="s">
        <v>26</v>
      </c>
      <c r="P18762" s="1" t="str">
        <f t="shared" si="620"/>
        <v>113.55000011</v>
      </c>
      <c r="Q18762" s="28">
        <f t="shared" si="621"/>
        <v>0</v>
      </c>
    </row>
    <row r="18763" spans="11:17" x14ac:dyDescent="0.35">
      <c r="K18763" s="1">
        <v>12</v>
      </c>
      <c r="L18763" s="1">
        <v>50000</v>
      </c>
      <c r="M18763" s="27">
        <v>3.5</v>
      </c>
      <c r="N18763" s="1">
        <v>11</v>
      </c>
      <c r="O18763" s="1" t="s">
        <v>26</v>
      </c>
      <c r="P18763" s="1" t="str">
        <f t="shared" si="620"/>
        <v>113.55000012</v>
      </c>
      <c r="Q18763" s="28">
        <f t="shared" si="621"/>
        <v>0</v>
      </c>
    </row>
    <row r="18764" spans="11:17" x14ac:dyDescent="0.35">
      <c r="K18764" s="1">
        <v>13</v>
      </c>
      <c r="L18764" s="1">
        <v>50000</v>
      </c>
      <c r="M18764" s="27">
        <v>3.5</v>
      </c>
      <c r="N18764" s="1">
        <v>11</v>
      </c>
      <c r="O18764" s="1" t="s">
        <v>26</v>
      </c>
      <c r="P18764" s="1" t="str">
        <f t="shared" si="620"/>
        <v>113.55000013</v>
      </c>
      <c r="Q18764" s="28">
        <f t="shared" si="621"/>
        <v>0</v>
      </c>
    </row>
    <row r="18765" spans="11:17" x14ac:dyDescent="0.35">
      <c r="K18765" s="1">
        <v>14</v>
      </c>
      <c r="L18765" s="1">
        <v>50000</v>
      </c>
      <c r="M18765" s="27">
        <v>3.5</v>
      </c>
      <c r="N18765" s="1">
        <v>11</v>
      </c>
      <c r="O18765" s="1" t="s">
        <v>26</v>
      </c>
      <c r="P18765" s="1" t="str">
        <f t="shared" si="620"/>
        <v>113.55000014</v>
      </c>
      <c r="Q18765" s="28">
        <f t="shared" si="621"/>
        <v>0</v>
      </c>
    </row>
    <row r="18766" spans="11:17" x14ac:dyDescent="0.35">
      <c r="K18766" s="1">
        <v>15</v>
      </c>
      <c r="L18766" s="1">
        <v>50000</v>
      </c>
      <c r="M18766" s="27">
        <v>3.5</v>
      </c>
      <c r="N18766" s="1">
        <v>11</v>
      </c>
      <c r="O18766" s="1" t="s">
        <v>26</v>
      </c>
      <c r="P18766" s="1" t="str">
        <f t="shared" si="620"/>
        <v>113.55000015</v>
      </c>
      <c r="Q18766" s="28">
        <f t="shared" si="621"/>
        <v>0</v>
      </c>
    </row>
    <row r="18767" spans="11:17" x14ac:dyDescent="0.35">
      <c r="K18767" s="1">
        <v>16</v>
      </c>
      <c r="L18767" s="1">
        <v>50000</v>
      </c>
      <c r="M18767" s="27">
        <v>3.5</v>
      </c>
      <c r="N18767" s="1">
        <v>11</v>
      </c>
      <c r="O18767" s="1" t="s">
        <v>26</v>
      </c>
      <c r="P18767" s="1" t="str">
        <f t="shared" si="620"/>
        <v>113.55000016</v>
      </c>
      <c r="Q18767" s="28">
        <f t="shared" si="621"/>
        <v>0</v>
      </c>
    </row>
    <row r="18768" spans="11:17" x14ac:dyDescent="0.35">
      <c r="K18768" s="1">
        <v>17</v>
      </c>
      <c r="L18768" s="1">
        <v>50000</v>
      </c>
      <c r="M18768" s="27">
        <v>3.5</v>
      </c>
      <c r="N18768" s="1">
        <v>11</v>
      </c>
      <c r="O18768" s="1" t="s">
        <v>26</v>
      </c>
      <c r="P18768" s="1" t="str">
        <f t="shared" si="620"/>
        <v>113.55000017</v>
      </c>
      <c r="Q18768" s="28">
        <f t="shared" si="621"/>
        <v>0</v>
      </c>
    </row>
    <row r="18769" spans="11:17" x14ac:dyDescent="0.35">
      <c r="K18769" s="1">
        <v>18</v>
      </c>
      <c r="L18769" s="1">
        <v>50000</v>
      </c>
      <c r="M18769" s="27">
        <v>3.5</v>
      </c>
      <c r="N18769" s="1">
        <v>11</v>
      </c>
      <c r="O18769" s="1" t="s">
        <v>26</v>
      </c>
      <c r="P18769" s="1" t="str">
        <f t="shared" si="620"/>
        <v>113.55000018</v>
      </c>
      <c r="Q18769" s="28">
        <f t="shared" si="621"/>
        <v>0</v>
      </c>
    </row>
    <row r="18770" spans="11:17" x14ac:dyDescent="0.35">
      <c r="K18770" s="1">
        <v>19</v>
      </c>
      <c r="L18770" s="1">
        <v>50000</v>
      </c>
      <c r="M18770" s="27">
        <v>3.5</v>
      </c>
      <c r="N18770" s="1">
        <v>11</v>
      </c>
      <c r="O18770" s="1" t="s">
        <v>26</v>
      </c>
      <c r="P18770" s="1" t="str">
        <f t="shared" si="620"/>
        <v>113.55000019</v>
      </c>
      <c r="Q18770" s="28">
        <f t="shared" si="621"/>
        <v>0</v>
      </c>
    </row>
    <row r="18771" spans="11:17" x14ac:dyDescent="0.35">
      <c r="K18771" s="1">
        <v>20</v>
      </c>
      <c r="L18771" s="1">
        <v>50000</v>
      </c>
      <c r="M18771" s="27">
        <v>3.5</v>
      </c>
      <c r="N18771" s="1">
        <v>11</v>
      </c>
      <c r="O18771" s="1" t="s">
        <v>26</v>
      </c>
      <c r="P18771" s="1" t="str">
        <f t="shared" si="620"/>
        <v>113.55000020</v>
      </c>
      <c r="Q18771" s="28">
        <f t="shared" si="621"/>
        <v>0</v>
      </c>
    </row>
    <row r="18772" spans="11:17" x14ac:dyDescent="0.35">
      <c r="K18772" s="1">
        <v>21</v>
      </c>
      <c r="L18772" s="1">
        <v>50000</v>
      </c>
      <c r="M18772" s="27">
        <v>3.5</v>
      </c>
      <c r="N18772" s="1">
        <v>11</v>
      </c>
      <c r="O18772" s="1" t="s">
        <v>26</v>
      </c>
      <c r="P18772" s="1" t="str">
        <f t="shared" si="620"/>
        <v>113.55000021</v>
      </c>
      <c r="Q18772" s="28">
        <f t="shared" si="621"/>
        <v>0</v>
      </c>
    </row>
    <row r="18773" spans="11:17" x14ac:dyDescent="0.35">
      <c r="K18773" s="1">
        <v>22</v>
      </c>
      <c r="L18773" s="1">
        <v>50000</v>
      </c>
      <c r="M18773" s="27">
        <v>3.5</v>
      </c>
      <c r="N18773" s="1">
        <v>11</v>
      </c>
      <c r="O18773" s="1" t="s">
        <v>26</v>
      </c>
      <c r="P18773" s="1" t="str">
        <f t="shared" si="620"/>
        <v>113.55000022</v>
      </c>
      <c r="Q18773" s="28">
        <f t="shared" si="621"/>
        <v>0</v>
      </c>
    </row>
    <row r="18774" spans="11:17" x14ac:dyDescent="0.35">
      <c r="K18774" s="1">
        <v>23</v>
      </c>
      <c r="L18774" s="1">
        <v>50000</v>
      </c>
      <c r="M18774" s="27">
        <v>3.5</v>
      </c>
      <c r="N18774" s="1">
        <v>11</v>
      </c>
      <c r="O18774" s="1" t="s">
        <v>26</v>
      </c>
      <c r="P18774" s="1" t="str">
        <f t="shared" si="620"/>
        <v>113.55000023</v>
      </c>
      <c r="Q18774" s="28">
        <f t="shared" si="621"/>
        <v>0</v>
      </c>
    </row>
    <row r="18775" spans="11:17" x14ac:dyDescent="0.35">
      <c r="K18775" s="1">
        <v>24</v>
      </c>
      <c r="L18775" s="1">
        <v>50000</v>
      </c>
      <c r="M18775" s="27">
        <v>3.5</v>
      </c>
      <c r="N18775" s="1">
        <v>11</v>
      </c>
      <c r="O18775" s="1" t="s">
        <v>26</v>
      </c>
      <c r="P18775" s="1" t="str">
        <f t="shared" si="620"/>
        <v>113.55000024</v>
      </c>
      <c r="Q18775" s="28">
        <f t="shared" si="621"/>
        <v>0</v>
      </c>
    </row>
    <row r="18776" spans="11:17" x14ac:dyDescent="0.35">
      <c r="K18776" s="1">
        <v>25</v>
      </c>
      <c r="L18776" s="1">
        <v>50000</v>
      </c>
      <c r="M18776" s="27">
        <v>3.5</v>
      </c>
      <c r="N18776" s="1">
        <v>11</v>
      </c>
      <c r="O18776" s="1" t="s">
        <v>26</v>
      </c>
      <c r="P18776" s="1" t="str">
        <f t="shared" si="620"/>
        <v>113.55000025</v>
      </c>
      <c r="Q18776" s="28">
        <f t="shared" si="621"/>
        <v>0</v>
      </c>
    </row>
    <row r="18777" spans="11:17" x14ac:dyDescent="0.35">
      <c r="K18777" s="1">
        <v>26</v>
      </c>
      <c r="L18777" s="1">
        <v>50000</v>
      </c>
      <c r="M18777" s="27">
        <v>3.5</v>
      </c>
      <c r="N18777" s="1">
        <v>11</v>
      </c>
      <c r="O18777" s="1" t="s">
        <v>17</v>
      </c>
      <c r="P18777" s="1" t="str">
        <f t="shared" si="620"/>
        <v>113.55000026</v>
      </c>
      <c r="Q18777" s="28">
        <f t="shared" si="621"/>
        <v>0</v>
      </c>
    </row>
    <row r="18778" spans="11:17" x14ac:dyDescent="0.35">
      <c r="K18778" s="1">
        <v>27</v>
      </c>
      <c r="L18778" s="1">
        <v>50000</v>
      </c>
      <c r="M18778" s="27">
        <v>3.5</v>
      </c>
      <c r="N18778" s="1">
        <v>11</v>
      </c>
      <c r="O18778" s="1" t="s">
        <v>17</v>
      </c>
      <c r="P18778" s="1" t="str">
        <f t="shared" si="620"/>
        <v>113.55000027</v>
      </c>
      <c r="Q18778" s="28">
        <f t="shared" si="621"/>
        <v>0</v>
      </c>
    </row>
    <row r="18779" spans="11:17" x14ac:dyDescent="0.35">
      <c r="K18779" s="1">
        <v>28</v>
      </c>
      <c r="L18779" s="1">
        <v>50000</v>
      </c>
      <c r="M18779" s="27">
        <v>3.5</v>
      </c>
      <c r="N18779" s="1">
        <v>11</v>
      </c>
      <c r="O18779" s="1" t="s">
        <v>17</v>
      </c>
      <c r="P18779" s="1" t="str">
        <f t="shared" si="620"/>
        <v>113.55000028</v>
      </c>
      <c r="Q18779" s="28">
        <f t="shared" si="621"/>
        <v>0</v>
      </c>
    </row>
    <row r="18780" spans="11:17" x14ac:dyDescent="0.35">
      <c r="K18780" s="1">
        <v>29</v>
      </c>
      <c r="L18780" s="1">
        <v>50000</v>
      </c>
      <c r="M18780" s="27">
        <v>3.5</v>
      </c>
      <c r="N18780" s="1">
        <v>11</v>
      </c>
      <c r="O18780" s="1" t="s">
        <v>17</v>
      </c>
      <c r="P18780" s="1" t="str">
        <f t="shared" si="620"/>
        <v>113.55000029</v>
      </c>
      <c r="Q18780" s="28">
        <f t="shared" si="621"/>
        <v>0</v>
      </c>
    </row>
    <row r="18781" spans="11:17" x14ac:dyDescent="0.35">
      <c r="K18781" s="1">
        <v>30</v>
      </c>
      <c r="L18781" s="1">
        <v>50000</v>
      </c>
      <c r="M18781" s="27">
        <v>3.5</v>
      </c>
      <c r="N18781" s="1">
        <v>11</v>
      </c>
      <c r="O18781" s="1" t="s">
        <v>17</v>
      </c>
      <c r="P18781" s="1" t="str">
        <f t="shared" si="620"/>
        <v>113.55000030</v>
      </c>
      <c r="Q18781" s="28">
        <f t="shared" si="621"/>
        <v>0</v>
      </c>
    </row>
    <row r="18782" spans="11:17" x14ac:dyDescent="0.35">
      <c r="K18782" s="1">
        <v>31</v>
      </c>
      <c r="L18782" s="1">
        <v>50000</v>
      </c>
      <c r="M18782" s="27">
        <v>3.5</v>
      </c>
      <c r="N18782" s="1">
        <v>11</v>
      </c>
      <c r="O18782" s="1" t="s">
        <v>17</v>
      </c>
      <c r="P18782" s="1" t="str">
        <f t="shared" si="620"/>
        <v>113.55000031</v>
      </c>
      <c r="Q18782" s="28">
        <f t="shared" si="621"/>
        <v>0</v>
      </c>
    </row>
    <row r="18783" spans="11:17" x14ac:dyDescent="0.35">
      <c r="K18783" s="1">
        <v>32</v>
      </c>
      <c r="L18783" s="1">
        <v>50000</v>
      </c>
      <c r="M18783" s="27">
        <v>3.5</v>
      </c>
      <c r="N18783" s="1">
        <v>11</v>
      </c>
      <c r="O18783" s="1" t="s">
        <v>17</v>
      </c>
      <c r="P18783" s="1" t="str">
        <f t="shared" si="620"/>
        <v>113.55000032</v>
      </c>
      <c r="Q18783" s="28">
        <f t="shared" si="621"/>
        <v>0</v>
      </c>
    </row>
    <row r="18784" spans="11:17" x14ac:dyDescent="0.35">
      <c r="K18784" s="1">
        <v>33</v>
      </c>
      <c r="L18784" s="1">
        <v>50000</v>
      </c>
      <c r="M18784" s="27">
        <v>3.5</v>
      </c>
      <c r="N18784" s="1">
        <v>11</v>
      </c>
      <c r="O18784" s="1" t="s">
        <v>17</v>
      </c>
      <c r="P18784" s="1" t="str">
        <f t="shared" si="620"/>
        <v>113.55000033</v>
      </c>
      <c r="Q18784" s="28">
        <f t="shared" si="621"/>
        <v>0</v>
      </c>
    </row>
    <row r="18785" spans="11:17" x14ac:dyDescent="0.35">
      <c r="K18785" s="1">
        <v>34</v>
      </c>
      <c r="L18785" s="1">
        <v>50000</v>
      </c>
      <c r="M18785" s="27">
        <v>3.5</v>
      </c>
      <c r="N18785" s="1">
        <v>11</v>
      </c>
      <c r="O18785" s="1" t="s">
        <v>17</v>
      </c>
      <c r="P18785" s="1" t="str">
        <f t="shared" si="620"/>
        <v>113.55000034</v>
      </c>
      <c r="Q18785" s="28">
        <f t="shared" si="621"/>
        <v>0</v>
      </c>
    </row>
    <row r="18786" spans="11:17" x14ac:dyDescent="0.35">
      <c r="K18786" s="1">
        <v>35</v>
      </c>
      <c r="L18786" s="1">
        <v>50000</v>
      </c>
      <c r="M18786" s="27">
        <v>3.5</v>
      </c>
      <c r="N18786" s="1">
        <v>11</v>
      </c>
      <c r="O18786" s="1" t="s">
        <v>17</v>
      </c>
      <c r="P18786" s="1" t="str">
        <f t="shared" si="620"/>
        <v>113.55000035</v>
      </c>
      <c r="Q18786" s="28">
        <f t="shared" si="621"/>
        <v>0</v>
      </c>
    </row>
    <row r="18787" spans="11:17" x14ac:dyDescent="0.35">
      <c r="K18787" s="1">
        <v>36</v>
      </c>
      <c r="L18787" s="1">
        <v>50000</v>
      </c>
      <c r="M18787" s="27">
        <v>3.5</v>
      </c>
      <c r="N18787" s="1">
        <v>11</v>
      </c>
      <c r="O18787" s="1" t="s">
        <v>18</v>
      </c>
      <c r="P18787" s="1" t="str">
        <f t="shared" si="620"/>
        <v>113.55000036</v>
      </c>
      <c r="Q18787" s="28">
        <f t="shared" si="621"/>
        <v>0</v>
      </c>
    </row>
    <row r="18788" spans="11:17" x14ac:dyDescent="0.35">
      <c r="K18788" s="1">
        <v>37</v>
      </c>
      <c r="L18788" s="1">
        <v>50000</v>
      </c>
      <c r="M18788" s="27">
        <v>3.5</v>
      </c>
      <c r="N18788" s="1">
        <v>11</v>
      </c>
      <c r="O18788" s="1" t="s">
        <v>18</v>
      </c>
      <c r="P18788" s="1" t="str">
        <f t="shared" si="620"/>
        <v>113.55000037</v>
      </c>
      <c r="Q18788" s="28">
        <f t="shared" si="621"/>
        <v>0</v>
      </c>
    </row>
    <row r="18789" spans="11:17" x14ac:dyDescent="0.35">
      <c r="K18789" s="1">
        <v>38</v>
      </c>
      <c r="L18789" s="1">
        <v>50000</v>
      </c>
      <c r="M18789" s="27">
        <v>3.5</v>
      </c>
      <c r="N18789" s="1">
        <v>11</v>
      </c>
      <c r="O18789" s="1" t="s">
        <v>18</v>
      </c>
      <c r="P18789" s="1" t="str">
        <f t="shared" si="620"/>
        <v>113.55000038</v>
      </c>
      <c r="Q18789" s="28">
        <f t="shared" si="621"/>
        <v>0</v>
      </c>
    </row>
    <row r="18790" spans="11:17" x14ac:dyDescent="0.35">
      <c r="K18790" s="1">
        <v>39</v>
      </c>
      <c r="L18790" s="1">
        <v>50000</v>
      </c>
      <c r="M18790" s="27">
        <v>3.5</v>
      </c>
      <c r="N18790" s="1">
        <v>11</v>
      </c>
      <c r="O18790" s="1" t="s">
        <v>18</v>
      </c>
      <c r="P18790" s="1" t="str">
        <f t="shared" si="620"/>
        <v>113.55000039</v>
      </c>
      <c r="Q18790" s="28">
        <f t="shared" si="621"/>
        <v>0</v>
      </c>
    </row>
    <row r="18791" spans="11:17" x14ac:dyDescent="0.35">
      <c r="K18791" s="1">
        <v>40</v>
      </c>
      <c r="L18791" s="1">
        <v>50000</v>
      </c>
      <c r="M18791" s="27">
        <v>3.5</v>
      </c>
      <c r="N18791" s="1">
        <v>11</v>
      </c>
      <c r="O18791" s="1" t="s">
        <v>18</v>
      </c>
      <c r="P18791" s="1" t="str">
        <f t="shared" si="620"/>
        <v>113.55000040</v>
      </c>
      <c r="Q18791" s="28">
        <f t="shared" si="621"/>
        <v>0</v>
      </c>
    </row>
    <row r="18792" spans="11:17" x14ac:dyDescent="0.35">
      <c r="K18792" s="1">
        <v>41</v>
      </c>
      <c r="L18792" s="1">
        <v>50000</v>
      </c>
      <c r="M18792" s="27">
        <v>3.5</v>
      </c>
      <c r="N18792" s="1">
        <v>11</v>
      </c>
      <c r="O18792" s="1" t="s">
        <v>18</v>
      </c>
      <c r="P18792" s="1" t="str">
        <f t="shared" si="620"/>
        <v>113.55000041</v>
      </c>
      <c r="Q18792" s="28">
        <f t="shared" si="621"/>
        <v>0</v>
      </c>
    </row>
    <row r="18793" spans="11:17" x14ac:dyDescent="0.35">
      <c r="K18793" s="1">
        <v>42</v>
      </c>
      <c r="L18793" s="1">
        <v>50000</v>
      </c>
      <c r="M18793" s="27">
        <v>3.5</v>
      </c>
      <c r="N18793" s="1">
        <v>11</v>
      </c>
      <c r="O18793" s="1" t="s">
        <v>18</v>
      </c>
      <c r="P18793" s="1" t="str">
        <f t="shared" si="620"/>
        <v>113.55000042</v>
      </c>
      <c r="Q18793" s="28">
        <f t="shared" si="621"/>
        <v>0</v>
      </c>
    </row>
    <row r="18794" spans="11:17" x14ac:dyDescent="0.35">
      <c r="K18794" s="1">
        <v>43</v>
      </c>
      <c r="L18794" s="1">
        <v>50000</v>
      </c>
      <c r="M18794" s="27">
        <v>3.5</v>
      </c>
      <c r="N18794" s="1">
        <v>11</v>
      </c>
      <c r="O18794" s="1" t="s">
        <v>18</v>
      </c>
      <c r="P18794" s="1" t="str">
        <f t="shared" si="620"/>
        <v>113.55000043</v>
      </c>
      <c r="Q18794" s="28">
        <f t="shared" si="621"/>
        <v>0</v>
      </c>
    </row>
    <row r="18795" spans="11:17" x14ac:dyDescent="0.35">
      <c r="K18795" s="1">
        <v>44</v>
      </c>
      <c r="L18795" s="1">
        <v>50000</v>
      </c>
      <c r="M18795" s="27">
        <v>3.5</v>
      </c>
      <c r="N18795" s="1">
        <v>11</v>
      </c>
      <c r="O18795" s="1" t="s">
        <v>18</v>
      </c>
      <c r="P18795" s="1" t="str">
        <f t="shared" si="620"/>
        <v>113.55000044</v>
      </c>
      <c r="Q18795" s="28">
        <f t="shared" si="621"/>
        <v>0</v>
      </c>
    </row>
    <row r="18796" spans="11:17" x14ac:dyDescent="0.35">
      <c r="K18796" s="1">
        <v>45</v>
      </c>
      <c r="L18796" s="1">
        <v>50000</v>
      </c>
      <c r="M18796" s="27">
        <v>3.5</v>
      </c>
      <c r="N18796" s="1">
        <v>11</v>
      </c>
      <c r="O18796" s="1" t="s">
        <v>18</v>
      </c>
      <c r="P18796" s="1" t="str">
        <f t="shared" si="620"/>
        <v>113.55000045</v>
      </c>
      <c r="Q18796" s="28">
        <f t="shared" si="621"/>
        <v>0</v>
      </c>
    </row>
    <row r="18797" spans="11:17" x14ac:dyDescent="0.35">
      <c r="K18797" s="1">
        <v>46</v>
      </c>
      <c r="L18797" s="1">
        <v>50000</v>
      </c>
      <c r="M18797" s="27">
        <v>3.5</v>
      </c>
      <c r="N18797" s="1">
        <v>11</v>
      </c>
      <c r="O18797" s="1" t="s">
        <v>33</v>
      </c>
      <c r="P18797" s="1" t="str">
        <f t="shared" si="620"/>
        <v>113.55000046</v>
      </c>
      <c r="Q18797" s="28">
        <f t="shared" si="621"/>
        <v>0</v>
      </c>
    </row>
    <row r="18798" spans="11:17" x14ac:dyDescent="0.35">
      <c r="K18798" s="1">
        <v>47</v>
      </c>
      <c r="L18798" s="1">
        <v>50000</v>
      </c>
      <c r="M18798" s="27">
        <v>3.5</v>
      </c>
      <c r="N18798" s="1">
        <v>11</v>
      </c>
      <c r="O18798" s="1" t="s">
        <v>33</v>
      </c>
      <c r="P18798" s="1" t="str">
        <f t="shared" si="620"/>
        <v>113.55000047</v>
      </c>
      <c r="Q18798" s="28">
        <f t="shared" si="621"/>
        <v>0</v>
      </c>
    </row>
    <row r="18799" spans="11:17" x14ac:dyDescent="0.35">
      <c r="K18799" s="1">
        <v>48</v>
      </c>
      <c r="L18799" s="1">
        <v>50000</v>
      </c>
      <c r="M18799" s="27">
        <v>3.5</v>
      </c>
      <c r="N18799" s="1">
        <v>11</v>
      </c>
      <c r="O18799" s="1" t="s">
        <v>33</v>
      </c>
      <c r="P18799" s="1" t="str">
        <f t="shared" si="620"/>
        <v>113.55000048</v>
      </c>
      <c r="Q18799" s="28">
        <f t="shared" si="621"/>
        <v>0</v>
      </c>
    </row>
    <row r="18800" spans="11:17" x14ac:dyDescent="0.35">
      <c r="K18800" s="1">
        <v>49</v>
      </c>
      <c r="L18800" s="1">
        <v>50000</v>
      </c>
      <c r="M18800" s="27">
        <v>3.5</v>
      </c>
      <c r="N18800" s="1">
        <v>11</v>
      </c>
      <c r="O18800" s="1" t="s">
        <v>33</v>
      </c>
      <c r="P18800" s="1" t="str">
        <f t="shared" si="620"/>
        <v>113.55000049</v>
      </c>
      <c r="Q18800" s="28">
        <f t="shared" si="621"/>
        <v>0</v>
      </c>
    </row>
    <row r="18801" spans="11:17" x14ac:dyDescent="0.35">
      <c r="K18801" s="1">
        <v>50</v>
      </c>
      <c r="L18801" s="1">
        <v>50000</v>
      </c>
      <c r="M18801" s="27">
        <v>3.5</v>
      </c>
      <c r="N18801" s="1">
        <v>11</v>
      </c>
      <c r="O18801" s="1" t="s">
        <v>33</v>
      </c>
      <c r="P18801" s="1" t="str">
        <f t="shared" si="620"/>
        <v>113.55000050</v>
      </c>
      <c r="Q18801" s="28">
        <f t="shared" si="621"/>
        <v>0</v>
      </c>
    </row>
    <row r="18802" spans="11:17" x14ac:dyDescent="0.35">
      <c r="K18802" s="1">
        <v>51</v>
      </c>
      <c r="L18802" s="1">
        <v>50000</v>
      </c>
      <c r="M18802" s="27">
        <v>3.5</v>
      </c>
      <c r="N18802" s="1">
        <v>11</v>
      </c>
      <c r="O18802" s="1" t="s">
        <v>33</v>
      </c>
      <c r="P18802" s="1" t="str">
        <f t="shared" si="620"/>
        <v>113.55000051</v>
      </c>
      <c r="Q18802" s="28">
        <f t="shared" si="621"/>
        <v>0</v>
      </c>
    </row>
    <row r="18803" spans="11:17" x14ac:dyDescent="0.35">
      <c r="K18803" s="1">
        <v>52</v>
      </c>
      <c r="L18803" s="1">
        <v>50000</v>
      </c>
      <c r="M18803" s="27">
        <v>3.5</v>
      </c>
      <c r="N18803" s="1">
        <v>11</v>
      </c>
      <c r="O18803" s="1" t="s">
        <v>33</v>
      </c>
      <c r="P18803" s="1" t="str">
        <f t="shared" si="620"/>
        <v>113.55000052</v>
      </c>
      <c r="Q18803" s="28">
        <f t="shared" si="621"/>
        <v>0</v>
      </c>
    </row>
    <row r="18804" spans="11:17" x14ac:dyDescent="0.35">
      <c r="K18804" s="1">
        <v>53</v>
      </c>
      <c r="L18804" s="1">
        <v>50000</v>
      </c>
      <c r="M18804" s="27">
        <v>3.5</v>
      </c>
      <c r="N18804" s="1">
        <v>11</v>
      </c>
      <c r="O18804" s="1" t="s">
        <v>33</v>
      </c>
      <c r="P18804" s="1" t="str">
        <f t="shared" si="620"/>
        <v>113.55000053</v>
      </c>
      <c r="Q18804" s="28">
        <f t="shared" si="621"/>
        <v>0</v>
      </c>
    </row>
    <row r="18805" spans="11:17" x14ac:dyDescent="0.35">
      <c r="K18805" s="1">
        <v>54</v>
      </c>
      <c r="L18805" s="1">
        <v>50000</v>
      </c>
      <c r="M18805" s="27">
        <v>3.5</v>
      </c>
      <c r="N18805" s="1">
        <v>11</v>
      </c>
      <c r="O18805" s="1" t="s">
        <v>33</v>
      </c>
      <c r="P18805" s="1" t="str">
        <f t="shared" si="620"/>
        <v>113.55000054</v>
      </c>
      <c r="Q18805" s="28">
        <f t="shared" si="621"/>
        <v>0</v>
      </c>
    </row>
    <row r="18806" spans="11:17" x14ac:dyDescent="0.35">
      <c r="K18806" s="1">
        <v>55</v>
      </c>
      <c r="L18806" s="1">
        <v>50000</v>
      </c>
      <c r="M18806" s="27">
        <v>3.5</v>
      </c>
      <c r="N18806" s="1">
        <v>11</v>
      </c>
      <c r="O18806" s="1" t="s">
        <v>33</v>
      </c>
      <c r="P18806" s="1" t="str">
        <f t="shared" si="620"/>
        <v>113.55000055</v>
      </c>
      <c r="Q18806" s="28">
        <f t="shared" si="621"/>
        <v>0</v>
      </c>
    </row>
    <row r="18807" spans="11:17" x14ac:dyDescent="0.35">
      <c r="K18807" s="1">
        <v>56</v>
      </c>
      <c r="L18807" s="1">
        <v>50000</v>
      </c>
      <c r="M18807" s="27">
        <v>3.5</v>
      </c>
      <c r="N18807" s="1">
        <v>11</v>
      </c>
      <c r="O18807" s="1" t="s">
        <v>27</v>
      </c>
      <c r="P18807" s="1" t="str">
        <f t="shared" si="620"/>
        <v>113.55000056</v>
      </c>
      <c r="Q18807" s="28">
        <f t="shared" si="621"/>
        <v>0</v>
      </c>
    </row>
    <row r="18808" spans="11:17" x14ac:dyDescent="0.35">
      <c r="K18808" s="1">
        <v>57</v>
      </c>
      <c r="L18808" s="1">
        <v>50000</v>
      </c>
      <c r="M18808" s="27">
        <v>3.5</v>
      </c>
      <c r="N18808" s="1">
        <v>11</v>
      </c>
      <c r="O18808" s="1" t="s">
        <v>27</v>
      </c>
      <c r="P18808" s="1" t="str">
        <f t="shared" si="620"/>
        <v>113.55000057</v>
      </c>
      <c r="Q18808" s="28">
        <f t="shared" si="621"/>
        <v>0</v>
      </c>
    </row>
    <row r="18809" spans="11:17" x14ac:dyDescent="0.35">
      <c r="K18809" s="1">
        <v>58</v>
      </c>
      <c r="L18809" s="1">
        <v>50000</v>
      </c>
      <c r="M18809" s="27">
        <v>3.5</v>
      </c>
      <c r="N18809" s="1">
        <v>11</v>
      </c>
      <c r="O18809" s="1" t="s">
        <v>27</v>
      </c>
      <c r="P18809" s="1" t="str">
        <f t="shared" si="620"/>
        <v>113.55000058</v>
      </c>
      <c r="Q18809" s="28">
        <f t="shared" si="621"/>
        <v>0</v>
      </c>
    </row>
    <row r="18810" spans="11:17" x14ac:dyDescent="0.35">
      <c r="K18810" s="1">
        <v>59</v>
      </c>
      <c r="L18810" s="1">
        <v>50000</v>
      </c>
      <c r="M18810" s="27">
        <v>3.5</v>
      </c>
      <c r="N18810" s="1">
        <v>11</v>
      </c>
      <c r="O18810" s="1" t="s">
        <v>27</v>
      </c>
      <c r="P18810" s="1" t="str">
        <f t="shared" si="620"/>
        <v>113.55000059</v>
      </c>
      <c r="Q18810" s="28">
        <f t="shared" si="621"/>
        <v>0</v>
      </c>
    </row>
    <row r="18811" spans="11:17" x14ac:dyDescent="0.35">
      <c r="K18811" s="1">
        <v>60</v>
      </c>
      <c r="L18811" s="1">
        <v>50000</v>
      </c>
      <c r="M18811" s="27">
        <v>3.5</v>
      </c>
      <c r="N18811" s="1">
        <v>11</v>
      </c>
      <c r="O18811" s="1" t="s">
        <v>27</v>
      </c>
      <c r="P18811" s="1" t="str">
        <f t="shared" si="620"/>
        <v>113.55000060</v>
      </c>
      <c r="Q18811" s="28">
        <f t="shared" si="621"/>
        <v>0</v>
      </c>
    </row>
    <row r="18812" spans="11:17" x14ac:dyDescent="0.35">
      <c r="K18812" s="1">
        <v>61</v>
      </c>
      <c r="L18812" s="1">
        <v>50000</v>
      </c>
      <c r="M18812" s="27">
        <v>3.5</v>
      </c>
      <c r="N18812" s="1">
        <v>11</v>
      </c>
      <c r="O18812" s="1" t="s">
        <v>27</v>
      </c>
      <c r="P18812" s="1" t="str">
        <f t="shared" si="620"/>
        <v>113.55000061</v>
      </c>
      <c r="Q18812" s="28">
        <f t="shared" si="621"/>
        <v>0</v>
      </c>
    </row>
    <row r="18813" spans="11:17" x14ac:dyDescent="0.35">
      <c r="K18813" s="1">
        <v>62</v>
      </c>
      <c r="L18813" s="1">
        <v>50000</v>
      </c>
      <c r="M18813" s="27">
        <v>3.5</v>
      </c>
      <c r="N18813" s="1">
        <v>11</v>
      </c>
      <c r="O18813" s="1" t="s">
        <v>27</v>
      </c>
      <c r="P18813" s="1" t="str">
        <f t="shared" si="620"/>
        <v>113.55000062</v>
      </c>
      <c r="Q18813" s="28">
        <f t="shared" si="621"/>
        <v>0</v>
      </c>
    </row>
    <row r="18814" spans="11:17" x14ac:dyDescent="0.35">
      <c r="K18814" s="1">
        <v>63</v>
      </c>
      <c r="L18814" s="1">
        <v>50000</v>
      </c>
      <c r="M18814" s="27">
        <v>3.5</v>
      </c>
      <c r="N18814" s="1">
        <v>11</v>
      </c>
      <c r="O18814" s="1" t="s">
        <v>27</v>
      </c>
      <c r="P18814" s="1" t="str">
        <f t="shared" si="620"/>
        <v>113.55000063</v>
      </c>
      <c r="Q18814" s="28">
        <f t="shared" si="621"/>
        <v>0</v>
      </c>
    </row>
    <row r="18815" spans="11:17" x14ac:dyDescent="0.35">
      <c r="K18815" s="1">
        <v>64</v>
      </c>
      <c r="L18815" s="1">
        <v>50000</v>
      </c>
      <c r="M18815" s="27">
        <v>3.5</v>
      </c>
      <c r="N18815" s="1">
        <v>11</v>
      </c>
      <c r="O18815" s="1" t="s">
        <v>27</v>
      </c>
      <c r="P18815" s="1" t="str">
        <f t="shared" si="620"/>
        <v>113.55000064</v>
      </c>
      <c r="Q18815" s="28">
        <f t="shared" si="621"/>
        <v>0</v>
      </c>
    </row>
    <row r="18816" spans="11:17" x14ac:dyDescent="0.35">
      <c r="K18816" s="1">
        <v>65</v>
      </c>
      <c r="L18816" s="1">
        <v>50000</v>
      </c>
      <c r="M18816" s="27">
        <v>3.5</v>
      </c>
      <c r="N18816" s="1">
        <v>11</v>
      </c>
      <c r="O18816" s="1" t="s">
        <v>27</v>
      </c>
      <c r="P18816" s="1" t="str">
        <f t="shared" si="620"/>
        <v>113.55000065</v>
      </c>
      <c r="Q18816" s="28">
        <f t="shared" si="621"/>
        <v>0</v>
      </c>
    </row>
    <row r="18817" spans="11:17" x14ac:dyDescent="0.35">
      <c r="K18817" s="1">
        <v>66</v>
      </c>
      <c r="L18817" s="1">
        <v>50000</v>
      </c>
      <c r="M18817" s="27">
        <v>3.5</v>
      </c>
      <c r="N18817" s="1">
        <v>11</v>
      </c>
      <c r="O18817" s="1" t="s">
        <v>27</v>
      </c>
      <c r="P18817" s="1" t="str">
        <f t="shared" si="620"/>
        <v>113.55000066</v>
      </c>
      <c r="Q18817" s="28">
        <f t="shared" si="621"/>
        <v>0</v>
      </c>
    </row>
    <row r="18818" spans="11:17" x14ac:dyDescent="0.35">
      <c r="K18818" s="1">
        <v>67</v>
      </c>
      <c r="L18818" s="1">
        <v>50000</v>
      </c>
      <c r="M18818" s="27">
        <v>3.5</v>
      </c>
      <c r="N18818" s="1">
        <v>11</v>
      </c>
      <c r="O18818" s="1" t="s">
        <v>27</v>
      </c>
      <c r="P18818" s="1" t="str">
        <f t="shared" si="620"/>
        <v>113.55000067</v>
      </c>
      <c r="Q18818" s="28">
        <f t="shared" si="621"/>
        <v>0</v>
      </c>
    </row>
    <row r="18819" spans="11:17" x14ac:dyDescent="0.35">
      <c r="K18819" s="1">
        <v>68</v>
      </c>
      <c r="L18819" s="1">
        <v>50000</v>
      </c>
      <c r="M18819" s="27">
        <v>3.5</v>
      </c>
      <c r="N18819" s="1">
        <v>11</v>
      </c>
      <c r="O18819" s="1" t="s">
        <v>27</v>
      </c>
      <c r="P18819" s="1" t="str">
        <f t="shared" ref="P18819:P18882" si="622">N18819&amp;M18819&amp;L18819&amp;K18819</f>
        <v>113.55000068</v>
      </c>
      <c r="Q18819" s="28">
        <f t="shared" ref="Q18819:Q18882" si="623">VLOOKUP(O18819&amp;L18819&amp;M18819&amp;N18819,$W$2:$X$1051,2,FALSE)</f>
        <v>0</v>
      </c>
    </row>
    <row r="18820" spans="11:17" x14ac:dyDescent="0.35">
      <c r="K18820" s="1">
        <v>69</v>
      </c>
      <c r="L18820" s="1">
        <v>50000</v>
      </c>
      <c r="M18820" s="27">
        <v>3.5</v>
      </c>
      <c r="N18820" s="1">
        <v>11</v>
      </c>
      <c r="O18820" s="1" t="s">
        <v>27</v>
      </c>
      <c r="P18820" s="1" t="str">
        <f t="shared" si="622"/>
        <v>113.55000069</v>
      </c>
      <c r="Q18820" s="28">
        <f t="shared" si="623"/>
        <v>0</v>
      </c>
    </row>
    <row r="18821" spans="11:17" x14ac:dyDescent="0.35">
      <c r="K18821" s="1">
        <v>70</v>
      </c>
      <c r="L18821" s="1">
        <v>50000</v>
      </c>
      <c r="M18821" s="27">
        <v>3.5</v>
      </c>
      <c r="N18821" s="1">
        <v>11</v>
      </c>
      <c r="O18821" s="1" t="s">
        <v>27</v>
      </c>
      <c r="P18821" s="1" t="str">
        <f t="shared" si="622"/>
        <v>113.55000070</v>
      </c>
      <c r="Q18821" s="28">
        <f t="shared" si="623"/>
        <v>0</v>
      </c>
    </row>
    <row r="18822" spans="11:17" x14ac:dyDescent="0.35">
      <c r="K18822" s="1">
        <v>71</v>
      </c>
      <c r="L18822" s="1">
        <v>50000</v>
      </c>
      <c r="M18822" s="27">
        <v>3.5</v>
      </c>
      <c r="N18822" s="1">
        <v>11</v>
      </c>
      <c r="O18822" s="1" t="s">
        <v>27</v>
      </c>
      <c r="P18822" s="1" t="str">
        <f t="shared" si="622"/>
        <v>113.55000071</v>
      </c>
      <c r="Q18822" s="28">
        <f t="shared" si="623"/>
        <v>0</v>
      </c>
    </row>
    <row r="18823" spans="11:17" x14ac:dyDescent="0.35">
      <c r="K18823" s="1">
        <v>72</v>
      </c>
      <c r="L18823" s="1">
        <v>50000</v>
      </c>
      <c r="M18823" s="27">
        <v>3.5</v>
      </c>
      <c r="N18823" s="1">
        <v>11</v>
      </c>
      <c r="O18823" s="1" t="s">
        <v>27</v>
      </c>
      <c r="P18823" s="1" t="str">
        <f t="shared" si="622"/>
        <v>113.55000072</v>
      </c>
      <c r="Q18823" s="28">
        <f t="shared" si="623"/>
        <v>0</v>
      </c>
    </row>
    <row r="18824" spans="11:17" x14ac:dyDescent="0.35">
      <c r="K18824" s="1">
        <v>73</v>
      </c>
      <c r="L18824" s="1">
        <v>50000</v>
      </c>
      <c r="M18824" s="27">
        <v>3.5</v>
      </c>
      <c r="N18824" s="1">
        <v>11</v>
      </c>
      <c r="O18824" s="1" t="s">
        <v>27</v>
      </c>
      <c r="P18824" s="1" t="str">
        <f t="shared" si="622"/>
        <v>113.55000073</v>
      </c>
      <c r="Q18824" s="28">
        <f t="shared" si="623"/>
        <v>0</v>
      </c>
    </row>
    <row r="18825" spans="11:17" x14ac:dyDescent="0.35">
      <c r="K18825" s="1">
        <v>74</v>
      </c>
      <c r="L18825" s="1">
        <v>50000</v>
      </c>
      <c r="M18825" s="27">
        <v>3.5</v>
      </c>
      <c r="N18825" s="1">
        <v>11</v>
      </c>
      <c r="O18825" s="1" t="s">
        <v>27</v>
      </c>
      <c r="P18825" s="1" t="str">
        <f t="shared" si="622"/>
        <v>113.55000074</v>
      </c>
      <c r="Q18825" s="28">
        <f t="shared" si="623"/>
        <v>0</v>
      </c>
    </row>
    <row r="18826" spans="11:17" x14ac:dyDescent="0.35">
      <c r="K18826" s="1">
        <v>75</v>
      </c>
      <c r="L18826" s="1">
        <v>50000</v>
      </c>
      <c r="M18826" s="27">
        <v>3.5</v>
      </c>
      <c r="N18826" s="1">
        <v>11</v>
      </c>
      <c r="O18826" s="1" t="s">
        <v>27</v>
      </c>
      <c r="P18826" s="1" t="str">
        <f t="shared" si="622"/>
        <v>113.55000075</v>
      </c>
      <c r="Q18826" s="28">
        <f t="shared" si="623"/>
        <v>0</v>
      </c>
    </row>
    <row r="18827" spans="11:17" x14ac:dyDescent="0.35">
      <c r="K18827" s="1">
        <v>76</v>
      </c>
      <c r="L18827" s="1">
        <v>50000</v>
      </c>
      <c r="M18827" s="27">
        <v>3.5</v>
      </c>
      <c r="N18827" s="1">
        <v>11</v>
      </c>
      <c r="O18827" s="1" t="s">
        <v>27</v>
      </c>
      <c r="P18827" s="1" t="str">
        <f t="shared" si="622"/>
        <v>113.55000076</v>
      </c>
      <c r="Q18827" s="28">
        <f t="shared" si="623"/>
        <v>0</v>
      </c>
    </row>
    <row r="18828" spans="11:17" x14ac:dyDescent="0.35">
      <c r="K18828" s="1">
        <v>77</v>
      </c>
      <c r="L18828" s="1">
        <v>50000</v>
      </c>
      <c r="M18828" s="27">
        <v>3.5</v>
      </c>
      <c r="N18828" s="1">
        <v>11</v>
      </c>
      <c r="O18828" s="1" t="s">
        <v>27</v>
      </c>
      <c r="P18828" s="1" t="str">
        <f t="shared" si="622"/>
        <v>113.55000077</v>
      </c>
      <c r="Q18828" s="28">
        <f t="shared" si="623"/>
        <v>0</v>
      </c>
    </row>
    <row r="18829" spans="11:17" x14ac:dyDescent="0.35">
      <c r="K18829" s="1">
        <v>78</v>
      </c>
      <c r="L18829" s="1">
        <v>50000</v>
      </c>
      <c r="M18829" s="27">
        <v>3.5</v>
      </c>
      <c r="N18829" s="1">
        <v>11</v>
      </c>
      <c r="O18829" s="1" t="s">
        <v>27</v>
      </c>
      <c r="P18829" s="1" t="str">
        <f t="shared" si="622"/>
        <v>113.55000078</v>
      </c>
      <c r="Q18829" s="28">
        <f t="shared" si="623"/>
        <v>0</v>
      </c>
    </row>
    <row r="18830" spans="11:17" x14ac:dyDescent="0.35">
      <c r="K18830" s="1">
        <v>79</v>
      </c>
      <c r="L18830" s="1">
        <v>50000</v>
      </c>
      <c r="M18830" s="27">
        <v>3.5</v>
      </c>
      <c r="N18830" s="1">
        <v>11</v>
      </c>
      <c r="O18830" s="1" t="s">
        <v>27</v>
      </c>
      <c r="P18830" s="1" t="str">
        <f t="shared" si="622"/>
        <v>113.55000079</v>
      </c>
      <c r="Q18830" s="28">
        <f t="shared" si="623"/>
        <v>0</v>
      </c>
    </row>
    <row r="18831" spans="11:17" x14ac:dyDescent="0.35">
      <c r="K18831" s="1">
        <v>80</v>
      </c>
      <c r="L18831" s="1">
        <v>50000</v>
      </c>
      <c r="M18831" s="27">
        <v>3.5</v>
      </c>
      <c r="N18831" s="1">
        <v>11</v>
      </c>
      <c r="O18831" s="1" t="s">
        <v>27</v>
      </c>
      <c r="P18831" s="1" t="str">
        <f t="shared" si="622"/>
        <v>113.55000080</v>
      </c>
      <c r="Q18831" s="28">
        <f t="shared" si="623"/>
        <v>0</v>
      </c>
    </row>
    <row r="18832" spans="11:17" x14ac:dyDescent="0.35">
      <c r="K18832" s="1">
        <v>81</v>
      </c>
      <c r="L18832" s="1">
        <v>50000</v>
      </c>
      <c r="M18832" s="27">
        <v>3.5</v>
      </c>
      <c r="N18832" s="1">
        <v>11</v>
      </c>
      <c r="O18832" s="1" t="s">
        <v>27</v>
      </c>
      <c r="P18832" s="1" t="str">
        <f t="shared" si="622"/>
        <v>113.55000081</v>
      </c>
      <c r="Q18832" s="28">
        <f t="shared" si="623"/>
        <v>0</v>
      </c>
    </row>
    <row r="18833" spans="11:17" x14ac:dyDescent="0.35">
      <c r="K18833" s="1">
        <v>82</v>
      </c>
      <c r="L18833" s="1">
        <v>50000</v>
      </c>
      <c r="M18833" s="27">
        <v>3.5</v>
      </c>
      <c r="N18833" s="1">
        <v>11</v>
      </c>
      <c r="O18833" s="1" t="s">
        <v>27</v>
      </c>
      <c r="P18833" s="1" t="str">
        <f t="shared" si="622"/>
        <v>113.55000082</v>
      </c>
      <c r="Q18833" s="28">
        <f t="shared" si="623"/>
        <v>0</v>
      </c>
    </row>
    <row r="18834" spans="11:17" x14ac:dyDescent="0.35">
      <c r="K18834" s="1">
        <v>83</v>
      </c>
      <c r="L18834" s="1">
        <v>50000</v>
      </c>
      <c r="M18834" s="27">
        <v>3.5</v>
      </c>
      <c r="N18834" s="1">
        <v>11</v>
      </c>
      <c r="O18834" s="1" t="s">
        <v>27</v>
      </c>
      <c r="P18834" s="1" t="str">
        <f t="shared" si="622"/>
        <v>113.55000083</v>
      </c>
      <c r="Q18834" s="28">
        <f t="shared" si="623"/>
        <v>0</v>
      </c>
    </row>
    <row r="18835" spans="11:17" x14ac:dyDescent="0.35">
      <c r="K18835" s="1">
        <v>84</v>
      </c>
      <c r="L18835" s="1">
        <v>50000</v>
      </c>
      <c r="M18835" s="27">
        <v>3.5</v>
      </c>
      <c r="N18835" s="1">
        <v>11</v>
      </c>
      <c r="O18835" s="1" t="s">
        <v>27</v>
      </c>
      <c r="P18835" s="1" t="str">
        <f t="shared" si="622"/>
        <v>113.55000084</v>
      </c>
      <c r="Q18835" s="28">
        <f t="shared" si="623"/>
        <v>0</v>
      </c>
    </row>
    <row r="18836" spans="11:17" x14ac:dyDescent="0.35">
      <c r="K18836" s="1">
        <v>85</v>
      </c>
      <c r="L18836" s="1">
        <v>50000</v>
      </c>
      <c r="M18836" s="27">
        <v>3.5</v>
      </c>
      <c r="N18836" s="1">
        <v>11</v>
      </c>
      <c r="O18836" s="1" t="s">
        <v>27</v>
      </c>
      <c r="P18836" s="1" t="str">
        <f t="shared" si="622"/>
        <v>113.55000085</v>
      </c>
      <c r="Q18836" s="28">
        <f t="shared" si="623"/>
        <v>0</v>
      </c>
    </row>
    <row r="18837" spans="11:17" x14ac:dyDescent="0.35">
      <c r="K18837" s="1">
        <v>86</v>
      </c>
      <c r="L18837" s="1">
        <v>50000</v>
      </c>
      <c r="M18837" s="27">
        <v>3.5</v>
      </c>
      <c r="N18837" s="1">
        <v>11</v>
      </c>
      <c r="O18837" s="1" t="s">
        <v>27</v>
      </c>
      <c r="P18837" s="1" t="str">
        <f t="shared" si="622"/>
        <v>113.55000086</v>
      </c>
      <c r="Q18837" s="28">
        <f t="shared" si="623"/>
        <v>0</v>
      </c>
    </row>
    <row r="18838" spans="11:17" x14ac:dyDescent="0.35">
      <c r="K18838" s="1">
        <v>87</v>
      </c>
      <c r="L18838" s="1">
        <v>50000</v>
      </c>
      <c r="M18838" s="27">
        <v>3.5</v>
      </c>
      <c r="N18838" s="1">
        <v>11</v>
      </c>
      <c r="O18838" s="1" t="s">
        <v>27</v>
      </c>
      <c r="P18838" s="1" t="str">
        <f t="shared" si="622"/>
        <v>113.55000087</v>
      </c>
      <c r="Q18838" s="28">
        <f t="shared" si="623"/>
        <v>0</v>
      </c>
    </row>
    <row r="18839" spans="11:17" x14ac:dyDescent="0.35">
      <c r="K18839" s="1">
        <v>88</v>
      </c>
      <c r="L18839" s="1">
        <v>50000</v>
      </c>
      <c r="M18839" s="27">
        <v>3.5</v>
      </c>
      <c r="N18839" s="1">
        <v>11</v>
      </c>
      <c r="O18839" s="1" t="s">
        <v>27</v>
      </c>
      <c r="P18839" s="1" t="str">
        <f t="shared" si="622"/>
        <v>113.55000088</v>
      </c>
      <c r="Q18839" s="28">
        <f t="shared" si="623"/>
        <v>0</v>
      </c>
    </row>
    <row r="18840" spans="11:17" x14ac:dyDescent="0.35">
      <c r="K18840" s="1">
        <v>89</v>
      </c>
      <c r="L18840" s="1">
        <v>50000</v>
      </c>
      <c r="M18840" s="27">
        <v>3.5</v>
      </c>
      <c r="N18840" s="1">
        <v>11</v>
      </c>
      <c r="O18840" s="1" t="s">
        <v>27</v>
      </c>
      <c r="P18840" s="1" t="str">
        <f t="shared" si="622"/>
        <v>113.55000089</v>
      </c>
      <c r="Q18840" s="28">
        <f t="shared" si="623"/>
        <v>0</v>
      </c>
    </row>
    <row r="18841" spans="11:17" x14ac:dyDescent="0.35">
      <c r="K18841" s="1">
        <v>90</v>
      </c>
      <c r="L18841" s="1">
        <v>50000</v>
      </c>
      <c r="M18841" s="27">
        <v>3.5</v>
      </c>
      <c r="N18841" s="1">
        <v>11</v>
      </c>
      <c r="O18841" s="1" t="s">
        <v>27</v>
      </c>
      <c r="P18841" s="1" t="str">
        <f t="shared" si="622"/>
        <v>113.55000090</v>
      </c>
      <c r="Q18841" s="28">
        <f t="shared" si="623"/>
        <v>0</v>
      </c>
    </row>
    <row r="18842" spans="11:17" x14ac:dyDescent="0.35">
      <c r="K18842" s="1">
        <v>91</v>
      </c>
      <c r="L18842" s="1">
        <v>50000</v>
      </c>
      <c r="M18842" s="27">
        <v>3.5</v>
      </c>
      <c r="N18842" s="1">
        <v>11</v>
      </c>
      <c r="O18842" s="1" t="s">
        <v>27</v>
      </c>
      <c r="P18842" s="1" t="str">
        <f t="shared" si="622"/>
        <v>113.55000091</v>
      </c>
      <c r="Q18842" s="28">
        <f t="shared" si="623"/>
        <v>0</v>
      </c>
    </row>
    <row r="18843" spans="11:17" x14ac:dyDescent="0.35">
      <c r="K18843" s="1">
        <v>92</v>
      </c>
      <c r="L18843" s="1">
        <v>50000</v>
      </c>
      <c r="M18843" s="27">
        <v>3.5</v>
      </c>
      <c r="N18843" s="1">
        <v>11</v>
      </c>
      <c r="O18843" s="1" t="s">
        <v>27</v>
      </c>
      <c r="P18843" s="1" t="str">
        <f t="shared" si="622"/>
        <v>113.55000092</v>
      </c>
      <c r="Q18843" s="28">
        <f t="shared" si="623"/>
        <v>0</v>
      </c>
    </row>
    <row r="18844" spans="11:17" x14ac:dyDescent="0.35">
      <c r="K18844" s="1">
        <v>93</v>
      </c>
      <c r="L18844" s="1">
        <v>50000</v>
      </c>
      <c r="M18844" s="27">
        <v>3.5</v>
      </c>
      <c r="N18844" s="1">
        <v>11</v>
      </c>
      <c r="O18844" s="1" t="s">
        <v>27</v>
      </c>
      <c r="P18844" s="1" t="str">
        <f t="shared" si="622"/>
        <v>113.55000093</v>
      </c>
      <c r="Q18844" s="28">
        <f t="shared" si="623"/>
        <v>0</v>
      </c>
    </row>
    <row r="18845" spans="11:17" x14ac:dyDescent="0.35">
      <c r="K18845" s="1">
        <v>94</v>
      </c>
      <c r="L18845" s="1">
        <v>50000</v>
      </c>
      <c r="M18845" s="27">
        <v>3.5</v>
      </c>
      <c r="N18845" s="1">
        <v>11</v>
      </c>
      <c r="O18845" s="1" t="s">
        <v>27</v>
      </c>
      <c r="P18845" s="1" t="str">
        <f t="shared" si="622"/>
        <v>113.55000094</v>
      </c>
      <c r="Q18845" s="28">
        <f t="shared" si="623"/>
        <v>0</v>
      </c>
    </row>
    <row r="18846" spans="11:17" x14ac:dyDescent="0.35">
      <c r="K18846" s="1">
        <v>95</v>
      </c>
      <c r="L18846" s="1">
        <v>50000</v>
      </c>
      <c r="M18846" s="27">
        <v>3.5</v>
      </c>
      <c r="N18846" s="1">
        <v>11</v>
      </c>
      <c r="O18846" s="1" t="s">
        <v>27</v>
      </c>
      <c r="P18846" s="1" t="str">
        <f t="shared" si="622"/>
        <v>113.55000095</v>
      </c>
      <c r="Q18846" s="28">
        <f t="shared" si="623"/>
        <v>0</v>
      </c>
    </row>
    <row r="18847" spans="11:17" x14ac:dyDescent="0.35">
      <c r="K18847" s="1">
        <v>96</v>
      </c>
      <c r="L18847" s="1">
        <v>50000</v>
      </c>
      <c r="M18847" s="27">
        <v>3.5</v>
      </c>
      <c r="N18847" s="1">
        <v>11</v>
      </c>
      <c r="O18847" s="1" t="s">
        <v>27</v>
      </c>
      <c r="P18847" s="1" t="str">
        <f t="shared" si="622"/>
        <v>113.55000096</v>
      </c>
      <c r="Q18847" s="28">
        <f t="shared" si="623"/>
        <v>0</v>
      </c>
    </row>
    <row r="18848" spans="11:17" x14ac:dyDescent="0.35">
      <c r="K18848" s="1">
        <v>97</v>
      </c>
      <c r="L18848" s="1">
        <v>50000</v>
      </c>
      <c r="M18848" s="27">
        <v>3.5</v>
      </c>
      <c r="N18848" s="1">
        <v>11</v>
      </c>
      <c r="O18848" s="1" t="s">
        <v>27</v>
      </c>
      <c r="P18848" s="1" t="str">
        <f t="shared" si="622"/>
        <v>113.55000097</v>
      </c>
      <c r="Q18848" s="28">
        <f t="shared" si="623"/>
        <v>0</v>
      </c>
    </row>
    <row r="18849" spans="11:17" x14ac:dyDescent="0.35">
      <c r="K18849" s="1">
        <v>98</v>
      </c>
      <c r="L18849" s="1">
        <v>50000</v>
      </c>
      <c r="M18849" s="27">
        <v>3.5</v>
      </c>
      <c r="N18849" s="1">
        <v>11</v>
      </c>
      <c r="O18849" s="1" t="s">
        <v>27</v>
      </c>
      <c r="P18849" s="1" t="str">
        <f t="shared" si="622"/>
        <v>113.55000098</v>
      </c>
      <c r="Q18849" s="28">
        <f t="shared" si="623"/>
        <v>0</v>
      </c>
    </row>
    <row r="18850" spans="11:17" x14ac:dyDescent="0.35">
      <c r="K18850" s="1">
        <v>99</v>
      </c>
      <c r="L18850" s="1">
        <v>50000</v>
      </c>
      <c r="M18850" s="27">
        <v>3.5</v>
      </c>
      <c r="N18850" s="1">
        <v>11</v>
      </c>
      <c r="O18850" s="1" t="s">
        <v>27</v>
      </c>
      <c r="P18850" s="1" t="str">
        <f t="shared" si="622"/>
        <v>113.55000099</v>
      </c>
      <c r="Q18850" s="28">
        <f t="shared" si="623"/>
        <v>0</v>
      </c>
    </row>
    <row r="18851" spans="11:17" x14ac:dyDescent="0.35">
      <c r="K18851" s="1">
        <v>100</v>
      </c>
      <c r="L18851" s="1">
        <v>50000</v>
      </c>
      <c r="M18851" s="27">
        <v>3.5</v>
      </c>
      <c r="N18851" s="1">
        <v>11</v>
      </c>
      <c r="O18851" s="1" t="s">
        <v>27</v>
      </c>
      <c r="P18851" s="1" t="str">
        <f t="shared" si="622"/>
        <v>113.550000100</v>
      </c>
      <c r="Q18851" s="28">
        <f t="shared" si="623"/>
        <v>0</v>
      </c>
    </row>
    <row r="18852" spans="11:17" x14ac:dyDescent="0.35">
      <c r="K18852" s="1">
        <v>101</v>
      </c>
      <c r="L18852" s="1">
        <v>50000</v>
      </c>
      <c r="M18852" s="27">
        <v>3.5</v>
      </c>
      <c r="N18852" s="1">
        <v>11</v>
      </c>
      <c r="O18852" s="1" t="s">
        <v>27</v>
      </c>
      <c r="P18852" s="1" t="str">
        <f t="shared" si="622"/>
        <v>113.550000101</v>
      </c>
      <c r="Q18852" s="28">
        <f t="shared" si="623"/>
        <v>0</v>
      </c>
    </row>
    <row r="18853" spans="11:17" x14ac:dyDescent="0.35">
      <c r="K18853" s="1">
        <v>102</v>
      </c>
      <c r="L18853" s="1">
        <v>50000</v>
      </c>
      <c r="M18853" s="27">
        <v>3.5</v>
      </c>
      <c r="N18853" s="1">
        <v>11</v>
      </c>
      <c r="O18853" s="1" t="s">
        <v>27</v>
      </c>
      <c r="P18853" s="1" t="str">
        <f t="shared" si="622"/>
        <v>113.550000102</v>
      </c>
      <c r="Q18853" s="28">
        <f t="shared" si="623"/>
        <v>0</v>
      </c>
    </row>
    <row r="18854" spans="11:17" x14ac:dyDescent="0.35">
      <c r="K18854" s="1">
        <v>103</v>
      </c>
      <c r="L18854" s="1">
        <v>50000</v>
      </c>
      <c r="M18854" s="27">
        <v>3.5</v>
      </c>
      <c r="N18854" s="1">
        <v>11</v>
      </c>
      <c r="O18854" s="1" t="s">
        <v>27</v>
      </c>
      <c r="P18854" s="1" t="str">
        <f t="shared" si="622"/>
        <v>113.550000103</v>
      </c>
      <c r="Q18854" s="28">
        <f t="shared" si="623"/>
        <v>0</v>
      </c>
    </row>
    <row r="18855" spans="11:17" x14ac:dyDescent="0.35">
      <c r="K18855" s="1">
        <v>104</v>
      </c>
      <c r="L18855" s="1">
        <v>50000</v>
      </c>
      <c r="M18855" s="27">
        <v>3.5</v>
      </c>
      <c r="N18855" s="1">
        <v>11</v>
      </c>
      <c r="O18855" s="1" t="s">
        <v>27</v>
      </c>
      <c r="P18855" s="1" t="str">
        <f t="shared" si="622"/>
        <v>113.550000104</v>
      </c>
      <c r="Q18855" s="28">
        <f t="shared" si="623"/>
        <v>0</v>
      </c>
    </row>
    <row r="18856" spans="11:17" x14ac:dyDescent="0.35">
      <c r="K18856" s="1">
        <v>105</v>
      </c>
      <c r="L18856" s="1">
        <v>50000</v>
      </c>
      <c r="M18856" s="27">
        <v>3.5</v>
      </c>
      <c r="N18856" s="1">
        <v>11</v>
      </c>
      <c r="O18856" s="1" t="s">
        <v>27</v>
      </c>
      <c r="P18856" s="1" t="str">
        <f t="shared" si="622"/>
        <v>113.550000105</v>
      </c>
      <c r="Q18856" s="28">
        <f t="shared" si="623"/>
        <v>0</v>
      </c>
    </row>
    <row r="18857" spans="11:17" x14ac:dyDescent="0.35">
      <c r="K18857" s="1">
        <v>106</v>
      </c>
      <c r="L18857" s="1">
        <v>50000</v>
      </c>
      <c r="M18857" s="27">
        <v>3.5</v>
      </c>
      <c r="N18857" s="1">
        <v>11</v>
      </c>
      <c r="O18857" s="1" t="s">
        <v>27</v>
      </c>
      <c r="P18857" s="1" t="str">
        <f t="shared" si="622"/>
        <v>113.550000106</v>
      </c>
      <c r="Q18857" s="28">
        <f t="shared" si="623"/>
        <v>0</v>
      </c>
    </row>
    <row r="18858" spans="11:17" x14ac:dyDescent="0.35">
      <c r="K18858" s="1">
        <v>107</v>
      </c>
      <c r="L18858" s="1">
        <v>50000</v>
      </c>
      <c r="M18858" s="27">
        <v>3.5</v>
      </c>
      <c r="N18858" s="1">
        <v>11</v>
      </c>
      <c r="O18858" s="1" t="s">
        <v>27</v>
      </c>
      <c r="P18858" s="1" t="str">
        <f t="shared" si="622"/>
        <v>113.550000107</v>
      </c>
      <c r="Q18858" s="28">
        <f t="shared" si="623"/>
        <v>0</v>
      </c>
    </row>
    <row r="18859" spans="11:17" x14ac:dyDescent="0.35">
      <c r="K18859" s="1">
        <v>108</v>
      </c>
      <c r="L18859" s="1">
        <v>50000</v>
      </c>
      <c r="M18859" s="27">
        <v>3.5</v>
      </c>
      <c r="N18859" s="1">
        <v>11</v>
      </c>
      <c r="O18859" s="1" t="s">
        <v>27</v>
      </c>
      <c r="P18859" s="1" t="str">
        <f t="shared" si="622"/>
        <v>113.550000108</v>
      </c>
      <c r="Q18859" s="28">
        <f t="shared" si="623"/>
        <v>0</v>
      </c>
    </row>
    <row r="18860" spans="11:17" x14ac:dyDescent="0.35">
      <c r="K18860" s="1">
        <v>109</v>
      </c>
      <c r="L18860" s="1">
        <v>50000</v>
      </c>
      <c r="M18860" s="27">
        <v>3.5</v>
      </c>
      <c r="N18860" s="1">
        <v>11</v>
      </c>
      <c r="O18860" s="1" t="s">
        <v>27</v>
      </c>
      <c r="P18860" s="1" t="str">
        <f t="shared" si="622"/>
        <v>113.550000109</v>
      </c>
      <c r="Q18860" s="28">
        <f t="shared" si="623"/>
        <v>0</v>
      </c>
    </row>
    <row r="18861" spans="11:17" x14ac:dyDescent="0.35">
      <c r="K18861" s="1">
        <v>110</v>
      </c>
      <c r="L18861" s="1">
        <v>50000</v>
      </c>
      <c r="M18861" s="27">
        <v>3.5</v>
      </c>
      <c r="N18861" s="1">
        <v>11</v>
      </c>
      <c r="O18861" s="1" t="s">
        <v>27</v>
      </c>
      <c r="P18861" s="1" t="str">
        <f t="shared" si="622"/>
        <v>113.550000110</v>
      </c>
      <c r="Q18861" s="28">
        <f t="shared" si="623"/>
        <v>0</v>
      </c>
    </row>
    <row r="18862" spans="11:17" x14ac:dyDescent="0.35">
      <c r="K18862" s="1">
        <v>111</v>
      </c>
      <c r="L18862" s="1">
        <v>50000</v>
      </c>
      <c r="M18862" s="27">
        <v>3.5</v>
      </c>
      <c r="N18862" s="1">
        <v>11</v>
      </c>
      <c r="O18862" s="1" t="s">
        <v>27</v>
      </c>
      <c r="P18862" s="1" t="str">
        <f t="shared" si="622"/>
        <v>113.550000111</v>
      </c>
      <c r="Q18862" s="28">
        <f t="shared" si="623"/>
        <v>0</v>
      </c>
    </row>
    <row r="18863" spans="11:17" x14ac:dyDescent="0.35">
      <c r="K18863" s="1">
        <v>112</v>
      </c>
      <c r="L18863" s="1">
        <v>50000</v>
      </c>
      <c r="M18863" s="27">
        <v>3.5</v>
      </c>
      <c r="N18863" s="1">
        <v>11</v>
      </c>
      <c r="O18863" s="1" t="s">
        <v>27</v>
      </c>
      <c r="P18863" s="1" t="str">
        <f t="shared" si="622"/>
        <v>113.550000112</v>
      </c>
      <c r="Q18863" s="28">
        <f t="shared" si="623"/>
        <v>0</v>
      </c>
    </row>
    <row r="18864" spans="11:17" x14ac:dyDescent="0.35">
      <c r="K18864" s="1">
        <v>113</v>
      </c>
      <c r="L18864" s="1">
        <v>50000</v>
      </c>
      <c r="M18864" s="27">
        <v>3.5</v>
      </c>
      <c r="N18864" s="1">
        <v>11</v>
      </c>
      <c r="O18864" s="1" t="s">
        <v>27</v>
      </c>
      <c r="P18864" s="1" t="str">
        <f t="shared" si="622"/>
        <v>113.550000113</v>
      </c>
      <c r="Q18864" s="28">
        <f t="shared" si="623"/>
        <v>0</v>
      </c>
    </row>
    <row r="18865" spans="11:17" x14ac:dyDescent="0.35">
      <c r="K18865" s="1">
        <v>114</v>
      </c>
      <c r="L18865" s="1">
        <v>50000</v>
      </c>
      <c r="M18865" s="27">
        <v>3.5</v>
      </c>
      <c r="N18865" s="1">
        <v>11</v>
      </c>
      <c r="O18865" s="1" t="s">
        <v>27</v>
      </c>
      <c r="P18865" s="1" t="str">
        <f t="shared" si="622"/>
        <v>113.550000114</v>
      </c>
      <c r="Q18865" s="28">
        <f t="shared" si="623"/>
        <v>0</v>
      </c>
    </row>
    <row r="18866" spans="11:17" x14ac:dyDescent="0.35">
      <c r="K18866" s="1">
        <v>115</v>
      </c>
      <c r="L18866" s="1">
        <v>50000</v>
      </c>
      <c r="M18866" s="27">
        <v>3.5</v>
      </c>
      <c r="N18866" s="1">
        <v>11</v>
      </c>
      <c r="O18866" s="1" t="s">
        <v>27</v>
      </c>
      <c r="P18866" s="1" t="str">
        <f t="shared" si="622"/>
        <v>113.550000115</v>
      </c>
      <c r="Q18866" s="28">
        <f t="shared" si="623"/>
        <v>0</v>
      </c>
    </row>
    <row r="18867" spans="11:17" x14ac:dyDescent="0.35">
      <c r="K18867" s="1">
        <v>116</v>
      </c>
      <c r="L18867" s="1">
        <v>50000</v>
      </c>
      <c r="M18867" s="27">
        <v>3.5</v>
      </c>
      <c r="N18867" s="1">
        <v>11</v>
      </c>
      <c r="O18867" s="1" t="s">
        <v>27</v>
      </c>
      <c r="P18867" s="1" t="str">
        <f t="shared" si="622"/>
        <v>113.550000116</v>
      </c>
      <c r="Q18867" s="28">
        <f t="shared" si="623"/>
        <v>0</v>
      </c>
    </row>
    <row r="18868" spans="11:17" x14ac:dyDescent="0.35">
      <c r="K18868" s="1">
        <v>117</v>
      </c>
      <c r="L18868" s="1">
        <v>50000</v>
      </c>
      <c r="M18868" s="27">
        <v>3.5</v>
      </c>
      <c r="N18868" s="1">
        <v>11</v>
      </c>
      <c r="O18868" s="1" t="s">
        <v>27</v>
      </c>
      <c r="P18868" s="1" t="str">
        <f t="shared" si="622"/>
        <v>113.550000117</v>
      </c>
      <c r="Q18868" s="28">
        <f t="shared" si="623"/>
        <v>0</v>
      </c>
    </row>
    <row r="18869" spans="11:17" x14ac:dyDescent="0.35">
      <c r="K18869" s="1">
        <v>118</v>
      </c>
      <c r="L18869" s="1">
        <v>50000</v>
      </c>
      <c r="M18869" s="27">
        <v>3.5</v>
      </c>
      <c r="N18869" s="1">
        <v>11</v>
      </c>
      <c r="O18869" s="1" t="s">
        <v>27</v>
      </c>
      <c r="P18869" s="1" t="str">
        <f t="shared" si="622"/>
        <v>113.550000118</v>
      </c>
      <c r="Q18869" s="28">
        <f t="shared" si="623"/>
        <v>0</v>
      </c>
    </row>
    <row r="18870" spans="11:17" x14ac:dyDescent="0.35">
      <c r="K18870" s="1">
        <v>119</v>
      </c>
      <c r="L18870" s="1">
        <v>50000</v>
      </c>
      <c r="M18870" s="27">
        <v>3.5</v>
      </c>
      <c r="N18870" s="1">
        <v>11</v>
      </c>
      <c r="O18870" s="1" t="s">
        <v>27</v>
      </c>
      <c r="P18870" s="1" t="str">
        <f t="shared" si="622"/>
        <v>113.550000119</v>
      </c>
      <c r="Q18870" s="28">
        <f t="shared" si="623"/>
        <v>0</v>
      </c>
    </row>
    <row r="18871" spans="11:17" x14ac:dyDescent="0.35">
      <c r="K18871" s="1">
        <v>120</v>
      </c>
      <c r="L18871" s="1">
        <v>50000</v>
      </c>
      <c r="M18871" s="27">
        <v>3.5</v>
      </c>
      <c r="N18871" s="1">
        <v>11</v>
      </c>
      <c r="O18871" s="1" t="s">
        <v>27</v>
      </c>
      <c r="P18871" s="1" t="str">
        <f t="shared" si="622"/>
        <v>113.550000120</v>
      </c>
      <c r="Q18871" s="28">
        <f t="shared" si="623"/>
        <v>0</v>
      </c>
    </row>
    <row r="18872" spans="11:17" x14ac:dyDescent="0.35">
      <c r="K18872" s="1">
        <v>121</v>
      </c>
      <c r="L18872" s="1">
        <v>50000</v>
      </c>
      <c r="M18872" s="27">
        <v>3.5</v>
      </c>
      <c r="N18872" s="1">
        <v>11</v>
      </c>
      <c r="O18872" s="1" t="s">
        <v>27</v>
      </c>
      <c r="P18872" s="1" t="str">
        <f t="shared" si="622"/>
        <v>113.550000121</v>
      </c>
      <c r="Q18872" s="28">
        <f t="shared" si="623"/>
        <v>0</v>
      </c>
    </row>
    <row r="18873" spans="11:17" x14ac:dyDescent="0.35">
      <c r="K18873" s="1">
        <v>122</v>
      </c>
      <c r="L18873" s="1">
        <v>50000</v>
      </c>
      <c r="M18873" s="27">
        <v>3.5</v>
      </c>
      <c r="N18873" s="1">
        <v>11</v>
      </c>
      <c r="O18873" s="1" t="s">
        <v>27</v>
      </c>
      <c r="P18873" s="1" t="str">
        <f t="shared" si="622"/>
        <v>113.550000122</v>
      </c>
      <c r="Q18873" s="28">
        <f t="shared" si="623"/>
        <v>0</v>
      </c>
    </row>
    <row r="18874" spans="11:17" x14ac:dyDescent="0.35">
      <c r="K18874" s="1">
        <v>123</v>
      </c>
      <c r="L18874" s="1">
        <v>50000</v>
      </c>
      <c r="M18874" s="27">
        <v>3.5</v>
      </c>
      <c r="N18874" s="1">
        <v>11</v>
      </c>
      <c r="O18874" s="1" t="s">
        <v>27</v>
      </c>
      <c r="P18874" s="1" t="str">
        <f t="shared" si="622"/>
        <v>113.550000123</v>
      </c>
      <c r="Q18874" s="28">
        <f t="shared" si="623"/>
        <v>0</v>
      </c>
    </row>
    <row r="18875" spans="11:17" x14ac:dyDescent="0.35">
      <c r="K18875" s="1">
        <v>124</v>
      </c>
      <c r="L18875" s="1">
        <v>50000</v>
      </c>
      <c r="M18875" s="27">
        <v>3.5</v>
      </c>
      <c r="N18875" s="1">
        <v>11</v>
      </c>
      <c r="O18875" s="1" t="s">
        <v>27</v>
      </c>
      <c r="P18875" s="1" t="str">
        <f t="shared" si="622"/>
        <v>113.550000124</v>
      </c>
      <c r="Q18875" s="28">
        <f t="shared" si="623"/>
        <v>0</v>
      </c>
    </row>
    <row r="18876" spans="11:17" x14ac:dyDescent="0.35">
      <c r="K18876" s="1">
        <v>125</v>
      </c>
      <c r="L18876" s="1">
        <v>50000</v>
      </c>
      <c r="M18876" s="27">
        <v>3.5</v>
      </c>
      <c r="N18876" s="1">
        <v>11</v>
      </c>
      <c r="O18876" s="1" t="s">
        <v>27</v>
      </c>
      <c r="P18876" s="1" t="str">
        <f t="shared" si="622"/>
        <v>113.550000125</v>
      </c>
      <c r="Q18876" s="28">
        <f t="shared" si="623"/>
        <v>0</v>
      </c>
    </row>
    <row r="18877" spans="11:17" x14ac:dyDescent="0.35">
      <c r="K18877" s="1">
        <v>1</v>
      </c>
      <c r="L18877" s="1">
        <v>50000</v>
      </c>
      <c r="M18877" s="27">
        <v>6.5</v>
      </c>
      <c r="N18877" s="1">
        <v>11</v>
      </c>
      <c r="O18877" s="1" t="s">
        <v>26</v>
      </c>
      <c r="P18877" s="1" t="str">
        <f t="shared" si="622"/>
        <v>116.5500001</v>
      </c>
      <c r="Q18877" s="28">
        <f t="shared" si="623"/>
        <v>0</v>
      </c>
    </row>
    <row r="18878" spans="11:17" x14ac:dyDescent="0.35">
      <c r="K18878" s="1">
        <v>2</v>
      </c>
      <c r="L18878" s="1">
        <v>50000</v>
      </c>
      <c r="M18878" s="27">
        <v>6.5</v>
      </c>
      <c r="N18878" s="1">
        <v>11</v>
      </c>
      <c r="O18878" s="1" t="s">
        <v>26</v>
      </c>
      <c r="P18878" s="1" t="str">
        <f t="shared" si="622"/>
        <v>116.5500002</v>
      </c>
      <c r="Q18878" s="28">
        <f t="shared" si="623"/>
        <v>0</v>
      </c>
    </row>
    <row r="18879" spans="11:17" x14ac:dyDescent="0.35">
      <c r="K18879" s="1">
        <v>3</v>
      </c>
      <c r="L18879" s="1">
        <v>50000</v>
      </c>
      <c r="M18879" s="27">
        <v>6.5</v>
      </c>
      <c r="N18879" s="1">
        <v>11</v>
      </c>
      <c r="O18879" s="1" t="s">
        <v>26</v>
      </c>
      <c r="P18879" s="1" t="str">
        <f t="shared" si="622"/>
        <v>116.5500003</v>
      </c>
      <c r="Q18879" s="28">
        <f t="shared" si="623"/>
        <v>0</v>
      </c>
    </row>
    <row r="18880" spans="11:17" x14ac:dyDescent="0.35">
      <c r="K18880" s="1">
        <v>4</v>
      </c>
      <c r="L18880" s="1">
        <v>50000</v>
      </c>
      <c r="M18880" s="27">
        <v>6.5</v>
      </c>
      <c r="N18880" s="1">
        <v>11</v>
      </c>
      <c r="O18880" s="1" t="s">
        <v>26</v>
      </c>
      <c r="P18880" s="1" t="str">
        <f t="shared" si="622"/>
        <v>116.5500004</v>
      </c>
      <c r="Q18880" s="28">
        <f t="shared" si="623"/>
        <v>0</v>
      </c>
    </row>
    <row r="18881" spans="11:17" x14ac:dyDescent="0.35">
      <c r="K18881" s="1">
        <v>5</v>
      </c>
      <c r="L18881" s="1">
        <v>50000</v>
      </c>
      <c r="M18881" s="27">
        <v>6.5</v>
      </c>
      <c r="N18881" s="1">
        <v>11</v>
      </c>
      <c r="O18881" s="1" t="s">
        <v>26</v>
      </c>
      <c r="P18881" s="1" t="str">
        <f t="shared" si="622"/>
        <v>116.5500005</v>
      </c>
      <c r="Q18881" s="28">
        <f t="shared" si="623"/>
        <v>0</v>
      </c>
    </row>
    <row r="18882" spans="11:17" x14ac:dyDescent="0.35">
      <c r="K18882" s="1">
        <v>6</v>
      </c>
      <c r="L18882" s="1">
        <v>50000</v>
      </c>
      <c r="M18882" s="27">
        <v>6.5</v>
      </c>
      <c r="N18882" s="1">
        <v>11</v>
      </c>
      <c r="O18882" s="1" t="s">
        <v>26</v>
      </c>
      <c r="P18882" s="1" t="str">
        <f t="shared" si="622"/>
        <v>116.5500006</v>
      </c>
      <c r="Q18882" s="28">
        <f t="shared" si="623"/>
        <v>0</v>
      </c>
    </row>
    <row r="18883" spans="11:17" x14ac:dyDescent="0.35">
      <c r="K18883" s="1">
        <v>7</v>
      </c>
      <c r="L18883" s="1">
        <v>50000</v>
      </c>
      <c r="M18883" s="27">
        <v>6.5</v>
      </c>
      <c r="N18883" s="1">
        <v>11</v>
      </c>
      <c r="O18883" s="1" t="s">
        <v>26</v>
      </c>
      <c r="P18883" s="1" t="str">
        <f t="shared" ref="P18883:P18946" si="624">N18883&amp;M18883&amp;L18883&amp;K18883</f>
        <v>116.5500007</v>
      </c>
      <c r="Q18883" s="28">
        <f t="shared" ref="Q18883:Q18946" si="625">VLOOKUP(O18883&amp;L18883&amp;M18883&amp;N18883,$W$2:$X$1051,2,FALSE)</f>
        <v>0</v>
      </c>
    </row>
    <row r="18884" spans="11:17" x14ac:dyDescent="0.35">
      <c r="K18884" s="1">
        <v>8</v>
      </c>
      <c r="L18884" s="1">
        <v>50000</v>
      </c>
      <c r="M18884" s="27">
        <v>6.5</v>
      </c>
      <c r="N18884" s="1">
        <v>11</v>
      </c>
      <c r="O18884" s="1" t="s">
        <v>26</v>
      </c>
      <c r="P18884" s="1" t="str">
        <f t="shared" si="624"/>
        <v>116.5500008</v>
      </c>
      <c r="Q18884" s="28">
        <f t="shared" si="625"/>
        <v>0</v>
      </c>
    </row>
    <row r="18885" spans="11:17" x14ac:dyDescent="0.35">
      <c r="K18885" s="1">
        <v>9</v>
      </c>
      <c r="L18885" s="1">
        <v>50000</v>
      </c>
      <c r="M18885" s="27">
        <v>6.5</v>
      </c>
      <c r="N18885" s="1">
        <v>11</v>
      </c>
      <c r="O18885" s="1" t="s">
        <v>26</v>
      </c>
      <c r="P18885" s="1" t="str">
        <f t="shared" si="624"/>
        <v>116.5500009</v>
      </c>
      <c r="Q18885" s="28">
        <f t="shared" si="625"/>
        <v>0</v>
      </c>
    </row>
    <row r="18886" spans="11:17" x14ac:dyDescent="0.35">
      <c r="K18886" s="1">
        <v>10</v>
      </c>
      <c r="L18886" s="1">
        <v>50000</v>
      </c>
      <c r="M18886" s="27">
        <v>6.5</v>
      </c>
      <c r="N18886" s="1">
        <v>11</v>
      </c>
      <c r="O18886" s="1" t="s">
        <v>26</v>
      </c>
      <c r="P18886" s="1" t="str">
        <f t="shared" si="624"/>
        <v>116.55000010</v>
      </c>
      <c r="Q18886" s="28">
        <f t="shared" si="625"/>
        <v>0</v>
      </c>
    </row>
    <row r="18887" spans="11:17" x14ac:dyDescent="0.35">
      <c r="K18887" s="1">
        <v>11</v>
      </c>
      <c r="L18887" s="1">
        <v>50000</v>
      </c>
      <c r="M18887" s="27">
        <v>6.5</v>
      </c>
      <c r="N18887" s="1">
        <v>11</v>
      </c>
      <c r="O18887" s="1" t="s">
        <v>26</v>
      </c>
      <c r="P18887" s="1" t="str">
        <f t="shared" si="624"/>
        <v>116.55000011</v>
      </c>
      <c r="Q18887" s="28">
        <f t="shared" si="625"/>
        <v>0</v>
      </c>
    </row>
    <row r="18888" spans="11:17" x14ac:dyDescent="0.35">
      <c r="K18888" s="1">
        <v>12</v>
      </c>
      <c r="L18888" s="1">
        <v>50000</v>
      </c>
      <c r="M18888" s="27">
        <v>6.5</v>
      </c>
      <c r="N18888" s="1">
        <v>11</v>
      </c>
      <c r="O18888" s="1" t="s">
        <v>26</v>
      </c>
      <c r="P18888" s="1" t="str">
        <f t="shared" si="624"/>
        <v>116.55000012</v>
      </c>
      <c r="Q18888" s="28">
        <f t="shared" si="625"/>
        <v>0</v>
      </c>
    </row>
    <row r="18889" spans="11:17" x14ac:dyDescent="0.35">
      <c r="K18889" s="1">
        <v>13</v>
      </c>
      <c r="L18889" s="1">
        <v>50000</v>
      </c>
      <c r="M18889" s="27">
        <v>6.5</v>
      </c>
      <c r="N18889" s="1">
        <v>11</v>
      </c>
      <c r="O18889" s="1" t="s">
        <v>26</v>
      </c>
      <c r="P18889" s="1" t="str">
        <f t="shared" si="624"/>
        <v>116.55000013</v>
      </c>
      <c r="Q18889" s="28">
        <f t="shared" si="625"/>
        <v>0</v>
      </c>
    </row>
    <row r="18890" spans="11:17" x14ac:dyDescent="0.35">
      <c r="K18890" s="1">
        <v>14</v>
      </c>
      <c r="L18890" s="1">
        <v>50000</v>
      </c>
      <c r="M18890" s="27">
        <v>6.5</v>
      </c>
      <c r="N18890" s="1">
        <v>11</v>
      </c>
      <c r="O18890" s="1" t="s">
        <v>26</v>
      </c>
      <c r="P18890" s="1" t="str">
        <f t="shared" si="624"/>
        <v>116.55000014</v>
      </c>
      <c r="Q18890" s="28">
        <f t="shared" si="625"/>
        <v>0</v>
      </c>
    </row>
    <row r="18891" spans="11:17" x14ac:dyDescent="0.35">
      <c r="K18891" s="1">
        <v>15</v>
      </c>
      <c r="L18891" s="1">
        <v>50000</v>
      </c>
      <c r="M18891" s="27">
        <v>6.5</v>
      </c>
      <c r="N18891" s="1">
        <v>11</v>
      </c>
      <c r="O18891" s="1" t="s">
        <v>26</v>
      </c>
      <c r="P18891" s="1" t="str">
        <f t="shared" si="624"/>
        <v>116.55000015</v>
      </c>
      <c r="Q18891" s="28">
        <f t="shared" si="625"/>
        <v>0</v>
      </c>
    </row>
    <row r="18892" spans="11:17" x14ac:dyDescent="0.35">
      <c r="K18892" s="1">
        <v>16</v>
      </c>
      <c r="L18892" s="1">
        <v>50000</v>
      </c>
      <c r="M18892" s="27">
        <v>6.5</v>
      </c>
      <c r="N18892" s="1">
        <v>11</v>
      </c>
      <c r="O18892" s="1" t="s">
        <v>26</v>
      </c>
      <c r="P18892" s="1" t="str">
        <f t="shared" si="624"/>
        <v>116.55000016</v>
      </c>
      <c r="Q18892" s="28">
        <f t="shared" si="625"/>
        <v>0</v>
      </c>
    </row>
    <row r="18893" spans="11:17" x14ac:dyDescent="0.35">
      <c r="K18893" s="1">
        <v>17</v>
      </c>
      <c r="L18893" s="1">
        <v>50000</v>
      </c>
      <c r="M18893" s="27">
        <v>6.5</v>
      </c>
      <c r="N18893" s="1">
        <v>11</v>
      </c>
      <c r="O18893" s="1" t="s">
        <v>26</v>
      </c>
      <c r="P18893" s="1" t="str">
        <f t="shared" si="624"/>
        <v>116.55000017</v>
      </c>
      <c r="Q18893" s="28">
        <f t="shared" si="625"/>
        <v>0</v>
      </c>
    </row>
    <row r="18894" spans="11:17" x14ac:dyDescent="0.35">
      <c r="K18894" s="1">
        <v>18</v>
      </c>
      <c r="L18894" s="1">
        <v>50000</v>
      </c>
      <c r="M18894" s="27">
        <v>6.5</v>
      </c>
      <c r="N18894" s="1">
        <v>11</v>
      </c>
      <c r="O18894" s="1" t="s">
        <v>26</v>
      </c>
      <c r="P18894" s="1" t="str">
        <f t="shared" si="624"/>
        <v>116.55000018</v>
      </c>
      <c r="Q18894" s="28">
        <f t="shared" si="625"/>
        <v>0</v>
      </c>
    </row>
    <row r="18895" spans="11:17" x14ac:dyDescent="0.35">
      <c r="K18895" s="1">
        <v>19</v>
      </c>
      <c r="L18895" s="1">
        <v>50000</v>
      </c>
      <c r="M18895" s="27">
        <v>6.5</v>
      </c>
      <c r="N18895" s="1">
        <v>11</v>
      </c>
      <c r="O18895" s="1" t="s">
        <v>26</v>
      </c>
      <c r="P18895" s="1" t="str">
        <f t="shared" si="624"/>
        <v>116.55000019</v>
      </c>
      <c r="Q18895" s="28">
        <f t="shared" si="625"/>
        <v>0</v>
      </c>
    </row>
    <row r="18896" spans="11:17" x14ac:dyDescent="0.35">
      <c r="K18896" s="1">
        <v>20</v>
      </c>
      <c r="L18896" s="1">
        <v>50000</v>
      </c>
      <c r="M18896" s="27">
        <v>6.5</v>
      </c>
      <c r="N18896" s="1">
        <v>11</v>
      </c>
      <c r="O18896" s="1" t="s">
        <v>26</v>
      </c>
      <c r="P18896" s="1" t="str">
        <f t="shared" si="624"/>
        <v>116.55000020</v>
      </c>
      <c r="Q18896" s="28">
        <f t="shared" si="625"/>
        <v>0</v>
      </c>
    </row>
    <row r="18897" spans="11:17" x14ac:dyDescent="0.35">
      <c r="K18897" s="1">
        <v>21</v>
      </c>
      <c r="L18897" s="1">
        <v>50000</v>
      </c>
      <c r="M18897" s="27">
        <v>6.5</v>
      </c>
      <c r="N18897" s="1">
        <v>11</v>
      </c>
      <c r="O18897" s="1" t="s">
        <v>26</v>
      </c>
      <c r="P18897" s="1" t="str">
        <f t="shared" si="624"/>
        <v>116.55000021</v>
      </c>
      <c r="Q18897" s="28">
        <f t="shared" si="625"/>
        <v>0</v>
      </c>
    </row>
    <row r="18898" spans="11:17" x14ac:dyDescent="0.35">
      <c r="K18898" s="1">
        <v>22</v>
      </c>
      <c r="L18898" s="1">
        <v>50000</v>
      </c>
      <c r="M18898" s="27">
        <v>6.5</v>
      </c>
      <c r="N18898" s="1">
        <v>11</v>
      </c>
      <c r="O18898" s="1" t="s">
        <v>26</v>
      </c>
      <c r="P18898" s="1" t="str">
        <f t="shared" si="624"/>
        <v>116.55000022</v>
      </c>
      <c r="Q18898" s="28">
        <f t="shared" si="625"/>
        <v>0</v>
      </c>
    </row>
    <row r="18899" spans="11:17" x14ac:dyDescent="0.35">
      <c r="K18899" s="1">
        <v>23</v>
      </c>
      <c r="L18899" s="1">
        <v>50000</v>
      </c>
      <c r="M18899" s="27">
        <v>6.5</v>
      </c>
      <c r="N18899" s="1">
        <v>11</v>
      </c>
      <c r="O18899" s="1" t="s">
        <v>26</v>
      </c>
      <c r="P18899" s="1" t="str">
        <f t="shared" si="624"/>
        <v>116.55000023</v>
      </c>
      <c r="Q18899" s="28">
        <f t="shared" si="625"/>
        <v>0</v>
      </c>
    </row>
    <row r="18900" spans="11:17" x14ac:dyDescent="0.35">
      <c r="K18900" s="1">
        <v>24</v>
      </c>
      <c r="L18900" s="1">
        <v>50000</v>
      </c>
      <c r="M18900" s="27">
        <v>6.5</v>
      </c>
      <c r="N18900" s="1">
        <v>11</v>
      </c>
      <c r="O18900" s="1" t="s">
        <v>26</v>
      </c>
      <c r="P18900" s="1" t="str">
        <f t="shared" si="624"/>
        <v>116.55000024</v>
      </c>
      <c r="Q18900" s="28">
        <f t="shared" si="625"/>
        <v>0</v>
      </c>
    </row>
    <row r="18901" spans="11:17" x14ac:dyDescent="0.35">
      <c r="K18901" s="1">
        <v>25</v>
      </c>
      <c r="L18901" s="1">
        <v>50000</v>
      </c>
      <c r="M18901" s="27">
        <v>6.5</v>
      </c>
      <c r="N18901" s="1">
        <v>11</v>
      </c>
      <c r="O18901" s="1" t="s">
        <v>26</v>
      </c>
      <c r="P18901" s="1" t="str">
        <f t="shared" si="624"/>
        <v>116.55000025</v>
      </c>
      <c r="Q18901" s="28">
        <f t="shared" si="625"/>
        <v>0</v>
      </c>
    </row>
    <row r="18902" spans="11:17" x14ac:dyDescent="0.35">
      <c r="K18902" s="1">
        <v>26</v>
      </c>
      <c r="L18902" s="1">
        <v>50000</v>
      </c>
      <c r="M18902" s="27">
        <v>6.5</v>
      </c>
      <c r="N18902" s="1">
        <v>11</v>
      </c>
      <c r="O18902" s="1" t="s">
        <v>17</v>
      </c>
      <c r="P18902" s="1" t="str">
        <f t="shared" si="624"/>
        <v>116.55000026</v>
      </c>
      <c r="Q18902" s="28">
        <f t="shared" si="625"/>
        <v>0</v>
      </c>
    </row>
    <row r="18903" spans="11:17" x14ac:dyDescent="0.35">
      <c r="K18903" s="1">
        <v>27</v>
      </c>
      <c r="L18903" s="1">
        <v>50000</v>
      </c>
      <c r="M18903" s="27">
        <v>6.5</v>
      </c>
      <c r="N18903" s="1">
        <v>11</v>
      </c>
      <c r="O18903" s="1" t="s">
        <v>17</v>
      </c>
      <c r="P18903" s="1" t="str">
        <f t="shared" si="624"/>
        <v>116.55000027</v>
      </c>
      <c r="Q18903" s="28">
        <f t="shared" si="625"/>
        <v>0</v>
      </c>
    </row>
    <row r="18904" spans="11:17" x14ac:dyDescent="0.35">
      <c r="K18904" s="1">
        <v>28</v>
      </c>
      <c r="L18904" s="1">
        <v>50000</v>
      </c>
      <c r="M18904" s="27">
        <v>6.5</v>
      </c>
      <c r="N18904" s="1">
        <v>11</v>
      </c>
      <c r="O18904" s="1" t="s">
        <v>17</v>
      </c>
      <c r="P18904" s="1" t="str">
        <f t="shared" si="624"/>
        <v>116.55000028</v>
      </c>
      <c r="Q18904" s="28">
        <f t="shared" si="625"/>
        <v>0</v>
      </c>
    </row>
    <row r="18905" spans="11:17" x14ac:dyDescent="0.35">
      <c r="K18905" s="1">
        <v>29</v>
      </c>
      <c r="L18905" s="1">
        <v>50000</v>
      </c>
      <c r="M18905" s="27">
        <v>6.5</v>
      </c>
      <c r="N18905" s="1">
        <v>11</v>
      </c>
      <c r="O18905" s="1" t="s">
        <v>17</v>
      </c>
      <c r="P18905" s="1" t="str">
        <f t="shared" si="624"/>
        <v>116.55000029</v>
      </c>
      <c r="Q18905" s="28">
        <f t="shared" si="625"/>
        <v>0</v>
      </c>
    </row>
    <row r="18906" spans="11:17" x14ac:dyDescent="0.35">
      <c r="K18906" s="1">
        <v>30</v>
      </c>
      <c r="L18906" s="1">
        <v>50000</v>
      </c>
      <c r="M18906" s="27">
        <v>6.5</v>
      </c>
      <c r="N18906" s="1">
        <v>11</v>
      </c>
      <c r="O18906" s="1" t="s">
        <v>17</v>
      </c>
      <c r="P18906" s="1" t="str">
        <f t="shared" si="624"/>
        <v>116.55000030</v>
      </c>
      <c r="Q18906" s="28">
        <f t="shared" si="625"/>
        <v>0</v>
      </c>
    </row>
    <row r="18907" spans="11:17" x14ac:dyDescent="0.35">
      <c r="K18907" s="1">
        <v>31</v>
      </c>
      <c r="L18907" s="1">
        <v>50000</v>
      </c>
      <c r="M18907" s="27">
        <v>6.5</v>
      </c>
      <c r="N18907" s="1">
        <v>11</v>
      </c>
      <c r="O18907" s="1" t="s">
        <v>17</v>
      </c>
      <c r="P18907" s="1" t="str">
        <f t="shared" si="624"/>
        <v>116.55000031</v>
      </c>
      <c r="Q18907" s="28">
        <f t="shared" si="625"/>
        <v>0</v>
      </c>
    </row>
    <row r="18908" spans="11:17" x14ac:dyDescent="0.35">
      <c r="K18908" s="1">
        <v>32</v>
      </c>
      <c r="L18908" s="1">
        <v>50000</v>
      </c>
      <c r="M18908" s="27">
        <v>6.5</v>
      </c>
      <c r="N18908" s="1">
        <v>11</v>
      </c>
      <c r="O18908" s="1" t="s">
        <v>17</v>
      </c>
      <c r="P18908" s="1" t="str">
        <f t="shared" si="624"/>
        <v>116.55000032</v>
      </c>
      <c r="Q18908" s="28">
        <f t="shared" si="625"/>
        <v>0</v>
      </c>
    </row>
    <row r="18909" spans="11:17" x14ac:dyDescent="0.35">
      <c r="K18909" s="1">
        <v>33</v>
      </c>
      <c r="L18909" s="1">
        <v>50000</v>
      </c>
      <c r="M18909" s="27">
        <v>6.5</v>
      </c>
      <c r="N18909" s="1">
        <v>11</v>
      </c>
      <c r="O18909" s="1" t="s">
        <v>17</v>
      </c>
      <c r="P18909" s="1" t="str">
        <f t="shared" si="624"/>
        <v>116.55000033</v>
      </c>
      <c r="Q18909" s="28">
        <f t="shared" si="625"/>
        <v>0</v>
      </c>
    </row>
    <row r="18910" spans="11:17" x14ac:dyDescent="0.35">
      <c r="K18910" s="1">
        <v>34</v>
      </c>
      <c r="L18910" s="1">
        <v>50000</v>
      </c>
      <c r="M18910" s="27">
        <v>6.5</v>
      </c>
      <c r="N18910" s="1">
        <v>11</v>
      </c>
      <c r="O18910" s="1" t="s">
        <v>17</v>
      </c>
      <c r="P18910" s="1" t="str">
        <f t="shared" si="624"/>
        <v>116.55000034</v>
      </c>
      <c r="Q18910" s="28">
        <f t="shared" si="625"/>
        <v>0</v>
      </c>
    </row>
    <row r="18911" spans="11:17" x14ac:dyDescent="0.35">
      <c r="K18911" s="1">
        <v>35</v>
      </c>
      <c r="L18911" s="1">
        <v>50000</v>
      </c>
      <c r="M18911" s="27">
        <v>6.5</v>
      </c>
      <c r="N18911" s="1">
        <v>11</v>
      </c>
      <c r="O18911" s="1" t="s">
        <v>17</v>
      </c>
      <c r="P18911" s="1" t="str">
        <f t="shared" si="624"/>
        <v>116.55000035</v>
      </c>
      <c r="Q18911" s="28">
        <f t="shared" si="625"/>
        <v>0</v>
      </c>
    </row>
    <row r="18912" spans="11:17" x14ac:dyDescent="0.35">
      <c r="K18912" s="1">
        <v>36</v>
      </c>
      <c r="L18912" s="1">
        <v>50000</v>
      </c>
      <c r="M18912" s="27">
        <v>6.5</v>
      </c>
      <c r="N18912" s="1">
        <v>11</v>
      </c>
      <c r="O18912" s="1" t="s">
        <v>18</v>
      </c>
      <c r="P18912" s="1" t="str">
        <f t="shared" si="624"/>
        <v>116.55000036</v>
      </c>
      <c r="Q18912" s="28">
        <f t="shared" si="625"/>
        <v>0</v>
      </c>
    </row>
    <row r="18913" spans="11:17" x14ac:dyDescent="0.35">
      <c r="K18913" s="1">
        <v>37</v>
      </c>
      <c r="L18913" s="1">
        <v>50000</v>
      </c>
      <c r="M18913" s="27">
        <v>6.5</v>
      </c>
      <c r="N18913" s="1">
        <v>11</v>
      </c>
      <c r="O18913" s="1" t="s">
        <v>18</v>
      </c>
      <c r="P18913" s="1" t="str">
        <f t="shared" si="624"/>
        <v>116.55000037</v>
      </c>
      <c r="Q18913" s="28">
        <f t="shared" si="625"/>
        <v>0</v>
      </c>
    </row>
    <row r="18914" spans="11:17" x14ac:dyDescent="0.35">
      <c r="K18914" s="1">
        <v>38</v>
      </c>
      <c r="L18914" s="1">
        <v>50000</v>
      </c>
      <c r="M18914" s="27">
        <v>6.5</v>
      </c>
      <c r="N18914" s="1">
        <v>11</v>
      </c>
      <c r="O18914" s="1" t="s">
        <v>18</v>
      </c>
      <c r="P18914" s="1" t="str">
        <f t="shared" si="624"/>
        <v>116.55000038</v>
      </c>
      <c r="Q18914" s="28">
        <f t="shared" si="625"/>
        <v>0</v>
      </c>
    </row>
    <row r="18915" spans="11:17" x14ac:dyDescent="0.35">
      <c r="K18915" s="1">
        <v>39</v>
      </c>
      <c r="L18915" s="1">
        <v>50000</v>
      </c>
      <c r="M18915" s="27">
        <v>6.5</v>
      </c>
      <c r="N18915" s="1">
        <v>11</v>
      </c>
      <c r="O18915" s="1" t="s">
        <v>18</v>
      </c>
      <c r="P18915" s="1" t="str">
        <f t="shared" si="624"/>
        <v>116.55000039</v>
      </c>
      <c r="Q18915" s="28">
        <f t="shared" si="625"/>
        <v>0</v>
      </c>
    </row>
    <row r="18916" spans="11:17" x14ac:dyDescent="0.35">
      <c r="K18916" s="1">
        <v>40</v>
      </c>
      <c r="L18916" s="1">
        <v>50000</v>
      </c>
      <c r="M18916" s="27">
        <v>6.5</v>
      </c>
      <c r="N18916" s="1">
        <v>11</v>
      </c>
      <c r="O18916" s="1" t="s">
        <v>18</v>
      </c>
      <c r="P18916" s="1" t="str">
        <f t="shared" si="624"/>
        <v>116.55000040</v>
      </c>
      <c r="Q18916" s="28">
        <f t="shared" si="625"/>
        <v>0</v>
      </c>
    </row>
    <row r="18917" spans="11:17" x14ac:dyDescent="0.35">
      <c r="K18917" s="1">
        <v>41</v>
      </c>
      <c r="L18917" s="1">
        <v>50000</v>
      </c>
      <c r="M18917" s="27">
        <v>6.5</v>
      </c>
      <c r="N18917" s="1">
        <v>11</v>
      </c>
      <c r="O18917" s="1" t="s">
        <v>18</v>
      </c>
      <c r="P18917" s="1" t="str">
        <f t="shared" si="624"/>
        <v>116.55000041</v>
      </c>
      <c r="Q18917" s="28">
        <f t="shared" si="625"/>
        <v>0</v>
      </c>
    </row>
    <row r="18918" spans="11:17" x14ac:dyDescent="0.35">
      <c r="K18918" s="1">
        <v>42</v>
      </c>
      <c r="L18918" s="1">
        <v>50000</v>
      </c>
      <c r="M18918" s="27">
        <v>6.5</v>
      </c>
      <c r="N18918" s="1">
        <v>11</v>
      </c>
      <c r="O18918" s="1" t="s">
        <v>18</v>
      </c>
      <c r="P18918" s="1" t="str">
        <f t="shared" si="624"/>
        <v>116.55000042</v>
      </c>
      <c r="Q18918" s="28">
        <f t="shared" si="625"/>
        <v>0</v>
      </c>
    </row>
    <row r="18919" spans="11:17" x14ac:dyDescent="0.35">
      <c r="K18919" s="1">
        <v>43</v>
      </c>
      <c r="L18919" s="1">
        <v>50000</v>
      </c>
      <c r="M18919" s="27">
        <v>6.5</v>
      </c>
      <c r="N18919" s="1">
        <v>11</v>
      </c>
      <c r="O18919" s="1" t="s">
        <v>18</v>
      </c>
      <c r="P18919" s="1" t="str">
        <f t="shared" si="624"/>
        <v>116.55000043</v>
      </c>
      <c r="Q18919" s="28">
        <f t="shared" si="625"/>
        <v>0</v>
      </c>
    </row>
    <row r="18920" spans="11:17" x14ac:dyDescent="0.35">
      <c r="K18920" s="1">
        <v>44</v>
      </c>
      <c r="L18920" s="1">
        <v>50000</v>
      </c>
      <c r="M18920" s="27">
        <v>6.5</v>
      </c>
      <c r="N18920" s="1">
        <v>11</v>
      </c>
      <c r="O18920" s="1" t="s">
        <v>18</v>
      </c>
      <c r="P18920" s="1" t="str">
        <f t="shared" si="624"/>
        <v>116.55000044</v>
      </c>
      <c r="Q18920" s="28">
        <f t="shared" si="625"/>
        <v>0</v>
      </c>
    </row>
    <row r="18921" spans="11:17" x14ac:dyDescent="0.35">
      <c r="K18921" s="1">
        <v>45</v>
      </c>
      <c r="L18921" s="1">
        <v>50000</v>
      </c>
      <c r="M18921" s="27">
        <v>6.5</v>
      </c>
      <c r="N18921" s="1">
        <v>11</v>
      </c>
      <c r="O18921" s="1" t="s">
        <v>18</v>
      </c>
      <c r="P18921" s="1" t="str">
        <f t="shared" si="624"/>
        <v>116.55000045</v>
      </c>
      <c r="Q18921" s="28">
        <f t="shared" si="625"/>
        <v>0</v>
      </c>
    </row>
    <row r="18922" spans="11:17" x14ac:dyDescent="0.35">
      <c r="K18922" s="1">
        <v>46</v>
      </c>
      <c r="L18922" s="1">
        <v>50000</v>
      </c>
      <c r="M18922" s="27">
        <v>6.5</v>
      </c>
      <c r="N18922" s="1">
        <v>11</v>
      </c>
      <c r="O18922" s="1" t="s">
        <v>33</v>
      </c>
      <c r="P18922" s="1" t="str">
        <f t="shared" si="624"/>
        <v>116.55000046</v>
      </c>
      <c r="Q18922" s="28">
        <f t="shared" si="625"/>
        <v>0</v>
      </c>
    </row>
    <row r="18923" spans="11:17" x14ac:dyDescent="0.35">
      <c r="K18923" s="1">
        <v>47</v>
      </c>
      <c r="L18923" s="1">
        <v>50000</v>
      </c>
      <c r="M18923" s="27">
        <v>6.5</v>
      </c>
      <c r="N18923" s="1">
        <v>11</v>
      </c>
      <c r="O18923" s="1" t="s">
        <v>33</v>
      </c>
      <c r="P18923" s="1" t="str">
        <f t="shared" si="624"/>
        <v>116.55000047</v>
      </c>
      <c r="Q18923" s="28">
        <f t="shared" si="625"/>
        <v>0</v>
      </c>
    </row>
    <row r="18924" spans="11:17" x14ac:dyDescent="0.35">
      <c r="K18924" s="1">
        <v>48</v>
      </c>
      <c r="L18924" s="1">
        <v>50000</v>
      </c>
      <c r="M18924" s="27">
        <v>6.5</v>
      </c>
      <c r="N18924" s="1">
        <v>11</v>
      </c>
      <c r="O18924" s="1" t="s">
        <v>33</v>
      </c>
      <c r="P18924" s="1" t="str">
        <f t="shared" si="624"/>
        <v>116.55000048</v>
      </c>
      <c r="Q18924" s="28">
        <f t="shared" si="625"/>
        <v>0</v>
      </c>
    </row>
    <row r="18925" spans="11:17" x14ac:dyDescent="0.35">
      <c r="K18925" s="1">
        <v>49</v>
      </c>
      <c r="L18925" s="1">
        <v>50000</v>
      </c>
      <c r="M18925" s="27">
        <v>6.5</v>
      </c>
      <c r="N18925" s="1">
        <v>11</v>
      </c>
      <c r="O18925" s="1" t="s">
        <v>33</v>
      </c>
      <c r="P18925" s="1" t="str">
        <f t="shared" si="624"/>
        <v>116.55000049</v>
      </c>
      <c r="Q18925" s="28">
        <f t="shared" si="625"/>
        <v>0</v>
      </c>
    </row>
    <row r="18926" spans="11:17" x14ac:dyDescent="0.35">
      <c r="K18926" s="1">
        <v>50</v>
      </c>
      <c r="L18926" s="1">
        <v>50000</v>
      </c>
      <c r="M18926" s="27">
        <v>6.5</v>
      </c>
      <c r="N18926" s="1">
        <v>11</v>
      </c>
      <c r="O18926" s="1" t="s">
        <v>33</v>
      </c>
      <c r="P18926" s="1" t="str">
        <f t="shared" si="624"/>
        <v>116.55000050</v>
      </c>
      <c r="Q18926" s="28">
        <f t="shared" si="625"/>
        <v>0</v>
      </c>
    </row>
    <row r="18927" spans="11:17" x14ac:dyDescent="0.35">
      <c r="K18927" s="1">
        <v>51</v>
      </c>
      <c r="L18927" s="1">
        <v>50000</v>
      </c>
      <c r="M18927" s="27">
        <v>6.5</v>
      </c>
      <c r="N18927" s="1">
        <v>11</v>
      </c>
      <c r="O18927" s="1" t="s">
        <v>33</v>
      </c>
      <c r="P18927" s="1" t="str">
        <f t="shared" si="624"/>
        <v>116.55000051</v>
      </c>
      <c r="Q18927" s="28">
        <f t="shared" si="625"/>
        <v>0</v>
      </c>
    </row>
    <row r="18928" spans="11:17" x14ac:dyDescent="0.35">
      <c r="K18928" s="1">
        <v>52</v>
      </c>
      <c r="L18928" s="1">
        <v>50000</v>
      </c>
      <c r="M18928" s="27">
        <v>6.5</v>
      </c>
      <c r="N18928" s="1">
        <v>11</v>
      </c>
      <c r="O18928" s="1" t="s">
        <v>33</v>
      </c>
      <c r="P18928" s="1" t="str">
        <f t="shared" si="624"/>
        <v>116.55000052</v>
      </c>
      <c r="Q18928" s="28">
        <f t="shared" si="625"/>
        <v>0</v>
      </c>
    </row>
    <row r="18929" spans="11:17" x14ac:dyDescent="0.35">
      <c r="K18929" s="1">
        <v>53</v>
      </c>
      <c r="L18929" s="1">
        <v>50000</v>
      </c>
      <c r="M18929" s="27">
        <v>6.5</v>
      </c>
      <c r="N18929" s="1">
        <v>11</v>
      </c>
      <c r="O18929" s="1" t="s">
        <v>33</v>
      </c>
      <c r="P18929" s="1" t="str">
        <f t="shared" si="624"/>
        <v>116.55000053</v>
      </c>
      <c r="Q18929" s="28">
        <f t="shared" si="625"/>
        <v>0</v>
      </c>
    </row>
    <row r="18930" spans="11:17" x14ac:dyDescent="0.35">
      <c r="K18930" s="1">
        <v>54</v>
      </c>
      <c r="L18930" s="1">
        <v>50000</v>
      </c>
      <c r="M18930" s="27">
        <v>6.5</v>
      </c>
      <c r="N18930" s="1">
        <v>11</v>
      </c>
      <c r="O18930" s="1" t="s">
        <v>33</v>
      </c>
      <c r="P18930" s="1" t="str">
        <f t="shared" si="624"/>
        <v>116.55000054</v>
      </c>
      <c r="Q18930" s="28">
        <f t="shared" si="625"/>
        <v>0</v>
      </c>
    </row>
    <row r="18931" spans="11:17" x14ac:dyDescent="0.35">
      <c r="K18931" s="1">
        <v>55</v>
      </c>
      <c r="L18931" s="1">
        <v>50000</v>
      </c>
      <c r="M18931" s="27">
        <v>6.5</v>
      </c>
      <c r="N18931" s="1">
        <v>11</v>
      </c>
      <c r="O18931" s="1" t="s">
        <v>33</v>
      </c>
      <c r="P18931" s="1" t="str">
        <f t="shared" si="624"/>
        <v>116.55000055</v>
      </c>
      <c r="Q18931" s="28">
        <f t="shared" si="625"/>
        <v>0</v>
      </c>
    </row>
    <row r="18932" spans="11:17" x14ac:dyDescent="0.35">
      <c r="K18932" s="1">
        <v>56</v>
      </c>
      <c r="L18932" s="1">
        <v>50000</v>
      </c>
      <c r="M18932" s="27">
        <v>6.5</v>
      </c>
      <c r="N18932" s="1">
        <v>11</v>
      </c>
      <c r="O18932" s="1" t="s">
        <v>27</v>
      </c>
      <c r="P18932" s="1" t="str">
        <f t="shared" si="624"/>
        <v>116.55000056</v>
      </c>
      <c r="Q18932" s="28">
        <f t="shared" si="625"/>
        <v>0</v>
      </c>
    </row>
    <row r="18933" spans="11:17" x14ac:dyDescent="0.35">
      <c r="K18933" s="1">
        <v>57</v>
      </c>
      <c r="L18933" s="1">
        <v>50000</v>
      </c>
      <c r="M18933" s="27">
        <v>6.5</v>
      </c>
      <c r="N18933" s="1">
        <v>11</v>
      </c>
      <c r="O18933" s="1" t="s">
        <v>27</v>
      </c>
      <c r="P18933" s="1" t="str">
        <f t="shared" si="624"/>
        <v>116.55000057</v>
      </c>
      <c r="Q18933" s="28">
        <f t="shared" si="625"/>
        <v>0</v>
      </c>
    </row>
    <row r="18934" spans="11:17" x14ac:dyDescent="0.35">
      <c r="K18934" s="1">
        <v>58</v>
      </c>
      <c r="L18934" s="1">
        <v>50000</v>
      </c>
      <c r="M18934" s="27">
        <v>6.5</v>
      </c>
      <c r="N18934" s="1">
        <v>11</v>
      </c>
      <c r="O18934" s="1" t="s">
        <v>27</v>
      </c>
      <c r="P18934" s="1" t="str">
        <f t="shared" si="624"/>
        <v>116.55000058</v>
      </c>
      <c r="Q18934" s="28">
        <f t="shared" si="625"/>
        <v>0</v>
      </c>
    </row>
    <row r="18935" spans="11:17" x14ac:dyDescent="0.35">
      <c r="K18935" s="1">
        <v>59</v>
      </c>
      <c r="L18935" s="1">
        <v>50000</v>
      </c>
      <c r="M18935" s="27">
        <v>6.5</v>
      </c>
      <c r="N18935" s="1">
        <v>11</v>
      </c>
      <c r="O18935" s="1" t="s">
        <v>27</v>
      </c>
      <c r="P18935" s="1" t="str">
        <f t="shared" si="624"/>
        <v>116.55000059</v>
      </c>
      <c r="Q18935" s="28">
        <f t="shared" si="625"/>
        <v>0</v>
      </c>
    </row>
    <row r="18936" spans="11:17" x14ac:dyDescent="0.35">
      <c r="K18936" s="1">
        <v>60</v>
      </c>
      <c r="L18936" s="1">
        <v>50000</v>
      </c>
      <c r="M18936" s="27">
        <v>6.5</v>
      </c>
      <c r="N18936" s="1">
        <v>11</v>
      </c>
      <c r="O18936" s="1" t="s">
        <v>27</v>
      </c>
      <c r="P18936" s="1" t="str">
        <f t="shared" si="624"/>
        <v>116.55000060</v>
      </c>
      <c r="Q18936" s="28">
        <f t="shared" si="625"/>
        <v>0</v>
      </c>
    </row>
    <row r="18937" spans="11:17" x14ac:dyDescent="0.35">
      <c r="K18937" s="1">
        <v>61</v>
      </c>
      <c r="L18937" s="1">
        <v>50000</v>
      </c>
      <c r="M18937" s="27">
        <v>6.5</v>
      </c>
      <c r="N18937" s="1">
        <v>11</v>
      </c>
      <c r="O18937" s="1" t="s">
        <v>27</v>
      </c>
      <c r="P18937" s="1" t="str">
        <f t="shared" si="624"/>
        <v>116.55000061</v>
      </c>
      <c r="Q18937" s="28">
        <f t="shared" si="625"/>
        <v>0</v>
      </c>
    </row>
    <row r="18938" spans="11:17" x14ac:dyDescent="0.35">
      <c r="K18938" s="1">
        <v>62</v>
      </c>
      <c r="L18938" s="1">
        <v>50000</v>
      </c>
      <c r="M18938" s="27">
        <v>6.5</v>
      </c>
      <c r="N18938" s="1">
        <v>11</v>
      </c>
      <c r="O18938" s="1" t="s">
        <v>27</v>
      </c>
      <c r="P18938" s="1" t="str">
        <f t="shared" si="624"/>
        <v>116.55000062</v>
      </c>
      <c r="Q18938" s="28">
        <f t="shared" si="625"/>
        <v>0</v>
      </c>
    </row>
    <row r="18939" spans="11:17" x14ac:dyDescent="0.35">
      <c r="K18939" s="1">
        <v>63</v>
      </c>
      <c r="L18939" s="1">
        <v>50000</v>
      </c>
      <c r="M18939" s="27">
        <v>6.5</v>
      </c>
      <c r="N18939" s="1">
        <v>11</v>
      </c>
      <c r="O18939" s="1" t="s">
        <v>27</v>
      </c>
      <c r="P18939" s="1" t="str">
        <f t="shared" si="624"/>
        <v>116.55000063</v>
      </c>
      <c r="Q18939" s="28">
        <f t="shared" si="625"/>
        <v>0</v>
      </c>
    </row>
    <row r="18940" spans="11:17" x14ac:dyDescent="0.35">
      <c r="K18940" s="1">
        <v>64</v>
      </c>
      <c r="L18940" s="1">
        <v>50000</v>
      </c>
      <c r="M18940" s="27">
        <v>6.5</v>
      </c>
      <c r="N18940" s="1">
        <v>11</v>
      </c>
      <c r="O18940" s="1" t="s">
        <v>27</v>
      </c>
      <c r="P18940" s="1" t="str">
        <f t="shared" si="624"/>
        <v>116.55000064</v>
      </c>
      <c r="Q18940" s="28">
        <f t="shared" si="625"/>
        <v>0</v>
      </c>
    </row>
    <row r="18941" spans="11:17" x14ac:dyDescent="0.35">
      <c r="K18941" s="1">
        <v>65</v>
      </c>
      <c r="L18941" s="1">
        <v>50000</v>
      </c>
      <c r="M18941" s="27">
        <v>6.5</v>
      </c>
      <c r="N18941" s="1">
        <v>11</v>
      </c>
      <c r="O18941" s="1" t="s">
        <v>27</v>
      </c>
      <c r="P18941" s="1" t="str">
        <f t="shared" si="624"/>
        <v>116.55000065</v>
      </c>
      <c r="Q18941" s="28">
        <f t="shared" si="625"/>
        <v>0</v>
      </c>
    </row>
    <row r="18942" spans="11:17" x14ac:dyDescent="0.35">
      <c r="K18942" s="1">
        <v>66</v>
      </c>
      <c r="L18942" s="1">
        <v>50000</v>
      </c>
      <c r="M18942" s="27">
        <v>6.5</v>
      </c>
      <c r="N18942" s="1">
        <v>11</v>
      </c>
      <c r="O18942" s="1" t="s">
        <v>27</v>
      </c>
      <c r="P18942" s="1" t="str">
        <f t="shared" si="624"/>
        <v>116.55000066</v>
      </c>
      <c r="Q18942" s="28">
        <f t="shared" si="625"/>
        <v>0</v>
      </c>
    </row>
    <row r="18943" spans="11:17" x14ac:dyDescent="0.35">
      <c r="K18943" s="1">
        <v>67</v>
      </c>
      <c r="L18943" s="1">
        <v>50000</v>
      </c>
      <c r="M18943" s="27">
        <v>6.5</v>
      </c>
      <c r="N18943" s="1">
        <v>11</v>
      </c>
      <c r="O18943" s="1" t="s">
        <v>27</v>
      </c>
      <c r="P18943" s="1" t="str">
        <f t="shared" si="624"/>
        <v>116.55000067</v>
      </c>
      <c r="Q18943" s="28">
        <f t="shared" si="625"/>
        <v>0</v>
      </c>
    </row>
    <row r="18944" spans="11:17" x14ac:dyDescent="0.35">
      <c r="K18944" s="1">
        <v>68</v>
      </c>
      <c r="L18944" s="1">
        <v>50000</v>
      </c>
      <c r="M18944" s="27">
        <v>6.5</v>
      </c>
      <c r="N18944" s="1">
        <v>11</v>
      </c>
      <c r="O18944" s="1" t="s">
        <v>27</v>
      </c>
      <c r="P18944" s="1" t="str">
        <f t="shared" si="624"/>
        <v>116.55000068</v>
      </c>
      <c r="Q18944" s="28">
        <f t="shared" si="625"/>
        <v>0</v>
      </c>
    </row>
    <row r="18945" spans="11:17" x14ac:dyDescent="0.35">
      <c r="K18945" s="1">
        <v>69</v>
      </c>
      <c r="L18945" s="1">
        <v>50000</v>
      </c>
      <c r="M18945" s="27">
        <v>6.5</v>
      </c>
      <c r="N18945" s="1">
        <v>11</v>
      </c>
      <c r="O18945" s="1" t="s">
        <v>27</v>
      </c>
      <c r="P18945" s="1" t="str">
        <f t="shared" si="624"/>
        <v>116.55000069</v>
      </c>
      <c r="Q18945" s="28">
        <f t="shared" si="625"/>
        <v>0</v>
      </c>
    </row>
    <row r="18946" spans="11:17" x14ac:dyDescent="0.35">
      <c r="K18946" s="1">
        <v>70</v>
      </c>
      <c r="L18946" s="1">
        <v>50000</v>
      </c>
      <c r="M18946" s="27">
        <v>6.5</v>
      </c>
      <c r="N18946" s="1">
        <v>11</v>
      </c>
      <c r="O18946" s="1" t="s">
        <v>27</v>
      </c>
      <c r="P18946" s="1" t="str">
        <f t="shared" si="624"/>
        <v>116.55000070</v>
      </c>
      <c r="Q18946" s="28">
        <f t="shared" si="625"/>
        <v>0</v>
      </c>
    </row>
    <row r="18947" spans="11:17" x14ac:dyDescent="0.35">
      <c r="K18947" s="1">
        <v>71</v>
      </c>
      <c r="L18947" s="1">
        <v>50000</v>
      </c>
      <c r="M18947" s="27">
        <v>6.5</v>
      </c>
      <c r="N18947" s="1">
        <v>11</v>
      </c>
      <c r="O18947" s="1" t="s">
        <v>27</v>
      </c>
      <c r="P18947" s="1" t="str">
        <f t="shared" ref="P18947:P19010" si="626">N18947&amp;M18947&amp;L18947&amp;K18947</f>
        <v>116.55000071</v>
      </c>
      <c r="Q18947" s="28">
        <f t="shared" ref="Q18947:Q19010" si="627">VLOOKUP(O18947&amp;L18947&amp;M18947&amp;N18947,$W$2:$X$1051,2,FALSE)</f>
        <v>0</v>
      </c>
    </row>
    <row r="18948" spans="11:17" x14ac:dyDescent="0.35">
      <c r="K18948" s="1">
        <v>72</v>
      </c>
      <c r="L18948" s="1">
        <v>50000</v>
      </c>
      <c r="M18948" s="27">
        <v>6.5</v>
      </c>
      <c r="N18948" s="1">
        <v>11</v>
      </c>
      <c r="O18948" s="1" t="s">
        <v>27</v>
      </c>
      <c r="P18948" s="1" t="str">
        <f t="shared" si="626"/>
        <v>116.55000072</v>
      </c>
      <c r="Q18948" s="28">
        <f t="shared" si="627"/>
        <v>0</v>
      </c>
    </row>
    <row r="18949" spans="11:17" x14ac:dyDescent="0.35">
      <c r="K18949" s="1">
        <v>73</v>
      </c>
      <c r="L18949" s="1">
        <v>50000</v>
      </c>
      <c r="M18949" s="27">
        <v>6.5</v>
      </c>
      <c r="N18949" s="1">
        <v>11</v>
      </c>
      <c r="O18949" s="1" t="s">
        <v>27</v>
      </c>
      <c r="P18949" s="1" t="str">
        <f t="shared" si="626"/>
        <v>116.55000073</v>
      </c>
      <c r="Q18949" s="28">
        <f t="shared" si="627"/>
        <v>0</v>
      </c>
    </row>
    <row r="18950" spans="11:17" x14ac:dyDescent="0.35">
      <c r="K18950" s="1">
        <v>74</v>
      </c>
      <c r="L18950" s="1">
        <v>50000</v>
      </c>
      <c r="M18950" s="27">
        <v>6.5</v>
      </c>
      <c r="N18950" s="1">
        <v>11</v>
      </c>
      <c r="O18950" s="1" t="s">
        <v>27</v>
      </c>
      <c r="P18950" s="1" t="str">
        <f t="shared" si="626"/>
        <v>116.55000074</v>
      </c>
      <c r="Q18950" s="28">
        <f t="shared" si="627"/>
        <v>0</v>
      </c>
    </row>
    <row r="18951" spans="11:17" x14ac:dyDescent="0.35">
      <c r="K18951" s="1">
        <v>75</v>
      </c>
      <c r="L18951" s="1">
        <v>50000</v>
      </c>
      <c r="M18951" s="27">
        <v>6.5</v>
      </c>
      <c r="N18951" s="1">
        <v>11</v>
      </c>
      <c r="O18951" s="1" t="s">
        <v>27</v>
      </c>
      <c r="P18951" s="1" t="str">
        <f t="shared" si="626"/>
        <v>116.55000075</v>
      </c>
      <c r="Q18951" s="28">
        <f t="shared" si="627"/>
        <v>0</v>
      </c>
    </row>
    <row r="18952" spans="11:17" x14ac:dyDescent="0.35">
      <c r="K18952" s="1">
        <v>76</v>
      </c>
      <c r="L18952" s="1">
        <v>50000</v>
      </c>
      <c r="M18952" s="27">
        <v>6.5</v>
      </c>
      <c r="N18952" s="1">
        <v>11</v>
      </c>
      <c r="O18952" s="1" t="s">
        <v>27</v>
      </c>
      <c r="P18952" s="1" t="str">
        <f t="shared" si="626"/>
        <v>116.55000076</v>
      </c>
      <c r="Q18952" s="28">
        <f t="shared" si="627"/>
        <v>0</v>
      </c>
    </row>
    <row r="18953" spans="11:17" x14ac:dyDescent="0.35">
      <c r="K18953" s="1">
        <v>77</v>
      </c>
      <c r="L18953" s="1">
        <v>50000</v>
      </c>
      <c r="M18953" s="27">
        <v>6.5</v>
      </c>
      <c r="N18953" s="1">
        <v>11</v>
      </c>
      <c r="O18953" s="1" t="s">
        <v>27</v>
      </c>
      <c r="P18953" s="1" t="str">
        <f t="shared" si="626"/>
        <v>116.55000077</v>
      </c>
      <c r="Q18953" s="28">
        <f t="shared" si="627"/>
        <v>0</v>
      </c>
    </row>
    <row r="18954" spans="11:17" x14ac:dyDescent="0.35">
      <c r="K18954" s="1">
        <v>78</v>
      </c>
      <c r="L18954" s="1">
        <v>50000</v>
      </c>
      <c r="M18954" s="27">
        <v>6.5</v>
      </c>
      <c r="N18954" s="1">
        <v>11</v>
      </c>
      <c r="O18954" s="1" t="s">
        <v>27</v>
      </c>
      <c r="P18954" s="1" t="str">
        <f t="shared" si="626"/>
        <v>116.55000078</v>
      </c>
      <c r="Q18954" s="28">
        <f t="shared" si="627"/>
        <v>0</v>
      </c>
    </row>
    <row r="18955" spans="11:17" x14ac:dyDescent="0.35">
      <c r="K18955" s="1">
        <v>79</v>
      </c>
      <c r="L18955" s="1">
        <v>50000</v>
      </c>
      <c r="M18955" s="27">
        <v>6.5</v>
      </c>
      <c r="N18955" s="1">
        <v>11</v>
      </c>
      <c r="O18955" s="1" t="s">
        <v>27</v>
      </c>
      <c r="P18955" s="1" t="str">
        <f t="shared" si="626"/>
        <v>116.55000079</v>
      </c>
      <c r="Q18955" s="28">
        <f t="shared" si="627"/>
        <v>0</v>
      </c>
    </row>
    <row r="18956" spans="11:17" x14ac:dyDescent="0.35">
      <c r="K18956" s="1">
        <v>80</v>
      </c>
      <c r="L18956" s="1">
        <v>50000</v>
      </c>
      <c r="M18956" s="27">
        <v>6.5</v>
      </c>
      <c r="N18956" s="1">
        <v>11</v>
      </c>
      <c r="O18956" s="1" t="s">
        <v>27</v>
      </c>
      <c r="P18956" s="1" t="str">
        <f t="shared" si="626"/>
        <v>116.55000080</v>
      </c>
      <c r="Q18956" s="28">
        <f t="shared" si="627"/>
        <v>0</v>
      </c>
    </row>
    <row r="18957" spans="11:17" x14ac:dyDescent="0.35">
      <c r="K18957" s="1">
        <v>81</v>
      </c>
      <c r="L18957" s="1">
        <v>50000</v>
      </c>
      <c r="M18957" s="27">
        <v>6.5</v>
      </c>
      <c r="N18957" s="1">
        <v>11</v>
      </c>
      <c r="O18957" s="1" t="s">
        <v>27</v>
      </c>
      <c r="P18957" s="1" t="str">
        <f t="shared" si="626"/>
        <v>116.55000081</v>
      </c>
      <c r="Q18957" s="28">
        <f t="shared" si="627"/>
        <v>0</v>
      </c>
    </row>
    <row r="18958" spans="11:17" x14ac:dyDescent="0.35">
      <c r="K18958" s="1">
        <v>82</v>
      </c>
      <c r="L18958" s="1">
        <v>50000</v>
      </c>
      <c r="M18958" s="27">
        <v>6.5</v>
      </c>
      <c r="N18958" s="1">
        <v>11</v>
      </c>
      <c r="O18958" s="1" t="s">
        <v>27</v>
      </c>
      <c r="P18958" s="1" t="str">
        <f t="shared" si="626"/>
        <v>116.55000082</v>
      </c>
      <c r="Q18958" s="28">
        <f t="shared" si="627"/>
        <v>0</v>
      </c>
    </row>
    <row r="18959" spans="11:17" x14ac:dyDescent="0.35">
      <c r="K18959" s="1">
        <v>83</v>
      </c>
      <c r="L18959" s="1">
        <v>50000</v>
      </c>
      <c r="M18959" s="27">
        <v>6.5</v>
      </c>
      <c r="N18959" s="1">
        <v>11</v>
      </c>
      <c r="O18959" s="1" t="s">
        <v>27</v>
      </c>
      <c r="P18959" s="1" t="str">
        <f t="shared" si="626"/>
        <v>116.55000083</v>
      </c>
      <c r="Q18959" s="28">
        <f t="shared" si="627"/>
        <v>0</v>
      </c>
    </row>
    <row r="18960" spans="11:17" x14ac:dyDescent="0.35">
      <c r="K18960" s="1">
        <v>84</v>
      </c>
      <c r="L18960" s="1">
        <v>50000</v>
      </c>
      <c r="M18960" s="27">
        <v>6.5</v>
      </c>
      <c r="N18960" s="1">
        <v>11</v>
      </c>
      <c r="O18960" s="1" t="s">
        <v>27</v>
      </c>
      <c r="P18960" s="1" t="str">
        <f t="shared" si="626"/>
        <v>116.55000084</v>
      </c>
      <c r="Q18960" s="28">
        <f t="shared" si="627"/>
        <v>0</v>
      </c>
    </row>
    <row r="18961" spans="11:17" x14ac:dyDescent="0.35">
      <c r="K18961" s="1">
        <v>85</v>
      </c>
      <c r="L18961" s="1">
        <v>50000</v>
      </c>
      <c r="M18961" s="27">
        <v>6.5</v>
      </c>
      <c r="N18961" s="1">
        <v>11</v>
      </c>
      <c r="O18961" s="1" t="s">
        <v>27</v>
      </c>
      <c r="P18961" s="1" t="str">
        <f t="shared" si="626"/>
        <v>116.55000085</v>
      </c>
      <c r="Q18961" s="28">
        <f t="shared" si="627"/>
        <v>0</v>
      </c>
    </row>
    <row r="18962" spans="11:17" x14ac:dyDescent="0.35">
      <c r="K18962" s="1">
        <v>86</v>
      </c>
      <c r="L18962" s="1">
        <v>50000</v>
      </c>
      <c r="M18962" s="27">
        <v>6.5</v>
      </c>
      <c r="N18962" s="1">
        <v>11</v>
      </c>
      <c r="O18962" s="1" t="s">
        <v>27</v>
      </c>
      <c r="P18962" s="1" t="str">
        <f t="shared" si="626"/>
        <v>116.55000086</v>
      </c>
      <c r="Q18962" s="28">
        <f t="shared" si="627"/>
        <v>0</v>
      </c>
    </row>
    <row r="18963" spans="11:17" x14ac:dyDescent="0.35">
      <c r="K18963" s="1">
        <v>87</v>
      </c>
      <c r="L18963" s="1">
        <v>50000</v>
      </c>
      <c r="M18963" s="27">
        <v>6.5</v>
      </c>
      <c r="N18963" s="1">
        <v>11</v>
      </c>
      <c r="O18963" s="1" t="s">
        <v>27</v>
      </c>
      <c r="P18963" s="1" t="str">
        <f t="shared" si="626"/>
        <v>116.55000087</v>
      </c>
      <c r="Q18963" s="28">
        <f t="shared" si="627"/>
        <v>0</v>
      </c>
    </row>
    <row r="18964" spans="11:17" x14ac:dyDescent="0.35">
      <c r="K18964" s="1">
        <v>88</v>
      </c>
      <c r="L18964" s="1">
        <v>50000</v>
      </c>
      <c r="M18964" s="27">
        <v>6.5</v>
      </c>
      <c r="N18964" s="1">
        <v>11</v>
      </c>
      <c r="O18964" s="1" t="s">
        <v>27</v>
      </c>
      <c r="P18964" s="1" t="str">
        <f t="shared" si="626"/>
        <v>116.55000088</v>
      </c>
      <c r="Q18964" s="28">
        <f t="shared" si="627"/>
        <v>0</v>
      </c>
    </row>
    <row r="18965" spans="11:17" x14ac:dyDescent="0.35">
      <c r="K18965" s="1">
        <v>89</v>
      </c>
      <c r="L18965" s="1">
        <v>50000</v>
      </c>
      <c r="M18965" s="27">
        <v>6.5</v>
      </c>
      <c r="N18965" s="1">
        <v>11</v>
      </c>
      <c r="O18965" s="1" t="s">
        <v>27</v>
      </c>
      <c r="P18965" s="1" t="str">
        <f t="shared" si="626"/>
        <v>116.55000089</v>
      </c>
      <c r="Q18965" s="28">
        <f t="shared" si="627"/>
        <v>0</v>
      </c>
    </row>
    <row r="18966" spans="11:17" x14ac:dyDescent="0.35">
      <c r="K18966" s="1">
        <v>90</v>
      </c>
      <c r="L18966" s="1">
        <v>50000</v>
      </c>
      <c r="M18966" s="27">
        <v>6.5</v>
      </c>
      <c r="N18966" s="1">
        <v>11</v>
      </c>
      <c r="O18966" s="1" t="s">
        <v>27</v>
      </c>
      <c r="P18966" s="1" t="str">
        <f t="shared" si="626"/>
        <v>116.55000090</v>
      </c>
      <c r="Q18966" s="28">
        <f t="shared" si="627"/>
        <v>0</v>
      </c>
    </row>
    <row r="18967" spans="11:17" x14ac:dyDescent="0.35">
      <c r="K18967" s="1">
        <v>91</v>
      </c>
      <c r="L18967" s="1">
        <v>50000</v>
      </c>
      <c r="M18967" s="27">
        <v>6.5</v>
      </c>
      <c r="N18967" s="1">
        <v>11</v>
      </c>
      <c r="O18967" s="1" t="s">
        <v>27</v>
      </c>
      <c r="P18967" s="1" t="str">
        <f t="shared" si="626"/>
        <v>116.55000091</v>
      </c>
      <c r="Q18967" s="28">
        <f t="shared" si="627"/>
        <v>0</v>
      </c>
    </row>
    <row r="18968" spans="11:17" x14ac:dyDescent="0.35">
      <c r="K18968" s="1">
        <v>92</v>
      </c>
      <c r="L18968" s="1">
        <v>50000</v>
      </c>
      <c r="M18968" s="27">
        <v>6.5</v>
      </c>
      <c r="N18968" s="1">
        <v>11</v>
      </c>
      <c r="O18968" s="1" t="s">
        <v>27</v>
      </c>
      <c r="P18968" s="1" t="str">
        <f t="shared" si="626"/>
        <v>116.55000092</v>
      </c>
      <c r="Q18968" s="28">
        <f t="shared" si="627"/>
        <v>0</v>
      </c>
    </row>
    <row r="18969" spans="11:17" x14ac:dyDescent="0.35">
      <c r="K18969" s="1">
        <v>93</v>
      </c>
      <c r="L18969" s="1">
        <v>50000</v>
      </c>
      <c r="M18969" s="27">
        <v>6.5</v>
      </c>
      <c r="N18969" s="1">
        <v>11</v>
      </c>
      <c r="O18969" s="1" t="s">
        <v>27</v>
      </c>
      <c r="P18969" s="1" t="str">
        <f t="shared" si="626"/>
        <v>116.55000093</v>
      </c>
      <c r="Q18969" s="28">
        <f t="shared" si="627"/>
        <v>0</v>
      </c>
    </row>
    <row r="18970" spans="11:17" x14ac:dyDescent="0.35">
      <c r="K18970" s="1">
        <v>94</v>
      </c>
      <c r="L18970" s="1">
        <v>50000</v>
      </c>
      <c r="M18970" s="27">
        <v>6.5</v>
      </c>
      <c r="N18970" s="1">
        <v>11</v>
      </c>
      <c r="O18970" s="1" t="s">
        <v>27</v>
      </c>
      <c r="P18970" s="1" t="str">
        <f t="shared" si="626"/>
        <v>116.55000094</v>
      </c>
      <c r="Q18970" s="28">
        <f t="shared" si="627"/>
        <v>0</v>
      </c>
    </row>
    <row r="18971" spans="11:17" x14ac:dyDescent="0.35">
      <c r="K18971" s="1">
        <v>95</v>
      </c>
      <c r="L18971" s="1">
        <v>50000</v>
      </c>
      <c r="M18971" s="27">
        <v>6.5</v>
      </c>
      <c r="N18971" s="1">
        <v>11</v>
      </c>
      <c r="O18971" s="1" t="s">
        <v>27</v>
      </c>
      <c r="P18971" s="1" t="str">
        <f t="shared" si="626"/>
        <v>116.55000095</v>
      </c>
      <c r="Q18971" s="28">
        <f t="shared" si="627"/>
        <v>0</v>
      </c>
    </row>
    <row r="18972" spans="11:17" x14ac:dyDescent="0.35">
      <c r="K18972" s="1">
        <v>96</v>
      </c>
      <c r="L18972" s="1">
        <v>50000</v>
      </c>
      <c r="M18972" s="27">
        <v>6.5</v>
      </c>
      <c r="N18972" s="1">
        <v>11</v>
      </c>
      <c r="O18972" s="1" t="s">
        <v>27</v>
      </c>
      <c r="P18972" s="1" t="str">
        <f t="shared" si="626"/>
        <v>116.55000096</v>
      </c>
      <c r="Q18972" s="28">
        <f t="shared" si="627"/>
        <v>0</v>
      </c>
    </row>
    <row r="18973" spans="11:17" x14ac:dyDescent="0.35">
      <c r="K18973" s="1">
        <v>97</v>
      </c>
      <c r="L18973" s="1">
        <v>50000</v>
      </c>
      <c r="M18973" s="27">
        <v>6.5</v>
      </c>
      <c r="N18973" s="1">
        <v>11</v>
      </c>
      <c r="O18973" s="1" t="s">
        <v>27</v>
      </c>
      <c r="P18973" s="1" t="str">
        <f t="shared" si="626"/>
        <v>116.55000097</v>
      </c>
      <c r="Q18973" s="28">
        <f t="shared" si="627"/>
        <v>0</v>
      </c>
    </row>
    <row r="18974" spans="11:17" x14ac:dyDescent="0.35">
      <c r="K18974" s="1">
        <v>98</v>
      </c>
      <c r="L18974" s="1">
        <v>50000</v>
      </c>
      <c r="M18974" s="27">
        <v>6.5</v>
      </c>
      <c r="N18974" s="1">
        <v>11</v>
      </c>
      <c r="O18974" s="1" t="s">
        <v>27</v>
      </c>
      <c r="P18974" s="1" t="str">
        <f t="shared" si="626"/>
        <v>116.55000098</v>
      </c>
      <c r="Q18974" s="28">
        <f t="shared" si="627"/>
        <v>0</v>
      </c>
    </row>
    <row r="18975" spans="11:17" x14ac:dyDescent="0.35">
      <c r="K18975" s="1">
        <v>99</v>
      </c>
      <c r="L18975" s="1">
        <v>50000</v>
      </c>
      <c r="M18975" s="27">
        <v>6.5</v>
      </c>
      <c r="N18975" s="1">
        <v>11</v>
      </c>
      <c r="O18975" s="1" t="s">
        <v>27</v>
      </c>
      <c r="P18975" s="1" t="str">
        <f t="shared" si="626"/>
        <v>116.55000099</v>
      </c>
      <c r="Q18975" s="28">
        <f t="shared" si="627"/>
        <v>0</v>
      </c>
    </row>
    <row r="18976" spans="11:17" x14ac:dyDescent="0.35">
      <c r="K18976" s="1">
        <v>100</v>
      </c>
      <c r="L18976" s="1">
        <v>50000</v>
      </c>
      <c r="M18976" s="27">
        <v>6.5</v>
      </c>
      <c r="N18976" s="1">
        <v>11</v>
      </c>
      <c r="O18976" s="1" t="s">
        <v>27</v>
      </c>
      <c r="P18976" s="1" t="str">
        <f t="shared" si="626"/>
        <v>116.550000100</v>
      </c>
      <c r="Q18976" s="28">
        <f t="shared" si="627"/>
        <v>0</v>
      </c>
    </row>
    <row r="18977" spans="11:17" x14ac:dyDescent="0.35">
      <c r="K18977" s="1">
        <v>101</v>
      </c>
      <c r="L18977" s="1">
        <v>50000</v>
      </c>
      <c r="M18977" s="27">
        <v>6.5</v>
      </c>
      <c r="N18977" s="1">
        <v>11</v>
      </c>
      <c r="O18977" s="1" t="s">
        <v>27</v>
      </c>
      <c r="P18977" s="1" t="str">
        <f t="shared" si="626"/>
        <v>116.550000101</v>
      </c>
      <c r="Q18977" s="28">
        <f t="shared" si="627"/>
        <v>0</v>
      </c>
    </row>
    <row r="18978" spans="11:17" x14ac:dyDescent="0.35">
      <c r="K18978" s="1">
        <v>102</v>
      </c>
      <c r="L18978" s="1">
        <v>50000</v>
      </c>
      <c r="M18978" s="27">
        <v>6.5</v>
      </c>
      <c r="N18978" s="1">
        <v>11</v>
      </c>
      <c r="O18978" s="1" t="s">
        <v>27</v>
      </c>
      <c r="P18978" s="1" t="str">
        <f t="shared" si="626"/>
        <v>116.550000102</v>
      </c>
      <c r="Q18978" s="28">
        <f t="shared" si="627"/>
        <v>0</v>
      </c>
    </row>
    <row r="18979" spans="11:17" x14ac:dyDescent="0.35">
      <c r="K18979" s="1">
        <v>103</v>
      </c>
      <c r="L18979" s="1">
        <v>50000</v>
      </c>
      <c r="M18979" s="27">
        <v>6.5</v>
      </c>
      <c r="N18979" s="1">
        <v>11</v>
      </c>
      <c r="O18979" s="1" t="s">
        <v>27</v>
      </c>
      <c r="P18979" s="1" t="str">
        <f t="shared" si="626"/>
        <v>116.550000103</v>
      </c>
      <c r="Q18979" s="28">
        <f t="shared" si="627"/>
        <v>0</v>
      </c>
    </row>
    <row r="18980" spans="11:17" x14ac:dyDescent="0.35">
      <c r="K18980" s="1">
        <v>104</v>
      </c>
      <c r="L18980" s="1">
        <v>50000</v>
      </c>
      <c r="M18980" s="27">
        <v>6.5</v>
      </c>
      <c r="N18980" s="1">
        <v>11</v>
      </c>
      <c r="O18980" s="1" t="s">
        <v>27</v>
      </c>
      <c r="P18980" s="1" t="str">
        <f t="shared" si="626"/>
        <v>116.550000104</v>
      </c>
      <c r="Q18980" s="28">
        <f t="shared" si="627"/>
        <v>0</v>
      </c>
    </row>
    <row r="18981" spans="11:17" x14ac:dyDescent="0.35">
      <c r="K18981" s="1">
        <v>105</v>
      </c>
      <c r="L18981" s="1">
        <v>50000</v>
      </c>
      <c r="M18981" s="27">
        <v>6.5</v>
      </c>
      <c r="N18981" s="1">
        <v>11</v>
      </c>
      <c r="O18981" s="1" t="s">
        <v>27</v>
      </c>
      <c r="P18981" s="1" t="str">
        <f t="shared" si="626"/>
        <v>116.550000105</v>
      </c>
      <c r="Q18981" s="28">
        <f t="shared" si="627"/>
        <v>0</v>
      </c>
    </row>
    <row r="18982" spans="11:17" x14ac:dyDescent="0.35">
      <c r="K18982" s="1">
        <v>106</v>
      </c>
      <c r="L18982" s="1">
        <v>50000</v>
      </c>
      <c r="M18982" s="27">
        <v>6.5</v>
      </c>
      <c r="N18982" s="1">
        <v>11</v>
      </c>
      <c r="O18982" s="1" t="s">
        <v>27</v>
      </c>
      <c r="P18982" s="1" t="str">
        <f t="shared" si="626"/>
        <v>116.550000106</v>
      </c>
      <c r="Q18982" s="28">
        <f t="shared" si="627"/>
        <v>0</v>
      </c>
    </row>
    <row r="18983" spans="11:17" x14ac:dyDescent="0.35">
      <c r="K18983" s="1">
        <v>107</v>
      </c>
      <c r="L18983" s="1">
        <v>50000</v>
      </c>
      <c r="M18983" s="27">
        <v>6.5</v>
      </c>
      <c r="N18983" s="1">
        <v>11</v>
      </c>
      <c r="O18983" s="1" t="s">
        <v>27</v>
      </c>
      <c r="P18983" s="1" t="str">
        <f t="shared" si="626"/>
        <v>116.550000107</v>
      </c>
      <c r="Q18983" s="28">
        <f t="shared" si="627"/>
        <v>0</v>
      </c>
    </row>
    <row r="18984" spans="11:17" x14ac:dyDescent="0.35">
      <c r="K18984" s="1">
        <v>108</v>
      </c>
      <c r="L18984" s="1">
        <v>50000</v>
      </c>
      <c r="M18984" s="27">
        <v>6.5</v>
      </c>
      <c r="N18984" s="1">
        <v>11</v>
      </c>
      <c r="O18984" s="1" t="s">
        <v>27</v>
      </c>
      <c r="P18984" s="1" t="str">
        <f t="shared" si="626"/>
        <v>116.550000108</v>
      </c>
      <c r="Q18984" s="28">
        <f t="shared" si="627"/>
        <v>0</v>
      </c>
    </row>
    <row r="18985" spans="11:17" x14ac:dyDescent="0.35">
      <c r="K18985" s="1">
        <v>109</v>
      </c>
      <c r="L18985" s="1">
        <v>50000</v>
      </c>
      <c r="M18985" s="27">
        <v>6.5</v>
      </c>
      <c r="N18985" s="1">
        <v>11</v>
      </c>
      <c r="O18985" s="1" t="s">
        <v>27</v>
      </c>
      <c r="P18985" s="1" t="str">
        <f t="shared" si="626"/>
        <v>116.550000109</v>
      </c>
      <c r="Q18985" s="28">
        <f t="shared" si="627"/>
        <v>0</v>
      </c>
    </row>
    <row r="18986" spans="11:17" x14ac:dyDescent="0.35">
      <c r="K18986" s="1">
        <v>110</v>
      </c>
      <c r="L18986" s="1">
        <v>50000</v>
      </c>
      <c r="M18986" s="27">
        <v>6.5</v>
      </c>
      <c r="N18986" s="1">
        <v>11</v>
      </c>
      <c r="O18986" s="1" t="s">
        <v>27</v>
      </c>
      <c r="P18986" s="1" t="str">
        <f t="shared" si="626"/>
        <v>116.550000110</v>
      </c>
      <c r="Q18986" s="28">
        <f t="shared" si="627"/>
        <v>0</v>
      </c>
    </row>
    <row r="18987" spans="11:17" x14ac:dyDescent="0.35">
      <c r="K18987" s="1">
        <v>111</v>
      </c>
      <c r="L18987" s="1">
        <v>50000</v>
      </c>
      <c r="M18987" s="27">
        <v>6.5</v>
      </c>
      <c r="N18987" s="1">
        <v>11</v>
      </c>
      <c r="O18987" s="1" t="s">
        <v>27</v>
      </c>
      <c r="P18987" s="1" t="str">
        <f t="shared" si="626"/>
        <v>116.550000111</v>
      </c>
      <c r="Q18987" s="28">
        <f t="shared" si="627"/>
        <v>0</v>
      </c>
    </row>
    <row r="18988" spans="11:17" x14ac:dyDescent="0.35">
      <c r="K18988" s="1">
        <v>112</v>
      </c>
      <c r="L18988" s="1">
        <v>50000</v>
      </c>
      <c r="M18988" s="27">
        <v>6.5</v>
      </c>
      <c r="N18988" s="1">
        <v>11</v>
      </c>
      <c r="O18988" s="1" t="s">
        <v>27</v>
      </c>
      <c r="P18988" s="1" t="str">
        <f t="shared" si="626"/>
        <v>116.550000112</v>
      </c>
      <c r="Q18988" s="28">
        <f t="shared" si="627"/>
        <v>0</v>
      </c>
    </row>
    <row r="18989" spans="11:17" x14ac:dyDescent="0.35">
      <c r="K18989" s="1">
        <v>113</v>
      </c>
      <c r="L18989" s="1">
        <v>50000</v>
      </c>
      <c r="M18989" s="27">
        <v>6.5</v>
      </c>
      <c r="N18989" s="1">
        <v>11</v>
      </c>
      <c r="O18989" s="1" t="s">
        <v>27</v>
      </c>
      <c r="P18989" s="1" t="str">
        <f t="shared" si="626"/>
        <v>116.550000113</v>
      </c>
      <c r="Q18989" s="28">
        <f t="shared" si="627"/>
        <v>0</v>
      </c>
    </row>
    <row r="18990" spans="11:17" x14ac:dyDescent="0.35">
      <c r="K18990" s="1">
        <v>114</v>
      </c>
      <c r="L18990" s="1">
        <v>50000</v>
      </c>
      <c r="M18990" s="27">
        <v>6.5</v>
      </c>
      <c r="N18990" s="1">
        <v>11</v>
      </c>
      <c r="O18990" s="1" t="s">
        <v>27</v>
      </c>
      <c r="P18990" s="1" t="str">
        <f t="shared" si="626"/>
        <v>116.550000114</v>
      </c>
      <c r="Q18990" s="28">
        <f t="shared" si="627"/>
        <v>0</v>
      </c>
    </row>
    <row r="18991" spans="11:17" x14ac:dyDescent="0.35">
      <c r="K18991" s="1">
        <v>115</v>
      </c>
      <c r="L18991" s="1">
        <v>50000</v>
      </c>
      <c r="M18991" s="27">
        <v>6.5</v>
      </c>
      <c r="N18991" s="1">
        <v>11</v>
      </c>
      <c r="O18991" s="1" t="s">
        <v>27</v>
      </c>
      <c r="P18991" s="1" t="str">
        <f t="shared" si="626"/>
        <v>116.550000115</v>
      </c>
      <c r="Q18991" s="28">
        <f t="shared" si="627"/>
        <v>0</v>
      </c>
    </row>
    <row r="18992" spans="11:17" x14ac:dyDescent="0.35">
      <c r="K18992" s="1">
        <v>116</v>
      </c>
      <c r="L18992" s="1">
        <v>50000</v>
      </c>
      <c r="M18992" s="27">
        <v>6.5</v>
      </c>
      <c r="N18992" s="1">
        <v>11</v>
      </c>
      <c r="O18992" s="1" t="s">
        <v>27</v>
      </c>
      <c r="P18992" s="1" t="str">
        <f t="shared" si="626"/>
        <v>116.550000116</v>
      </c>
      <c r="Q18992" s="28">
        <f t="shared" si="627"/>
        <v>0</v>
      </c>
    </row>
    <row r="18993" spans="11:17" x14ac:dyDescent="0.35">
      <c r="K18993" s="1">
        <v>117</v>
      </c>
      <c r="L18993" s="1">
        <v>50000</v>
      </c>
      <c r="M18993" s="27">
        <v>6.5</v>
      </c>
      <c r="N18993" s="1">
        <v>11</v>
      </c>
      <c r="O18993" s="1" t="s">
        <v>27</v>
      </c>
      <c r="P18993" s="1" t="str">
        <f t="shared" si="626"/>
        <v>116.550000117</v>
      </c>
      <c r="Q18993" s="28">
        <f t="shared" si="627"/>
        <v>0</v>
      </c>
    </row>
    <row r="18994" spans="11:17" x14ac:dyDescent="0.35">
      <c r="K18994" s="1">
        <v>118</v>
      </c>
      <c r="L18994" s="1">
        <v>50000</v>
      </c>
      <c r="M18994" s="27">
        <v>6.5</v>
      </c>
      <c r="N18994" s="1">
        <v>11</v>
      </c>
      <c r="O18994" s="1" t="s">
        <v>27</v>
      </c>
      <c r="P18994" s="1" t="str">
        <f t="shared" si="626"/>
        <v>116.550000118</v>
      </c>
      <c r="Q18994" s="28">
        <f t="shared" si="627"/>
        <v>0</v>
      </c>
    </row>
    <row r="18995" spans="11:17" x14ac:dyDescent="0.35">
      <c r="K18995" s="1">
        <v>119</v>
      </c>
      <c r="L18995" s="1">
        <v>50000</v>
      </c>
      <c r="M18995" s="27">
        <v>6.5</v>
      </c>
      <c r="N18995" s="1">
        <v>11</v>
      </c>
      <c r="O18995" s="1" t="s">
        <v>27</v>
      </c>
      <c r="P18995" s="1" t="str">
        <f t="shared" si="626"/>
        <v>116.550000119</v>
      </c>
      <c r="Q18995" s="28">
        <f t="shared" si="627"/>
        <v>0</v>
      </c>
    </row>
    <row r="18996" spans="11:17" x14ac:dyDescent="0.35">
      <c r="K18996" s="1">
        <v>120</v>
      </c>
      <c r="L18996" s="1">
        <v>50000</v>
      </c>
      <c r="M18996" s="27">
        <v>6.5</v>
      </c>
      <c r="N18996" s="1">
        <v>11</v>
      </c>
      <c r="O18996" s="1" t="s">
        <v>27</v>
      </c>
      <c r="P18996" s="1" t="str">
        <f t="shared" si="626"/>
        <v>116.550000120</v>
      </c>
      <c r="Q18996" s="28">
        <f t="shared" si="627"/>
        <v>0</v>
      </c>
    </row>
    <row r="18997" spans="11:17" x14ac:dyDescent="0.35">
      <c r="K18997" s="1">
        <v>121</v>
      </c>
      <c r="L18997" s="1">
        <v>50000</v>
      </c>
      <c r="M18997" s="27">
        <v>6.5</v>
      </c>
      <c r="N18997" s="1">
        <v>11</v>
      </c>
      <c r="O18997" s="1" t="s">
        <v>27</v>
      </c>
      <c r="P18997" s="1" t="str">
        <f t="shared" si="626"/>
        <v>116.550000121</v>
      </c>
      <c r="Q18997" s="28">
        <f t="shared" si="627"/>
        <v>0</v>
      </c>
    </row>
    <row r="18998" spans="11:17" x14ac:dyDescent="0.35">
      <c r="K18998" s="1">
        <v>122</v>
      </c>
      <c r="L18998" s="1">
        <v>50000</v>
      </c>
      <c r="M18998" s="27">
        <v>6.5</v>
      </c>
      <c r="N18998" s="1">
        <v>11</v>
      </c>
      <c r="O18998" s="1" t="s">
        <v>27</v>
      </c>
      <c r="P18998" s="1" t="str">
        <f t="shared" si="626"/>
        <v>116.550000122</v>
      </c>
      <c r="Q18998" s="28">
        <f t="shared" si="627"/>
        <v>0</v>
      </c>
    </row>
    <row r="18999" spans="11:17" x14ac:dyDescent="0.35">
      <c r="K18999" s="1">
        <v>123</v>
      </c>
      <c r="L18999" s="1">
        <v>50000</v>
      </c>
      <c r="M18999" s="27">
        <v>6.5</v>
      </c>
      <c r="N18999" s="1">
        <v>11</v>
      </c>
      <c r="O18999" s="1" t="s">
        <v>27</v>
      </c>
      <c r="P18999" s="1" t="str">
        <f t="shared" si="626"/>
        <v>116.550000123</v>
      </c>
      <c r="Q18999" s="28">
        <f t="shared" si="627"/>
        <v>0</v>
      </c>
    </row>
    <row r="19000" spans="11:17" x14ac:dyDescent="0.35">
      <c r="K19000" s="1">
        <v>124</v>
      </c>
      <c r="L19000" s="1">
        <v>50000</v>
      </c>
      <c r="M19000" s="27">
        <v>6.5</v>
      </c>
      <c r="N19000" s="1">
        <v>11</v>
      </c>
      <c r="O19000" s="1" t="s">
        <v>27</v>
      </c>
      <c r="P19000" s="1" t="str">
        <f t="shared" si="626"/>
        <v>116.550000124</v>
      </c>
      <c r="Q19000" s="28">
        <f t="shared" si="627"/>
        <v>0</v>
      </c>
    </row>
    <row r="19001" spans="11:17" x14ac:dyDescent="0.35">
      <c r="K19001" s="1">
        <v>125</v>
      </c>
      <c r="L19001" s="1">
        <v>50000</v>
      </c>
      <c r="M19001" s="27">
        <v>6.5</v>
      </c>
      <c r="N19001" s="1">
        <v>11</v>
      </c>
      <c r="O19001" s="1" t="s">
        <v>27</v>
      </c>
      <c r="P19001" s="1" t="str">
        <f t="shared" si="626"/>
        <v>116.550000125</v>
      </c>
      <c r="Q19001" s="28">
        <f t="shared" si="627"/>
        <v>0</v>
      </c>
    </row>
    <row r="19002" spans="11:17" x14ac:dyDescent="0.35">
      <c r="K19002" s="1">
        <v>1</v>
      </c>
      <c r="L19002" s="1">
        <v>50000</v>
      </c>
      <c r="M19002" s="27">
        <v>9.5</v>
      </c>
      <c r="N19002" s="1">
        <v>11</v>
      </c>
      <c r="O19002" s="1" t="s">
        <v>26</v>
      </c>
      <c r="P19002" s="1" t="str">
        <f t="shared" si="626"/>
        <v>119.5500001</v>
      </c>
      <c r="Q19002" s="28">
        <f t="shared" si="627"/>
        <v>0</v>
      </c>
    </row>
    <row r="19003" spans="11:17" x14ac:dyDescent="0.35">
      <c r="K19003" s="1">
        <v>2</v>
      </c>
      <c r="L19003" s="1">
        <v>50000</v>
      </c>
      <c r="M19003" s="27">
        <v>9.5</v>
      </c>
      <c r="N19003" s="1">
        <v>11</v>
      </c>
      <c r="O19003" s="1" t="s">
        <v>26</v>
      </c>
      <c r="P19003" s="1" t="str">
        <f t="shared" si="626"/>
        <v>119.5500002</v>
      </c>
      <c r="Q19003" s="28">
        <f t="shared" si="627"/>
        <v>0</v>
      </c>
    </row>
    <row r="19004" spans="11:17" x14ac:dyDescent="0.35">
      <c r="K19004" s="1">
        <v>3</v>
      </c>
      <c r="L19004" s="1">
        <v>50000</v>
      </c>
      <c r="M19004" s="27">
        <v>9.5</v>
      </c>
      <c r="N19004" s="1">
        <v>11</v>
      </c>
      <c r="O19004" s="1" t="s">
        <v>26</v>
      </c>
      <c r="P19004" s="1" t="str">
        <f t="shared" si="626"/>
        <v>119.5500003</v>
      </c>
      <c r="Q19004" s="28">
        <f t="shared" si="627"/>
        <v>0</v>
      </c>
    </row>
    <row r="19005" spans="11:17" x14ac:dyDescent="0.35">
      <c r="K19005" s="1">
        <v>4</v>
      </c>
      <c r="L19005" s="1">
        <v>50000</v>
      </c>
      <c r="M19005" s="27">
        <v>9.5</v>
      </c>
      <c r="N19005" s="1">
        <v>11</v>
      </c>
      <c r="O19005" s="1" t="s">
        <v>26</v>
      </c>
      <c r="P19005" s="1" t="str">
        <f t="shared" si="626"/>
        <v>119.5500004</v>
      </c>
      <c r="Q19005" s="28">
        <f t="shared" si="627"/>
        <v>0</v>
      </c>
    </row>
    <row r="19006" spans="11:17" x14ac:dyDescent="0.35">
      <c r="K19006" s="1">
        <v>5</v>
      </c>
      <c r="L19006" s="1">
        <v>50000</v>
      </c>
      <c r="M19006" s="27">
        <v>9.5</v>
      </c>
      <c r="N19006" s="1">
        <v>11</v>
      </c>
      <c r="O19006" s="1" t="s">
        <v>26</v>
      </c>
      <c r="P19006" s="1" t="str">
        <f t="shared" si="626"/>
        <v>119.5500005</v>
      </c>
      <c r="Q19006" s="28">
        <f t="shared" si="627"/>
        <v>0</v>
      </c>
    </row>
    <row r="19007" spans="11:17" x14ac:dyDescent="0.35">
      <c r="K19007" s="1">
        <v>6</v>
      </c>
      <c r="L19007" s="1">
        <v>50000</v>
      </c>
      <c r="M19007" s="27">
        <v>9.5</v>
      </c>
      <c r="N19007" s="1">
        <v>11</v>
      </c>
      <c r="O19007" s="1" t="s">
        <v>26</v>
      </c>
      <c r="P19007" s="1" t="str">
        <f t="shared" si="626"/>
        <v>119.5500006</v>
      </c>
      <c r="Q19007" s="28">
        <f t="shared" si="627"/>
        <v>0</v>
      </c>
    </row>
    <row r="19008" spans="11:17" x14ac:dyDescent="0.35">
      <c r="K19008" s="1">
        <v>7</v>
      </c>
      <c r="L19008" s="1">
        <v>50000</v>
      </c>
      <c r="M19008" s="27">
        <v>9.5</v>
      </c>
      <c r="N19008" s="1">
        <v>11</v>
      </c>
      <c r="O19008" s="1" t="s">
        <v>26</v>
      </c>
      <c r="P19008" s="1" t="str">
        <f t="shared" si="626"/>
        <v>119.5500007</v>
      </c>
      <c r="Q19008" s="28">
        <f t="shared" si="627"/>
        <v>0</v>
      </c>
    </row>
    <row r="19009" spans="11:17" x14ac:dyDescent="0.35">
      <c r="K19009" s="1">
        <v>8</v>
      </c>
      <c r="L19009" s="1">
        <v>50000</v>
      </c>
      <c r="M19009" s="27">
        <v>9.5</v>
      </c>
      <c r="N19009" s="1">
        <v>11</v>
      </c>
      <c r="O19009" s="1" t="s">
        <v>26</v>
      </c>
      <c r="P19009" s="1" t="str">
        <f t="shared" si="626"/>
        <v>119.5500008</v>
      </c>
      <c r="Q19009" s="28">
        <f t="shared" si="627"/>
        <v>0</v>
      </c>
    </row>
    <row r="19010" spans="11:17" x14ac:dyDescent="0.35">
      <c r="K19010" s="1">
        <v>9</v>
      </c>
      <c r="L19010" s="1">
        <v>50000</v>
      </c>
      <c r="M19010" s="27">
        <v>9.5</v>
      </c>
      <c r="N19010" s="1">
        <v>11</v>
      </c>
      <c r="O19010" s="1" t="s">
        <v>26</v>
      </c>
      <c r="P19010" s="1" t="str">
        <f t="shared" si="626"/>
        <v>119.5500009</v>
      </c>
      <c r="Q19010" s="28">
        <f t="shared" si="627"/>
        <v>0</v>
      </c>
    </row>
    <row r="19011" spans="11:17" x14ac:dyDescent="0.35">
      <c r="K19011" s="1">
        <v>10</v>
      </c>
      <c r="L19011" s="1">
        <v>50000</v>
      </c>
      <c r="M19011" s="27">
        <v>9.5</v>
      </c>
      <c r="N19011" s="1">
        <v>11</v>
      </c>
      <c r="O19011" s="1" t="s">
        <v>26</v>
      </c>
      <c r="P19011" s="1" t="str">
        <f t="shared" ref="P19011:P19074" si="628">N19011&amp;M19011&amp;L19011&amp;K19011</f>
        <v>119.55000010</v>
      </c>
      <c r="Q19011" s="28">
        <f t="shared" ref="Q19011:Q19074" si="629">VLOOKUP(O19011&amp;L19011&amp;M19011&amp;N19011,$W$2:$X$1051,2,FALSE)</f>
        <v>0</v>
      </c>
    </row>
    <row r="19012" spans="11:17" x14ac:dyDescent="0.35">
      <c r="K19012" s="1">
        <v>11</v>
      </c>
      <c r="L19012" s="1">
        <v>50000</v>
      </c>
      <c r="M19012" s="27">
        <v>9.5</v>
      </c>
      <c r="N19012" s="1">
        <v>11</v>
      </c>
      <c r="O19012" s="1" t="s">
        <v>26</v>
      </c>
      <c r="P19012" s="1" t="str">
        <f t="shared" si="628"/>
        <v>119.55000011</v>
      </c>
      <c r="Q19012" s="28">
        <f t="shared" si="629"/>
        <v>0</v>
      </c>
    </row>
    <row r="19013" spans="11:17" x14ac:dyDescent="0.35">
      <c r="K19013" s="1">
        <v>12</v>
      </c>
      <c r="L19013" s="1">
        <v>50000</v>
      </c>
      <c r="M19013" s="27">
        <v>9.5</v>
      </c>
      <c r="N19013" s="1">
        <v>11</v>
      </c>
      <c r="O19013" s="1" t="s">
        <v>26</v>
      </c>
      <c r="P19013" s="1" t="str">
        <f t="shared" si="628"/>
        <v>119.55000012</v>
      </c>
      <c r="Q19013" s="28">
        <f t="shared" si="629"/>
        <v>0</v>
      </c>
    </row>
    <row r="19014" spans="11:17" x14ac:dyDescent="0.35">
      <c r="K19014" s="1">
        <v>13</v>
      </c>
      <c r="L19014" s="1">
        <v>50000</v>
      </c>
      <c r="M19014" s="27">
        <v>9.5</v>
      </c>
      <c r="N19014" s="1">
        <v>11</v>
      </c>
      <c r="O19014" s="1" t="s">
        <v>26</v>
      </c>
      <c r="P19014" s="1" t="str">
        <f t="shared" si="628"/>
        <v>119.55000013</v>
      </c>
      <c r="Q19014" s="28">
        <f t="shared" si="629"/>
        <v>0</v>
      </c>
    </row>
    <row r="19015" spans="11:17" x14ac:dyDescent="0.35">
      <c r="K19015" s="1">
        <v>14</v>
      </c>
      <c r="L19015" s="1">
        <v>50000</v>
      </c>
      <c r="M19015" s="27">
        <v>9.5</v>
      </c>
      <c r="N19015" s="1">
        <v>11</v>
      </c>
      <c r="O19015" s="1" t="s">
        <v>26</v>
      </c>
      <c r="P19015" s="1" t="str">
        <f t="shared" si="628"/>
        <v>119.55000014</v>
      </c>
      <c r="Q19015" s="28">
        <f t="shared" si="629"/>
        <v>0</v>
      </c>
    </row>
    <row r="19016" spans="11:17" x14ac:dyDescent="0.35">
      <c r="K19016" s="1">
        <v>15</v>
      </c>
      <c r="L19016" s="1">
        <v>50000</v>
      </c>
      <c r="M19016" s="27">
        <v>9.5</v>
      </c>
      <c r="N19016" s="1">
        <v>11</v>
      </c>
      <c r="O19016" s="1" t="s">
        <v>26</v>
      </c>
      <c r="P19016" s="1" t="str">
        <f t="shared" si="628"/>
        <v>119.55000015</v>
      </c>
      <c r="Q19016" s="28">
        <f t="shared" si="629"/>
        <v>0</v>
      </c>
    </row>
    <row r="19017" spans="11:17" x14ac:dyDescent="0.35">
      <c r="K19017" s="1">
        <v>16</v>
      </c>
      <c r="L19017" s="1">
        <v>50000</v>
      </c>
      <c r="M19017" s="27">
        <v>9.5</v>
      </c>
      <c r="N19017" s="1">
        <v>11</v>
      </c>
      <c r="O19017" s="1" t="s">
        <v>26</v>
      </c>
      <c r="P19017" s="1" t="str">
        <f t="shared" si="628"/>
        <v>119.55000016</v>
      </c>
      <c r="Q19017" s="28">
        <f t="shared" si="629"/>
        <v>0</v>
      </c>
    </row>
    <row r="19018" spans="11:17" x14ac:dyDescent="0.35">
      <c r="K19018" s="1">
        <v>17</v>
      </c>
      <c r="L19018" s="1">
        <v>50000</v>
      </c>
      <c r="M19018" s="27">
        <v>9.5</v>
      </c>
      <c r="N19018" s="1">
        <v>11</v>
      </c>
      <c r="O19018" s="1" t="s">
        <v>26</v>
      </c>
      <c r="P19018" s="1" t="str">
        <f t="shared" si="628"/>
        <v>119.55000017</v>
      </c>
      <c r="Q19018" s="28">
        <f t="shared" si="629"/>
        <v>0</v>
      </c>
    </row>
    <row r="19019" spans="11:17" x14ac:dyDescent="0.35">
      <c r="K19019" s="1">
        <v>18</v>
      </c>
      <c r="L19019" s="1">
        <v>50000</v>
      </c>
      <c r="M19019" s="27">
        <v>9.5</v>
      </c>
      <c r="N19019" s="1">
        <v>11</v>
      </c>
      <c r="O19019" s="1" t="s">
        <v>26</v>
      </c>
      <c r="P19019" s="1" t="str">
        <f t="shared" si="628"/>
        <v>119.55000018</v>
      </c>
      <c r="Q19019" s="28">
        <f t="shared" si="629"/>
        <v>0</v>
      </c>
    </row>
    <row r="19020" spans="11:17" x14ac:dyDescent="0.35">
      <c r="K19020" s="1">
        <v>19</v>
      </c>
      <c r="L19020" s="1">
        <v>50000</v>
      </c>
      <c r="M19020" s="27">
        <v>9.5</v>
      </c>
      <c r="N19020" s="1">
        <v>11</v>
      </c>
      <c r="O19020" s="1" t="s">
        <v>26</v>
      </c>
      <c r="P19020" s="1" t="str">
        <f t="shared" si="628"/>
        <v>119.55000019</v>
      </c>
      <c r="Q19020" s="28">
        <f t="shared" si="629"/>
        <v>0</v>
      </c>
    </row>
    <row r="19021" spans="11:17" x14ac:dyDescent="0.35">
      <c r="K19021" s="1">
        <v>20</v>
      </c>
      <c r="L19021" s="1">
        <v>50000</v>
      </c>
      <c r="M19021" s="27">
        <v>9.5</v>
      </c>
      <c r="N19021" s="1">
        <v>11</v>
      </c>
      <c r="O19021" s="1" t="s">
        <v>26</v>
      </c>
      <c r="P19021" s="1" t="str">
        <f t="shared" si="628"/>
        <v>119.55000020</v>
      </c>
      <c r="Q19021" s="28">
        <f t="shared" si="629"/>
        <v>0</v>
      </c>
    </row>
    <row r="19022" spans="11:17" x14ac:dyDescent="0.35">
      <c r="K19022" s="1">
        <v>21</v>
      </c>
      <c r="L19022" s="1">
        <v>50000</v>
      </c>
      <c r="M19022" s="27">
        <v>9.5</v>
      </c>
      <c r="N19022" s="1">
        <v>11</v>
      </c>
      <c r="O19022" s="1" t="s">
        <v>26</v>
      </c>
      <c r="P19022" s="1" t="str">
        <f t="shared" si="628"/>
        <v>119.55000021</v>
      </c>
      <c r="Q19022" s="28">
        <f t="shared" si="629"/>
        <v>0</v>
      </c>
    </row>
    <row r="19023" spans="11:17" x14ac:dyDescent="0.35">
      <c r="K19023" s="1">
        <v>22</v>
      </c>
      <c r="L19023" s="1">
        <v>50000</v>
      </c>
      <c r="M19023" s="27">
        <v>9.5</v>
      </c>
      <c r="N19023" s="1">
        <v>11</v>
      </c>
      <c r="O19023" s="1" t="s">
        <v>26</v>
      </c>
      <c r="P19023" s="1" t="str">
        <f t="shared" si="628"/>
        <v>119.55000022</v>
      </c>
      <c r="Q19023" s="28">
        <f t="shared" si="629"/>
        <v>0</v>
      </c>
    </row>
    <row r="19024" spans="11:17" x14ac:dyDescent="0.35">
      <c r="K19024" s="1">
        <v>23</v>
      </c>
      <c r="L19024" s="1">
        <v>50000</v>
      </c>
      <c r="M19024" s="27">
        <v>9.5</v>
      </c>
      <c r="N19024" s="1">
        <v>11</v>
      </c>
      <c r="O19024" s="1" t="s">
        <v>26</v>
      </c>
      <c r="P19024" s="1" t="str">
        <f t="shared" si="628"/>
        <v>119.55000023</v>
      </c>
      <c r="Q19024" s="28">
        <f t="shared" si="629"/>
        <v>0</v>
      </c>
    </row>
    <row r="19025" spans="11:17" x14ac:dyDescent="0.35">
      <c r="K19025" s="1">
        <v>24</v>
      </c>
      <c r="L19025" s="1">
        <v>50000</v>
      </c>
      <c r="M19025" s="27">
        <v>9.5</v>
      </c>
      <c r="N19025" s="1">
        <v>11</v>
      </c>
      <c r="O19025" s="1" t="s">
        <v>26</v>
      </c>
      <c r="P19025" s="1" t="str">
        <f t="shared" si="628"/>
        <v>119.55000024</v>
      </c>
      <c r="Q19025" s="28">
        <f t="shared" si="629"/>
        <v>0</v>
      </c>
    </row>
    <row r="19026" spans="11:17" x14ac:dyDescent="0.35">
      <c r="K19026" s="1">
        <v>25</v>
      </c>
      <c r="L19026" s="1">
        <v>50000</v>
      </c>
      <c r="M19026" s="27">
        <v>9.5</v>
      </c>
      <c r="N19026" s="1">
        <v>11</v>
      </c>
      <c r="O19026" s="1" t="s">
        <v>26</v>
      </c>
      <c r="P19026" s="1" t="str">
        <f t="shared" si="628"/>
        <v>119.55000025</v>
      </c>
      <c r="Q19026" s="28">
        <f t="shared" si="629"/>
        <v>0</v>
      </c>
    </row>
    <row r="19027" spans="11:17" x14ac:dyDescent="0.35">
      <c r="K19027" s="1">
        <v>26</v>
      </c>
      <c r="L19027" s="1">
        <v>50000</v>
      </c>
      <c r="M19027" s="27">
        <v>9.5</v>
      </c>
      <c r="N19027" s="1">
        <v>11</v>
      </c>
      <c r="O19027" s="1" t="s">
        <v>17</v>
      </c>
      <c r="P19027" s="1" t="str">
        <f t="shared" si="628"/>
        <v>119.55000026</v>
      </c>
      <c r="Q19027" s="28">
        <f t="shared" si="629"/>
        <v>0</v>
      </c>
    </row>
    <row r="19028" spans="11:17" x14ac:dyDescent="0.35">
      <c r="K19028" s="1">
        <v>27</v>
      </c>
      <c r="L19028" s="1">
        <v>50000</v>
      </c>
      <c r="M19028" s="27">
        <v>9.5</v>
      </c>
      <c r="N19028" s="1">
        <v>11</v>
      </c>
      <c r="O19028" s="1" t="s">
        <v>17</v>
      </c>
      <c r="P19028" s="1" t="str">
        <f t="shared" si="628"/>
        <v>119.55000027</v>
      </c>
      <c r="Q19028" s="28">
        <f t="shared" si="629"/>
        <v>0</v>
      </c>
    </row>
    <row r="19029" spans="11:17" x14ac:dyDescent="0.35">
      <c r="K19029" s="1">
        <v>28</v>
      </c>
      <c r="L19029" s="1">
        <v>50000</v>
      </c>
      <c r="M19029" s="27">
        <v>9.5</v>
      </c>
      <c r="N19029" s="1">
        <v>11</v>
      </c>
      <c r="O19029" s="1" t="s">
        <v>17</v>
      </c>
      <c r="P19029" s="1" t="str">
        <f t="shared" si="628"/>
        <v>119.55000028</v>
      </c>
      <c r="Q19029" s="28">
        <f t="shared" si="629"/>
        <v>0</v>
      </c>
    </row>
    <row r="19030" spans="11:17" x14ac:dyDescent="0.35">
      <c r="K19030" s="1">
        <v>29</v>
      </c>
      <c r="L19030" s="1">
        <v>50000</v>
      </c>
      <c r="M19030" s="27">
        <v>9.5</v>
      </c>
      <c r="N19030" s="1">
        <v>11</v>
      </c>
      <c r="O19030" s="1" t="s">
        <v>17</v>
      </c>
      <c r="P19030" s="1" t="str">
        <f t="shared" si="628"/>
        <v>119.55000029</v>
      </c>
      <c r="Q19030" s="28">
        <f t="shared" si="629"/>
        <v>0</v>
      </c>
    </row>
    <row r="19031" spans="11:17" x14ac:dyDescent="0.35">
      <c r="K19031" s="1">
        <v>30</v>
      </c>
      <c r="L19031" s="1">
        <v>50000</v>
      </c>
      <c r="M19031" s="27">
        <v>9.5</v>
      </c>
      <c r="N19031" s="1">
        <v>11</v>
      </c>
      <c r="O19031" s="1" t="s">
        <v>17</v>
      </c>
      <c r="P19031" s="1" t="str">
        <f t="shared" si="628"/>
        <v>119.55000030</v>
      </c>
      <c r="Q19031" s="28">
        <f t="shared" si="629"/>
        <v>0</v>
      </c>
    </row>
    <row r="19032" spans="11:17" x14ac:dyDescent="0.35">
      <c r="K19032" s="1">
        <v>31</v>
      </c>
      <c r="L19032" s="1">
        <v>50000</v>
      </c>
      <c r="M19032" s="27">
        <v>9.5</v>
      </c>
      <c r="N19032" s="1">
        <v>11</v>
      </c>
      <c r="O19032" s="1" t="s">
        <v>17</v>
      </c>
      <c r="P19032" s="1" t="str">
        <f t="shared" si="628"/>
        <v>119.55000031</v>
      </c>
      <c r="Q19032" s="28">
        <f t="shared" si="629"/>
        <v>0</v>
      </c>
    </row>
    <row r="19033" spans="11:17" x14ac:dyDescent="0.35">
      <c r="K19033" s="1">
        <v>32</v>
      </c>
      <c r="L19033" s="1">
        <v>50000</v>
      </c>
      <c r="M19033" s="27">
        <v>9.5</v>
      </c>
      <c r="N19033" s="1">
        <v>11</v>
      </c>
      <c r="O19033" s="1" t="s">
        <v>17</v>
      </c>
      <c r="P19033" s="1" t="str">
        <f t="shared" si="628"/>
        <v>119.55000032</v>
      </c>
      <c r="Q19033" s="28">
        <f t="shared" si="629"/>
        <v>0</v>
      </c>
    </row>
    <row r="19034" spans="11:17" x14ac:dyDescent="0.35">
      <c r="K19034" s="1">
        <v>33</v>
      </c>
      <c r="L19034" s="1">
        <v>50000</v>
      </c>
      <c r="M19034" s="27">
        <v>9.5</v>
      </c>
      <c r="N19034" s="1">
        <v>11</v>
      </c>
      <c r="O19034" s="1" t="s">
        <v>17</v>
      </c>
      <c r="P19034" s="1" t="str">
        <f t="shared" si="628"/>
        <v>119.55000033</v>
      </c>
      <c r="Q19034" s="28">
        <f t="shared" si="629"/>
        <v>0</v>
      </c>
    </row>
    <row r="19035" spans="11:17" x14ac:dyDescent="0.35">
      <c r="K19035" s="1">
        <v>34</v>
      </c>
      <c r="L19035" s="1">
        <v>50000</v>
      </c>
      <c r="M19035" s="27">
        <v>9.5</v>
      </c>
      <c r="N19035" s="1">
        <v>11</v>
      </c>
      <c r="O19035" s="1" t="s">
        <v>17</v>
      </c>
      <c r="P19035" s="1" t="str">
        <f t="shared" si="628"/>
        <v>119.55000034</v>
      </c>
      <c r="Q19035" s="28">
        <f t="shared" si="629"/>
        <v>0</v>
      </c>
    </row>
    <row r="19036" spans="11:17" x14ac:dyDescent="0.35">
      <c r="K19036" s="1">
        <v>35</v>
      </c>
      <c r="L19036" s="1">
        <v>50000</v>
      </c>
      <c r="M19036" s="27">
        <v>9.5</v>
      </c>
      <c r="N19036" s="1">
        <v>11</v>
      </c>
      <c r="O19036" s="1" t="s">
        <v>17</v>
      </c>
      <c r="P19036" s="1" t="str">
        <f t="shared" si="628"/>
        <v>119.55000035</v>
      </c>
      <c r="Q19036" s="28">
        <f t="shared" si="629"/>
        <v>0</v>
      </c>
    </row>
    <row r="19037" spans="11:17" x14ac:dyDescent="0.35">
      <c r="K19037" s="1">
        <v>36</v>
      </c>
      <c r="L19037" s="1">
        <v>50000</v>
      </c>
      <c r="M19037" s="27">
        <v>9.5</v>
      </c>
      <c r="N19037" s="1">
        <v>11</v>
      </c>
      <c r="O19037" s="1" t="s">
        <v>18</v>
      </c>
      <c r="P19037" s="1" t="str">
        <f t="shared" si="628"/>
        <v>119.55000036</v>
      </c>
      <c r="Q19037" s="28">
        <f t="shared" si="629"/>
        <v>0</v>
      </c>
    </row>
    <row r="19038" spans="11:17" x14ac:dyDescent="0.35">
      <c r="K19038" s="1">
        <v>37</v>
      </c>
      <c r="L19038" s="1">
        <v>50000</v>
      </c>
      <c r="M19038" s="27">
        <v>9.5</v>
      </c>
      <c r="N19038" s="1">
        <v>11</v>
      </c>
      <c r="O19038" s="1" t="s">
        <v>18</v>
      </c>
      <c r="P19038" s="1" t="str">
        <f t="shared" si="628"/>
        <v>119.55000037</v>
      </c>
      <c r="Q19038" s="28">
        <f t="shared" si="629"/>
        <v>0</v>
      </c>
    </row>
    <row r="19039" spans="11:17" x14ac:dyDescent="0.35">
      <c r="K19039" s="1">
        <v>38</v>
      </c>
      <c r="L19039" s="1">
        <v>50000</v>
      </c>
      <c r="M19039" s="27">
        <v>9.5</v>
      </c>
      <c r="N19039" s="1">
        <v>11</v>
      </c>
      <c r="O19039" s="1" t="s">
        <v>18</v>
      </c>
      <c r="P19039" s="1" t="str">
        <f t="shared" si="628"/>
        <v>119.55000038</v>
      </c>
      <c r="Q19039" s="28">
        <f t="shared" si="629"/>
        <v>0</v>
      </c>
    </row>
    <row r="19040" spans="11:17" x14ac:dyDescent="0.35">
      <c r="K19040" s="1">
        <v>39</v>
      </c>
      <c r="L19040" s="1">
        <v>50000</v>
      </c>
      <c r="M19040" s="27">
        <v>9.5</v>
      </c>
      <c r="N19040" s="1">
        <v>11</v>
      </c>
      <c r="O19040" s="1" t="s">
        <v>18</v>
      </c>
      <c r="P19040" s="1" t="str">
        <f t="shared" si="628"/>
        <v>119.55000039</v>
      </c>
      <c r="Q19040" s="28">
        <f t="shared" si="629"/>
        <v>0</v>
      </c>
    </row>
    <row r="19041" spans="11:17" x14ac:dyDescent="0.35">
      <c r="K19041" s="1">
        <v>40</v>
      </c>
      <c r="L19041" s="1">
        <v>50000</v>
      </c>
      <c r="M19041" s="27">
        <v>9.5</v>
      </c>
      <c r="N19041" s="1">
        <v>11</v>
      </c>
      <c r="O19041" s="1" t="s">
        <v>18</v>
      </c>
      <c r="P19041" s="1" t="str">
        <f t="shared" si="628"/>
        <v>119.55000040</v>
      </c>
      <c r="Q19041" s="28">
        <f t="shared" si="629"/>
        <v>0</v>
      </c>
    </row>
    <row r="19042" spans="11:17" x14ac:dyDescent="0.35">
      <c r="K19042" s="1">
        <v>41</v>
      </c>
      <c r="L19042" s="1">
        <v>50000</v>
      </c>
      <c r="M19042" s="27">
        <v>9.5</v>
      </c>
      <c r="N19042" s="1">
        <v>11</v>
      </c>
      <c r="O19042" s="1" t="s">
        <v>18</v>
      </c>
      <c r="P19042" s="1" t="str">
        <f t="shared" si="628"/>
        <v>119.55000041</v>
      </c>
      <c r="Q19042" s="28">
        <f t="shared" si="629"/>
        <v>0</v>
      </c>
    </row>
    <row r="19043" spans="11:17" x14ac:dyDescent="0.35">
      <c r="K19043" s="1">
        <v>42</v>
      </c>
      <c r="L19043" s="1">
        <v>50000</v>
      </c>
      <c r="M19043" s="27">
        <v>9.5</v>
      </c>
      <c r="N19043" s="1">
        <v>11</v>
      </c>
      <c r="O19043" s="1" t="s">
        <v>18</v>
      </c>
      <c r="P19043" s="1" t="str">
        <f t="shared" si="628"/>
        <v>119.55000042</v>
      </c>
      <c r="Q19043" s="28">
        <f t="shared" si="629"/>
        <v>0</v>
      </c>
    </row>
    <row r="19044" spans="11:17" x14ac:dyDescent="0.35">
      <c r="K19044" s="1">
        <v>43</v>
      </c>
      <c r="L19044" s="1">
        <v>50000</v>
      </c>
      <c r="M19044" s="27">
        <v>9.5</v>
      </c>
      <c r="N19044" s="1">
        <v>11</v>
      </c>
      <c r="O19044" s="1" t="s">
        <v>18</v>
      </c>
      <c r="P19044" s="1" t="str">
        <f t="shared" si="628"/>
        <v>119.55000043</v>
      </c>
      <c r="Q19044" s="28">
        <f t="shared" si="629"/>
        <v>0</v>
      </c>
    </row>
    <row r="19045" spans="11:17" x14ac:dyDescent="0.35">
      <c r="K19045" s="1">
        <v>44</v>
      </c>
      <c r="L19045" s="1">
        <v>50000</v>
      </c>
      <c r="M19045" s="27">
        <v>9.5</v>
      </c>
      <c r="N19045" s="1">
        <v>11</v>
      </c>
      <c r="O19045" s="1" t="s">
        <v>18</v>
      </c>
      <c r="P19045" s="1" t="str">
        <f t="shared" si="628"/>
        <v>119.55000044</v>
      </c>
      <c r="Q19045" s="28">
        <f t="shared" si="629"/>
        <v>0</v>
      </c>
    </row>
    <row r="19046" spans="11:17" x14ac:dyDescent="0.35">
      <c r="K19046" s="1">
        <v>45</v>
      </c>
      <c r="L19046" s="1">
        <v>50000</v>
      </c>
      <c r="M19046" s="27">
        <v>9.5</v>
      </c>
      <c r="N19046" s="1">
        <v>11</v>
      </c>
      <c r="O19046" s="1" t="s">
        <v>18</v>
      </c>
      <c r="P19046" s="1" t="str">
        <f t="shared" si="628"/>
        <v>119.55000045</v>
      </c>
      <c r="Q19046" s="28">
        <f t="shared" si="629"/>
        <v>0</v>
      </c>
    </row>
    <row r="19047" spans="11:17" x14ac:dyDescent="0.35">
      <c r="K19047" s="1">
        <v>46</v>
      </c>
      <c r="L19047" s="1">
        <v>50000</v>
      </c>
      <c r="M19047" s="27">
        <v>9.5</v>
      </c>
      <c r="N19047" s="1">
        <v>11</v>
      </c>
      <c r="O19047" s="1" t="s">
        <v>33</v>
      </c>
      <c r="P19047" s="1" t="str">
        <f t="shared" si="628"/>
        <v>119.55000046</v>
      </c>
      <c r="Q19047" s="28">
        <f t="shared" si="629"/>
        <v>0</v>
      </c>
    </row>
    <row r="19048" spans="11:17" x14ac:dyDescent="0.35">
      <c r="K19048" s="1">
        <v>47</v>
      </c>
      <c r="L19048" s="1">
        <v>50000</v>
      </c>
      <c r="M19048" s="27">
        <v>9.5</v>
      </c>
      <c r="N19048" s="1">
        <v>11</v>
      </c>
      <c r="O19048" s="1" t="s">
        <v>33</v>
      </c>
      <c r="P19048" s="1" t="str">
        <f t="shared" si="628"/>
        <v>119.55000047</v>
      </c>
      <c r="Q19048" s="28">
        <f t="shared" si="629"/>
        <v>0</v>
      </c>
    </row>
    <row r="19049" spans="11:17" x14ac:dyDescent="0.35">
      <c r="K19049" s="1">
        <v>48</v>
      </c>
      <c r="L19049" s="1">
        <v>50000</v>
      </c>
      <c r="M19049" s="27">
        <v>9.5</v>
      </c>
      <c r="N19049" s="1">
        <v>11</v>
      </c>
      <c r="O19049" s="1" t="s">
        <v>33</v>
      </c>
      <c r="P19049" s="1" t="str">
        <f t="shared" si="628"/>
        <v>119.55000048</v>
      </c>
      <c r="Q19049" s="28">
        <f t="shared" si="629"/>
        <v>0</v>
      </c>
    </row>
    <row r="19050" spans="11:17" x14ac:dyDescent="0.35">
      <c r="K19050" s="1">
        <v>49</v>
      </c>
      <c r="L19050" s="1">
        <v>50000</v>
      </c>
      <c r="M19050" s="27">
        <v>9.5</v>
      </c>
      <c r="N19050" s="1">
        <v>11</v>
      </c>
      <c r="O19050" s="1" t="s">
        <v>33</v>
      </c>
      <c r="P19050" s="1" t="str">
        <f t="shared" si="628"/>
        <v>119.55000049</v>
      </c>
      <c r="Q19050" s="28">
        <f t="shared" si="629"/>
        <v>0</v>
      </c>
    </row>
    <row r="19051" spans="11:17" x14ac:dyDescent="0.35">
      <c r="K19051" s="1">
        <v>50</v>
      </c>
      <c r="L19051" s="1">
        <v>50000</v>
      </c>
      <c r="M19051" s="27">
        <v>9.5</v>
      </c>
      <c r="N19051" s="1">
        <v>11</v>
      </c>
      <c r="O19051" s="1" t="s">
        <v>33</v>
      </c>
      <c r="P19051" s="1" t="str">
        <f t="shared" si="628"/>
        <v>119.55000050</v>
      </c>
      <c r="Q19051" s="28">
        <f t="shared" si="629"/>
        <v>0</v>
      </c>
    </row>
    <row r="19052" spans="11:17" x14ac:dyDescent="0.35">
      <c r="K19052" s="1">
        <v>51</v>
      </c>
      <c r="L19052" s="1">
        <v>50000</v>
      </c>
      <c r="M19052" s="27">
        <v>9.5</v>
      </c>
      <c r="N19052" s="1">
        <v>11</v>
      </c>
      <c r="O19052" s="1" t="s">
        <v>33</v>
      </c>
      <c r="P19052" s="1" t="str">
        <f t="shared" si="628"/>
        <v>119.55000051</v>
      </c>
      <c r="Q19052" s="28">
        <f t="shared" si="629"/>
        <v>0</v>
      </c>
    </row>
    <row r="19053" spans="11:17" x14ac:dyDescent="0.35">
      <c r="K19053" s="1">
        <v>52</v>
      </c>
      <c r="L19053" s="1">
        <v>50000</v>
      </c>
      <c r="M19053" s="27">
        <v>9.5</v>
      </c>
      <c r="N19053" s="1">
        <v>11</v>
      </c>
      <c r="O19053" s="1" t="s">
        <v>33</v>
      </c>
      <c r="P19053" s="1" t="str">
        <f t="shared" si="628"/>
        <v>119.55000052</v>
      </c>
      <c r="Q19053" s="28">
        <f t="shared" si="629"/>
        <v>0</v>
      </c>
    </row>
    <row r="19054" spans="11:17" x14ac:dyDescent="0.35">
      <c r="K19054" s="1">
        <v>53</v>
      </c>
      <c r="L19054" s="1">
        <v>50000</v>
      </c>
      <c r="M19054" s="27">
        <v>9.5</v>
      </c>
      <c r="N19054" s="1">
        <v>11</v>
      </c>
      <c r="O19054" s="1" t="s">
        <v>33</v>
      </c>
      <c r="P19054" s="1" t="str">
        <f t="shared" si="628"/>
        <v>119.55000053</v>
      </c>
      <c r="Q19054" s="28">
        <f t="shared" si="629"/>
        <v>0</v>
      </c>
    </row>
    <row r="19055" spans="11:17" x14ac:dyDescent="0.35">
      <c r="K19055" s="1">
        <v>54</v>
      </c>
      <c r="L19055" s="1">
        <v>50000</v>
      </c>
      <c r="M19055" s="27">
        <v>9.5</v>
      </c>
      <c r="N19055" s="1">
        <v>11</v>
      </c>
      <c r="O19055" s="1" t="s">
        <v>33</v>
      </c>
      <c r="P19055" s="1" t="str">
        <f t="shared" si="628"/>
        <v>119.55000054</v>
      </c>
      <c r="Q19055" s="28">
        <f t="shared" si="629"/>
        <v>0</v>
      </c>
    </row>
    <row r="19056" spans="11:17" x14ac:dyDescent="0.35">
      <c r="K19056" s="1">
        <v>55</v>
      </c>
      <c r="L19056" s="1">
        <v>50000</v>
      </c>
      <c r="M19056" s="27">
        <v>9.5</v>
      </c>
      <c r="N19056" s="1">
        <v>11</v>
      </c>
      <c r="O19056" s="1" t="s">
        <v>33</v>
      </c>
      <c r="P19056" s="1" t="str">
        <f t="shared" si="628"/>
        <v>119.55000055</v>
      </c>
      <c r="Q19056" s="28">
        <f t="shared" si="629"/>
        <v>0</v>
      </c>
    </row>
    <row r="19057" spans="11:17" x14ac:dyDescent="0.35">
      <c r="K19057" s="1">
        <v>56</v>
      </c>
      <c r="L19057" s="1">
        <v>50000</v>
      </c>
      <c r="M19057" s="27">
        <v>9.5</v>
      </c>
      <c r="N19057" s="1">
        <v>11</v>
      </c>
      <c r="O19057" s="1" t="s">
        <v>27</v>
      </c>
      <c r="P19057" s="1" t="str">
        <f t="shared" si="628"/>
        <v>119.55000056</v>
      </c>
      <c r="Q19057" s="28">
        <f t="shared" si="629"/>
        <v>0</v>
      </c>
    </row>
    <row r="19058" spans="11:17" x14ac:dyDescent="0.35">
      <c r="K19058" s="1">
        <v>57</v>
      </c>
      <c r="L19058" s="1">
        <v>50000</v>
      </c>
      <c r="M19058" s="27">
        <v>9.5</v>
      </c>
      <c r="N19058" s="1">
        <v>11</v>
      </c>
      <c r="O19058" s="1" t="s">
        <v>27</v>
      </c>
      <c r="P19058" s="1" t="str">
        <f t="shared" si="628"/>
        <v>119.55000057</v>
      </c>
      <c r="Q19058" s="28">
        <f t="shared" si="629"/>
        <v>0</v>
      </c>
    </row>
    <row r="19059" spans="11:17" x14ac:dyDescent="0.35">
      <c r="K19059" s="1">
        <v>58</v>
      </c>
      <c r="L19059" s="1">
        <v>50000</v>
      </c>
      <c r="M19059" s="27">
        <v>9.5</v>
      </c>
      <c r="N19059" s="1">
        <v>11</v>
      </c>
      <c r="O19059" s="1" t="s">
        <v>27</v>
      </c>
      <c r="P19059" s="1" t="str">
        <f t="shared" si="628"/>
        <v>119.55000058</v>
      </c>
      <c r="Q19059" s="28">
        <f t="shared" si="629"/>
        <v>0</v>
      </c>
    </row>
    <row r="19060" spans="11:17" x14ac:dyDescent="0.35">
      <c r="K19060" s="1">
        <v>59</v>
      </c>
      <c r="L19060" s="1">
        <v>50000</v>
      </c>
      <c r="M19060" s="27">
        <v>9.5</v>
      </c>
      <c r="N19060" s="1">
        <v>11</v>
      </c>
      <c r="O19060" s="1" t="s">
        <v>27</v>
      </c>
      <c r="P19060" s="1" t="str">
        <f t="shared" si="628"/>
        <v>119.55000059</v>
      </c>
      <c r="Q19060" s="28">
        <f t="shared" si="629"/>
        <v>0</v>
      </c>
    </row>
    <row r="19061" spans="11:17" x14ac:dyDescent="0.35">
      <c r="K19061" s="1">
        <v>60</v>
      </c>
      <c r="L19061" s="1">
        <v>50000</v>
      </c>
      <c r="M19061" s="27">
        <v>9.5</v>
      </c>
      <c r="N19061" s="1">
        <v>11</v>
      </c>
      <c r="O19061" s="1" t="s">
        <v>27</v>
      </c>
      <c r="P19061" s="1" t="str">
        <f t="shared" si="628"/>
        <v>119.55000060</v>
      </c>
      <c r="Q19061" s="28">
        <f t="shared" si="629"/>
        <v>0</v>
      </c>
    </row>
    <row r="19062" spans="11:17" x14ac:dyDescent="0.35">
      <c r="K19062" s="1">
        <v>61</v>
      </c>
      <c r="L19062" s="1">
        <v>50000</v>
      </c>
      <c r="M19062" s="27">
        <v>9.5</v>
      </c>
      <c r="N19062" s="1">
        <v>11</v>
      </c>
      <c r="O19062" s="1" t="s">
        <v>27</v>
      </c>
      <c r="P19062" s="1" t="str">
        <f t="shared" si="628"/>
        <v>119.55000061</v>
      </c>
      <c r="Q19062" s="28">
        <f t="shared" si="629"/>
        <v>0</v>
      </c>
    </row>
    <row r="19063" spans="11:17" x14ac:dyDescent="0.35">
      <c r="K19063" s="1">
        <v>62</v>
      </c>
      <c r="L19063" s="1">
        <v>50000</v>
      </c>
      <c r="M19063" s="27">
        <v>9.5</v>
      </c>
      <c r="N19063" s="1">
        <v>11</v>
      </c>
      <c r="O19063" s="1" t="s">
        <v>27</v>
      </c>
      <c r="P19063" s="1" t="str">
        <f t="shared" si="628"/>
        <v>119.55000062</v>
      </c>
      <c r="Q19063" s="28">
        <f t="shared" si="629"/>
        <v>0</v>
      </c>
    </row>
    <row r="19064" spans="11:17" x14ac:dyDescent="0.35">
      <c r="K19064" s="1">
        <v>63</v>
      </c>
      <c r="L19064" s="1">
        <v>50000</v>
      </c>
      <c r="M19064" s="27">
        <v>9.5</v>
      </c>
      <c r="N19064" s="1">
        <v>11</v>
      </c>
      <c r="O19064" s="1" t="s">
        <v>27</v>
      </c>
      <c r="P19064" s="1" t="str">
        <f t="shared" si="628"/>
        <v>119.55000063</v>
      </c>
      <c r="Q19064" s="28">
        <f t="shared" si="629"/>
        <v>0</v>
      </c>
    </row>
    <row r="19065" spans="11:17" x14ac:dyDescent="0.35">
      <c r="K19065" s="1">
        <v>64</v>
      </c>
      <c r="L19065" s="1">
        <v>50000</v>
      </c>
      <c r="M19065" s="27">
        <v>9.5</v>
      </c>
      <c r="N19065" s="1">
        <v>11</v>
      </c>
      <c r="O19065" s="1" t="s">
        <v>27</v>
      </c>
      <c r="P19065" s="1" t="str">
        <f t="shared" si="628"/>
        <v>119.55000064</v>
      </c>
      <c r="Q19065" s="28">
        <f t="shared" si="629"/>
        <v>0</v>
      </c>
    </row>
    <row r="19066" spans="11:17" x14ac:dyDescent="0.35">
      <c r="K19066" s="1">
        <v>65</v>
      </c>
      <c r="L19066" s="1">
        <v>50000</v>
      </c>
      <c r="M19066" s="27">
        <v>9.5</v>
      </c>
      <c r="N19066" s="1">
        <v>11</v>
      </c>
      <c r="O19066" s="1" t="s">
        <v>27</v>
      </c>
      <c r="P19066" s="1" t="str">
        <f t="shared" si="628"/>
        <v>119.55000065</v>
      </c>
      <c r="Q19066" s="28">
        <f t="shared" si="629"/>
        <v>0</v>
      </c>
    </row>
    <row r="19067" spans="11:17" x14ac:dyDescent="0.35">
      <c r="K19067" s="1">
        <v>66</v>
      </c>
      <c r="L19067" s="1">
        <v>50000</v>
      </c>
      <c r="M19067" s="27">
        <v>9.5</v>
      </c>
      <c r="N19067" s="1">
        <v>11</v>
      </c>
      <c r="O19067" s="1" t="s">
        <v>27</v>
      </c>
      <c r="P19067" s="1" t="str">
        <f t="shared" si="628"/>
        <v>119.55000066</v>
      </c>
      <c r="Q19067" s="28">
        <f t="shared" si="629"/>
        <v>0</v>
      </c>
    </row>
    <row r="19068" spans="11:17" x14ac:dyDescent="0.35">
      <c r="K19068" s="1">
        <v>67</v>
      </c>
      <c r="L19068" s="1">
        <v>50000</v>
      </c>
      <c r="M19068" s="27">
        <v>9.5</v>
      </c>
      <c r="N19068" s="1">
        <v>11</v>
      </c>
      <c r="O19068" s="1" t="s">
        <v>27</v>
      </c>
      <c r="P19068" s="1" t="str">
        <f t="shared" si="628"/>
        <v>119.55000067</v>
      </c>
      <c r="Q19068" s="28">
        <f t="shared" si="629"/>
        <v>0</v>
      </c>
    </row>
    <row r="19069" spans="11:17" x14ac:dyDescent="0.35">
      <c r="K19069" s="1">
        <v>68</v>
      </c>
      <c r="L19069" s="1">
        <v>50000</v>
      </c>
      <c r="M19069" s="27">
        <v>9.5</v>
      </c>
      <c r="N19069" s="1">
        <v>11</v>
      </c>
      <c r="O19069" s="1" t="s">
        <v>27</v>
      </c>
      <c r="P19069" s="1" t="str">
        <f t="shared" si="628"/>
        <v>119.55000068</v>
      </c>
      <c r="Q19069" s="28">
        <f t="shared" si="629"/>
        <v>0</v>
      </c>
    </row>
    <row r="19070" spans="11:17" x14ac:dyDescent="0.35">
      <c r="K19070" s="1">
        <v>69</v>
      </c>
      <c r="L19070" s="1">
        <v>50000</v>
      </c>
      <c r="M19070" s="27">
        <v>9.5</v>
      </c>
      <c r="N19070" s="1">
        <v>11</v>
      </c>
      <c r="O19070" s="1" t="s">
        <v>27</v>
      </c>
      <c r="P19070" s="1" t="str">
        <f t="shared" si="628"/>
        <v>119.55000069</v>
      </c>
      <c r="Q19070" s="28">
        <f t="shared" si="629"/>
        <v>0</v>
      </c>
    </row>
    <row r="19071" spans="11:17" x14ac:dyDescent="0.35">
      <c r="K19071" s="1">
        <v>70</v>
      </c>
      <c r="L19071" s="1">
        <v>50000</v>
      </c>
      <c r="M19071" s="27">
        <v>9.5</v>
      </c>
      <c r="N19071" s="1">
        <v>11</v>
      </c>
      <c r="O19071" s="1" t="s">
        <v>27</v>
      </c>
      <c r="P19071" s="1" t="str">
        <f t="shared" si="628"/>
        <v>119.55000070</v>
      </c>
      <c r="Q19071" s="28">
        <f t="shared" si="629"/>
        <v>0</v>
      </c>
    </row>
    <row r="19072" spans="11:17" x14ac:dyDescent="0.35">
      <c r="K19072" s="1">
        <v>71</v>
      </c>
      <c r="L19072" s="1">
        <v>50000</v>
      </c>
      <c r="M19072" s="27">
        <v>9.5</v>
      </c>
      <c r="N19072" s="1">
        <v>11</v>
      </c>
      <c r="O19072" s="1" t="s">
        <v>27</v>
      </c>
      <c r="P19072" s="1" t="str">
        <f t="shared" si="628"/>
        <v>119.55000071</v>
      </c>
      <c r="Q19072" s="28">
        <f t="shared" si="629"/>
        <v>0</v>
      </c>
    </row>
    <row r="19073" spans="11:17" x14ac:dyDescent="0.35">
      <c r="K19073" s="1">
        <v>72</v>
      </c>
      <c r="L19073" s="1">
        <v>50000</v>
      </c>
      <c r="M19073" s="27">
        <v>9.5</v>
      </c>
      <c r="N19073" s="1">
        <v>11</v>
      </c>
      <c r="O19073" s="1" t="s">
        <v>27</v>
      </c>
      <c r="P19073" s="1" t="str">
        <f t="shared" si="628"/>
        <v>119.55000072</v>
      </c>
      <c r="Q19073" s="28">
        <f t="shared" si="629"/>
        <v>0</v>
      </c>
    </row>
    <row r="19074" spans="11:17" x14ac:dyDescent="0.35">
      <c r="K19074" s="1">
        <v>73</v>
      </c>
      <c r="L19074" s="1">
        <v>50000</v>
      </c>
      <c r="M19074" s="27">
        <v>9.5</v>
      </c>
      <c r="N19074" s="1">
        <v>11</v>
      </c>
      <c r="O19074" s="1" t="s">
        <v>27</v>
      </c>
      <c r="P19074" s="1" t="str">
        <f t="shared" si="628"/>
        <v>119.55000073</v>
      </c>
      <c r="Q19074" s="28">
        <f t="shared" si="629"/>
        <v>0</v>
      </c>
    </row>
    <row r="19075" spans="11:17" x14ac:dyDescent="0.35">
      <c r="K19075" s="1">
        <v>74</v>
      </c>
      <c r="L19075" s="1">
        <v>50000</v>
      </c>
      <c r="M19075" s="27">
        <v>9.5</v>
      </c>
      <c r="N19075" s="1">
        <v>11</v>
      </c>
      <c r="O19075" s="1" t="s">
        <v>27</v>
      </c>
      <c r="P19075" s="1" t="str">
        <f t="shared" ref="P19075:P19138" si="630">N19075&amp;M19075&amp;L19075&amp;K19075</f>
        <v>119.55000074</v>
      </c>
      <c r="Q19075" s="28">
        <f t="shared" ref="Q19075:Q19138" si="631">VLOOKUP(O19075&amp;L19075&amp;M19075&amp;N19075,$W$2:$X$1051,2,FALSE)</f>
        <v>0</v>
      </c>
    </row>
    <row r="19076" spans="11:17" x14ac:dyDescent="0.35">
      <c r="K19076" s="1">
        <v>75</v>
      </c>
      <c r="L19076" s="1">
        <v>50000</v>
      </c>
      <c r="M19076" s="27">
        <v>9.5</v>
      </c>
      <c r="N19076" s="1">
        <v>11</v>
      </c>
      <c r="O19076" s="1" t="s">
        <v>27</v>
      </c>
      <c r="P19076" s="1" t="str">
        <f t="shared" si="630"/>
        <v>119.55000075</v>
      </c>
      <c r="Q19076" s="28">
        <f t="shared" si="631"/>
        <v>0</v>
      </c>
    </row>
    <row r="19077" spans="11:17" x14ac:dyDescent="0.35">
      <c r="K19077" s="1">
        <v>76</v>
      </c>
      <c r="L19077" s="1">
        <v>50000</v>
      </c>
      <c r="M19077" s="27">
        <v>9.5</v>
      </c>
      <c r="N19077" s="1">
        <v>11</v>
      </c>
      <c r="O19077" s="1" t="s">
        <v>27</v>
      </c>
      <c r="P19077" s="1" t="str">
        <f t="shared" si="630"/>
        <v>119.55000076</v>
      </c>
      <c r="Q19077" s="28">
        <f t="shared" si="631"/>
        <v>0</v>
      </c>
    </row>
    <row r="19078" spans="11:17" x14ac:dyDescent="0.35">
      <c r="K19078" s="1">
        <v>77</v>
      </c>
      <c r="L19078" s="1">
        <v>50000</v>
      </c>
      <c r="M19078" s="27">
        <v>9.5</v>
      </c>
      <c r="N19078" s="1">
        <v>11</v>
      </c>
      <c r="O19078" s="1" t="s">
        <v>27</v>
      </c>
      <c r="P19078" s="1" t="str">
        <f t="shared" si="630"/>
        <v>119.55000077</v>
      </c>
      <c r="Q19078" s="28">
        <f t="shared" si="631"/>
        <v>0</v>
      </c>
    </row>
    <row r="19079" spans="11:17" x14ac:dyDescent="0.35">
      <c r="K19079" s="1">
        <v>78</v>
      </c>
      <c r="L19079" s="1">
        <v>50000</v>
      </c>
      <c r="M19079" s="27">
        <v>9.5</v>
      </c>
      <c r="N19079" s="1">
        <v>11</v>
      </c>
      <c r="O19079" s="1" t="s">
        <v>27</v>
      </c>
      <c r="P19079" s="1" t="str">
        <f t="shared" si="630"/>
        <v>119.55000078</v>
      </c>
      <c r="Q19079" s="28">
        <f t="shared" si="631"/>
        <v>0</v>
      </c>
    </row>
    <row r="19080" spans="11:17" x14ac:dyDescent="0.35">
      <c r="K19080" s="1">
        <v>79</v>
      </c>
      <c r="L19080" s="1">
        <v>50000</v>
      </c>
      <c r="M19080" s="27">
        <v>9.5</v>
      </c>
      <c r="N19080" s="1">
        <v>11</v>
      </c>
      <c r="O19080" s="1" t="s">
        <v>27</v>
      </c>
      <c r="P19080" s="1" t="str">
        <f t="shared" si="630"/>
        <v>119.55000079</v>
      </c>
      <c r="Q19080" s="28">
        <f t="shared" si="631"/>
        <v>0</v>
      </c>
    </row>
    <row r="19081" spans="11:17" x14ac:dyDescent="0.35">
      <c r="K19081" s="1">
        <v>80</v>
      </c>
      <c r="L19081" s="1">
        <v>50000</v>
      </c>
      <c r="M19081" s="27">
        <v>9.5</v>
      </c>
      <c r="N19081" s="1">
        <v>11</v>
      </c>
      <c r="O19081" s="1" t="s">
        <v>27</v>
      </c>
      <c r="P19081" s="1" t="str">
        <f t="shared" si="630"/>
        <v>119.55000080</v>
      </c>
      <c r="Q19081" s="28">
        <f t="shared" si="631"/>
        <v>0</v>
      </c>
    </row>
    <row r="19082" spans="11:17" x14ac:dyDescent="0.35">
      <c r="K19082" s="1">
        <v>81</v>
      </c>
      <c r="L19082" s="1">
        <v>50000</v>
      </c>
      <c r="M19082" s="27">
        <v>9.5</v>
      </c>
      <c r="N19082" s="1">
        <v>11</v>
      </c>
      <c r="O19082" s="1" t="s">
        <v>27</v>
      </c>
      <c r="P19082" s="1" t="str">
        <f t="shared" si="630"/>
        <v>119.55000081</v>
      </c>
      <c r="Q19082" s="28">
        <f t="shared" si="631"/>
        <v>0</v>
      </c>
    </row>
    <row r="19083" spans="11:17" x14ac:dyDescent="0.35">
      <c r="K19083" s="1">
        <v>82</v>
      </c>
      <c r="L19083" s="1">
        <v>50000</v>
      </c>
      <c r="M19083" s="27">
        <v>9.5</v>
      </c>
      <c r="N19083" s="1">
        <v>11</v>
      </c>
      <c r="O19083" s="1" t="s">
        <v>27</v>
      </c>
      <c r="P19083" s="1" t="str">
        <f t="shared" si="630"/>
        <v>119.55000082</v>
      </c>
      <c r="Q19083" s="28">
        <f t="shared" si="631"/>
        <v>0</v>
      </c>
    </row>
    <row r="19084" spans="11:17" x14ac:dyDescent="0.35">
      <c r="K19084" s="1">
        <v>83</v>
      </c>
      <c r="L19084" s="1">
        <v>50000</v>
      </c>
      <c r="M19084" s="27">
        <v>9.5</v>
      </c>
      <c r="N19084" s="1">
        <v>11</v>
      </c>
      <c r="O19084" s="1" t="s">
        <v>27</v>
      </c>
      <c r="P19084" s="1" t="str">
        <f t="shared" si="630"/>
        <v>119.55000083</v>
      </c>
      <c r="Q19084" s="28">
        <f t="shared" si="631"/>
        <v>0</v>
      </c>
    </row>
    <row r="19085" spans="11:17" x14ac:dyDescent="0.35">
      <c r="K19085" s="1">
        <v>84</v>
      </c>
      <c r="L19085" s="1">
        <v>50000</v>
      </c>
      <c r="M19085" s="27">
        <v>9.5</v>
      </c>
      <c r="N19085" s="1">
        <v>11</v>
      </c>
      <c r="O19085" s="1" t="s">
        <v>27</v>
      </c>
      <c r="P19085" s="1" t="str">
        <f t="shared" si="630"/>
        <v>119.55000084</v>
      </c>
      <c r="Q19085" s="28">
        <f t="shared" si="631"/>
        <v>0</v>
      </c>
    </row>
    <row r="19086" spans="11:17" x14ac:dyDescent="0.35">
      <c r="K19086" s="1">
        <v>85</v>
      </c>
      <c r="L19086" s="1">
        <v>50000</v>
      </c>
      <c r="M19086" s="27">
        <v>9.5</v>
      </c>
      <c r="N19086" s="1">
        <v>11</v>
      </c>
      <c r="O19086" s="1" t="s">
        <v>27</v>
      </c>
      <c r="P19086" s="1" t="str">
        <f t="shared" si="630"/>
        <v>119.55000085</v>
      </c>
      <c r="Q19086" s="28">
        <f t="shared" si="631"/>
        <v>0</v>
      </c>
    </row>
    <row r="19087" spans="11:17" x14ac:dyDescent="0.35">
      <c r="K19087" s="1">
        <v>86</v>
      </c>
      <c r="L19087" s="1">
        <v>50000</v>
      </c>
      <c r="M19087" s="27">
        <v>9.5</v>
      </c>
      <c r="N19087" s="1">
        <v>11</v>
      </c>
      <c r="O19087" s="1" t="s">
        <v>27</v>
      </c>
      <c r="P19087" s="1" t="str">
        <f t="shared" si="630"/>
        <v>119.55000086</v>
      </c>
      <c r="Q19087" s="28">
        <f t="shared" si="631"/>
        <v>0</v>
      </c>
    </row>
    <row r="19088" spans="11:17" x14ac:dyDescent="0.35">
      <c r="K19088" s="1">
        <v>87</v>
      </c>
      <c r="L19088" s="1">
        <v>50000</v>
      </c>
      <c r="M19088" s="27">
        <v>9.5</v>
      </c>
      <c r="N19088" s="1">
        <v>11</v>
      </c>
      <c r="O19088" s="1" t="s">
        <v>27</v>
      </c>
      <c r="P19088" s="1" t="str">
        <f t="shared" si="630"/>
        <v>119.55000087</v>
      </c>
      <c r="Q19088" s="28">
        <f t="shared" si="631"/>
        <v>0</v>
      </c>
    </row>
    <row r="19089" spans="11:17" x14ac:dyDescent="0.35">
      <c r="K19089" s="1">
        <v>88</v>
      </c>
      <c r="L19089" s="1">
        <v>50000</v>
      </c>
      <c r="M19089" s="27">
        <v>9.5</v>
      </c>
      <c r="N19089" s="1">
        <v>11</v>
      </c>
      <c r="O19089" s="1" t="s">
        <v>27</v>
      </c>
      <c r="P19089" s="1" t="str">
        <f t="shared" si="630"/>
        <v>119.55000088</v>
      </c>
      <c r="Q19089" s="28">
        <f t="shared" si="631"/>
        <v>0</v>
      </c>
    </row>
    <row r="19090" spans="11:17" x14ac:dyDescent="0.35">
      <c r="K19090" s="1">
        <v>89</v>
      </c>
      <c r="L19090" s="1">
        <v>50000</v>
      </c>
      <c r="M19090" s="27">
        <v>9.5</v>
      </c>
      <c r="N19090" s="1">
        <v>11</v>
      </c>
      <c r="O19090" s="1" t="s">
        <v>27</v>
      </c>
      <c r="P19090" s="1" t="str">
        <f t="shared" si="630"/>
        <v>119.55000089</v>
      </c>
      <c r="Q19090" s="28">
        <f t="shared" si="631"/>
        <v>0</v>
      </c>
    </row>
    <row r="19091" spans="11:17" x14ac:dyDescent="0.35">
      <c r="K19091" s="1">
        <v>90</v>
      </c>
      <c r="L19091" s="1">
        <v>50000</v>
      </c>
      <c r="M19091" s="27">
        <v>9.5</v>
      </c>
      <c r="N19091" s="1">
        <v>11</v>
      </c>
      <c r="O19091" s="1" t="s">
        <v>27</v>
      </c>
      <c r="P19091" s="1" t="str">
        <f t="shared" si="630"/>
        <v>119.55000090</v>
      </c>
      <c r="Q19091" s="28">
        <f t="shared" si="631"/>
        <v>0</v>
      </c>
    </row>
    <row r="19092" spans="11:17" x14ac:dyDescent="0.35">
      <c r="K19092" s="1">
        <v>91</v>
      </c>
      <c r="L19092" s="1">
        <v>50000</v>
      </c>
      <c r="M19092" s="27">
        <v>9.5</v>
      </c>
      <c r="N19092" s="1">
        <v>11</v>
      </c>
      <c r="O19092" s="1" t="s">
        <v>27</v>
      </c>
      <c r="P19092" s="1" t="str">
        <f t="shared" si="630"/>
        <v>119.55000091</v>
      </c>
      <c r="Q19092" s="28">
        <f t="shared" si="631"/>
        <v>0</v>
      </c>
    </row>
    <row r="19093" spans="11:17" x14ac:dyDescent="0.35">
      <c r="K19093" s="1">
        <v>92</v>
      </c>
      <c r="L19093" s="1">
        <v>50000</v>
      </c>
      <c r="M19093" s="27">
        <v>9.5</v>
      </c>
      <c r="N19093" s="1">
        <v>11</v>
      </c>
      <c r="O19093" s="1" t="s">
        <v>27</v>
      </c>
      <c r="P19093" s="1" t="str">
        <f t="shared" si="630"/>
        <v>119.55000092</v>
      </c>
      <c r="Q19093" s="28">
        <f t="shared" si="631"/>
        <v>0</v>
      </c>
    </row>
    <row r="19094" spans="11:17" x14ac:dyDescent="0.35">
      <c r="K19094" s="1">
        <v>93</v>
      </c>
      <c r="L19094" s="1">
        <v>50000</v>
      </c>
      <c r="M19094" s="27">
        <v>9.5</v>
      </c>
      <c r="N19094" s="1">
        <v>11</v>
      </c>
      <c r="O19094" s="1" t="s">
        <v>27</v>
      </c>
      <c r="P19094" s="1" t="str">
        <f t="shared" si="630"/>
        <v>119.55000093</v>
      </c>
      <c r="Q19094" s="28">
        <f t="shared" si="631"/>
        <v>0</v>
      </c>
    </row>
    <row r="19095" spans="11:17" x14ac:dyDescent="0.35">
      <c r="K19095" s="1">
        <v>94</v>
      </c>
      <c r="L19095" s="1">
        <v>50000</v>
      </c>
      <c r="M19095" s="27">
        <v>9.5</v>
      </c>
      <c r="N19095" s="1">
        <v>11</v>
      </c>
      <c r="O19095" s="1" t="s">
        <v>27</v>
      </c>
      <c r="P19095" s="1" t="str">
        <f t="shared" si="630"/>
        <v>119.55000094</v>
      </c>
      <c r="Q19095" s="28">
        <f t="shared" si="631"/>
        <v>0</v>
      </c>
    </row>
    <row r="19096" spans="11:17" x14ac:dyDescent="0.35">
      <c r="K19096" s="1">
        <v>95</v>
      </c>
      <c r="L19096" s="1">
        <v>50000</v>
      </c>
      <c r="M19096" s="27">
        <v>9.5</v>
      </c>
      <c r="N19096" s="1">
        <v>11</v>
      </c>
      <c r="O19096" s="1" t="s">
        <v>27</v>
      </c>
      <c r="P19096" s="1" t="str">
        <f t="shared" si="630"/>
        <v>119.55000095</v>
      </c>
      <c r="Q19096" s="28">
        <f t="shared" si="631"/>
        <v>0</v>
      </c>
    </row>
    <row r="19097" spans="11:17" x14ac:dyDescent="0.35">
      <c r="K19097" s="1">
        <v>96</v>
      </c>
      <c r="L19097" s="1">
        <v>50000</v>
      </c>
      <c r="M19097" s="27">
        <v>9.5</v>
      </c>
      <c r="N19097" s="1">
        <v>11</v>
      </c>
      <c r="O19097" s="1" t="s">
        <v>27</v>
      </c>
      <c r="P19097" s="1" t="str">
        <f t="shared" si="630"/>
        <v>119.55000096</v>
      </c>
      <c r="Q19097" s="28">
        <f t="shared" si="631"/>
        <v>0</v>
      </c>
    </row>
    <row r="19098" spans="11:17" x14ac:dyDescent="0.35">
      <c r="K19098" s="1">
        <v>97</v>
      </c>
      <c r="L19098" s="1">
        <v>50000</v>
      </c>
      <c r="M19098" s="27">
        <v>9.5</v>
      </c>
      <c r="N19098" s="1">
        <v>11</v>
      </c>
      <c r="O19098" s="1" t="s">
        <v>27</v>
      </c>
      <c r="P19098" s="1" t="str">
        <f t="shared" si="630"/>
        <v>119.55000097</v>
      </c>
      <c r="Q19098" s="28">
        <f t="shared" si="631"/>
        <v>0</v>
      </c>
    </row>
    <row r="19099" spans="11:17" x14ac:dyDescent="0.35">
      <c r="K19099" s="1">
        <v>98</v>
      </c>
      <c r="L19099" s="1">
        <v>50000</v>
      </c>
      <c r="M19099" s="27">
        <v>9.5</v>
      </c>
      <c r="N19099" s="1">
        <v>11</v>
      </c>
      <c r="O19099" s="1" t="s">
        <v>27</v>
      </c>
      <c r="P19099" s="1" t="str">
        <f t="shared" si="630"/>
        <v>119.55000098</v>
      </c>
      <c r="Q19099" s="28">
        <f t="shared" si="631"/>
        <v>0</v>
      </c>
    </row>
    <row r="19100" spans="11:17" x14ac:dyDescent="0.35">
      <c r="K19100" s="1">
        <v>99</v>
      </c>
      <c r="L19100" s="1">
        <v>50000</v>
      </c>
      <c r="M19100" s="27">
        <v>9.5</v>
      </c>
      <c r="N19100" s="1">
        <v>11</v>
      </c>
      <c r="O19100" s="1" t="s">
        <v>27</v>
      </c>
      <c r="P19100" s="1" t="str">
        <f t="shared" si="630"/>
        <v>119.55000099</v>
      </c>
      <c r="Q19100" s="28">
        <f t="shared" si="631"/>
        <v>0</v>
      </c>
    </row>
    <row r="19101" spans="11:17" x14ac:dyDescent="0.35">
      <c r="K19101" s="1">
        <v>100</v>
      </c>
      <c r="L19101" s="1">
        <v>50000</v>
      </c>
      <c r="M19101" s="27">
        <v>9.5</v>
      </c>
      <c r="N19101" s="1">
        <v>11</v>
      </c>
      <c r="O19101" s="1" t="s">
        <v>27</v>
      </c>
      <c r="P19101" s="1" t="str">
        <f t="shared" si="630"/>
        <v>119.550000100</v>
      </c>
      <c r="Q19101" s="28">
        <f t="shared" si="631"/>
        <v>0</v>
      </c>
    </row>
    <row r="19102" spans="11:17" x14ac:dyDescent="0.35">
      <c r="K19102" s="1">
        <v>101</v>
      </c>
      <c r="L19102" s="1">
        <v>50000</v>
      </c>
      <c r="M19102" s="27">
        <v>9.5</v>
      </c>
      <c r="N19102" s="1">
        <v>11</v>
      </c>
      <c r="O19102" s="1" t="s">
        <v>27</v>
      </c>
      <c r="P19102" s="1" t="str">
        <f t="shared" si="630"/>
        <v>119.550000101</v>
      </c>
      <c r="Q19102" s="28">
        <f t="shared" si="631"/>
        <v>0</v>
      </c>
    </row>
    <row r="19103" spans="11:17" x14ac:dyDescent="0.35">
      <c r="K19103" s="1">
        <v>102</v>
      </c>
      <c r="L19103" s="1">
        <v>50000</v>
      </c>
      <c r="M19103" s="27">
        <v>9.5</v>
      </c>
      <c r="N19103" s="1">
        <v>11</v>
      </c>
      <c r="O19103" s="1" t="s">
        <v>27</v>
      </c>
      <c r="P19103" s="1" t="str">
        <f t="shared" si="630"/>
        <v>119.550000102</v>
      </c>
      <c r="Q19103" s="28">
        <f t="shared" si="631"/>
        <v>0</v>
      </c>
    </row>
    <row r="19104" spans="11:17" x14ac:dyDescent="0.35">
      <c r="K19104" s="1">
        <v>103</v>
      </c>
      <c r="L19104" s="1">
        <v>50000</v>
      </c>
      <c r="M19104" s="27">
        <v>9.5</v>
      </c>
      <c r="N19104" s="1">
        <v>11</v>
      </c>
      <c r="O19104" s="1" t="s">
        <v>27</v>
      </c>
      <c r="P19104" s="1" t="str">
        <f t="shared" si="630"/>
        <v>119.550000103</v>
      </c>
      <c r="Q19104" s="28">
        <f t="shared" si="631"/>
        <v>0</v>
      </c>
    </row>
    <row r="19105" spans="11:17" x14ac:dyDescent="0.35">
      <c r="K19105" s="1">
        <v>104</v>
      </c>
      <c r="L19105" s="1">
        <v>50000</v>
      </c>
      <c r="M19105" s="27">
        <v>9.5</v>
      </c>
      <c r="N19105" s="1">
        <v>11</v>
      </c>
      <c r="O19105" s="1" t="s">
        <v>27</v>
      </c>
      <c r="P19105" s="1" t="str">
        <f t="shared" si="630"/>
        <v>119.550000104</v>
      </c>
      <c r="Q19105" s="28">
        <f t="shared" si="631"/>
        <v>0</v>
      </c>
    </row>
    <row r="19106" spans="11:17" x14ac:dyDescent="0.35">
      <c r="K19106" s="1">
        <v>105</v>
      </c>
      <c r="L19106" s="1">
        <v>50000</v>
      </c>
      <c r="M19106" s="27">
        <v>9.5</v>
      </c>
      <c r="N19106" s="1">
        <v>11</v>
      </c>
      <c r="O19106" s="1" t="s">
        <v>27</v>
      </c>
      <c r="P19106" s="1" t="str">
        <f t="shared" si="630"/>
        <v>119.550000105</v>
      </c>
      <c r="Q19106" s="28">
        <f t="shared" si="631"/>
        <v>0</v>
      </c>
    </row>
    <row r="19107" spans="11:17" x14ac:dyDescent="0.35">
      <c r="K19107" s="1">
        <v>106</v>
      </c>
      <c r="L19107" s="1">
        <v>50000</v>
      </c>
      <c r="M19107" s="27">
        <v>9.5</v>
      </c>
      <c r="N19107" s="1">
        <v>11</v>
      </c>
      <c r="O19107" s="1" t="s">
        <v>27</v>
      </c>
      <c r="P19107" s="1" t="str">
        <f t="shared" si="630"/>
        <v>119.550000106</v>
      </c>
      <c r="Q19107" s="28">
        <f t="shared" si="631"/>
        <v>0</v>
      </c>
    </row>
    <row r="19108" spans="11:17" x14ac:dyDescent="0.35">
      <c r="K19108" s="1">
        <v>107</v>
      </c>
      <c r="L19108" s="1">
        <v>50000</v>
      </c>
      <c r="M19108" s="27">
        <v>9.5</v>
      </c>
      <c r="N19108" s="1">
        <v>11</v>
      </c>
      <c r="O19108" s="1" t="s">
        <v>27</v>
      </c>
      <c r="P19108" s="1" t="str">
        <f t="shared" si="630"/>
        <v>119.550000107</v>
      </c>
      <c r="Q19108" s="28">
        <f t="shared" si="631"/>
        <v>0</v>
      </c>
    </row>
    <row r="19109" spans="11:17" x14ac:dyDescent="0.35">
      <c r="K19109" s="1">
        <v>108</v>
      </c>
      <c r="L19109" s="1">
        <v>50000</v>
      </c>
      <c r="M19109" s="27">
        <v>9.5</v>
      </c>
      <c r="N19109" s="1">
        <v>11</v>
      </c>
      <c r="O19109" s="1" t="s">
        <v>27</v>
      </c>
      <c r="P19109" s="1" t="str">
        <f t="shared" si="630"/>
        <v>119.550000108</v>
      </c>
      <c r="Q19109" s="28">
        <f t="shared" si="631"/>
        <v>0</v>
      </c>
    </row>
    <row r="19110" spans="11:17" x14ac:dyDescent="0.35">
      <c r="K19110" s="1">
        <v>109</v>
      </c>
      <c r="L19110" s="1">
        <v>50000</v>
      </c>
      <c r="M19110" s="27">
        <v>9.5</v>
      </c>
      <c r="N19110" s="1">
        <v>11</v>
      </c>
      <c r="O19110" s="1" t="s">
        <v>27</v>
      </c>
      <c r="P19110" s="1" t="str">
        <f t="shared" si="630"/>
        <v>119.550000109</v>
      </c>
      <c r="Q19110" s="28">
        <f t="shared" si="631"/>
        <v>0</v>
      </c>
    </row>
    <row r="19111" spans="11:17" x14ac:dyDescent="0.35">
      <c r="K19111" s="1">
        <v>110</v>
      </c>
      <c r="L19111" s="1">
        <v>50000</v>
      </c>
      <c r="M19111" s="27">
        <v>9.5</v>
      </c>
      <c r="N19111" s="1">
        <v>11</v>
      </c>
      <c r="O19111" s="1" t="s">
        <v>27</v>
      </c>
      <c r="P19111" s="1" t="str">
        <f t="shared" si="630"/>
        <v>119.550000110</v>
      </c>
      <c r="Q19111" s="28">
        <f t="shared" si="631"/>
        <v>0</v>
      </c>
    </row>
    <row r="19112" spans="11:17" x14ac:dyDescent="0.35">
      <c r="K19112" s="1">
        <v>111</v>
      </c>
      <c r="L19112" s="1">
        <v>50000</v>
      </c>
      <c r="M19112" s="27">
        <v>9.5</v>
      </c>
      <c r="N19112" s="1">
        <v>11</v>
      </c>
      <c r="O19112" s="1" t="s">
        <v>27</v>
      </c>
      <c r="P19112" s="1" t="str">
        <f t="shared" si="630"/>
        <v>119.550000111</v>
      </c>
      <c r="Q19112" s="28">
        <f t="shared" si="631"/>
        <v>0</v>
      </c>
    </row>
    <row r="19113" spans="11:17" x14ac:dyDescent="0.35">
      <c r="K19113" s="1">
        <v>112</v>
      </c>
      <c r="L19113" s="1">
        <v>50000</v>
      </c>
      <c r="M19113" s="27">
        <v>9.5</v>
      </c>
      <c r="N19113" s="1">
        <v>11</v>
      </c>
      <c r="O19113" s="1" t="s">
        <v>27</v>
      </c>
      <c r="P19113" s="1" t="str">
        <f t="shared" si="630"/>
        <v>119.550000112</v>
      </c>
      <c r="Q19113" s="28">
        <f t="shared" si="631"/>
        <v>0</v>
      </c>
    </row>
    <row r="19114" spans="11:17" x14ac:dyDescent="0.35">
      <c r="K19114" s="1">
        <v>113</v>
      </c>
      <c r="L19114" s="1">
        <v>50000</v>
      </c>
      <c r="M19114" s="27">
        <v>9.5</v>
      </c>
      <c r="N19114" s="1">
        <v>11</v>
      </c>
      <c r="O19114" s="1" t="s">
        <v>27</v>
      </c>
      <c r="P19114" s="1" t="str">
        <f t="shared" si="630"/>
        <v>119.550000113</v>
      </c>
      <c r="Q19114" s="28">
        <f t="shared" si="631"/>
        <v>0</v>
      </c>
    </row>
    <row r="19115" spans="11:17" x14ac:dyDescent="0.35">
      <c r="K19115" s="1">
        <v>114</v>
      </c>
      <c r="L19115" s="1">
        <v>50000</v>
      </c>
      <c r="M19115" s="27">
        <v>9.5</v>
      </c>
      <c r="N19115" s="1">
        <v>11</v>
      </c>
      <c r="O19115" s="1" t="s">
        <v>27</v>
      </c>
      <c r="P19115" s="1" t="str">
        <f t="shared" si="630"/>
        <v>119.550000114</v>
      </c>
      <c r="Q19115" s="28">
        <f t="shared" si="631"/>
        <v>0</v>
      </c>
    </row>
    <row r="19116" spans="11:17" x14ac:dyDescent="0.35">
      <c r="K19116" s="1">
        <v>115</v>
      </c>
      <c r="L19116" s="1">
        <v>50000</v>
      </c>
      <c r="M19116" s="27">
        <v>9.5</v>
      </c>
      <c r="N19116" s="1">
        <v>11</v>
      </c>
      <c r="O19116" s="1" t="s">
        <v>27</v>
      </c>
      <c r="P19116" s="1" t="str">
        <f t="shared" si="630"/>
        <v>119.550000115</v>
      </c>
      <c r="Q19116" s="28">
        <f t="shared" si="631"/>
        <v>0</v>
      </c>
    </row>
    <row r="19117" spans="11:17" x14ac:dyDescent="0.35">
      <c r="K19117" s="1">
        <v>116</v>
      </c>
      <c r="L19117" s="1">
        <v>50000</v>
      </c>
      <c r="M19117" s="27">
        <v>9.5</v>
      </c>
      <c r="N19117" s="1">
        <v>11</v>
      </c>
      <c r="O19117" s="1" t="s">
        <v>27</v>
      </c>
      <c r="P19117" s="1" t="str">
        <f t="shared" si="630"/>
        <v>119.550000116</v>
      </c>
      <c r="Q19117" s="28">
        <f t="shared" si="631"/>
        <v>0</v>
      </c>
    </row>
    <row r="19118" spans="11:17" x14ac:dyDescent="0.35">
      <c r="K19118" s="1">
        <v>117</v>
      </c>
      <c r="L19118" s="1">
        <v>50000</v>
      </c>
      <c r="M19118" s="27">
        <v>9.5</v>
      </c>
      <c r="N19118" s="1">
        <v>11</v>
      </c>
      <c r="O19118" s="1" t="s">
        <v>27</v>
      </c>
      <c r="P19118" s="1" t="str">
        <f t="shared" si="630"/>
        <v>119.550000117</v>
      </c>
      <c r="Q19118" s="28">
        <f t="shared" si="631"/>
        <v>0</v>
      </c>
    </row>
    <row r="19119" spans="11:17" x14ac:dyDescent="0.35">
      <c r="K19119" s="1">
        <v>118</v>
      </c>
      <c r="L19119" s="1">
        <v>50000</v>
      </c>
      <c r="M19119" s="27">
        <v>9.5</v>
      </c>
      <c r="N19119" s="1">
        <v>11</v>
      </c>
      <c r="O19119" s="1" t="s">
        <v>27</v>
      </c>
      <c r="P19119" s="1" t="str">
        <f t="shared" si="630"/>
        <v>119.550000118</v>
      </c>
      <c r="Q19119" s="28">
        <f t="shared" si="631"/>
        <v>0</v>
      </c>
    </row>
    <row r="19120" spans="11:17" x14ac:dyDescent="0.35">
      <c r="K19120" s="1">
        <v>119</v>
      </c>
      <c r="L19120" s="1">
        <v>50000</v>
      </c>
      <c r="M19120" s="27">
        <v>9.5</v>
      </c>
      <c r="N19120" s="1">
        <v>11</v>
      </c>
      <c r="O19120" s="1" t="s">
        <v>27</v>
      </c>
      <c r="P19120" s="1" t="str">
        <f t="shared" si="630"/>
        <v>119.550000119</v>
      </c>
      <c r="Q19120" s="28">
        <f t="shared" si="631"/>
        <v>0</v>
      </c>
    </row>
    <row r="19121" spans="11:17" x14ac:dyDescent="0.35">
      <c r="K19121" s="1">
        <v>120</v>
      </c>
      <c r="L19121" s="1">
        <v>50000</v>
      </c>
      <c r="M19121" s="27">
        <v>9.5</v>
      </c>
      <c r="N19121" s="1">
        <v>11</v>
      </c>
      <c r="O19121" s="1" t="s">
        <v>27</v>
      </c>
      <c r="P19121" s="1" t="str">
        <f t="shared" si="630"/>
        <v>119.550000120</v>
      </c>
      <c r="Q19121" s="28">
        <f t="shared" si="631"/>
        <v>0</v>
      </c>
    </row>
    <row r="19122" spans="11:17" x14ac:dyDescent="0.35">
      <c r="K19122" s="1">
        <v>121</v>
      </c>
      <c r="L19122" s="1">
        <v>50000</v>
      </c>
      <c r="M19122" s="27">
        <v>9.5</v>
      </c>
      <c r="N19122" s="1">
        <v>11</v>
      </c>
      <c r="O19122" s="1" t="s">
        <v>27</v>
      </c>
      <c r="P19122" s="1" t="str">
        <f t="shared" si="630"/>
        <v>119.550000121</v>
      </c>
      <c r="Q19122" s="28">
        <f t="shared" si="631"/>
        <v>0</v>
      </c>
    </row>
    <row r="19123" spans="11:17" x14ac:dyDescent="0.35">
      <c r="K19123" s="1">
        <v>122</v>
      </c>
      <c r="L19123" s="1">
        <v>50000</v>
      </c>
      <c r="M19123" s="27">
        <v>9.5</v>
      </c>
      <c r="N19123" s="1">
        <v>11</v>
      </c>
      <c r="O19123" s="1" t="s">
        <v>27</v>
      </c>
      <c r="P19123" s="1" t="str">
        <f t="shared" si="630"/>
        <v>119.550000122</v>
      </c>
      <c r="Q19123" s="28">
        <f t="shared" si="631"/>
        <v>0</v>
      </c>
    </row>
    <row r="19124" spans="11:17" x14ac:dyDescent="0.35">
      <c r="K19124" s="1">
        <v>123</v>
      </c>
      <c r="L19124" s="1">
        <v>50000</v>
      </c>
      <c r="M19124" s="27">
        <v>9.5</v>
      </c>
      <c r="N19124" s="1">
        <v>11</v>
      </c>
      <c r="O19124" s="1" t="s">
        <v>27</v>
      </c>
      <c r="P19124" s="1" t="str">
        <f t="shared" si="630"/>
        <v>119.550000123</v>
      </c>
      <c r="Q19124" s="28">
        <f t="shared" si="631"/>
        <v>0</v>
      </c>
    </row>
    <row r="19125" spans="11:17" x14ac:dyDescent="0.35">
      <c r="K19125" s="1">
        <v>124</v>
      </c>
      <c r="L19125" s="1">
        <v>50000</v>
      </c>
      <c r="M19125" s="27">
        <v>9.5</v>
      </c>
      <c r="N19125" s="1">
        <v>11</v>
      </c>
      <c r="O19125" s="1" t="s">
        <v>27</v>
      </c>
      <c r="P19125" s="1" t="str">
        <f t="shared" si="630"/>
        <v>119.550000124</v>
      </c>
      <c r="Q19125" s="28">
        <f t="shared" si="631"/>
        <v>0</v>
      </c>
    </row>
    <row r="19126" spans="11:17" x14ac:dyDescent="0.35">
      <c r="K19126" s="1">
        <v>125</v>
      </c>
      <c r="L19126" s="1">
        <v>50000</v>
      </c>
      <c r="M19126" s="27">
        <v>9.5</v>
      </c>
      <c r="N19126" s="1">
        <v>11</v>
      </c>
      <c r="O19126" s="1" t="s">
        <v>27</v>
      </c>
      <c r="P19126" s="1" t="str">
        <f t="shared" si="630"/>
        <v>119.550000125</v>
      </c>
      <c r="Q19126" s="28">
        <f t="shared" si="631"/>
        <v>0</v>
      </c>
    </row>
    <row r="19127" spans="11:17" x14ac:dyDescent="0.35">
      <c r="K19127" s="1">
        <v>1</v>
      </c>
      <c r="L19127" s="1">
        <v>100000</v>
      </c>
      <c r="M19127" s="27">
        <v>3.5</v>
      </c>
      <c r="N19127" s="1">
        <v>11</v>
      </c>
      <c r="O19127" s="1" t="s">
        <v>26</v>
      </c>
      <c r="P19127" s="1" t="str">
        <f t="shared" si="630"/>
        <v>113.51000001</v>
      </c>
      <c r="Q19127" s="28">
        <f t="shared" si="631"/>
        <v>0</v>
      </c>
    </row>
    <row r="19128" spans="11:17" x14ac:dyDescent="0.35">
      <c r="K19128" s="1">
        <v>2</v>
      </c>
      <c r="L19128" s="1">
        <v>100000</v>
      </c>
      <c r="M19128" s="27">
        <v>3.5</v>
      </c>
      <c r="N19128" s="1">
        <v>11</v>
      </c>
      <c r="O19128" s="1" t="s">
        <v>26</v>
      </c>
      <c r="P19128" s="1" t="str">
        <f t="shared" si="630"/>
        <v>113.51000002</v>
      </c>
      <c r="Q19128" s="28">
        <f t="shared" si="631"/>
        <v>0</v>
      </c>
    </row>
    <row r="19129" spans="11:17" x14ac:dyDescent="0.35">
      <c r="K19129" s="1">
        <v>3</v>
      </c>
      <c r="L19129" s="1">
        <v>100000</v>
      </c>
      <c r="M19129" s="27">
        <v>3.5</v>
      </c>
      <c r="N19129" s="1">
        <v>11</v>
      </c>
      <c r="O19129" s="1" t="s">
        <v>26</v>
      </c>
      <c r="P19129" s="1" t="str">
        <f t="shared" si="630"/>
        <v>113.51000003</v>
      </c>
      <c r="Q19129" s="28">
        <f t="shared" si="631"/>
        <v>0</v>
      </c>
    </row>
    <row r="19130" spans="11:17" x14ac:dyDescent="0.35">
      <c r="K19130" s="1">
        <v>4</v>
      </c>
      <c r="L19130" s="1">
        <v>100000</v>
      </c>
      <c r="M19130" s="27">
        <v>3.5</v>
      </c>
      <c r="N19130" s="1">
        <v>11</v>
      </c>
      <c r="O19130" s="1" t="s">
        <v>26</v>
      </c>
      <c r="P19130" s="1" t="str">
        <f t="shared" si="630"/>
        <v>113.51000004</v>
      </c>
      <c r="Q19130" s="28">
        <f t="shared" si="631"/>
        <v>0</v>
      </c>
    </row>
    <row r="19131" spans="11:17" x14ac:dyDescent="0.35">
      <c r="K19131" s="1">
        <v>5</v>
      </c>
      <c r="L19131" s="1">
        <v>100000</v>
      </c>
      <c r="M19131" s="27">
        <v>3.5</v>
      </c>
      <c r="N19131" s="1">
        <v>11</v>
      </c>
      <c r="O19131" s="1" t="s">
        <v>26</v>
      </c>
      <c r="P19131" s="1" t="str">
        <f t="shared" si="630"/>
        <v>113.51000005</v>
      </c>
      <c r="Q19131" s="28">
        <f t="shared" si="631"/>
        <v>0</v>
      </c>
    </row>
    <row r="19132" spans="11:17" x14ac:dyDescent="0.35">
      <c r="K19132" s="1">
        <v>6</v>
      </c>
      <c r="L19132" s="1">
        <v>100000</v>
      </c>
      <c r="M19132" s="27">
        <v>3.5</v>
      </c>
      <c r="N19132" s="1">
        <v>11</v>
      </c>
      <c r="O19132" s="1" t="s">
        <v>26</v>
      </c>
      <c r="P19132" s="1" t="str">
        <f t="shared" si="630"/>
        <v>113.51000006</v>
      </c>
      <c r="Q19132" s="28">
        <f t="shared" si="631"/>
        <v>0</v>
      </c>
    </row>
    <row r="19133" spans="11:17" x14ac:dyDescent="0.35">
      <c r="K19133" s="1">
        <v>7</v>
      </c>
      <c r="L19133" s="1">
        <v>100000</v>
      </c>
      <c r="M19133" s="27">
        <v>3.5</v>
      </c>
      <c r="N19133" s="1">
        <v>11</v>
      </c>
      <c r="O19133" s="1" t="s">
        <v>26</v>
      </c>
      <c r="P19133" s="1" t="str">
        <f t="shared" si="630"/>
        <v>113.51000007</v>
      </c>
      <c r="Q19133" s="28">
        <f t="shared" si="631"/>
        <v>0</v>
      </c>
    </row>
    <row r="19134" spans="11:17" x14ac:dyDescent="0.35">
      <c r="K19134" s="1">
        <v>8</v>
      </c>
      <c r="L19134" s="1">
        <v>100000</v>
      </c>
      <c r="M19134" s="27">
        <v>3.5</v>
      </c>
      <c r="N19134" s="1">
        <v>11</v>
      </c>
      <c r="O19134" s="1" t="s">
        <v>26</v>
      </c>
      <c r="P19134" s="1" t="str">
        <f t="shared" si="630"/>
        <v>113.51000008</v>
      </c>
      <c r="Q19134" s="28">
        <f t="shared" si="631"/>
        <v>0</v>
      </c>
    </row>
    <row r="19135" spans="11:17" x14ac:dyDescent="0.35">
      <c r="K19135" s="1">
        <v>9</v>
      </c>
      <c r="L19135" s="1">
        <v>100000</v>
      </c>
      <c r="M19135" s="27">
        <v>3.5</v>
      </c>
      <c r="N19135" s="1">
        <v>11</v>
      </c>
      <c r="O19135" s="1" t="s">
        <v>26</v>
      </c>
      <c r="P19135" s="1" t="str">
        <f t="shared" si="630"/>
        <v>113.51000009</v>
      </c>
      <c r="Q19135" s="28">
        <f t="shared" si="631"/>
        <v>0</v>
      </c>
    </row>
    <row r="19136" spans="11:17" x14ac:dyDescent="0.35">
      <c r="K19136" s="1">
        <v>10</v>
      </c>
      <c r="L19136" s="1">
        <v>100000</v>
      </c>
      <c r="M19136" s="27">
        <v>3.5</v>
      </c>
      <c r="N19136" s="1">
        <v>11</v>
      </c>
      <c r="O19136" s="1" t="s">
        <v>26</v>
      </c>
      <c r="P19136" s="1" t="str">
        <f t="shared" si="630"/>
        <v>113.510000010</v>
      </c>
      <c r="Q19136" s="28">
        <f t="shared" si="631"/>
        <v>0</v>
      </c>
    </row>
    <row r="19137" spans="11:17" x14ac:dyDescent="0.35">
      <c r="K19137" s="1">
        <v>11</v>
      </c>
      <c r="L19137" s="1">
        <v>100000</v>
      </c>
      <c r="M19137" s="27">
        <v>3.5</v>
      </c>
      <c r="N19137" s="1">
        <v>11</v>
      </c>
      <c r="O19137" s="1" t="s">
        <v>26</v>
      </c>
      <c r="P19137" s="1" t="str">
        <f t="shared" si="630"/>
        <v>113.510000011</v>
      </c>
      <c r="Q19137" s="28">
        <f t="shared" si="631"/>
        <v>0</v>
      </c>
    </row>
    <row r="19138" spans="11:17" x14ac:dyDescent="0.35">
      <c r="K19138" s="1">
        <v>12</v>
      </c>
      <c r="L19138" s="1">
        <v>100000</v>
      </c>
      <c r="M19138" s="27">
        <v>3.5</v>
      </c>
      <c r="N19138" s="1">
        <v>11</v>
      </c>
      <c r="O19138" s="1" t="s">
        <v>26</v>
      </c>
      <c r="P19138" s="1" t="str">
        <f t="shared" si="630"/>
        <v>113.510000012</v>
      </c>
      <c r="Q19138" s="28">
        <f t="shared" si="631"/>
        <v>0</v>
      </c>
    </row>
    <row r="19139" spans="11:17" x14ac:dyDescent="0.35">
      <c r="K19139" s="1">
        <v>13</v>
      </c>
      <c r="L19139" s="1">
        <v>100000</v>
      </c>
      <c r="M19139" s="27">
        <v>3.5</v>
      </c>
      <c r="N19139" s="1">
        <v>11</v>
      </c>
      <c r="O19139" s="1" t="s">
        <v>26</v>
      </c>
      <c r="P19139" s="1" t="str">
        <f t="shared" ref="P19139:P19202" si="632">N19139&amp;M19139&amp;L19139&amp;K19139</f>
        <v>113.510000013</v>
      </c>
      <c r="Q19139" s="28">
        <f t="shared" ref="Q19139:Q19202" si="633">VLOOKUP(O19139&amp;L19139&amp;M19139&amp;N19139,$W$2:$X$1051,2,FALSE)</f>
        <v>0</v>
      </c>
    </row>
    <row r="19140" spans="11:17" x14ac:dyDescent="0.35">
      <c r="K19140" s="1">
        <v>14</v>
      </c>
      <c r="L19140" s="1">
        <v>100000</v>
      </c>
      <c r="M19140" s="27">
        <v>3.5</v>
      </c>
      <c r="N19140" s="1">
        <v>11</v>
      </c>
      <c r="O19140" s="1" t="s">
        <v>26</v>
      </c>
      <c r="P19140" s="1" t="str">
        <f t="shared" si="632"/>
        <v>113.510000014</v>
      </c>
      <c r="Q19140" s="28">
        <f t="shared" si="633"/>
        <v>0</v>
      </c>
    </row>
    <row r="19141" spans="11:17" x14ac:dyDescent="0.35">
      <c r="K19141" s="1">
        <v>15</v>
      </c>
      <c r="L19141" s="1">
        <v>100000</v>
      </c>
      <c r="M19141" s="27">
        <v>3.5</v>
      </c>
      <c r="N19141" s="1">
        <v>11</v>
      </c>
      <c r="O19141" s="1" t="s">
        <v>26</v>
      </c>
      <c r="P19141" s="1" t="str">
        <f t="shared" si="632"/>
        <v>113.510000015</v>
      </c>
      <c r="Q19141" s="28">
        <f t="shared" si="633"/>
        <v>0</v>
      </c>
    </row>
    <row r="19142" spans="11:17" x14ac:dyDescent="0.35">
      <c r="K19142" s="1">
        <v>16</v>
      </c>
      <c r="L19142" s="1">
        <v>100000</v>
      </c>
      <c r="M19142" s="27">
        <v>3.5</v>
      </c>
      <c r="N19142" s="1">
        <v>11</v>
      </c>
      <c r="O19142" s="1" t="s">
        <v>26</v>
      </c>
      <c r="P19142" s="1" t="str">
        <f t="shared" si="632"/>
        <v>113.510000016</v>
      </c>
      <c r="Q19142" s="28">
        <f t="shared" si="633"/>
        <v>0</v>
      </c>
    </row>
    <row r="19143" spans="11:17" x14ac:dyDescent="0.35">
      <c r="K19143" s="1">
        <v>17</v>
      </c>
      <c r="L19143" s="1">
        <v>100000</v>
      </c>
      <c r="M19143" s="27">
        <v>3.5</v>
      </c>
      <c r="N19143" s="1">
        <v>11</v>
      </c>
      <c r="O19143" s="1" t="s">
        <v>26</v>
      </c>
      <c r="P19143" s="1" t="str">
        <f t="shared" si="632"/>
        <v>113.510000017</v>
      </c>
      <c r="Q19143" s="28">
        <f t="shared" si="633"/>
        <v>0</v>
      </c>
    </row>
    <row r="19144" spans="11:17" x14ac:dyDescent="0.35">
      <c r="K19144" s="1">
        <v>18</v>
      </c>
      <c r="L19144" s="1">
        <v>100000</v>
      </c>
      <c r="M19144" s="27">
        <v>3.5</v>
      </c>
      <c r="N19144" s="1">
        <v>11</v>
      </c>
      <c r="O19144" s="1" t="s">
        <v>26</v>
      </c>
      <c r="P19144" s="1" t="str">
        <f t="shared" si="632"/>
        <v>113.510000018</v>
      </c>
      <c r="Q19144" s="28">
        <f t="shared" si="633"/>
        <v>0</v>
      </c>
    </row>
    <row r="19145" spans="11:17" x14ac:dyDescent="0.35">
      <c r="K19145" s="1">
        <v>19</v>
      </c>
      <c r="L19145" s="1">
        <v>100000</v>
      </c>
      <c r="M19145" s="27">
        <v>3.5</v>
      </c>
      <c r="N19145" s="1">
        <v>11</v>
      </c>
      <c r="O19145" s="1" t="s">
        <v>26</v>
      </c>
      <c r="P19145" s="1" t="str">
        <f t="shared" si="632"/>
        <v>113.510000019</v>
      </c>
      <c r="Q19145" s="28">
        <f t="shared" si="633"/>
        <v>0</v>
      </c>
    </row>
    <row r="19146" spans="11:17" x14ac:dyDescent="0.35">
      <c r="K19146" s="1">
        <v>20</v>
      </c>
      <c r="L19146" s="1">
        <v>100000</v>
      </c>
      <c r="M19146" s="27">
        <v>3.5</v>
      </c>
      <c r="N19146" s="1">
        <v>11</v>
      </c>
      <c r="O19146" s="1" t="s">
        <v>26</v>
      </c>
      <c r="P19146" s="1" t="str">
        <f t="shared" si="632"/>
        <v>113.510000020</v>
      </c>
      <c r="Q19146" s="28">
        <f t="shared" si="633"/>
        <v>0</v>
      </c>
    </row>
    <row r="19147" spans="11:17" x14ac:dyDescent="0.35">
      <c r="K19147" s="1">
        <v>21</v>
      </c>
      <c r="L19147" s="1">
        <v>100000</v>
      </c>
      <c r="M19147" s="27">
        <v>3.5</v>
      </c>
      <c r="N19147" s="1">
        <v>11</v>
      </c>
      <c r="O19147" s="1" t="s">
        <v>26</v>
      </c>
      <c r="P19147" s="1" t="str">
        <f t="shared" si="632"/>
        <v>113.510000021</v>
      </c>
      <c r="Q19147" s="28">
        <f t="shared" si="633"/>
        <v>0</v>
      </c>
    </row>
    <row r="19148" spans="11:17" x14ac:dyDescent="0.35">
      <c r="K19148" s="1">
        <v>22</v>
      </c>
      <c r="L19148" s="1">
        <v>100000</v>
      </c>
      <c r="M19148" s="27">
        <v>3.5</v>
      </c>
      <c r="N19148" s="1">
        <v>11</v>
      </c>
      <c r="O19148" s="1" t="s">
        <v>26</v>
      </c>
      <c r="P19148" s="1" t="str">
        <f t="shared" si="632"/>
        <v>113.510000022</v>
      </c>
      <c r="Q19148" s="28">
        <f t="shared" si="633"/>
        <v>0</v>
      </c>
    </row>
    <row r="19149" spans="11:17" x14ac:dyDescent="0.35">
      <c r="K19149" s="1">
        <v>23</v>
      </c>
      <c r="L19149" s="1">
        <v>100000</v>
      </c>
      <c r="M19149" s="27">
        <v>3.5</v>
      </c>
      <c r="N19149" s="1">
        <v>11</v>
      </c>
      <c r="O19149" s="1" t="s">
        <v>26</v>
      </c>
      <c r="P19149" s="1" t="str">
        <f t="shared" si="632"/>
        <v>113.510000023</v>
      </c>
      <c r="Q19149" s="28">
        <f t="shared" si="633"/>
        <v>0</v>
      </c>
    </row>
    <row r="19150" spans="11:17" x14ac:dyDescent="0.35">
      <c r="K19150" s="1">
        <v>24</v>
      </c>
      <c r="L19150" s="1">
        <v>100000</v>
      </c>
      <c r="M19150" s="27">
        <v>3.5</v>
      </c>
      <c r="N19150" s="1">
        <v>11</v>
      </c>
      <c r="O19150" s="1" t="s">
        <v>26</v>
      </c>
      <c r="P19150" s="1" t="str">
        <f t="shared" si="632"/>
        <v>113.510000024</v>
      </c>
      <c r="Q19150" s="28">
        <f t="shared" si="633"/>
        <v>0</v>
      </c>
    </row>
    <row r="19151" spans="11:17" x14ac:dyDescent="0.35">
      <c r="K19151" s="1">
        <v>25</v>
      </c>
      <c r="L19151" s="1">
        <v>100000</v>
      </c>
      <c r="M19151" s="27">
        <v>3.5</v>
      </c>
      <c r="N19151" s="1">
        <v>11</v>
      </c>
      <c r="O19151" s="1" t="s">
        <v>26</v>
      </c>
      <c r="P19151" s="1" t="str">
        <f t="shared" si="632"/>
        <v>113.510000025</v>
      </c>
      <c r="Q19151" s="28">
        <f t="shared" si="633"/>
        <v>0</v>
      </c>
    </row>
    <row r="19152" spans="11:17" x14ac:dyDescent="0.35">
      <c r="K19152" s="1">
        <v>26</v>
      </c>
      <c r="L19152" s="1">
        <v>100000</v>
      </c>
      <c r="M19152" s="27">
        <v>3.5</v>
      </c>
      <c r="N19152" s="1">
        <v>11</v>
      </c>
      <c r="O19152" s="1" t="s">
        <v>17</v>
      </c>
      <c r="P19152" s="1" t="str">
        <f t="shared" si="632"/>
        <v>113.510000026</v>
      </c>
      <c r="Q19152" s="28">
        <f t="shared" si="633"/>
        <v>0</v>
      </c>
    </row>
    <row r="19153" spans="11:17" x14ac:dyDescent="0.35">
      <c r="K19153" s="1">
        <v>27</v>
      </c>
      <c r="L19153" s="1">
        <v>100000</v>
      </c>
      <c r="M19153" s="27">
        <v>3.5</v>
      </c>
      <c r="N19153" s="1">
        <v>11</v>
      </c>
      <c r="O19153" s="1" t="s">
        <v>17</v>
      </c>
      <c r="P19153" s="1" t="str">
        <f t="shared" si="632"/>
        <v>113.510000027</v>
      </c>
      <c r="Q19153" s="28">
        <f t="shared" si="633"/>
        <v>0</v>
      </c>
    </row>
    <row r="19154" spans="11:17" x14ac:dyDescent="0.35">
      <c r="K19154" s="1">
        <v>28</v>
      </c>
      <c r="L19154" s="1">
        <v>100000</v>
      </c>
      <c r="M19154" s="27">
        <v>3.5</v>
      </c>
      <c r="N19154" s="1">
        <v>11</v>
      </c>
      <c r="O19154" s="1" t="s">
        <v>17</v>
      </c>
      <c r="P19154" s="1" t="str">
        <f t="shared" si="632"/>
        <v>113.510000028</v>
      </c>
      <c r="Q19154" s="28">
        <f t="shared" si="633"/>
        <v>0</v>
      </c>
    </row>
    <row r="19155" spans="11:17" x14ac:dyDescent="0.35">
      <c r="K19155" s="1">
        <v>29</v>
      </c>
      <c r="L19155" s="1">
        <v>100000</v>
      </c>
      <c r="M19155" s="27">
        <v>3.5</v>
      </c>
      <c r="N19155" s="1">
        <v>11</v>
      </c>
      <c r="O19155" s="1" t="s">
        <v>17</v>
      </c>
      <c r="P19155" s="1" t="str">
        <f t="shared" si="632"/>
        <v>113.510000029</v>
      </c>
      <c r="Q19155" s="28">
        <f t="shared" si="633"/>
        <v>0</v>
      </c>
    </row>
    <row r="19156" spans="11:17" x14ac:dyDescent="0.35">
      <c r="K19156" s="1">
        <v>30</v>
      </c>
      <c r="L19156" s="1">
        <v>100000</v>
      </c>
      <c r="M19156" s="27">
        <v>3.5</v>
      </c>
      <c r="N19156" s="1">
        <v>11</v>
      </c>
      <c r="O19156" s="1" t="s">
        <v>17</v>
      </c>
      <c r="P19156" s="1" t="str">
        <f t="shared" si="632"/>
        <v>113.510000030</v>
      </c>
      <c r="Q19156" s="28">
        <f t="shared" si="633"/>
        <v>0</v>
      </c>
    </row>
    <row r="19157" spans="11:17" x14ac:dyDescent="0.35">
      <c r="K19157" s="1">
        <v>31</v>
      </c>
      <c r="L19157" s="1">
        <v>100000</v>
      </c>
      <c r="M19157" s="27">
        <v>3.5</v>
      </c>
      <c r="N19157" s="1">
        <v>11</v>
      </c>
      <c r="O19157" s="1" t="s">
        <v>17</v>
      </c>
      <c r="P19157" s="1" t="str">
        <f t="shared" si="632"/>
        <v>113.510000031</v>
      </c>
      <c r="Q19157" s="28">
        <f t="shared" si="633"/>
        <v>0</v>
      </c>
    </row>
    <row r="19158" spans="11:17" x14ac:dyDescent="0.35">
      <c r="K19158" s="1">
        <v>32</v>
      </c>
      <c r="L19158" s="1">
        <v>100000</v>
      </c>
      <c r="M19158" s="27">
        <v>3.5</v>
      </c>
      <c r="N19158" s="1">
        <v>11</v>
      </c>
      <c r="O19158" s="1" t="s">
        <v>17</v>
      </c>
      <c r="P19158" s="1" t="str">
        <f t="shared" si="632"/>
        <v>113.510000032</v>
      </c>
      <c r="Q19158" s="28">
        <f t="shared" si="633"/>
        <v>0</v>
      </c>
    </row>
    <row r="19159" spans="11:17" x14ac:dyDescent="0.35">
      <c r="K19159" s="1">
        <v>33</v>
      </c>
      <c r="L19159" s="1">
        <v>100000</v>
      </c>
      <c r="M19159" s="27">
        <v>3.5</v>
      </c>
      <c r="N19159" s="1">
        <v>11</v>
      </c>
      <c r="O19159" s="1" t="s">
        <v>17</v>
      </c>
      <c r="P19159" s="1" t="str">
        <f t="shared" si="632"/>
        <v>113.510000033</v>
      </c>
      <c r="Q19159" s="28">
        <f t="shared" si="633"/>
        <v>0</v>
      </c>
    </row>
    <row r="19160" spans="11:17" x14ac:dyDescent="0.35">
      <c r="K19160" s="1">
        <v>34</v>
      </c>
      <c r="L19160" s="1">
        <v>100000</v>
      </c>
      <c r="M19160" s="27">
        <v>3.5</v>
      </c>
      <c r="N19160" s="1">
        <v>11</v>
      </c>
      <c r="O19160" s="1" t="s">
        <v>17</v>
      </c>
      <c r="P19160" s="1" t="str">
        <f t="shared" si="632"/>
        <v>113.510000034</v>
      </c>
      <c r="Q19160" s="28">
        <f t="shared" si="633"/>
        <v>0</v>
      </c>
    </row>
    <row r="19161" spans="11:17" x14ac:dyDescent="0.35">
      <c r="K19161" s="1">
        <v>35</v>
      </c>
      <c r="L19161" s="1">
        <v>100000</v>
      </c>
      <c r="M19161" s="27">
        <v>3.5</v>
      </c>
      <c r="N19161" s="1">
        <v>11</v>
      </c>
      <c r="O19161" s="1" t="s">
        <v>17</v>
      </c>
      <c r="P19161" s="1" t="str">
        <f t="shared" si="632"/>
        <v>113.510000035</v>
      </c>
      <c r="Q19161" s="28">
        <f t="shared" si="633"/>
        <v>0</v>
      </c>
    </row>
    <row r="19162" spans="11:17" x14ac:dyDescent="0.35">
      <c r="K19162" s="1">
        <v>36</v>
      </c>
      <c r="L19162" s="1">
        <v>100000</v>
      </c>
      <c r="M19162" s="27">
        <v>3.5</v>
      </c>
      <c r="N19162" s="1">
        <v>11</v>
      </c>
      <c r="O19162" s="1" t="s">
        <v>18</v>
      </c>
      <c r="P19162" s="1" t="str">
        <f t="shared" si="632"/>
        <v>113.510000036</v>
      </c>
      <c r="Q19162" s="28">
        <f t="shared" si="633"/>
        <v>0</v>
      </c>
    </row>
    <row r="19163" spans="11:17" x14ac:dyDescent="0.35">
      <c r="K19163" s="1">
        <v>37</v>
      </c>
      <c r="L19163" s="1">
        <v>100000</v>
      </c>
      <c r="M19163" s="27">
        <v>3.5</v>
      </c>
      <c r="N19163" s="1">
        <v>11</v>
      </c>
      <c r="O19163" s="1" t="s">
        <v>18</v>
      </c>
      <c r="P19163" s="1" t="str">
        <f t="shared" si="632"/>
        <v>113.510000037</v>
      </c>
      <c r="Q19163" s="28">
        <f t="shared" si="633"/>
        <v>0</v>
      </c>
    </row>
    <row r="19164" spans="11:17" x14ac:dyDescent="0.35">
      <c r="K19164" s="1">
        <v>38</v>
      </c>
      <c r="L19164" s="1">
        <v>100000</v>
      </c>
      <c r="M19164" s="27">
        <v>3.5</v>
      </c>
      <c r="N19164" s="1">
        <v>11</v>
      </c>
      <c r="O19164" s="1" t="s">
        <v>18</v>
      </c>
      <c r="P19164" s="1" t="str">
        <f t="shared" si="632"/>
        <v>113.510000038</v>
      </c>
      <c r="Q19164" s="28">
        <f t="shared" si="633"/>
        <v>0</v>
      </c>
    </row>
    <row r="19165" spans="11:17" x14ac:dyDescent="0.35">
      <c r="K19165" s="1">
        <v>39</v>
      </c>
      <c r="L19165" s="1">
        <v>100000</v>
      </c>
      <c r="M19165" s="27">
        <v>3.5</v>
      </c>
      <c r="N19165" s="1">
        <v>11</v>
      </c>
      <c r="O19165" s="1" t="s">
        <v>18</v>
      </c>
      <c r="P19165" s="1" t="str">
        <f t="shared" si="632"/>
        <v>113.510000039</v>
      </c>
      <c r="Q19165" s="28">
        <f t="shared" si="633"/>
        <v>0</v>
      </c>
    </row>
    <row r="19166" spans="11:17" x14ac:dyDescent="0.35">
      <c r="K19166" s="1">
        <v>40</v>
      </c>
      <c r="L19166" s="1">
        <v>100000</v>
      </c>
      <c r="M19166" s="27">
        <v>3.5</v>
      </c>
      <c r="N19166" s="1">
        <v>11</v>
      </c>
      <c r="O19166" s="1" t="s">
        <v>18</v>
      </c>
      <c r="P19166" s="1" t="str">
        <f t="shared" si="632"/>
        <v>113.510000040</v>
      </c>
      <c r="Q19166" s="28">
        <f t="shared" si="633"/>
        <v>0</v>
      </c>
    </row>
    <row r="19167" spans="11:17" x14ac:dyDescent="0.35">
      <c r="K19167" s="1">
        <v>41</v>
      </c>
      <c r="L19167" s="1">
        <v>100000</v>
      </c>
      <c r="M19167" s="27">
        <v>3.5</v>
      </c>
      <c r="N19167" s="1">
        <v>11</v>
      </c>
      <c r="O19167" s="1" t="s">
        <v>18</v>
      </c>
      <c r="P19167" s="1" t="str">
        <f t="shared" si="632"/>
        <v>113.510000041</v>
      </c>
      <c r="Q19167" s="28">
        <f t="shared" si="633"/>
        <v>0</v>
      </c>
    </row>
    <row r="19168" spans="11:17" x14ac:dyDescent="0.35">
      <c r="K19168" s="1">
        <v>42</v>
      </c>
      <c r="L19168" s="1">
        <v>100000</v>
      </c>
      <c r="M19168" s="27">
        <v>3.5</v>
      </c>
      <c r="N19168" s="1">
        <v>11</v>
      </c>
      <c r="O19168" s="1" t="s">
        <v>18</v>
      </c>
      <c r="P19168" s="1" t="str">
        <f t="shared" si="632"/>
        <v>113.510000042</v>
      </c>
      <c r="Q19168" s="28">
        <f t="shared" si="633"/>
        <v>0</v>
      </c>
    </row>
    <row r="19169" spans="11:17" x14ac:dyDescent="0.35">
      <c r="K19169" s="1">
        <v>43</v>
      </c>
      <c r="L19169" s="1">
        <v>100000</v>
      </c>
      <c r="M19169" s="27">
        <v>3.5</v>
      </c>
      <c r="N19169" s="1">
        <v>11</v>
      </c>
      <c r="O19169" s="1" t="s">
        <v>18</v>
      </c>
      <c r="P19169" s="1" t="str">
        <f t="shared" si="632"/>
        <v>113.510000043</v>
      </c>
      <c r="Q19169" s="28">
        <f t="shared" si="633"/>
        <v>0</v>
      </c>
    </row>
    <row r="19170" spans="11:17" x14ac:dyDescent="0.35">
      <c r="K19170" s="1">
        <v>44</v>
      </c>
      <c r="L19170" s="1">
        <v>100000</v>
      </c>
      <c r="M19170" s="27">
        <v>3.5</v>
      </c>
      <c r="N19170" s="1">
        <v>11</v>
      </c>
      <c r="O19170" s="1" t="s">
        <v>18</v>
      </c>
      <c r="P19170" s="1" t="str">
        <f t="shared" si="632"/>
        <v>113.510000044</v>
      </c>
      <c r="Q19170" s="28">
        <f t="shared" si="633"/>
        <v>0</v>
      </c>
    </row>
    <row r="19171" spans="11:17" x14ac:dyDescent="0.35">
      <c r="K19171" s="1">
        <v>45</v>
      </c>
      <c r="L19171" s="1">
        <v>100000</v>
      </c>
      <c r="M19171" s="27">
        <v>3.5</v>
      </c>
      <c r="N19171" s="1">
        <v>11</v>
      </c>
      <c r="O19171" s="1" t="s">
        <v>18</v>
      </c>
      <c r="P19171" s="1" t="str">
        <f t="shared" si="632"/>
        <v>113.510000045</v>
      </c>
      <c r="Q19171" s="28">
        <f t="shared" si="633"/>
        <v>0</v>
      </c>
    </row>
    <row r="19172" spans="11:17" x14ac:dyDescent="0.35">
      <c r="K19172" s="1">
        <v>46</v>
      </c>
      <c r="L19172" s="1">
        <v>100000</v>
      </c>
      <c r="M19172" s="27">
        <v>3.5</v>
      </c>
      <c r="N19172" s="1">
        <v>11</v>
      </c>
      <c r="O19172" s="1" t="s">
        <v>33</v>
      </c>
      <c r="P19172" s="1" t="str">
        <f t="shared" si="632"/>
        <v>113.510000046</v>
      </c>
      <c r="Q19172" s="28">
        <f t="shared" si="633"/>
        <v>0</v>
      </c>
    </row>
    <row r="19173" spans="11:17" x14ac:dyDescent="0.35">
      <c r="K19173" s="1">
        <v>47</v>
      </c>
      <c r="L19173" s="1">
        <v>100000</v>
      </c>
      <c r="M19173" s="27">
        <v>3.5</v>
      </c>
      <c r="N19173" s="1">
        <v>11</v>
      </c>
      <c r="O19173" s="1" t="s">
        <v>33</v>
      </c>
      <c r="P19173" s="1" t="str">
        <f t="shared" si="632"/>
        <v>113.510000047</v>
      </c>
      <c r="Q19173" s="28">
        <f t="shared" si="633"/>
        <v>0</v>
      </c>
    </row>
    <row r="19174" spans="11:17" x14ac:dyDescent="0.35">
      <c r="K19174" s="1">
        <v>48</v>
      </c>
      <c r="L19174" s="1">
        <v>100000</v>
      </c>
      <c r="M19174" s="27">
        <v>3.5</v>
      </c>
      <c r="N19174" s="1">
        <v>11</v>
      </c>
      <c r="O19174" s="1" t="s">
        <v>33</v>
      </c>
      <c r="P19174" s="1" t="str">
        <f t="shared" si="632"/>
        <v>113.510000048</v>
      </c>
      <c r="Q19174" s="28">
        <f t="shared" si="633"/>
        <v>0</v>
      </c>
    </row>
    <row r="19175" spans="11:17" x14ac:dyDescent="0.35">
      <c r="K19175" s="1">
        <v>49</v>
      </c>
      <c r="L19175" s="1">
        <v>100000</v>
      </c>
      <c r="M19175" s="27">
        <v>3.5</v>
      </c>
      <c r="N19175" s="1">
        <v>11</v>
      </c>
      <c r="O19175" s="1" t="s">
        <v>33</v>
      </c>
      <c r="P19175" s="1" t="str">
        <f t="shared" si="632"/>
        <v>113.510000049</v>
      </c>
      <c r="Q19175" s="28">
        <f t="shared" si="633"/>
        <v>0</v>
      </c>
    </row>
    <row r="19176" spans="11:17" x14ac:dyDescent="0.35">
      <c r="K19176" s="1">
        <v>50</v>
      </c>
      <c r="L19176" s="1">
        <v>100000</v>
      </c>
      <c r="M19176" s="27">
        <v>3.5</v>
      </c>
      <c r="N19176" s="1">
        <v>11</v>
      </c>
      <c r="O19176" s="1" t="s">
        <v>33</v>
      </c>
      <c r="P19176" s="1" t="str">
        <f t="shared" si="632"/>
        <v>113.510000050</v>
      </c>
      <c r="Q19176" s="28">
        <f t="shared" si="633"/>
        <v>0</v>
      </c>
    </row>
    <row r="19177" spans="11:17" x14ac:dyDescent="0.35">
      <c r="K19177" s="1">
        <v>51</v>
      </c>
      <c r="L19177" s="1">
        <v>100000</v>
      </c>
      <c r="M19177" s="27">
        <v>3.5</v>
      </c>
      <c r="N19177" s="1">
        <v>11</v>
      </c>
      <c r="O19177" s="1" t="s">
        <v>33</v>
      </c>
      <c r="P19177" s="1" t="str">
        <f t="shared" si="632"/>
        <v>113.510000051</v>
      </c>
      <c r="Q19177" s="28">
        <f t="shared" si="633"/>
        <v>0</v>
      </c>
    </row>
    <row r="19178" spans="11:17" x14ac:dyDescent="0.35">
      <c r="K19178" s="1">
        <v>52</v>
      </c>
      <c r="L19178" s="1">
        <v>100000</v>
      </c>
      <c r="M19178" s="27">
        <v>3.5</v>
      </c>
      <c r="N19178" s="1">
        <v>11</v>
      </c>
      <c r="O19178" s="1" t="s">
        <v>33</v>
      </c>
      <c r="P19178" s="1" t="str">
        <f t="shared" si="632"/>
        <v>113.510000052</v>
      </c>
      <c r="Q19178" s="28">
        <f t="shared" si="633"/>
        <v>0</v>
      </c>
    </row>
    <row r="19179" spans="11:17" x14ac:dyDescent="0.35">
      <c r="K19179" s="1">
        <v>53</v>
      </c>
      <c r="L19179" s="1">
        <v>100000</v>
      </c>
      <c r="M19179" s="27">
        <v>3.5</v>
      </c>
      <c r="N19179" s="1">
        <v>11</v>
      </c>
      <c r="O19179" s="1" t="s">
        <v>33</v>
      </c>
      <c r="P19179" s="1" t="str">
        <f t="shared" si="632"/>
        <v>113.510000053</v>
      </c>
      <c r="Q19179" s="28">
        <f t="shared" si="633"/>
        <v>0</v>
      </c>
    </row>
    <row r="19180" spans="11:17" x14ac:dyDescent="0.35">
      <c r="K19180" s="1">
        <v>54</v>
      </c>
      <c r="L19180" s="1">
        <v>100000</v>
      </c>
      <c r="M19180" s="27">
        <v>3.5</v>
      </c>
      <c r="N19180" s="1">
        <v>11</v>
      </c>
      <c r="O19180" s="1" t="s">
        <v>33</v>
      </c>
      <c r="P19180" s="1" t="str">
        <f t="shared" si="632"/>
        <v>113.510000054</v>
      </c>
      <c r="Q19180" s="28">
        <f t="shared" si="633"/>
        <v>0</v>
      </c>
    </row>
    <row r="19181" spans="11:17" x14ac:dyDescent="0.35">
      <c r="K19181" s="1">
        <v>55</v>
      </c>
      <c r="L19181" s="1">
        <v>100000</v>
      </c>
      <c r="M19181" s="27">
        <v>3.5</v>
      </c>
      <c r="N19181" s="1">
        <v>11</v>
      </c>
      <c r="O19181" s="1" t="s">
        <v>33</v>
      </c>
      <c r="P19181" s="1" t="str">
        <f t="shared" si="632"/>
        <v>113.510000055</v>
      </c>
      <c r="Q19181" s="28">
        <f t="shared" si="633"/>
        <v>0</v>
      </c>
    </row>
    <row r="19182" spans="11:17" x14ac:dyDescent="0.35">
      <c r="K19182" s="1">
        <v>56</v>
      </c>
      <c r="L19182" s="1">
        <v>100000</v>
      </c>
      <c r="M19182" s="27">
        <v>3.5</v>
      </c>
      <c r="N19182" s="1">
        <v>11</v>
      </c>
      <c r="O19182" s="1" t="s">
        <v>27</v>
      </c>
      <c r="P19182" s="1" t="str">
        <f t="shared" si="632"/>
        <v>113.510000056</v>
      </c>
      <c r="Q19182" s="28">
        <f t="shared" si="633"/>
        <v>0</v>
      </c>
    </row>
    <row r="19183" spans="11:17" x14ac:dyDescent="0.35">
      <c r="K19183" s="1">
        <v>57</v>
      </c>
      <c r="L19183" s="1">
        <v>100000</v>
      </c>
      <c r="M19183" s="27">
        <v>3.5</v>
      </c>
      <c r="N19183" s="1">
        <v>11</v>
      </c>
      <c r="O19183" s="1" t="s">
        <v>27</v>
      </c>
      <c r="P19183" s="1" t="str">
        <f t="shared" si="632"/>
        <v>113.510000057</v>
      </c>
      <c r="Q19183" s="28">
        <f t="shared" si="633"/>
        <v>0</v>
      </c>
    </row>
    <row r="19184" spans="11:17" x14ac:dyDescent="0.35">
      <c r="K19184" s="1">
        <v>58</v>
      </c>
      <c r="L19184" s="1">
        <v>100000</v>
      </c>
      <c r="M19184" s="27">
        <v>3.5</v>
      </c>
      <c r="N19184" s="1">
        <v>11</v>
      </c>
      <c r="O19184" s="1" t="s">
        <v>27</v>
      </c>
      <c r="P19184" s="1" t="str">
        <f t="shared" si="632"/>
        <v>113.510000058</v>
      </c>
      <c r="Q19184" s="28">
        <f t="shared" si="633"/>
        <v>0</v>
      </c>
    </row>
    <row r="19185" spans="11:17" x14ac:dyDescent="0.35">
      <c r="K19185" s="1">
        <v>59</v>
      </c>
      <c r="L19185" s="1">
        <v>100000</v>
      </c>
      <c r="M19185" s="27">
        <v>3.5</v>
      </c>
      <c r="N19185" s="1">
        <v>11</v>
      </c>
      <c r="O19185" s="1" t="s">
        <v>27</v>
      </c>
      <c r="P19185" s="1" t="str">
        <f t="shared" si="632"/>
        <v>113.510000059</v>
      </c>
      <c r="Q19185" s="28">
        <f t="shared" si="633"/>
        <v>0</v>
      </c>
    </row>
    <row r="19186" spans="11:17" x14ac:dyDescent="0.35">
      <c r="K19186" s="1">
        <v>60</v>
      </c>
      <c r="L19186" s="1">
        <v>100000</v>
      </c>
      <c r="M19186" s="27">
        <v>3.5</v>
      </c>
      <c r="N19186" s="1">
        <v>11</v>
      </c>
      <c r="O19186" s="1" t="s">
        <v>27</v>
      </c>
      <c r="P19186" s="1" t="str">
        <f t="shared" si="632"/>
        <v>113.510000060</v>
      </c>
      <c r="Q19186" s="28">
        <f t="shared" si="633"/>
        <v>0</v>
      </c>
    </row>
    <row r="19187" spans="11:17" x14ac:dyDescent="0.35">
      <c r="K19187" s="1">
        <v>61</v>
      </c>
      <c r="L19187" s="1">
        <v>100000</v>
      </c>
      <c r="M19187" s="27">
        <v>3.5</v>
      </c>
      <c r="N19187" s="1">
        <v>11</v>
      </c>
      <c r="O19187" s="1" t="s">
        <v>27</v>
      </c>
      <c r="P19187" s="1" t="str">
        <f t="shared" si="632"/>
        <v>113.510000061</v>
      </c>
      <c r="Q19187" s="28">
        <f t="shared" si="633"/>
        <v>0</v>
      </c>
    </row>
    <row r="19188" spans="11:17" x14ac:dyDescent="0.35">
      <c r="K19188" s="1">
        <v>62</v>
      </c>
      <c r="L19188" s="1">
        <v>100000</v>
      </c>
      <c r="M19188" s="27">
        <v>3.5</v>
      </c>
      <c r="N19188" s="1">
        <v>11</v>
      </c>
      <c r="O19188" s="1" t="s">
        <v>27</v>
      </c>
      <c r="P19188" s="1" t="str">
        <f t="shared" si="632"/>
        <v>113.510000062</v>
      </c>
      <c r="Q19188" s="28">
        <f t="shared" si="633"/>
        <v>0</v>
      </c>
    </row>
    <row r="19189" spans="11:17" x14ac:dyDescent="0.35">
      <c r="K19189" s="1">
        <v>63</v>
      </c>
      <c r="L19189" s="1">
        <v>100000</v>
      </c>
      <c r="M19189" s="27">
        <v>3.5</v>
      </c>
      <c r="N19189" s="1">
        <v>11</v>
      </c>
      <c r="O19189" s="1" t="s">
        <v>27</v>
      </c>
      <c r="P19189" s="1" t="str">
        <f t="shared" si="632"/>
        <v>113.510000063</v>
      </c>
      <c r="Q19189" s="28">
        <f t="shared" si="633"/>
        <v>0</v>
      </c>
    </row>
    <row r="19190" spans="11:17" x14ac:dyDescent="0.35">
      <c r="K19190" s="1">
        <v>64</v>
      </c>
      <c r="L19190" s="1">
        <v>100000</v>
      </c>
      <c r="M19190" s="27">
        <v>3.5</v>
      </c>
      <c r="N19190" s="1">
        <v>11</v>
      </c>
      <c r="O19190" s="1" t="s">
        <v>27</v>
      </c>
      <c r="P19190" s="1" t="str">
        <f t="shared" si="632"/>
        <v>113.510000064</v>
      </c>
      <c r="Q19190" s="28">
        <f t="shared" si="633"/>
        <v>0</v>
      </c>
    </row>
    <row r="19191" spans="11:17" x14ac:dyDescent="0.35">
      <c r="K19191" s="1">
        <v>65</v>
      </c>
      <c r="L19191" s="1">
        <v>100000</v>
      </c>
      <c r="M19191" s="27">
        <v>3.5</v>
      </c>
      <c r="N19191" s="1">
        <v>11</v>
      </c>
      <c r="O19191" s="1" t="s">
        <v>27</v>
      </c>
      <c r="P19191" s="1" t="str">
        <f t="shared" si="632"/>
        <v>113.510000065</v>
      </c>
      <c r="Q19191" s="28">
        <f t="shared" si="633"/>
        <v>0</v>
      </c>
    </row>
    <row r="19192" spans="11:17" x14ac:dyDescent="0.35">
      <c r="K19192" s="1">
        <v>66</v>
      </c>
      <c r="L19192" s="1">
        <v>100000</v>
      </c>
      <c r="M19192" s="27">
        <v>3.5</v>
      </c>
      <c r="N19192" s="1">
        <v>11</v>
      </c>
      <c r="O19192" s="1" t="s">
        <v>27</v>
      </c>
      <c r="P19192" s="1" t="str">
        <f t="shared" si="632"/>
        <v>113.510000066</v>
      </c>
      <c r="Q19192" s="28">
        <f t="shared" si="633"/>
        <v>0</v>
      </c>
    </row>
    <row r="19193" spans="11:17" x14ac:dyDescent="0.35">
      <c r="K19193" s="1">
        <v>67</v>
      </c>
      <c r="L19193" s="1">
        <v>100000</v>
      </c>
      <c r="M19193" s="27">
        <v>3.5</v>
      </c>
      <c r="N19193" s="1">
        <v>11</v>
      </c>
      <c r="O19193" s="1" t="s">
        <v>27</v>
      </c>
      <c r="P19193" s="1" t="str">
        <f t="shared" si="632"/>
        <v>113.510000067</v>
      </c>
      <c r="Q19193" s="28">
        <f t="shared" si="633"/>
        <v>0</v>
      </c>
    </row>
    <row r="19194" spans="11:17" x14ac:dyDescent="0.35">
      <c r="K19194" s="1">
        <v>68</v>
      </c>
      <c r="L19194" s="1">
        <v>100000</v>
      </c>
      <c r="M19194" s="27">
        <v>3.5</v>
      </c>
      <c r="N19194" s="1">
        <v>11</v>
      </c>
      <c r="O19194" s="1" t="s">
        <v>27</v>
      </c>
      <c r="P19194" s="1" t="str">
        <f t="shared" si="632"/>
        <v>113.510000068</v>
      </c>
      <c r="Q19194" s="28">
        <f t="shared" si="633"/>
        <v>0</v>
      </c>
    </row>
    <row r="19195" spans="11:17" x14ac:dyDescent="0.35">
      <c r="K19195" s="1">
        <v>69</v>
      </c>
      <c r="L19195" s="1">
        <v>100000</v>
      </c>
      <c r="M19195" s="27">
        <v>3.5</v>
      </c>
      <c r="N19195" s="1">
        <v>11</v>
      </c>
      <c r="O19195" s="1" t="s">
        <v>27</v>
      </c>
      <c r="P19195" s="1" t="str">
        <f t="shared" si="632"/>
        <v>113.510000069</v>
      </c>
      <c r="Q19195" s="28">
        <f t="shared" si="633"/>
        <v>0</v>
      </c>
    </row>
    <row r="19196" spans="11:17" x14ac:dyDescent="0.35">
      <c r="K19196" s="1">
        <v>70</v>
      </c>
      <c r="L19196" s="1">
        <v>100000</v>
      </c>
      <c r="M19196" s="27">
        <v>3.5</v>
      </c>
      <c r="N19196" s="1">
        <v>11</v>
      </c>
      <c r="O19196" s="1" t="s">
        <v>27</v>
      </c>
      <c r="P19196" s="1" t="str">
        <f t="shared" si="632"/>
        <v>113.510000070</v>
      </c>
      <c r="Q19196" s="28">
        <f t="shared" si="633"/>
        <v>0</v>
      </c>
    </row>
    <row r="19197" spans="11:17" x14ac:dyDescent="0.35">
      <c r="K19197" s="1">
        <v>71</v>
      </c>
      <c r="L19197" s="1">
        <v>100000</v>
      </c>
      <c r="M19197" s="27">
        <v>3.5</v>
      </c>
      <c r="N19197" s="1">
        <v>11</v>
      </c>
      <c r="O19197" s="1" t="s">
        <v>27</v>
      </c>
      <c r="P19197" s="1" t="str">
        <f t="shared" si="632"/>
        <v>113.510000071</v>
      </c>
      <c r="Q19197" s="28">
        <f t="shared" si="633"/>
        <v>0</v>
      </c>
    </row>
    <row r="19198" spans="11:17" x14ac:dyDescent="0.35">
      <c r="K19198" s="1">
        <v>72</v>
      </c>
      <c r="L19198" s="1">
        <v>100000</v>
      </c>
      <c r="M19198" s="27">
        <v>3.5</v>
      </c>
      <c r="N19198" s="1">
        <v>11</v>
      </c>
      <c r="O19198" s="1" t="s">
        <v>27</v>
      </c>
      <c r="P19198" s="1" t="str">
        <f t="shared" si="632"/>
        <v>113.510000072</v>
      </c>
      <c r="Q19198" s="28">
        <f t="shared" si="633"/>
        <v>0</v>
      </c>
    </row>
    <row r="19199" spans="11:17" x14ac:dyDescent="0.35">
      <c r="K19199" s="1">
        <v>73</v>
      </c>
      <c r="L19199" s="1">
        <v>100000</v>
      </c>
      <c r="M19199" s="27">
        <v>3.5</v>
      </c>
      <c r="N19199" s="1">
        <v>11</v>
      </c>
      <c r="O19199" s="1" t="s">
        <v>27</v>
      </c>
      <c r="P19199" s="1" t="str">
        <f t="shared" si="632"/>
        <v>113.510000073</v>
      </c>
      <c r="Q19199" s="28">
        <f t="shared" si="633"/>
        <v>0</v>
      </c>
    </row>
    <row r="19200" spans="11:17" x14ac:dyDescent="0.35">
      <c r="K19200" s="1">
        <v>74</v>
      </c>
      <c r="L19200" s="1">
        <v>100000</v>
      </c>
      <c r="M19200" s="27">
        <v>3.5</v>
      </c>
      <c r="N19200" s="1">
        <v>11</v>
      </c>
      <c r="O19200" s="1" t="s">
        <v>27</v>
      </c>
      <c r="P19200" s="1" t="str">
        <f t="shared" si="632"/>
        <v>113.510000074</v>
      </c>
      <c r="Q19200" s="28">
        <f t="shared" si="633"/>
        <v>0</v>
      </c>
    </row>
    <row r="19201" spans="11:17" x14ac:dyDescent="0.35">
      <c r="K19201" s="1">
        <v>75</v>
      </c>
      <c r="L19201" s="1">
        <v>100000</v>
      </c>
      <c r="M19201" s="27">
        <v>3.5</v>
      </c>
      <c r="N19201" s="1">
        <v>11</v>
      </c>
      <c r="O19201" s="1" t="s">
        <v>27</v>
      </c>
      <c r="P19201" s="1" t="str">
        <f t="shared" si="632"/>
        <v>113.510000075</v>
      </c>
      <c r="Q19201" s="28">
        <f t="shared" si="633"/>
        <v>0</v>
      </c>
    </row>
    <row r="19202" spans="11:17" x14ac:dyDescent="0.35">
      <c r="K19202" s="1">
        <v>76</v>
      </c>
      <c r="L19202" s="1">
        <v>100000</v>
      </c>
      <c r="M19202" s="27">
        <v>3.5</v>
      </c>
      <c r="N19202" s="1">
        <v>11</v>
      </c>
      <c r="O19202" s="1" t="s">
        <v>27</v>
      </c>
      <c r="P19202" s="1" t="str">
        <f t="shared" si="632"/>
        <v>113.510000076</v>
      </c>
      <c r="Q19202" s="28">
        <f t="shared" si="633"/>
        <v>0</v>
      </c>
    </row>
    <row r="19203" spans="11:17" x14ac:dyDescent="0.35">
      <c r="K19203" s="1">
        <v>77</v>
      </c>
      <c r="L19203" s="1">
        <v>100000</v>
      </c>
      <c r="M19203" s="27">
        <v>3.5</v>
      </c>
      <c r="N19203" s="1">
        <v>11</v>
      </c>
      <c r="O19203" s="1" t="s">
        <v>27</v>
      </c>
      <c r="P19203" s="1" t="str">
        <f t="shared" ref="P19203:P19266" si="634">N19203&amp;M19203&amp;L19203&amp;K19203</f>
        <v>113.510000077</v>
      </c>
      <c r="Q19203" s="28">
        <f t="shared" ref="Q19203:Q19266" si="635">VLOOKUP(O19203&amp;L19203&amp;M19203&amp;N19203,$W$2:$X$1051,2,FALSE)</f>
        <v>0</v>
      </c>
    </row>
    <row r="19204" spans="11:17" x14ac:dyDescent="0.35">
      <c r="K19204" s="1">
        <v>78</v>
      </c>
      <c r="L19204" s="1">
        <v>100000</v>
      </c>
      <c r="M19204" s="27">
        <v>3.5</v>
      </c>
      <c r="N19204" s="1">
        <v>11</v>
      </c>
      <c r="O19204" s="1" t="s">
        <v>27</v>
      </c>
      <c r="P19204" s="1" t="str">
        <f t="shared" si="634"/>
        <v>113.510000078</v>
      </c>
      <c r="Q19204" s="28">
        <f t="shared" si="635"/>
        <v>0</v>
      </c>
    </row>
    <row r="19205" spans="11:17" x14ac:dyDescent="0.35">
      <c r="K19205" s="1">
        <v>79</v>
      </c>
      <c r="L19205" s="1">
        <v>100000</v>
      </c>
      <c r="M19205" s="27">
        <v>3.5</v>
      </c>
      <c r="N19205" s="1">
        <v>11</v>
      </c>
      <c r="O19205" s="1" t="s">
        <v>27</v>
      </c>
      <c r="P19205" s="1" t="str">
        <f t="shared" si="634"/>
        <v>113.510000079</v>
      </c>
      <c r="Q19205" s="28">
        <f t="shared" si="635"/>
        <v>0</v>
      </c>
    </row>
    <row r="19206" spans="11:17" x14ac:dyDescent="0.35">
      <c r="K19206" s="1">
        <v>80</v>
      </c>
      <c r="L19206" s="1">
        <v>100000</v>
      </c>
      <c r="M19206" s="27">
        <v>3.5</v>
      </c>
      <c r="N19206" s="1">
        <v>11</v>
      </c>
      <c r="O19206" s="1" t="s">
        <v>27</v>
      </c>
      <c r="P19206" s="1" t="str">
        <f t="shared" si="634"/>
        <v>113.510000080</v>
      </c>
      <c r="Q19206" s="28">
        <f t="shared" si="635"/>
        <v>0</v>
      </c>
    </row>
    <row r="19207" spans="11:17" x14ac:dyDescent="0.35">
      <c r="K19207" s="1">
        <v>81</v>
      </c>
      <c r="L19207" s="1">
        <v>100000</v>
      </c>
      <c r="M19207" s="27">
        <v>3.5</v>
      </c>
      <c r="N19207" s="1">
        <v>11</v>
      </c>
      <c r="O19207" s="1" t="s">
        <v>27</v>
      </c>
      <c r="P19207" s="1" t="str">
        <f t="shared" si="634"/>
        <v>113.510000081</v>
      </c>
      <c r="Q19207" s="28">
        <f t="shared" si="635"/>
        <v>0</v>
      </c>
    </row>
    <row r="19208" spans="11:17" x14ac:dyDescent="0.35">
      <c r="K19208" s="1">
        <v>82</v>
      </c>
      <c r="L19208" s="1">
        <v>100000</v>
      </c>
      <c r="M19208" s="27">
        <v>3.5</v>
      </c>
      <c r="N19208" s="1">
        <v>11</v>
      </c>
      <c r="O19208" s="1" t="s">
        <v>27</v>
      </c>
      <c r="P19208" s="1" t="str">
        <f t="shared" si="634"/>
        <v>113.510000082</v>
      </c>
      <c r="Q19208" s="28">
        <f t="shared" si="635"/>
        <v>0</v>
      </c>
    </row>
    <row r="19209" spans="11:17" x14ac:dyDescent="0.35">
      <c r="K19209" s="1">
        <v>83</v>
      </c>
      <c r="L19209" s="1">
        <v>100000</v>
      </c>
      <c r="M19209" s="27">
        <v>3.5</v>
      </c>
      <c r="N19209" s="1">
        <v>11</v>
      </c>
      <c r="O19209" s="1" t="s">
        <v>27</v>
      </c>
      <c r="P19209" s="1" t="str">
        <f t="shared" si="634"/>
        <v>113.510000083</v>
      </c>
      <c r="Q19209" s="28">
        <f t="shared" si="635"/>
        <v>0</v>
      </c>
    </row>
    <row r="19210" spans="11:17" x14ac:dyDescent="0.35">
      <c r="K19210" s="1">
        <v>84</v>
      </c>
      <c r="L19210" s="1">
        <v>100000</v>
      </c>
      <c r="M19210" s="27">
        <v>3.5</v>
      </c>
      <c r="N19210" s="1">
        <v>11</v>
      </c>
      <c r="O19210" s="1" t="s">
        <v>27</v>
      </c>
      <c r="P19210" s="1" t="str">
        <f t="shared" si="634"/>
        <v>113.510000084</v>
      </c>
      <c r="Q19210" s="28">
        <f t="shared" si="635"/>
        <v>0</v>
      </c>
    </row>
    <row r="19211" spans="11:17" x14ac:dyDescent="0.35">
      <c r="K19211" s="1">
        <v>85</v>
      </c>
      <c r="L19211" s="1">
        <v>100000</v>
      </c>
      <c r="M19211" s="27">
        <v>3.5</v>
      </c>
      <c r="N19211" s="1">
        <v>11</v>
      </c>
      <c r="O19211" s="1" t="s">
        <v>27</v>
      </c>
      <c r="P19211" s="1" t="str">
        <f t="shared" si="634"/>
        <v>113.510000085</v>
      </c>
      <c r="Q19211" s="28">
        <f t="shared" si="635"/>
        <v>0</v>
      </c>
    </row>
    <row r="19212" spans="11:17" x14ac:dyDescent="0.35">
      <c r="K19212" s="1">
        <v>86</v>
      </c>
      <c r="L19212" s="1">
        <v>100000</v>
      </c>
      <c r="M19212" s="27">
        <v>3.5</v>
      </c>
      <c r="N19212" s="1">
        <v>11</v>
      </c>
      <c r="O19212" s="1" t="s">
        <v>27</v>
      </c>
      <c r="P19212" s="1" t="str">
        <f t="shared" si="634"/>
        <v>113.510000086</v>
      </c>
      <c r="Q19212" s="28">
        <f t="shared" si="635"/>
        <v>0</v>
      </c>
    </row>
    <row r="19213" spans="11:17" x14ac:dyDescent="0.35">
      <c r="K19213" s="1">
        <v>87</v>
      </c>
      <c r="L19213" s="1">
        <v>100000</v>
      </c>
      <c r="M19213" s="27">
        <v>3.5</v>
      </c>
      <c r="N19213" s="1">
        <v>11</v>
      </c>
      <c r="O19213" s="1" t="s">
        <v>27</v>
      </c>
      <c r="P19213" s="1" t="str">
        <f t="shared" si="634"/>
        <v>113.510000087</v>
      </c>
      <c r="Q19213" s="28">
        <f t="shared" si="635"/>
        <v>0</v>
      </c>
    </row>
    <row r="19214" spans="11:17" x14ac:dyDescent="0.35">
      <c r="K19214" s="1">
        <v>88</v>
      </c>
      <c r="L19214" s="1">
        <v>100000</v>
      </c>
      <c r="M19214" s="27">
        <v>3.5</v>
      </c>
      <c r="N19214" s="1">
        <v>11</v>
      </c>
      <c r="O19214" s="1" t="s">
        <v>27</v>
      </c>
      <c r="P19214" s="1" t="str">
        <f t="shared" si="634"/>
        <v>113.510000088</v>
      </c>
      <c r="Q19214" s="28">
        <f t="shared" si="635"/>
        <v>0</v>
      </c>
    </row>
    <row r="19215" spans="11:17" x14ac:dyDescent="0.35">
      <c r="K19215" s="1">
        <v>89</v>
      </c>
      <c r="L19215" s="1">
        <v>100000</v>
      </c>
      <c r="M19215" s="27">
        <v>3.5</v>
      </c>
      <c r="N19215" s="1">
        <v>11</v>
      </c>
      <c r="O19215" s="1" t="s">
        <v>27</v>
      </c>
      <c r="P19215" s="1" t="str">
        <f t="shared" si="634"/>
        <v>113.510000089</v>
      </c>
      <c r="Q19215" s="28">
        <f t="shared" si="635"/>
        <v>0</v>
      </c>
    </row>
    <row r="19216" spans="11:17" x14ac:dyDescent="0.35">
      <c r="K19216" s="1">
        <v>90</v>
      </c>
      <c r="L19216" s="1">
        <v>100000</v>
      </c>
      <c r="M19216" s="27">
        <v>3.5</v>
      </c>
      <c r="N19216" s="1">
        <v>11</v>
      </c>
      <c r="O19216" s="1" t="s">
        <v>27</v>
      </c>
      <c r="P19216" s="1" t="str">
        <f t="shared" si="634"/>
        <v>113.510000090</v>
      </c>
      <c r="Q19216" s="28">
        <f t="shared" si="635"/>
        <v>0</v>
      </c>
    </row>
    <row r="19217" spans="11:17" x14ac:dyDescent="0.35">
      <c r="K19217" s="1">
        <v>91</v>
      </c>
      <c r="L19217" s="1">
        <v>100000</v>
      </c>
      <c r="M19217" s="27">
        <v>3.5</v>
      </c>
      <c r="N19217" s="1">
        <v>11</v>
      </c>
      <c r="O19217" s="1" t="s">
        <v>27</v>
      </c>
      <c r="P19217" s="1" t="str">
        <f t="shared" si="634"/>
        <v>113.510000091</v>
      </c>
      <c r="Q19217" s="28">
        <f t="shared" si="635"/>
        <v>0</v>
      </c>
    </row>
    <row r="19218" spans="11:17" x14ac:dyDescent="0.35">
      <c r="K19218" s="1">
        <v>92</v>
      </c>
      <c r="L19218" s="1">
        <v>100000</v>
      </c>
      <c r="M19218" s="27">
        <v>3.5</v>
      </c>
      <c r="N19218" s="1">
        <v>11</v>
      </c>
      <c r="O19218" s="1" t="s">
        <v>27</v>
      </c>
      <c r="P19218" s="1" t="str">
        <f t="shared" si="634"/>
        <v>113.510000092</v>
      </c>
      <c r="Q19218" s="28">
        <f t="shared" si="635"/>
        <v>0</v>
      </c>
    </row>
    <row r="19219" spans="11:17" x14ac:dyDescent="0.35">
      <c r="K19219" s="1">
        <v>93</v>
      </c>
      <c r="L19219" s="1">
        <v>100000</v>
      </c>
      <c r="M19219" s="27">
        <v>3.5</v>
      </c>
      <c r="N19219" s="1">
        <v>11</v>
      </c>
      <c r="O19219" s="1" t="s">
        <v>27</v>
      </c>
      <c r="P19219" s="1" t="str">
        <f t="shared" si="634"/>
        <v>113.510000093</v>
      </c>
      <c r="Q19219" s="28">
        <f t="shared" si="635"/>
        <v>0</v>
      </c>
    </row>
    <row r="19220" spans="11:17" x14ac:dyDescent="0.35">
      <c r="K19220" s="1">
        <v>94</v>
      </c>
      <c r="L19220" s="1">
        <v>100000</v>
      </c>
      <c r="M19220" s="27">
        <v>3.5</v>
      </c>
      <c r="N19220" s="1">
        <v>11</v>
      </c>
      <c r="O19220" s="1" t="s">
        <v>27</v>
      </c>
      <c r="P19220" s="1" t="str">
        <f t="shared" si="634"/>
        <v>113.510000094</v>
      </c>
      <c r="Q19220" s="28">
        <f t="shared" si="635"/>
        <v>0</v>
      </c>
    </row>
    <row r="19221" spans="11:17" x14ac:dyDescent="0.35">
      <c r="K19221" s="1">
        <v>95</v>
      </c>
      <c r="L19221" s="1">
        <v>100000</v>
      </c>
      <c r="M19221" s="27">
        <v>3.5</v>
      </c>
      <c r="N19221" s="1">
        <v>11</v>
      </c>
      <c r="O19221" s="1" t="s">
        <v>27</v>
      </c>
      <c r="P19221" s="1" t="str">
        <f t="shared" si="634"/>
        <v>113.510000095</v>
      </c>
      <c r="Q19221" s="28">
        <f t="shared" si="635"/>
        <v>0</v>
      </c>
    </row>
    <row r="19222" spans="11:17" x14ac:dyDescent="0.35">
      <c r="K19222" s="1">
        <v>96</v>
      </c>
      <c r="L19222" s="1">
        <v>100000</v>
      </c>
      <c r="M19222" s="27">
        <v>3.5</v>
      </c>
      <c r="N19222" s="1">
        <v>11</v>
      </c>
      <c r="O19222" s="1" t="s">
        <v>27</v>
      </c>
      <c r="P19222" s="1" t="str">
        <f t="shared" si="634"/>
        <v>113.510000096</v>
      </c>
      <c r="Q19222" s="28">
        <f t="shared" si="635"/>
        <v>0</v>
      </c>
    </row>
    <row r="19223" spans="11:17" x14ac:dyDescent="0.35">
      <c r="K19223" s="1">
        <v>97</v>
      </c>
      <c r="L19223" s="1">
        <v>100000</v>
      </c>
      <c r="M19223" s="27">
        <v>3.5</v>
      </c>
      <c r="N19223" s="1">
        <v>11</v>
      </c>
      <c r="O19223" s="1" t="s">
        <v>27</v>
      </c>
      <c r="P19223" s="1" t="str">
        <f t="shared" si="634"/>
        <v>113.510000097</v>
      </c>
      <c r="Q19223" s="28">
        <f t="shared" si="635"/>
        <v>0</v>
      </c>
    </row>
    <row r="19224" spans="11:17" x14ac:dyDescent="0.35">
      <c r="K19224" s="1">
        <v>98</v>
      </c>
      <c r="L19224" s="1">
        <v>100000</v>
      </c>
      <c r="M19224" s="27">
        <v>3.5</v>
      </c>
      <c r="N19224" s="1">
        <v>11</v>
      </c>
      <c r="O19224" s="1" t="s">
        <v>27</v>
      </c>
      <c r="P19224" s="1" t="str">
        <f t="shared" si="634"/>
        <v>113.510000098</v>
      </c>
      <c r="Q19224" s="28">
        <f t="shared" si="635"/>
        <v>0</v>
      </c>
    </row>
    <row r="19225" spans="11:17" x14ac:dyDescent="0.35">
      <c r="K19225" s="1">
        <v>99</v>
      </c>
      <c r="L19225" s="1">
        <v>100000</v>
      </c>
      <c r="M19225" s="27">
        <v>3.5</v>
      </c>
      <c r="N19225" s="1">
        <v>11</v>
      </c>
      <c r="O19225" s="1" t="s">
        <v>27</v>
      </c>
      <c r="P19225" s="1" t="str">
        <f t="shared" si="634"/>
        <v>113.510000099</v>
      </c>
      <c r="Q19225" s="28">
        <f t="shared" si="635"/>
        <v>0</v>
      </c>
    </row>
    <row r="19226" spans="11:17" x14ac:dyDescent="0.35">
      <c r="K19226" s="1">
        <v>100</v>
      </c>
      <c r="L19226" s="1">
        <v>100000</v>
      </c>
      <c r="M19226" s="27">
        <v>3.5</v>
      </c>
      <c r="N19226" s="1">
        <v>11</v>
      </c>
      <c r="O19226" s="1" t="s">
        <v>27</v>
      </c>
      <c r="P19226" s="1" t="str">
        <f t="shared" si="634"/>
        <v>113.5100000100</v>
      </c>
      <c r="Q19226" s="28">
        <f t="shared" si="635"/>
        <v>0</v>
      </c>
    </row>
    <row r="19227" spans="11:17" x14ac:dyDescent="0.35">
      <c r="K19227" s="1">
        <v>101</v>
      </c>
      <c r="L19227" s="1">
        <v>100000</v>
      </c>
      <c r="M19227" s="27">
        <v>3.5</v>
      </c>
      <c r="N19227" s="1">
        <v>11</v>
      </c>
      <c r="O19227" s="1" t="s">
        <v>27</v>
      </c>
      <c r="P19227" s="1" t="str">
        <f t="shared" si="634"/>
        <v>113.5100000101</v>
      </c>
      <c r="Q19227" s="28">
        <f t="shared" si="635"/>
        <v>0</v>
      </c>
    </row>
    <row r="19228" spans="11:17" x14ac:dyDescent="0.35">
      <c r="K19228" s="1">
        <v>102</v>
      </c>
      <c r="L19228" s="1">
        <v>100000</v>
      </c>
      <c r="M19228" s="27">
        <v>3.5</v>
      </c>
      <c r="N19228" s="1">
        <v>11</v>
      </c>
      <c r="O19228" s="1" t="s">
        <v>27</v>
      </c>
      <c r="P19228" s="1" t="str">
        <f t="shared" si="634"/>
        <v>113.5100000102</v>
      </c>
      <c r="Q19228" s="28">
        <f t="shared" si="635"/>
        <v>0</v>
      </c>
    </row>
    <row r="19229" spans="11:17" x14ac:dyDescent="0.35">
      <c r="K19229" s="1">
        <v>103</v>
      </c>
      <c r="L19229" s="1">
        <v>100000</v>
      </c>
      <c r="M19229" s="27">
        <v>3.5</v>
      </c>
      <c r="N19229" s="1">
        <v>11</v>
      </c>
      <c r="O19229" s="1" t="s">
        <v>27</v>
      </c>
      <c r="P19229" s="1" t="str">
        <f t="shared" si="634"/>
        <v>113.5100000103</v>
      </c>
      <c r="Q19229" s="28">
        <f t="shared" si="635"/>
        <v>0</v>
      </c>
    </row>
    <row r="19230" spans="11:17" x14ac:dyDescent="0.35">
      <c r="K19230" s="1">
        <v>104</v>
      </c>
      <c r="L19230" s="1">
        <v>100000</v>
      </c>
      <c r="M19230" s="27">
        <v>3.5</v>
      </c>
      <c r="N19230" s="1">
        <v>11</v>
      </c>
      <c r="O19230" s="1" t="s">
        <v>27</v>
      </c>
      <c r="P19230" s="1" t="str">
        <f t="shared" si="634"/>
        <v>113.5100000104</v>
      </c>
      <c r="Q19230" s="28">
        <f t="shared" si="635"/>
        <v>0</v>
      </c>
    </row>
    <row r="19231" spans="11:17" x14ac:dyDescent="0.35">
      <c r="K19231" s="1">
        <v>105</v>
      </c>
      <c r="L19231" s="1">
        <v>100000</v>
      </c>
      <c r="M19231" s="27">
        <v>3.5</v>
      </c>
      <c r="N19231" s="1">
        <v>11</v>
      </c>
      <c r="O19231" s="1" t="s">
        <v>27</v>
      </c>
      <c r="P19231" s="1" t="str">
        <f t="shared" si="634"/>
        <v>113.5100000105</v>
      </c>
      <c r="Q19231" s="28">
        <f t="shared" si="635"/>
        <v>0</v>
      </c>
    </row>
    <row r="19232" spans="11:17" x14ac:dyDescent="0.35">
      <c r="K19232" s="1">
        <v>106</v>
      </c>
      <c r="L19232" s="1">
        <v>100000</v>
      </c>
      <c r="M19232" s="27">
        <v>3.5</v>
      </c>
      <c r="N19232" s="1">
        <v>11</v>
      </c>
      <c r="O19232" s="1" t="s">
        <v>27</v>
      </c>
      <c r="P19232" s="1" t="str">
        <f t="shared" si="634"/>
        <v>113.5100000106</v>
      </c>
      <c r="Q19232" s="28">
        <f t="shared" si="635"/>
        <v>0</v>
      </c>
    </row>
    <row r="19233" spans="11:17" x14ac:dyDescent="0.35">
      <c r="K19233" s="1">
        <v>107</v>
      </c>
      <c r="L19233" s="1">
        <v>100000</v>
      </c>
      <c r="M19233" s="27">
        <v>3.5</v>
      </c>
      <c r="N19233" s="1">
        <v>11</v>
      </c>
      <c r="O19233" s="1" t="s">
        <v>27</v>
      </c>
      <c r="P19233" s="1" t="str">
        <f t="shared" si="634"/>
        <v>113.5100000107</v>
      </c>
      <c r="Q19233" s="28">
        <f t="shared" si="635"/>
        <v>0</v>
      </c>
    </row>
    <row r="19234" spans="11:17" x14ac:dyDescent="0.35">
      <c r="K19234" s="1">
        <v>108</v>
      </c>
      <c r="L19234" s="1">
        <v>100000</v>
      </c>
      <c r="M19234" s="27">
        <v>3.5</v>
      </c>
      <c r="N19234" s="1">
        <v>11</v>
      </c>
      <c r="O19234" s="1" t="s">
        <v>27</v>
      </c>
      <c r="P19234" s="1" t="str">
        <f t="shared" si="634"/>
        <v>113.5100000108</v>
      </c>
      <c r="Q19234" s="28">
        <f t="shared" si="635"/>
        <v>0</v>
      </c>
    </row>
    <row r="19235" spans="11:17" x14ac:dyDescent="0.35">
      <c r="K19235" s="1">
        <v>109</v>
      </c>
      <c r="L19235" s="1">
        <v>100000</v>
      </c>
      <c r="M19235" s="27">
        <v>3.5</v>
      </c>
      <c r="N19235" s="1">
        <v>11</v>
      </c>
      <c r="O19235" s="1" t="s">
        <v>27</v>
      </c>
      <c r="P19235" s="1" t="str">
        <f t="shared" si="634"/>
        <v>113.5100000109</v>
      </c>
      <c r="Q19235" s="28">
        <f t="shared" si="635"/>
        <v>0</v>
      </c>
    </row>
    <row r="19236" spans="11:17" x14ac:dyDescent="0.35">
      <c r="K19236" s="1">
        <v>110</v>
      </c>
      <c r="L19236" s="1">
        <v>100000</v>
      </c>
      <c r="M19236" s="27">
        <v>3.5</v>
      </c>
      <c r="N19236" s="1">
        <v>11</v>
      </c>
      <c r="O19236" s="1" t="s">
        <v>27</v>
      </c>
      <c r="P19236" s="1" t="str">
        <f t="shared" si="634"/>
        <v>113.5100000110</v>
      </c>
      <c r="Q19236" s="28">
        <f t="shared" si="635"/>
        <v>0</v>
      </c>
    </row>
    <row r="19237" spans="11:17" x14ac:dyDescent="0.35">
      <c r="K19237" s="1">
        <v>111</v>
      </c>
      <c r="L19237" s="1">
        <v>100000</v>
      </c>
      <c r="M19237" s="27">
        <v>3.5</v>
      </c>
      <c r="N19237" s="1">
        <v>11</v>
      </c>
      <c r="O19237" s="1" t="s">
        <v>27</v>
      </c>
      <c r="P19237" s="1" t="str">
        <f t="shared" si="634"/>
        <v>113.5100000111</v>
      </c>
      <c r="Q19237" s="28">
        <f t="shared" si="635"/>
        <v>0</v>
      </c>
    </row>
    <row r="19238" spans="11:17" x14ac:dyDescent="0.35">
      <c r="K19238" s="1">
        <v>112</v>
      </c>
      <c r="L19238" s="1">
        <v>100000</v>
      </c>
      <c r="M19238" s="27">
        <v>3.5</v>
      </c>
      <c r="N19238" s="1">
        <v>11</v>
      </c>
      <c r="O19238" s="1" t="s">
        <v>27</v>
      </c>
      <c r="P19238" s="1" t="str">
        <f t="shared" si="634"/>
        <v>113.5100000112</v>
      </c>
      <c r="Q19238" s="28">
        <f t="shared" si="635"/>
        <v>0</v>
      </c>
    </row>
    <row r="19239" spans="11:17" x14ac:dyDescent="0.35">
      <c r="K19239" s="1">
        <v>113</v>
      </c>
      <c r="L19239" s="1">
        <v>100000</v>
      </c>
      <c r="M19239" s="27">
        <v>3.5</v>
      </c>
      <c r="N19239" s="1">
        <v>11</v>
      </c>
      <c r="O19239" s="1" t="s">
        <v>27</v>
      </c>
      <c r="P19239" s="1" t="str">
        <f t="shared" si="634"/>
        <v>113.5100000113</v>
      </c>
      <c r="Q19239" s="28">
        <f t="shared" si="635"/>
        <v>0</v>
      </c>
    </row>
    <row r="19240" spans="11:17" x14ac:dyDescent="0.35">
      <c r="K19240" s="1">
        <v>114</v>
      </c>
      <c r="L19240" s="1">
        <v>100000</v>
      </c>
      <c r="M19240" s="27">
        <v>3.5</v>
      </c>
      <c r="N19240" s="1">
        <v>11</v>
      </c>
      <c r="O19240" s="1" t="s">
        <v>27</v>
      </c>
      <c r="P19240" s="1" t="str">
        <f t="shared" si="634"/>
        <v>113.5100000114</v>
      </c>
      <c r="Q19240" s="28">
        <f t="shared" si="635"/>
        <v>0</v>
      </c>
    </row>
    <row r="19241" spans="11:17" x14ac:dyDescent="0.35">
      <c r="K19241" s="1">
        <v>115</v>
      </c>
      <c r="L19241" s="1">
        <v>100000</v>
      </c>
      <c r="M19241" s="27">
        <v>3.5</v>
      </c>
      <c r="N19241" s="1">
        <v>11</v>
      </c>
      <c r="O19241" s="1" t="s">
        <v>27</v>
      </c>
      <c r="P19241" s="1" t="str">
        <f t="shared" si="634"/>
        <v>113.5100000115</v>
      </c>
      <c r="Q19241" s="28">
        <f t="shared" si="635"/>
        <v>0</v>
      </c>
    </row>
    <row r="19242" spans="11:17" x14ac:dyDescent="0.35">
      <c r="K19242" s="1">
        <v>116</v>
      </c>
      <c r="L19242" s="1">
        <v>100000</v>
      </c>
      <c r="M19242" s="27">
        <v>3.5</v>
      </c>
      <c r="N19242" s="1">
        <v>11</v>
      </c>
      <c r="O19242" s="1" t="s">
        <v>27</v>
      </c>
      <c r="P19242" s="1" t="str">
        <f t="shared" si="634"/>
        <v>113.5100000116</v>
      </c>
      <c r="Q19242" s="28">
        <f t="shared" si="635"/>
        <v>0</v>
      </c>
    </row>
    <row r="19243" spans="11:17" x14ac:dyDescent="0.35">
      <c r="K19243" s="1">
        <v>117</v>
      </c>
      <c r="L19243" s="1">
        <v>100000</v>
      </c>
      <c r="M19243" s="27">
        <v>3.5</v>
      </c>
      <c r="N19243" s="1">
        <v>11</v>
      </c>
      <c r="O19243" s="1" t="s">
        <v>27</v>
      </c>
      <c r="P19243" s="1" t="str">
        <f t="shared" si="634"/>
        <v>113.5100000117</v>
      </c>
      <c r="Q19243" s="28">
        <f t="shared" si="635"/>
        <v>0</v>
      </c>
    </row>
    <row r="19244" spans="11:17" x14ac:dyDescent="0.35">
      <c r="K19244" s="1">
        <v>118</v>
      </c>
      <c r="L19244" s="1">
        <v>100000</v>
      </c>
      <c r="M19244" s="27">
        <v>3.5</v>
      </c>
      <c r="N19244" s="1">
        <v>11</v>
      </c>
      <c r="O19244" s="1" t="s">
        <v>27</v>
      </c>
      <c r="P19244" s="1" t="str">
        <f t="shared" si="634"/>
        <v>113.5100000118</v>
      </c>
      <c r="Q19244" s="28">
        <f t="shared" si="635"/>
        <v>0</v>
      </c>
    </row>
    <row r="19245" spans="11:17" x14ac:dyDescent="0.35">
      <c r="K19245" s="1">
        <v>119</v>
      </c>
      <c r="L19245" s="1">
        <v>100000</v>
      </c>
      <c r="M19245" s="27">
        <v>3.5</v>
      </c>
      <c r="N19245" s="1">
        <v>11</v>
      </c>
      <c r="O19245" s="1" t="s">
        <v>27</v>
      </c>
      <c r="P19245" s="1" t="str">
        <f t="shared" si="634"/>
        <v>113.5100000119</v>
      </c>
      <c r="Q19245" s="28">
        <f t="shared" si="635"/>
        <v>0</v>
      </c>
    </row>
    <row r="19246" spans="11:17" x14ac:dyDescent="0.35">
      <c r="K19246" s="1">
        <v>120</v>
      </c>
      <c r="L19246" s="1">
        <v>100000</v>
      </c>
      <c r="M19246" s="27">
        <v>3.5</v>
      </c>
      <c r="N19246" s="1">
        <v>11</v>
      </c>
      <c r="O19246" s="1" t="s">
        <v>27</v>
      </c>
      <c r="P19246" s="1" t="str">
        <f t="shared" si="634"/>
        <v>113.5100000120</v>
      </c>
      <c r="Q19246" s="28">
        <f t="shared" si="635"/>
        <v>0</v>
      </c>
    </row>
    <row r="19247" spans="11:17" x14ac:dyDescent="0.35">
      <c r="K19247" s="1">
        <v>121</v>
      </c>
      <c r="L19247" s="1">
        <v>100000</v>
      </c>
      <c r="M19247" s="27">
        <v>3.5</v>
      </c>
      <c r="N19247" s="1">
        <v>11</v>
      </c>
      <c r="O19247" s="1" t="s">
        <v>27</v>
      </c>
      <c r="P19247" s="1" t="str">
        <f t="shared" si="634"/>
        <v>113.5100000121</v>
      </c>
      <c r="Q19247" s="28">
        <f t="shared" si="635"/>
        <v>0</v>
      </c>
    </row>
    <row r="19248" spans="11:17" x14ac:dyDescent="0.35">
      <c r="K19248" s="1">
        <v>122</v>
      </c>
      <c r="L19248" s="1">
        <v>100000</v>
      </c>
      <c r="M19248" s="27">
        <v>3.5</v>
      </c>
      <c r="N19248" s="1">
        <v>11</v>
      </c>
      <c r="O19248" s="1" t="s">
        <v>27</v>
      </c>
      <c r="P19248" s="1" t="str">
        <f t="shared" si="634"/>
        <v>113.5100000122</v>
      </c>
      <c r="Q19248" s="28">
        <f t="shared" si="635"/>
        <v>0</v>
      </c>
    </row>
    <row r="19249" spans="11:17" x14ac:dyDescent="0.35">
      <c r="K19249" s="1">
        <v>123</v>
      </c>
      <c r="L19249" s="1">
        <v>100000</v>
      </c>
      <c r="M19249" s="27">
        <v>3.5</v>
      </c>
      <c r="N19249" s="1">
        <v>11</v>
      </c>
      <c r="O19249" s="1" t="s">
        <v>27</v>
      </c>
      <c r="P19249" s="1" t="str">
        <f t="shared" si="634"/>
        <v>113.5100000123</v>
      </c>
      <c r="Q19249" s="28">
        <f t="shared" si="635"/>
        <v>0</v>
      </c>
    </row>
    <row r="19250" spans="11:17" x14ac:dyDescent="0.35">
      <c r="K19250" s="1">
        <v>124</v>
      </c>
      <c r="L19250" s="1">
        <v>100000</v>
      </c>
      <c r="M19250" s="27">
        <v>3.5</v>
      </c>
      <c r="N19250" s="1">
        <v>11</v>
      </c>
      <c r="O19250" s="1" t="s">
        <v>27</v>
      </c>
      <c r="P19250" s="1" t="str">
        <f t="shared" si="634"/>
        <v>113.5100000124</v>
      </c>
      <c r="Q19250" s="28">
        <f t="shared" si="635"/>
        <v>0</v>
      </c>
    </row>
    <row r="19251" spans="11:17" x14ac:dyDescent="0.35">
      <c r="K19251" s="1">
        <v>125</v>
      </c>
      <c r="L19251" s="1">
        <v>100000</v>
      </c>
      <c r="M19251" s="27">
        <v>3.5</v>
      </c>
      <c r="N19251" s="1">
        <v>11</v>
      </c>
      <c r="O19251" s="1" t="s">
        <v>27</v>
      </c>
      <c r="P19251" s="1" t="str">
        <f t="shared" si="634"/>
        <v>113.5100000125</v>
      </c>
      <c r="Q19251" s="28">
        <f t="shared" si="635"/>
        <v>0</v>
      </c>
    </row>
    <row r="19252" spans="11:17" x14ac:dyDescent="0.35">
      <c r="K19252" s="1">
        <v>1</v>
      </c>
      <c r="L19252" s="1">
        <v>100000</v>
      </c>
      <c r="M19252" s="27">
        <v>6.5</v>
      </c>
      <c r="N19252" s="1">
        <v>11</v>
      </c>
      <c r="O19252" s="1" t="s">
        <v>26</v>
      </c>
      <c r="P19252" s="1" t="str">
        <f t="shared" si="634"/>
        <v>116.51000001</v>
      </c>
      <c r="Q19252" s="28">
        <f t="shared" si="635"/>
        <v>0</v>
      </c>
    </row>
    <row r="19253" spans="11:17" x14ac:dyDescent="0.35">
      <c r="K19253" s="1">
        <v>2</v>
      </c>
      <c r="L19253" s="1">
        <v>100000</v>
      </c>
      <c r="M19253" s="27">
        <v>6.5</v>
      </c>
      <c r="N19253" s="1">
        <v>11</v>
      </c>
      <c r="O19253" s="1" t="s">
        <v>26</v>
      </c>
      <c r="P19253" s="1" t="str">
        <f t="shared" si="634"/>
        <v>116.51000002</v>
      </c>
      <c r="Q19253" s="28">
        <f t="shared" si="635"/>
        <v>0</v>
      </c>
    </row>
    <row r="19254" spans="11:17" x14ac:dyDescent="0.35">
      <c r="K19254" s="1">
        <v>3</v>
      </c>
      <c r="L19254" s="1">
        <v>100000</v>
      </c>
      <c r="M19254" s="27">
        <v>6.5</v>
      </c>
      <c r="N19254" s="1">
        <v>11</v>
      </c>
      <c r="O19254" s="1" t="s">
        <v>26</v>
      </c>
      <c r="P19254" s="1" t="str">
        <f t="shared" si="634"/>
        <v>116.51000003</v>
      </c>
      <c r="Q19254" s="28">
        <f t="shared" si="635"/>
        <v>0</v>
      </c>
    </row>
    <row r="19255" spans="11:17" x14ac:dyDescent="0.35">
      <c r="K19255" s="1">
        <v>4</v>
      </c>
      <c r="L19255" s="1">
        <v>100000</v>
      </c>
      <c r="M19255" s="27">
        <v>6.5</v>
      </c>
      <c r="N19255" s="1">
        <v>11</v>
      </c>
      <c r="O19255" s="1" t="s">
        <v>26</v>
      </c>
      <c r="P19255" s="1" t="str">
        <f t="shared" si="634"/>
        <v>116.51000004</v>
      </c>
      <c r="Q19255" s="28">
        <f t="shared" si="635"/>
        <v>0</v>
      </c>
    </row>
    <row r="19256" spans="11:17" x14ac:dyDescent="0.35">
      <c r="K19256" s="1">
        <v>5</v>
      </c>
      <c r="L19256" s="1">
        <v>100000</v>
      </c>
      <c r="M19256" s="27">
        <v>6.5</v>
      </c>
      <c r="N19256" s="1">
        <v>11</v>
      </c>
      <c r="O19256" s="1" t="s">
        <v>26</v>
      </c>
      <c r="P19256" s="1" t="str">
        <f t="shared" si="634"/>
        <v>116.51000005</v>
      </c>
      <c r="Q19256" s="28">
        <f t="shared" si="635"/>
        <v>0</v>
      </c>
    </row>
    <row r="19257" spans="11:17" x14ac:dyDescent="0.35">
      <c r="K19257" s="1">
        <v>6</v>
      </c>
      <c r="L19257" s="1">
        <v>100000</v>
      </c>
      <c r="M19257" s="27">
        <v>6.5</v>
      </c>
      <c r="N19257" s="1">
        <v>11</v>
      </c>
      <c r="O19257" s="1" t="s">
        <v>26</v>
      </c>
      <c r="P19257" s="1" t="str">
        <f t="shared" si="634"/>
        <v>116.51000006</v>
      </c>
      <c r="Q19257" s="28">
        <f t="shared" si="635"/>
        <v>0</v>
      </c>
    </row>
    <row r="19258" spans="11:17" x14ac:dyDescent="0.35">
      <c r="K19258" s="1">
        <v>7</v>
      </c>
      <c r="L19258" s="1">
        <v>100000</v>
      </c>
      <c r="M19258" s="27">
        <v>6.5</v>
      </c>
      <c r="N19258" s="1">
        <v>11</v>
      </c>
      <c r="O19258" s="1" t="s">
        <v>26</v>
      </c>
      <c r="P19258" s="1" t="str">
        <f t="shared" si="634"/>
        <v>116.51000007</v>
      </c>
      <c r="Q19258" s="28">
        <f t="shared" si="635"/>
        <v>0</v>
      </c>
    </row>
    <row r="19259" spans="11:17" x14ac:dyDescent="0.35">
      <c r="K19259" s="1">
        <v>8</v>
      </c>
      <c r="L19259" s="1">
        <v>100000</v>
      </c>
      <c r="M19259" s="27">
        <v>6.5</v>
      </c>
      <c r="N19259" s="1">
        <v>11</v>
      </c>
      <c r="O19259" s="1" t="s">
        <v>26</v>
      </c>
      <c r="P19259" s="1" t="str">
        <f t="shared" si="634"/>
        <v>116.51000008</v>
      </c>
      <c r="Q19259" s="28">
        <f t="shared" si="635"/>
        <v>0</v>
      </c>
    </row>
    <row r="19260" spans="11:17" x14ac:dyDescent="0.35">
      <c r="K19260" s="1">
        <v>9</v>
      </c>
      <c r="L19260" s="1">
        <v>100000</v>
      </c>
      <c r="M19260" s="27">
        <v>6.5</v>
      </c>
      <c r="N19260" s="1">
        <v>11</v>
      </c>
      <c r="O19260" s="1" t="s">
        <v>26</v>
      </c>
      <c r="P19260" s="1" t="str">
        <f t="shared" si="634"/>
        <v>116.51000009</v>
      </c>
      <c r="Q19260" s="28">
        <f t="shared" si="635"/>
        <v>0</v>
      </c>
    </row>
    <row r="19261" spans="11:17" x14ac:dyDescent="0.35">
      <c r="K19261" s="1">
        <v>10</v>
      </c>
      <c r="L19261" s="1">
        <v>100000</v>
      </c>
      <c r="M19261" s="27">
        <v>6.5</v>
      </c>
      <c r="N19261" s="1">
        <v>11</v>
      </c>
      <c r="O19261" s="1" t="s">
        <v>26</v>
      </c>
      <c r="P19261" s="1" t="str">
        <f t="shared" si="634"/>
        <v>116.510000010</v>
      </c>
      <c r="Q19261" s="28">
        <f t="shared" si="635"/>
        <v>0</v>
      </c>
    </row>
    <row r="19262" spans="11:17" x14ac:dyDescent="0.35">
      <c r="K19262" s="1">
        <v>11</v>
      </c>
      <c r="L19262" s="1">
        <v>100000</v>
      </c>
      <c r="M19262" s="27">
        <v>6.5</v>
      </c>
      <c r="N19262" s="1">
        <v>11</v>
      </c>
      <c r="O19262" s="1" t="s">
        <v>26</v>
      </c>
      <c r="P19262" s="1" t="str">
        <f t="shared" si="634"/>
        <v>116.510000011</v>
      </c>
      <c r="Q19262" s="28">
        <f t="shared" si="635"/>
        <v>0</v>
      </c>
    </row>
    <row r="19263" spans="11:17" x14ac:dyDescent="0.35">
      <c r="K19263" s="1">
        <v>12</v>
      </c>
      <c r="L19263" s="1">
        <v>100000</v>
      </c>
      <c r="M19263" s="27">
        <v>6.5</v>
      </c>
      <c r="N19263" s="1">
        <v>11</v>
      </c>
      <c r="O19263" s="1" t="s">
        <v>26</v>
      </c>
      <c r="P19263" s="1" t="str">
        <f t="shared" si="634"/>
        <v>116.510000012</v>
      </c>
      <c r="Q19263" s="28">
        <f t="shared" si="635"/>
        <v>0</v>
      </c>
    </row>
    <row r="19264" spans="11:17" x14ac:dyDescent="0.35">
      <c r="K19264" s="1">
        <v>13</v>
      </c>
      <c r="L19264" s="1">
        <v>100000</v>
      </c>
      <c r="M19264" s="27">
        <v>6.5</v>
      </c>
      <c r="N19264" s="1">
        <v>11</v>
      </c>
      <c r="O19264" s="1" t="s">
        <v>26</v>
      </c>
      <c r="P19264" s="1" t="str">
        <f t="shared" si="634"/>
        <v>116.510000013</v>
      </c>
      <c r="Q19264" s="28">
        <f t="shared" si="635"/>
        <v>0</v>
      </c>
    </row>
    <row r="19265" spans="11:17" x14ac:dyDescent="0.35">
      <c r="K19265" s="1">
        <v>14</v>
      </c>
      <c r="L19265" s="1">
        <v>100000</v>
      </c>
      <c r="M19265" s="27">
        <v>6.5</v>
      </c>
      <c r="N19265" s="1">
        <v>11</v>
      </c>
      <c r="O19265" s="1" t="s">
        <v>26</v>
      </c>
      <c r="P19265" s="1" t="str">
        <f t="shared" si="634"/>
        <v>116.510000014</v>
      </c>
      <c r="Q19265" s="28">
        <f t="shared" si="635"/>
        <v>0</v>
      </c>
    </row>
    <row r="19266" spans="11:17" x14ac:dyDescent="0.35">
      <c r="K19266" s="1">
        <v>15</v>
      </c>
      <c r="L19266" s="1">
        <v>100000</v>
      </c>
      <c r="M19266" s="27">
        <v>6.5</v>
      </c>
      <c r="N19266" s="1">
        <v>11</v>
      </c>
      <c r="O19266" s="1" t="s">
        <v>26</v>
      </c>
      <c r="P19266" s="1" t="str">
        <f t="shared" si="634"/>
        <v>116.510000015</v>
      </c>
      <c r="Q19266" s="28">
        <f t="shared" si="635"/>
        <v>0</v>
      </c>
    </row>
    <row r="19267" spans="11:17" x14ac:dyDescent="0.35">
      <c r="K19267" s="1">
        <v>16</v>
      </c>
      <c r="L19267" s="1">
        <v>100000</v>
      </c>
      <c r="M19267" s="27">
        <v>6.5</v>
      </c>
      <c r="N19267" s="1">
        <v>11</v>
      </c>
      <c r="O19267" s="1" t="s">
        <v>26</v>
      </c>
      <c r="P19267" s="1" t="str">
        <f t="shared" ref="P19267:P19330" si="636">N19267&amp;M19267&amp;L19267&amp;K19267</f>
        <v>116.510000016</v>
      </c>
      <c r="Q19267" s="28">
        <f t="shared" ref="Q19267:Q19330" si="637">VLOOKUP(O19267&amp;L19267&amp;M19267&amp;N19267,$W$2:$X$1051,2,FALSE)</f>
        <v>0</v>
      </c>
    </row>
    <row r="19268" spans="11:17" x14ac:dyDescent="0.35">
      <c r="K19268" s="1">
        <v>17</v>
      </c>
      <c r="L19268" s="1">
        <v>100000</v>
      </c>
      <c r="M19268" s="27">
        <v>6.5</v>
      </c>
      <c r="N19268" s="1">
        <v>11</v>
      </c>
      <c r="O19268" s="1" t="s">
        <v>26</v>
      </c>
      <c r="P19268" s="1" t="str">
        <f t="shared" si="636"/>
        <v>116.510000017</v>
      </c>
      <c r="Q19268" s="28">
        <f t="shared" si="637"/>
        <v>0</v>
      </c>
    </row>
    <row r="19269" spans="11:17" x14ac:dyDescent="0.35">
      <c r="K19269" s="1">
        <v>18</v>
      </c>
      <c r="L19269" s="1">
        <v>100000</v>
      </c>
      <c r="M19269" s="27">
        <v>6.5</v>
      </c>
      <c r="N19269" s="1">
        <v>11</v>
      </c>
      <c r="O19269" s="1" t="s">
        <v>26</v>
      </c>
      <c r="P19269" s="1" t="str">
        <f t="shared" si="636"/>
        <v>116.510000018</v>
      </c>
      <c r="Q19269" s="28">
        <f t="shared" si="637"/>
        <v>0</v>
      </c>
    </row>
    <row r="19270" spans="11:17" x14ac:dyDescent="0.35">
      <c r="K19270" s="1">
        <v>19</v>
      </c>
      <c r="L19270" s="1">
        <v>100000</v>
      </c>
      <c r="M19270" s="27">
        <v>6.5</v>
      </c>
      <c r="N19270" s="1">
        <v>11</v>
      </c>
      <c r="O19270" s="1" t="s">
        <v>26</v>
      </c>
      <c r="P19270" s="1" t="str">
        <f t="shared" si="636"/>
        <v>116.510000019</v>
      </c>
      <c r="Q19270" s="28">
        <f t="shared" si="637"/>
        <v>0</v>
      </c>
    </row>
    <row r="19271" spans="11:17" x14ac:dyDescent="0.35">
      <c r="K19271" s="1">
        <v>20</v>
      </c>
      <c r="L19271" s="1">
        <v>100000</v>
      </c>
      <c r="M19271" s="27">
        <v>6.5</v>
      </c>
      <c r="N19271" s="1">
        <v>11</v>
      </c>
      <c r="O19271" s="1" t="s">
        <v>26</v>
      </c>
      <c r="P19271" s="1" t="str">
        <f t="shared" si="636"/>
        <v>116.510000020</v>
      </c>
      <c r="Q19271" s="28">
        <f t="shared" si="637"/>
        <v>0</v>
      </c>
    </row>
    <row r="19272" spans="11:17" x14ac:dyDescent="0.35">
      <c r="K19272" s="1">
        <v>21</v>
      </c>
      <c r="L19272" s="1">
        <v>100000</v>
      </c>
      <c r="M19272" s="27">
        <v>6.5</v>
      </c>
      <c r="N19272" s="1">
        <v>11</v>
      </c>
      <c r="O19272" s="1" t="s">
        <v>26</v>
      </c>
      <c r="P19272" s="1" t="str">
        <f t="shared" si="636"/>
        <v>116.510000021</v>
      </c>
      <c r="Q19272" s="28">
        <f t="shared" si="637"/>
        <v>0</v>
      </c>
    </row>
    <row r="19273" spans="11:17" x14ac:dyDescent="0.35">
      <c r="K19273" s="1">
        <v>22</v>
      </c>
      <c r="L19273" s="1">
        <v>100000</v>
      </c>
      <c r="M19273" s="27">
        <v>6.5</v>
      </c>
      <c r="N19273" s="1">
        <v>11</v>
      </c>
      <c r="O19273" s="1" t="s">
        <v>26</v>
      </c>
      <c r="P19273" s="1" t="str">
        <f t="shared" si="636"/>
        <v>116.510000022</v>
      </c>
      <c r="Q19273" s="28">
        <f t="shared" si="637"/>
        <v>0</v>
      </c>
    </row>
    <row r="19274" spans="11:17" x14ac:dyDescent="0.35">
      <c r="K19274" s="1">
        <v>23</v>
      </c>
      <c r="L19274" s="1">
        <v>100000</v>
      </c>
      <c r="M19274" s="27">
        <v>6.5</v>
      </c>
      <c r="N19274" s="1">
        <v>11</v>
      </c>
      <c r="O19274" s="1" t="s">
        <v>26</v>
      </c>
      <c r="P19274" s="1" t="str">
        <f t="shared" si="636"/>
        <v>116.510000023</v>
      </c>
      <c r="Q19274" s="28">
        <f t="shared" si="637"/>
        <v>0</v>
      </c>
    </row>
    <row r="19275" spans="11:17" x14ac:dyDescent="0.35">
      <c r="K19275" s="1">
        <v>24</v>
      </c>
      <c r="L19275" s="1">
        <v>100000</v>
      </c>
      <c r="M19275" s="27">
        <v>6.5</v>
      </c>
      <c r="N19275" s="1">
        <v>11</v>
      </c>
      <c r="O19275" s="1" t="s">
        <v>26</v>
      </c>
      <c r="P19275" s="1" t="str">
        <f t="shared" si="636"/>
        <v>116.510000024</v>
      </c>
      <c r="Q19275" s="28">
        <f t="shared" si="637"/>
        <v>0</v>
      </c>
    </row>
    <row r="19276" spans="11:17" x14ac:dyDescent="0.35">
      <c r="K19276" s="1">
        <v>25</v>
      </c>
      <c r="L19276" s="1">
        <v>100000</v>
      </c>
      <c r="M19276" s="27">
        <v>6.5</v>
      </c>
      <c r="N19276" s="1">
        <v>11</v>
      </c>
      <c r="O19276" s="1" t="s">
        <v>26</v>
      </c>
      <c r="P19276" s="1" t="str">
        <f t="shared" si="636"/>
        <v>116.510000025</v>
      </c>
      <c r="Q19276" s="28">
        <f t="shared" si="637"/>
        <v>0</v>
      </c>
    </row>
    <row r="19277" spans="11:17" x14ac:dyDescent="0.35">
      <c r="K19277" s="1">
        <v>26</v>
      </c>
      <c r="L19277" s="1">
        <v>100000</v>
      </c>
      <c r="M19277" s="27">
        <v>6.5</v>
      </c>
      <c r="N19277" s="1">
        <v>11</v>
      </c>
      <c r="O19277" s="1" t="s">
        <v>17</v>
      </c>
      <c r="P19277" s="1" t="str">
        <f t="shared" si="636"/>
        <v>116.510000026</v>
      </c>
      <c r="Q19277" s="28">
        <f t="shared" si="637"/>
        <v>0</v>
      </c>
    </row>
    <row r="19278" spans="11:17" x14ac:dyDescent="0.35">
      <c r="K19278" s="1">
        <v>27</v>
      </c>
      <c r="L19278" s="1">
        <v>100000</v>
      </c>
      <c r="M19278" s="27">
        <v>6.5</v>
      </c>
      <c r="N19278" s="1">
        <v>11</v>
      </c>
      <c r="O19278" s="1" t="s">
        <v>17</v>
      </c>
      <c r="P19278" s="1" t="str">
        <f t="shared" si="636"/>
        <v>116.510000027</v>
      </c>
      <c r="Q19278" s="28">
        <f t="shared" si="637"/>
        <v>0</v>
      </c>
    </row>
    <row r="19279" spans="11:17" x14ac:dyDescent="0.35">
      <c r="K19279" s="1">
        <v>28</v>
      </c>
      <c r="L19279" s="1">
        <v>100000</v>
      </c>
      <c r="M19279" s="27">
        <v>6.5</v>
      </c>
      <c r="N19279" s="1">
        <v>11</v>
      </c>
      <c r="O19279" s="1" t="s">
        <v>17</v>
      </c>
      <c r="P19279" s="1" t="str">
        <f t="shared" si="636"/>
        <v>116.510000028</v>
      </c>
      <c r="Q19279" s="28">
        <f t="shared" si="637"/>
        <v>0</v>
      </c>
    </row>
    <row r="19280" spans="11:17" x14ac:dyDescent="0.35">
      <c r="K19280" s="1">
        <v>29</v>
      </c>
      <c r="L19280" s="1">
        <v>100000</v>
      </c>
      <c r="M19280" s="27">
        <v>6.5</v>
      </c>
      <c r="N19280" s="1">
        <v>11</v>
      </c>
      <c r="O19280" s="1" t="s">
        <v>17</v>
      </c>
      <c r="P19280" s="1" t="str">
        <f t="shared" si="636"/>
        <v>116.510000029</v>
      </c>
      <c r="Q19280" s="28">
        <f t="shared" si="637"/>
        <v>0</v>
      </c>
    </row>
    <row r="19281" spans="11:17" x14ac:dyDescent="0.35">
      <c r="K19281" s="1">
        <v>30</v>
      </c>
      <c r="L19281" s="1">
        <v>100000</v>
      </c>
      <c r="M19281" s="27">
        <v>6.5</v>
      </c>
      <c r="N19281" s="1">
        <v>11</v>
      </c>
      <c r="O19281" s="1" t="s">
        <v>17</v>
      </c>
      <c r="P19281" s="1" t="str">
        <f t="shared" si="636"/>
        <v>116.510000030</v>
      </c>
      <c r="Q19281" s="28">
        <f t="shared" si="637"/>
        <v>0</v>
      </c>
    </row>
    <row r="19282" spans="11:17" x14ac:dyDescent="0.35">
      <c r="K19282" s="1">
        <v>31</v>
      </c>
      <c r="L19282" s="1">
        <v>100000</v>
      </c>
      <c r="M19282" s="27">
        <v>6.5</v>
      </c>
      <c r="N19282" s="1">
        <v>11</v>
      </c>
      <c r="O19282" s="1" t="s">
        <v>17</v>
      </c>
      <c r="P19282" s="1" t="str">
        <f t="shared" si="636"/>
        <v>116.510000031</v>
      </c>
      <c r="Q19282" s="28">
        <f t="shared" si="637"/>
        <v>0</v>
      </c>
    </row>
    <row r="19283" spans="11:17" x14ac:dyDescent="0.35">
      <c r="K19283" s="1">
        <v>32</v>
      </c>
      <c r="L19283" s="1">
        <v>100000</v>
      </c>
      <c r="M19283" s="27">
        <v>6.5</v>
      </c>
      <c r="N19283" s="1">
        <v>11</v>
      </c>
      <c r="O19283" s="1" t="s">
        <v>17</v>
      </c>
      <c r="P19283" s="1" t="str">
        <f t="shared" si="636"/>
        <v>116.510000032</v>
      </c>
      <c r="Q19283" s="28">
        <f t="shared" si="637"/>
        <v>0</v>
      </c>
    </row>
    <row r="19284" spans="11:17" x14ac:dyDescent="0.35">
      <c r="K19284" s="1">
        <v>33</v>
      </c>
      <c r="L19284" s="1">
        <v>100000</v>
      </c>
      <c r="M19284" s="27">
        <v>6.5</v>
      </c>
      <c r="N19284" s="1">
        <v>11</v>
      </c>
      <c r="O19284" s="1" t="s">
        <v>17</v>
      </c>
      <c r="P19284" s="1" t="str">
        <f t="shared" si="636"/>
        <v>116.510000033</v>
      </c>
      <c r="Q19284" s="28">
        <f t="shared" si="637"/>
        <v>0</v>
      </c>
    </row>
    <row r="19285" spans="11:17" x14ac:dyDescent="0.35">
      <c r="K19285" s="1">
        <v>34</v>
      </c>
      <c r="L19285" s="1">
        <v>100000</v>
      </c>
      <c r="M19285" s="27">
        <v>6.5</v>
      </c>
      <c r="N19285" s="1">
        <v>11</v>
      </c>
      <c r="O19285" s="1" t="s">
        <v>17</v>
      </c>
      <c r="P19285" s="1" t="str">
        <f t="shared" si="636"/>
        <v>116.510000034</v>
      </c>
      <c r="Q19285" s="28">
        <f t="shared" si="637"/>
        <v>0</v>
      </c>
    </row>
    <row r="19286" spans="11:17" x14ac:dyDescent="0.35">
      <c r="K19286" s="1">
        <v>35</v>
      </c>
      <c r="L19286" s="1">
        <v>100000</v>
      </c>
      <c r="M19286" s="27">
        <v>6.5</v>
      </c>
      <c r="N19286" s="1">
        <v>11</v>
      </c>
      <c r="O19286" s="1" t="s">
        <v>17</v>
      </c>
      <c r="P19286" s="1" t="str">
        <f t="shared" si="636"/>
        <v>116.510000035</v>
      </c>
      <c r="Q19286" s="28">
        <f t="shared" si="637"/>
        <v>0</v>
      </c>
    </row>
    <row r="19287" spans="11:17" x14ac:dyDescent="0.35">
      <c r="K19287" s="1">
        <v>36</v>
      </c>
      <c r="L19287" s="1">
        <v>100000</v>
      </c>
      <c r="M19287" s="27">
        <v>6.5</v>
      </c>
      <c r="N19287" s="1">
        <v>11</v>
      </c>
      <c r="O19287" s="1" t="s">
        <v>18</v>
      </c>
      <c r="P19287" s="1" t="str">
        <f t="shared" si="636"/>
        <v>116.510000036</v>
      </c>
      <c r="Q19287" s="28">
        <f t="shared" si="637"/>
        <v>0</v>
      </c>
    </row>
    <row r="19288" spans="11:17" x14ac:dyDescent="0.35">
      <c r="K19288" s="1">
        <v>37</v>
      </c>
      <c r="L19288" s="1">
        <v>100000</v>
      </c>
      <c r="M19288" s="27">
        <v>6.5</v>
      </c>
      <c r="N19288" s="1">
        <v>11</v>
      </c>
      <c r="O19288" s="1" t="s">
        <v>18</v>
      </c>
      <c r="P19288" s="1" t="str">
        <f t="shared" si="636"/>
        <v>116.510000037</v>
      </c>
      <c r="Q19288" s="28">
        <f t="shared" si="637"/>
        <v>0</v>
      </c>
    </row>
    <row r="19289" spans="11:17" x14ac:dyDescent="0.35">
      <c r="K19289" s="1">
        <v>38</v>
      </c>
      <c r="L19289" s="1">
        <v>100000</v>
      </c>
      <c r="M19289" s="27">
        <v>6.5</v>
      </c>
      <c r="N19289" s="1">
        <v>11</v>
      </c>
      <c r="O19289" s="1" t="s">
        <v>18</v>
      </c>
      <c r="P19289" s="1" t="str">
        <f t="shared" si="636"/>
        <v>116.510000038</v>
      </c>
      <c r="Q19289" s="28">
        <f t="shared" si="637"/>
        <v>0</v>
      </c>
    </row>
    <row r="19290" spans="11:17" x14ac:dyDescent="0.35">
      <c r="K19290" s="1">
        <v>39</v>
      </c>
      <c r="L19290" s="1">
        <v>100000</v>
      </c>
      <c r="M19290" s="27">
        <v>6.5</v>
      </c>
      <c r="N19290" s="1">
        <v>11</v>
      </c>
      <c r="O19290" s="1" t="s">
        <v>18</v>
      </c>
      <c r="P19290" s="1" t="str">
        <f t="shared" si="636"/>
        <v>116.510000039</v>
      </c>
      <c r="Q19290" s="28">
        <f t="shared" si="637"/>
        <v>0</v>
      </c>
    </row>
    <row r="19291" spans="11:17" x14ac:dyDescent="0.35">
      <c r="K19291" s="1">
        <v>40</v>
      </c>
      <c r="L19291" s="1">
        <v>100000</v>
      </c>
      <c r="M19291" s="27">
        <v>6.5</v>
      </c>
      <c r="N19291" s="1">
        <v>11</v>
      </c>
      <c r="O19291" s="1" t="s">
        <v>18</v>
      </c>
      <c r="P19291" s="1" t="str">
        <f t="shared" si="636"/>
        <v>116.510000040</v>
      </c>
      <c r="Q19291" s="28">
        <f t="shared" si="637"/>
        <v>0</v>
      </c>
    </row>
    <row r="19292" spans="11:17" x14ac:dyDescent="0.35">
      <c r="K19292" s="1">
        <v>41</v>
      </c>
      <c r="L19292" s="1">
        <v>100000</v>
      </c>
      <c r="M19292" s="27">
        <v>6.5</v>
      </c>
      <c r="N19292" s="1">
        <v>11</v>
      </c>
      <c r="O19292" s="1" t="s">
        <v>18</v>
      </c>
      <c r="P19292" s="1" t="str">
        <f t="shared" si="636"/>
        <v>116.510000041</v>
      </c>
      <c r="Q19292" s="28">
        <f t="shared" si="637"/>
        <v>0</v>
      </c>
    </row>
    <row r="19293" spans="11:17" x14ac:dyDescent="0.35">
      <c r="K19293" s="1">
        <v>42</v>
      </c>
      <c r="L19293" s="1">
        <v>100000</v>
      </c>
      <c r="M19293" s="27">
        <v>6.5</v>
      </c>
      <c r="N19293" s="1">
        <v>11</v>
      </c>
      <c r="O19293" s="1" t="s">
        <v>18</v>
      </c>
      <c r="P19293" s="1" t="str">
        <f t="shared" si="636"/>
        <v>116.510000042</v>
      </c>
      <c r="Q19293" s="28">
        <f t="shared" si="637"/>
        <v>0</v>
      </c>
    </row>
    <row r="19294" spans="11:17" x14ac:dyDescent="0.35">
      <c r="K19294" s="1">
        <v>43</v>
      </c>
      <c r="L19294" s="1">
        <v>100000</v>
      </c>
      <c r="M19294" s="27">
        <v>6.5</v>
      </c>
      <c r="N19294" s="1">
        <v>11</v>
      </c>
      <c r="O19294" s="1" t="s">
        <v>18</v>
      </c>
      <c r="P19294" s="1" t="str">
        <f t="shared" si="636"/>
        <v>116.510000043</v>
      </c>
      <c r="Q19294" s="28">
        <f t="shared" si="637"/>
        <v>0</v>
      </c>
    </row>
    <row r="19295" spans="11:17" x14ac:dyDescent="0.35">
      <c r="K19295" s="1">
        <v>44</v>
      </c>
      <c r="L19295" s="1">
        <v>100000</v>
      </c>
      <c r="M19295" s="27">
        <v>6.5</v>
      </c>
      <c r="N19295" s="1">
        <v>11</v>
      </c>
      <c r="O19295" s="1" t="s">
        <v>18</v>
      </c>
      <c r="P19295" s="1" t="str">
        <f t="shared" si="636"/>
        <v>116.510000044</v>
      </c>
      <c r="Q19295" s="28">
        <f t="shared" si="637"/>
        <v>0</v>
      </c>
    </row>
    <row r="19296" spans="11:17" x14ac:dyDescent="0.35">
      <c r="K19296" s="1">
        <v>45</v>
      </c>
      <c r="L19296" s="1">
        <v>100000</v>
      </c>
      <c r="M19296" s="27">
        <v>6.5</v>
      </c>
      <c r="N19296" s="1">
        <v>11</v>
      </c>
      <c r="O19296" s="1" t="s">
        <v>18</v>
      </c>
      <c r="P19296" s="1" t="str">
        <f t="shared" si="636"/>
        <v>116.510000045</v>
      </c>
      <c r="Q19296" s="28">
        <f t="shared" si="637"/>
        <v>0</v>
      </c>
    </row>
    <row r="19297" spans="11:17" x14ac:dyDescent="0.35">
      <c r="K19297" s="1">
        <v>46</v>
      </c>
      <c r="L19297" s="1">
        <v>100000</v>
      </c>
      <c r="M19297" s="27">
        <v>6.5</v>
      </c>
      <c r="N19297" s="1">
        <v>11</v>
      </c>
      <c r="O19297" s="1" t="s">
        <v>33</v>
      </c>
      <c r="P19297" s="1" t="str">
        <f t="shared" si="636"/>
        <v>116.510000046</v>
      </c>
      <c r="Q19297" s="28">
        <f t="shared" si="637"/>
        <v>0</v>
      </c>
    </row>
    <row r="19298" spans="11:17" x14ac:dyDescent="0.35">
      <c r="K19298" s="1">
        <v>47</v>
      </c>
      <c r="L19298" s="1">
        <v>100000</v>
      </c>
      <c r="M19298" s="27">
        <v>6.5</v>
      </c>
      <c r="N19298" s="1">
        <v>11</v>
      </c>
      <c r="O19298" s="1" t="s">
        <v>33</v>
      </c>
      <c r="P19298" s="1" t="str">
        <f t="shared" si="636"/>
        <v>116.510000047</v>
      </c>
      <c r="Q19298" s="28">
        <f t="shared" si="637"/>
        <v>0</v>
      </c>
    </row>
    <row r="19299" spans="11:17" x14ac:dyDescent="0.35">
      <c r="K19299" s="1">
        <v>48</v>
      </c>
      <c r="L19299" s="1">
        <v>100000</v>
      </c>
      <c r="M19299" s="27">
        <v>6.5</v>
      </c>
      <c r="N19299" s="1">
        <v>11</v>
      </c>
      <c r="O19299" s="1" t="s">
        <v>33</v>
      </c>
      <c r="P19299" s="1" t="str">
        <f t="shared" si="636"/>
        <v>116.510000048</v>
      </c>
      <c r="Q19299" s="28">
        <f t="shared" si="637"/>
        <v>0</v>
      </c>
    </row>
    <row r="19300" spans="11:17" x14ac:dyDescent="0.35">
      <c r="K19300" s="1">
        <v>49</v>
      </c>
      <c r="L19300" s="1">
        <v>100000</v>
      </c>
      <c r="M19300" s="27">
        <v>6.5</v>
      </c>
      <c r="N19300" s="1">
        <v>11</v>
      </c>
      <c r="O19300" s="1" t="s">
        <v>33</v>
      </c>
      <c r="P19300" s="1" t="str">
        <f t="shared" si="636"/>
        <v>116.510000049</v>
      </c>
      <c r="Q19300" s="28">
        <f t="shared" si="637"/>
        <v>0</v>
      </c>
    </row>
    <row r="19301" spans="11:17" x14ac:dyDescent="0.35">
      <c r="K19301" s="1">
        <v>50</v>
      </c>
      <c r="L19301" s="1">
        <v>100000</v>
      </c>
      <c r="M19301" s="27">
        <v>6.5</v>
      </c>
      <c r="N19301" s="1">
        <v>11</v>
      </c>
      <c r="O19301" s="1" t="s">
        <v>33</v>
      </c>
      <c r="P19301" s="1" t="str">
        <f t="shared" si="636"/>
        <v>116.510000050</v>
      </c>
      <c r="Q19301" s="28">
        <f t="shared" si="637"/>
        <v>0</v>
      </c>
    </row>
    <row r="19302" spans="11:17" x14ac:dyDescent="0.35">
      <c r="K19302" s="1">
        <v>51</v>
      </c>
      <c r="L19302" s="1">
        <v>100000</v>
      </c>
      <c r="M19302" s="27">
        <v>6.5</v>
      </c>
      <c r="N19302" s="1">
        <v>11</v>
      </c>
      <c r="O19302" s="1" t="s">
        <v>33</v>
      </c>
      <c r="P19302" s="1" t="str">
        <f t="shared" si="636"/>
        <v>116.510000051</v>
      </c>
      <c r="Q19302" s="28">
        <f t="shared" si="637"/>
        <v>0</v>
      </c>
    </row>
    <row r="19303" spans="11:17" x14ac:dyDescent="0.35">
      <c r="K19303" s="1">
        <v>52</v>
      </c>
      <c r="L19303" s="1">
        <v>100000</v>
      </c>
      <c r="M19303" s="27">
        <v>6.5</v>
      </c>
      <c r="N19303" s="1">
        <v>11</v>
      </c>
      <c r="O19303" s="1" t="s">
        <v>33</v>
      </c>
      <c r="P19303" s="1" t="str">
        <f t="shared" si="636"/>
        <v>116.510000052</v>
      </c>
      <c r="Q19303" s="28">
        <f t="shared" si="637"/>
        <v>0</v>
      </c>
    </row>
    <row r="19304" spans="11:17" x14ac:dyDescent="0.35">
      <c r="K19304" s="1">
        <v>53</v>
      </c>
      <c r="L19304" s="1">
        <v>100000</v>
      </c>
      <c r="M19304" s="27">
        <v>6.5</v>
      </c>
      <c r="N19304" s="1">
        <v>11</v>
      </c>
      <c r="O19304" s="1" t="s">
        <v>33</v>
      </c>
      <c r="P19304" s="1" t="str">
        <f t="shared" si="636"/>
        <v>116.510000053</v>
      </c>
      <c r="Q19304" s="28">
        <f t="shared" si="637"/>
        <v>0</v>
      </c>
    </row>
    <row r="19305" spans="11:17" x14ac:dyDescent="0.35">
      <c r="K19305" s="1">
        <v>54</v>
      </c>
      <c r="L19305" s="1">
        <v>100000</v>
      </c>
      <c r="M19305" s="27">
        <v>6.5</v>
      </c>
      <c r="N19305" s="1">
        <v>11</v>
      </c>
      <c r="O19305" s="1" t="s">
        <v>33</v>
      </c>
      <c r="P19305" s="1" t="str">
        <f t="shared" si="636"/>
        <v>116.510000054</v>
      </c>
      <c r="Q19305" s="28">
        <f t="shared" si="637"/>
        <v>0</v>
      </c>
    </row>
    <row r="19306" spans="11:17" x14ac:dyDescent="0.35">
      <c r="K19306" s="1">
        <v>55</v>
      </c>
      <c r="L19306" s="1">
        <v>100000</v>
      </c>
      <c r="M19306" s="27">
        <v>6.5</v>
      </c>
      <c r="N19306" s="1">
        <v>11</v>
      </c>
      <c r="O19306" s="1" t="s">
        <v>33</v>
      </c>
      <c r="P19306" s="1" t="str">
        <f t="shared" si="636"/>
        <v>116.510000055</v>
      </c>
      <c r="Q19306" s="28">
        <f t="shared" si="637"/>
        <v>0</v>
      </c>
    </row>
    <row r="19307" spans="11:17" x14ac:dyDescent="0.35">
      <c r="K19307" s="1">
        <v>56</v>
      </c>
      <c r="L19307" s="1">
        <v>100000</v>
      </c>
      <c r="M19307" s="27">
        <v>6.5</v>
      </c>
      <c r="N19307" s="1">
        <v>11</v>
      </c>
      <c r="O19307" s="1" t="s">
        <v>27</v>
      </c>
      <c r="P19307" s="1" t="str">
        <f t="shared" si="636"/>
        <v>116.510000056</v>
      </c>
      <c r="Q19307" s="28">
        <f t="shared" si="637"/>
        <v>0</v>
      </c>
    </row>
    <row r="19308" spans="11:17" x14ac:dyDescent="0.35">
      <c r="K19308" s="1">
        <v>57</v>
      </c>
      <c r="L19308" s="1">
        <v>100000</v>
      </c>
      <c r="M19308" s="27">
        <v>6.5</v>
      </c>
      <c r="N19308" s="1">
        <v>11</v>
      </c>
      <c r="O19308" s="1" t="s">
        <v>27</v>
      </c>
      <c r="P19308" s="1" t="str">
        <f t="shared" si="636"/>
        <v>116.510000057</v>
      </c>
      <c r="Q19308" s="28">
        <f t="shared" si="637"/>
        <v>0</v>
      </c>
    </row>
    <row r="19309" spans="11:17" x14ac:dyDescent="0.35">
      <c r="K19309" s="1">
        <v>58</v>
      </c>
      <c r="L19309" s="1">
        <v>100000</v>
      </c>
      <c r="M19309" s="27">
        <v>6.5</v>
      </c>
      <c r="N19309" s="1">
        <v>11</v>
      </c>
      <c r="O19309" s="1" t="s">
        <v>27</v>
      </c>
      <c r="P19309" s="1" t="str">
        <f t="shared" si="636"/>
        <v>116.510000058</v>
      </c>
      <c r="Q19309" s="28">
        <f t="shared" si="637"/>
        <v>0</v>
      </c>
    </row>
    <row r="19310" spans="11:17" x14ac:dyDescent="0.35">
      <c r="K19310" s="1">
        <v>59</v>
      </c>
      <c r="L19310" s="1">
        <v>100000</v>
      </c>
      <c r="M19310" s="27">
        <v>6.5</v>
      </c>
      <c r="N19310" s="1">
        <v>11</v>
      </c>
      <c r="O19310" s="1" t="s">
        <v>27</v>
      </c>
      <c r="P19310" s="1" t="str">
        <f t="shared" si="636"/>
        <v>116.510000059</v>
      </c>
      <c r="Q19310" s="28">
        <f t="shared" si="637"/>
        <v>0</v>
      </c>
    </row>
    <row r="19311" spans="11:17" x14ac:dyDescent="0.35">
      <c r="K19311" s="1">
        <v>60</v>
      </c>
      <c r="L19311" s="1">
        <v>100000</v>
      </c>
      <c r="M19311" s="27">
        <v>6.5</v>
      </c>
      <c r="N19311" s="1">
        <v>11</v>
      </c>
      <c r="O19311" s="1" t="s">
        <v>27</v>
      </c>
      <c r="P19311" s="1" t="str">
        <f t="shared" si="636"/>
        <v>116.510000060</v>
      </c>
      <c r="Q19311" s="28">
        <f t="shared" si="637"/>
        <v>0</v>
      </c>
    </row>
    <row r="19312" spans="11:17" x14ac:dyDescent="0.35">
      <c r="K19312" s="1">
        <v>61</v>
      </c>
      <c r="L19312" s="1">
        <v>100000</v>
      </c>
      <c r="M19312" s="27">
        <v>6.5</v>
      </c>
      <c r="N19312" s="1">
        <v>11</v>
      </c>
      <c r="O19312" s="1" t="s">
        <v>27</v>
      </c>
      <c r="P19312" s="1" t="str">
        <f t="shared" si="636"/>
        <v>116.510000061</v>
      </c>
      <c r="Q19312" s="28">
        <f t="shared" si="637"/>
        <v>0</v>
      </c>
    </row>
    <row r="19313" spans="11:17" x14ac:dyDescent="0.35">
      <c r="K19313" s="1">
        <v>62</v>
      </c>
      <c r="L19313" s="1">
        <v>100000</v>
      </c>
      <c r="M19313" s="27">
        <v>6.5</v>
      </c>
      <c r="N19313" s="1">
        <v>11</v>
      </c>
      <c r="O19313" s="1" t="s">
        <v>27</v>
      </c>
      <c r="P19313" s="1" t="str">
        <f t="shared" si="636"/>
        <v>116.510000062</v>
      </c>
      <c r="Q19313" s="28">
        <f t="shared" si="637"/>
        <v>0</v>
      </c>
    </row>
    <row r="19314" spans="11:17" x14ac:dyDescent="0.35">
      <c r="K19314" s="1">
        <v>63</v>
      </c>
      <c r="L19314" s="1">
        <v>100000</v>
      </c>
      <c r="M19314" s="27">
        <v>6.5</v>
      </c>
      <c r="N19314" s="1">
        <v>11</v>
      </c>
      <c r="O19314" s="1" t="s">
        <v>27</v>
      </c>
      <c r="P19314" s="1" t="str">
        <f t="shared" si="636"/>
        <v>116.510000063</v>
      </c>
      <c r="Q19314" s="28">
        <f t="shared" si="637"/>
        <v>0</v>
      </c>
    </row>
    <row r="19315" spans="11:17" x14ac:dyDescent="0.35">
      <c r="K19315" s="1">
        <v>64</v>
      </c>
      <c r="L19315" s="1">
        <v>100000</v>
      </c>
      <c r="M19315" s="27">
        <v>6.5</v>
      </c>
      <c r="N19315" s="1">
        <v>11</v>
      </c>
      <c r="O19315" s="1" t="s">
        <v>27</v>
      </c>
      <c r="P19315" s="1" t="str">
        <f t="shared" si="636"/>
        <v>116.510000064</v>
      </c>
      <c r="Q19315" s="28">
        <f t="shared" si="637"/>
        <v>0</v>
      </c>
    </row>
    <row r="19316" spans="11:17" x14ac:dyDescent="0.35">
      <c r="K19316" s="1">
        <v>65</v>
      </c>
      <c r="L19316" s="1">
        <v>100000</v>
      </c>
      <c r="M19316" s="27">
        <v>6.5</v>
      </c>
      <c r="N19316" s="1">
        <v>11</v>
      </c>
      <c r="O19316" s="1" t="s">
        <v>27</v>
      </c>
      <c r="P19316" s="1" t="str">
        <f t="shared" si="636"/>
        <v>116.510000065</v>
      </c>
      <c r="Q19316" s="28">
        <f t="shared" si="637"/>
        <v>0</v>
      </c>
    </row>
    <row r="19317" spans="11:17" x14ac:dyDescent="0.35">
      <c r="K19317" s="1">
        <v>66</v>
      </c>
      <c r="L19317" s="1">
        <v>100000</v>
      </c>
      <c r="M19317" s="27">
        <v>6.5</v>
      </c>
      <c r="N19317" s="1">
        <v>11</v>
      </c>
      <c r="O19317" s="1" t="s">
        <v>27</v>
      </c>
      <c r="P19317" s="1" t="str">
        <f t="shared" si="636"/>
        <v>116.510000066</v>
      </c>
      <c r="Q19317" s="28">
        <f t="shared" si="637"/>
        <v>0</v>
      </c>
    </row>
    <row r="19318" spans="11:17" x14ac:dyDescent="0.35">
      <c r="K19318" s="1">
        <v>67</v>
      </c>
      <c r="L19318" s="1">
        <v>100000</v>
      </c>
      <c r="M19318" s="27">
        <v>6.5</v>
      </c>
      <c r="N19318" s="1">
        <v>11</v>
      </c>
      <c r="O19318" s="1" t="s">
        <v>27</v>
      </c>
      <c r="P19318" s="1" t="str">
        <f t="shared" si="636"/>
        <v>116.510000067</v>
      </c>
      <c r="Q19318" s="28">
        <f t="shared" si="637"/>
        <v>0</v>
      </c>
    </row>
    <row r="19319" spans="11:17" x14ac:dyDescent="0.35">
      <c r="K19319" s="1">
        <v>68</v>
      </c>
      <c r="L19319" s="1">
        <v>100000</v>
      </c>
      <c r="M19319" s="27">
        <v>6.5</v>
      </c>
      <c r="N19319" s="1">
        <v>11</v>
      </c>
      <c r="O19319" s="1" t="s">
        <v>27</v>
      </c>
      <c r="P19319" s="1" t="str">
        <f t="shared" si="636"/>
        <v>116.510000068</v>
      </c>
      <c r="Q19319" s="28">
        <f t="shared" si="637"/>
        <v>0</v>
      </c>
    </row>
    <row r="19320" spans="11:17" x14ac:dyDescent="0.35">
      <c r="K19320" s="1">
        <v>69</v>
      </c>
      <c r="L19320" s="1">
        <v>100000</v>
      </c>
      <c r="M19320" s="27">
        <v>6.5</v>
      </c>
      <c r="N19320" s="1">
        <v>11</v>
      </c>
      <c r="O19320" s="1" t="s">
        <v>27</v>
      </c>
      <c r="P19320" s="1" t="str">
        <f t="shared" si="636"/>
        <v>116.510000069</v>
      </c>
      <c r="Q19320" s="28">
        <f t="shared" si="637"/>
        <v>0</v>
      </c>
    </row>
    <row r="19321" spans="11:17" x14ac:dyDescent="0.35">
      <c r="K19321" s="1">
        <v>70</v>
      </c>
      <c r="L19321" s="1">
        <v>100000</v>
      </c>
      <c r="M19321" s="27">
        <v>6.5</v>
      </c>
      <c r="N19321" s="1">
        <v>11</v>
      </c>
      <c r="O19321" s="1" t="s">
        <v>27</v>
      </c>
      <c r="P19321" s="1" t="str">
        <f t="shared" si="636"/>
        <v>116.510000070</v>
      </c>
      <c r="Q19321" s="28">
        <f t="shared" si="637"/>
        <v>0</v>
      </c>
    </row>
    <row r="19322" spans="11:17" x14ac:dyDescent="0.35">
      <c r="K19322" s="1">
        <v>71</v>
      </c>
      <c r="L19322" s="1">
        <v>100000</v>
      </c>
      <c r="M19322" s="27">
        <v>6.5</v>
      </c>
      <c r="N19322" s="1">
        <v>11</v>
      </c>
      <c r="O19322" s="1" t="s">
        <v>27</v>
      </c>
      <c r="P19322" s="1" t="str">
        <f t="shared" si="636"/>
        <v>116.510000071</v>
      </c>
      <c r="Q19322" s="28">
        <f t="shared" si="637"/>
        <v>0</v>
      </c>
    </row>
    <row r="19323" spans="11:17" x14ac:dyDescent="0.35">
      <c r="K19323" s="1">
        <v>72</v>
      </c>
      <c r="L19323" s="1">
        <v>100000</v>
      </c>
      <c r="M19323" s="27">
        <v>6.5</v>
      </c>
      <c r="N19323" s="1">
        <v>11</v>
      </c>
      <c r="O19323" s="1" t="s">
        <v>27</v>
      </c>
      <c r="P19323" s="1" t="str">
        <f t="shared" si="636"/>
        <v>116.510000072</v>
      </c>
      <c r="Q19323" s="28">
        <f t="shared" si="637"/>
        <v>0</v>
      </c>
    </row>
    <row r="19324" spans="11:17" x14ac:dyDescent="0.35">
      <c r="K19324" s="1">
        <v>73</v>
      </c>
      <c r="L19324" s="1">
        <v>100000</v>
      </c>
      <c r="M19324" s="27">
        <v>6.5</v>
      </c>
      <c r="N19324" s="1">
        <v>11</v>
      </c>
      <c r="O19324" s="1" t="s">
        <v>27</v>
      </c>
      <c r="P19324" s="1" t="str">
        <f t="shared" si="636"/>
        <v>116.510000073</v>
      </c>
      <c r="Q19324" s="28">
        <f t="shared" si="637"/>
        <v>0</v>
      </c>
    </row>
    <row r="19325" spans="11:17" x14ac:dyDescent="0.35">
      <c r="K19325" s="1">
        <v>74</v>
      </c>
      <c r="L19325" s="1">
        <v>100000</v>
      </c>
      <c r="M19325" s="27">
        <v>6.5</v>
      </c>
      <c r="N19325" s="1">
        <v>11</v>
      </c>
      <c r="O19325" s="1" t="s">
        <v>27</v>
      </c>
      <c r="P19325" s="1" t="str">
        <f t="shared" si="636"/>
        <v>116.510000074</v>
      </c>
      <c r="Q19325" s="28">
        <f t="shared" si="637"/>
        <v>0</v>
      </c>
    </row>
    <row r="19326" spans="11:17" x14ac:dyDescent="0.35">
      <c r="K19326" s="1">
        <v>75</v>
      </c>
      <c r="L19326" s="1">
        <v>100000</v>
      </c>
      <c r="M19326" s="27">
        <v>6.5</v>
      </c>
      <c r="N19326" s="1">
        <v>11</v>
      </c>
      <c r="O19326" s="1" t="s">
        <v>27</v>
      </c>
      <c r="P19326" s="1" t="str">
        <f t="shared" si="636"/>
        <v>116.510000075</v>
      </c>
      <c r="Q19326" s="28">
        <f t="shared" si="637"/>
        <v>0</v>
      </c>
    </row>
    <row r="19327" spans="11:17" x14ac:dyDescent="0.35">
      <c r="K19327" s="1">
        <v>76</v>
      </c>
      <c r="L19327" s="1">
        <v>100000</v>
      </c>
      <c r="M19327" s="27">
        <v>6.5</v>
      </c>
      <c r="N19327" s="1">
        <v>11</v>
      </c>
      <c r="O19327" s="1" t="s">
        <v>27</v>
      </c>
      <c r="P19327" s="1" t="str">
        <f t="shared" si="636"/>
        <v>116.510000076</v>
      </c>
      <c r="Q19327" s="28">
        <f t="shared" si="637"/>
        <v>0</v>
      </c>
    </row>
    <row r="19328" spans="11:17" x14ac:dyDescent="0.35">
      <c r="K19328" s="1">
        <v>77</v>
      </c>
      <c r="L19328" s="1">
        <v>100000</v>
      </c>
      <c r="M19328" s="27">
        <v>6.5</v>
      </c>
      <c r="N19328" s="1">
        <v>11</v>
      </c>
      <c r="O19328" s="1" t="s">
        <v>27</v>
      </c>
      <c r="P19328" s="1" t="str">
        <f t="shared" si="636"/>
        <v>116.510000077</v>
      </c>
      <c r="Q19328" s="28">
        <f t="shared" si="637"/>
        <v>0</v>
      </c>
    </row>
    <row r="19329" spans="11:17" x14ac:dyDescent="0.35">
      <c r="K19329" s="1">
        <v>78</v>
      </c>
      <c r="L19329" s="1">
        <v>100000</v>
      </c>
      <c r="M19329" s="27">
        <v>6.5</v>
      </c>
      <c r="N19329" s="1">
        <v>11</v>
      </c>
      <c r="O19329" s="1" t="s">
        <v>27</v>
      </c>
      <c r="P19329" s="1" t="str">
        <f t="shared" si="636"/>
        <v>116.510000078</v>
      </c>
      <c r="Q19329" s="28">
        <f t="shared" si="637"/>
        <v>0</v>
      </c>
    </row>
    <row r="19330" spans="11:17" x14ac:dyDescent="0.35">
      <c r="K19330" s="1">
        <v>79</v>
      </c>
      <c r="L19330" s="1">
        <v>100000</v>
      </c>
      <c r="M19330" s="27">
        <v>6.5</v>
      </c>
      <c r="N19330" s="1">
        <v>11</v>
      </c>
      <c r="O19330" s="1" t="s">
        <v>27</v>
      </c>
      <c r="P19330" s="1" t="str">
        <f t="shared" si="636"/>
        <v>116.510000079</v>
      </c>
      <c r="Q19330" s="28">
        <f t="shared" si="637"/>
        <v>0</v>
      </c>
    </row>
    <row r="19331" spans="11:17" x14ac:dyDescent="0.35">
      <c r="K19331" s="1">
        <v>80</v>
      </c>
      <c r="L19331" s="1">
        <v>100000</v>
      </c>
      <c r="M19331" s="27">
        <v>6.5</v>
      </c>
      <c r="N19331" s="1">
        <v>11</v>
      </c>
      <c r="O19331" s="1" t="s">
        <v>27</v>
      </c>
      <c r="P19331" s="1" t="str">
        <f t="shared" ref="P19331:P19394" si="638">N19331&amp;M19331&amp;L19331&amp;K19331</f>
        <v>116.510000080</v>
      </c>
      <c r="Q19331" s="28">
        <f t="shared" ref="Q19331:Q19394" si="639">VLOOKUP(O19331&amp;L19331&amp;M19331&amp;N19331,$W$2:$X$1051,2,FALSE)</f>
        <v>0</v>
      </c>
    </row>
    <row r="19332" spans="11:17" x14ac:dyDescent="0.35">
      <c r="K19332" s="1">
        <v>81</v>
      </c>
      <c r="L19332" s="1">
        <v>100000</v>
      </c>
      <c r="M19332" s="27">
        <v>6.5</v>
      </c>
      <c r="N19332" s="1">
        <v>11</v>
      </c>
      <c r="O19332" s="1" t="s">
        <v>27</v>
      </c>
      <c r="P19332" s="1" t="str">
        <f t="shared" si="638"/>
        <v>116.510000081</v>
      </c>
      <c r="Q19332" s="28">
        <f t="shared" si="639"/>
        <v>0</v>
      </c>
    </row>
    <row r="19333" spans="11:17" x14ac:dyDescent="0.35">
      <c r="K19333" s="1">
        <v>82</v>
      </c>
      <c r="L19333" s="1">
        <v>100000</v>
      </c>
      <c r="M19333" s="27">
        <v>6.5</v>
      </c>
      <c r="N19333" s="1">
        <v>11</v>
      </c>
      <c r="O19333" s="1" t="s">
        <v>27</v>
      </c>
      <c r="P19333" s="1" t="str">
        <f t="shared" si="638"/>
        <v>116.510000082</v>
      </c>
      <c r="Q19333" s="28">
        <f t="shared" si="639"/>
        <v>0</v>
      </c>
    </row>
    <row r="19334" spans="11:17" x14ac:dyDescent="0.35">
      <c r="K19334" s="1">
        <v>83</v>
      </c>
      <c r="L19334" s="1">
        <v>100000</v>
      </c>
      <c r="M19334" s="27">
        <v>6.5</v>
      </c>
      <c r="N19334" s="1">
        <v>11</v>
      </c>
      <c r="O19334" s="1" t="s">
        <v>27</v>
      </c>
      <c r="P19334" s="1" t="str">
        <f t="shared" si="638"/>
        <v>116.510000083</v>
      </c>
      <c r="Q19334" s="28">
        <f t="shared" si="639"/>
        <v>0</v>
      </c>
    </row>
    <row r="19335" spans="11:17" x14ac:dyDescent="0.35">
      <c r="K19335" s="1">
        <v>84</v>
      </c>
      <c r="L19335" s="1">
        <v>100000</v>
      </c>
      <c r="M19335" s="27">
        <v>6.5</v>
      </c>
      <c r="N19335" s="1">
        <v>11</v>
      </c>
      <c r="O19335" s="1" t="s">
        <v>27</v>
      </c>
      <c r="P19335" s="1" t="str">
        <f t="shared" si="638"/>
        <v>116.510000084</v>
      </c>
      <c r="Q19335" s="28">
        <f t="shared" si="639"/>
        <v>0</v>
      </c>
    </row>
    <row r="19336" spans="11:17" x14ac:dyDescent="0.35">
      <c r="K19336" s="1">
        <v>85</v>
      </c>
      <c r="L19336" s="1">
        <v>100000</v>
      </c>
      <c r="M19336" s="27">
        <v>6.5</v>
      </c>
      <c r="N19336" s="1">
        <v>11</v>
      </c>
      <c r="O19336" s="1" t="s">
        <v>27</v>
      </c>
      <c r="P19336" s="1" t="str">
        <f t="shared" si="638"/>
        <v>116.510000085</v>
      </c>
      <c r="Q19336" s="28">
        <f t="shared" si="639"/>
        <v>0</v>
      </c>
    </row>
    <row r="19337" spans="11:17" x14ac:dyDescent="0.35">
      <c r="K19337" s="1">
        <v>86</v>
      </c>
      <c r="L19337" s="1">
        <v>100000</v>
      </c>
      <c r="M19337" s="27">
        <v>6.5</v>
      </c>
      <c r="N19337" s="1">
        <v>11</v>
      </c>
      <c r="O19337" s="1" t="s">
        <v>27</v>
      </c>
      <c r="P19337" s="1" t="str">
        <f t="shared" si="638"/>
        <v>116.510000086</v>
      </c>
      <c r="Q19337" s="28">
        <f t="shared" si="639"/>
        <v>0</v>
      </c>
    </row>
    <row r="19338" spans="11:17" x14ac:dyDescent="0.35">
      <c r="K19338" s="1">
        <v>87</v>
      </c>
      <c r="L19338" s="1">
        <v>100000</v>
      </c>
      <c r="M19338" s="27">
        <v>6.5</v>
      </c>
      <c r="N19338" s="1">
        <v>11</v>
      </c>
      <c r="O19338" s="1" t="s">
        <v>27</v>
      </c>
      <c r="P19338" s="1" t="str">
        <f t="shared" si="638"/>
        <v>116.510000087</v>
      </c>
      <c r="Q19338" s="28">
        <f t="shared" si="639"/>
        <v>0</v>
      </c>
    </row>
    <row r="19339" spans="11:17" x14ac:dyDescent="0.35">
      <c r="K19339" s="1">
        <v>88</v>
      </c>
      <c r="L19339" s="1">
        <v>100000</v>
      </c>
      <c r="M19339" s="27">
        <v>6.5</v>
      </c>
      <c r="N19339" s="1">
        <v>11</v>
      </c>
      <c r="O19339" s="1" t="s">
        <v>27</v>
      </c>
      <c r="P19339" s="1" t="str">
        <f t="shared" si="638"/>
        <v>116.510000088</v>
      </c>
      <c r="Q19339" s="28">
        <f t="shared" si="639"/>
        <v>0</v>
      </c>
    </row>
    <row r="19340" spans="11:17" x14ac:dyDescent="0.35">
      <c r="K19340" s="1">
        <v>89</v>
      </c>
      <c r="L19340" s="1">
        <v>100000</v>
      </c>
      <c r="M19340" s="27">
        <v>6.5</v>
      </c>
      <c r="N19340" s="1">
        <v>11</v>
      </c>
      <c r="O19340" s="1" t="s">
        <v>27</v>
      </c>
      <c r="P19340" s="1" t="str">
        <f t="shared" si="638"/>
        <v>116.510000089</v>
      </c>
      <c r="Q19340" s="28">
        <f t="shared" si="639"/>
        <v>0</v>
      </c>
    </row>
    <row r="19341" spans="11:17" x14ac:dyDescent="0.35">
      <c r="K19341" s="1">
        <v>90</v>
      </c>
      <c r="L19341" s="1">
        <v>100000</v>
      </c>
      <c r="M19341" s="27">
        <v>6.5</v>
      </c>
      <c r="N19341" s="1">
        <v>11</v>
      </c>
      <c r="O19341" s="1" t="s">
        <v>27</v>
      </c>
      <c r="P19341" s="1" t="str">
        <f t="shared" si="638"/>
        <v>116.510000090</v>
      </c>
      <c r="Q19341" s="28">
        <f t="shared" si="639"/>
        <v>0</v>
      </c>
    </row>
    <row r="19342" spans="11:17" x14ac:dyDescent="0.35">
      <c r="K19342" s="1">
        <v>91</v>
      </c>
      <c r="L19342" s="1">
        <v>100000</v>
      </c>
      <c r="M19342" s="27">
        <v>6.5</v>
      </c>
      <c r="N19342" s="1">
        <v>11</v>
      </c>
      <c r="O19342" s="1" t="s">
        <v>27</v>
      </c>
      <c r="P19342" s="1" t="str">
        <f t="shared" si="638"/>
        <v>116.510000091</v>
      </c>
      <c r="Q19342" s="28">
        <f t="shared" si="639"/>
        <v>0</v>
      </c>
    </row>
    <row r="19343" spans="11:17" x14ac:dyDescent="0.35">
      <c r="K19343" s="1">
        <v>92</v>
      </c>
      <c r="L19343" s="1">
        <v>100000</v>
      </c>
      <c r="M19343" s="27">
        <v>6.5</v>
      </c>
      <c r="N19343" s="1">
        <v>11</v>
      </c>
      <c r="O19343" s="1" t="s">
        <v>27</v>
      </c>
      <c r="P19343" s="1" t="str">
        <f t="shared" si="638"/>
        <v>116.510000092</v>
      </c>
      <c r="Q19343" s="28">
        <f t="shared" si="639"/>
        <v>0</v>
      </c>
    </row>
    <row r="19344" spans="11:17" x14ac:dyDescent="0.35">
      <c r="K19344" s="1">
        <v>93</v>
      </c>
      <c r="L19344" s="1">
        <v>100000</v>
      </c>
      <c r="M19344" s="27">
        <v>6.5</v>
      </c>
      <c r="N19344" s="1">
        <v>11</v>
      </c>
      <c r="O19344" s="1" t="s">
        <v>27</v>
      </c>
      <c r="P19344" s="1" t="str">
        <f t="shared" si="638"/>
        <v>116.510000093</v>
      </c>
      <c r="Q19344" s="28">
        <f t="shared" si="639"/>
        <v>0</v>
      </c>
    </row>
    <row r="19345" spans="11:17" x14ac:dyDescent="0.35">
      <c r="K19345" s="1">
        <v>94</v>
      </c>
      <c r="L19345" s="1">
        <v>100000</v>
      </c>
      <c r="M19345" s="27">
        <v>6.5</v>
      </c>
      <c r="N19345" s="1">
        <v>11</v>
      </c>
      <c r="O19345" s="1" t="s">
        <v>27</v>
      </c>
      <c r="P19345" s="1" t="str">
        <f t="shared" si="638"/>
        <v>116.510000094</v>
      </c>
      <c r="Q19345" s="28">
        <f t="shared" si="639"/>
        <v>0</v>
      </c>
    </row>
    <row r="19346" spans="11:17" x14ac:dyDescent="0.35">
      <c r="K19346" s="1">
        <v>95</v>
      </c>
      <c r="L19346" s="1">
        <v>100000</v>
      </c>
      <c r="M19346" s="27">
        <v>6.5</v>
      </c>
      <c r="N19346" s="1">
        <v>11</v>
      </c>
      <c r="O19346" s="1" t="s">
        <v>27</v>
      </c>
      <c r="P19346" s="1" t="str">
        <f t="shared" si="638"/>
        <v>116.510000095</v>
      </c>
      <c r="Q19346" s="28">
        <f t="shared" si="639"/>
        <v>0</v>
      </c>
    </row>
    <row r="19347" spans="11:17" x14ac:dyDescent="0.35">
      <c r="K19347" s="1">
        <v>96</v>
      </c>
      <c r="L19347" s="1">
        <v>100000</v>
      </c>
      <c r="M19347" s="27">
        <v>6.5</v>
      </c>
      <c r="N19347" s="1">
        <v>11</v>
      </c>
      <c r="O19347" s="1" t="s">
        <v>27</v>
      </c>
      <c r="P19347" s="1" t="str">
        <f t="shared" si="638"/>
        <v>116.510000096</v>
      </c>
      <c r="Q19347" s="28">
        <f t="shared" si="639"/>
        <v>0</v>
      </c>
    </row>
    <row r="19348" spans="11:17" x14ac:dyDescent="0.35">
      <c r="K19348" s="1">
        <v>97</v>
      </c>
      <c r="L19348" s="1">
        <v>100000</v>
      </c>
      <c r="M19348" s="27">
        <v>6.5</v>
      </c>
      <c r="N19348" s="1">
        <v>11</v>
      </c>
      <c r="O19348" s="1" t="s">
        <v>27</v>
      </c>
      <c r="P19348" s="1" t="str">
        <f t="shared" si="638"/>
        <v>116.510000097</v>
      </c>
      <c r="Q19348" s="28">
        <f t="shared" si="639"/>
        <v>0</v>
      </c>
    </row>
    <row r="19349" spans="11:17" x14ac:dyDescent="0.35">
      <c r="K19349" s="1">
        <v>98</v>
      </c>
      <c r="L19349" s="1">
        <v>100000</v>
      </c>
      <c r="M19349" s="27">
        <v>6.5</v>
      </c>
      <c r="N19349" s="1">
        <v>11</v>
      </c>
      <c r="O19349" s="1" t="s">
        <v>27</v>
      </c>
      <c r="P19349" s="1" t="str">
        <f t="shared" si="638"/>
        <v>116.510000098</v>
      </c>
      <c r="Q19349" s="28">
        <f t="shared" si="639"/>
        <v>0</v>
      </c>
    </row>
    <row r="19350" spans="11:17" x14ac:dyDescent="0.35">
      <c r="K19350" s="1">
        <v>99</v>
      </c>
      <c r="L19350" s="1">
        <v>100000</v>
      </c>
      <c r="M19350" s="27">
        <v>6.5</v>
      </c>
      <c r="N19350" s="1">
        <v>11</v>
      </c>
      <c r="O19350" s="1" t="s">
        <v>27</v>
      </c>
      <c r="P19350" s="1" t="str">
        <f t="shared" si="638"/>
        <v>116.510000099</v>
      </c>
      <c r="Q19350" s="28">
        <f t="shared" si="639"/>
        <v>0</v>
      </c>
    </row>
    <row r="19351" spans="11:17" x14ac:dyDescent="0.35">
      <c r="K19351" s="1">
        <v>100</v>
      </c>
      <c r="L19351" s="1">
        <v>100000</v>
      </c>
      <c r="M19351" s="27">
        <v>6.5</v>
      </c>
      <c r="N19351" s="1">
        <v>11</v>
      </c>
      <c r="O19351" s="1" t="s">
        <v>27</v>
      </c>
      <c r="P19351" s="1" t="str">
        <f t="shared" si="638"/>
        <v>116.5100000100</v>
      </c>
      <c r="Q19351" s="28">
        <f t="shared" si="639"/>
        <v>0</v>
      </c>
    </row>
    <row r="19352" spans="11:17" x14ac:dyDescent="0.35">
      <c r="K19352" s="1">
        <v>101</v>
      </c>
      <c r="L19352" s="1">
        <v>100000</v>
      </c>
      <c r="M19352" s="27">
        <v>6.5</v>
      </c>
      <c r="N19352" s="1">
        <v>11</v>
      </c>
      <c r="O19352" s="1" t="s">
        <v>27</v>
      </c>
      <c r="P19352" s="1" t="str">
        <f t="shared" si="638"/>
        <v>116.5100000101</v>
      </c>
      <c r="Q19352" s="28">
        <f t="shared" si="639"/>
        <v>0</v>
      </c>
    </row>
    <row r="19353" spans="11:17" x14ac:dyDescent="0.35">
      <c r="K19353" s="1">
        <v>102</v>
      </c>
      <c r="L19353" s="1">
        <v>100000</v>
      </c>
      <c r="M19353" s="27">
        <v>6.5</v>
      </c>
      <c r="N19353" s="1">
        <v>11</v>
      </c>
      <c r="O19353" s="1" t="s">
        <v>27</v>
      </c>
      <c r="P19353" s="1" t="str">
        <f t="shared" si="638"/>
        <v>116.5100000102</v>
      </c>
      <c r="Q19353" s="28">
        <f t="shared" si="639"/>
        <v>0</v>
      </c>
    </row>
    <row r="19354" spans="11:17" x14ac:dyDescent="0.35">
      <c r="K19354" s="1">
        <v>103</v>
      </c>
      <c r="L19354" s="1">
        <v>100000</v>
      </c>
      <c r="M19354" s="27">
        <v>6.5</v>
      </c>
      <c r="N19354" s="1">
        <v>11</v>
      </c>
      <c r="O19354" s="1" t="s">
        <v>27</v>
      </c>
      <c r="P19354" s="1" t="str">
        <f t="shared" si="638"/>
        <v>116.5100000103</v>
      </c>
      <c r="Q19354" s="28">
        <f t="shared" si="639"/>
        <v>0</v>
      </c>
    </row>
    <row r="19355" spans="11:17" x14ac:dyDescent="0.35">
      <c r="K19355" s="1">
        <v>104</v>
      </c>
      <c r="L19355" s="1">
        <v>100000</v>
      </c>
      <c r="M19355" s="27">
        <v>6.5</v>
      </c>
      <c r="N19355" s="1">
        <v>11</v>
      </c>
      <c r="O19355" s="1" t="s">
        <v>27</v>
      </c>
      <c r="P19355" s="1" t="str">
        <f t="shared" si="638"/>
        <v>116.5100000104</v>
      </c>
      <c r="Q19355" s="28">
        <f t="shared" si="639"/>
        <v>0</v>
      </c>
    </row>
    <row r="19356" spans="11:17" x14ac:dyDescent="0.35">
      <c r="K19356" s="1">
        <v>105</v>
      </c>
      <c r="L19356" s="1">
        <v>100000</v>
      </c>
      <c r="M19356" s="27">
        <v>6.5</v>
      </c>
      <c r="N19356" s="1">
        <v>11</v>
      </c>
      <c r="O19356" s="1" t="s">
        <v>27</v>
      </c>
      <c r="P19356" s="1" t="str">
        <f t="shared" si="638"/>
        <v>116.5100000105</v>
      </c>
      <c r="Q19356" s="28">
        <f t="shared" si="639"/>
        <v>0</v>
      </c>
    </row>
    <row r="19357" spans="11:17" x14ac:dyDescent="0.35">
      <c r="K19357" s="1">
        <v>106</v>
      </c>
      <c r="L19357" s="1">
        <v>100000</v>
      </c>
      <c r="M19357" s="27">
        <v>6.5</v>
      </c>
      <c r="N19357" s="1">
        <v>11</v>
      </c>
      <c r="O19357" s="1" t="s">
        <v>27</v>
      </c>
      <c r="P19357" s="1" t="str">
        <f t="shared" si="638"/>
        <v>116.5100000106</v>
      </c>
      <c r="Q19357" s="28">
        <f t="shared" si="639"/>
        <v>0</v>
      </c>
    </row>
    <row r="19358" spans="11:17" x14ac:dyDescent="0.35">
      <c r="K19358" s="1">
        <v>107</v>
      </c>
      <c r="L19358" s="1">
        <v>100000</v>
      </c>
      <c r="M19358" s="27">
        <v>6.5</v>
      </c>
      <c r="N19358" s="1">
        <v>11</v>
      </c>
      <c r="O19358" s="1" t="s">
        <v>27</v>
      </c>
      <c r="P19358" s="1" t="str">
        <f t="shared" si="638"/>
        <v>116.5100000107</v>
      </c>
      <c r="Q19358" s="28">
        <f t="shared" si="639"/>
        <v>0</v>
      </c>
    </row>
    <row r="19359" spans="11:17" x14ac:dyDescent="0.35">
      <c r="K19359" s="1">
        <v>108</v>
      </c>
      <c r="L19359" s="1">
        <v>100000</v>
      </c>
      <c r="M19359" s="27">
        <v>6.5</v>
      </c>
      <c r="N19359" s="1">
        <v>11</v>
      </c>
      <c r="O19359" s="1" t="s">
        <v>27</v>
      </c>
      <c r="P19359" s="1" t="str">
        <f t="shared" si="638"/>
        <v>116.5100000108</v>
      </c>
      <c r="Q19359" s="28">
        <f t="shared" si="639"/>
        <v>0</v>
      </c>
    </row>
    <row r="19360" spans="11:17" x14ac:dyDescent="0.35">
      <c r="K19360" s="1">
        <v>109</v>
      </c>
      <c r="L19360" s="1">
        <v>100000</v>
      </c>
      <c r="M19360" s="27">
        <v>6.5</v>
      </c>
      <c r="N19360" s="1">
        <v>11</v>
      </c>
      <c r="O19360" s="1" t="s">
        <v>27</v>
      </c>
      <c r="P19360" s="1" t="str">
        <f t="shared" si="638"/>
        <v>116.5100000109</v>
      </c>
      <c r="Q19360" s="28">
        <f t="shared" si="639"/>
        <v>0</v>
      </c>
    </row>
    <row r="19361" spans="11:17" x14ac:dyDescent="0.35">
      <c r="K19361" s="1">
        <v>110</v>
      </c>
      <c r="L19361" s="1">
        <v>100000</v>
      </c>
      <c r="M19361" s="27">
        <v>6.5</v>
      </c>
      <c r="N19361" s="1">
        <v>11</v>
      </c>
      <c r="O19361" s="1" t="s">
        <v>27</v>
      </c>
      <c r="P19361" s="1" t="str">
        <f t="shared" si="638"/>
        <v>116.5100000110</v>
      </c>
      <c r="Q19361" s="28">
        <f t="shared" si="639"/>
        <v>0</v>
      </c>
    </row>
    <row r="19362" spans="11:17" x14ac:dyDescent="0.35">
      <c r="K19362" s="1">
        <v>111</v>
      </c>
      <c r="L19362" s="1">
        <v>100000</v>
      </c>
      <c r="M19362" s="27">
        <v>6.5</v>
      </c>
      <c r="N19362" s="1">
        <v>11</v>
      </c>
      <c r="O19362" s="1" t="s">
        <v>27</v>
      </c>
      <c r="P19362" s="1" t="str">
        <f t="shared" si="638"/>
        <v>116.5100000111</v>
      </c>
      <c r="Q19362" s="28">
        <f t="shared" si="639"/>
        <v>0</v>
      </c>
    </row>
    <row r="19363" spans="11:17" x14ac:dyDescent="0.35">
      <c r="K19363" s="1">
        <v>112</v>
      </c>
      <c r="L19363" s="1">
        <v>100000</v>
      </c>
      <c r="M19363" s="27">
        <v>6.5</v>
      </c>
      <c r="N19363" s="1">
        <v>11</v>
      </c>
      <c r="O19363" s="1" t="s">
        <v>27</v>
      </c>
      <c r="P19363" s="1" t="str">
        <f t="shared" si="638"/>
        <v>116.5100000112</v>
      </c>
      <c r="Q19363" s="28">
        <f t="shared" si="639"/>
        <v>0</v>
      </c>
    </row>
    <row r="19364" spans="11:17" x14ac:dyDescent="0.35">
      <c r="K19364" s="1">
        <v>113</v>
      </c>
      <c r="L19364" s="1">
        <v>100000</v>
      </c>
      <c r="M19364" s="27">
        <v>6.5</v>
      </c>
      <c r="N19364" s="1">
        <v>11</v>
      </c>
      <c r="O19364" s="1" t="s">
        <v>27</v>
      </c>
      <c r="P19364" s="1" t="str">
        <f t="shared" si="638"/>
        <v>116.5100000113</v>
      </c>
      <c r="Q19364" s="28">
        <f t="shared" si="639"/>
        <v>0</v>
      </c>
    </row>
    <row r="19365" spans="11:17" x14ac:dyDescent="0.35">
      <c r="K19365" s="1">
        <v>114</v>
      </c>
      <c r="L19365" s="1">
        <v>100000</v>
      </c>
      <c r="M19365" s="27">
        <v>6.5</v>
      </c>
      <c r="N19365" s="1">
        <v>11</v>
      </c>
      <c r="O19365" s="1" t="s">
        <v>27</v>
      </c>
      <c r="P19365" s="1" t="str">
        <f t="shared" si="638"/>
        <v>116.5100000114</v>
      </c>
      <c r="Q19365" s="28">
        <f t="shared" si="639"/>
        <v>0</v>
      </c>
    </row>
    <row r="19366" spans="11:17" x14ac:dyDescent="0.35">
      <c r="K19366" s="1">
        <v>115</v>
      </c>
      <c r="L19366" s="1">
        <v>100000</v>
      </c>
      <c r="M19366" s="27">
        <v>6.5</v>
      </c>
      <c r="N19366" s="1">
        <v>11</v>
      </c>
      <c r="O19366" s="1" t="s">
        <v>27</v>
      </c>
      <c r="P19366" s="1" t="str">
        <f t="shared" si="638"/>
        <v>116.5100000115</v>
      </c>
      <c r="Q19366" s="28">
        <f t="shared" si="639"/>
        <v>0</v>
      </c>
    </row>
    <row r="19367" spans="11:17" x14ac:dyDescent="0.35">
      <c r="K19367" s="1">
        <v>116</v>
      </c>
      <c r="L19367" s="1">
        <v>100000</v>
      </c>
      <c r="M19367" s="27">
        <v>6.5</v>
      </c>
      <c r="N19367" s="1">
        <v>11</v>
      </c>
      <c r="O19367" s="1" t="s">
        <v>27</v>
      </c>
      <c r="P19367" s="1" t="str">
        <f t="shared" si="638"/>
        <v>116.5100000116</v>
      </c>
      <c r="Q19367" s="28">
        <f t="shared" si="639"/>
        <v>0</v>
      </c>
    </row>
    <row r="19368" spans="11:17" x14ac:dyDescent="0.35">
      <c r="K19368" s="1">
        <v>117</v>
      </c>
      <c r="L19368" s="1">
        <v>100000</v>
      </c>
      <c r="M19368" s="27">
        <v>6.5</v>
      </c>
      <c r="N19368" s="1">
        <v>11</v>
      </c>
      <c r="O19368" s="1" t="s">
        <v>27</v>
      </c>
      <c r="P19368" s="1" t="str">
        <f t="shared" si="638"/>
        <v>116.5100000117</v>
      </c>
      <c r="Q19368" s="28">
        <f t="shared" si="639"/>
        <v>0</v>
      </c>
    </row>
    <row r="19369" spans="11:17" x14ac:dyDescent="0.35">
      <c r="K19369" s="1">
        <v>118</v>
      </c>
      <c r="L19369" s="1">
        <v>100000</v>
      </c>
      <c r="M19369" s="27">
        <v>6.5</v>
      </c>
      <c r="N19369" s="1">
        <v>11</v>
      </c>
      <c r="O19369" s="1" t="s">
        <v>27</v>
      </c>
      <c r="P19369" s="1" t="str">
        <f t="shared" si="638"/>
        <v>116.5100000118</v>
      </c>
      <c r="Q19369" s="28">
        <f t="shared" si="639"/>
        <v>0</v>
      </c>
    </row>
    <row r="19370" spans="11:17" x14ac:dyDescent="0.35">
      <c r="K19370" s="1">
        <v>119</v>
      </c>
      <c r="L19370" s="1">
        <v>100000</v>
      </c>
      <c r="M19370" s="27">
        <v>6.5</v>
      </c>
      <c r="N19370" s="1">
        <v>11</v>
      </c>
      <c r="O19370" s="1" t="s">
        <v>27</v>
      </c>
      <c r="P19370" s="1" t="str">
        <f t="shared" si="638"/>
        <v>116.5100000119</v>
      </c>
      <c r="Q19370" s="28">
        <f t="shared" si="639"/>
        <v>0</v>
      </c>
    </row>
    <row r="19371" spans="11:17" x14ac:dyDescent="0.35">
      <c r="K19371" s="1">
        <v>120</v>
      </c>
      <c r="L19371" s="1">
        <v>100000</v>
      </c>
      <c r="M19371" s="27">
        <v>6.5</v>
      </c>
      <c r="N19371" s="1">
        <v>11</v>
      </c>
      <c r="O19371" s="1" t="s">
        <v>27</v>
      </c>
      <c r="P19371" s="1" t="str">
        <f t="shared" si="638"/>
        <v>116.5100000120</v>
      </c>
      <c r="Q19371" s="28">
        <f t="shared" si="639"/>
        <v>0</v>
      </c>
    </row>
    <row r="19372" spans="11:17" x14ac:dyDescent="0.35">
      <c r="K19372" s="1">
        <v>121</v>
      </c>
      <c r="L19372" s="1">
        <v>100000</v>
      </c>
      <c r="M19372" s="27">
        <v>6.5</v>
      </c>
      <c r="N19372" s="1">
        <v>11</v>
      </c>
      <c r="O19372" s="1" t="s">
        <v>27</v>
      </c>
      <c r="P19372" s="1" t="str">
        <f t="shared" si="638"/>
        <v>116.5100000121</v>
      </c>
      <c r="Q19372" s="28">
        <f t="shared" si="639"/>
        <v>0</v>
      </c>
    </row>
    <row r="19373" spans="11:17" x14ac:dyDescent="0.35">
      <c r="K19373" s="1">
        <v>122</v>
      </c>
      <c r="L19373" s="1">
        <v>100000</v>
      </c>
      <c r="M19373" s="27">
        <v>6.5</v>
      </c>
      <c r="N19373" s="1">
        <v>11</v>
      </c>
      <c r="O19373" s="1" t="s">
        <v>27</v>
      </c>
      <c r="P19373" s="1" t="str">
        <f t="shared" si="638"/>
        <v>116.5100000122</v>
      </c>
      <c r="Q19373" s="28">
        <f t="shared" si="639"/>
        <v>0</v>
      </c>
    </row>
    <row r="19374" spans="11:17" x14ac:dyDescent="0.35">
      <c r="K19374" s="1">
        <v>123</v>
      </c>
      <c r="L19374" s="1">
        <v>100000</v>
      </c>
      <c r="M19374" s="27">
        <v>6.5</v>
      </c>
      <c r="N19374" s="1">
        <v>11</v>
      </c>
      <c r="O19374" s="1" t="s">
        <v>27</v>
      </c>
      <c r="P19374" s="1" t="str">
        <f t="shared" si="638"/>
        <v>116.5100000123</v>
      </c>
      <c r="Q19374" s="28">
        <f t="shared" si="639"/>
        <v>0</v>
      </c>
    </row>
    <row r="19375" spans="11:17" x14ac:dyDescent="0.35">
      <c r="K19375" s="1">
        <v>124</v>
      </c>
      <c r="L19375" s="1">
        <v>100000</v>
      </c>
      <c r="M19375" s="27">
        <v>6.5</v>
      </c>
      <c r="N19375" s="1">
        <v>11</v>
      </c>
      <c r="O19375" s="1" t="s">
        <v>27</v>
      </c>
      <c r="P19375" s="1" t="str">
        <f t="shared" si="638"/>
        <v>116.5100000124</v>
      </c>
      <c r="Q19375" s="28">
        <f t="shared" si="639"/>
        <v>0</v>
      </c>
    </row>
    <row r="19376" spans="11:17" x14ac:dyDescent="0.35">
      <c r="K19376" s="1">
        <v>125</v>
      </c>
      <c r="L19376" s="1">
        <v>100000</v>
      </c>
      <c r="M19376" s="27">
        <v>6.5</v>
      </c>
      <c r="N19376" s="1">
        <v>11</v>
      </c>
      <c r="O19376" s="1" t="s">
        <v>27</v>
      </c>
      <c r="P19376" s="1" t="str">
        <f t="shared" si="638"/>
        <v>116.5100000125</v>
      </c>
      <c r="Q19376" s="28">
        <f t="shared" si="639"/>
        <v>0</v>
      </c>
    </row>
    <row r="19377" spans="11:17" x14ac:dyDescent="0.35">
      <c r="K19377" s="1">
        <v>1</v>
      </c>
      <c r="L19377" s="1">
        <v>100000</v>
      </c>
      <c r="M19377" s="27">
        <v>9.5</v>
      </c>
      <c r="N19377" s="1">
        <v>11</v>
      </c>
      <c r="O19377" s="1" t="s">
        <v>26</v>
      </c>
      <c r="P19377" s="1" t="str">
        <f t="shared" si="638"/>
        <v>119.51000001</v>
      </c>
      <c r="Q19377" s="28">
        <f t="shared" si="639"/>
        <v>0</v>
      </c>
    </row>
    <row r="19378" spans="11:17" x14ac:dyDescent="0.35">
      <c r="K19378" s="1">
        <v>2</v>
      </c>
      <c r="L19378" s="1">
        <v>100000</v>
      </c>
      <c r="M19378" s="27">
        <v>9.5</v>
      </c>
      <c r="N19378" s="1">
        <v>11</v>
      </c>
      <c r="O19378" s="1" t="s">
        <v>26</v>
      </c>
      <c r="P19378" s="1" t="str">
        <f t="shared" si="638"/>
        <v>119.51000002</v>
      </c>
      <c r="Q19378" s="28">
        <f t="shared" si="639"/>
        <v>0</v>
      </c>
    </row>
    <row r="19379" spans="11:17" x14ac:dyDescent="0.35">
      <c r="K19379" s="1">
        <v>3</v>
      </c>
      <c r="L19379" s="1">
        <v>100000</v>
      </c>
      <c r="M19379" s="27">
        <v>9.5</v>
      </c>
      <c r="N19379" s="1">
        <v>11</v>
      </c>
      <c r="O19379" s="1" t="s">
        <v>26</v>
      </c>
      <c r="P19379" s="1" t="str">
        <f t="shared" si="638"/>
        <v>119.51000003</v>
      </c>
      <c r="Q19379" s="28">
        <f t="shared" si="639"/>
        <v>0</v>
      </c>
    </row>
    <row r="19380" spans="11:17" x14ac:dyDescent="0.35">
      <c r="K19380" s="1">
        <v>4</v>
      </c>
      <c r="L19380" s="1">
        <v>100000</v>
      </c>
      <c r="M19380" s="27">
        <v>9.5</v>
      </c>
      <c r="N19380" s="1">
        <v>11</v>
      </c>
      <c r="O19380" s="1" t="s">
        <v>26</v>
      </c>
      <c r="P19380" s="1" t="str">
        <f t="shared" si="638"/>
        <v>119.51000004</v>
      </c>
      <c r="Q19380" s="28">
        <f t="shared" si="639"/>
        <v>0</v>
      </c>
    </row>
    <row r="19381" spans="11:17" x14ac:dyDescent="0.35">
      <c r="K19381" s="1">
        <v>5</v>
      </c>
      <c r="L19381" s="1">
        <v>100000</v>
      </c>
      <c r="M19381" s="27">
        <v>9.5</v>
      </c>
      <c r="N19381" s="1">
        <v>11</v>
      </c>
      <c r="O19381" s="1" t="s">
        <v>26</v>
      </c>
      <c r="P19381" s="1" t="str">
        <f t="shared" si="638"/>
        <v>119.51000005</v>
      </c>
      <c r="Q19381" s="28">
        <f t="shared" si="639"/>
        <v>0</v>
      </c>
    </row>
    <row r="19382" spans="11:17" x14ac:dyDescent="0.35">
      <c r="K19382" s="1">
        <v>6</v>
      </c>
      <c r="L19382" s="1">
        <v>100000</v>
      </c>
      <c r="M19382" s="27">
        <v>9.5</v>
      </c>
      <c r="N19382" s="1">
        <v>11</v>
      </c>
      <c r="O19382" s="1" t="s">
        <v>26</v>
      </c>
      <c r="P19382" s="1" t="str">
        <f t="shared" si="638"/>
        <v>119.51000006</v>
      </c>
      <c r="Q19382" s="28">
        <f t="shared" si="639"/>
        <v>0</v>
      </c>
    </row>
    <row r="19383" spans="11:17" x14ac:dyDescent="0.35">
      <c r="K19383" s="1">
        <v>7</v>
      </c>
      <c r="L19383" s="1">
        <v>100000</v>
      </c>
      <c r="M19383" s="27">
        <v>9.5</v>
      </c>
      <c r="N19383" s="1">
        <v>11</v>
      </c>
      <c r="O19383" s="1" t="s">
        <v>26</v>
      </c>
      <c r="P19383" s="1" t="str">
        <f t="shared" si="638"/>
        <v>119.51000007</v>
      </c>
      <c r="Q19383" s="28">
        <f t="shared" si="639"/>
        <v>0</v>
      </c>
    </row>
    <row r="19384" spans="11:17" x14ac:dyDescent="0.35">
      <c r="K19384" s="1">
        <v>8</v>
      </c>
      <c r="L19384" s="1">
        <v>100000</v>
      </c>
      <c r="M19384" s="27">
        <v>9.5</v>
      </c>
      <c r="N19384" s="1">
        <v>11</v>
      </c>
      <c r="O19384" s="1" t="s">
        <v>26</v>
      </c>
      <c r="P19384" s="1" t="str">
        <f t="shared" si="638"/>
        <v>119.51000008</v>
      </c>
      <c r="Q19384" s="28">
        <f t="shared" si="639"/>
        <v>0</v>
      </c>
    </row>
    <row r="19385" spans="11:17" x14ac:dyDescent="0.35">
      <c r="K19385" s="1">
        <v>9</v>
      </c>
      <c r="L19385" s="1">
        <v>100000</v>
      </c>
      <c r="M19385" s="27">
        <v>9.5</v>
      </c>
      <c r="N19385" s="1">
        <v>11</v>
      </c>
      <c r="O19385" s="1" t="s">
        <v>26</v>
      </c>
      <c r="P19385" s="1" t="str">
        <f t="shared" si="638"/>
        <v>119.51000009</v>
      </c>
      <c r="Q19385" s="28">
        <f t="shared" si="639"/>
        <v>0</v>
      </c>
    </row>
    <row r="19386" spans="11:17" x14ac:dyDescent="0.35">
      <c r="K19386" s="1">
        <v>10</v>
      </c>
      <c r="L19386" s="1">
        <v>100000</v>
      </c>
      <c r="M19386" s="27">
        <v>9.5</v>
      </c>
      <c r="N19386" s="1">
        <v>11</v>
      </c>
      <c r="O19386" s="1" t="s">
        <v>26</v>
      </c>
      <c r="P19386" s="1" t="str">
        <f t="shared" si="638"/>
        <v>119.510000010</v>
      </c>
      <c r="Q19386" s="28">
        <f t="shared" si="639"/>
        <v>0</v>
      </c>
    </row>
    <row r="19387" spans="11:17" x14ac:dyDescent="0.35">
      <c r="K19387" s="1">
        <v>11</v>
      </c>
      <c r="L19387" s="1">
        <v>100000</v>
      </c>
      <c r="M19387" s="27">
        <v>9.5</v>
      </c>
      <c r="N19387" s="1">
        <v>11</v>
      </c>
      <c r="O19387" s="1" t="s">
        <v>26</v>
      </c>
      <c r="P19387" s="1" t="str">
        <f t="shared" si="638"/>
        <v>119.510000011</v>
      </c>
      <c r="Q19387" s="28">
        <f t="shared" si="639"/>
        <v>0</v>
      </c>
    </row>
    <row r="19388" spans="11:17" x14ac:dyDescent="0.35">
      <c r="K19388" s="1">
        <v>12</v>
      </c>
      <c r="L19388" s="1">
        <v>100000</v>
      </c>
      <c r="M19388" s="27">
        <v>9.5</v>
      </c>
      <c r="N19388" s="1">
        <v>11</v>
      </c>
      <c r="O19388" s="1" t="s">
        <v>26</v>
      </c>
      <c r="P19388" s="1" t="str">
        <f t="shared" si="638"/>
        <v>119.510000012</v>
      </c>
      <c r="Q19388" s="28">
        <f t="shared" si="639"/>
        <v>0</v>
      </c>
    </row>
    <row r="19389" spans="11:17" x14ac:dyDescent="0.35">
      <c r="K19389" s="1">
        <v>13</v>
      </c>
      <c r="L19389" s="1">
        <v>100000</v>
      </c>
      <c r="M19389" s="27">
        <v>9.5</v>
      </c>
      <c r="N19389" s="1">
        <v>11</v>
      </c>
      <c r="O19389" s="1" t="s">
        <v>26</v>
      </c>
      <c r="P19389" s="1" t="str">
        <f t="shared" si="638"/>
        <v>119.510000013</v>
      </c>
      <c r="Q19389" s="28">
        <f t="shared" si="639"/>
        <v>0</v>
      </c>
    </row>
    <row r="19390" spans="11:17" x14ac:dyDescent="0.35">
      <c r="K19390" s="1">
        <v>14</v>
      </c>
      <c r="L19390" s="1">
        <v>100000</v>
      </c>
      <c r="M19390" s="27">
        <v>9.5</v>
      </c>
      <c r="N19390" s="1">
        <v>11</v>
      </c>
      <c r="O19390" s="1" t="s">
        <v>26</v>
      </c>
      <c r="P19390" s="1" t="str">
        <f t="shared" si="638"/>
        <v>119.510000014</v>
      </c>
      <c r="Q19390" s="28">
        <f t="shared" si="639"/>
        <v>0</v>
      </c>
    </row>
    <row r="19391" spans="11:17" x14ac:dyDescent="0.35">
      <c r="K19391" s="1">
        <v>15</v>
      </c>
      <c r="L19391" s="1">
        <v>100000</v>
      </c>
      <c r="M19391" s="27">
        <v>9.5</v>
      </c>
      <c r="N19391" s="1">
        <v>11</v>
      </c>
      <c r="O19391" s="1" t="s">
        <v>26</v>
      </c>
      <c r="P19391" s="1" t="str">
        <f t="shared" si="638"/>
        <v>119.510000015</v>
      </c>
      <c r="Q19391" s="28">
        <f t="shared" si="639"/>
        <v>0</v>
      </c>
    </row>
    <row r="19392" spans="11:17" x14ac:dyDescent="0.35">
      <c r="K19392" s="1">
        <v>16</v>
      </c>
      <c r="L19392" s="1">
        <v>100000</v>
      </c>
      <c r="M19392" s="27">
        <v>9.5</v>
      </c>
      <c r="N19392" s="1">
        <v>11</v>
      </c>
      <c r="O19392" s="1" t="s">
        <v>26</v>
      </c>
      <c r="P19392" s="1" t="str">
        <f t="shared" si="638"/>
        <v>119.510000016</v>
      </c>
      <c r="Q19392" s="28">
        <f t="shared" si="639"/>
        <v>0</v>
      </c>
    </row>
    <row r="19393" spans="11:17" x14ac:dyDescent="0.35">
      <c r="K19393" s="1">
        <v>17</v>
      </c>
      <c r="L19393" s="1">
        <v>100000</v>
      </c>
      <c r="M19393" s="27">
        <v>9.5</v>
      </c>
      <c r="N19393" s="1">
        <v>11</v>
      </c>
      <c r="O19393" s="1" t="s">
        <v>26</v>
      </c>
      <c r="P19393" s="1" t="str">
        <f t="shared" si="638"/>
        <v>119.510000017</v>
      </c>
      <c r="Q19393" s="28">
        <f t="shared" si="639"/>
        <v>0</v>
      </c>
    </row>
    <row r="19394" spans="11:17" x14ac:dyDescent="0.35">
      <c r="K19394" s="1">
        <v>18</v>
      </c>
      <c r="L19394" s="1">
        <v>100000</v>
      </c>
      <c r="M19394" s="27">
        <v>9.5</v>
      </c>
      <c r="N19394" s="1">
        <v>11</v>
      </c>
      <c r="O19394" s="1" t="s">
        <v>26</v>
      </c>
      <c r="P19394" s="1" t="str">
        <f t="shared" si="638"/>
        <v>119.510000018</v>
      </c>
      <c r="Q19394" s="28">
        <f t="shared" si="639"/>
        <v>0</v>
      </c>
    </row>
    <row r="19395" spans="11:17" x14ac:dyDescent="0.35">
      <c r="K19395" s="1">
        <v>19</v>
      </c>
      <c r="L19395" s="1">
        <v>100000</v>
      </c>
      <c r="M19395" s="27">
        <v>9.5</v>
      </c>
      <c r="N19395" s="1">
        <v>11</v>
      </c>
      <c r="O19395" s="1" t="s">
        <v>26</v>
      </c>
      <c r="P19395" s="1" t="str">
        <f t="shared" ref="P19395:P19458" si="640">N19395&amp;M19395&amp;L19395&amp;K19395</f>
        <v>119.510000019</v>
      </c>
      <c r="Q19395" s="28">
        <f t="shared" ref="Q19395:Q19458" si="641">VLOOKUP(O19395&amp;L19395&amp;M19395&amp;N19395,$W$2:$X$1051,2,FALSE)</f>
        <v>0</v>
      </c>
    </row>
    <row r="19396" spans="11:17" x14ac:dyDescent="0.35">
      <c r="K19396" s="1">
        <v>20</v>
      </c>
      <c r="L19396" s="1">
        <v>100000</v>
      </c>
      <c r="M19396" s="27">
        <v>9.5</v>
      </c>
      <c r="N19396" s="1">
        <v>11</v>
      </c>
      <c r="O19396" s="1" t="s">
        <v>26</v>
      </c>
      <c r="P19396" s="1" t="str">
        <f t="shared" si="640"/>
        <v>119.510000020</v>
      </c>
      <c r="Q19396" s="28">
        <f t="shared" si="641"/>
        <v>0</v>
      </c>
    </row>
    <row r="19397" spans="11:17" x14ac:dyDescent="0.35">
      <c r="K19397" s="1">
        <v>21</v>
      </c>
      <c r="L19397" s="1">
        <v>100000</v>
      </c>
      <c r="M19397" s="27">
        <v>9.5</v>
      </c>
      <c r="N19397" s="1">
        <v>11</v>
      </c>
      <c r="O19397" s="1" t="s">
        <v>26</v>
      </c>
      <c r="P19397" s="1" t="str">
        <f t="shared" si="640"/>
        <v>119.510000021</v>
      </c>
      <c r="Q19397" s="28">
        <f t="shared" si="641"/>
        <v>0</v>
      </c>
    </row>
    <row r="19398" spans="11:17" x14ac:dyDescent="0.35">
      <c r="K19398" s="1">
        <v>22</v>
      </c>
      <c r="L19398" s="1">
        <v>100000</v>
      </c>
      <c r="M19398" s="27">
        <v>9.5</v>
      </c>
      <c r="N19398" s="1">
        <v>11</v>
      </c>
      <c r="O19398" s="1" t="s">
        <v>26</v>
      </c>
      <c r="P19398" s="1" t="str">
        <f t="shared" si="640"/>
        <v>119.510000022</v>
      </c>
      <c r="Q19398" s="28">
        <f t="shared" si="641"/>
        <v>0</v>
      </c>
    </row>
    <row r="19399" spans="11:17" x14ac:dyDescent="0.35">
      <c r="K19399" s="1">
        <v>23</v>
      </c>
      <c r="L19399" s="1">
        <v>100000</v>
      </c>
      <c r="M19399" s="27">
        <v>9.5</v>
      </c>
      <c r="N19399" s="1">
        <v>11</v>
      </c>
      <c r="O19399" s="1" t="s">
        <v>26</v>
      </c>
      <c r="P19399" s="1" t="str">
        <f t="shared" si="640"/>
        <v>119.510000023</v>
      </c>
      <c r="Q19399" s="28">
        <f t="shared" si="641"/>
        <v>0</v>
      </c>
    </row>
    <row r="19400" spans="11:17" x14ac:dyDescent="0.35">
      <c r="K19400" s="1">
        <v>24</v>
      </c>
      <c r="L19400" s="1">
        <v>100000</v>
      </c>
      <c r="M19400" s="27">
        <v>9.5</v>
      </c>
      <c r="N19400" s="1">
        <v>11</v>
      </c>
      <c r="O19400" s="1" t="s">
        <v>26</v>
      </c>
      <c r="P19400" s="1" t="str">
        <f t="shared" si="640"/>
        <v>119.510000024</v>
      </c>
      <c r="Q19400" s="28">
        <f t="shared" si="641"/>
        <v>0</v>
      </c>
    </row>
    <row r="19401" spans="11:17" x14ac:dyDescent="0.35">
      <c r="K19401" s="1">
        <v>25</v>
      </c>
      <c r="L19401" s="1">
        <v>100000</v>
      </c>
      <c r="M19401" s="27">
        <v>9.5</v>
      </c>
      <c r="N19401" s="1">
        <v>11</v>
      </c>
      <c r="O19401" s="1" t="s">
        <v>26</v>
      </c>
      <c r="P19401" s="1" t="str">
        <f t="shared" si="640"/>
        <v>119.510000025</v>
      </c>
      <c r="Q19401" s="28">
        <f t="shared" si="641"/>
        <v>0</v>
      </c>
    </row>
    <row r="19402" spans="11:17" x14ac:dyDescent="0.35">
      <c r="K19402" s="1">
        <v>26</v>
      </c>
      <c r="L19402" s="1">
        <v>100000</v>
      </c>
      <c r="M19402" s="27">
        <v>9.5</v>
      </c>
      <c r="N19402" s="1">
        <v>11</v>
      </c>
      <c r="O19402" s="1" t="s">
        <v>17</v>
      </c>
      <c r="P19402" s="1" t="str">
        <f t="shared" si="640"/>
        <v>119.510000026</v>
      </c>
      <c r="Q19402" s="28">
        <f t="shared" si="641"/>
        <v>0</v>
      </c>
    </row>
    <row r="19403" spans="11:17" x14ac:dyDescent="0.35">
      <c r="K19403" s="1">
        <v>27</v>
      </c>
      <c r="L19403" s="1">
        <v>100000</v>
      </c>
      <c r="M19403" s="27">
        <v>9.5</v>
      </c>
      <c r="N19403" s="1">
        <v>11</v>
      </c>
      <c r="O19403" s="1" t="s">
        <v>17</v>
      </c>
      <c r="P19403" s="1" t="str">
        <f t="shared" si="640"/>
        <v>119.510000027</v>
      </c>
      <c r="Q19403" s="28">
        <f t="shared" si="641"/>
        <v>0</v>
      </c>
    </row>
    <row r="19404" spans="11:17" x14ac:dyDescent="0.35">
      <c r="K19404" s="1">
        <v>28</v>
      </c>
      <c r="L19404" s="1">
        <v>100000</v>
      </c>
      <c r="M19404" s="27">
        <v>9.5</v>
      </c>
      <c r="N19404" s="1">
        <v>11</v>
      </c>
      <c r="O19404" s="1" t="s">
        <v>17</v>
      </c>
      <c r="P19404" s="1" t="str">
        <f t="shared" si="640"/>
        <v>119.510000028</v>
      </c>
      <c r="Q19404" s="28">
        <f t="shared" si="641"/>
        <v>0</v>
      </c>
    </row>
    <row r="19405" spans="11:17" x14ac:dyDescent="0.35">
      <c r="K19405" s="1">
        <v>29</v>
      </c>
      <c r="L19405" s="1">
        <v>100000</v>
      </c>
      <c r="M19405" s="27">
        <v>9.5</v>
      </c>
      <c r="N19405" s="1">
        <v>11</v>
      </c>
      <c r="O19405" s="1" t="s">
        <v>17</v>
      </c>
      <c r="P19405" s="1" t="str">
        <f t="shared" si="640"/>
        <v>119.510000029</v>
      </c>
      <c r="Q19405" s="28">
        <f t="shared" si="641"/>
        <v>0</v>
      </c>
    </row>
    <row r="19406" spans="11:17" x14ac:dyDescent="0.35">
      <c r="K19406" s="1">
        <v>30</v>
      </c>
      <c r="L19406" s="1">
        <v>100000</v>
      </c>
      <c r="M19406" s="27">
        <v>9.5</v>
      </c>
      <c r="N19406" s="1">
        <v>11</v>
      </c>
      <c r="O19406" s="1" t="s">
        <v>17</v>
      </c>
      <c r="P19406" s="1" t="str">
        <f t="shared" si="640"/>
        <v>119.510000030</v>
      </c>
      <c r="Q19406" s="28">
        <f t="shared" si="641"/>
        <v>0</v>
      </c>
    </row>
    <row r="19407" spans="11:17" x14ac:dyDescent="0.35">
      <c r="K19407" s="1">
        <v>31</v>
      </c>
      <c r="L19407" s="1">
        <v>100000</v>
      </c>
      <c r="M19407" s="27">
        <v>9.5</v>
      </c>
      <c r="N19407" s="1">
        <v>11</v>
      </c>
      <c r="O19407" s="1" t="s">
        <v>17</v>
      </c>
      <c r="P19407" s="1" t="str">
        <f t="shared" si="640"/>
        <v>119.510000031</v>
      </c>
      <c r="Q19407" s="28">
        <f t="shared" si="641"/>
        <v>0</v>
      </c>
    </row>
    <row r="19408" spans="11:17" x14ac:dyDescent="0.35">
      <c r="K19408" s="1">
        <v>32</v>
      </c>
      <c r="L19408" s="1">
        <v>100000</v>
      </c>
      <c r="M19408" s="27">
        <v>9.5</v>
      </c>
      <c r="N19408" s="1">
        <v>11</v>
      </c>
      <c r="O19408" s="1" t="s">
        <v>17</v>
      </c>
      <c r="P19408" s="1" t="str">
        <f t="shared" si="640"/>
        <v>119.510000032</v>
      </c>
      <c r="Q19408" s="28">
        <f t="shared" si="641"/>
        <v>0</v>
      </c>
    </row>
    <row r="19409" spans="11:17" x14ac:dyDescent="0.35">
      <c r="K19409" s="1">
        <v>33</v>
      </c>
      <c r="L19409" s="1">
        <v>100000</v>
      </c>
      <c r="M19409" s="27">
        <v>9.5</v>
      </c>
      <c r="N19409" s="1">
        <v>11</v>
      </c>
      <c r="O19409" s="1" t="s">
        <v>17</v>
      </c>
      <c r="P19409" s="1" t="str">
        <f t="shared" si="640"/>
        <v>119.510000033</v>
      </c>
      <c r="Q19409" s="28">
        <f t="shared" si="641"/>
        <v>0</v>
      </c>
    </row>
    <row r="19410" spans="11:17" x14ac:dyDescent="0.35">
      <c r="K19410" s="1">
        <v>34</v>
      </c>
      <c r="L19410" s="1">
        <v>100000</v>
      </c>
      <c r="M19410" s="27">
        <v>9.5</v>
      </c>
      <c r="N19410" s="1">
        <v>11</v>
      </c>
      <c r="O19410" s="1" t="s">
        <v>17</v>
      </c>
      <c r="P19410" s="1" t="str">
        <f t="shared" si="640"/>
        <v>119.510000034</v>
      </c>
      <c r="Q19410" s="28">
        <f t="shared" si="641"/>
        <v>0</v>
      </c>
    </row>
    <row r="19411" spans="11:17" x14ac:dyDescent="0.35">
      <c r="K19411" s="1">
        <v>35</v>
      </c>
      <c r="L19411" s="1">
        <v>100000</v>
      </c>
      <c r="M19411" s="27">
        <v>9.5</v>
      </c>
      <c r="N19411" s="1">
        <v>11</v>
      </c>
      <c r="O19411" s="1" t="s">
        <v>17</v>
      </c>
      <c r="P19411" s="1" t="str">
        <f t="shared" si="640"/>
        <v>119.510000035</v>
      </c>
      <c r="Q19411" s="28">
        <f t="shared" si="641"/>
        <v>0</v>
      </c>
    </row>
    <row r="19412" spans="11:17" x14ac:dyDescent="0.35">
      <c r="K19412" s="1">
        <v>36</v>
      </c>
      <c r="L19412" s="1">
        <v>100000</v>
      </c>
      <c r="M19412" s="27">
        <v>9.5</v>
      </c>
      <c r="N19412" s="1">
        <v>11</v>
      </c>
      <c r="O19412" s="1" t="s">
        <v>18</v>
      </c>
      <c r="P19412" s="1" t="str">
        <f t="shared" si="640"/>
        <v>119.510000036</v>
      </c>
      <c r="Q19412" s="28">
        <f t="shared" si="641"/>
        <v>0</v>
      </c>
    </row>
    <row r="19413" spans="11:17" x14ac:dyDescent="0.35">
      <c r="K19413" s="1">
        <v>37</v>
      </c>
      <c r="L19413" s="1">
        <v>100000</v>
      </c>
      <c r="M19413" s="27">
        <v>9.5</v>
      </c>
      <c r="N19413" s="1">
        <v>11</v>
      </c>
      <c r="O19413" s="1" t="s">
        <v>18</v>
      </c>
      <c r="P19413" s="1" t="str">
        <f t="shared" si="640"/>
        <v>119.510000037</v>
      </c>
      <c r="Q19413" s="28">
        <f t="shared" si="641"/>
        <v>0</v>
      </c>
    </row>
    <row r="19414" spans="11:17" x14ac:dyDescent="0.35">
      <c r="K19414" s="1">
        <v>38</v>
      </c>
      <c r="L19414" s="1">
        <v>100000</v>
      </c>
      <c r="M19414" s="27">
        <v>9.5</v>
      </c>
      <c r="N19414" s="1">
        <v>11</v>
      </c>
      <c r="O19414" s="1" t="s">
        <v>18</v>
      </c>
      <c r="P19414" s="1" t="str">
        <f t="shared" si="640"/>
        <v>119.510000038</v>
      </c>
      <c r="Q19414" s="28">
        <f t="shared" si="641"/>
        <v>0</v>
      </c>
    </row>
    <row r="19415" spans="11:17" x14ac:dyDescent="0.35">
      <c r="K19415" s="1">
        <v>39</v>
      </c>
      <c r="L19415" s="1">
        <v>100000</v>
      </c>
      <c r="M19415" s="27">
        <v>9.5</v>
      </c>
      <c r="N19415" s="1">
        <v>11</v>
      </c>
      <c r="O19415" s="1" t="s">
        <v>18</v>
      </c>
      <c r="P19415" s="1" t="str">
        <f t="shared" si="640"/>
        <v>119.510000039</v>
      </c>
      <c r="Q19415" s="28">
        <f t="shared" si="641"/>
        <v>0</v>
      </c>
    </row>
    <row r="19416" spans="11:17" x14ac:dyDescent="0.35">
      <c r="K19416" s="1">
        <v>40</v>
      </c>
      <c r="L19416" s="1">
        <v>100000</v>
      </c>
      <c r="M19416" s="27">
        <v>9.5</v>
      </c>
      <c r="N19416" s="1">
        <v>11</v>
      </c>
      <c r="O19416" s="1" t="s">
        <v>18</v>
      </c>
      <c r="P19416" s="1" t="str">
        <f t="shared" si="640"/>
        <v>119.510000040</v>
      </c>
      <c r="Q19416" s="28">
        <f t="shared" si="641"/>
        <v>0</v>
      </c>
    </row>
    <row r="19417" spans="11:17" x14ac:dyDescent="0.35">
      <c r="K19417" s="1">
        <v>41</v>
      </c>
      <c r="L19417" s="1">
        <v>100000</v>
      </c>
      <c r="M19417" s="27">
        <v>9.5</v>
      </c>
      <c r="N19417" s="1">
        <v>11</v>
      </c>
      <c r="O19417" s="1" t="s">
        <v>18</v>
      </c>
      <c r="P19417" s="1" t="str">
        <f t="shared" si="640"/>
        <v>119.510000041</v>
      </c>
      <c r="Q19417" s="28">
        <f t="shared" si="641"/>
        <v>0</v>
      </c>
    </row>
    <row r="19418" spans="11:17" x14ac:dyDescent="0.35">
      <c r="K19418" s="1">
        <v>42</v>
      </c>
      <c r="L19418" s="1">
        <v>100000</v>
      </c>
      <c r="M19418" s="27">
        <v>9.5</v>
      </c>
      <c r="N19418" s="1">
        <v>11</v>
      </c>
      <c r="O19418" s="1" t="s">
        <v>18</v>
      </c>
      <c r="P19418" s="1" t="str">
        <f t="shared" si="640"/>
        <v>119.510000042</v>
      </c>
      <c r="Q19418" s="28">
        <f t="shared" si="641"/>
        <v>0</v>
      </c>
    </row>
    <row r="19419" spans="11:17" x14ac:dyDescent="0.35">
      <c r="K19419" s="1">
        <v>43</v>
      </c>
      <c r="L19419" s="1">
        <v>100000</v>
      </c>
      <c r="M19419" s="27">
        <v>9.5</v>
      </c>
      <c r="N19419" s="1">
        <v>11</v>
      </c>
      <c r="O19419" s="1" t="s">
        <v>18</v>
      </c>
      <c r="P19419" s="1" t="str">
        <f t="shared" si="640"/>
        <v>119.510000043</v>
      </c>
      <c r="Q19419" s="28">
        <f t="shared" si="641"/>
        <v>0</v>
      </c>
    </row>
    <row r="19420" spans="11:17" x14ac:dyDescent="0.35">
      <c r="K19420" s="1">
        <v>44</v>
      </c>
      <c r="L19420" s="1">
        <v>100000</v>
      </c>
      <c r="M19420" s="27">
        <v>9.5</v>
      </c>
      <c r="N19420" s="1">
        <v>11</v>
      </c>
      <c r="O19420" s="1" t="s">
        <v>18</v>
      </c>
      <c r="P19420" s="1" t="str">
        <f t="shared" si="640"/>
        <v>119.510000044</v>
      </c>
      <c r="Q19420" s="28">
        <f t="shared" si="641"/>
        <v>0</v>
      </c>
    </row>
    <row r="19421" spans="11:17" x14ac:dyDescent="0.35">
      <c r="K19421" s="1">
        <v>45</v>
      </c>
      <c r="L19421" s="1">
        <v>100000</v>
      </c>
      <c r="M19421" s="27">
        <v>9.5</v>
      </c>
      <c r="N19421" s="1">
        <v>11</v>
      </c>
      <c r="O19421" s="1" t="s">
        <v>18</v>
      </c>
      <c r="P19421" s="1" t="str">
        <f t="shared" si="640"/>
        <v>119.510000045</v>
      </c>
      <c r="Q19421" s="28">
        <f t="shared" si="641"/>
        <v>0</v>
      </c>
    </row>
    <row r="19422" spans="11:17" x14ac:dyDescent="0.35">
      <c r="K19422" s="1">
        <v>46</v>
      </c>
      <c r="L19422" s="1">
        <v>100000</v>
      </c>
      <c r="M19422" s="27">
        <v>9.5</v>
      </c>
      <c r="N19422" s="1">
        <v>11</v>
      </c>
      <c r="O19422" s="1" t="s">
        <v>33</v>
      </c>
      <c r="P19422" s="1" t="str">
        <f t="shared" si="640"/>
        <v>119.510000046</v>
      </c>
      <c r="Q19422" s="28">
        <f t="shared" si="641"/>
        <v>0</v>
      </c>
    </row>
    <row r="19423" spans="11:17" x14ac:dyDescent="0.35">
      <c r="K19423" s="1">
        <v>47</v>
      </c>
      <c r="L19423" s="1">
        <v>100000</v>
      </c>
      <c r="M19423" s="27">
        <v>9.5</v>
      </c>
      <c r="N19423" s="1">
        <v>11</v>
      </c>
      <c r="O19423" s="1" t="s">
        <v>33</v>
      </c>
      <c r="P19423" s="1" t="str">
        <f t="shared" si="640"/>
        <v>119.510000047</v>
      </c>
      <c r="Q19423" s="28">
        <f t="shared" si="641"/>
        <v>0</v>
      </c>
    </row>
    <row r="19424" spans="11:17" x14ac:dyDescent="0.35">
      <c r="K19424" s="1">
        <v>48</v>
      </c>
      <c r="L19424" s="1">
        <v>100000</v>
      </c>
      <c r="M19424" s="27">
        <v>9.5</v>
      </c>
      <c r="N19424" s="1">
        <v>11</v>
      </c>
      <c r="O19424" s="1" t="s">
        <v>33</v>
      </c>
      <c r="P19424" s="1" t="str">
        <f t="shared" si="640"/>
        <v>119.510000048</v>
      </c>
      <c r="Q19424" s="28">
        <f t="shared" si="641"/>
        <v>0</v>
      </c>
    </row>
    <row r="19425" spans="11:17" x14ac:dyDescent="0.35">
      <c r="K19425" s="1">
        <v>49</v>
      </c>
      <c r="L19425" s="1">
        <v>100000</v>
      </c>
      <c r="M19425" s="27">
        <v>9.5</v>
      </c>
      <c r="N19425" s="1">
        <v>11</v>
      </c>
      <c r="O19425" s="1" t="s">
        <v>33</v>
      </c>
      <c r="P19425" s="1" t="str">
        <f t="shared" si="640"/>
        <v>119.510000049</v>
      </c>
      <c r="Q19425" s="28">
        <f t="shared" si="641"/>
        <v>0</v>
      </c>
    </row>
    <row r="19426" spans="11:17" x14ac:dyDescent="0.35">
      <c r="K19426" s="1">
        <v>50</v>
      </c>
      <c r="L19426" s="1">
        <v>100000</v>
      </c>
      <c r="M19426" s="27">
        <v>9.5</v>
      </c>
      <c r="N19426" s="1">
        <v>11</v>
      </c>
      <c r="O19426" s="1" t="s">
        <v>33</v>
      </c>
      <c r="P19426" s="1" t="str">
        <f t="shared" si="640"/>
        <v>119.510000050</v>
      </c>
      <c r="Q19426" s="28">
        <f t="shared" si="641"/>
        <v>0</v>
      </c>
    </row>
    <row r="19427" spans="11:17" x14ac:dyDescent="0.35">
      <c r="K19427" s="1">
        <v>51</v>
      </c>
      <c r="L19427" s="1">
        <v>100000</v>
      </c>
      <c r="M19427" s="27">
        <v>9.5</v>
      </c>
      <c r="N19427" s="1">
        <v>11</v>
      </c>
      <c r="O19427" s="1" t="s">
        <v>33</v>
      </c>
      <c r="P19427" s="1" t="str">
        <f t="shared" si="640"/>
        <v>119.510000051</v>
      </c>
      <c r="Q19427" s="28">
        <f t="shared" si="641"/>
        <v>0</v>
      </c>
    </row>
    <row r="19428" spans="11:17" x14ac:dyDescent="0.35">
      <c r="K19428" s="1">
        <v>52</v>
      </c>
      <c r="L19428" s="1">
        <v>100000</v>
      </c>
      <c r="M19428" s="27">
        <v>9.5</v>
      </c>
      <c r="N19428" s="1">
        <v>11</v>
      </c>
      <c r="O19428" s="1" t="s">
        <v>33</v>
      </c>
      <c r="P19428" s="1" t="str">
        <f t="shared" si="640"/>
        <v>119.510000052</v>
      </c>
      <c r="Q19428" s="28">
        <f t="shared" si="641"/>
        <v>0</v>
      </c>
    </row>
    <row r="19429" spans="11:17" x14ac:dyDescent="0.35">
      <c r="K19429" s="1">
        <v>53</v>
      </c>
      <c r="L19429" s="1">
        <v>100000</v>
      </c>
      <c r="M19429" s="27">
        <v>9.5</v>
      </c>
      <c r="N19429" s="1">
        <v>11</v>
      </c>
      <c r="O19429" s="1" t="s">
        <v>33</v>
      </c>
      <c r="P19429" s="1" t="str">
        <f t="shared" si="640"/>
        <v>119.510000053</v>
      </c>
      <c r="Q19429" s="28">
        <f t="shared" si="641"/>
        <v>0</v>
      </c>
    </row>
    <row r="19430" spans="11:17" x14ac:dyDescent="0.35">
      <c r="K19430" s="1">
        <v>54</v>
      </c>
      <c r="L19430" s="1">
        <v>100000</v>
      </c>
      <c r="M19430" s="27">
        <v>9.5</v>
      </c>
      <c r="N19430" s="1">
        <v>11</v>
      </c>
      <c r="O19430" s="1" t="s">
        <v>33</v>
      </c>
      <c r="P19430" s="1" t="str">
        <f t="shared" si="640"/>
        <v>119.510000054</v>
      </c>
      <c r="Q19430" s="28">
        <f t="shared" si="641"/>
        <v>0</v>
      </c>
    </row>
    <row r="19431" spans="11:17" x14ac:dyDescent="0.35">
      <c r="K19431" s="1">
        <v>55</v>
      </c>
      <c r="L19431" s="1">
        <v>100000</v>
      </c>
      <c r="M19431" s="27">
        <v>9.5</v>
      </c>
      <c r="N19431" s="1">
        <v>11</v>
      </c>
      <c r="O19431" s="1" t="s">
        <v>33</v>
      </c>
      <c r="P19431" s="1" t="str">
        <f t="shared" si="640"/>
        <v>119.510000055</v>
      </c>
      <c r="Q19431" s="28">
        <f t="shared" si="641"/>
        <v>0</v>
      </c>
    </row>
    <row r="19432" spans="11:17" x14ac:dyDescent="0.35">
      <c r="K19432" s="1">
        <v>56</v>
      </c>
      <c r="L19432" s="1">
        <v>100000</v>
      </c>
      <c r="M19432" s="27">
        <v>9.5</v>
      </c>
      <c r="N19432" s="1">
        <v>11</v>
      </c>
      <c r="O19432" s="1" t="s">
        <v>27</v>
      </c>
      <c r="P19432" s="1" t="str">
        <f t="shared" si="640"/>
        <v>119.510000056</v>
      </c>
      <c r="Q19432" s="28">
        <f t="shared" si="641"/>
        <v>0</v>
      </c>
    </row>
    <row r="19433" spans="11:17" x14ac:dyDescent="0.35">
      <c r="K19433" s="1">
        <v>57</v>
      </c>
      <c r="L19433" s="1">
        <v>100000</v>
      </c>
      <c r="M19433" s="27">
        <v>9.5</v>
      </c>
      <c r="N19433" s="1">
        <v>11</v>
      </c>
      <c r="O19433" s="1" t="s">
        <v>27</v>
      </c>
      <c r="P19433" s="1" t="str">
        <f t="shared" si="640"/>
        <v>119.510000057</v>
      </c>
      <c r="Q19433" s="28">
        <f t="shared" si="641"/>
        <v>0</v>
      </c>
    </row>
    <row r="19434" spans="11:17" x14ac:dyDescent="0.35">
      <c r="K19434" s="1">
        <v>58</v>
      </c>
      <c r="L19434" s="1">
        <v>100000</v>
      </c>
      <c r="M19434" s="27">
        <v>9.5</v>
      </c>
      <c r="N19434" s="1">
        <v>11</v>
      </c>
      <c r="O19434" s="1" t="s">
        <v>27</v>
      </c>
      <c r="P19434" s="1" t="str">
        <f t="shared" si="640"/>
        <v>119.510000058</v>
      </c>
      <c r="Q19434" s="28">
        <f t="shared" si="641"/>
        <v>0</v>
      </c>
    </row>
    <row r="19435" spans="11:17" x14ac:dyDescent="0.35">
      <c r="K19435" s="1">
        <v>59</v>
      </c>
      <c r="L19435" s="1">
        <v>100000</v>
      </c>
      <c r="M19435" s="27">
        <v>9.5</v>
      </c>
      <c r="N19435" s="1">
        <v>11</v>
      </c>
      <c r="O19435" s="1" t="s">
        <v>27</v>
      </c>
      <c r="P19435" s="1" t="str">
        <f t="shared" si="640"/>
        <v>119.510000059</v>
      </c>
      <c r="Q19435" s="28">
        <f t="shared" si="641"/>
        <v>0</v>
      </c>
    </row>
    <row r="19436" spans="11:17" x14ac:dyDescent="0.35">
      <c r="K19436" s="1">
        <v>60</v>
      </c>
      <c r="L19436" s="1">
        <v>100000</v>
      </c>
      <c r="M19436" s="27">
        <v>9.5</v>
      </c>
      <c r="N19436" s="1">
        <v>11</v>
      </c>
      <c r="O19436" s="1" t="s">
        <v>27</v>
      </c>
      <c r="P19436" s="1" t="str">
        <f t="shared" si="640"/>
        <v>119.510000060</v>
      </c>
      <c r="Q19436" s="28">
        <f t="shared" si="641"/>
        <v>0</v>
      </c>
    </row>
    <row r="19437" spans="11:17" x14ac:dyDescent="0.35">
      <c r="K19437" s="1">
        <v>61</v>
      </c>
      <c r="L19437" s="1">
        <v>100000</v>
      </c>
      <c r="M19437" s="27">
        <v>9.5</v>
      </c>
      <c r="N19437" s="1">
        <v>11</v>
      </c>
      <c r="O19437" s="1" t="s">
        <v>27</v>
      </c>
      <c r="P19437" s="1" t="str">
        <f t="shared" si="640"/>
        <v>119.510000061</v>
      </c>
      <c r="Q19437" s="28">
        <f t="shared" si="641"/>
        <v>0</v>
      </c>
    </row>
    <row r="19438" spans="11:17" x14ac:dyDescent="0.35">
      <c r="K19438" s="1">
        <v>62</v>
      </c>
      <c r="L19438" s="1">
        <v>100000</v>
      </c>
      <c r="M19438" s="27">
        <v>9.5</v>
      </c>
      <c r="N19438" s="1">
        <v>11</v>
      </c>
      <c r="O19438" s="1" t="s">
        <v>27</v>
      </c>
      <c r="P19438" s="1" t="str">
        <f t="shared" si="640"/>
        <v>119.510000062</v>
      </c>
      <c r="Q19438" s="28">
        <f t="shared" si="641"/>
        <v>0</v>
      </c>
    </row>
    <row r="19439" spans="11:17" x14ac:dyDescent="0.35">
      <c r="K19439" s="1">
        <v>63</v>
      </c>
      <c r="L19439" s="1">
        <v>100000</v>
      </c>
      <c r="M19439" s="27">
        <v>9.5</v>
      </c>
      <c r="N19439" s="1">
        <v>11</v>
      </c>
      <c r="O19439" s="1" t="s">
        <v>27</v>
      </c>
      <c r="P19439" s="1" t="str">
        <f t="shared" si="640"/>
        <v>119.510000063</v>
      </c>
      <c r="Q19439" s="28">
        <f t="shared" si="641"/>
        <v>0</v>
      </c>
    </row>
    <row r="19440" spans="11:17" x14ac:dyDescent="0.35">
      <c r="K19440" s="1">
        <v>64</v>
      </c>
      <c r="L19440" s="1">
        <v>100000</v>
      </c>
      <c r="M19440" s="27">
        <v>9.5</v>
      </c>
      <c r="N19440" s="1">
        <v>11</v>
      </c>
      <c r="O19440" s="1" t="s">
        <v>27</v>
      </c>
      <c r="P19440" s="1" t="str">
        <f t="shared" si="640"/>
        <v>119.510000064</v>
      </c>
      <c r="Q19440" s="28">
        <f t="shared" si="641"/>
        <v>0</v>
      </c>
    </row>
    <row r="19441" spans="11:17" x14ac:dyDescent="0.35">
      <c r="K19441" s="1">
        <v>65</v>
      </c>
      <c r="L19441" s="1">
        <v>100000</v>
      </c>
      <c r="M19441" s="27">
        <v>9.5</v>
      </c>
      <c r="N19441" s="1">
        <v>11</v>
      </c>
      <c r="O19441" s="1" t="s">
        <v>27</v>
      </c>
      <c r="P19441" s="1" t="str">
        <f t="shared" si="640"/>
        <v>119.510000065</v>
      </c>
      <c r="Q19441" s="28">
        <f t="shared" si="641"/>
        <v>0</v>
      </c>
    </row>
    <row r="19442" spans="11:17" x14ac:dyDescent="0.35">
      <c r="K19442" s="1">
        <v>66</v>
      </c>
      <c r="L19442" s="1">
        <v>100000</v>
      </c>
      <c r="M19442" s="27">
        <v>9.5</v>
      </c>
      <c r="N19442" s="1">
        <v>11</v>
      </c>
      <c r="O19442" s="1" t="s">
        <v>27</v>
      </c>
      <c r="P19442" s="1" t="str">
        <f t="shared" si="640"/>
        <v>119.510000066</v>
      </c>
      <c r="Q19442" s="28">
        <f t="shared" si="641"/>
        <v>0</v>
      </c>
    </row>
    <row r="19443" spans="11:17" x14ac:dyDescent="0.35">
      <c r="K19443" s="1">
        <v>67</v>
      </c>
      <c r="L19443" s="1">
        <v>100000</v>
      </c>
      <c r="M19443" s="27">
        <v>9.5</v>
      </c>
      <c r="N19443" s="1">
        <v>11</v>
      </c>
      <c r="O19443" s="1" t="s">
        <v>27</v>
      </c>
      <c r="P19443" s="1" t="str">
        <f t="shared" si="640"/>
        <v>119.510000067</v>
      </c>
      <c r="Q19443" s="28">
        <f t="shared" si="641"/>
        <v>0</v>
      </c>
    </row>
    <row r="19444" spans="11:17" x14ac:dyDescent="0.35">
      <c r="K19444" s="1">
        <v>68</v>
      </c>
      <c r="L19444" s="1">
        <v>100000</v>
      </c>
      <c r="M19444" s="27">
        <v>9.5</v>
      </c>
      <c r="N19444" s="1">
        <v>11</v>
      </c>
      <c r="O19444" s="1" t="s">
        <v>27</v>
      </c>
      <c r="P19444" s="1" t="str">
        <f t="shared" si="640"/>
        <v>119.510000068</v>
      </c>
      <c r="Q19444" s="28">
        <f t="shared" si="641"/>
        <v>0</v>
      </c>
    </row>
    <row r="19445" spans="11:17" x14ac:dyDescent="0.35">
      <c r="K19445" s="1">
        <v>69</v>
      </c>
      <c r="L19445" s="1">
        <v>100000</v>
      </c>
      <c r="M19445" s="27">
        <v>9.5</v>
      </c>
      <c r="N19445" s="1">
        <v>11</v>
      </c>
      <c r="O19445" s="1" t="s">
        <v>27</v>
      </c>
      <c r="P19445" s="1" t="str">
        <f t="shared" si="640"/>
        <v>119.510000069</v>
      </c>
      <c r="Q19445" s="28">
        <f t="shared" si="641"/>
        <v>0</v>
      </c>
    </row>
    <row r="19446" spans="11:17" x14ac:dyDescent="0.35">
      <c r="K19446" s="1">
        <v>70</v>
      </c>
      <c r="L19446" s="1">
        <v>100000</v>
      </c>
      <c r="M19446" s="27">
        <v>9.5</v>
      </c>
      <c r="N19446" s="1">
        <v>11</v>
      </c>
      <c r="O19446" s="1" t="s">
        <v>27</v>
      </c>
      <c r="P19446" s="1" t="str">
        <f t="shared" si="640"/>
        <v>119.510000070</v>
      </c>
      <c r="Q19446" s="28">
        <f t="shared" si="641"/>
        <v>0</v>
      </c>
    </row>
    <row r="19447" spans="11:17" x14ac:dyDescent="0.35">
      <c r="K19447" s="1">
        <v>71</v>
      </c>
      <c r="L19447" s="1">
        <v>100000</v>
      </c>
      <c r="M19447" s="27">
        <v>9.5</v>
      </c>
      <c r="N19447" s="1">
        <v>11</v>
      </c>
      <c r="O19447" s="1" t="s">
        <v>27</v>
      </c>
      <c r="P19447" s="1" t="str">
        <f t="shared" si="640"/>
        <v>119.510000071</v>
      </c>
      <c r="Q19447" s="28">
        <f t="shared" si="641"/>
        <v>0</v>
      </c>
    </row>
    <row r="19448" spans="11:17" x14ac:dyDescent="0.35">
      <c r="K19448" s="1">
        <v>72</v>
      </c>
      <c r="L19448" s="1">
        <v>100000</v>
      </c>
      <c r="M19448" s="27">
        <v>9.5</v>
      </c>
      <c r="N19448" s="1">
        <v>11</v>
      </c>
      <c r="O19448" s="1" t="s">
        <v>27</v>
      </c>
      <c r="P19448" s="1" t="str">
        <f t="shared" si="640"/>
        <v>119.510000072</v>
      </c>
      <c r="Q19448" s="28">
        <f t="shared" si="641"/>
        <v>0</v>
      </c>
    </row>
    <row r="19449" spans="11:17" x14ac:dyDescent="0.35">
      <c r="K19449" s="1">
        <v>73</v>
      </c>
      <c r="L19449" s="1">
        <v>100000</v>
      </c>
      <c r="M19449" s="27">
        <v>9.5</v>
      </c>
      <c r="N19449" s="1">
        <v>11</v>
      </c>
      <c r="O19449" s="1" t="s">
        <v>27</v>
      </c>
      <c r="P19449" s="1" t="str">
        <f t="shared" si="640"/>
        <v>119.510000073</v>
      </c>
      <c r="Q19449" s="28">
        <f t="shared" si="641"/>
        <v>0</v>
      </c>
    </row>
    <row r="19450" spans="11:17" x14ac:dyDescent="0.35">
      <c r="K19450" s="1">
        <v>74</v>
      </c>
      <c r="L19450" s="1">
        <v>100000</v>
      </c>
      <c r="M19450" s="27">
        <v>9.5</v>
      </c>
      <c r="N19450" s="1">
        <v>11</v>
      </c>
      <c r="O19450" s="1" t="s">
        <v>27</v>
      </c>
      <c r="P19450" s="1" t="str">
        <f t="shared" si="640"/>
        <v>119.510000074</v>
      </c>
      <c r="Q19450" s="28">
        <f t="shared" si="641"/>
        <v>0</v>
      </c>
    </row>
    <row r="19451" spans="11:17" x14ac:dyDescent="0.35">
      <c r="K19451" s="1">
        <v>75</v>
      </c>
      <c r="L19451" s="1">
        <v>100000</v>
      </c>
      <c r="M19451" s="27">
        <v>9.5</v>
      </c>
      <c r="N19451" s="1">
        <v>11</v>
      </c>
      <c r="O19451" s="1" t="s">
        <v>27</v>
      </c>
      <c r="P19451" s="1" t="str">
        <f t="shared" si="640"/>
        <v>119.510000075</v>
      </c>
      <c r="Q19451" s="28">
        <f t="shared" si="641"/>
        <v>0</v>
      </c>
    </row>
    <row r="19452" spans="11:17" x14ac:dyDescent="0.35">
      <c r="K19452" s="1">
        <v>76</v>
      </c>
      <c r="L19452" s="1">
        <v>100000</v>
      </c>
      <c r="M19452" s="27">
        <v>9.5</v>
      </c>
      <c r="N19452" s="1">
        <v>11</v>
      </c>
      <c r="O19452" s="1" t="s">
        <v>27</v>
      </c>
      <c r="P19452" s="1" t="str">
        <f t="shared" si="640"/>
        <v>119.510000076</v>
      </c>
      <c r="Q19452" s="28">
        <f t="shared" si="641"/>
        <v>0</v>
      </c>
    </row>
    <row r="19453" spans="11:17" x14ac:dyDescent="0.35">
      <c r="K19453" s="1">
        <v>77</v>
      </c>
      <c r="L19453" s="1">
        <v>100000</v>
      </c>
      <c r="M19453" s="27">
        <v>9.5</v>
      </c>
      <c r="N19453" s="1">
        <v>11</v>
      </c>
      <c r="O19453" s="1" t="s">
        <v>27</v>
      </c>
      <c r="P19453" s="1" t="str">
        <f t="shared" si="640"/>
        <v>119.510000077</v>
      </c>
      <c r="Q19453" s="28">
        <f t="shared" si="641"/>
        <v>0</v>
      </c>
    </row>
    <row r="19454" spans="11:17" x14ac:dyDescent="0.35">
      <c r="K19454" s="1">
        <v>78</v>
      </c>
      <c r="L19454" s="1">
        <v>100000</v>
      </c>
      <c r="M19454" s="27">
        <v>9.5</v>
      </c>
      <c r="N19454" s="1">
        <v>11</v>
      </c>
      <c r="O19454" s="1" t="s">
        <v>27</v>
      </c>
      <c r="P19454" s="1" t="str">
        <f t="shared" si="640"/>
        <v>119.510000078</v>
      </c>
      <c r="Q19454" s="28">
        <f t="shared" si="641"/>
        <v>0</v>
      </c>
    </row>
    <row r="19455" spans="11:17" x14ac:dyDescent="0.35">
      <c r="K19455" s="1">
        <v>79</v>
      </c>
      <c r="L19455" s="1">
        <v>100000</v>
      </c>
      <c r="M19455" s="27">
        <v>9.5</v>
      </c>
      <c r="N19455" s="1">
        <v>11</v>
      </c>
      <c r="O19455" s="1" t="s">
        <v>27</v>
      </c>
      <c r="P19455" s="1" t="str">
        <f t="shared" si="640"/>
        <v>119.510000079</v>
      </c>
      <c r="Q19455" s="28">
        <f t="shared" si="641"/>
        <v>0</v>
      </c>
    </row>
    <row r="19456" spans="11:17" x14ac:dyDescent="0.35">
      <c r="K19456" s="1">
        <v>80</v>
      </c>
      <c r="L19456" s="1">
        <v>100000</v>
      </c>
      <c r="M19456" s="27">
        <v>9.5</v>
      </c>
      <c r="N19456" s="1">
        <v>11</v>
      </c>
      <c r="O19456" s="1" t="s">
        <v>27</v>
      </c>
      <c r="P19456" s="1" t="str">
        <f t="shared" si="640"/>
        <v>119.510000080</v>
      </c>
      <c r="Q19456" s="28">
        <f t="shared" si="641"/>
        <v>0</v>
      </c>
    </row>
    <row r="19457" spans="11:17" x14ac:dyDescent="0.35">
      <c r="K19457" s="1">
        <v>81</v>
      </c>
      <c r="L19457" s="1">
        <v>100000</v>
      </c>
      <c r="M19457" s="27">
        <v>9.5</v>
      </c>
      <c r="N19457" s="1">
        <v>11</v>
      </c>
      <c r="O19457" s="1" t="s">
        <v>27</v>
      </c>
      <c r="P19457" s="1" t="str">
        <f t="shared" si="640"/>
        <v>119.510000081</v>
      </c>
      <c r="Q19457" s="28">
        <f t="shared" si="641"/>
        <v>0</v>
      </c>
    </row>
    <row r="19458" spans="11:17" x14ac:dyDescent="0.35">
      <c r="K19458" s="1">
        <v>82</v>
      </c>
      <c r="L19458" s="1">
        <v>100000</v>
      </c>
      <c r="M19458" s="27">
        <v>9.5</v>
      </c>
      <c r="N19458" s="1">
        <v>11</v>
      </c>
      <c r="O19458" s="1" t="s">
        <v>27</v>
      </c>
      <c r="P19458" s="1" t="str">
        <f t="shared" si="640"/>
        <v>119.510000082</v>
      </c>
      <c r="Q19458" s="28">
        <f t="shared" si="641"/>
        <v>0</v>
      </c>
    </row>
    <row r="19459" spans="11:17" x14ac:dyDescent="0.35">
      <c r="K19459" s="1">
        <v>83</v>
      </c>
      <c r="L19459" s="1">
        <v>100000</v>
      </c>
      <c r="M19459" s="27">
        <v>9.5</v>
      </c>
      <c r="N19459" s="1">
        <v>11</v>
      </c>
      <c r="O19459" s="1" t="s">
        <v>27</v>
      </c>
      <c r="P19459" s="1" t="str">
        <f t="shared" ref="P19459:P19522" si="642">N19459&amp;M19459&amp;L19459&amp;K19459</f>
        <v>119.510000083</v>
      </c>
      <c r="Q19459" s="28">
        <f t="shared" ref="Q19459:Q19522" si="643">VLOOKUP(O19459&amp;L19459&amp;M19459&amp;N19459,$W$2:$X$1051,2,FALSE)</f>
        <v>0</v>
      </c>
    </row>
    <row r="19460" spans="11:17" x14ac:dyDescent="0.35">
      <c r="K19460" s="1">
        <v>84</v>
      </c>
      <c r="L19460" s="1">
        <v>100000</v>
      </c>
      <c r="M19460" s="27">
        <v>9.5</v>
      </c>
      <c r="N19460" s="1">
        <v>11</v>
      </c>
      <c r="O19460" s="1" t="s">
        <v>27</v>
      </c>
      <c r="P19460" s="1" t="str">
        <f t="shared" si="642"/>
        <v>119.510000084</v>
      </c>
      <c r="Q19460" s="28">
        <f t="shared" si="643"/>
        <v>0</v>
      </c>
    </row>
    <row r="19461" spans="11:17" x14ac:dyDescent="0.35">
      <c r="K19461" s="1">
        <v>85</v>
      </c>
      <c r="L19461" s="1">
        <v>100000</v>
      </c>
      <c r="M19461" s="27">
        <v>9.5</v>
      </c>
      <c r="N19461" s="1">
        <v>11</v>
      </c>
      <c r="O19461" s="1" t="s">
        <v>27</v>
      </c>
      <c r="P19461" s="1" t="str">
        <f t="shared" si="642"/>
        <v>119.510000085</v>
      </c>
      <c r="Q19461" s="28">
        <f t="shared" si="643"/>
        <v>0</v>
      </c>
    </row>
    <row r="19462" spans="11:17" x14ac:dyDescent="0.35">
      <c r="K19462" s="1">
        <v>86</v>
      </c>
      <c r="L19462" s="1">
        <v>100000</v>
      </c>
      <c r="M19462" s="27">
        <v>9.5</v>
      </c>
      <c r="N19462" s="1">
        <v>11</v>
      </c>
      <c r="O19462" s="1" t="s">
        <v>27</v>
      </c>
      <c r="P19462" s="1" t="str">
        <f t="shared" si="642"/>
        <v>119.510000086</v>
      </c>
      <c r="Q19462" s="28">
        <f t="shared" si="643"/>
        <v>0</v>
      </c>
    </row>
    <row r="19463" spans="11:17" x14ac:dyDescent="0.35">
      <c r="K19463" s="1">
        <v>87</v>
      </c>
      <c r="L19463" s="1">
        <v>100000</v>
      </c>
      <c r="M19463" s="27">
        <v>9.5</v>
      </c>
      <c r="N19463" s="1">
        <v>11</v>
      </c>
      <c r="O19463" s="1" t="s">
        <v>27</v>
      </c>
      <c r="P19463" s="1" t="str">
        <f t="shared" si="642"/>
        <v>119.510000087</v>
      </c>
      <c r="Q19463" s="28">
        <f t="shared" si="643"/>
        <v>0</v>
      </c>
    </row>
    <row r="19464" spans="11:17" x14ac:dyDescent="0.35">
      <c r="K19464" s="1">
        <v>88</v>
      </c>
      <c r="L19464" s="1">
        <v>100000</v>
      </c>
      <c r="M19464" s="27">
        <v>9.5</v>
      </c>
      <c r="N19464" s="1">
        <v>11</v>
      </c>
      <c r="O19464" s="1" t="s">
        <v>27</v>
      </c>
      <c r="P19464" s="1" t="str">
        <f t="shared" si="642"/>
        <v>119.510000088</v>
      </c>
      <c r="Q19464" s="28">
        <f t="shared" si="643"/>
        <v>0</v>
      </c>
    </row>
    <row r="19465" spans="11:17" x14ac:dyDescent="0.35">
      <c r="K19465" s="1">
        <v>89</v>
      </c>
      <c r="L19465" s="1">
        <v>100000</v>
      </c>
      <c r="M19465" s="27">
        <v>9.5</v>
      </c>
      <c r="N19465" s="1">
        <v>11</v>
      </c>
      <c r="O19465" s="1" t="s">
        <v>27</v>
      </c>
      <c r="P19465" s="1" t="str">
        <f t="shared" si="642"/>
        <v>119.510000089</v>
      </c>
      <c r="Q19465" s="28">
        <f t="shared" si="643"/>
        <v>0</v>
      </c>
    </row>
    <row r="19466" spans="11:17" x14ac:dyDescent="0.35">
      <c r="K19466" s="1">
        <v>90</v>
      </c>
      <c r="L19466" s="1">
        <v>100000</v>
      </c>
      <c r="M19466" s="27">
        <v>9.5</v>
      </c>
      <c r="N19466" s="1">
        <v>11</v>
      </c>
      <c r="O19466" s="1" t="s">
        <v>27</v>
      </c>
      <c r="P19466" s="1" t="str">
        <f t="shared" si="642"/>
        <v>119.510000090</v>
      </c>
      <c r="Q19466" s="28">
        <f t="shared" si="643"/>
        <v>0</v>
      </c>
    </row>
    <row r="19467" spans="11:17" x14ac:dyDescent="0.35">
      <c r="K19467" s="1">
        <v>91</v>
      </c>
      <c r="L19467" s="1">
        <v>100000</v>
      </c>
      <c r="M19467" s="27">
        <v>9.5</v>
      </c>
      <c r="N19467" s="1">
        <v>11</v>
      </c>
      <c r="O19467" s="1" t="s">
        <v>27</v>
      </c>
      <c r="P19467" s="1" t="str">
        <f t="shared" si="642"/>
        <v>119.510000091</v>
      </c>
      <c r="Q19467" s="28">
        <f t="shared" si="643"/>
        <v>0</v>
      </c>
    </row>
    <row r="19468" spans="11:17" x14ac:dyDescent="0.35">
      <c r="K19468" s="1">
        <v>92</v>
      </c>
      <c r="L19468" s="1">
        <v>100000</v>
      </c>
      <c r="M19468" s="27">
        <v>9.5</v>
      </c>
      <c r="N19468" s="1">
        <v>11</v>
      </c>
      <c r="O19468" s="1" t="s">
        <v>27</v>
      </c>
      <c r="P19468" s="1" t="str">
        <f t="shared" si="642"/>
        <v>119.510000092</v>
      </c>
      <c r="Q19468" s="28">
        <f t="shared" si="643"/>
        <v>0</v>
      </c>
    </row>
    <row r="19469" spans="11:17" x14ac:dyDescent="0.35">
      <c r="K19469" s="1">
        <v>93</v>
      </c>
      <c r="L19469" s="1">
        <v>100000</v>
      </c>
      <c r="M19469" s="27">
        <v>9.5</v>
      </c>
      <c r="N19469" s="1">
        <v>11</v>
      </c>
      <c r="O19469" s="1" t="s">
        <v>27</v>
      </c>
      <c r="P19469" s="1" t="str">
        <f t="shared" si="642"/>
        <v>119.510000093</v>
      </c>
      <c r="Q19469" s="28">
        <f t="shared" si="643"/>
        <v>0</v>
      </c>
    </row>
    <row r="19470" spans="11:17" x14ac:dyDescent="0.35">
      <c r="K19470" s="1">
        <v>94</v>
      </c>
      <c r="L19470" s="1">
        <v>100000</v>
      </c>
      <c r="M19470" s="27">
        <v>9.5</v>
      </c>
      <c r="N19470" s="1">
        <v>11</v>
      </c>
      <c r="O19470" s="1" t="s">
        <v>27</v>
      </c>
      <c r="P19470" s="1" t="str">
        <f t="shared" si="642"/>
        <v>119.510000094</v>
      </c>
      <c r="Q19470" s="28">
        <f t="shared" si="643"/>
        <v>0</v>
      </c>
    </row>
    <row r="19471" spans="11:17" x14ac:dyDescent="0.35">
      <c r="K19471" s="1">
        <v>95</v>
      </c>
      <c r="L19471" s="1">
        <v>100000</v>
      </c>
      <c r="M19471" s="27">
        <v>9.5</v>
      </c>
      <c r="N19471" s="1">
        <v>11</v>
      </c>
      <c r="O19471" s="1" t="s">
        <v>27</v>
      </c>
      <c r="P19471" s="1" t="str">
        <f t="shared" si="642"/>
        <v>119.510000095</v>
      </c>
      <c r="Q19471" s="28">
        <f t="shared" si="643"/>
        <v>0</v>
      </c>
    </row>
    <row r="19472" spans="11:17" x14ac:dyDescent="0.35">
      <c r="K19472" s="1">
        <v>96</v>
      </c>
      <c r="L19472" s="1">
        <v>100000</v>
      </c>
      <c r="M19472" s="27">
        <v>9.5</v>
      </c>
      <c r="N19472" s="1">
        <v>11</v>
      </c>
      <c r="O19472" s="1" t="s">
        <v>27</v>
      </c>
      <c r="P19472" s="1" t="str">
        <f t="shared" si="642"/>
        <v>119.510000096</v>
      </c>
      <c r="Q19472" s="28">
        <f t="shared" si="643"/>
        <v>0</v>
      </c>
    </row>
    <row r="19473" spans="11:17" x14ac:dyDescent="0.35">
      <c r="K19473" s="1">
        <v>97</v>
      </c>
      <c r="L19473" s="1">
        <v>100000</v>
      </c>
      <c r="M19473" s="27">
        <v>9.5</v>
      </c>
      <c r="N19473" s="1">
        <v>11</v>
      </c>
      <c r="O19473" s="1" t="s">
        <v>27</v>
      </c>
      <c r="P19473" s="1" t="str">
        <f t="shared" si="642"/>
        <v>119.510000097</v>
      </c>
      <c r="Q19473" s="28">
        <f t="shared" si="643"/>
        <v>0</v>
      </c>
    </row>
    <row r="19474" spans="11:17" x14ac:dyDescent="0.35">
      <c r="K19474" s="1">
        <v>98</v>
      </c>
      <c r="L19474" s="1">
        <v>100000</v>
      </c>
      <c r="M19474" s="27">
        <v>9.5</v>
      </c>
      <c r="N19474" s="1">
        <v>11</v>
      </c>
      <c r="O19474" s="1" t="s">
        <v>27</v>
      </c>
      <c r="P19474" s="1" t="str">
        <f t="shared" si="642"/>
        <v>119.510000098</v>
      </c>
      <c r="Q19474" s="28">
        <f t="shared" si="643"/>
        <v>0</v>
      </c>
    </row>
    <row r="19475" spans="11:17" x14ac:dyDescent="0.35">
      <c r="K19475" s="1">
        <v>99</v>
      </c>
      <c r="L19475" s="1">
        <v>100000</v>
      </c>
      <c r="M19475" s="27">
        <v>9.5</v>
      </c>
      <c r="N19475" s="1">
        <v>11</v>
      </c>
      <c r="O19475" s="1" t="s">
        <v>27</v>
      </c>
      <c r="P19475" s="1" t="str">
        <f t="shared" si="642"/>
        <v>119.510000099</v>
      </c>
      <c r="Q19475" s="28">
        <f t="shared" si="643"/>
        <v>0</v>
      </c>
    </row>
    <row r="19476" spans="11:17" x14ac:dyDescent="0.35">
      <c r="K19476" s="1">
        <v>100</v>
      </c>
      <c r="L19476" s="1">
        <v>100000</v>
      </c>
      <c r="M19476" s="27">
        <v>9.5</v>
      </c>
      <c r="N19476" s="1">
        <v>11</v>
      </c>
      <c r="O19476" s="1" t="s">
        <v>27</v>
      </c>
      <c r="P19476" s="1" t="str">
        <f t="shared" si="642"/>
        <v>119.5100000100</v>
      </c>
      <c r="Q19476" s="28">
        <f t="shared" si="643"/>
        <v>0</v>
      </c>
    </row>
    <row r="19477" spans="11:17" x14ac:dyDescent="0.35">
      <c r="K19477" s="1">
        <v>101</v>
      </c>
      <c r="L19477" s="1">
        <v>100000</v>
      </c>
      <c r="M19477" s="27">
        <v>9.5</v>
      </c>
      <c r="N19477" s="1">
        <v>11</v>
      </c>
      <c r="O19477" s="1" t="s">
        <v>27</v>
      </c>
      <c r="P19477" s="1" t="str">
        <f t="shared" si="642"/>
        <v>119.5100000101</v>
      </c>
      <c r="Q19477" s="28">
        <f t="shared" si="643"/>
        <v>0</v>
      </c>
    </row>
    <row r="19478" spans="11:17" x14ac:dyDescent="0.35">
      <c r="K19478" s="1">
        <v>102</v>
      </c>
      <c r="L19478" s="1">
        <v>100000</v>
      </c>
      <c r="M19478" s="27">
        <v>9.5</v>
      </c>
      <c r="N19478" s="1">
        <v>11</v>
      </c>
      <c r="O19478" s="1" t="s">
        <v>27</v>
      </c>
      <c r="P19478" s="1" t="str">
        <f t="shared" si="642"/>
        <v>119.5100000102</v>
      </c>
      <c r="Q19478" s="28">
        <f t="shared" si="643"/>
        <v>0</v>
      </c>
    </row>
    <row r="19479" spans="11:17" x14ac:dyDescent="0.35">
      <c r="K19479" s="1">
        <v>103</v>
      </c>
      <c r="L19479" s="1">
        <v>100000</v>
      </c>
      <c r="M19479" s="27">
        <v>9.5</v>
      </c>
      <c r="N19479" s="1">
        <v>11</v>
      </c>
      <c r="O19479" s="1" t="s">
        <v>27</v>
      </c>
      <c r="P19479" s="1" t="str">
        <f t="shared" si="642"/>
        <v>119.5100000103</v>
      </c>
      <c r="Q19479" s="28">
        <f t="shared" si="643"/>
        <v>0</v>
      </c>
    </row>
    <row r="19480" spans="11:17" x14ac:dyDescent="0.35">
      <c r="K19480" s="1">
        <v>104</v>
      </c>
      <c r="L19480" s="1">
        <v>100000</v>
      </c>
      <c r="M19480" s="27">
        <v>9.5</v>
      </c>
      <c r="N19480" s="1">
        <v>11</v>
      </c>
      <c r="O19480" s="1" t="s">
        <v>27</v>
      </c>
      <c r="P19480" s="1" t="str">
        <f t="shared" si="642"/>
        <v>119.5100000104</v>
      </c>
      <c r="Q19480" s="28">
        <f t="shared" si="643"/>
        <v>0</v>
      </c>
    </row>
    <row r="19481" spans="11:17" x14ac:dyDescent="0.35">
      <c r="K19481" s="1">
        <v>105</v>
      </c>
      <c r="L19481" s="1">
        <v>100000</v>
      </c>
      <c r="M19481" s="27">
        <v>9.5</v>
      </c>
      <c r="N19481" s="1">
        <v>11</v>
      </c>
      <c r="O19481" s="1" t="s">
        <v>27</v>
      </c>
      <c r="P19481" s="1" t="str">
        <f t="shared" si="642"/>
        <v>119.5100000105</v>
      </c>
      <c r="Q19481" s="28">
        <f t="shared" si="643"/>
        <v>0</v>
      </c>
    </row>
    <row r="19482" spans="11:17" x14ac:dyDescent="0.35">
      <c r="K19482" s="1">
        <v>106</v>
      </c>
      <c r="L19482" s="1">
        <v>100000</v>
      </c>
      <c r="M19482" s="27">
        <v>9.5</v>
      </c>
      <c r="N19482" s="1">
        <v>11</v>
      </c>
      <c r="O19482" s="1" t="s">
        <v>27</v>
      </c>
      <c r="P19482" s="1" t="str">
        <f t="shared" si="642"/>
        <v>119.5100000106</v>
      </c>
      <c r="Q19482" s="28">
        <f t="shared" si="643"/>
        <v>0</v>
      </c>
    </row>
    <row r="19483" spans="11:17" x14ac:dyDescent="0.35">
      <c r="K19483" s="1">
        <v>107</v>
      </c>
      <c r="L19483" s="1">
        <v>100000</v>
      </c>
      <c r="M19483" s="27">
        <v>9.5</v>
      </c>
      <c r="N19483" s="1">
        <v>11</v>
      </c>
      <c r="O19483" s="1" t="s">
        <v>27</v>
      </c>
      <c r="P19483" s="1" t="str">
        <f t="shared" si="642"/>
        <v>119.5100000107</v>
      </c>
      <c r="Q19483" s="28">
        <f t="shared" si="643"/>
        <v>0</v>
      </c>
    </row>
    <row r="19484" spans="11:17" x14ac:dyDescent="0.35">
      <c r="K19484" s="1">
        <v>108</v>
      </c>
      <c r="L19484" s="1">
        <v>100000</v>
      </c>
      <c r="M19484" s="27">
        <v>9.5</v>
      </c>
      <c r="N19484" s="1">
        <v>11</v>
      </c>
      <c r="O19484" s="1" t="s">
        <v>27</v>
      </c>
      <c r="P19484" s="1" t="str">
        <f t="shared" si="642"/>
        <v>119.5100000108</v>
      </c>
      <c r="Q19484" s="28">
        <f t="shared" si="643"/>
        <v>0</v>
      </c>
    </row>
    <row r="19485" spans="11:17" x14ac:dyDescent="0.35">
      <c r="K19485" s="1">
        <v>109</v>
      </c>
      <c r="L19485" s="1">
        <v>100000</v>
      </c>
      <c r="M19485" s="27">
        <v>9.5</v>
      </c>
      <c r="N19485" s="1">
        <v>11</v>
      </c>
      <c r="O19485" s="1" t="s">
        <v>27</v>
      </c>
      <c r="P19485" s="1" t="str">
        <f t="shared" si="642"/>
        <v>119.5100000109</v>
      </c>
      <c r="Q19485" s="28">
        <f t="shared" si="643"/>
        <v>0</v>
      </c>
    </row>
    <row r="19486" spans="11:17" x14ac:dyDescent="0.35">
      <c r="K19486" s="1">
        <v>110</v>
      </c>
      <c r="L19486" s="1">
        <v>100000</v>
      </c>
      <c r="M19486" s="27">
        <v>9.5</v>
      </c>
      <c r="N19486" s="1">
        <v>11</v>
      </c>
      <c r="O19486" s="1" t="s">
        <v>27</v>
      </c>
      <c r="P19486" s="1" t="str">
        <f t="shared" si="642"/>
        <v>119.5100000110</v>
      </c>
      <c r="Q19486" s="28">
        <f t="shared" si="643"/>
        <v>0</v>
      </c>
    </row>
    <row r="19487" spans="11:17" x14ac:dyDescent="0.35">
      <c r="K19487" s="1">
        <v>111</v>
      </c>
      <c r="L19487" s="1">
        <v>100000</v>
      </c>
      <c r="M19487" s="27">
        <v>9.5</v>
      </c>
      <c r="N19487" s="1">
        <v>11</v>
      </c>
      <c r="O19487" s="1" t="s">
        <v>27</v>
      </c>
      <c r="P19487" s="1" t="str">
        <f t="shared" si="642"/>
        <v>119.5100000111</v>
      </c>
      <c r="Q19487" s="28">
        <f t="shared" si="643"/>
        <v>0</v>
      </c>
    </row>
    <row r="19488" spans="11:17" x14ac:dyDescent="0.35">
      <c r="K19488" s="1">
        <v>112</v>
      </c>
      <c r="L19488" s="1">
        <v>100000</v>
      </c>
      <c r="M19488" s="27">
        <v>9.5</v>
      </c>
      <c r="N19488" s="1">
        <v>11</v>
      </c>
      <c r="O19488" s="1" t="s">
        <v>27</v>
      </c>
      <c r="P19488" s="1" t="str">
        <f t="shared" si="642"/>
        <v>119.5100000112</v>
      </c>
      <c r="Q19488" s="28">
        <f t="shared" si="643"/>
        <v>0</v>
      </c>
    </row>
    <row r="19489" spans="11:17" x14ac:dyDescent="0.35">
      <c r="K19489" s="1">
        <v>113</v>
      </c>
      <c r="L19489" s="1">
        <v>100000</v>
      </c>
      <c r="M19489" s="27">
        <v>9.5</v>
      </c>
      <c r="N19489" s="1">
        <v>11</v>
      </c>
      <c r="O19489" s="1" t="s">
        <v>27</v>
      </c>
      <c r="P19489" s="1" t="str">
        <f t="shared" si="642"/>
        <v>119.5100000113</v>
      </c>
      <c r="Q19489" s="28">
        <f t="shared" si="643"/>
        <v>0</v>
      </c>
    </row>
    <row r="19490" spans="11:17" x14ac:dyDescent="0.35">
      <c r="K19490" s="1">
        <v>114</v>
      </c>
      <c r="L19490" s="1">
        <v>100000</v>
      </c>
      <c r="M19490" s="27">
        <v>9.5</v>
      </c>
      <c r="N19490" s="1">
        <v>11</v>
      </c>
      <c r="O19490" s="1" t="s">
        <v>27</v>
      </c>
      <c r="P19490" s="1" t="str">
        <f t="shared" si="642"/>
        <v>119.5100000114</v>
      </c>
      <c r="Q19490" s="28">
        <f t="shared" si="643"/>
        <v>0</v>
      </c>
    </row>
    <row r="19491" spans="11:17" x14ac:dyDescent="0.35">
      <c r="K19491" s="1">
        <v>115</v>
      </c>
      <c r="L19491" s="1">
        <v>100000</v>
      </c>
      <c r="M19491" s="27">
        <v>9.5</v>
      </c>
      <c r="N19491" s="1">
        <v>11</v>
      </c>
      <c r="O19491" s="1" t="s">
        <v>27</v>
      </c>
      <c r="P19491" s="1" t="str">
        <f t="shared" si="642"/>
        <v>119.5100000115</v>
      </c>
      <c r="Q19491" s="28">
        <f t="shared" si="643"/>
        <v>0</v>
      </c>
    </row>
    <row r="19492" spans="11:17" x14ac:dyDescent="0.35">
      <c r="K19492" s="1">
        <v>116</v>
      </c>
      <c r="L19492" s="1">
        <v>100000</v>
      </c>
      <c r="M19492" s="27">
        <v>9.5</v>
      </c>
      <c r="N19492" s="1">
        <v>11</v>
      </c>
      <c r="O19492" s="1" t="s">
        <v>27</v>
      </c>
      <c r="P19492" s="1" t="str">
        <f t="shared" si="642"/>
        <v>119.5100000116</v>
      </c>
      <c r="Q19492" s="28">
        <f t="shared" si="643"/>
        <v>0</v>
      </c>
    </row>
    <row r="19493" spans="11:17" x14ac:dyDescent="0.35">
      <c r="K19493" s="1">
        <v>117</v>
      </c>
      <c r="L19493" s="1">
        <v>100000</v>
      </c>
      <c r="M19493" s="27">
        <v>9.5</v>
      </c>
      <c r="N19493" s="1">
        <v>11</v>
      </c>
      <c r="O19493" s="1" t="s">
        <v>27</v>
      </c>
      <c r="P19493" s="1" t="str">
        <f t="shared" si="642"/>
        <v>119.5100000117</v>
      </c>
      <c r="Q19493" s="28">
        <f t="shared" si="643"/>
        <v>0</v>
      </c>
    </row>
    <row r="19494" spans="11:17" x14ac:dyDescent="0.35">
      <c r="K19494" s="1">
        <v>118</v>
      </c>
      <c r="L19494" s="1">
        <v>100000</v>
      </c>
      <c r="M19494" s="27">
        <v>9.5</v>
      </c>
      <c r="N19494" s="1">
        <v>11</v>
      </c>
      <c r="O19494" s="1" t="s">
        <v>27</v>
      </c>
      <c r="P19494" s="1" t="str">
        <f t="shared" si="642"/>
        <v>119.5100000118</v>
      </c>
      <c r="Q19494" s="28">
        <f t="shared" si="643"/>
        <v>0</v>
      </c>
    </row>
    <row r="19495" spans="11:17" x14ac:dyDescent="0.35">
      <c r="K19495" s="1">
        <v>119</v>
      </c>
      <c r="L19495" s="1">
        <v>100000</v>
      </c>
      <c r="M19495" s="27">
        <v>9.5</v>
      </c>
      <c r="N19495" s="1">
        <v>11</v>
      </c>
      <c r="O19495" s="1" t="s">
        <v>27</v>
      </c>
      <c r="P19495" s="1" t="str">
        <f t="shared" si="642"/>
        <v>119.5100000119</v>
      </c>
      <c r="Q19495" s="28">
        <f t="shared" si="643"/>
        <v>0</v>
      </c>
    </row>
    <row r="19496" spans="11:17" x14ac:dyDescent="0.35">
      <c r="K19496" s="1">
        <v>120</v>
      </c>
      <c r="L19496" s="1">
        <v>100000</v>
      </c>
      <c r="M19496" s="27">
        <v>9.5</v>
      </c>
      <c r="N19496" s="1">
        <v>11</v>
      </c>
      <c r="O19496" s="1" t="s">
        <v>27</v>
      </c>
      <c r="P19496" s="1" t="str">
        <f t="shared" si="642"/>
        <v>119.5100000120</v>
      </c>
      <c r="Q19496" s="28">
        <f t="shared" si="643"/>
        <v>0</v>
      </c>
    </row>
    <row r="19497" spans="11:17" x14ac:dyDescent="0.35">
      <c r="K19497" s="1">
        <v>121</v>
      </c>
      <c r="L19497" s="1">
        <v>100000</v>
      </c>
      <c r="M19497" s="27">
        <v>9.5</v>
      </c>
      <c r="N19497" s="1">
        <v>11</v>
      </c>
      <c r="O19497" s="1" t="s">
        <v>27</v>
      </c>
      <c r="P19497" s="1" t="str">
        <f t="shared" si="642"/>
        <v>119.5100000121</v>
      </c>
      <c r="Q19497" s="28">
        <f t="shared" si="643"/>
        <v>0</v>
      </c>
    </row>
    <row r="19498" spans="11:17" x14ac:dyDescent="0.35">
      <c r="K19498" s="1">
        <v>122</v>
      </c>
      <c r="L19498" s="1">
        <v>100000</v>
      </c>
      <c r="M19498" s="27">
        <v>9.5</v>
      </c>
      <c r="N19498" s="1">
        <v>11</v>
      </c>
      <c r="O19498" s="1" t="s">
        <v>27</v>
      </c>
      <c r="P19498" s="1" t="str">
        <f t="shared" si="642"/>
        <v>119.5100000122</v>
      </c>
      <c r="Q19498" s="28">
        <f t="shared" si="643"/>
        <v>0</v>
      </c>
    </row>
    <row r="19499" spans="11:17" x14ac:dyDescent="0.35">
      <c r="K19499" s="1">
        <v>123</v>
      </c>
      <c r="L19499" s="1">
        <v>100000</v>
      </c>
      <c r="M19499" s="27">
        <v>9.5</v>
      </c>
      <c r="N19499" s="1">
        <v>11</v>
      </c>
      <c r="O19499" s="1" t="s">
        <v>27</v>
      </c>
      <c r="P19499" s="1" t="str">
        <f t="shared" si="642"/>
        <v>119.5100000123</v>
      </c>
      <c r="Q19499" s="28">
        <f t="shared" si="643"/>
        <v>0</v>
      </c>
    </row>
    <row r="19500" spans="11:17" x14ac:dyDescent="0.35">
      <c r="K19500" s="1">
        <v>124</v>
      </c>
      <c r="L19500" s="1">
        <v>100000</v>
      </c>
      <c r="M19500" s="27">
        <v>9.5</v>
      </c>
      <c r="N19500" s="1">
        <v>11</v>
      </c>
      <c r="O19500" s="1" t="s">
        <v>27</v>
      </c>
      <c r="P19500" s="1" t="str">
        <f t="shared" si="642"/>
        <v>119.5100000124</v>
      </c>
      <c r="Q19500" s="28">
        <f t="shared" si="643"/>
        <v>0</v>
      </c>
    </row>
    <row r="19501" spans="11:17" x14ac:dyDescent="0.35">
      <c r="K19501" s="1">
        <v>125</v>
      </c>
      <c r="L19501" s="1">
        <v>100000</v>
      </c>
      <c r="M19501" s="27">
        <v>9.5</v>
      </c>
      <c r="N19501" s="1">
        <v>11</v>
      </c>
      <c r="O19501" s="1" t="s">
        <v>27</v>
      </c>
      <c r="P19501" s="1" t="str">
        <f t="shared" si="642"/>
        <v>119.5100000125</v>
      </c>
      <c r="Q19501" s="28">
        <f t="shared" si="643"/>
        <v>0</v>
      </c>
    </row>
    <row r="19502" spans="11:17" x14ac:dyDescent="0.35">
      <c r="K19502" s="1">
        <v>1</v>
      </c>
      <c r="L19502" s="1">
        <v>150000</v>
      </c>
      <c r="M19502" s="27">
        <v>3.5</v>
      </c>
      <c r="N19502" s="1">
        <v>11</v>
      </c>
      <c r="O19502" s="1" t="s">
        <v>26</v>
      </c>
      <c r="P19502" s="1" t="str">
        <f t="shared" si="642"/>
        <v>113.51500001</v>
      </c>
      <c r="Q19502" s="28">
        <f t="shared" si="643"/>
        <v>0</v>
      </c>
    </row>
    <row r="19503" spans="11:17" x14ac:dyDescent="0.35">
      <c r="K19503" s="1">
        <v>2</v>
      </c>
      <c r="L19503" s="1">
        <v>150000</v>
      </c>
      <c r="M19503" s="27">
        <v>3.5</v>
      </c>
      <c r="N19503" s="1">
        <v>11</v>
      </c>
      <c r="O19503" s="1" t="s">
        <v>26</v>
      </c>
      <c r="P19503" s="1" t="str">
        <f t="shared" si="642"/>
        <v>113.51500002</v>
      </c>
      <c r="Q19503" s="28">
        <f t="shared" si="643"/>
        <v>0</v>
      </c>
    </row>
    <row r="19504" spans="11:17" x14ac:dyDescent="0.35">
      <c r="K19504" s="1">
        <v>3</v>
      </c>
      <c r="L19504" s="1">
        <v>150000</v>
      </c>
      <c r="M19504" s="27">
        <v>3.5</v>
      </c>
      <c r="N19504" s="1">
        <v>11</v>
      </c>
      <c r="O19504" s="1" t="s">
        <v>26</v>
      </c>
      <c r="P19504" s="1" t="str">
        <f t="shared" si="642"/>
        <v>113.51500003</v>
      </c>
      <c r="Q19504" s="28">
        <f t="shared" si="643"/>
        <v>0</v>
      </c>
    </row>
    <row r="19505" spans="11:17" x14ac:dyDescent="0.35">
      <c r="K19505" s="1">
        <v>4</v>
      </c>
      <c r="L19505" s="1">
        <v>150000</v>
      </c>
      <c r="M19505" s="27">
        <v>3.5</v>
      </c>
      <c r="N19505" s="1">
        <v>11</v>
      </c>
      <c r="O19505" s="1" t="s">
        <v>26</v>
      </c>
      <c r="P19505" s="1" t="str">
        <f t="shared" si="642"/>
        <v>113.51500004</v>
      </c>
      <c r="Q19505" s="28">
        <f t="shared" si="643"/>
        <v>0</v>
      </c>
    </row>
    <row r="19506" spans="11:17" x14ac:dyDescent="0.35">
      <c r="K19506" s="1">
        <v>5</v>
      </c>
      <c r="L19506" s="1">
        <v>150000</v>
      </c>
      <c r="M19506" s="27">
        <v>3.5</v>
      </c>
      <c r="N19506" s="1">
        <v>11</v>
      </c>
      <c r="O19506" s="1" t="s">
        <v>26</v>
      </c>
      <c r="P19506" s="1" t="str">
        <f t="shared" si="642"/>
        <v>113.51500005</v>
      </c>
      <c r="Q19506" s="28">
        <f t="shared" si="643"/>
        <v>0</v>
      </c>
    </row>
    <row r="19507" spans="11:17" x14ac:dyDescent="0.35">
      <c r="K19507" s="1">
        <v>6</v>
      </c>
      <c r="L19507" s="1">
        <v>150000</v>
      </c>
      <c r="M19507" s="27">
        <v>3.5</v>
      </c>
      <c r="N19507" s="1">
        <v>11</v>
      </c>
      <c r="O19507" s="1" t="s">
        <v>26</v>
      </c>
      <c r="P19507" s="1" t="str">
        <f t="shared" si="642"/>
        <v>113.51500006</v>
      </c>
      <c r="Q19507" s="28">
        <f t="shared" si="643"/>
        <v>0</v>
      </c>
    </row>
    <row r="19508" spans="11:17" x14ac:dyDescent="0.35">
      <c r="K19508" s="1">
        <v>7</v>
      </c>
      <c r="L19508" s="1">
        <v>150000</v>
      </c>
      <c r="M19508" s="27">
        <v>3.5</v>
      </c>
      <c r="N19508" s="1">
        <v>11</v>
      </c>
      <c r="O19508" s="1" t="s">
        <v>26</v>
      </c>
      <c r="P19508" s="1" t="str">
        <f t="shared" si="642"/>
        <v>113.51500007</v>
      </c>
      <c r="Q19508" s="28">
        <f t="shared" si="643"/>
        <v>0</v>
      </c>
    </row>
    <row r="19509" spans="11:17" x14ac:dyDescent="0.35">
      <c r="K19509" s="1">
        <v>8</v>
      </c>
      <c r="L19509" s="1">
        <v>150000</v>
      </c>
      <c r="M19509" s="27">
        <v>3.5</v>
      </c>
      <c r="N19509" s="1">
        <v>11</v>
      </c>
      <c r="O19509" s="1" t="s">
        <v>26</v>
      </c>
      <c r="P19509" s="1" t="str">
        <f t="shared" si="642"/>
        <v>113.51500008</v>
      </c>
      <c r="Q19509" s="28">
        <f t="shared" si="643"/>
        <v>0</v>
      </c>
    </row>
    <row r="19510" spans="11:17" x14ac:dyDescent="0.35">
      <c r="K19510" s="1">
        <v>9</v>
      </c>
      <c r="L19510" s="1">
        <v>150000</v>
      </c>
      <c r="M19510" s="27">
        <v>3.5</v>
      </c>
      <c r="N19510" s="1">
        <v>11</v>
      </c>
      <c r="O19510" s="1" t="s">
        <v>26</v>
      </c>
      <c r="P19510" s="1" t="str">
        <f t="shared" si="642"/>
        <v>113.51500009</v>
      </c>
      <c r="Q19510" s="28">
        <f t="shared" si="643"/>
        <v>0</v>
      </c>
    </row>
    <row r="19511" spans="11:17" x14ac:dyDescent="0.35">
      <c r="K19511" s="1">
        <v>10</v>
      </c>
      <c r="L19511" s="1">
        <v>150000</v>
      </c>
      <c r="M19511" s="27">
        <v>3.5</v>
      </c>
      <c r="N19511" s="1">
        <v>11</v>
      </c>
      <c r="O19511" s="1" t="s">
        <v>26</v>
      </c>
      <c r="P19511" s="1" t="str">
        <f t="shared" si="642"/>
        <v>113.515000010</v>
      </c>
      <c r="Q19511" s="28">
        <f t="shared" si="643"/>
        <v>0</v>
      </c>
    </row>
    <row r="19512" spans="11:17" x14ac:dyDescent="0.35">
      <c r="K19512" s="1">
        <v>11</v>
      </c>
      <c r="L19512" s="1">
        <v>150000</v>
      </c>
      <c r="M19512" s="27">
        <v>3.5</v>
      </c>
      <c r="N19512" s="1">
        <v>11</v>
      </c>
      <c r="O19512" s="1" t="s">
        <v>26</v>
      </c>
      <c r="P19512" s="1" t="str">
        <f t="shared" si="642"/>
        <v>113.515000011</v>
      </c>
      <c r="Q19512" s="28">
        <f t="shared" si="643"/>
        <v>0</v>
      </c>
    </row>
    <row r="19513" spans="11:17" x14ac:dyDescent="0.35">
      <c r="K19513" s="1">
        <v>12</v>
      </c>
      <c r="L19513" s="1">
        <v>150000</v>
      </c>
      <c r="M19513" s="27">
        <v>3.5</v>
      </c>
      <c r="N19513" s="1">
        <v>11</v>
      </c>
      <c r="O19513" s="1" t="s">
        <v>26</v>
      </c>
      <c r="P19513" s="1" t="str">
        <f t="shared" si="642"/>
        <v>113.515000012</v>
      </c>
      <c r="Q19513" s="28">
        <f t="shared" si="643"/>
        <v>0</v>
      </c>
    </row>
    <row r="19514" spans="11:17" x14ac:dyDescent="0.35">
      <c r="K19514" s="1">
        <v>13</v>
      </c>
      <c r="L19514" s="1">
        <v>150000</v>
      </c>
      <c r="M19514" s="27">
        <v>3.5</v>
      </c>
      <c r="N19514" s="1">
        <v>11</v>
      </c>
      <c r="O19514" s="1" t="s">
        <v>26</v>
      </c>
      <c r="P19514" s="1" t="str">
        <f t="shared" si="642"/>
        <v>113.515000013</v>
      </c>
      <c r="Q19514" s="28">
        <f t="shared" si="643"/>
        <v>0</v>
      </c>
    </row>
    <row r="19515" spans="11:17" x14ac:dyDescent="0.35">
      <c r="K19515" s="1">
        <v>14</v>
      </c>
      <c r="L19515" s="1">
        <v>150000</v>
      </c>
      <c r="M19515" s="27">
        <v>3.5</v>
      </c>
      <c r="N19515" s="1">
        <v>11</v>
      </c>
      <c r="O19515" s="1" t="s">
        <v>26</v>
      </c>
      <c r="P19515" s="1" t="str">
        <f t="shared" si="642"/>
        <v>113.515000014</v>
      </c>
      <c r="Q19515" s="28">
        <f t="shared" si="643"/>
        <v>0</v>
      </c>
    </row>
    <row r="19516" spans="11:17" x14ac:dyDescent="0.35">
      <c r="K19516" s="1">
        <v>15</v>
      </c>
      <c r="L19516" s="1">
        <v>150000</v>
      </c>
      <c r="M19516" s="27">
        <v>3.5</v>
      </c>
      <c r="N19516" s="1">
        <v>11</v>
      </c>
      <c r="O19516" s="1" t="s">
        <v>26</v>
      </c>
      <c r="P19516" s="1" t="str">
        <f t="shared" si="642"/>
        <v>113.515000015</v>
      </c>
      <c r="Q19516" s="28">
        <f t="shared" si="643"/>
        <v>0</v>
      </c>
    </row>
    <row r="19517" spans="11:17" x14ac:dyDescent="0.35">
      <c r="K19517" s="1">
        <v>16</v>
      </c>
      <c r="L19517" s="1">
        <v>150000</v>
      </c>
      <c r="M19517" s="27">
        <v>3.5</v>
      </c>
      <c r="N19517" s="1">
        <v>11</v>
      </c>
      <c r="O19517" s="1" t="s">
        <v>26</v>
      </c>
      <c r="P19517" s="1" t="str">
        <f t="shared" si="642"/>
        <v>113.515000016</v>
      </c>
      <c r="Q19517" s="28">
        <f t="shared" si="643"/>
        <v>0</v>
      </c>
    </row>
    <row r="19518" spans="11:17" x14ac:dyDescent="0.35">
      <c r="K19518" s="1">
        <v>17</v>
      </c>
      <c r="L19518" s="1">
        <v>150000</v>
      </c>
      <c r="M19518" s="27">
        <v>3.5</v>
      </c>
      <c r="N19518" s="1">
        <v>11</v>
      </c>
      <c r="O19518" s="1" t="s">
        <v>26</v>
      </c>
      <c r="P19518" s="1" t="str">
        <f t="shared" si="642"/>
        <v>113.515000017</v>
      </c>
      <c r="Q19518" s="28">
        <f t="shared" si="643"/>
        <v>0</v>
      </c>
    </row>
    <row r="19519" spans="11:17" x14ac:dyDescent="0.35">
      <c r="K19519" s="1">
        <v>18</v>
      </c>
      <c r="L19519" s="1">
        <v>150000</v>
      </c>
      <c r="M19519" s="27">
        <v>3.5</v>
      </c>
      <c r="N19519" s="1">
        <v>11</v>
      </c>
      <c r="O19519" s="1" t="s">
        <v>26</v>
      </c>
      <c r="P19519" s="1" t="str">
        <f t="shared" si="642"/>
        <v>113.515000018</v>
      </c>
      <c r="Q19519" s="28">
        <f t="shared" si="643"/>
        <v>0</v>
      </c>
    </row>
    <row r="19520" spans="11:17" x14ac:dyDescent="0.35">
      <c r="K19520" s="1">
        <v>19</v>
      </c>
      <c r="L19520" s="1">
        <v>150000</v>
      </c>
      <c r="M19520" s="27">
        <v>3.5</v>
      </c>
      <c r="N19520" s="1">
        <v>11</v>
      </c>
      <c r="O19520" s="1" t="s">
        <v>26</v>
      </c>
      <c r="P19520" s="1" t="str">
        <f t="shared" si="642"/>
        <v>113.515000019</v>
      </c>
      <c r="Q19520" s="28">
        <f t="shared" si="643"/>
        <v>0</v>
      </c>
    </row>
    <row r="19521" spans="11:17" x14ac:dyDescent="0.35">
      <c r="K19521" s="1">
        <v>20</v>
      </c>
      <c r="L19521" s="1">
        <v>150000</v>
      </c>
      <c r="M19521" s="27">
        <v>3.5</v>
      </c>
      <c r="N19521" s="1">
        <v>11</v>
      </c>
      <c r="O19521" s="1" t="s">
        <v>26</v>
      </c>
      <c r="P19521" s="1" t="str">
        <f t="shared" si="642"/>
        <v>113.515000020</v>
      </c>
      <c r="Q19521" s="28">
        <f t="shared" si="643"/>
        <v>0</v>
      </c>
    </row>
    <row r="19522" spans="11:17" x14ac:dyDescent="0.35">
      <c r="K19522" s="1">
        <v>21</v>
      </c>
      <c r="L19522" s="1">
        <v>150000</v>
      </c>
      <c r="M19522" s="27">
        <v>3.5</v>
      </c>
      <c r="N19522" s="1">
        <v>11</v>
      </c>
      <c r="O19522" s="1" t="s">
        <v>26</v>
      </c>
      <c r="P19522" s="1" t="str">
        <f t="shared" si="642"/>
        <v>113.515000021</v>
      </c>
      <c r="Q19522" s="28">
        <f t="shared" si="643"/>
        <v>0</v>
      </c>
    </row>
    <row r="19523" spans="11:17" x14ac:dyDescent="0.35">
      <c r="K19523" s="1">
        <v>22</v>
      </c>
      <c r="L19523" s="1">
        <v>150000</v>
      </c>
      <c r="M19523" s="27">
        <v>3.5</v>
      </c>
      <c r="N19523" s="1">
        <v>11</v>
      </c>
      <c r="O19523" s="1" t="s">
        <v>26</v>
      </c>
      <c r="P19523" s="1" t="str">
        <f t="shared" ref="P19523:P19586" si="644">N19523&amp;M19523&amp;L19523&amp;K19523</f>
        <v>113.515000022</v>
      </c>
      <c r="Q19523" s="28">
        <f t="shared" ref="Q19523:Q19586" si="645">VLOOKUP(O19523&amp;L19523&amp;M19523&amp;N19523,$W$2:$X$1051,2,FALSE)</f>
        <v>0</v>
      </c>
    </row>
    <row r="19524" spans="11:17" x14ac:dyDescent="0.35">
      <c r="K19524" s="1">
        <v>23</v>
      </c>
      <c r="L19524" s="1">
        <v>150000</v>
      </c>
      <c r="M19524" s="27">
        <v>3.5</v>
      </c>
      <c r="N19524" s="1">
        <v>11</v>
      </c>
      <c r="O19524" s="1" t="s">
        <v>26</v>
      </c>
      <c r="P19524" s="1" t="str">
        <f t="shared" si="644"/>
        <v>113.515000023</v>
      </c>
      <c r="Q19524" s="28">
        <f t="shared" si="645"/>
        <v>0</v>
      </c>
    </row>
    <row r="19525" spans="11:17" x14ac:dyDescent="0.35">
      <c r="K19525" s="1">
        <v>24</v>
      </c>
      <c r="L19525" s="1">
        <v>150000</v>
      </c>
      <c r="M19525" s="27">
        <v>3.5</v>
      </c>
      <c r="N19525" s="1">
        <v>11</v>
      </c>
      <c r="O19525" s="1" t="s">
        <v>26</v>
      </c>
      <c r="P19525" s="1" t="str">
        <f t="shared" si="644"/>
        <v>113.515000024</v>
      </c>
      <c r="Q19525" s="28">
        <f t="shared" si="645"/>
        <v>0</v>
      </c>
    </row>
    <row r="19526" spans="11:17" x14ac:dyDescent="0.35">
      <c r="K19526" s="1">
        <v>25</v>
      </c>
      <c r="L19526" s="1">
        <v>150000</v>
      </c>
      <c r="M19526" s="27">
        <v>3.5</v>
      </c>
      <c r="N19526" s="1">
        <v>11</v>
      </c>
      <c r="O19526" s="1" t="s">
        <v>26</v>
      </c>
      <c r="P19526" s="1" t="str">
        <f t="shared" si="644"/>
        <v>113.515000025</v>
      </c>
      <c r="Q19526" s="28">
        <f t="shared" si="645"/>
        <v>0</v>
      </c>
    </row>
    <row r="19527" spans="11:17" x14ac:dyDescent="0.35">
      <c r="K19527" s="1">
        <v>26</v>
      </c>
      <c r="L19527" s="1">
        <v>150000</v>
      </c>
      <c r="M19527" s="27">
        <v>3.5</v>
      </c>
      <c r="N19527" s="1">
        <v>11</v>
      </c>
      <c r="O19527" s="1" t="s">
        <v>17</v>
      </c>
      <c r="P19527" s="1" t="str">
        <f t="shared" si="644"/>
        <v>113.515000026</v>
      </c>
      <c r="Q19527" s="28">
        <f t="shared" si="645"/>
        <v>0</v>
      </c>
    </row>
    <row r="19528" spans="11:17" x14ac:dyDescent="0.35">
      <c r="K19528" s="1">
        <v>27</v>
      </c>
      <c r="L19528" s="1">
        <v>150000</v>
      </c>
      <c r="M19528" s="27">
        <v>3.5</v>
      </c>
      <c r="N19528" s="1">
        <v>11</v>
      </c>
      <c r="O19528" s="1" t="s">
        <v>17</v>
      </c>
      <c r="P19528" s="1" t="str">
        <f t="shared" si="644"/>
        <v>113.515000027</v>
      </c>
      <c r="Q19528" s="28">
        <f t="shared" si="645"/>
        <v>0</v>
      </c>
    </row>
    <row r="19529" spans="11:17" x14ac:dyDescent="0.35">
      <c r="K19529" s="1">
        <v>28</v>
      </c>
      <c r="L19529" s="1">
        <v>150000</v>
      </c>
      <c r="M19529" s="27">
        <v>3.5</v>
      </c>
      <c r="N19529" s="1">
        <v>11</v>
      </c>
      <c r="O19529" s="1" t="s">
        <v>17</v>
      </c>
      <c r="P19529" s="1" t="str">
        <f t="shared" si="644"/>
        <v>113.515000028</v>
      </c>
      <c r="Q19529" s="28">
        <f t="shared" si="645"/>
        <v>0</v>
      </c>
    </row>
    <row r="19530" spans="11:17" x14ac:dyDescent="0.35">
      <c r="K19530" s="1">
        <v>29</v>
      </c>
      <c r="L19530" s="1">
        <v>150000</v>
      </c>
      <c r="M19530" s="27">
        <v>3.5</v>
      </c>
      <c r="N19530" s="1">
        <v>11</v>
      </c>
      <c r="O19530" s="1" t="s">
        <v>17</v>
      </c>
      <c r="P19530" s="1" t="str">
        <f t="shared" si="644"/>
        <v>113.515000029</v>
      </c>
      <c r="Q19530" s="28">
        <f t="shared" si="645"/>
        <v>0</v>
      </c>
    </row>
    <row r="19531" spans="11:17" x14ac:dyDescent="0.35">
      <c r="K19531" s="1">
        <v>30</v>
      </c>
      <c r="L19531" s="1">
        <v>150000</v>
      </c>
      <c r="M19531" s="27">
        <v>3.5</v>
      </c>
      <c r="N19531" s="1">
        <v>11</v>
      </c>
      <c r="O19531" s="1" t="s">
        <v>17</v>
      </c>
      <c r="P19531" s="1" t="str">
        <f t="shared" si="644"/>
        <v>113.515000030</v>
      </c>
      <c r="Q19531" s="28">
        <f t="shared" si="645"/>
        <v>0</v>
      </c>
    </row>
    <row r="19532" spans="11:17" x14ac:dyDescent="0.35">
      <c r="K19532" s="1">
        <v>31</v>
      </c>
      <c r="L19532" s="1">
        <v>150000</v>
      </c>
      <c r="M19532" s="27">
        <v>3.5</v>
      </c>
      <c r="N19532" s="1">
        <v>11</v>
      </c>
      <c r="O19532" s="1" t="s">
        <v>17</v>
      </c>
      <c r="P19532" s="1" t="str">
        <f t="shared" si="644"/>
        <v>113.515000031</v>
      </c>
      <c r="Q19532" s="28">
        <f t="shared" si="645"/>
        <v>0</v>
      </c>
    </row>
    <row r="19533" spans="11:17" x14ac:dyDescent="0.35">
      <c r="K19533" s="1">
        <v>32</v>
      </c>
      <c r="L19533" s="1">
        <v>150000</v>
      </c>
      <c r="M19533" s="27">
        <v>3.5</v>
      </c>
      <c r="N19533" s="1">
        <v>11</v>
      </c>
      <c r="O19533" s="1" t="s">
        <v>17</v>
      </c>
      <c r="P19533" s="1" t="str">
        <f t="shared" si="644"/>
        <v>113.515000032</v>
      </c>
      <c r="Q19533" s="28">
        <f t="shared" si="645"/>
        <v>0</v>
      </c>
    </row>
    <row r="19534" spans="11:17" x14ac:dyDescent="0.35">
      <c r="K19534" s="1">
        <v>33</v>
      </c>
      <c r="L19534" s="1">
        <v>150000</v>
      </c>
      <c r="M19534" s="27">
        <v>3.5</v>
      </c>
      <c r="N19534" s="1">
        <v>11</v>
      </c>
      <c r="O19534" s="1" t="s">
        <v>17</v>
      </c>
      <c r="P19534" s="1" t="str">
        <f t="shared" si="644"/>
        <v>113.515000033</v>
      </c>
      <c r="Q19534" s="28">
        <f t="shared" si="645"/>
        <v>0</v>
      </c>
    </row>
    <row r="19535" spans="11:17" x14ac:dyDescent="0.35">
      <c r="K19535" s="1">
        <v>34</v>
      </c>
      <c r="L19535" s="1">
        <v>150000</v>
      </c>
      <c r="M19535" s="27">
        <v>3.5</v>
      </c>
      <c r="N19535" s="1">
        <v>11</v>
      </c>
      <c r="O19535" s="1" t="s">
        <v>17</v>
      </c>
      <c r="P19535" s="1" t="str">
        <f t="shared" si="644"/>
        <v>113.515000034</v>
      </c>
      <c r="Q19535" s="28">
        <f t="shared" si="645"/>
        <v>0</v>
      </c>
    </row>
    <row r="19536" spans="11:17" x14ac:dyDescent="0.35">
      <c r="K19536" s="1">
        <v>35</v>
      </c>
      <c r="L19536" s="1">
        <v>150000</v>
      </c>
      <c r="M19536" s="27">
        <v>3.5</v>
      </c>
      <c r="N19536" s="1">
        <v>11</v>
      </c>
      <c r="O19536" s="1" t="s">
        <v>17</v>
      </c>
      <c r="P19536" s="1" t="str">
        <f t="shared" si="644"/>
        <v>113.515000035</v>
      </c>
      <c r="Q19536" s="28">
        <f t="shared" si="645"/>
        <v>0</v>
      </c>
    </row>
    <row r="19537" spans="11:17" x14ac:dyDescent="0.35">
      <c r="K19537" s="1">
        <v>36</v>
      </c>
      <c r="L19537" s="1">
        <v>150000</v>
      </c>
      <c r="M19537" s="27">
        <v>3.5</v>
      </c>
      <c r="N19537" s="1">
        <v>11</v>
      </c>
      <c r="O19537" s="1" t="s">
        <v>18</v>
      </c>
      <c r="P19537" s="1" t="str">
        <f t="shared" si="644"/>
        <v>113.515000036</v>
      </c>
      <c r="Q19537" s="28">
        <f t="shared" si="645"/>
        <v>0</v>
      </c>
    </row>
    <row r="19538" spans="11:17" x14ac:dyDescent="0.35">
      <c r="K19538" s="1">
        <v>37</v>
      </c>
      <c r="L19538" s="1">
        <v>150000</v>
      </c>
      <c r="M19538" s="27">
        <v>3.5</v>
      </c>
      <c r="N19538" s="1">
        <v>11</v>
      </c>
      <c r="O19538" s="1" t="s">
        <v>18</v>
      </c>
      <c r="P19538" s="1" t="str">
        <f t="shared" si="644"/>
        <v>113.515000037</v>
      </c>
      <c r="Q19538" s="28">
        <f t="shared" si="645"/>
        <v>0</v>
      </c>
    </row>
    <row r="19539" spans="11:17" x14ac:dyDescent="0.35">
      <c r="K19539" s="1">
        <v>38</v>
      </c>
      <c r="L19539" s="1">
        <v>150000</v>
      </c>
      <c r="M19539" s="27">
        <v>3.5</v>
      </c>
      <c r="N19539" s="1">
        <v>11</v>
      </c>
      <c r="O19539" s="1" t="s">
        <v>18</v>
      </c>
      <c r="P19539" s="1" t="str">
        <f t="shared" si="644"/>
        <v>113.515000038</v>
      </c>
      <c r="Q19539" s="28">
        <f t="shared" si="645"/>
        <v>0</v>
      </c>
    </row>
    <row r="19540" spans="11:17" x14ac:dyDescent="0.35">
      <c r="K19540" s="1">
        <v>39</v>
      </c>
      <c r="L19540" s="1">
        <v>150000</v>
      </c>
      <c r="M19540" s="27">
        <v>3.5</v>
      </c>
      <c r="N19540" s="1">
        <v>11</v>
      </c>
      <c r="O19540" s="1" t="s">
        <v>18</v>
      </c>
      <c r="P19540" s="1" t="str">
        <f t="shared" si="644"/>
        <v>113.515000039</v>
      </c>
      <c r="Q19540" s="28">
        <f t="shared" si="645"/>
        <v>0</v>
      </c>
    </row>
    <row r="19541" spans="11:17" x14ac:dyDescent="0.35">
      <c r="K19541" s="1">
        <v>40</v>
      </c>
      <c r="L19541" s="1">
        <v>150000</v>
      </c>
      <c r="M19541" s="27">
        <v>3.5</v>
      </c>
      <c r="N19541" s="1">
        <v>11</v>
      </c>
      <c r="O19541" s="1" t="s">
        <v>18</v>
      </c>
      <c r="P19541" s="1" t="str">
        <f t="shared" si="644"/>
        <v>113.515000040</v>
      </c>
      <c r="Q19541" s="28">
        <f t="shared" si="645"/>
        <v>0</v>
      </c>
    </row>
    <row r="19542" spans="11:17" x14ac:dyDescent="0.35">
      <c r="K19542" s="1">
        <v>41</v>
      </c>
      <c r="L19542" s="1">
        <v>150000</v>
      </c>
      <c r="M19542" s="27">
        <v>3.5</v>
      </c>
      <c r="N19542" s="1">
        <v>11</v>
      </c>
      <c r="O19542" s="1" t="s">
        <v>18</v>
      </c>
      <c r="P19542" s="1" t="str">
        <f t="shared" si="644"/>
        <v>113.515000041</v>
      </c>
      <c r="Q19542" s="28">
        <f t="shared" si="645"/>
        <v>0</v>
      </c>
    </row>
    <row r="19543" spans="11:17" x14ac:dyDescent="0.35">
      <c r="K19543" s="1">
        <v>42</v>
      </c>
      <c r="L19543" s="1">
        <v>150000</v>
      </c>
      <c r="M19543" s="27">
        <v>3.5</v>
      </c>
      <c r="N19543" s="1">
        <v>11</v>
      </c>
      <c r="O19543" s="1" t="s">
        <v>18</v>
      </c>
      <c r="P19543" s="1" t="str">
        <f t="shared" si="644"/>
        <v>113.515000042</v>
      </c>
      <c r="Q19543" s="28">
        <f t="shared" si="645"/>
        <v>0</v>
      </c>
    </row>
    <row r="19544" spans="11:17" x14ac:dyDescent="0.35">
      <c r="K19544" s="1">
        <v>43</v>
      </c>
      <c r="L19544" s="1">
        <v>150000</v>
      </c>
      <c r="M19544" s="27">
        <v>3.5</v>
      </c>
      <c r="N19544" s="1">
        <v>11</v>
      </c>
      <c r="O19544" s="1" t="s">
        <v>18</v>
      </c>
      <c r="P19544" s="1" t="str">
        <f t="shared" si="644"/>
        <v>113.515000043</v>
      </c>
      <c r="Q19544" s="28">
        <f t="shared" si="645"/>
        <v>0</v>
      </c>
    </row>
    <row r="19545" spans="11:17" x14ac:dyDescent="0.35">
      <c r="K19545" s="1">
        <v>44</v>
      </c>
      <c r="L19545" s="1">
        <v>150000</v>
      </c>
      <c r="M19545" s="27">
        <v>3.5</v>
      </c>
      <c r="N19545" s="1">
        <v>11</v>
      </c>
      <c r="O19545" s="1" t="s">
        <v>18</v>
      </c>
      <c r="P19545" s="1" t="str">
        <f t="shared" si="644"/>
        <v>113.515000044</v>
      </c>
      <c r="Q19545" s="28">
        <f t="shared" si="645"/>
        <v>0</v>
      </c>
    </row>
    <row r="19546" spans="11:17" x14ac:dyDescent="0.35">
      <c r="K19546" s="1">
        <v>45</v>
      </c>
      <c r="L19546" s="1">
        <v>150000</v>
      </c>
      <c r="M19546" s="27">
        <v>3.5</v>
      </c>
      <c r="N19546" s="1">
        <v>11</v>
      </c>
      <c r="O19546" s="1" t="s">
        <v>18</v>
      </c>
      <c r="P19546" s="1" t="str">
        <f t="shared" si="644"/>
        <v>113.515000045</v>
      </c>
      <c r="Q19546" s="28">
        <f t="shared" si="645"/>
        <v>0</v>
      </c>
    </row>
    <row r="19547" spans="11:17" x14ac:dyDescent="0.35">
      <c r="K19547" s="1">
        <v>46</v>
      </c>
      <c r="L19547" s="1">
        <v>150000</v>
      </c>
      <c r="M19547" s="27">
        <v>3.5</v>
      </c>
      <c r="N19547" s="1">
        <v>11</v>
      </c>
      <c r="O19547" s="1" t="s">
        <v>33</v>
      </c>
      <c r="P19547" s="1" t="str">
        <f t="shared" si="644"/>
        <v>113.515000046</v>
      </c>
      <c r="Q19547" s="28">
        <f t="shared" si="645"/>
        <v>0</v>
      </c>
    </row>
    <row r="19548" spans="11:17" x14ac:dyDescent="0.35">
      <c r="K19548" s="1">
        <v>47</v>
      </c>
      <c r="L19548" s="1">
        <v>150000</v>
      </c>
      <c r="M19548" s="27">
        <v>3.5</v>
      </c>
      <c r="N19548" s="1">
        <v>11</v>
      </c>
      <c r="O19548" s="1" t="s">
        <v>33</v>
      </c>
      <c r="P19548" s="1" t="str">
        <f t="shared" si="644"/>
        <v>113.515000047</v>
      </c>
      <c r="Q19548" s="28">
        <f t="shared" si="645"/>
        <v>0</v>
      </c>
    </row>
    <row r="19549" spans="11:17" x14ac:dyDescent="0.35">
      <c r="K19549" s="1">
        <v>48</v>
      </c>
      <c r="L19549" s="1">
        <v>150000</v>
      </c>
      <c r="M19549" s="27">
        <v>3.5</v>
      </c>
      <c r="N19549" s="1">
        <v>11</v>
      </c>
      <c r="O19549" s="1" t="s">
        <v>33</v>
      </c>
      <c r="P19549" s="1" t="str">
        <f t="shared" si="644"/>
        <v>113.515000048</v>
      </c>
      <c r="Q19549" s="28">
        <f t="shared" si="645"/>
        <v>0</v>
      </c>
    </row>
    <row r="19550" spans="11:17" x14ac:dyDescent="0.35">
      <c r="K19550" s="1">
        <v>49</v>
      </c>
      <c r="L19550" s="1">
        <v>150000</v>
      </c>
      <c r="M19550" s="27">
        <v>3.5</v>
      </c>
      <c r="N19550" s="1">
        <v>11</v>
      </c>
      <c r="O19550" s="1" t="s">
        <v>33</v>
      </c>
      <c r="P19550" s="1" t="str">
        <f t="shared" si="644"/>
        <v>113.515000049</v>
      </c>
      <c r="Q19550" s="28">
        <f t="shared" si="645"/>
        <v>0</v>
      </c>
    </row>
    <row r="19551" spans="11:17" x14ac:dyDescent="0.35">
      <c r="K19551" s="1">
        <v>50</v>
      </c>
      <c r="L19551" s="1">
        <v>150000</v>
      </c>
      <c r="M19551" s="27">
        <v>3.5</v>
      </c>
      <c r="N19551" s="1">
        <v>11</v>
      </c>
      <c r="O19551" s="1" t="s">
        <v>33</v>
      </c>
      <c r="P19551" s="1" t="str">
        <f t="shared" si="644"/>
        <v>113.515000050</v>
      </c>
      <c r="Q19551" s="28">
        <f t="shared" si="645"/>
        <v>0</v>
      </c>
    </row>
    <row r="19552" spans="11:17" x14ac:dyDescent="0.35">
      <c r="K19552" s="1">
        <v>51</v>
      </c>
      <c r="L19552" s="1">
        <v>150000</v>
      </c>
      <c r="M19552" s="27">
        <v>3.5</v>
      </c>
      <c r="N19552" s="1">
        <v>11</v>
      </c>
      <c r="O19552" s="1" t="s">
        <v>33</v>
      </c>
      <c r="P19552" s="1" t="str">
        <f t="shared" si="644"/>
        <v>113.515000051</v>
      </c>
      <c r="Q19552" s="28">
        <f t="shared" si="645"/>
        <v>0</v>
      </c>
    </row>
    <row r="19553" spans="11:17" x14ac:dyDescent="0.35">
      <c r="K19553" s="1">
        <v>52</v>
      </c>
      <c r="L19553" s="1">
        <v>150000</v>
      </c>
      <c r="M19553" s="27">
        <v>3.5</v>
      </c>
      <c r="N19553" s="1">
        <v>11</v>
      </c>
      <c r="O19553" s="1" t="s">
        <v>33</v>
      </c>
      <c r="P19553" s="1" t="str">
        <f t="shared" si="644"/>
        <v>113.515000052</v>
      </c>
      <c r="Q19553" s="28">
        <f t="shared" si="645"/>
        <v>0</v>
      </c>
    </row>
    <row r="19554" spans="11:17" x14ac:dyDescent="0.35">
      <c r="K19554" s="1">
        <v>53</v>
      </c>
      <c r="L19554" s="1">
        <v>150000</v>
      </c>
      <c r="M19554" s="27">
        <v>3.5</v>
      </c>
      <c r="N19554" s="1">
        <v>11</v>
      </c>
      <c r="O19554" s="1" t="s">
        <v>33</v>
      </c>
      <c r="P19554" s="1" t="str">
        <f t="shared" si="644"/>
        <v>113.515000053</v>
      </c>
      <c r="Q19554" s="28">
        <f t="shared" si="645"/>
        <v>0</v>
      </c>
    </row>
    <row r="19555" spans="11:17" x14ac:dyDescent="0.35">
      <c r="K19555" s="1">
        <v>54</v>
      </c>
      <c r="L19555" s="1">
        <v>150000</v>
      </c>
      <c r="M19555" s="27">
        <v>3.5</v>
      </c>
      <c r="N19555" s="1">
        <v>11</v>
      </c>
      <c r="O19555" s="1" t="s">
        <v>33</v>
      </c>
      <c r="P19555" s="1" t="str">
        <f t="shared" si="644"/>
        <v>113.515000054</v>
      </c>
      <c r="Q19555" s="28">
        <f t="shared" si="645"/>
        <v>0</v>
      </c>
    </row>
    <row r="19556" spans="11:17" x14ac:dyDescent="0.35">
      <c r="K19556" s="1">
        <v>55</v>
      </c>
      <c r="L19556" s="1">
        <v>150000</v>
      </c>
      <c r="M19556" s="27">
        <v>3.5</v>
      </c>
      <c r="N19556" s="1">
        <v>11</v>
      </c>
      <c r="O19556" s="1" t="s">
        <v>33</v>
      </c>
      <c r="P19556" s="1" t="str">
        <f t="shared" si="644"/>
        <v>113.515000055</v>
      </c>
      <c r="Q19556" s="28">
        <f t="shared" si="645"/>
        <v>0</v>
      </c>
    </row>
    <row r="19557" spans="11:17" x14ac:dyDescent="0.35">
      <c r="K19557" s="1">
        <v>56</v>
      </c>
      <c r="L19557" s="1">
        <v>150000</v>
      </c>
      <c r="M19557" s="27">
        <v>3.5</v>
      </c>
      <c r="N19557" s="1">
        <v>11</v>
      </c>
      <c r="O19557" s="1" t="s">
        <v>27</v>
      </c>
      <c r="P19557" s="1" t="str">
        <f t="shared" si="644"/>
        <v>113.515000056</v>
      </c>
      <c r="Q19557" s="28">
        <f t="shared" si="645"/>
        <v>0</v>
      </c>
    </row>
    <row r="19558" spans="11:17" x14ac:dyDescent="0.35">
      <c r="K19558" s="1">
        <v>57</v>
      </c>
      <c r="L19558" s="1">
        <v>150000</v>
      </c>
      <c r="M19558" s="27">
        <v>3.5</v>
      </c>
      <c r="N19558" s="1">
        <v>11</v>
      </c>
      <c r="O19558" s="1" t="s">
        <v>27</v>
      </c>
      <c r="P19558" s="1" t="str">
        <f t="shared" si="644"/>
        <v>113.515000057</v>
      </c>
      <c r="Q19558" s="28">
        <f t="shared" si="645"/>
        <v>0</v>
      </c>
    </row>
    <row r="19559" spans="11:17" x14ac:dyDescent="0.35">
      <c r="K19559" s="1">
        <v>58</v>
      </c>
      <c r="L19559" s="1">
        <v>150000</v>
      </c>
      <c r="M19559" s="27">
        <v>3.5</v>
      </c>
      <c r="N19559" s="1">
        <v>11</v>
      </c>
      <c r="O19559" s="1" t="s">
        <v>27</v>
      </c>
      <c r="P19559" s="1" t="str">
        <f t="shared" si="644"/>
        <v>113.515000058</v>
      </c>
      <c r="Q19559" s="28">
        <f t="shared" si="645"/>
        <v>0</v>
      </c>
    </row>
    <row r="19560" spans="11:17" x14ac:dyDescent="0.35">
      <c r="K19560" s="1">
        <v>59</v>
      </c>
      <c r="L19560" s="1">
        <v>150000</v>
      </c>
      <c r="M19560" s="27">
        <v>3.5</v>
      </c>
      <c r="N19560" s="1">
        <v>11</v>
      </c>
      <c r="O19560" s="1" t="s">
        <v>27</v>
      </c>
      <c r="P19560" s="1" t="str">
        <f t="shared" si="644"/>
        <v>113.515000059</v>
      </c>
      <c r="Q19560" s="28">
        <f t="shared" si="645"/>
        <v>0</v>
      </c>
    </row>
    <row r="19561" spans="11:17" x14ac:dyDescent="0.35">
      <c r="K19561" s="1">
        <v>60</v>
      </c>
      <c r="L19561" s="1">
        <v>150000</v>
      </c>
      <c r="M19561" s="27">
        <v>3.5</v>
      </c>
      <c r="N19561" s="1">
        <v>11</v>
      </c>
      <c r="O19561" s="1" t="s">
        <v>27</v>
      </c>
      <c r="P19561" s="1" t="str">
        <f t="shared" si="644"/>
        <v>113.515000060</v>
      </c>
      <c r="Q19561" s="28">
        <f t="shared" si="645"/>
        <v>0</v>
      </c>
    </row>
    <row r="19562" spans="11:17" x14ac:dyDescent="0.35">
      <c r="K19562" s="1">
        <v>61</v>
      </c>
      <c r="L19562" s="1">
        <v>150000</v>
      </c>
      <c r="M19562" s="27">
        <v>3.5</v>
      </c>
      <c r="N19562" s="1">
        <v>11</v>
      </c>
      <c r="O19562" s="1" t="s">
        <v>27</v>
      </c>
      <c r="P19562" s="1" t="str">
        <f t="shared" si="644"/>
        <v>113.515000061</v>
      </c>
      <c r="Q19562" s="28">
        <f t="shared" si="645"/>
        <v>0</v>
      </c>
    </row>
    <row r="19563" spans="11:17" x14ac:dyDescent="0.35">
      <c r="K19563" s="1">
        <v>62</v>
      </c>
      <c r="L19563" s="1">
        <v>150000</v>
      </c>
      <c r="M19563" s="27">
        <v>3.5</v>
      </c>
      <c r="N19563" s="1">
        <v>11</v>
      </c>
      <c r="O19563" s="1" t="s">
        <v>27</v>
      </c>
      <c r="P19563" s="1" t="str">
        <f t="shared" si="644"/>
        <v>113.515000062</v>
      </c>
      <c r="Q19563" s="28">
        <f t="shared" si="645"/>
        <v>0</v>
      </c>
    </row>
    <row r="19564" spans="11:17" x14ac:dyDescent="0.35">
      <c r="K19564" s="1">
        <v>63</v>
      </c>
      <c r="L19564" s="1">
        <v>150000</v>
      </c>
      <c r="M19564" s="27">
        <v>3.5</v>
      </c>
      <c r="N19564" s="1">
        <v>11</v>
      </c>
      <c r="O19564" s="1" t="s">
        <v>27</v>
      </c>
      <c r="P19564" s="1" t="str">
        <f t="shared" si="644"/>
        <v>113.515000063</v>
      </c>
      <c r="Q19564" s="28">
        <f t="shared" si="645"/>
        <v>0</v>
      </c>
    </row>
    <row r="19565" spans="11:17" x14ac:dyDescent="0.35">
      <c r="K19565" s="1">
        <v>64</v>
      </c>
      <c r="L19565" s="1">
        <v>150000</v>
      </c>
      <c r="M19565" s="27">
        <v>3.5</v>
      </c>
      <c r="N19565" s="1">
        <v>11</v>
      </c>
      <c r="O19565" s="1" t="s">
        <v>27</v>
      </c>
      <c r="P19565" s="1" t="str">
        <f t="shared" si="644"/>
        <v>113.515000064</v>
      </c>
      <c r="Q19565" s="28">
        <f t="shared" si="645"/>
        <v>0</v>
      </c>
    </row>
    <row r="19566" spans="11:17" x14ac:dyDescent="0.35">
      <c r="K19566" s="1">
        <v>65</v>
      </c>
      <c r="L19566" s="1">
        <v>150000</v>
      </c>
      <c r="M19566" s="27">
        <v>3.5</v>
      </c>
      <c r="N19566" s="1">
        <v>11</v>
      </c>
      <c r="O19566" s="1" t="s">
        <v>27</v>
      </c>
      <c r="P19566" s="1" t="str">
        <f t="shared" si="644"/>
        <v>113.515000065</v>
      </c>
      <c r="Q19566" s="28">
        <f t="shared" si="645"/>
        <v>0</v>
      </c>
    </row>
    <row r="19567" spans="11:17" x14ac:dyDescent="0.35">
      <c r="K19567" s="1">
        <v>66</v>
      </c>
      <c r="L19567" s="1">
        <v>150000</v>
      </c>
      <c r="M19567" s="27">
        <v>3.5</v>
      </c>
      <c r="N19567" s="1">
        <v>11</v>
      </c>
      <c r="O19567" s="1" t="s">
        <v>27</v>
      </c>
      <c r="P19567" s="1" t="str">
        <f t="shared" si="644"/>
        <v>113.515000066</v>
      </c>
      <c r="Q19567" s="28">
        <f t="shared" si="645"/>
        <v>0</v>
      </c>
    </row>
    <row r="19568" spans="11:17" x14ac:dyDescent="0.35">
      <c r="K19568" s="1">
        <v>67</v>
      </c>
      <c r="L19568" s="1">
        <v>150000</v>
      </c>
      <c r="M19568" s="27">
        <v>3.5</v>
      </c>
      <c r="N19568" s="1">
        <v>11</v>
      </c>
      <c r="O19568" s="1" t="s">
        <v>27</v>
      </c>
      <c r="P19568" s="1" t="str">
        <f t="shared" si="644"/>
        <v>113.515000067</v>
      </c>
      <c r="Q19568" s="28">
        <f t="shared" si="645"/>
        <v>0</v>
      </c>
    </row>
    <row r="19569" spans="11:17" x14ac:dyDescent="0.35">
      <c r="K19569" s="1">
        <v>68</v>
      </c>
      <c r="L19569" s="1">
        <v>150000</v>
      </c>
      <c r="M19569" s="27">
        <v>3.5</v>
      </c>
      <c r="N19569" s="1">
        <v>11</v>
      </c>
      <c r="O19569" s="1" t="s">
        <v>27</v>
      </c>
      <c r="P19569" s="1" t="str">
        <f t="shared" si="644"/>
        <v>113.515000068</v>
      </c>
      <c r="Q19569" s="28">
        <f t="shared" si="645"/>
        <v>0</v>
      </c>
    </row>
    <row r="19570" spans="11:17" x14ac:dyDescent="0.35">
      <c r="K19570" s="1">
        <v>69</v>
      </c>
      <c r="L19570" s="1">
        <v>150000</v>
      </c>
      <c r="M19570" s="27">
        <v>3.5</v>
      </c>
      <c r="N19570" s="1">
        <v>11</v>
      </c>
      <c r="O19570" s="1" t="s">
        <v>27</v>
      </c>
      <c r="P19570" s="1" t="str">
        <f t="shared" si="644"/>
        <v>113.515000069</v>
      </c>
      <c r="Q19570" s="28">
        <f t="shared" si="645"/>
        <v>0</v>
      </c>
    </row>
    <row r="19571" spans="11:17" x14ac:dyDescent="0.35">
      <c r="K19571" s="1">
        <v>70</v>
      </c>
      <c r="L19571" s="1">
        <v>150000</v>
      </c>
      <c r="M19571" s="27">
        <v>3.5</v>
      </c>
      <c r="N19571" s="1">
        <v>11</v>
      </c>
      <c r="O19571" s="1" t="s">
        <v>27</v>
      </c>
      <c r="P19571" s="1" t="str">
        <f t="shared" si="644"/>
        <v>113.515000070</v>
      </c>
      <c r="Q19571" s="28">
        <f t="shared" si="645"/>
        <v>0</v>
      </c>
    </row>
    <row r="19572" spans="11:17" x14ac:dyDescent="0.35">
      <c r="K19572" s="1">
        <v>71</v>
      </c>
      <c r="L19572" s="1">
        <v>150000</v>
      </c>
      <c r="M19572" s="27">
        <v>3.5</v>
      </c>
      <c r="N19572" s="1">
        <v>11</v>
      </c>
      <c r="O19572" s="1" t="s">
        <v>27</v>
      </c>
      <c r="P19572" s="1" t="str">
        <f t="shared" si="644"/>
        <v>113.515000071</v>
      </c>
      <c r="Q19572" s="28">
        <f t="shared" si="645"/>
        <v>0</v>
      </c>
    </row>
    <row r="19573" spans="11:17" x14ac:dyDescent="0.35">
      <c r="K19573" s="1">
        <v>72</v>
      </c>
      <c r="L19573" s="1">
        <v>150000</v>
      </c>
      <c r="M19573" s="27">
        <v>3.5</v>
      </c>
      <c r="N19573" s="1">
        <v>11</v>
      </c>
      <c r="O19573" s="1" t="s">
        <v>27</v>
      </c>
      <c r="P19573" s="1" t="str">
        <f t="shared" si="644"/>
        <v>113.515000072</v>
      </c>
      <c r="Q19573" s="28">
        <f t="shared" si="645"/>
        <v>0</v>
      </c>
    </row>
    <row r="19574" spans="11:17" x14ac:dyDescent="0.35">
      <c r="K19574" s="1">
        <v>73</v>
      </c>
      <c r="L19574" s="1">
        <v>150000</v>
      </c>
      <c r="M19574" s="27">
        <v>3.5</v>
      </c>
      <c r="N19574" s="1">
        <v>11</v>
      </c>
      <c r="O19574" s="1" t="s">
        <v>27</v>
      </c>
      <c r="P19574" s="1" t="str">
        <f t="shared" si="644"/>
        <v>113.515000073</v>
      </c>
      <c r="Q19574" s="28">
        <f t="shared" si="645"/>
        <v>0</v>
      </c>
    </row>
    <row r="19575" spans="11:17" x14ac:dyDescent="0.35">
      <c r="K19575" s="1">
        <v>74</v>
      </c>
      <c r="L19575" s="1">
        <v>150000</v>
      </c>
      <c r="M19575" s="27">
        <v>3.5</v>
      </c>
      <c r="N19575" s="1">
        <v>11</v>
      </c>
      <c r="O19575" s="1" t="s">
        <v>27</v>
      </c>
      <c r="P19575" s="1" t="str">
        <f t="shared" si="644"/>
        <v>113.515000074</v>
      </c>
      <c r="Q19575" s="28">
        <f t="shared" si="645"/>
        <v>0</v>
      </c>
    </row>
    <row r="19576" spans="11:17" x14ac:dyDescent="0.35">
      <c r="K19576" s="1">
        <v>75</v>
      </c>
      <c r="L19576" s="1">
        <v>150000</v>
      </c>
      <c r="M19576" s="27">
        <v>3.5</v>
      </c>
      <c r="N19576" s="1">
        <v>11</v>
      </c>
      <c r="O19576" s="1" t="s">
        <v>27</v>
      </c>
      <c r="P19576" s="1" t="str">
        <f t="shared" si="644"/>
        <v>113.515000075</v>
      </c>
      <c r="Q19576" s="28">
        <f t="shared" si="645"/>
        <v>0</v>
      </c>
    </row>
    <row r="19577" spans="11:17" x14ac:dyDescent="0.35">
      <c r="K19577" s="1">
        <v>76</v>
      </c>
      <c r="L19577" s="1">
        <v>150000</v>
      </c>
      <c r="M19577" s="27">
        <v>3.5</v>
      </c>
      <c r="N19577" s="1">
        <v>11</v>
      </c>
      <c r="O19577" s="1" t="s">
        <v>27</v>
      </c>
      <c r="P19577" s="1" t="str">
        <f t="shared" si="644"/>
        <v>113.515000076</v>
      </c>
      <c r="Q19577" s="28">
        <f t="shared" si="645"/>
        <v>0</v>
      </c>
    </row>
    <row r="19578" spans="11:17" x14ac:dyDescent="0.35">
      <c r="K19578" s="1">
        <v>77</v>
      </c>
      <c r="L19578" s="1">
        <v>150000</v>
      </c>
      <c r="M19578" s="27">
        <v>3.5</v>
      </c>
      <c r="N19578" s="1">
        <v>11</v>
      </c>
      <c r="O19578" s="1" t="s">
        <v>27</v>
      </c>
      <c r="P19578" s="1" t="str">
        <f t="shared" si="644"/>
        <v>113.515000077</v>
      </c>
      <c r="Q19578" s="28">
        <f t="shared" si="645"/>
        <v>0</v>
      </c>
    </row>
    <row r="19579" spans="11:17" x14ac:dyDescent="0.35">
      <c r="K19579" s="1">
        <v>78</v>
      </c>
      <c r="L19579" s="1">
        <v>150000</v>
      </c>
      <c r="M19579" s="27">
        <v>3.5</v>
      </c>
      <c r="N19579" s="1">
        <v>11</v>
      </c>
      <c r="O19579" s="1" t="s">
        <v>27</v>
      </c>
      <c r="P19579" s="1" t="str">
        <f t="shared" si="644"/>
        <v>113.515000078</v>
      </c>
      <c r="Q19579" s="28">
        <f t="shared" si="645"/>
        <v>0</v>
      </c>
    </row>
    <row r="19580" spans="11:17" x14ac:dyDescent="0.35">
      <c r="K19580" s="1">
        <v>79</v>
      </c>
      <c r="L19580" s="1">
        <v>150000</v>
      </c>
      <c r="M19580" s="27">
        <v>3.5</v>
      </c>
      <c r="N19580" s="1">
        <v>11</v>
      </c>
      <c r="O19580" s="1" t="s">
        <v>27</v>
      </c>
      <c r="P19580" s="1" t="str">
        <f t="shared" si="644"/>
        <v>113.515000079</v>
      </c>
      <c r="Q19580" s="28">
        <f t="shared" si="645"/>
        <v>0</v>
      </c>
    </row>
    <row r="19581" spans="11:17" x14ac:dyDescent="0.35">
      <c r="K19581" s="1">
        <v>80</v>
      </c>
      <c r="L19581" s="1">
        <v>150000</v>
      </c>
      <c r="M19581" s="27">
        <v>3.5</v>
      </c>
      <c r="N19581" s="1">
        <v>11</v>
      </c>
      <c r="O19581" s="1" t="s">
        <v>27</v>
      </c>
      <c r="P19581" s="1" t="str">
        <f t="shared" si="644"/>
        <v>113.515000080</v>
      </c>
      <c r="Q19581" s="28">
        <f t="shared" si="645"/>
        <v>0</v>
      </c>
    </row>
    <row r="19582" spans="11:17" x14ac:dyDescent="0.35">
      <c r="K19582" s="1">
        <v>81</v>
      </c>
      <c r="L19582" s="1">
        <v>150000</v>
      </c>
      <c r="M19582" s="27">
        <v>3.5</v>
      </c>
      <c r="N19582" s="1">
        <v>11</v>
      </c>
      <c r="O19582" s="1" t="s">
        <v>27</v>
      </c>
      <c r="P19582" s="1" t="str">
        <f t="shared" si="644"/>
        <v>113.515000081</v>
      </c>
      <c r="Q19582" s="28">
        <f t="shared" si="645"/>
        <v>0</v>
      </c>
    </row>
    <row r="19583" spans="11:17" x14ac:dyDescent="0.35">
      <c r="K19583" s="1">
        <v>82</v>
      </c>
      <c r="L19583" s="1">
        <v>150000</v>
      </c>
      <c r="M19583" s="27">
        <v>3.5</v>
      </c>
      <c r="N19583" s="1">
        <v>11</v>
      </c>
      <c r="O19583" s="1" t="s">
        <v>27</v>
      </c>
      <c r="P19583" s="1" t="str">
        <f t="shared" si="644"/>
        <v>113.515000082</v>
      </c>
      <c r="Q19583" s="28">
        <f t="shared" si="645"/>
        <v>0</v>
      </c>
    </row>
    <row r="19584" spans="11:17" x14ac:dyDescent="0.35">
      <c r="K19584" s="1">
        <v>83</v>
      </c>
      <c r="L19584" s="1">
        <v>150000</v>
      </c>
      <c r="M19584" s="27">
        <v>3.5</v>
      </c>
      <c r="N19584" s="1">
        <v>11</v>
      </c>
      <c r="O19584" s="1" t="s">
        <v>27</v>
      </c>
      <c r="P19584" s="1" t="str">
        <f t="shared" si="644"/>
        <v>113.515000083</v>
      </c>
      <c r="Q19584" s="28">
        <f t="shared" si="645"/>
        <v>0</v>
      </c>
    </row>
    <row r="19585" spans="11:17" x14ac:dyDescent="0.35">
      <c r="K19585" s="1">
        <v>84</v>
      </c>
      <c r="L19585" s="1">
        <v>150000</v>
      </c>
      <c r="M19585" s="27">
        <v>3.5</v>
      </c>
      <c r="N19585" s="1">
        <v>11</v>
      </c>
      <c r="O19585" s="1" t="s">
        <v>27</v>
      </c>
      <c r="P19585" s="1" t="str">
        <f t="shared" si="644"/>
        <v>113.515000084</v>
      </c>
      <c r="Q19585" s="28">
        <f t="shared" si="645"/>
        <v>0</v>
      </c>
    </row>
    <row r="19586" spans="11:17" x14ac:dyDescent="0.35">
      <c r="K19586" s="1">
        <v>85</v>
      </c>
      <c r="L19586" s="1">
        <v>150000</v>
      </c>
      <c r="M19586" s="27">
        <v>3.5</v>
      </c>
      <c r="N19586" s="1">
        <v>11</v>
      </c>
      <c r="O19586" s="1" t="s">
        <v>27</v>
      </c>
      <c r="P19586" s="1" t="str">
        <f t="shared" si="644"/>
        <v>113.515000085</v>
      </c>
      <c r="Q19586" s="28">
        <f t="shared" si="645"/>
        <v>0</v>
      </c>
    </row>
    <row r="19587" spans="11:17" x14ac:dyDescent="0.35">
      <c r="K19587" s="1">
        <v>86</v>
      </c>
      <c r="L19587" s="1">
        <v>150000</v>
      </c>
      <c r="M19587" s="27">
        <v>3.5</v>
      </c>
      <c r="N19587" s="1">
        <v>11</v>
      </c>
      <c r="O19587" s="1" t="s">
        <v>27</v>
      </c>
      <c r="P19587" s="1" t="str">
        <f t="shared" ref="P19587:P19650" si="646">N19587&amp;M19587&amp;L19587&amp;K19587</f>
        <v>113.515000086</v>
      </c>
      <c r="Q19587" s="28">
        <f t="shared" ref="Q19587:Q19650" si="647">VLOOKUP(O19587&amp;L19587&amp;M19587&amp;N19587,$W$2:$X$1051,2,FALSE)</f>
        <v>0</v>
      </c>
    </row>
    <row r="19588" spans="11:17" x14ac:dyDescent="0.35">
      <c r="K19588" s="1">
        <v>87</v>
      </c>
      <c r="L19588" s="1">
        <v>150000</v>
      </c>
      <c r="M19588" s="27">
        <v>3.5</v>
      </c>
      <c r="N19588" s="1">
        <v>11</v>
      </c>
      <c r="O19588" s="1" t="s">
        <v>27</v>
      </c>
      <c r="P19588" s="1" t="str">
        <f t="shared" si="646"/>
        <v>113.515000087</v>
      </c>
      <c r="Q19588" s="28">
        <f t="shared" si="647"/>
        <v>0</v>
      </c>
    </row>
    <row r="19589" spans="11:17" x14ac:dyDescent="0.35">
      <c r="K19589" s="1">
        <v>88</v>
      </c>
      <c r="L19589" s="1">
        <v>150000</v>
      </c>
      <c r="M19589" s="27">
        <v>3.5</v>
      </c>
      <c r="N19589" s="1">
        <v>11</v>
      </c>
      <c r="O19589" s="1" t="s">
        <v>27</v>
      </c>
      <c r="P19589" s="1" t="str">
        <f t="shared" si="646"/>
        <v>113.515000088</v>
      </c>
      <c r="Q19589" s="28">
        <f t="shared" si="647"/>
        <v>0</v>
      </c>
    </row>
    <row r="19590" spans="11:17" x14ac:dyDescent="0.35">
      <c r="K19590" s="1">
        <v>89</v>
      </c>
      <c r="L19590" s="1">
        <v>150000</v>
      </c>
      <c r="M19590" s="27">
        <v>3.5</v>
      </c>
      <c r="N19590" s="1">
        <v>11</v>
      </c>
      <c r="O19590" s="1" t="s">
        <v>27</v>
      </c>
      <c r="P19590" s="1" t="str">
        <f t="shared" si="646"/>
        <v>113.515000089</v>
      </c>
      <c r="Q19590" s="28">
        <f t="shared" si="647"/>
        <v>0</v>
      </c>
    </row>
    <row r="19591" spans="11:17" x14ac:dyDescent="0.35">
      <c r="K19591" s="1">
        <v>90</v>
      </c>
      <c r="L19591" s="1">
        <v>150000</v>
      </c>
      <c r="M19591" s="27">
        <v>3.5</v>
      </c>
      <c r="N19591" s="1">
        <v>11</v>
      </c>
      <c r="O19591" s="1" t="s">
        <v>27</v>
      </c>
      <c r="P19591" s="1" t="str">
        <f t="shared" si="646"/>
        <v>113.515000090</v>
      </c>
      <c r="Q19591" s="28">
        <f t="shared" si="647"/>
        <v>0</v>
      </c>
    </row>
    <row r="19592" spans="11:17" x14ac:dyDescent="0.35">
      <c r="K19592" s="1">
        <v>91</v>
      </c>
      <c r="L19592" s="1">
        <v>150000</v>
      </c>
      <c r="M19592" s="27">
        <v>3.5</v>
      </c>
      <c r="N19592" s="1">
        <v>11</v>
      </c>
      <c r="O19592" s="1" t="s">
        <v>27</v>
      </c>
      <c r="P19592" s="1" t="str">
        <f t="shared" si="646"/>
        <v>113.515000091</v>
      </c>
      <c r="Q19592" s="28">
        <f t="shared" si="647"/>
        <v>0</v>
      </c>
    </row>
    <row r="19593" spans="11:17" x14ac:dyDescent="0.35">
      <c r="K19593" s="1">
        <v>92</v>
      </c>
      <c r="L19593" s="1">
        <v>150000</v>
      </c>
      <c r="M19593" s="27">
        <v>3.5</v>
      </c>
      <c r="N19593" s="1">
        <v>11</v>
      </c>
      <c r="O19593" s="1" t="s">
        <v>27</v>
      </c>
      <c r="P19593" s="1" t="str">
        <f t="shared" si="646"/>
        <v>113.515000092</v>
      </c>
      <c r="Q19593" s="28">
        <f t="shared" si="647"/>
        <v>0</v>
      </c>
    </row>
    <row r="19594" spans="11:17" x14ac:dyDescent="0.35">
      <c r="K19594" s="1">
        <v>93</v>
      </c>
      <c r="L19594" s="1">
        <v>150000</v>
      </c>
      <c r="M19594" s="27">
        <v>3.5</v>
      </c>
      <c r="N19594" s="1">
        <v>11</v>
      </c>
      <c r="O19594" s="1" t="s">
        <v>27</v>
      </c>
      <c r="P19594" s="1" t="str">
        <f t="shared" si="646"/>
        <v>113.515000093</v>
      </c>
      <c r="Q19594" s="28">
        <f t="shared" si="647"/>
        <v>0</v>
      </c>
    </row>
    <row r="19595" spans="11:17" x14ac:dyDescent="0.35">
      <c r="K19595" s="1">
        <v>94</v>
      </c>
      <c r="L19595" s="1">
        <v>150000</v>
      </c>
      <c r="M19595" s="27">
        <v>3.5</v>
      </c>
      <c r="N19595" s="1">
        <v>11</v>
      </c>
      <c r="O19595" s="1" t="s">
        <v>27</v>
      </c>
      <c r="P19595" s="1" t="str">
        <f t="shared" si="646"/>
        <v>113.515000094</v>
      </c>
      <c r="Q19595" s="28">
        <f t="shared" si="647"/>
        <v>0</v>
      </c>
    </row>
    <row r="19596" spans="11:17" x14ac:dyDescent="0.35">
      <c r="K19596" s="1">
        <v>95</v>
      </c>
      <c r="L19596" s="1">
        <v>150000</v>
      </c>
      <c r="M19596" s="27">
        <v>3.5</v>
      </c>
      <c r="N19596" s="1">
        <v>11</v>
      </c>
      <c r="O19596" s="1" t="s">
        <v>27</v>
      </c>
      <c r="P19596" s="1" t="str">
        <f t="shared" si="646"/>
        <v>113.515000095</v>
      </c>
      <c r="Q19596" s="28">
        <f t="shared" si="647"/>
        <v>0</v>
      </c>
    </row>
    <row r="19597" spans="11:17" x14ac:dyDescent="0.35">
      <c r="K19597" s="1">
        <v>96</v>
      </c>
      <c r="L19597" s="1">
        <v>150000</v>
      </c>
      <c r="M19597" s="27">
        <v>3.5</v>
      </c>
      <c r="N19597" s="1">
        <v>11</v>
      </c>
      <c r="O19597" s="1" t="s">
        <v>27</v>
      </c>
      <c r="P19597" s="1" t="str">
        <f t="shared" si="646"/>
        <v>113.515000096</v>
      </c>
      <c r="Q19597" s="28">
        <f t="shared" si="647"/>
        <v>0</v>
      </c>
    </row>
    <row r="19598" spans="11:17" x14ac:dyDescent="0.35">
      <c r="K19598" s="1">
        <v>97</v>
      </c>
      <c r="L19598" s="1">
        <v>150000</v>
      </c>
      <c r="M19598" s="27">
        <v>3.5</v>
      </c>
      <c r="N19598" s="1">
        <v>11</v>
      </c>
      <c r="O19598" s="1" t="s">
        <v>27</v>
      </c>
      <c r="P19598" s="1" t="str">
        <f t="shared" si="646"/>
        <v>113.515000097</v>
      </c>
      <c r="Q19598" s="28">
        <f t="shared" si="647"/>
        <v>0</v>
      </c>
    </row>
    <row r="19599" spans="11:17" x14ac:dyDescent="0.35">
      <c r="K19599" s="1">
        <v>98</v>
      </c>
      <c r="L19599" s="1">
        <v>150000</v>
      </c>
      <c r="M19599" s="27">
        <v>3.5</v>
      </c>
      <c r="N19599" s="1">
        <v>11</v>
      </c>
      <c r="O19599" s="1" t="s">
        <v>27</v>
      </c>
      <c r="P19599" s="1" t="str">
        <f t="shared" si="646"/>
        <v>113.515000098</v>
      </c>
      <c r="Q19599" s="28">
        <f t="shared" si="647"/>
        <v>0</v>
      </c>
    </row>
    <row r="19600" spans="11:17" x14ac:dyDescent="0.35">
      <c r="K19600" s="1">
        <v>99</v>
      </c>
      <c r="L19600" s="1">
        <v>150000</v>
      </c>
      <c r="M19600" s="27">
        <v>3.5</v>
      </c>
      <c r="N19600" s="1">
        <v>11</v>
      </c>
      <c r="O19600" s="1" t="s">
        <v>27</v>
      </c>
      <c r="P19600" s="1" t="str">
        <f t="shared" si="646"/>
        <v>113.515000099</v>
      </c>
      <c r="Q19600" s="28">
        <f t="shared" si="647"/>
        <v>0</v>
      </c>
    </row>
    <row r="19601" spans="11:17" x14ac:dyDescent="0.35">
      <c r="K19601" s="1">
        <v>100</v>
      </c>
      <c r="L19601" s="1">
        <v>150000</v>
      </c>
      <c r="M19601" s="27">
        <v>3.5</v>
      </c>
      <c r="N19601" s="1">
        <v>11</v>
      </c>
      <c r="O19601" s="1" t="s">
        <v>27</v>
      </c>
      <c r="P19601" s="1" t="str">
        <f t="shared" si="646"/>
        <v>113.5150000100</v>
      </c>
      <c r="Q19601" s="28">
        <f t="shared" si="647"/>
        <v>0</v>
      </c>
    </row>
    <row r="19602" spans="11:17" x14ac:dyDescent="0.35">
      <c r="K19602" s="1">
        <v>101</v>
      </c>
      <c r="L19602" s="1">
        <v>150000</v>
      </c>
      <c r="M19602" s="27">
        <v>3.5</v>
      </c>
      <c r="N19602" s="1">
        <v>11</v>
      </c>
      <c r="O19602" s="1" t="s">
        <v>27</v>
      </c>
      <c r="P19602" s="1" t="str">
        <f t="shared" si="646"/>
        <v>113.5150000101</v>
      </c>
      <c r="Q19602" s="28">
        <f t="shared" si="647"/>
        <v>0</v>
      </c>
    </row>
    <row r="19603" spans="11:17" x14ac:dyDescent="0.35">
      <c r="K19603" s="1">
        <v>102</v>
      </c>
      <c r="L19603" s="1">
        <v>150000</v>
      </c>
      <c r="M19603" s="27">
        <v>3.5</v>
      </c>
      <c r="N19603" s="1">
        <v>11</v>
      </c>
      <c r="O19603" s="1" t="s">
        <v>27</v>
      </c>
      <c r="P19603" s="1" t="str">
        <f t="shared" si="646"/>
        <v>113.5150000102</v>
      </c>
      <c r="Q19603" s="28">
        <f t="shared" si="647"/>
        <v>0</v>
      </c>
    </row>
    <row r="19604" spans="11:17" x14ac:dyDescent="0.35">
      <c r="K19604" s="1">
        <v>103</v>
      </c>
      <c r="L19604" s="1">
        <v>150000</v>
      </c>
      <c r="M19604" s="27">
        <v>3.5</v>
      </c>
      <c r="N19604" s="1">
        <v>11</v>
      </c>
      <c r="O19604" s="1" t="s">
        <v>27</v>
      </c>
      <c r="P19604" s="1" t="str">
        <f t="shared" si="646"/>
        <v>113.5150000103</v>
      </c>
      <c r="Q19604" s="28">
        <f t="shared" si="647"/>
        <v>0</v>
      </c>
    </row>
    <row r="19605" spans="11:17" x14ac:dyDescent="0.35">
      <c r="K19605" s="1">
        <v>104</v>
      </c>
      <c r="L19605" s="1">
        <v>150000</v>
      </c>
      <c r="M19605" s="27">
        <v>3.5</v>
      </c>
      <c r="N19605" s="1">
        <v>11</v>
      </c>
      <c r="O19605" s="1" t="s">
        <v>27</v>
      </c>
      <c r="P19605" s="1" t="str">
        <f t="shared" si="646"/>
        <v>113.5150000104</v>
      </c>
      <c r="Q19605" s="28">
        <f t="shared" si="647"/>
        <v>0</v>
      </c>
    </row>
    <row r="19606" spans="11:17" x14ac:dyDescent="0.35">
      <c r="K19606" s="1">
        <v>105</v>
      </c>
      <c r="L19606" s="1">
        <v>150000</v>
      </c>
      <c r="M19606" s="27">
        <v>3.5</v>
      </c>
      <c r="N19606" s="1">
        <v>11</v>
      </c>
      <c r="O19606" s="1" t="s">
        <v>27</v>
      </c>
      <c r="P19606" s="1" t="str">
        <f t="shared" si="646"/>
        <v>113.5150000105</v>
      </c>
      <c r="Q19606" s="28">
        <f t="shared" si="647"/>
        <v>0</v>
      </c>
    </row>
    <row r="19607" spans="11:17" x14ac:dyDescent="0.35">
      <c r="K19607" s="1">
        <v>106</v>
      </c>
      <c r="L19607" s="1">
        <v>150000</v>
      </c>
      <c r="M19607" s="27">
        <v>3.5</v>
      </c>
      <c r="N19607" s="1">
        <v>11</v>
      </c>
      <c r="O19607" s="1" t="s">
        <v>27</v>
      </c>
      <c r="P19607" s="1" t="str">
        <f t="shared" si="646"/>
        <v>113.5150000106</v>
      </c>
      <c r="Q19607" s="28">
        <f t="shared" si="647"/>
        <v>0</v>
      </c>
    </row>
    <row r="19608" spans="11:17" x14ac:dyDescent="0.35">
      <c r="K19608" s="1">
        <v>107</v>
      </c>
      <c r="L19608" s="1">
        <v>150000</v>
      </c>
      <c r="M19608" s="27">
        <v>3.5</v>
      </c>
      <c r="N19608" s="1">
        <v>11</v>
      </c>
      <c r="O19608" s="1" t="s">
        <v>27</v>
      </c>
      <c r="P19608" s="1" t="str">
        <f t="shared" si="646"/>
        <v>113.5150000107</v>
      </c>
      <c r="Q19608" s="28">
        <f t="shared" si="647"/>
        <v>0</v>
      </c>
    </row>
    <row r="19609" spans="11:17" x14ac:dyDescent="0.35">
      <c r="K19609" s="1">
        <v>108</v>
      </c>
      <c r="L19609" s="1">
        <v>150000</v>
      </c>
      <c r="M19609" s="27">
        <v>3.5</v>
      </c>
      <c r="N19609" s="1">
        <v>11</v>
      </c>
      <c r="O19609" s="1" t="s">
        <v>27</v>
      </c>
      <c r="P19609" s="1" t="str">
        <f t="shared" si="646"/>
        <v>113.5150000108</v>
      </c>
      <c r="Q19609" s="28">
        <f t="shared" si="647"/>
        <v>0</v>
      </c>
    </row>
    <row r="19610" spans="11:17" x14ac:dyDescent="0.35">
      <c r="K19610" s="1">
        <v>109</v>
      </c>
      <c r="L19610" s="1">
        <v>150000</v>
      </c>
      <c r="M19610" s="27">
        <v>3.5</v>
      </c>
      <c r="N19610" s="1">
        <v>11</v>
      </c>
      <c r="O19610" s="1" t="s">
        <v>27</v>
      </c>
      <c r="P19610" s="1" t="str">
        <f t="shared" si="646"/>
        <v>113.5150000109</v>
      </c>
      <c r="Q19610" s="28">
        <f t="shared" si="647"/>
        <v>0</v>
      </c>
    </row>
    <row r="19611" spans="11:17" x14ac:dyDescent="0.35">
      <c r="K19611" s="1">
        <v>110</v>
      </c>
      <c r="L19611" s="1">
        <v>150000</v>
      </c>
      <c r="M19611" s="27">
        <v>3.5</v>
      </c>
      <c r="N19611" s="1">
        <v>11</v>
      </c>
      <c r="O19611" s="1" t="s">
        <v>27</v>
      </c>
      <c r="P19611" s="1" t="str">
        <f t="shared" si="646"/>
        <v>113.5150000110</v>
      </c>
      <c r="Q19611" s="28">
        <f t="shared" si="647"/>
        <v>0</v>
      </c>
    </row>
    <row r="19612" spans="11:17" x14ac:dyDescent="0.35">
      <c r="K19612" s="1">
        <v>111</v>
      </c>
      <c r="L19612" s="1">
        <v>150000</v>
      </c>
      <c r="M19612" s="27">
        <v>3.5</v>
      </c>
      <c r="N19612" s="1">
        <v>11</v>
      </c>
      <c r="O19612" s="1" t="s">
        <v>27</v>
      </c>
      <c r="P19612" s="1" t="str">
        <f t="shared" si="646"/>
        <v>113.5150000111</v>
      </c>
      <c r="Q19612" s="28">
        <f t="shared" si="647"/>
        <v>0</v>
      </c>
    </row>
    <row r="19613" spans="11:17" x14ac:dyDescent="0.35">
      <c r="K19613" s="1">
        <v>112</v>
      </c>
      <c r="L19613" s="1">
        <v>150000</v>
      </c>
      <c r="M19613" s="27">
        <v>3.5</v>
      </c>
      <c r="N19613" s="1">
        <v>11</v>
      </c>
      <c r="O19613" s="1" t="s">
        <v>27</v>
      </c>
      <c r="P19613" s="1" t="str">
        <f t="shared" si="646"/>
        <v>113.5150000112</v>
      </c>
      <c r="Q19613" s="28">
        <f t="shared" si="647"/>
        <v>0</v>
      </c>
    </row>
    <row r="19614" spans="11:17" x14ac:dyDescent="0.35">
      <c r="K19614" s="1">
        <v>113</v>
      </c>
      <c r="L19614" s="1">
        <v>150000</v>
      </c>
      <c r="M19614" s="27">
        <v>3.5</v>
      </c>
      <c r="N19614" s="1">
        <v>11</v>
      </c>
      <c r="O19614" s="1" t="s">
        <v>27</v>
      </c>
      <c r="P19614" s="1" t="str">
        <f t="shared" si="646"/>
        <v>113.5150000113</v>
      </c>
      <c r="Q19614" s="28">
        <f t="shared" si="647"/>
        <v>0</v>
      </c>
    </row>
    <row r="19615" spans="11:17" x14ac:dyDescent="0.35">
      <c r="K19615" s="1">
        <v>114</v>
      </c>
      <c r="L19615" s="1">
        <v>150000</v>
      </c>
      <c r="M19615" s="27">
        <v>3.5</v>
      </c>
      <c r="N19615" s="1">
        <v>11</v>
      </c>
      <c r="O19615" s="1" t="s">
        <v>27</v>
      </c>
      <c r="P19615" s="1" t="str">
        <f t="shared" si="646"/>
        <v>113.5150000114</v>
      </c>
      <c r="Q19615" s="28">
        <f t="shared" si="647"/>
        <v>0</v>
      </c>
    </row>
    <row r="19616" spans="11:17" x14ac:dyDescent="0.35">
      <c r="K19616" s="1">
        <v>115</v>
      </c>
      <c r="L19616" s="1">
        <v>150000</v>
      </c>
      <c r="M19616" s="27">
        <v>3.5</v>
      </c>
      <c r="N19616" s="1">
        <v>11</v>
      </c>
      <c r="O19616" s="1" t="s">
        <v>27</v>
      </c>
      <c r="P19616" s="1" t="str">
        <f t="shared" si="646"/>
        <v>113.5150000115</v>
      </c>
      <c r="Q19616" s="28">
        <f t="shared" si="647"/>
        <v>0</v>
      </c>
    </row>
    <row r="19617" spans="11:17" x14ac:dyDescent="0.35">
      <c r="K19617" s="1">
        <v>116</v>
      </c>
      <c r="L19617" s="1">
        <v>150000</v>
      </c>
      <c r="M19617" s="27">
        <v>3.5</v>
      </c>
      <c r="N19617" s="1">
        <v>11</v>
      </c>
      <c r="O19617" s="1" t="s">
        <v>27</v>
      </c>
      <c r="P19617" s="1" t="str">
        <f t="shared" si="646"/>
        <v>113.5150000116</v>
      </c>
      <c r="Q19617" s="28">
        <f t="shared" si="647"/>
        <v>0</v>
      </c>
    </row>
    <row r="19618" spans="11:17" x14ac:dyDescent="0.35">
      <c r="K19618" s="1">
        <v>117</v>
      </c>
      <c r="L19618" s="1">
        <v>150000</v>
      </c>
      <c r="M19618" s="27">
        <v>3.5</v>
      </c>
      <c r="N19618" s="1">
        <v>11</v>
      </c>
      <c r="O19618" s="1" t="s">
        <v>27</v>
      </c>
      <c r="P19618" s="1" t="str">
        <f t="shared" si="646"/>
        <v>113.5150000117</v>
      </c>
      <c r="Q19618" s="28">
        <f t="shared" si="647"/>
        <v>0</v>
      </c>
    </row>
    <row r="19619" spans="11:17" x14ac:dyDescent="0.35">
      <c r="K19619" s="1">
        <v>118</v>
      </c>
      <c r="L19619" s="1">
        <v>150000</v>
      </c>
      <c r="M19619" s="27">
        <v>3.5</v>
      </c>
      <c r="N19619" s="1">
        <v>11</v>
      </c>
      <c r="O19619" s="1" t="s">
        <v>27</v>
      </c>
      <c r="P19619" s="1" t="str">
        <f t="shared" si="646"/>
        <v>113.5150000118</v>
      </c>
      <c r="Q19619" s="28">
        <f t="shared" si="647"/>
        <v>0</v>
      </c>
    </row>
    <row r="19620" spans="11:17" x14ac:dyDescent="0.35">
      <c r="K19620" s="1">
        <v>119</v>
      </c>
      <c r="L19620" s="1">
        <v>150000</v>
      </c>
      <c r="M19620" s="27">
        <v>3.5</v>
      </c>
      <c r="N19620" s="1">
        <v>11</v>
      </c>
      <c r="O19620" s="1" t="s">
        <v>27</v>
      </c>
      <c r="P19620" s="1" t="str">
        <f t="shared" si="646"/>
        <v>113.5150000119</v>
      </c>
      <c r="Q19620" s="28">
        <f t="shared" si="647"/>
        <v>0</v>
      </c>
    </row>
    <row r="19621" spans="11:17" x14ac:dyDescent="0.35">
      <c r="K19621" s="1">
        <v>120</v>
      </c>
      <c r="L19621" s="1">
        <v>150000</v>
      </c>
      <c r="M19621" s="27">
        <v>3.5</v>
      </c>
      <c r="N19621" s="1">
        <v>11</v>
      </c>
      <c r="O19621" s="1" t="s">
        <v>27</v>
      </c>
      <c r="P19621" s="1" t="str">
        <f t="shared" si="646"/>
        <v>113.5150000120</v>
      </c>
      <c r="Q19621" s="28">
        <f t="shared" si="647"/>
        <v>0</v>
      </c>
    </row>
    <row r="19622" spans="11:17" x14ac:dyDescent="0.35">
      <c r="K19622" s="1">
        <v>121</v>
      </c>
      <c r="L19622" s="1">
        <v>150000</v>
      </c>
      <c r="M19622" s="27">
        <v>3.5</v>
      </c>
      <c r="N19622" s="1">
        <v>11</v>
      </c>
      <c r="O19622" s="1" t="s">
        <v>27</v>
      </c>
      <c r="P19622" s="1" t="str">
        <f t="shared" si="646"/>
        <v>113.5150000121</v>
      </c>
      <c r="Q19622" s="28">
        <f t="shared" si="647"/>
        <v>0</v>
      </c>
    </row>
    <row r="19623" spans="11:17" x14ac:dyDescent="0.35">
      <c r="K19623" s="1">
        <v>122</v>
      </c>
      <c r="L19623" s="1">
        <v>150000</v>
      </c>
      <c r="M19623" s="27">
        <v>3.5</v>
      </c>
      <c r="N19623" s="1">
        <v>11</v>
      </c>
      <c r="O19623" s="1" t="s">
        <v>27</v>
      </c>
      <c r="P19623" s="1" t="str">
        <f t="shared" si="646"/>
        <v>113.5150000122</v>
      </c>
      <c r="Q19623" s="28">
        <f t="shared" si="647"/>
        <v>0</v>
      </c>
    </row>
    <row r="19624" spans="11:17" x14ac:dyDescent="0.35">
      <c r="K19624" s="1">
        <v>123</v>
      </c>
      <c r="L19624" s="1">
        <v>150000</v>
      </c>
      <c r="M19624" s="27">
        <v>3.5</v>
      </c>
      <c r="N19624" s="1">
        <v>11</v>
      </c>
      <c r="O19624" s="1" t="s">
        <v>27</v>
      </c>
      <c r="P19624" s="1" t="str">
        <f t="shared" si="646"/>
        <v>113.5150000123</v>
      </c>
      <c r="Q19624" s="28">
        <f t="shared" si="647"/>
        <v>0</v>
      </c>
    </row>
    <row r="19625" spans="11:17" x14ac:dyDescent="0.35">
      <c r="K19625" s="1">
        <v>124</v>
      </c>
      <c r="L19625" s="1">
        <v>150000</v>
      </c>
      <c r="M19625" s="27">
        <v>3.5</v>
      </c>
      <c r="N19625" s="1">
        <v>11</v>
      </c>
      <c r="O19625" s="1" t="s">
        <v>27</v>
      </c>
      <c r="P19625" s="1" t="str">
        <f t="shared" si="646"/>
        <v>113.5150000124</v>
      </c>
      <c r="Q19625" s="28">
        <f t="shared" si="647"/>
        <v>0</v>
      </c>
    </row>
    <row r="19626" spans="11:17" x14ac:dyDescent="0.35">
      <c r="K19626" s="1">
        <v>125</v>
      </c>
      <c r="L19626" s="1">
        <v>150000</v>
      </c>
      <c r="M19626" s="27">
        <v>3.5</v>
      </c>
      <c r="N19626" s="1">
        <v>11</v>
      </c>
      <c r="O19626" s="1" t="s">
        <v>27</v>
      </c>
      <c r="P19626" s="1" t="str">
        <f t="shared" si="646"/>
        <v>113.5150000125</v>
      </c>
      <c r="Q19626" s="28">
        <f t="shared" si="647"/>
        <v>0</v>
      </c>
    </row>
    <row r="19627" spans="11:17" x14ac:dyDescent="0.35">
      <c r="K19627" s="1">
        <v>1</v>
      </c>
      <c r="L19627" s="1">
        <v>150000</v>
      </c>
      <c r="M19627" s="27">
        <v>6.5</v>
      </c>
      <c r="N19627" s="1">
        <v>11</v>
      </c>
      <c r="O19627" s="1" t="s">
        <v>26</v>
      </c>
      <c r="P19627" s="1" t="str">
        <f t="shared" si="646"/>
        <v>116.51500001</v>
      </c>
      <c r="Q19627" s="28">
        <f t="shared" si="647"/>
        <v>0</v>
      </c>
    </row>
    <row r="19628" spans="11:17" x14ac:dyDescent="0.35">
      <c r="K19628" s="1">
        <v>2</v>
      </c>
      <c r="L19628" s="1">
        <v>150000</v>
      </c>
      <c r="M19628" s="27">
        <v>6.5</v>
      </c>
      <c r="N19628" s="1">
        <v>11</v>
      </c>
      <c r="O19628" s="1" t="s">
        <v>26</v>
      </c>
      <c r="P19628" s="1" t="str">
        <f t="shared" si="646"/>
        <v>116.51500002</v>
      </c>
      <c r="Q19628" s="28">
        <f t="shared" si="647"/>
        <v>0</v>
      </c>
    </row>
    <row r="19629" spans="11:17" x14ac:dyDescent="0.35">
      <c r="K19629" s="1">
        <v>3</v>
      </c>
      <c r="L19629" s="1">
        <v>150000</v>
      </c>
      <c r="M19629" s="27">
        <v>6.5</v>
      </c>
      <c r="N19629" s="1">
        <v>11</v>
      </c>
      <c r="O19629" s="1" t="s">
        <v>26</v>
      </c>
      <c r="P19629" s="1" t="str">
        <f t="shared" si="646"/>
        <v>116.51500003</v>
      </c>
      <c r="Q19629" s="28">
        <f t="shared" si="647"/>
        <v>0</v>
      </c>
    </row>
    <row r="19630" spans="11:17" x14ac:dyDescent="0.35">
      <c r="K19630" s="1">
        <v>4</v>
      </c>
      <c r="L19630" s="1">
        <v>150000</v>
      </c>
      <c r="M19630" s="27">
        <v>6.5</v>
      </c>
      <c r="N19630" s="1">
        <v>11</v>
      </c>
      <c r="O19630" s="1" t="s">
        <v>26</v>
      </c>
      <c r="P19630" s="1" t="str">
        <f t="shared" si="646"/>
        <v>116.51500004</v>
      </c>
      <c r="Q19630" s="28">
        <f t="shared" si="647"/>
        <v>0</v>
      </c>
    </row>
    <row r="19631" spans="11:17" x14ac:dyDescent="0.35">
      <c r="K19631" s="1">
        <v>5</v>
      </c>
      <c r="L19631" s="1">
        <v>150000</v>
      </c>
      <c r="M19631" s="27">
        <v>6.5</v>
      </c>
      <c r="N19631" s="1">
        <v>11</v>
      </c>
      <c r="O19631" s="1" t="s">
        <v>26</v>
      </c>
      <c r="P19631" s="1" t="str">
        <f t="shared" si="646"/>
        <v>116.51500005</v>
      </c>
      <c r="Q19631" s="28">
        <f t="shared" si="647"/>
        <v>0</v>
      </c>
    </row>
    <row r="19632" spans="11:17" x14ac:dyDescent="0.35">
      <c r="K19632" s="1">
        <v>6</v>
      </c>
      <c r="L19632" s="1">
        <v>150000</v>
      </c>
      <c r="M19632" s="27">
        <v>6.5</v>
      </c>
      <c r="N19632" s="1">
        <v>11</v>
      </c>
      <c r="O19632" s="1" t="s">
        <v>26</v>
      </c>
      <c r="P19632" s="1" t="str">
        <f t="shared" si="646"/>
        <v>116.51500006</v>
      </c>
      <c r="Q19632" s="28">
        <f t="shared" si="647"/>
        <v>0</v>
      </c>
    </row>
    <row r="19633" spans="11:17" x14ac:dyDescent="0.35">
      <c r="K19633" s="1">
        <v>7</v>
      </c>
      <c r="L19633" s="1">
        <v>150000</v>
      </c>
      <c r="M19633" s="27">
        <v>6.5</v>
      </c>
      <c r="N19633" s="1">
        <v>11</v>
      </c>
      <c r="O19633" s="1" t="s">
        <v>26</v>
      </c>
      <c r="P19633" s="1" t="str">
        <f t="shared" si="646"/>
        <v>116.51500007</v>
      </c>
      <c r="Q19633" s="28">
        <f t="shared" si="647"/>
        <v>0</v>
      </c>
    </row>
    <row r="19634" spans="11:17" x14ac:dyDescent="0.35">
      <c r="K19634" s="1">
        <v>8</v>
      </c>
      <c r="L19634" s="1">
        <v>150000</v>
      </c>
      <c r="M19634" s="27">
        <v>6.5</v>
      </c>
      <c r="N19634" s="1">
        <v>11</v>
      </c>
      <c r="O19634" s="1" t="s">
        <v>26</v>
      </c>
      <c r="P19634" s="1" t="str">
        <f t="shared" si="646"/>
        <v>116.51500008</v>
      </c>
      <c r="Q19634" s="28">
        <f t="shared" si="647"/>
        <v>0</v>
      </c>
    </row>
    <row r="19635" spans="11:17" x14ac:dyDescent="0.35">
      <c r="K19635" s="1">
        <v>9</v>
      </c>
      <c r="L19635" s="1">
        <v>150000</v>
      </c>
      <c r="M19635" s="27">
        <v>6.5</v>
      </c>
      <c r="N19635" s="1">
        <v>11</v>
      </c>
      <c r="O19635" s="1" t="s">
        <v>26</v>
      </c>
      <c r="P19635" s="1" t="str">
        <f t="shared" si="646"/>
        <v>116.51500009</v>
      </c>
      <c r="Q19635" s="28">
        <f t="shared" si="647"/>
        <v>0</v>
      </c>
    </row>
    <row r="19636" spans="11:17" x14ac:dyDescent="0.35">
      <c r="K19636" s="1">
        <v>10</v>
      </c>
      <c r="L19636" s="1">
        <v>150000</v>
      </c>
      <c r="M19636" s="27">
        <v>6.5</v>
      </c>
      <c r="N19636" s="1">
        <v>11</v>
      </c>
      <c r="O19636" s="1" t="s">
        <v>26</v>
      </c>
      <c r="P19636" s="1" t="str">
        <f t="shared" si="646"/>
        <v>116.515000010</v>
      </c>
      <c r="Q19636" s="28">
        <f t="shared" si="647"/>
        <v>0</v>
      </c>
    </row>
    <row r="19637" spans="11:17" x14ac:dyDescent="0.35">
      <c r="K19637" s="1">
        <v>11</v>
      </c>
      <c r="L19637" s="1">
        <v>150000</v>
      </c>
      <c r="M19637" s="27">
        <v>6.5</v>
      </c>
      <c r="N19637" s="1">
        <v>11</v>
      </c>
      <c r="O19637" s="1" t="s">
        <v>26</v>
      </c>
      <c r="P19637" s="1" t="str">
        <f t="shared" si="646"/>
        <v>116.515000011</v>
      </c>
      <c r="Q19637" s="28">
        <f t="shared" si="647"/>
        <v>0</v>
      </c>
    </row>
    <row r="19638" spans="11:17" x14ac:dyDescent="0.35">
      <c r="K19638" s="1">
        <v>12</v>
      </c>
      <c r="L19638" s="1">
        <v>150000</v>
      </c>
      <c r="M19638" s="27">
        <v>6.5</v>
      </c>
      <c r="N19638" s="1">
        <v>11</v>
      </c>
      <c r="O19638" s="1" t="s">
        <v>26</v>
      </c>
      <c r="P19638" s="1" t="str">
        <f t="shared" si="646"/>
        <v>116.515000012</v>
      </c>
      <c r="Q19638" s="28">
        <f t="shared" si="647"/>
        <v>0</v>
      </c>
    </row>
    <row r="19639" spans="11:17" x14ac:dyDescent="0.35">
      <c r="K19639" s="1">
        <v>13</v>
      </c>
      <c r="L19639" s="1">
        <v>150000</v>
      </c>
      <c r="M19639" s="27">
        <v>6.5</v>
      </c>
      <c r="N19639" s="1">
        <v>11</v>
      </c>
      <c r="O19639" s="1" t="s">
        <v>26</v>
      </c>
      <c r="P19639" s="1" t="str">
        <f t="shared" si="646"/>
        <v>116.515000013</v>
      </c>
      <c r="Q19639" s="28">
        <f t="shared" si="647"/>
        <v>0</v>
      </c>
    </row>
    <row r="19640" spans="11:17" x14ac:dyDescent="0.35">
      <c r="K19640" s="1">
        <v>14</v>
      </c>
      <c r="L19640" s="1">
        <v>150000</v>
      </c>
      <c r="M19640" s="27">
        <v>6.5</v>
      </c>
      <c r="N19640" s="1">
        <v>11</v>
      </c>
      <c r="O19640" s="1" t="s">
        <v>26</v>
      </c>
      <c r="P19640" s="1" t="str">
        <f t="shared" si="646"/>
        <v>116.515000014</v>
      </c>
      <c r="Q19640" s="28">
        <f t="shared" si="647"/>
        <v>0</v>
      </c>
    </row>
    <row r="19641" spans="11:17" x14ac:dyDescent="0.35">
      <c r="K19641" s="1">
        <v>15</v>
      </c>
      <c r="L19641" s="1">
        <v>150000</v>
      </c>
      <c r="M19641" s="27">
        <v>6.5</v>
      </c>
      <c r="N19641" s="1">
        <v>11</v>
      </c>
      <c r="O19641" s="1" t="s">
        <v>26</v>
      </c>
      <c r="P19641" s="1" t="str">
        <f t="shared" si="646"/>
        <v>116.515000015</v>
      </c>
      <c r="Q19641" s="28">
        <f t="shared" si="647"/>
        <v>0</v>
      </c>
    </row>
    <row r="19642" spans="11:17" x14ac:dyDescent="0.35">
      <c r="K19642" s="1">
        <v>16</v>
      </c>
      <c r="L19642" s="1">
        <v>150000</v>
      </c>
      <c r="M19642" s="27">
        <v>6.5</v>
      </c>
      <c r="N19642" s="1">
        <v>11</v>
      </c>
      <c r="O19642" s="1" t="s">
        <v>26</v>
      </c>
      <c r="P19642" s="1" t="str">
        <f t="shared" si="646"/>
        <v>116.515000016</v>
      </c>
      <c r="Q19642" s="28">
        <f t="shared" si="647"/>
        <v>0</v>
      </c>
    </row>
    <row r="19643" spans="11:17" x14ac:dyDescent="0.35">
      <c r="K19643" s="1">
        <v>17</v>
      </c>
      <c r="L19643" s="1">
        <v>150000</v>
      </c>
      <c r="M19643" s="27">
        <v>6.5</v>
      </c>
      <c r="N19643" s="1">
        <v>11</v>
      </c>
      <c r="O19643" s="1" t="s">
        <v>26</v>
      </c>
      <c r="P19643" s="1" t="str">
        <f t="shared" si="646"/>
        <v>116.515000017</v>
      </c>
      <c r="Q19643" s="28">
        <f t="shared" si="647"/>
        <v>0</v>
      </c>
    </row>
    <row r="19644" spans="11:17" x14ac:dyDescent="0.35">
      <c r="K19644" s="1">
        <v>18</v>
      </c>
      <c r="L19644" s="1">
        <v>150000</v>
      </c>
      <c r="M19644" s="27">
        <v>6.5</v>
      </c>
      <c r="N19644" s="1">
        <v>11</v>
      </c>
      <c r="O19644" s="1" t="s">
        <v>26</v>
      </c>
      <c r="P19644" s="1" t="str">
        <f t="shared" si="646"/>
        <v>116.515000018</v>
      </c>
      <c r="Q19644" s="28">
        <f t="shared" si="647"/>
        <v>0</v>
      </c>
    </row>
    <row r="19645" spans="11:17" x14ac:dyDescent="0.35">
      <c r="K19645" s="1">
        <v>19</v>
      </c>
      <c r="L19645" s="1">
        <v>150000</v>
      </c>
      <c r="M19645" s="27">
        <v>6.5</v>
      </c>
      <c r="N19645" s="1">
        <v>11</v>
      </c>
      <c r="O19645" s="1" t="s">
        <v>26</v>
      </c>
      <c r="P19645" s="1" t="str">
        <f t="shared" si="646"/>
        <v>116.515000019</v>
      </c>
      <c r="Q19645" s="28">
        <f t="shared" si="647"/>
        <v>0</v>
      </c>
    </row>
    <row r="19646" spans="11:17" x14ac:dyDescent="0.35">
      <c r="K19646" s="1">
        <v>20</v>
      </c>
      <c r="L19646" s="1">
        <v>150000</v>
      </c>
      <c r="M19646" s="27">
        <v>6.5</v>
      </c>
      <c r="N19646" s="1">
        <v>11</v>
      </c>
      <c r="O19646" s="1" t="s">
        <v>26</v>
      </c>
      <c r="P19646" s="1" t="str">
        <f t="shared" si="646"/>
        <v>116.515000020</v>
      </c>
      <c r="Q19646" s="28">
        <f t="shared" si="647"/>
        <v>0</v>
      </c>
    </row>
    <row r="19647" spans="11:17" x14ac:dyDescent="0.35">
      <c r="K19647" s="1">
        <v>21</v>
      </c>
      <c r="L19647" s="1">
        <v>150000</v>
      </c>
      <c r="M19647" s="27">
        <v>6.5</v>
      </c>
      <c r="N19647" s="1">
        <v>11</v>
      </c>
      <c r="O19647" s="1" t="s">
        <v>26</v>
      </c>
      <c r="P19647" s="1" t="str">
        <f t="shared" si="646"/>
        <v>116.515000021</v>
      </c>
      <c r="Q19647" s="28">
        <f t="shared" si="647"/>
        <v>0</v>
      </c>
    </row>
    <row r="19648" spans="11:17" x14ac:dyDescent="0.35">
      <c r="K19648" s="1">
        <v>22</v>
      </c>
      <c r="L19648" s="1">
        <v>150000</v>
      </c>
      <c r="M19648" s="27">
        <v>6.5</v>
      </c>
      <c r="N19648" s="1">
        <v>11</v>
      </c>
      <c r="O19648" s="1" t="s">
        <v>26</v>
      </c>
      <c r="P19648" s="1" t="str">
        <f t="shared" si="646"/>
        <v>116.515000022</v>
      </c>
      <c r="Q19648" s="28">
        <f t="shared" si="647"/>
        <v>0</v>
      </c>
    </row>
    <row r="19649" spans="11:17" x14ac:dyDescent="0.35">
      <c r="K19649" s="1">
        <v>23</v>
      </c>
      <c r="L19649" s="1">
        <v>150000</v>
      </c>
      <c r="M19649" s="27">
        <v>6.5</v>
      </c>
      <c r="N19649" s="1">
        <v>11</v>
      </c>
      <c r="O19649" s="1" t="s">
        <v>26</v>
      </c>
      <c r="P19649" s="1" t="str">
        <f t="shared" si="646"/>
        <v>116.515000023</v>
      </c>
      <c r="Q19649" s="28">
        <f t="shared" si="647"/>
        <v>0</v>
      </c>
    </row>
    <row r="19650" spans="11:17" x14ac:dyDescent="0.35">
      <c r="K19650" s="1">
        <v>24</v>
      </c>
      <c r="L19650" s="1">
        <v>150000</v>
      </c>
      <c r="M19650" s="27">
        <v>6.5</v>
      </c>
      <c r="N19650" s="1">
        <v>11</v>
      </c>
      <c r="O19650" s="1" t="s">
        <v>26</v>
      </c>
      <c r="P19650" s="1" t="str">
        <f t="shared" si="646"/>
        <v>116.515000024</v>
      </c>
      <c r="Q19650" s="28">
        <f t="shared" si="647"/>
        <v>0</v>
      </c>
    </row>
    <row r="19651" spans="11:17" x14ac:dyDescent="0.35">
      <c r="K19651" s="1">
        <v>25</v>
      </c>
      <c r="L19651" s="1">
        <v>150000</v>
      </c>
      <c r="M19651" s="27">
        <v>6.5</v>
      </c>
      <c r="N19651" s="1">
        <v>11</v>
      </c>
      <c r="O19651" s="1" t="s">
        <v>26</v>
      </c>
      <c r="P19651" s="1" t="str">
        <f t="shared" ref="P19651:P19714" si="648">N19651&amp;M19651&amp;L19651&amp;K19651</f>
        <v>116.515000025</v>
      </c>
      <c r="Q19651" s="28">
        <f t="shared" ref="Q19651:Q19714" si="649">VLOOKUP(O19651&amp;L19651&amp;M19651&amp;N19651,$W$2:$X$1051,2,FALSE)</f>
        <v>0</v>
      </c>
    </row>
    <row r="19652" spans="11:17" x14ac:dyDescent="0.35">
      <c r="K19652" s="1">
        <v>26</v>
      </c>
      <c r="L19652" s="1">
        <v>150000</v>
      </c>
      <c r="M19652" s="27">
        <v>6.5</v>
      </c>
      <c r="N19652" s="1">
        <v>11</v>
      </c>
      <c r="O19652" s="1" t="s">
        <v>17</v>
      </c>
      <c r="P19652" s="1" t="str">
        <f t="shared" si="648"/>
        <v>116.515000026</v>
      </c>
      <c r="Q19652" s="28">
        <f t="shared" si="649"/>
        <v>0</v>
      </c>
    </row>
    <row r="19653" spans="11:17" x14ac:dyDescent="0.35">
      <c r="K19653" s="1">
        <v>27</v>
      </c>
      <c r="L19653" s="1">
        <v>150000</v>
      </c>
      <c r="M19653" s="27">
        <v>6.5</v>
      </c>
      <c r="N19653" s="1">
        <v>11</v>
      </c>
      <c r="O19653" s="1" t="s">
        <v>17</v>
      </c>
      <c r="P19653" s="1" t="str">
        <f t="shared" si="648"/>
        <v>116.515000027</v>
      </c>
      <c r="Q19653" s="28">
        <f t="shared" si="649"/>
        <v>0</v>
      </c>
    </row>
    <row r="19654" spans="11:17" x14ac:dyDescent="0.35">
      <c r="K19654" s="1">
        <v>28</v>
      </c>
      <c r="L19654" s="1">
        <v>150000</v>
      </c>
      <c r="M19654" s="27">
        <v>6.5</v>
      </c>
      <c r="N19654" s="1">
        <v>11</v>
      </c>
      <c r="O19654" s="1" t="s">
        <v>17</v>
      </c>
      <c r="P19654" s="1" t="str">
        <f t="shared" si="648"/>
        <v>116.515000028</v>
      </c>
      <c r="Q19654" s="28">
        <f t="shared" si="649"/>
        <v>0</v>
      </c>
    </row>
    <row r="19655" spans="11:17" x14ac:dyDescent="0.35">
      <c r="K19655" s="1">
        <v>29</v>
      </c>
      <c r="L19655" s="1">
        <v>150000</v>
      </c>
      <c r="M19655" s="27">
        <v>6.5</v>
      </c>
      <c r="N19655" s="1">
        <v>11</v>
      </c>
      <c r="O19655" s="1" t="s">
        <v>17</v>
      </c>
      <c r="P19655" s="1" t="str">
        <f t="shared" si="648"/>
        <v>116.515000029</v>
      </c>
      <c r="Q19655" s="28">
        <f t="shared" si="649"/>
        <v>0</v>
      </c>
    </row>
    <row r="19656" spans="11:17" x14ac:dyDescent="0.35">
      <c r="K19656" s="1">
        <v>30</v>
      </c>
      <c r="L19656" s="1">
        <v>150000</v>
      </c>
      <c r="M19656" s="27">
        <v>6.5</v>
      </c>
      <c r="N19656" s="1">
        <v>11</v>
      </c>
      <c r="O19656" s="1" t="s">
        <v>17</v>
      </c>
      <c r="P19656" s="1" t="str">
        <f t="shared" si="648"/>
        <v>116.515000030</v>
      </c>
      <c r="Q19656" s="28">
        <f t="shared" si="649"/>
        <v>0</v>
      </c>
    </row>
    <row r="19657" spans="11:17" x14ac:dyDescent="0.35">
      <c r="K19657" s="1">
        <v>31</v>
      </c>
      <c r="L19657" s="1">
        <v>150000</v>
      </c>
      <c r="M19657" s="27">
        <v>6.5</v>
      </c>
      <c r="N19657" s="1">
        <v>11</v>
      </c>
      <c r="O19657" s="1" t="s">
        <v>17</v>
      </c>
      <c r="P19657" s="1" t="str">
        <f t="shared" si="648"/>
        <v>116.515000031</v>
      </c>
      <c r="Q19657" s="28">
        <f t="shared" si="649"/>
        <v>0</v>
      </c>
    </row>
    <row r="19658" spans="11:17" x14ac:dyDescent="0.35">
      <c r="K19658" s="1">
        <v>32</v>
      </c>
      <c r="L19658" s="1">
        <v>150000</v>
      </c>
      <c r="M19658" s="27">
        <v>6.5</v>
      </c>
      <c r="N19658" s="1">
        <v>11</v>
      </c>
      <c r="O19658" s="1" t="s">
        <v>17</v>
      </c>
      <c r="P19658" s="1" t="str">
        <f t="shared" si="648"/>
        <v>116.515000032</v>
      </c>
      <c r="Q19658" s="28">
        <f t="shared" si="649"/>
        <v>0</v>
      </c>
    </row>
    <row r="19659" spans="11:17" x14ac:dyDescent="0.35">
      <c r="K19659" s="1">
        <v>33</v>
      </c>
      <c r="L19659" s="1">
        <v>150000</v>
      </c>
      <c r="M19659" s="27">
        <v>6.5</v>
      </c>
      <c r="N19659" s="1">
        <v>11</v>
      </c>
      <c r="O19659" s="1" t="s">
        <v>17</v>
      </c>
      <c r="P19659" s="1" t="str">
        <f t="shared" si="648"/>
        <v>116.515000033</v>
      </c>
      <c r="Q19659" s="28">
        <f t="shared" si="649"/>
        <v>0</v>
      </c>
    </row>
    <row r="19660" spans="11:17" x14ac:dyDescent="0.35">
      <c r="K19660" s="1">
        <v>34</v>
      </c>
      <c r="L19660" s="1">
        <v>150000</v>
      </c>
      <c r="M19660" s="27">
        <v>6.5</v>
      </c>
      <c r="N19660" s="1">
        <v>11</v>
      </c>
      <c r="O19660" s="1" t="s">
        <v>17</v>
      </c>
      <c r="P19660" s="1" t="str">
        <f t="shared" si="648"/>
        <v>116.515000034</v>
      </c>
      <c r="Q19660" s="28">
        <f t="shared" si="649"/>
        <v>0</v>
      </c>
    </row>
    <row r="19661" spans="11:17" x14ac:dyDescent="0.35">
      <c r="K19661" s="1">
        <v>35</v>
      </c>
      <c r="L19661" s="1">
        <v>150000</v>
      </c>
      <c r="M19661" s="27">
        <v>6.5</v>
      </c>
      <c r="N19661" s="1">
        <v>11</v>
      </c>
      <c r="O19661" s="1" t="s">
        <v>17</v>
      </c>
      <c r="P19661" s="1" t="str">
        <f t="shared" si="648"/>
        <v>116.515000035</v>
      </c>
      <c r="Q19661" s="28">
        <f t="shared" si="649"/>
        <v>0</v>
      </c>
    </row>
    <row r="19662" spans="11:17" x14ac:dyDescent="0.35">
      <c r="K19662" s="1">
        <v>36</v>
      </c>
      <c r="L19662" s="1">
        <v>150000</v>
      </c>
      <c r="M19662" s="27">
        <v>6.5</v>
      </c>
      <c r="N19662" s="1">
        <v>11</v>
      </c>
      <c r="O19662" s="1" t="s">
        <v>18</v>
      </c>
      <c r="P19662" s="1" t="str">
        <f t="shared" si="648"/>
        <v>116.515000036</v>
      </c>
      <c r="Q19662" s="28">
        <f t="shared" si="649"/>
        <v>0</v>
      </c>
    </row>
    <row r="19663" spans="11:17" x14ac:dyDescent="0.35">
      <c r="K19663" s="1">
        <v>37</v>
      </c>
      <c r="L19663" s="1">
        <v>150000</v>
      </c>
      <c r="M19663" s="27">
        <v>6.5</v>
      </c>
      <c r="N19663" s="1">
        <v>11</v>
      </c>
      <c r="O19663" s="1" t="s">
        <v>18</v>
      </c>
      <c r="P19663" s="1" t="str">
        <f t="shared" si="648"/>
        <v>116.515000037</v>
      </c>
      <c r="Q19663" s="28">
        <f t="shared" si="649"/>
        <v>0</v>
      </c>
    </row>
    <row r="19664" spans="11:17" x14ac:dyDescent="0.35">
      <c r="K19664" s="1">
        <v>38</v>
      </c>
      <c r="L19664" s="1">
        <v>150000</v>
      </c>
      <c r="M19664" s="27">
        <v>6.5</v>
      </c>
      <c r="N19664" s="1">
        <v>11</v>
      </c>
      <c r="O19664" s="1" t="s">
        <v>18</v>
      </c>
      <c r="P19664" s="1" t="str">
        <f t="shared" si="648"/>
        <v>116.515000038</v>
      </c>
      <c r="Q19664" s="28">
        <f t="shared" si="649"/>
        <v>0</v>
      </c>
    </row>
    <row r="19665" spans="11:17" x14ac:dyDescent="0.35">
      <c r="K19665" s="1">
        <v>39</v>
      </c>
      <c r="L19665" s="1">
        <v>150000</v>
      </c>
      <c r="M19665" s="27">
        <v>6.5</v>
      </c>
      <c r="N19665" s="1">
        <v>11</v>
      </c>
      <c r="O19665" s="1" t="s">
        <v>18</v>
      </c>
      <c r="P19665" s="1" t="str">
        <f t="shared" si="648"/>
        <v>116.515000039</v>
      </c>
      <c r="Q19665" s="28">
        <f t="shared" si="649"/>
        <v>0</v>
      </c>
    </row>
    <row r="19666" spans="11:17" x14ac:dyDescent="0.35">
      <c r="K19666" s="1">
        <v>40</v>
      </c>
      <c r="L19666" s="1">
        <v>150000</v>
      </c>
      <c r="M19666" s="27">
        <v>6.5</v>
      </c>
      <c r="N19666" s="1">
        <v>11</v>
      </c>
      <c r="O19666" s="1" t="s">
        <v>18</v>
      </c>
      <c r="P19666" s="1" t="str">
        <f t="shared" si="648"/>
        <v>116.515000040</v>
      </c>
      <c r="Q19666" s="28">
        <f t="shared" si="649"/>
        <v>0</v>
      </c>
    </row>
    <row r="19667" spans="11:17" x14ac:dyDescent="0.35">
      <c r="K19667" s="1">
        <v>41</v>
      </c>
      <c r="L19667" s="1">
        <v>150000</v>
      </c>
      <c r="M19667" s="27">
        <v>6.5</v>
      </c>
      <c r="N19667" s="1">
        <v>11</v>
      </c>
      <c r="O19667" s="1" t="s">
        <v>18</v>
      </c>
      <c r="P19667" s="1" t="str">
        <f t="shared" si="648"/>
        <v>116.515000041</v>
      </c>
      <c r="Q19667" s="28">
        <f t="shared" si="649"/>
        <v>0</v>
      </c>
    </row>
    <row r="19668" spans="11:17" x14ac:dyDescent="0.35">
      <c r="K19668" s="1">
        <v>42</v>
      </c>
      <c r="L19668" s="1">
        <v>150000</v>
      </c>
      <c r="M19668" s="27">
        <v>6.5</v>
      </c>
      <c r="N19668" s="1">
        <v>11</v>
      </c>
      <c r="O19668" s="1" t="s">
        <v>18</v>
      </c>
      <c r="P19668" s="1" t="str">
        <f t="shared" si="648"/>
        <v>116.515000042</v>
      </c>
      <c r="Q19668" s="28">
        <f t="shared" si="649"/>
        <v>0</v>
      </c>
    </row>
    <row r="19669" spans="11:17" x14ac:dyDescent="0.35">
      <c r="K19669" s="1">
        <v>43</v>
      </c>
      <c r="L19669" s="1">
        <v>150000</v>
      </c>
      <c r="M19669" s="27">
        <v>6.5</v>
      </c>
      <c r="N19669" s="1">
        <v>11</v>
      </c>
      <c r="O19669" s="1" t="s">
        <v>18</v>
      </c>
      <c r="P19669" s="1" t="str">
        <f t="shared" si="648"/>
        <v>116.515000043</v>
      </c>
      <c r="Q19669" s="28">
        <f t="shared" si="649"/>
        <v>0</v>
      </c>
    </row>
    <row r="19670" spans="11:17" x14ac:dyDescent="0.35">
      <c r="K19670" s="1">
        <v>44</v>
      </c>
      <c r="L19670" s="1">
        <v>150000</v>
      </c>
      <c r="M19670" s="27">
        <v>6.5</v>
      </c>
      <c r="N19670" s="1">
        <v>11</v>
      </c>
      <c r="O19670" s="1" t="s">
        <v>18</v>
      </c>
      <c r="P19670" s="1" t="str">
        <f t="shared" si="648"/>
        <v>116.515000044</v>
      </c>
      <c r="Q19670" s="28">
        <f t="shared" si="649"/>
        <v>0</v>
      </c>
    </row>
    <row r="19671" spans="11:17" x14ac:dyDescent="0.35">
      <c r="K19671" s="1">
        <v>45</v>
      </c>
      <c r="L19671" s="1">
        <v>150000</v>
      </c>
      <c r="M19671" s="27">
        <v>6.5</v>
      </c>
      <c r="N19671" s="1">
        <v>11</v>
      </c>
      <c r="O19671" s="1" t="s">
        <v>18</v>
      </c>
      <c r="P19671" s="1" t="str">
        <f t="shared" si="648"/>
        <v>116.515000045</v>
      </c>
      <c r="Q19671" s="28">
        <f t="shared" si="649"/>
        <v>0</v>
      </c>
    </row>
    <row r="19672" spans="11:17" x14ac:dyDescent="0.35">
      <c r="K19672" s="1">
        <v>46</v>
      </c>
      <c r="L19672" s="1">
        <v>150000</v>
      </c>
      <c r="M19672" s="27">
        <v>6.5</v>
      </c>
      <c r="N19672" s="1">
        <v>11</v>
      </c>
      <c r="O19672" s="1" t="s">
        <v>33</v>
      </c>
      <c r="P19672" s="1" t="str">
        <f t="shared" si="648"/>
        <v>116.515000046</v>
      </c>
      <c r="Q19672" s="28">
        <f t="shared" si="649"/>
        <v>0</v>
      </c>
    </row>
    <row r="19673" spans="11:17" x14ac:dyDescent="0.35">
      <c r="K19673" s="1">
        <v>47</v>
      </c>
      <c r="L19673" s="1">
        <v>150000</v>
      </c>
      <c r="M19673" s="27">
        <v>6.5</v>
      </c>
      <c r="N19673" s="1">
        <v>11</v>
      </c>
      <c r="O19673" s="1" t="s">
        <v>33</v>
      </c>
      <c r="P19673" s="1" t="str">
        <f t="shared" si="648"/>
        <v>116.515000047</v>
      </c>
      <c r="Q19673" s="28">
        <f t="shared" si="649"/>
        <v>0</v>
      </c>
    </row>
    <row r="19674" spans="11:17" x14ac:dyDescent="0.35">
      <c r="K19674" s="1">
        <v>48</v>
      </c>
      <c r="L19674" s="1">
        <v>150000</v>
      </c>
      <c r="M19674" s="27">
        <v>6.5</v>
      </c>
      <c r="N19674" s="1">
        <v>11</v>
      </c>
      <c r="O19674" s="1" t="s">
        <v>33</v>
      </c>
      <c r="P19674" s="1" t="str">
        <f t="shared" si="648"/>
        <v>116.515000048</v>
      </c>
      <c r="Q19674" s="28">
        <f t="shared" si="649"/>
        <v>0</v>
      </c>
    </row>
    <row r="19675" spans="11:17" x14ac:dyDescent="0.35">
      <c r="K19675" s="1">
        <v>49</v>
      </c>
      <c r="L19675" s="1">
        <v>150000</v>
      </c>
      <c r="M19675" s="27">
        <v>6.5</v>
      </c>
      <c r="N19675" s="1">
        <v>11</v>
      </c>
      <c r="O19675" s="1" t="s">
        <v>33</v>
      </c>
      <c r="P19675" s="1" t="str">
        <f t="shared" si="648"/>
        <v>116.515000049</v>
      </c>
      <c r="Q19675" s="28">
        <f t="shared" si="649"/>
        <v>0</v>
      </c>
    </row>
    <row r="19676" spans="11:17" x14ac:dyDescent="0.35">
      <c r="K19676" s="1">
        <v>50</v>
      </c>
      <c r="L19676" s="1">
        <v>150000</v>
      </c>
      <c r="M19676" s="27">
        <v>6.5</v>
      </c>
      <c r="N19676" s="1">
        <v>11</v>
      </c>
      <c r="O19676" s="1" t="s">
        <v>33</v>
      </c>
      <c r="P19676" s="1" t="str">
        <f t="shared" si="648"/>
        <v>116.515000050</v>
      </c>
      <c r="Q19676" s="28">
        <f t="shared" si="649"/>
        <v>0</v>
      </c>
    </row>
    <row r="19677" spans="11:17" x14ac:dyDescent="0.35">
      <c r="K19677" s="1">
        <v>51</v>
      </c>
      <c r="L19677" s="1">
        <v>150000</v>
      </c>
      <c r="M19677" s="27">
        <v>6.5</v>
      </c>
      <c r="N19677" s="1">
        <v>11</v>
      </c>
      <c r="O19677" s="1" t="s">
        <v>33</v>
      </c>
      <c r="P19677" s="1" t="str">
        <f t="shared" si="648"/>
        <v>116.515000051</v>
      </c>
      <c r="Q19677" s="28">
        <f t="shared" si="649"/>
        <v>0</v>
      </c>
    </row>
    <row r="19678" spans="11:17" x14ac:dyDescent="0.35">
      <c r="K19678" s="1">
        <v>52</v>
      </c>
      <c r="L19678" s="1">
        <v>150000</v>
      </c>
      <c r="M19678" s="27">
        <v>6.5</v>
      </c>
      <c r="N19678" s="1">
        <v>11</v>
      </c>
      <c r="O19678" s="1" t="s">
        <v>33</v>
      </c>
      <c r="P19678" s="1" t="str">
        <f t="shared" si="648"/>
        <v>116.515000052</v>
      </c>
      <c r="Q19678" s="28">
        <f t="shared" si="649"/>
        <v>0</v>
      </c>
    </row>
    <row r="19679" spans="11:17" x14ac:dyDescent="0.35">
      <c r="K19679" s="1">
        <v>53</v>
      </c>
      <c r="L19679" s="1">
        <v>150000</v>
      </c>
      <c r="M19679" s="27">
        <v>6.5</v>
      </c>
      <c r="N19679" s="1">
        <v>11</v>
      </c>
      <c r="O19679" s="1" t="s">
        <v>33</v>
      </c>
      <c r="P19679" s="1" t="str">
        <f t="shared" si="648"/>
        <v>116.515000053</v>
      </c>
      <c r="Q19679" s="28">
        <f t="shared" si="649"/>
        <v>0</v>
      </c>
    </row>
    <row r="19680" spans="11:17" x14ac:dyDescent="0.35">
      <c r="K19680" s="1">
        <v>54</v>
      </c>
      <c r="L19680" s="1">
        <v>150000</v>
      </c>
      <c r="M19680" s="27">
        <v>6.5</v>
      </c>
      <c r="N19680" s="1">
        <v>11</v>
      </c>
      <c r="O19680" s="1" t="s">
        <v>33</v>
      </c>
      <c r="P19680" s="1" t="str">
        <f t="shared" si="648"/>
        <v>116.515000054</v>
      </c>
      <c r="Q19680" s="28">
        <f t="shared" si="649"/>
        <v>0</v>
      </c>
    </row>
    <row r="19681" spans="11:17" x14ac:dyDescent="0.35">
      <c r="K19681" s="1">
        <v>55</v>
      </c>
      <c r="L19681" s="1">
        <v>150000</v>
      </c>
      <c r="M19681" s="27">
        <v>6.5</v>
      </c>
      <c r="N19681" s="1">
        <v>11</v>
      </c>
      <c r="O19681" s="1" t="s">
        <v>33</v>
      </c>
      <c r="P19681" s="1" t="str">
        <f t="shared" si="648"/>
        <v>116.515000055</v>
      </c>
      <c r="Q19681" s="28">
        <f t="shared" si="649"/>
        <v>0</v>
      </c>
    </row>
    <row r="19682" spans="11:17" x14ac:dyDescent="0.35">
      <c r="K19682" s="1">
        <v>56</v>
      </c>
      <c r="L19682" s="1">
        <v>150000</v>
      </c>
      <c r="M19682" s="27">
        <v>6.5</v>
      </c>
      <c r="N19682" s="1">
        <v>11</v>
      </c>
      <c r="O19682" s="1" t="s">
        <v>27</v>
      </c>
      <c r="P19682" s="1" t="str">
        <f t="shared" si="648"/>
        <v>116.515000056</v>
      </c>
      <c r="Q19682" s="28">
        <f t="shared" si="649"/>
        <v>0</v>
      </c>
    </row>
    <row r="19683" spans="11:17" x14ac:dyDescent="0.35">
      <c r="K19683" s="1">
        <v>57</v>
      </c>
      <c r="L19683" s="1">
        <v>150000</v>
      </c>
      <c r="M19683" s="27">
        <v>6.5</v>
      </c>
      <c r="N19683" s="1">
        <v>11</v>
      </c>
      <c r="O19683" s="1" t="s">
        <v>27</v>
      </c>
      <c r="P19683" s="1" t="str">
        <f t="shared" si="648"/>
        <v>116.515000057</v>
      </c>
      <c r="Q19683" s="28">
        <f t="shared" si="649"/>
        <v>0</v>
      </c>
    </row>
    <row r="19684" spans="11:17" x14ac:dyDescent="0.35">
      <c r="K19684" s="1">
        <v>58</v>
      </c>
      <c r="L19684" s="1">
        <v>150000</v>
      </c>
      <c r="M19684" s="27">
        <v>6.5</v>
      </c>
      <c r="N19684" s="1">
        <v>11</v>
      </c>
      <c r="O19684" s="1" t="s">
        <v>27</v>
      </c>
      <c r="P19684" s="1" t="str">
        <f t="shared" si="648"/>
        <v>116.515000058</v>
      </c>
      <c r="Q19684" s="28">
        <f t="shared" si="649"/>
        <v>0</v>
      </c>
    </row>
    <row r="19685" spans="11:17" x14ac:dyDescent="0.35">
      <c r="K19685" s="1">
        <v>59</v>
      </c>
      <c r="L19685" s="1">
        <v>150000</v>
      </c>
      <c r="M19685" s="27">
        <v>6.5</v>
      </c>
      <c r="N19685" s="1">
        <v>11</v>
      </c>
      <c r="O19685" s="1" t="s">
        <v>27</v>
      </c>
      <c r="P19685" s="1" t="str">
        <f t="shared" si="648"/>
        <v>116.515000059</v>
      </c>
      <c r="Q19685" s="28">
        <f t="shared" si="649"/>
        <v>0</v>
      </c>
    </row>
    <row r="19686" spans="11:17" x14ac:dyDescent="0.35">
      <c r="K19686" s="1">
        <v>60</v>
      </c>
      <c r="L19686" s="1">
        <v>150000</v>
      </c>
      <c r="M19686" s="27">
        <v>6.5</v>
      </c>
      <c r="N19686" s="1">
        <v>11</v>
      </c>
      <c r="O19686" s="1" t="s">
        <v>27</v>
      </c>
      <c r="P19686" s="1" t="str">
        <f t="shared" si="648"/>
        <v>116.515000060</v>
      </c>
      <c r="Q19686" s="28">
        <f t="shared" si="649"/>
        <v>0</v>
      </c>
    </row>
    <row r="19687" spans="11:17" x14ac:dyDescent="0.35">
      <c r="K19687" s="1">
        <v>61</v>
      </c>
      <c r="L19687" s="1">
        <v>150000</v>
      </c>
      <c r="M19687" s="27">
        <v>6.5</v>
      </c>
      <c r="N19687" s="1">
        <v>11</v>
      </c>
      <c r="O19687" s="1" t="s">
        <v>27</v>
      </c>
      <c r="P19687" s="1" t="str">
        <f t="shared" si="648"/>
        <v>116.515000061</v>
      </c>
      <c r="Q19687" s="28">
        <f t="shared" si="649"/>
        <v>0</v>
      </c>
    </row>
    <row r="19688" spans="11:17" x14ac:dyDescent="0.35">
      <c r="K19688" s="1">
        <v>62</v>
      </c>
      <c r="L19688" s="1">
        <v>150000</v>
      </c>
      <c r="M19688" s="27">
        <v>6.5</v>
      </c>
      <c r="N19688" s="1">
        <v>11</v>
      </c>
      <c r="O19688" s="1" t="s">
        <v>27</v>
      </c>
      <c r="P19688" s="1" t="str">
        <f t="shared" si="648"/>
        <v>116.515000062</v>
      </c>
      <c r="Q19688" s="28">
        <f t="shared" si="649"/>
        <v>0</v>
      </c>
    </row>
    <row r="19689" spans="11:17" x14ac:dyDescent="0.35">
      <c r="K19689" s="1">
        <v>63</v>
      </c>
      <c r="L19689" s="1">
        <v>150000</v>
      </c>
      <c r="M19689" s="27">
        <v>6.5</v>
      </c>
      <c r="N19689" s="1">
        <v>11</v>
      </c>
      <c r="O19689" s="1" t="s">
        <v>27</v>
      </c>
      <c r="P19689" s="1" t="str">
        <f t="shared" si="648"/>
        <v>116.515000063</v>
      </c>
      <c r="Q19689" s="28">
        <f t="shared" si="649"/>
        <v>0</v>
      </c>
    </row>
    <row r="19690" spans="11:17" x14ac:dyDescent="0.35">
      <c r="K19690" s="1">
        <v>64</v>
      </c>
      <c r="L19690" s="1">
        <v>150000</v>
      </c>
      <c r="M19690" s="27">
        <v>6.5</v>
      </c>
      <c r="N19690" s="1">
        <v>11</v>
      </c>
      <c r="O19690" s="1" t="s">
        <v>27</v>
      </c>
      <c r="P19690" s="1" t="str">
        <f t="shared" si="648"/>
        <v>116.515000064</v>
      </c>
      <c r="Q19690" s="28">
        <f t="shared" si="649"/>
        <v>0</v>
      </c>
    </row>
    <row r="19691" spans="11:17" x14ac:dyDescent="0.35">
      <c r="K19691" s="1">
        <v>65</v>
      </c>
      <c r="L19691" s="1">
        <v>150000</v>
      </c>
      <c r="M19691" s="27">
        <v>6.5</v>
      </c>
      <c r="N19691" s="1">
        <v>11</v>
      </c>
      <c r="O19691" s="1" t="s">
        <v>27</v>
      </c>
      <c r="P19691" s="1" t="str">
        <f t="shared" si="648"/>
        <v>116.515000065</v>
      </c>
      <c r="Q19691" s="28">
        <f t="shared" si="649"/>
        <v>0</v>
      </c>
    </row>
    <row r="19692" spans="11:17" x14ac:dyDescent="0.35">
      <c r="K19692" s="1">
        <v>66</v>
      </c>
      <c r="L19692" s="1">
        <v>150000</v>
      </c>
      <c r="M19692" s="27">
        <v>6.5</v>
      </c>
      <c r="N19692" s="1">
        <v>11</v>
      </c>
      <c r="O19692" s="1" t="s">
        <v>27</v>
      </c>
      <c r="P19692" s="1" t="str">
        <f t="shared" si="648"/>
        <v>116.515000066</v>
      </c>
      <c r="Q19692" s="28">
        <f t="shared" si="649"/>
        <v>0</v>
      </c>
    </row>
    <row r="19693" spans="11:17" x14ac:dyDescent="0.35">
      <c r="K19693" s="1">
        <v>67</v>
      </c>
      <c r="L19693" s="1">
        <v>150000</v>
      </c>
      <c r="M19693" s="27">
        <v>6.5</v>
      </c>
      <c r="N19693" s="1">
        <v>11</v>
      </c>
      <c r="O19693" s="1" t="s">
        <v>27</v>
      </c>
      <c r="P19693" s="1" t="str">
        <f t="shared" si="648"/>
        <v>116.515000067</v>
      </c>
      <c r="Q19693" s="28">
        <f t="shared" si="649"/>
        <v>0</v>
      </c>
    </row>
    <row r="19694" spans="11:17" x14ac:dyDescent="0.35">
      <c r="K19694" s="1">
        <v>68</v>
      </c>
      <c r="L19694" s="1">
        <v>150000</v>
      </c>
      <c r="M19694" s="27">
        <v>6.5</v>
      </c>
      <c r="N19694" s="1">
        <v>11</v>
      </c>
      <c r="O19694" s="1" t="s">
        <v>27</v>
      </c>
      <c r="P19694" s="1" t="str">
        <f t="shared" si="648"/>
        <v>116.515000068</v>
      </c>
      <c r="Q19694" s="28">
        <f t="shared" si="649"/>
        <v>0</v>
      </c>
    </row>
    <row r="19695" spans="11:17" x14ac:dyDescent="0.35">
      <c r="K19695" s="1">
        <v>69</v>
      </c>
      <c r="L19695" s="1">
        <v>150000</v>
      </c>
      <c r="M19695" s="27">
        <v>6.5</v>
      </c>
      <c r="N19695" s="1">
        <v>11</v>
      </c>
      <c r="O19695" s="1" t="s">
        <v>27</v>
      </c>
      <c r="P19695" s="1" t="str">
        <f t="shared" si="648"/>
        <v>116.515000069</v>
      </c>
      <c r="Q19695" s="28">
        <f t="shared" si="649"/>
        <v>0</v>
      </c>
    </row>
    <row r="19696" spans="11:17" x14ac:dyDescent="0.35">
      <c r="K19696" s="1">
        <v>70</v>
      </c>
      <c r="L19696" s="1">
        <v>150000</v>
      </c>
      <c r="M19696" s="27">
        <v>6.5</v>
      </c>
      <c r="N19696" s="1">
        <v>11</v>
      </c>
      <c r="O19696" s="1" t="s">
        <v>27</v>
      </c>
      <c r="P19696" s="1" t="str">
        <f t="shared" si="648"/>
        <v>116.515000070</v>
      </c>
      <c r="Q19696" s="28">
        <f t="shared" si="649"/>
        <v>0</v>
      </c>
    </row>
    <row r="19697" spans="11:17" x14ac:dyDescent="0.35">
      <c r="K19697" s="1">
        <v>71</v>
      </c>
      <c r="L19697" s="1">
        <v>150000</v>
      </c>
      <c r="M19697" s="27">
        <v>6.5</v>
      </c>
      <c r="N19697" s="1">
        <v>11</v>
      </c>
      <c r="O19697" s="1" t="s">
        <v>27</v>
      </c>
      <c r="P19697" s="1" t="str">
        <f t="shared" si="648"/>
        <v>116.515000071</v>
      </c>
      <c r="Q19697" s="28">
        <f t="shared" si="649"/>
        <v>0</v>
      </c>
    </row>
    <row r="19698" spans="11:17" x14ac:dyDescent="0.35">
      <c r="K19698" s="1">
        <v>72</v>
      </c>
      <c r="L19698" s="1">
        <v>150000</v>
      </c>
      <c r="M19698" s="27">
        <v>6.5</v>
      </c>
      <c r="N19698" s="1">
        <v>11</v>
      </c>
      <c r="O19698" s="1" t="s">
        <v>27</v>
      </c>
      <c r="P19698" s="1" t="str">
        <f t="shared" si="648"/>
        <v>116.515000072</v>
      </c>
      <c r="Q19698" s="28">
        <f t="shared" si="649"/>
        <v>0</v>
      </c>
    </row>
    <row r="19699" spans="11:17" x14ac:dyDescent="0.35">
      <c r="K19699" s="1">
        <v>73</v>
      </c>
      <c r="L19699" s="1">
        <v>150000</v>
      </c>
      <c r="M19699" s="27">
        <v>6.5</v>
      </c>
      <c r="N19699" s="1">
        <v>11</v>
      </c>
      <c r="O19699" s="1" t="s">
        <v>27</v>
      </c>
      <c r="P19699" s="1" t="str">
        <f t="shared" si="648"/>
        <v>116.515000073</v>
      </c>
      <c r="Q19699" s="28">
        <f t="shared" si="649"/>
        <v>0</v>
      </c>
    </row>
    <row r="19700" spans="11:17" x14ac:dyDescent="0.35">
      <c r="K19700" s="1">
        <v>74</v>
      </c>
      <c r="L19700" s="1">
        <v>150000</v>
      </c>
      <c r="M19700" s="27">
        <v>6.5</v>
      </c>
      <c r="N19700" s="1">
        <v>11</v>
      </c>
      <c r="O19700" s="1" t="s">
        <v>27</v>
      </c>
      <c r="P19700" s="1" t="str">
        <f t="shared" si="648"/>
        <v>116.515000074</v>
      </c>
      <c r="Q19700" s="28">
        <f t="shared" si="649"/>
        <v>0</v>
      </c>
    </row>
    <row r="19701" spans="11:17" x14ac:dyDescent="0.35">
      <c r="K19701" s="1">
        <v>75</v>
      </c>
      <c r="L19701" s="1">
        <v>150000</v>
      </c>
      <c r="M19701" s="27">
        <v>6.5</v>
      </c>
      <c r="N19701" s="1">
        <v>11</v>
      </c>
      <c r="O19701" s="1" t="s">
        <v>27</v>
      </c>
      <c r="P19701" s="1" t="str">
        <f t="shared" si="648"/>
        <v>116.515000075</v>
      </c>
      <c r="Q19701" s="28">
        <f t="shared" si="649"/>
        <v>0</v>
      </c>
    </row>
    <row r="19702" spans="11:17" x14ac:dyDescent="0.35">
      <c r="K19702" s="1">
        <v>76</v>
      </c>
      <c r="L19702" s="1">
        <v>150000</v>
      </c>
      <c r="M19702" s="27">
        <v>6.5</v>
      </c>
      <c r="N19702" s="1">
        <v>11</v>
      </c>
      <c r="O19702" s="1" t="s">
        <v>27</v>
      </c>
      <c r="P19702" s="1" t="str">
        <f t="shared" si="648"/>
        <v>116.515000076</v>
      </c>
      <c r="Q19702" s="28">
        <f t="shared" si="649"/>
        <v>0</v>
      </c>
    </row>
    <row r="19703" spans="11:17" x14ac:dyDescent="0.35">
      <c r="K19703" s="1">
        <v>77</v>
      </c>
      <c r="L19703" s="1">
        <v>150000</v>
      </c>
      <c r="M19703" s="27">
        <v>6.5</v>
      </c>
      <c r="N19703" s="1">
        <v>11</v>
      </c>
      <c r="O19703" s="1" t="s">
        <v>27</v>
      </c>
      <c r="P19703" s="1" t="str">
        <f t="shared" si="648"/>
        <v>116.515000077</v>
      </c>
      <c r="Q19703" s="28">
        <f t="shared" si="649"/>
        <v>0</v>
      </c>
    </row>
    <row r="19704" spans="11:17" x14ac:dyDescent="0.35">
      <c r="K19704" s="1">
        <v>78</v>
      </c>
      <c r="L19704" s="1">
        <v>150000</v>
      </c>
      <c r="M19704" s="27">
        <v>6.5</v>
      </c>
      <c r="N19704" s="1">
        <v>11</v>
      </c>
      <c r="O19704" s="1" t="s">
        <v>27</v>
      </c>
      <c r="P19704" s="1" t="str">
        <f t="shared" si="648"/>
        <v>116.515000078</v>
      </c>
      <c r="Q19704" s="28">
        <f t="shared" si="649"/>
        <v>0</v>
      </c>
    </row>
    <row r="19705" spans="11:17" x14ac:dyDescent="0.35">
      <c r="K19705" s="1">
        <v>79</v>
      </c>
      <c r="L19705" s="1">
        <v>150000</v>
      </c>
      <c r="M19705" s="27">
        <v>6.5</v>
      </c>
      <c r="N19705" s="1">
        <v>11</v>
      </c>
      <c r="O19705" s="1" t="s">
        <v>27</v>
      </c>
      <c r="P19705" s="1" t="str">
        <f t="shared" si="648"/>
        <v>116.515000079</v>
      </c>
      <c r="Q19705" s="28">
        <f t="shared" si="649"/>
        <v>0</v>
      </c>
    </row>
    <row r="19706" spans="11:17" x14ac:dyDescent="0.35">
      <c r="K19706" s="1">
        <v>80</v>
      </c>
      <c r="L19706" s="1">
        <v>150000</v>
      </c>
      <c r="M19706" s="27">
        <v>6.5</v>
      </c>
      <c r="N19706" s="1">
        <v>11</v>
      </c>
      <c r="O19706" s="1" t="s">
        <v>27</v>
      </c>
      <c r="P19706" s="1" t="str">
        <f t="shared" si="648"/>
        <v>116.515000080</v>
      </c>
      <c r="Q19706" s="28">
        <f t="shared" si="649"/>
        <v>0</v>
      </c>
    </row>
    <row r="19707" spans="11:17" x14ac:dyDescent="0.35">
      <c r="K19707" s="1">
        <v>81</v>
      </c>
      <c r="L19707" s="1">
        <v>150000</v>
      </c>
      <c r="M19707" s="27">
        <v>6.5</v>
      </c>
      <c r="N19707" s="1">
        <v>11</v>
      </c>
      <c r="O19707" s="1" t="s">
        <v>27</v>
      </c>
      <c r="P19707" s="1" t="str">
        <f t="shared" si="648"/>
        <v>116.515000081</v>
      </c>
      <c r="Q19707" s="28">
        <f t="shared" si="649"/>
        <v>0</v>
      </c>
    </row>
    <row r="19708" spans="11:17" x14ac:dyDescent="0.35">
      <c r="K19708" s="1">
        <v>82</v>
      </c>
      <c r="L19708" s="1">
        <v>150000</v>
      </c>
      <c r="M19708" s="27">
        <v>6.5</v>
      </c>
      <c r="N19708" s="1">
        <v>11</v>
      </c>
      <c r="O19708" s="1" t="s">
        <v>27</v>
      </c>
      <c r="P19708" s="1" t="str">
        <f t="shared" si="648"/>
        <v>116.515000082</v>
      </c>
      <c r="Q19708" s="28">
        <f t="shared" si="649"/>
        <v>0</v>
      </c>
    </row>
    <row r="19709" spans="11:17" x14ac:dyDescent="0.35">
      <c r="K19709" s="1">
        <v>83</v>
      </c>
      <c r="L19709" s="1">
        <v>150000</v>
      </c>
      <c r="M19709" s="27">
        <v>6.5</v>
      </c>
      <c r="N19709" s="1">
        <v>11</v>
      </c>
      <c r="O19709" s="1" t="s">
        <v>27</v>
      </c>
      <c r="P19709" s="1" t="str">
        <f t="shared" si="648"/>
        <v>116.515000083</v>
      </c>
      <c r="Q19709" s="28">
        <f t="shared" si="649"/>
        <v>0</v>
      </c>
    </row>
    <row r="19710" spans="11:17" x14ac:dyDescent="0.35">
      <c r="K19710" s="1">
        <v>84</v>
      </c>
      <c r="L19710" s="1">
        <v>150000</v>
      </c>
      <c r="M19710" s="27">
        <v>6.5</v>
      </c>
      <c r="N19710" s="1">
        <v>11</v>
      </c>
      <c r="O19710" s="1" t="s">
        <v>27</v>
      </c>
      <c r="P19710" s="1" t="str">
        <f t="shared" si="648"/>
        <v>116.515000084</v>
      </c>
      <c r="Q19710" s="28">
        <f t="shared" si="649"/>
        <v>0</v>
      </c>
    </row>
    <row r="19711" spans="11:17" x14ac:dyDescent="0.35">
      <c r="K19711" s="1">
        <v>85</v>
      </c>
      <c r="L19711" s="1">
        <v>150000</v>
      </c>
      <c r="M19711" s="27">
        <v>6.5</v>
      </c>
      <c r="N19711" s="1">
        <v>11</v>
      </c>
      <c r="O19711" s="1" t="s">
        <v>27</v>
      </c>
      <c r="P19711" s="1" t="str">
        <f t="shared" si="648"/>
        <v>116.515000085</v>
      </c>
      <c r="Q19711" s="28">
        <f t="shared" si="649"/>
        <v>0</v>
      </c>
    </row>
    <row r="19712" spans="11:17" x14ac:dyDescent="0.35">
      <c r="K19712" s="1">
        <v>86</v>
      </c>
      <c r="L19712" s="1">
        <v>150000</v>
      </c>
      <c r="M19712" s="27">
        <v>6.5</v>
      </c>
      <c r="N19712" s="1">
        <v>11</v>
      </c>
      <c r="O19712" s="1" t="s">
        <v>27</v>
      </c>
      <c r="P19712" s="1" t="str">
        <f t="shared" si="648"/>
        <v>116.515000086</v>
      </c>
      <c r="Q19712" s="28">
        <f t="shared" si="649"/>
        <v>0</v>
      </c>
    </row>
    <row r="19713" spans="11:17" x14ac:dyDescent="0.35">
      <c r="K19713" s="1">
        <v>87</v>
      </c>
      <c r="L19713" s="1">
        <v>150000</v>
      </c>
      <c r="M19713" s="27">
        <v>6.5</v>
      </c>
      <c r="N19713" s="1">
        <v>11</v>
      </c>
      <c r="O19713" s="1" t="s">
        <v>27</v>
      </c>
      <c r="P19713" s="1" t="str">
        <f t="shared" si="648"/>
        <v>116.515000087</v>
      </c>
      <c r="Q19713" s="28">
        <f t="shared" si="649"/>
        <v>0</v>
      </c>
    </row>
    <row r="19714" spans="11:17" x14ac:dyDescent="0.35">
      <c r="K19714" s="1">
        <v>88</v>
      </c>
      <c r="L19714" s="1">
        <v>150000</v>
      </c>
      <c r="M19714" s="27">
        <v>6.5</v>
      </c>
      <c r="N19714" s="1">
        <v>11</v>
      </c>
      <c r="O19714" s="1" t="s">
        <v>27</v>
      </c>
      <c r="P19714" s="1" t="str">
        <f t="shared" si="648"/>
        <v>116.515000088</v>
      </c>
      <c r="Q19714" s="28">
        <f t="shared" si="649"/>
        <v>0</v>
      </c>
    </row>
    <row r="19715" spans="11:17" x14ac:dyDescent="0.35">
      <c r="K19715" s="1">
        <v>89</v>
      </c>
      <c r="L19715" s="1">
        <v>150000</v>
      </c>
      <c r="M19715" s="27">
        <v>6.5</v>
      </c>
      <c r="N19715" s="1">
        <v>11</v>
      </c>
      <c r="O19715" s="1" t="s">
        <v>27</v>
      </c>
      <c r="P19715" s="1" t="str">
        <f t="shared" ref="P19715:P19778" si="650">N19715&amp;M19715&amp;L19715&amp;K19715</f>
        <v>116.515000089</v>
      </c>
      <c r="Q19715" s="28">
        <f t="shared" ref="Q19715:Q19778" si="651">VLOOKUP(O19715&amp;L19715&amp;M19715&amp;N19715,$W$2:$X$1051,2,FALSE)</f>
        <v>0</v>
      </c>
    </row>
    <row r="19716" spans="11:17" x14ac:dyDescent="0.35">
      <c r="K19716" s="1">
        <v>90</v>
      </c>
      <c r="L19716" s="1">
        <v>150000</v>
      </c>
      <c r="M19716" s="27">
        <v>6.5</v>
      </c>
      <c r="N19716" s="1">
        <v>11</v>
      </c>
      <c r="O19716" s="1" t="s">
        <v>27</v>
      </c>
      <c r="P19716" s="1" t="str">
        <f t="shared" si="650"/>
        <v>116.515000090</v>
      </c>
      <c r="Q19716" s="28">
        <f t="shared" si="651"/>
        <v>0</v>
      </c>
    </row>
    <row r="19717" spans="11:17" x14ac:dyDescent="0.35">
      <c r="K19717" s="1">
        <v>91</v>
      </c>
      <c r="L19717" s="1">
        <v>150000</v>
      </c>
      <c r="M19717" s="27">
        <v>6.5</v>
      </c>
      <c r="N19717" s="1">
        <v>11</v>
      </c>
      <c r="O19717" s="1" t="s">
        <v>27</v>
      </c>
      <c r="P19717" s="1" t="str">
        <f t="shared" si="650"/>
        <v>116.515000091</v>
      </c>
      <c r="Q19717" s="28">
        <f t="shared" si="651"/>
        <v>0</v>
      </c>
    </row>
    <row r="19718" spans="11:17" x14ac:dyDescent="0.35">
      <c r="K19718" s="1">
        <v>92</v>
      </c>
      <c r="L19718" s="1">
        <v>150000</v>
      </c>
      <c r="M19718" s="27">
        <v>6.5</v>
      </c>
      <c r="N19718" s="1">
        <v>11</v>
      </c>
      <c r="O19718" s="1" t="s">
        <v>27</v>
      </c>
      <c r="P19718" s="1" t="str">
        <f t="shared" si="650"/>
        <v>116.515000092</v>
      </c>
      <c r="Q19718" s="28">
        <f t="shared" si="651"/>
        <v>0</v>
      </c>
    </row>
    <row r="19719" spans="11:17" x14ac:dyDescent="0.35">
      <c r="K19719" s="1">
        <v>93</v>
      </c>
      <c r="L19719" s="1">
        <v>150000</v>
      </c>
      <c r="M19719" s="27">
        <v>6.5</v>
      </c>
      <c r="N19719" s="1">
        <v>11</v>
      </c>
      <c r="O19719" s="1" t="s">
        <v>27</v>
      </c>
      <c r="P19719" s="1" t="str">
        <f t="shared" si="650"/>
        <v>116.515000093</v>
      </c>
      <c r="Q19719" s="28">
        <f t="shared" si="651"/>
        <v>0</v>
      </c>
    </row>
    <row r="19720" spans="11:17" x14ac:dyDescent="0.35">
      <c r="K19720" s="1">
        <v>94</v>
      </c>
      <c r="L19720" s="1">
        <v>150000</v>
      </c>
      <c r="M19720" s="27">
        <v>6.5</v>
      </c>
      <c r="N19720" s="1">
        <v>11</v>
      </c>
      <c r="O19720" s="1" t="s">
        <v>27</v>
      </c>
      <c r="P19720" s="1" t="str">
        <f t="shared" si="650"/>
        <v>116.515000094</v>
      </c>
      <c r="Q19720" s="28">
        <f t="shared" si="651"/>
        <v>0</v>
      </c>
    </row>
    <row r="19721" spans="11:17" x14ac:dyDescent="0.35">
      <c r="K19721" s="1">
        <v>95</v>
      </c>
      <c r="L19721" s="1">
        <v>150000</v>
      </c>
      <c r="M19721" s="27">
        <v>6.5</v>
      </c>
      <c r="N19721" s="1">
        <v>11</v>
      </c>
      <c r="O19721" s="1" t="s">
        <v>27</v>
      </c>
      <c r="P19721" s="1" t="str">
        <f t="shared" si="650"/>
        <v>116.515000095</v>
      </c>
      <c r="Q19721" s="28">
        <f t="shared" si="651"/>
        <v>0</v>
      </c>
    </row>
    <row r="19722" spans="11:17" x14ac:dyDescent="0.35">
      <c r="K19722" s="1">
        <v>96</v>
      </c>
      <c r="L19722" s="1">
        <v>150000</v>
      </c>
      <c r="M19722" s="27">
        <v>6.5</v>
      </c>
      <c r="N19722" s="1">
        <v>11</v>
      </c>
      <c r="O19722" s="1" t="s">
        <v>27</v>
      </c>
      <c r="P19722" s="1" t="str">
        <f t="shared" si="650"/>
        <v>116.515000096</v>
      </c>
      <c r="Q19722" s="28">
        <f t="shared" si="651"/>
        <v>0</v>
      </c>
    </row>
    <row r="19723" spans="11:17" x14ac:dyDescent="0.35">
      <c r="K19723" s="1">
        <v>97</v>
      </c>
      <c r="L19723" s="1">
        <v>150000</v>
      </c>
      <c r="M19723" s="27">
        <v>6.5</v>
      </c>
      <c r="N19723" s="1">
        <v>11</v>
      </c>
      <c r="O19723" s="1" t="s">
        <v>27</v>
      </c>
      <c r="P19723" s="1" t="str">
        <f t="shared" si="650"/>
        <v>116.515000097</v>
      </c>
      <c r="Q19723" s="28">
        <f t="shared" si="651"/>
        <v>0</v>
      </c>
    </row>
    <row r="19724" spans="11:17" x14ac:dyDescent="0.35">
      <c r="K19724" s="1">
        <v>98</v>
      </c>
      <c r="L19724" s="1">
        <v>150000</v>
      </c>
      <c r="M19724" s="27">
        <v>6.5</v>
      </c>
      <c r="N19724" s="1">
        <v>11</v>
      </c>
      <c r="O19724" s="1" t="s">
        <v>27</v>
      </c>
      <c r="P19724" s="1" t="str">
        <f t="shared" si="650"/>
        <v>116.515000098</v>
      </c>
      <c r="Q19724" s="28">
        <f t="shared" si="651"/>
        <v>0</v>
      </c>
    </row>
    <row r="19725" spans="11:17" x14ac:dyDescent="0.35">
      <c r="K19725" s="1">
        <v>99</v>
      </c>
      <c r="L19725" s="1">
        <v>150000</v>
      </c>
      <c r="M19725" s="27">
        <v>6.5</v>
      </c>
      <c r="N19725" s="1">
        <v>11</v>
      </c>
      <c r="O19725" s="1" t="s">
        <v>27</v>
      </c>
      <c r="P19725" s="1" t="str">
        <f t="shared" si="650"/>
        <v>116.515000099</v>
      </c>
      <c r="Q19725" s="28">
        <f t="shared" si="651"/>
        <v>0</v>
      </c>
    </row>
    <row r="19726" spans="11:17" x14ac:dyDescent="0.35">
      <c r="K19726" s="1">
        <v>100</v>
      </c>
      <c r="L19726" s="1">
        <v>150000</v>
      </c>
      <c r="M19726" s="27">
        <v>6.5</v>
      </c>
      <c r="N19726" s="1">
        <v>11</v>
      </c>
      <c r="O19726" s="1" t="s">
        <v>27</v>
      </c>
      <c r="P19726" s="1" t="str">
        <f t="shared" si="650"/>
        <v>116.5150000100</v>
      </c>
      <c r="Q19726" s="28">
        <f t="shared" si="651"/>
        <v>0</v>
      </c>
    </row>
    <row r="19727" spans="11:17" x14ac:dyDescent="0.35">
      <c r="K19727" s="1">
        <v>101</v>
      </c>
      <c r="L19727" s="1">
        <v>150000</v>
      </c>
      <c r="M19727" s="27">
        <v>6.5</v>
      </c>
      <c r="N19727" s="1">
        <v>11</v>
      </c>
      <c r="O19727" s="1" t="s">
        <v>27</v>
      </c>
      <c r="P19727" s="1" t="str">
        <f t="shared" si="650"/>
        <v>116.5150000101</v>
      </c>
      <c r="Q19727" s="28">
        <f t="shared" si="651"/>
        <v>0</v>
      </c>
    </row>
    <row r="19728" spans="11:17" x14ac:dyDescent="0.35">
      <c r="K19728" s="1">
        <v>102</v>
      </c>
      <c r="L19728" s="1">
        <v>150000</v>
      </c>
      <c r="M19728" s="27">
        <v>6.5</v>
      </c>
      <c r="N19728" s="1">
        <v>11</v>
      </c>
      <c r="O19728" s="1" t="s">
        <v>27</v>
      </c>
      <c r="P19728" s="1" t="str">
        <f t="shared" si="650"/>
        <v>116.5150000102</v>
      </c>
      <c r="Q19728" s="28">
        <f t="shared" si="651"/>
        <v>0</v>
      </c>
    </row>
    <row r="19729" spans="11:17" x14ac:dyDescent="0.35">
      <c r="K19729" s="1">
        <v>103</v>
      </c>
      <c r="L19729" s="1">
        <v>150000</v>
      </c>
      <c r="M19729" s="27">
        <v>6.5</v>
      </c>
      <c r="N19729" s="1">
        <v>11</v>
      </c>
      <c r="O19729" s="1" t="s">
        <v>27</v>
      </c>
      <c r="P19729" s="1" t="str">
        <f t="shared" si="650"/>
        <v>116.5150000103</v>
      </c>
      <c r="Q19729" s="28">
        <f t="shared" si="651"/>
        <v>0</v>
      </c>
    </row>
    <row r="19730" spans="11:17" x14ac:dyDescent="0.35">
      <c r="K19730" s="1">
        <v>104</v>
      </c>
      <c r="L19730" s="1">
        <v>150000</v>
      </c>
      <c r="M19730" s="27">
        <v>6.5</v>
      </c>
      <c r="N19730" s="1">
        <v>11</v>
      </c>
      <c r="O19730" s="1" t="s">
        <v>27</v>
      </c>
      <c r="P19730" s="1" t="str">
        <f t="shared" si="650"/>
        <v>116.5150000104</v>
      </c>
      <c r="Q19730" s="28">
        <f t="shared" si="651"/>
        <v>0</v>
      </c>
    </row>
    <row r="19731" spans="11:17" x14ac:dyDescent="0.35">
      <c r="K19731" s="1">
        <v>105</v>
      </c>
      <c r="L19731" s="1">
        <v>150000</v>
      </c>
      <c r="M19731" s="27">
        <v>6.5</v>
      </c>
      <c r="N19731" s="1">
        <v>11</v>
      </c>
      <c r="O19731" s="1" t="s">
        <v>27</v>
      </c>
      <c r="P19731" s="1" t="str">
        <f t="shared" si="650"/>
        <v>116.5150000105</v>
      </c>
      <c r="Q19731" s="28">
        <f t="shared" si="651"/>
        <v>0</v>
      </c>
    </row>
    <row r="19732" spans="11:17" x14ac:dyDescent="0.35">
      <c r="K19732" s="1">
        <v>106</v>
      </c>
      <c r="L19732" s="1">
        <v>150000</v>
      </c>
      <c r="M19732" s="27">
        <v>6.5</v>
      </c>
      <c r="N19732" s="1">
        <v>11</v>
      </c>
      <c r="O19732" s="1" t="s">
        <v>27</v>
      </c>
      <c r="P19732" s="1" t="str">
        <f t="shared" si="650"/>
        <v>116.5150000106</v>
      </c>
      <c r="Q19732" s="28">
        <f t="shared" si="651"/>
        <v>0</v>
      </c>
    </row>
    <row r="19733" spans="11:17" x14ac:dyDescent="0.35">
      <c r="K19733" s="1">
        <v>107</v>
      </c>
      <c r="L19733" s="1">
        <v>150000</v>
      </c>
      <c r="M19733" s="27">
        <v>6.5</v>
      </c>
      <c r="N19733" s="1">
        <v>11</v>
      </c>
      <c r="O19733" s="1" t="s">
        <v>27</v>
      </c>
      <c r="P19733" s="1" t="str">
        <f t="shared" si="650"/>
        <v>116.5150000107</v>
      </c>
      <c r="Q19733" s="28">
        <f t="shared" si="651"/>
        <v>0</v>
      </c>
    </row>
    <row r="19734" spans="11:17" x14ac:dyDescent="0.35">
      <c r="K19734" s="1">
        <v>108</v>
      </c>
      <c r="L19734" s="1">
        <v>150000</v>
      </c>
      <c r="M19734" s="27">
        <v>6.5</v>
      </c>
      <c r="N19734" s="1">
        <v>11</v>
      </c>
      <c r="O19734" s="1" t="s">
        <v>27</v>
      </c>
      <c r="P19734" s="1" t="str">
        <f t="shared" si="650"/>
        <v>116.5150000108</v>
      </c>
      <c r="Q19734" s="28">
        <f t="shared" si="651"/>
        <v>0</v>
      </c>
    </row>
    <row r="19735" spans="11:17" x14ac:dyDescent="0.35">
      <c r="K19735" s="1">
        <v>109</v>
      </c>
      <c r="L19735" s="1">
        <v>150000</v>
      </c>
      <c r="M19735" s="27">
        <v>6.5</v>
      </c>
      <c r="N19735" s="1">
        <v>11</v>
      </c>
      <c r="O19735" s="1" t="s">
        <v>27</v>
      </c>
      <c r="P19735" s="1" t="str">
        <f t="shared" si="650"/>
        <v>116.5150000109</v>
      </c>
      <c r="Q19735" s="28">
        <f t="shared" si="651"/>
        <v>0</v>
      </c>
    </row>
    <row r="19736" spans="11:17" x14ac:dyDescent="0.35">
      <c r="K19736" s="1">
        <v>110</v>
      </c>
      <c r="L19736" s="1">
        <v>150000</v>
      </c>
      <c r="M19736" s="27">
        <v>6.5</v>
      </c>
      <c r="N19736" s="1">
        <v>11</v>
      </c>
      <c r="O19736" s="1" t="s">
        <v>27</v>
      </c>
      <c r="P19736" s="1" t="str">
        <f t="shared" si="650"/>
        <v>116.5150000110</v>
      </c>
      <c r="Q19736" s="28">
        <f t="shared" si="651"/>
        <v>0</v>
      </c>
    </row>
    <row r="19737" spans="11:17" x14ac:dyDescent="0.35">
      <c r="K19737" s="1">
        <v>111</v>
      </c>
      <c r="L19737" s="1">
        <v>150000</v>
      </c>
      <c r="M19737" s="27">
        <v>6.5</v>
      </c>
      <c r="N19737" s="1">
        <v>11</v>
      </c>
      <c r="O19737" s="1" t="s">
        <v>27</v>
      </c>
      <c r="P19737" s="1" t="str">
        <f t="shared" si="650"/>
        <v>116.5150000111</v>
      </c>
      <c r="Q19737" s="28">
        <f t="shared" si="651"/>
        <v>0</v>
      </c>
    </row>
    <row r="19738" spans="11:17" x14ac:dyDescent="0.35">
      <c r="K19738" s="1">
        <v>112</v>
      </c>
      <c r="L19738" s="1">
        <v>150000</v>
      </c>
      <c r="M19738" s="27">
        <v>6.5</v>
      </c>
      <c r="N19738" s="1">
        <v>11</v>
      </c>
      <c r="O19738" s="1" t="s">
        <v>27</v>
      </c>
      <c r="P19738" s="1" t="str">
        <f t="shared" si="650"/>
        <v>116.5150000112</v>
      </c>
      <c r="Q19738" s="28">
        <f t="shared" si="651"/>
        <v>0</v>
      </c>
    </row>
    <row r="19739" spans="11:17" x14ac:dyDescent="0.35">
      <c r="K19739" s="1">
        <v>113</v>
      </c>
      <c r="L19739" s="1">
        <v>150000</v>
      </c>
      <c r="M19739" s="27">
        <v>6.5</v>
      </c>
      <c r="N19739" s="1">
        <v>11</v>
      </c>
      <c r="O19739" s="1" t="s">
        <v>27</v>
      </c>
      <c r="P19739" s="1" t="str">
        <f t="shared" si="650"/>
        <v>116.5150000113</v>
      </c>
      <c r="Q19739" s="28">
        <f t="shared" si="651"/>
        <v>0</v>
      </c>
    </row>
    <row r="19740" spans="11:17" x14ac:dyDescent="0.35">
      <c r="K19740" s="1">
        <v>114</v>
      </c>
      <c r="L19740" s="1">
        <v>150000</v>
      </c>
      <c r="M19740" s="27">
        <v>6.5</v>
      </c>
      <c r="N19740" s="1">
        <v>11</v>
      </c>
      <c r="O19740" s="1" t="s">
        <v>27</v>
      </c>
      <c r="P19740" s="1" t="str">
        <f t="shared" si="650"/>
        <v>116.5150000114</v>
      </c>
      <c r="Q19740" s="28">
        <f t="shared" si="651"/>
        <v>0</v>
      </c>
    </row>
    <row r="19741" spans="11:17" x14ac:dyDescent="0.35">
      <c r="K19741" s="1">
        <v>115</v>
      </c>
      <c r="L19741" s="1">
        <v>150000</v>
      </c>
      <c r="M19741" s="27">
        <v>6.5</v>
      </c>
      <c r="N19741" s="1">
        <v>11</v>
      </c>
      <c r="O19741" s="1" t="s">
        <v>27</v>
      </c>
      <c r="P19741" s="1" t="str">
        <f t="shared" si="650"/>
        <v>116.5150000115</v>
      </c>
      <c r="Q19741" s="28">
        <f t="shared" si="651"/>
        <v>0</v>
      </c>
    </row>
    <row r="19742" spans="11:17" x14ac:dyDescent="0.35">
      <c r="K19742" s="1">
        <v>116</v>
      </c>
      <c r="L19742" s="1">
        <v>150000</v>
      </c>
      <c r="M19742" s="27">
        <v>6.5</v>
      </c>
      <c r="N19742" s="1">
        <v>11</v>
      </c>
      <c r="O19742" s="1" t="s">
        <v>27</v>
      </c>
      <c r="P19742" s="1" t="str">
        <f t="shared" si="650"/>
        <v>116.5150000116</v>
      </c>
      <c r="Q19742" s="28">
        <f t="shared" si="651"/>
        <v>0</v>
      </c>
    </row>
    <row r="19743" spans="11:17" x14ac:dyDescent="0.35">
      <c r="K19743" s="1">
        <v>117</v>
      </c>
      <c r="L19743" s="1">
        <v>150000</v>
      </c>
      <c r="M19743" s="27">
        <v>6.5</v>
      </c>
      <c r="N19743" s="1">
        <v>11</v>
      </c>
      <c r="O19743" s="1" t="s">
        <v>27</v>
      </c>
      <c r="P19743" s="1" t="str">
        <f t="shared" si="650"/>
        <v>116.5150000117</v>
      </c>
      <c r="Q19743" s="28">
        <f t="shared" si="651"/>
        <v>0</v>
      </c>
    </row>
    <row r="19744" spans="11:17" x14ac:dyDescent="0.35">
      <c r="K19744" s="1">
        <v>118</v>
      </c>
      <c r="L19744" s="1">
        <v>150000</v>
      </c>
      <c r="M19744" s="27">
        <v>6.5</v>
      </c>
      <c r="N19744" s="1">
        <v>11</v>
      </c>
      <c r="O19744" s="1" t="s">
        <v>27</v>
      </c>
      <c r="P19744" s="1" t="str">
        <f t="shared" si="650"/>
        <v>116.5150000118</v>
      </c>
      <c r="Q19744" s="28">
        <f t="shared" si="651"/>
        <v>0</v>
      </c>
    </row>
    <row r="19745" spans="11:17" x14ac:dyDescent="0.35">
      <c r="K19745" s="1">
        <v>119</v>
      </c>
      <c r="L19745" s="1">
        <v>150000</v>
      </c>
      <c r="M19745" s="27">
        <v>6.5</v>
      </c>
      <c r="N19745" s="1">
        <v>11</v>
      </c>
      <c r="O19745" s="1" t="s">
        <v>27</v>
      </c>
      <c r="P19745" s="1" t="str">
        <f t="shared" si="650"/>
        <v>116.5150000119</v>
      </c>
      <c r="Q19745" s="28">
        <f t="shared" si="651"/>
        <v>0</v>
      </c>
    </row>
    <row r="19746" spans="11:17" x14ac:dyDescent="0.35">
      <c r="K19746" s="1">
        <v>120</v>
      </c>
      <c r="L19746" s="1">
        <v>150000</v>
      </c>
      <c r="M19746" s="27">
        <v>6.5</v>
      </c>
      <c r="N19746" s="1">
        <v>11</v>
      </c>
      <c r="O19746" s="1" t="s">
        <v>27</v>
      </c>
      <c r="P19746" s="1" t="str">
        <f t="shared" si="650"/>
        <v>116.5150000120</v>
      </c>
      <c r="Q19746" s="28">
        <f t="shared" si="651"/>
        <v>0</v>
      </c>
    </row>
    <row r="19747" spans="11:17" x14ac:dyDescent="0.35">
      <c r="K19747" s="1">
        <v>121</v>
      </c>
      <c r="L19747" s="1">
        <v>150000</v>
      </c>
      <c r="M19747" s="27">
        <v>6.5</v>
      </c>
      <c r="N19747" s="1">
        <v>11</v>
      </c>
      <c r="O19747" s="1" t="s">
        <v>27</v>
      </c>
      <c r="P19747" s="1" t="str">
        <f t="shared" si="650"/>
        <v>116.5150000121</v>
      </c>
      <c r="Q19747" s="28">
        <f t="shared" si="651"/>
        <v>0</v>
      </c>
    </row>
    <row r="19748" spans="11:17" x14ac:dyDescent="0.35">
      <c r="K19748" s="1">
        <v>122</v>
      </c>
      <c r="L19748" s="1">
        <v>150000</v>
      </c>
      <c r="M19748" s="27">
        <v>6.5</v>
      </c>
      <c r="N19748" s="1">
        <v>11</v>
      </c>
      <c r="O19748" s="1" t="s">
        <v>27</v>
      </c>
      <c r="P19748" s="1" t="str">
        <f t="shared" si="650"/>
        <v>116.5150000122</v>
      </c>
      <c r="Q19748" s="28">
        <f t="shared" si="651"/>
        <v>0</v>
      </c>
    </row>
    <row r="19749" spans="11:17" x14ac:dyDescent="0.35">
      <c r="K19749" s="1">
        <v>123</v>
      </c>
      <c r="L19749" s="1">
        <v>150000</v>
      </c>
      <c r="M19749" s="27">
        <v>6.5</v>
      </c>
      <c r="N19749" s="1">
        <v>11</v>
      </c>
      <c r="O19749" s="1" t="s">
        <v>27</v>
      </c>
      <c r="P19749" s="1" t="str">
        <f t="shared" si="650"/>
        <v>116.5150000123</v>
      </c>
      <c r="Q19749" s="28">
        <f t="shared" si="651"/>
        <v>0</v>
      </c>
    </row>
    <row r="19750" spans="11:17" x14ac:dyDescent="0.35">
      <c r="K19750" s="1">
        <v>124</v>
      </c>
      <c r="L19750" s="1">
        <v>150000</v>
      </c>
      <c r="M19750" s="27">
        <v>6.5</v>
      </c>
      <c r="N19750" s="1">
        <v>11</v>
      </c>
      <c r="O19750" s="1" t="s">
        <v>27</v>
      </c>
      <c r="P19750" s="1" t="str">
        <f t="shared" si="650"/>
        <v>116.5150000124</v>
      </c>
      <c r="Q19750" s="28">
        <f t="shared" si="651"/>
        <v>0</v>
      </c>
    </row>
    <row r="19751" spans="11:17" x14ac:dyDescent="0.35">
      <c r="K19751" s="1">
        <v>125</v>
      </c>
      <c r="L19751" s="1">
        <v>150000</v>
      </c>
      <c r="M19751" s="27">
        <v>6.5</v>
      </c>
      <c r="N19751" s="1">
        <v>11</v>
      </c>
      <c r="O19751" s="1" t="s">
        <v>27</v>
      </c>
      <c r="P19751" s="1" t="str">
        <f t="shared" si="650"/>
        <v>116.5150000125</v>
      </c>
      <c r="Q19751" s="28">
        <f t="shared" si="651"/>
        <v>0</v>
      </c>
    </row>
    <row r="19752" spans="11:17" x14ac:dyDescent="0.35">
      <c r="K19752" s="1">
        <v>1</v>
      </c>
      <c r="L19752" s="1">
        <v>150000</v>
      </c>
      <c r="M19752" s="27">
        <v>9.5</v>
      </c>
      <c r="N19752" s="1">
        <v>11</v>
      </c>
      <c r="O19752" s="1" t="s">
        <v>26</v>
      </c>
      <c r="P19752" s="1" t="str">
        <f t="shared" si="650"/>
        <v>119.51500001</v>
      </c>
      <c r="Q19752" s="28">
        <f t="shared" si="651"/>
        <v>0</v>
      </c>
    </row>
    <row r="19753" spans="11:17" x14ac:dyDescent="0.35">
      <c r="K19753" s="1">
        <v>2</v>
      </c>
      <c r="L19753" s="1">
        <v>150000</v>
      </c>
      <c r="M19753" s="27">
        <v>9.5</v>
      </c>
      <c r="N19753" s="1">
        <v>11</v>
      </c>
      <c r="O19753" s="1" t="s">
        <v>26</v>
      </c>
      <c r="P19753" s="1" t="str">
        <f t="shared" si="650"/>
        <v>119.51500002</v>
      </c>
      <c r="Q19753" s="28">
        <f t="shared" si="651"/>
        <v>0</v>
      </c>
    </row>
    <row r="19754" spans="11:17" x14ac:dyDescent="0.35">
      <c r="K19754" s="1">
        <v>3</v>
      </c>
      <c r="L19754" s="1">
        <v>150000</v>
      </c>
      <c r="M19754" s="27">
        <v>9.5</v>
      </c>
      <c r="N19754" s="1">
        <v>11</v>
      </c>
      <c r="O19754" s="1" t="s">
        <v>26</v>
      </c>
      <c r="P19754" s="1" t="str">
        <f t="shared" si="650"/>
        <v>119.51500003</v>
      </c>
      <c r="Q19754" s="28">
        <f t="shared" si="651"/>
        <v>0</v>
      </c>
    </row>
    <row r="19755" spans="11:17" x14ac:dyDescent="0.35">
      <c r="K19755" s="1">
        <v>4</v>
      </c>
      <c r="L19755" s="1">
        <v>150000</v>
      </c>
      <c r="M19755" s="27">
        <v>9.5</v>
      </c>
      <c r="N19755" s="1">
        <v>11</v>
      </c>
      <c r="O19755" s="1" t="s">
        <v>26</v>
      </c>
      <c r="P19755" s="1" t="str">
        <f t="shared" si="650"/>
        <v>119.51500004</v>
      </c>
      <c r="Q19755" s="28">
        <f t="shared" si="651"/>
        <v>0</v>
      </c>
    </row>
    <row r="19756" spans="11:17" x14ac:dyDescent="0.35">
      <c r="K19756" s="1">
        <v>5</v>
      </c>
      <c r="L19756" s="1">
        <v>150000</v>
      </c>
      <c r="M19756" s="27">
        <v>9.5</v>
      </c>
      <c r="N19756" s="1">
        <v>11</v>
      </c>
      <c r="O19756" s="1" t="s">
        <v>26</v>
      </c>
      <c r="P19756" s="1" t="str">
        <f t="shared" si="650"/>
        <v>119.51500005</v>
      </c>
      <c r="Q19756" s="28">
        <f t="shared" si="651"/>
        <v>0</v>
      </c>
    </row>
    <row r="19757" spans="11:17" x14ac:dyDescent="0.35">
      <c r="K19757" s="1">
        <v>6</v>
      </c>
      <c r="L19757" s="1">
        <v>150000</v>
      </c>
      <c r="M19757" s="27">
        <v>9.5</v>
      </c>
      <c r="N19757" s="1">
        <v>11</v>
      </c>
      <c r="O19757" s="1" t="s">
        <v>26</v>
      </c>
      <c r="P19757" s="1" t="str">
        <f t="shared" si="650"/>
        <v>119.51500006</v>
      </c>
      <c r="Q19757" s="28">
        <f t="shared" si="651"/>
        <v>0</v>
      </c>
    </row>
    <row r="19758" spans="11:17" x14ac:dyDescent="0.35">
      <c r="K19758" s="1">
        <v>7</v>
      </c>
      <c r="L19758" s="1">
        <v>150000</v>
      </c>
      <c r="M19758" s="27">
        <v>9.5</v>
      </c>
      <c r="N19758" s="1">
        <v>11</v>
      </c>
      <c r="O19758" s="1" t="s">
        <v>26</v>
      </c>
      <c r="P19758" s="1" t="str">
        <f t="shared" si="650"/>
        <v>119.51500007</v>
      </c>
      <c r="Q19758" s="28">
        <f t="shared" si="651"/>
        <v>0</v>
      </c>
    </row>
    <row r="19759" spans="11:17" x14ac:dyDescent="0.35">
      <c r="K19759" s="1">
        <v>8</v>
      </c>
      <c r="L19759" s="1">
        <v>150000</v>
      </c>
      <c r="M19759" s="27">
        <v>9.5</v>
      </c>
      <c r="N19759" s="1">
        <v>11</v>
      </c>
      <c r="O19759" s="1" t="s">
        <v>26</v>
      </c>
      <c r="P19759" s="1" t="str">
        <f t="shared" si="650"/>
        <v>119.51500008</v>
      </c>
      <c r="Q19759" s="28">
        <f t="shared" si="651"/>
        <v>0</v>
      </c>
    </row>
    <row r="19760" spans="11:17" x14ac:dyDescent="0.35">
      <c r="K19760" s="1">
        <v>9</v>
      </c>
      <c r="L19760" s="1">
        <v>150000</v>
      </c>
      <c r="M19760" s="27">
        <v>9.5</v>
      </c>
      <c r="N19760" s="1">
        <v>11</v>
      </c>
      <c r="O19760" s="1" t="s">
        <v>26</v>
      </c>
      <c r="P19760" s="1" t="str">
        <f t="shared" si="650"/>
        <v>119.51500009</v>
      </c>
      <c r="Q19760" s="28">
        <f t="shared" si="651"/>
        <v>0</v>
      </c>
    </row>
    <row r="19761" spans="11:17" x14ac:dyDescent="0.35">
      <c r="K19761" s="1">
        <v>10</v>
      </c>
      <c r="L19761" s="1">
        <v>150000</v>
      </c>
      <c r="M19761" s="27">
        <v>9.5</v>
      </c>
      <c r="N19761" s="1">
        <v>11</v>
      </c>
      <c r="O19761" s="1" t="s">
        <v>26</v>
      </c>
      <c r="P19761" s="1" t="str">
        <f t="shared" si="650"/>
        <v>119.515000010</v>
      </c>
      <c r="Q19761" s="28">
        <f t="shared" si="651"/>
        <v>0</v>
      </c>
    </row>
    <row r="19762" spans="11:17" x14ac:dyDescent="0.35">
      <c r="K19762" s="1">
        <v>11</v>
      </c>
      <c r="L19762" s="1">
        <v>150000</v>
      </c>
      <c r="M19762" s="27">
        <v>9.5</v>
      </c>
      <c r="N19762" s="1">
        <v>11</v>
      </c>
      <c r="O19762" s="1" t="s">
        <v>26</v>
      </c>
      <c r="P19762" s="1" t="str">
        <f t="shared" si="650"/>
        <v>119.515000011</v>
      </c>
      <c r="Q19762" s="28">
        <f t="shared" si="651"/>
        <v>0</v>
      </c>
    </row>
    <row r="19763" spans="11:17" x14ac:dyDescent="0.35">
      <c r="K19763" s="1">
        <v>12</v>
      </c>
      <c r="L19763" s="1">
        <v>150000</v>
      </c>
      <c r="M19763" s="27">
        <v>9.5</v>
      </c>
      <c r="N19763" s="1">
        <v>11</v>
      </c>
      <c r="O19763" s="1" t="s">
        <v>26</v>
      </c>
      <c r="P19763" s="1" t="str">
        <f t="shared" si="650"/>
        <v>119.515000012</v>
      </c>
      <c r="Q19763" s="28">
        <f t="shared" si="651"/>
        <v>0</v>
      </c>
    </row>
    <row r="19764" spans="11:17" x14ac:dyDescent="0.35">
      <c r="K19764" s="1">
        <v>13</v>
      </c>
      <c r="L19764" s="1">
        <v>150000</v>
      </c>
      <c r="M19764" s="27">
        <v>9.5</v>
      </c>
      <c r="N19764" s="1">
        <v>11</v>
      </c>
      <c r="O19764" s="1" t="s">
        <v>26</v>
      </c>
      <c r="P19764" s="1" t="str">
        <f t="shared" si="650"/>
        <v>119.515000013</v>
      </c>
      <c r="Q19764" s="28">
        <f t="shared" si="651"/>
        <v>0</v>
      </c>
    </row>
    <row r="19765" spans="11:17" x14ac:dyDescent="0.35">
      <c r="K19765" s="1">
        <v>14</v>
      </c>
      <c r="L19765" s="1">
        <v>150000</v>
      </c>
      <c r="M19765" s="27">
        <v>9.5</v>
      </c>
      <c r="N19765" s="1">
        <v>11</v>
      </c>
      <c r="O19765" s="1" t="s">
        <v>26</v>
      </c>
      <c r="P19765" s="1" t="str">
        <f t="shared" si="650"/>
        <v>119.515000014</v>
      </c>
      <c r="Q19765" s="28">
        <f t="shared" si="651"/>
        <v>0</v>
      </c>
    </row>
    <row r="19766" spans="11:17" x14ac:dyDescent="0.35">
      <c r="K19766" s="1">
        <v>15</v>
      </c>
      <c r="L19766" s="1">
        <v>150000</v>
      </c>
      <c r="M19766" s="27">
        <v>9.5</v>
      </c>
      <c r="N19766" s="1">
        <v>11</v>
      </c>
      <c r="O19766" s="1" t="s">
        <v>26</v>
      </c>
      <c r="P19766" s="1" t="str">
        <f t="shared" si="650"/>
        <v>119.515000015</v>
      </c>
      <c r="Q19766" s="28">
        <f t="shared" si="651"/>
        <v>0</v>
      </c>
    </row>
    <row r="19767" spans="11:17" x14ac:dyDescent="0.35">
      <c r="K19767" s="1">
        <v>16</v>
      </c>
      <c r="L19767" s="1">
        <v>150000</v>
      </c>
      <c r="M19767" s="27">
        <v>9.5</v>
      </c>
      <c r="N19767" s="1">
        <v>11</v>
      </c>
      <c r="O19767" s="1" t="s">
        <v>26</v>
      </c>
      <c r="P19767" s="1" t="str">
        <f t="shared" si="650"/>
        <v>119.515000016</v>
      </c>
      <c r="Q19767" s="28">
        <f t="shared" si="651"/>
        <v>0</v>
      </c>
    </row>
    <row r="19768" spans="11:17" x14ac:dyDescent="0.35">
      <c r="K19768" s="1">
        <v>17</v>
      </c>
      <c r="L19768" s="1">
        <v>150000</v>
      </c>
      <c r="M19768" s="27">
        <v>9.5</v>
      </c>
      <c r="N19768" s="1">
        <v>11</v>
      </c>
      <c r="O19768" s="1" t="s">
        <v>26</v>
      </c>
      <c r="P19768" s="1" t="str">
        <f t="shared" si="650"/>
        <v>119.515000017</v>
      </c>
      <c r="Q19768" s="28">
        <f t="shared" si="651"/>
        <v>0</v>
      </c>
    </row>
    <row r="19769" spans="11:17" x14ac:dyDescent="0.35">
      <c r="K19769" s="1">
        <v>18</v>
      </c>
      <c r="L19769" s="1">
        <v>150000</v>
      </c>
      <c r="M19769" s="27">
        <v>9.5</v>
      </c>
      <c r="N19769" s="1">
        <v>11</v>
      </c>
      <c r="O19769" s="1" t="s">
        <v>26</v>
      </c>
      <c r="P19769" s="1" t="str">
        <f t="shared" si="650"/>
        <v>119.515000018</v>
      </c>
      <c r="Q19769" s="28">
        <f t="shared" si="651"/>
        <v>0</v>
      </c>
    </row>
    <row r="19770" spans="11:17" x14ac:dyDescent="0.35">
      <c r="K19770" s="1">
        <v>19</v>
      </c>
      <c r="L19770" s="1">
        <v>150000</v>
      </c>
      <c r="M19770" s="27">
        <v>9.5</v>
      </c>
      <c r="N19770" s="1">
        <v>11</v>
      </c>
      <c r="O19770" s="1" t="s">
        <v>26</v>
      </c>
      <c r="P19770" s="1" t="str">
        <f t="shared" si="650"/>
        <v>119.515000019</v>
      </c>
      <c r="Q19770" s="28">
        <f t="shared" si="651"/>
        <v>0</v>
      </c>
    </row>
    <row r="19771" spans="11:17" x14ac:dyDescent="0.35">
      <c r="K19771" s="1">
        <v>20</v>
      </c>
      <c r="L19771" s="1">
        <v>150000</v>
      </c>
      <c r="M19771" s="27">
        <v>9.5</v>
      </c>
      <c r="N19771" s="1">
        <v>11</v>
      </c>
      <c r="O19771" s="1" t="s">
        <v>26</v>
      </c>
      <c r="P19771" s="1" t="str">
        <f t="shared" si="650"/>
        <v>119.515000020</v>
      </c>
      <c r="Q19771" s="28">
        <f t="shared" si="651"/>
        <v>0</v>
      </c>
    </row>
    <row r="19772" spans="11:17" x14ac:dyDescent="0.35">
      <c r="K19772" s="1">
        <v>21</v>
      </c>
      <c r="L19772" s="1">
        <v>150000</v>
      </c>
      <c r="M19772" s="27">
        <v>9.5</v>
      </c>
      <c r="N19772" s="1">
        <v>11</v>
      </c>
      <c r="O19772" s="1" t="s">
        <v>26</v>
      </c>
      <c r="P19772" s="1" t="str">
        <f t="shared" si="650"/>
        <v>119.515000021</v>
      </c>
      <c r="Q19772" s="28">
        <f t="shared" si="651"/>
        <v>0</v>
      </c>
    </row>
    <row r="19773" spans="11:17" x14ac:dyDescent="0.35">
      <c r="K19773" s="1">
        <v>22</v>
      </c>
      <c r="L19773" s="1">
        <v>150000</v>
      </c>
      <c r="M19773" s="27">
        <v>9.5</v>
      </c>
      <c r="N19773" s="1">
        <v>11</v>
      </c>
      <c r="O19773" s="1" t="s">
        <v>26</v>
      </c>
      <c r="P19773" s="1" t="str">
        <f t="shared" si="650"/>
        <v>119.515000022</v>
      </c>
      <c r="Q19773" s="28">
        <f t="shared" si="651"/>
        <v>0</v>
      </c>
    </row>
    <row r="19774" spans="11:17" x14ac:dyDescent="0.35">
      <c r="K19774" s="1">
        <v>23</v>
      </c>
      <c r="L19774" s="1">
        <v>150000</v>
      </c>
      <c r="M19774" s="27">
        <v>9.5</v>
      </c>
      <c r="N19774" s="1">
        <v>11</v>
      </c>
      <c r="O19774" s="1" t="s">
        <v>26</v>
      </c>
      <c r="P19774" s="1" t="str">
        <f t="shared" si="650"/>
        <v>119.515000023</v>
      </c>
      <c r="Q19774" s="28">
        <f t="shared" si="651"/>
        <v>0</v>
      </c>
    </row>
    <row r="19775" spans="11:17" x14ac:dyDescent="0.35">
      <c r="K19775" s="1">
        <v>24</v>
      </c>
      <c r="L19775" s="1">
        <v>150000</v>
      </c>
      <c r="M19775" s="27">
        <v>9.5</v>
      </c>
      <c r="N19775" s="1">
        <v>11</v>
      </c>
      <c r="O19775" s="1" t="s">
        <v>26</v>
      </c>
      <c r="P19775" s="1" t="str">
        <f t="shared" si="650"/>
        <v>119.515000024</v>
      </c>
      <c r="Q19775" s="28">
        <f t="shared" si="651"/>
        <v>0</v>
      </c>
    </row>
    <row r="19776" spans="11:17" x14ac:dyDescent="0.35">
      <c r="K19776" s="1">
        <v>25</v>
      </c>
      <c r="L19776" s="1">
        <v>150000</v>
      </c>
      <c r="M19776" s="27">
        <v>9.5</v>
      </c>
      <c r="N19776" s="1">
        <v>11</v>
      </c>
      <c r="O19776" s="1" t="s">
        <v>26</v>
      </c>
      <c r="P19776" s="1" t="str">
        <f t="shared" si="650"/>
        <v>119.515000025</v>
      </c>
      <c r="Q19776" s="28">
        <f t="shared" si="651"/>
        <v>0</v>
      </c>
    </row>
    <row r="19777" spans="11:17" x14ac:dyDescent="0.35">
      <c r="K19777" s="1">
        <v>26</v>
      </c>
      <c r="L19777" s="1">
        <v>150000</v>
      </c>
      <c r="M19777" s="27">
        <v>9.5</v>
      </c>
      <c r="N19777" s="1">
        <v>11</v>
      </c>
      <c r="O19777" s="1" t="s">
        <v>17</v>
      </c>
      <c r="P19777" s="1" t="str">
        <f t="shared" si="650"/>
        <v>119.515000026</v>
      </c>
      <c r="Q19777" s="28">
        <f t="shared" si="651"/>
        <v>0</v>
      </c>
    </row>
    <row r="19778" spans="11:17" x14ac:dyDescent="0.35">
      <c r="K19778" s="1">
        <v>27</v>
      </c>
      <c r="L19778" s="1">
        <v>150000</v>
      </c>
      <c r="M19778" s="27">
        <v>9.5</v>
      </c>
      <c r="N19778" s="1">
        <v>11</v>
      </c>
      <c r="O19778" s="1" t="s">
        <v>17</v>
      </c>
      <c r="P19778" s="1" t="str">
        <f t="shared" si="650"/>
        <v>119.515000027</v>
      </c>
      <c r="Q19778" s="28">
        <f t="shared" si="651"/>
        <v>0</v>
      </c>
    </row>
    <row r="19779" spans="11:17" x14ac:dyDescent="0.35">
      <c r="K19779" s="1">
        <v>28</v>
      </c>
      <c r="L19779" s="1">
        <v>150000</v>
      </c>
      <c r="M19779" s="27">
        <v>9.5</v>
      </c>
      <c r="N19779" s="1">
        <v>11</v>
      </c>
      <c r="O19779" s="1" t="s">
        <v>17</v>
      </c>
      <c r="P19779" s="1" t="str">
        <f t="shared" ref="P19779:P19842" si="652">N19779&amp;M19779&amp;L19779&amp;K19779</f>
        <v>119.515000028</v>
      </c>
      <c r="Q19779" s="28">
        <f t="shared" ref="Q19779:Q19842" si="653">VLOOKUP(O19779&amp;L19779&amp;M19779&amp;N19779,$W$2:$X$1051,2,FALSE)</f>
        <v>0</v>
      </c>
    </row>
    <row r="19780" spans="11:17" x14ac:dyDescent="0.35">
      <c r="K19780" s="1">
        <v>29</v>
      </c>
      <c r="L19780" s="1">
        <v>150000</v>
      </c>
      <c r="M19780" s="27">
        <v>9.5</v>
      </c>
      <c r="N19780" s="1">
        <v>11</v>
      </c>
      <c r="O19780" s="1" t="s">
        <v>17</v>
      </c>
      <c r="P19780" s="1" t="str">
        <f t="shared" si="652"/>
        <v>119.515000029</v>
      </c>
      <c r="Q19780" s="28">
        <f t="shared" si="653"/>
        <v>0</v>
      </c>
    </row>
    <row r="19781" spans="11:17" x14ac:dyDescent="0.35">
      <c r="K19781" s="1">
        <v>30</v>
      </c>
      <c r="L19781" s="1">
        <v>150000</v>
      </c>
      <c r="M19781" s="27">
        <v>9.5</v>
      </c>
      <c r="N19781" s="1">
        <v>11</v>
      </c>
      <c r="O19781" s="1" t="s">
        <v>17</v>
      </c>
      <c r="P19781" s="1" t="str">
        <f t="shared" si="652"/>
        <v>119.515000030</v>
      </c>
      <c r="Q19781" s="28">
        <f t="shared" si="653"/>
        <v>0</v>
      </c>
    </row>
    <row r="19782" spans="11:17" x14ac:dyDescent="0.35">
      <c r="K19782" s="1">
        <v>31</v>
      </c>
      <c r="L19782" s="1">
        <v>150000</v>
      </c>
      <c r="M19782" s="27">
        <v>9.5</v>
      </c>
      <c r="N19782" s="1">
        <v>11</v>
      </c>
      <c r="O19782" s="1" t="s">
        <v>17</v>
      </c>
      <c r="P19782" s="1" t="str">
        <f t="shared" si="652"/>
        <v>119.515000031</v>
      </c>
      <c r="Q19782" s="28">
        <f t="shared" si="653"/>
        <v>0</v>
      </c>
    </row>
    <row r="19783" spans="11:17" x14ac:dyDescent="0.35">
      <c r="K19783" s="1">
        <v>32</v>
      </c>
      <c r="L19783" s="1">
        <v>150000</v>
      </c>
      <c r="M19783" s="27">
        <v>9.5</v>
      </c>
      <c r="N19783" s="1">
        <v>11</v>
      </c>
      <c r="O19783" s="1" t="s">
        <v>17</v>
      </c>
      <c r="P19783" s="1" t="str">
        <f t="shared" si="652"/>
        <v>119.515000032</v>
      </c>
      <c r="Q19783" s="28">
        <f t="shared" si="653"/>
        <v>0</v>
      </c>
    </row>
    <row r="19784" spans="11:17" x14ac:dyDescent="0.35">
      <c r="K19784" s="1">
        <v>33</v>
      </c>
      <c r="L19784" s="1">
        <v>150000</v>
      </c>
      <c r="M19784" s="27">
        <v>9.5</v>
      </c>
      <c r="N19784" s="1">
        <v>11</v>
      </c>
      <c r="O19784" s="1" t="s">
        <v>17</v>
      </c>
      <c r="P19784" s="1" t="str">
        <f t="shared" si="652"/>
        <v>119.515000033</v>
      </c>
      <c r="Q19784" s="28">
        <f t="shared" si="653"/>
        <v>0</v>
      </c>
    </row>
    <row r="19785" spans="11:17" x14ac:dyDescent="0.35">
      <c r="K19785" s="1">
        <v>34</v>
      </c>
      <c r="L19785" s="1">
        <v>150000</v>
      </c>
      <c r="M19785" s="27">
        <v>9.5</v>
      </c>
      <c r="N19785" s="1">
        <v>11</v>
      </c>
      <c r="O19785" s="1" t="s">
        <v>17</v>
      </c>
      <c r="P19785" s="1" t="str">
        <f t="shared" si="652"/>
        <v>119.515000034</v>
      </c>
      <c r="Q19785" s="28">
        <f t="shared" si="653"/>
        <v>0</v>
      </c>
    </row>
    <row r="19786" spans="11:17" x14ac:dyDescent="0.35">
      <c r="K19786" s="1">
        <v>35</v>
      </c>
      <c r="L19786" s="1">
        <v>150000</v>
      </c>
      <c r="M19786" s="27">
        <v>9.5</v>
      </c>
      <c r="N19786" s="1">
        <v>11</v>
      </c>
      <c r="O19786" s="1" t="s">
        <v>17</v>
      </c>
      <c r="P19786" s="1" t="str">
        <f t="shared" si="652"/>
        <v>119.515000035</v>
      </c>
      <c r="Q19786" s="28">
        <f t="shared" si="653"/>
        <v>0</v>
      </c>
    </row>
    <row r="19787" spans="11:17" x14ac:dyDescent="0.35">
      <c r="K19787" s="1">
        <v>36</v>
      </c>
      <c r="L19787" s="1">
        <v>150000</v>
      </c>
      <c r="M19787" s="27">
        <v>9.5</v>
      </c>
      <c r="N19787" s="1">
        <v>11</v>
      </c>
      <c r="O19787" s="1" t="s">
        <v>18</v>
      </c>
      <c r="P19787" s="1" t="str">
        <f t="shared" si="652"/>
        <v>119.515000036</v>
      </c>
      <c r="Q19787" s="28">
        <f t="shared" si="653"/>
        <v>0</v>
      </c>
    </row>
    <row r="19788" spans="11:17" x14ac:dyDescent="0.35">
      <c r="K19788" s="1">
        <v>37</v>
      </c>
      <c r="L19788" s="1">
        <v>150000</v>
      </c>
      <c r="M19788" s="27">
        <v>9.5</v>
      </c>
      <c r="N19788" s="1">
        <v>11</v>
      </c>
      <c r="O19788" s="1" t="s">
        <v>18</v>
      </c>
      <c r="P19788" s="1" t="str">
        <f t="shared" si="652"/>
        <v>119.515000037</v>
      </c>
      <c r="Q19788" s="28">
        <f t="shared" si="653"/>
        <v>0</v>
      </c>
    </row>
    <row r="19789" spans="11:17" x14ac:dyDescent="0.35">
      <c r="K19789" s="1">
        <v>38</v>
      </c>
      <c r="L19789" s="1">
        <v>150000</v>
      </c>
      <c r="M19789" s="27">
        <v>9.5</v>
      </c>
      <c r="N19789" s="1">
        <v>11</v>
      </c>
      <c r="O19789" s="1" t="s">
        <v>18</v>
      </c>
      <c r="P19789" s="1" t="str">
        <f t="shared" si="652"/>
        <v>119.515000038</v>
      </c>
      <c r="Q19789" s="28">
        <f t="shared" si="653"/>
        <v>0</v>
      </c>
    </row>
    <row r="19790" spans="11:17" x14ac:dyDescent="0.35">
      <c r="K19790" s="1">
        <v>39</v>
      </c>
      <c r="L19790" s="1">
        <v>150000</v>
      </c>
      <c r="M19790" s="27">
        <v>9.5</v>
      </c>
      <c r="N19790" s="1">
        <v>11</v>
      </c>
      <c r="O19790" s="1" t="s">
        <v>18</v>
      </c>
      <c r="P19790" s="1" t="str">
        <f t="shared" si="652"/>
        <v>119.515000039</v>
      </c>
      <c r="Q19790" s="28">
        <f t="shared" si="653"/>
        <v>0</v>
      </c>
    </row>
    <row r="19791" spans="11:17" x14ac:dyDescent="0.35">
      <c r="K19791" s="1">
        <v>40</v>
      </c>
      <c r="L19791" s="1">
        <v>150000</v>
      </c>
      <c r="M19791" s="27">
        <v>9.5</v>
      </c>
      <c r="N19791" s="1">
        <v>11</v>
      </c>
      <c r="O19791" s="1" t="s">
        <v>18</v>
      </c>
      <c r="P19791" s="1" t="str">
        <f t="shared" si="652"/>
        <v>119.515000040</v>
      </c>
      <c r="Q19791" s="28">
        <f t="shared" si="653"/>
        <v>0</v>
      </c>
    </row>
    <row r="19792" spans="11:17" x14ac:dyDescent="0.35">
      <c r="K19792" s="1">
        <v>41</v>
      </c>
      <c r="L19792" s="1">
        <v>150000</v>
      </c>
      <c r="M19792" s="27">
        <v>9.5</v>
      </c>
      <c r="N19792" s="1">
        <v>11</v>
      </c>
      <c r="O19792" s="1" t="s">
        <v>18</v>
      </c>
      <c r="P19792" s="1" t="str">
        <f t="shared" si="652"/>
        <v>119.515000041</v>
      </c>
      <c r="Q19792" s="28">
        <f t="shared" si="653"/>
        <v>0</v>
      </c>
    </row>
    <row r="19793" spans="11:17" x14ac:dyDescent="0.35">
      <c r="K19793" s="1">
        <v>42</v>
      </c>
      <c r="L19793" s="1">
        <v>150000</v>
      </c>
      <c r="M19793" s="27">
        <v>9.5</v>
      </c>
      <c r="N19793" s="1">
        <v>11</v>
      </c>
      <c r="O19793" s="1" t="s">
        <v>18</v>
      </c>
      <c r="P19793" s="1" t="str">
        <f t="shared" si="652"/>
        <v>119.515000042</v>
      </c>
      <c r="Q19793" s="28">
        <f t="shared" si="653"/>
        <v>0</v>
      </c>
    </row>
    <row r="19794" spans="11:17" x14ac:dyDescent="0.35">
      <c r="K19794" s="1">
        <v>43</v>
      </c>
      <c r="L19794" s="1">
        <v>150000</v>
      </c>
      <c r="M19794" s="27">
        <v>9.5</v>
      </c>
      <c r="N19794" s="1">
        <v>11</v>
      </c>
      <c r="O19794" s="1" t="s">
        <v>18</v>
      </c>
      <c r="P19794" s="1" t="str">
        <f t="shared" si="652"/>
        <v>119.515000043</v>
      </c>
      <c r="Q19794" s="28">
        <f t="shared" si="653"/>
        <v>0</v>
      </c>
    </row>
    <row r="19795" spans="11:17" x14ac:dyDescent="0.35">
      <c r="K19795" s="1">
        <v>44</v>
      </c>
      <c r="L19795" s="1">
        <v>150000</v>
      </c>
      <c r="M19795" s="27">
        <v>9.5</v>
      </c>
      <c r="N19795" s="1">
        <v>11</v>
      </c>
      <c r="O19795" s="1" t="s">
        <v>18</v>
      </c>
      <c r="P19795" s="1" t="str">
        <f t="shared" si="652"/>
        <v>119.515000044</v>
      </c>
      <c r="Q19795" s="28">
        <f t="shared" si="653"/>
        <v>0</v>
      </c>
    </row>
    <row r="19796" spans="11:17" x14ac:dyDescent="0.35">
      <c r="K19796" s="1">
        <v>45</v>
      </c>
      <c r="L19796" s="1">
        <v>150000</v>
      </c>
      <c r="M19796" s="27">
        <v>9.5</v>
      </c>
      <c r="N19796" s="1">
        <v>11</v>
      </c>
      <c r="O19796" s="1" t="s">
        <v>18</v>
      </c>
      <c r="P19796" s="1" t="str">
        <f t="shared" si="652"/>
        <v>119.515000045</v>
      </c>
      <c r="Q19796" s="28">
        <f t="shared" si="653"/>
        <v>0</v>
      </c>
    </row>
    <row r="19797" spans="11:17" x14ac:dyDescent="0.35">
      <c r="K19797" s="1">
        <v>46</v>
      </c>
      <c r="L19797" s="1">
        <v>150000</v>
      </c>
      <c r="M19797" s="27">
        <v>9.5</v>
      </c>
      <c r="N19797" s="1">
        <v>11</v>
      </c>
      <c r="O19797" s="1" t="s">
        <v>33</v>
      </c>
      <c r="P19797" s="1" t="str">
        <f t="shared" si="652"/>
        <v>119.515000046</v>
      </c>
      <c r="Q19797" s="28">
        <f t="shared" si="653"/>
        <v>0</v>
      </c>
    </row>
    <row r="19798" spans="11:17" x14ac:dyDescent="0.35">
      <c r="K19798" s="1">
        <v>47</v>
      </c>
      <c r="L19798" s="1">
        <v>150000</v>
      </c>
      <c r="M19798" s="27">
        <v>9.5</v>
      </c>
      <c r="N19798" s="1">
        <v>11</v>
      </c>
      <c r="O19798" s="1" t="s">
        <v>33</v>
      </c>
      <c r="P19798" s="1" t="str">
        <f t="shared" si="652"/>
        <v>119.515000047</v>
      </c>
      <c r="Q19798" s="28">
        <f t="shared" si="653"/>
        <v>0</v>
      </c>
    </row>
    <row r="19799" spans="11:17" x14ac:dyDescent="0.35">
      <c r="K19799" s="1">
        <v>48</v>
      </c>
      <c r="L19799" s="1">
        <v>150000</v>
      </c>
      <c r="M19799" s="27">
        <v>9.5</v>
      </c>
      <c r="N19799" s="1">
        <v>11</v>
      </c>
      <c r="O19799" s="1" t="s">
        <v>33</v>
      </c>
      <c r="P19799" s="1" t="str">
        <f t="shared" si="652"/>
        <v>119.515000048</v>
      </c>
      <c r="Q19799" s="28">
        <f t="shared" si="653"/>
        <v>0</v>
      </c>
    </row>
    <row r="19800" spans="11:17" x14ac:dyDescent="0.35">
      <c r="K19800" s="1">
        <v>49</v>
      </c>
      <c r="L19800" s="1">
        <v>150000</v>
      </c>
      <c r="M19800" s="27">
        <v>9.5</v>
      </c>
      <c r="N19800" s="1">
        <v>11</v>
      </c>
      <c r="O19800" s="1" t="s">
        <v>33</v>
      </c>
      <c r="P19800" s="1" t="str">
        <f t="shared" si="652"/>
        <v>119.515000049</v>
      </c>
      <c r="Q19800" s="28">
        <f t="shared" si="653"/>
        <v>0</v>
      </c>
    </row>
    <row r="19801" spans="11:17" x14ac:dyDescent="0.35">
      <c r="K19801" s="1">
        <v>50</v>
      </c>
      <c r="L19801" s="1">
        <v>150000</v>
      </c>
      <c r="M19801" s="27">
        <v>9.5</v>
      </c>
      <c r="N19801" s="1">
        <v>11</v>
      </c>
      <c r="O19801" s="1" t="s">
        <v>33</v>
      </c>
      <c r="P19801" s="1" t="str">
        <f t="shared" si="652"/>
        <v>119.515000050</v>
      </c>
      <c r="Q19801" s="28">
        <f t="shared" si="653"/>
        <v>0</v>
      </c>
    </row>
    <row r="19802" spans="11:17" x14ac:dyDescent="0.35">
      <c r="K19802" s="1">
        <v>51</v>
      </c>
      <c r="L19802" s="1">
        <v>150000</v>
      </c>
      <c r="M19802" s="27">
        <v>9.5</v>
      </c>
      <c r="N19802" s="1">
        <v>11</v>
      </c>
      <c r="O19802" s="1" t="s">
        <v>33</v>
      </c>
      <c r="P19802" s="1" t="str">
        <f t="shared" si="652"/>
        <v>119.515000051</v>
      </c>
      <c r="Q19802" s="28">
        <f t="shared" si="653"/>
        <v>0</v>
      </c>
    </row>
    <row r="19803" spans="11:17" x14ac:dyDescent="0.35">
      <c r="K19803" s="1">
        <v>52</v>
      </c>
      <c r="L19803" s="1">
        <v>150000</v>
      </c>
      <c r="M19803" s="27">
        <v>9.5</v>
      </c>
      <c r="N19803" s="1">
        <v>11</v>
      </c>
      <c r="O19803" s="1" t="s">
        <v>33</v>
      </c>
      <c r="P19803" s="1" t="str">
        <f t="shared" si="652"/>
        <v>119.515000052</v>
      </c>
      <c r="Q19803" s="28">
        <f t="shared" si="653"/>
        <v>0</v>
      </c>
    </row>
    <row r="19804" spans="11:17" x14ac:dyDescent="0.35">
      <c r="K19804" s="1">
        <v>53</v>
      </c>
      <c r="L19804" s="1">
        <v>150000</v>
      </c>
      <c r="M19804" s="27">
        <v>9.5</v>
      </c>
      <c r="N19804" s="1">
        <v>11</v>
      </c>
      <c r="O19804" s="1" t="s">
        <v>33</v>
      </c>
      <c r="P19804" s="1" t="str">
        <f t="shared" si="652"/>
        <v>119.515000053</v>
      </c>
      <c r="Q19804" s="28">
        <f t="shared" si="653"/>
        <v>0</v>
      </c>
    </row>
    <row r="19805" spans="11:17" x14ac:dyDescent="0.35">
      <c r="K19805" s="1">
        <v>54</v>
      </c>
      <c r="L19805" s="1">
        <v>150000</v>
      </c>
      <c r="M19805" s="27">
        <v>9.5</v>
      </c>
      <c r="N19805" s="1">
        <v>11</v>
      </c>
      <c r="O19805" s="1" t="s">
        <v>33</v>
      </c>
      <c r="P19805" s="1" t="str">
        <f t="shared" si="652"/>
        <v>119.515000054</v>
      </c>
      <c r="Q19805" s="28">
        <f t="shared" si="653"/>
        <v>0</v>
      </c>
    </row>
    <row r="19806" spans="11:17" x14ac:dyDescent="0.35">
      <c r="K19806" s="1">
        <v>55</v>
      </c>
      <c r="L19806" s="1">
        <v>150000</v>
      </c>
      <c r="M19806" s="27">
        <v>9.5</v>
      </c>
      <c r="N19806" s="1">
        <v>11</v>
      </c>
      <c r="O19806" s="1" t="s">
        <v>33</v>
      </c>
      <c r="P19806" s="1" t="str">
        <f t="shared" si="652"/>
        <v>119.515000055</v>
      </c>
      <c r="Q19806" s="28">
        <f t="shared" si="653"/>
        <v>0</v>
      </c>
    </row>
    <row r="19807" spans="11:17" x14ac:dyDescent="0.35">
      <c r="K19807" s="1">
        <v>56</v>
      </c>
      <c r="L19807" s="1">
        <v>150000</v>
      </c>
      <c r="M19807" s="27">
        <v>9.5</v>
      </c>
      <c r="N19807" s="1">
        <v>11</v>
      </c>
      <c r="O19807" s="1" t="s">
        <v>27</v>
      </c>
      <c r="P19807" s="1" t="str">
        <f t="shared" si="652"/>
        <v>119.515000056</v>
      </c>
      <c r="Q19807" s="28">
        <f t="shared" si="653"/>
        <v>0</v>
      </c>
    </row>
    <row r="19808" spans="11:17" x14ac:dyDescent="0.35">
      <c r="K19808" s="1">
        <v>57</v>
      </c>
      <c r="L19808" s="1">
        <v>150000</v>
      </c>
      <c r="M19808" s="27">
        <v>9.5</v>
      </c>
      <c r="N19808" s="1">
        <v>11</v>
      </c>
      <c r="O19808" s="1" t="s">
        <v>27</v>
      </c>
      <c r="P19808" s="1" t="str">
        <f t="shared" si="652"/>
        <v>119.515000057</v>
      </c>
      <c r="Q19808" s="28">
        <f t="shared" si="653"/>
        <v>0</v>
      </c>
    </row>
    <row r="19809" spans="11:17" x14ac:dyDescent="0.35">
      <c r="K19809" s="1">
        <v>58</v>
      </c>
      <c r="L19809" s="1">
        <v>150000</v>
      </c>
      <c r="M19809" s="27">
        <v>9.5</v>
      </c>
      <c r="N19809" s="1">
        <v>11</v>
      </c>
      <c r="O19809" s="1" t="s">
        <v>27</v>
      </c>
      <c r="P19809" s="1" t="str">
        <f t="shared" si="652"/>
        <v>119.515000058</v>
      </c>
      <c r="Q19809" s="28">
        <f t="shared" si="653"/>
        <v>0</v>
      </c>
    </row>
    <row r="19810" spans="11:17" x14ac:dyDescent="0.35">
      <c r="K19810" s="1">
        <v>59</v>
      </c>
      <c r="L19810" s="1">
        <v>150000</v>
      </c>
      <c r="M19810" s="27">
        <v>9.5</v>
      </c>
      <c r="N19810" s="1">
        <v>11</v>
      </c>
      <c r="O19810" s="1" t="s">
        <v>27</v>
      </c>
      <c r="P19810" s="1" t="str">
        <f t="shared" si="652"/>
        <v>119.515000059</v>
      </c>
      <c r="Q19810" s="28">
        <f t="shared" si="653"/>
        <v>0</v>
      </c>
    </row>
    <row r="19811" spans="11:17" x14ac:dyDescent="0.35">
      <c r="K19811" s="1">
        <v>60</v>
      </c>
      <c r="L19811" s="1">
        <v>150000</v>
      </c>
      <c r="M19811" s="27">
        <v>9.5</v>
      </c>
      <c r="N19811" s="1">
        <v>11</v>
      </c>
      <c r="O19811" s="1" t="s">
        <v>27</v>
      </c>
      <c r="P19811" s="1" t="str">
        <f t="shared" si="652"/>
        <v>119.515000060</v>
      </c>
      <c r="Q19811" s="28">
        <f t="shared" si="653"/>
        <v>0</v>
      </c>
    </row>
    <row r="19812" spans="11:17" x14ac:dyDescent="0.35">
      <c r="K19812" s="1">
        <v>61</v>
      </c>
      <c r="L19812" s="1">
        <v>150000</v>
      </c>
      <c r="M19812" s="27">
        <v>9.5</v>
      </c>
      <c r="N19812" s="1">
        <v>11</v>
      </c>
      <c r="O19812" s="1" t="s">
        <v>27</v>
      </c>
      <c r="P19812" s="1" t="str">
        <f t="shared" si="652"/>
        <v>119.515000061</v>
      </c>
      <c r="Q19812" s="28">
        <f t="shared" si="653"/>
        <v>0</v>
      </c>
    </row>
    <row r="19813" spans="11:17" x14ac:dyDescent="0.35">
      <c r="K19813" s="1">
        <v>62</v>
      </c>
      <c r="L19813" s="1">
        <v>150000</v>
      </c>
      <c r="M19813" s="27">
        <v>9.5</v>
      </c>
      <c r="N19813" s="1">
        <v>11</v>
      </c>
      <c r="O19813" s="1" t="s">
        <v>27</v>
      </c>
      <c r="P19813" s="1" t="str">
        <f t="shared" si="652"/>
        <v>119.515000062</v>
      </c>
      <c r="Q19813" s="28">
        <f t="shared" si="653"/>
        <v>0</v>
      </c>
    </row>
    <row r="19814" spans="11:17" x14ac:dyDescent="0.35">
      <c r="K19814" s="1">
        <v>63</v>
      </c>
      <c r="L19814" s="1">
        <v>150000</v>
      </c>
      <c r="M19814" s="27">
        <v>9.5</v>
      </c>
      <c r="N19814" s="1">
        <v>11</v>
      </c>
      <c r="O19814" s="1" t="s">
        <v>27</v>
      </c>
      <c r="P19814" s="1" t="str">
        <f t="shared" si="652"/>
        <v>119.515000063</v>
      </c>
      <c r="Q19814" s="28">
        <f t="shared" si="653"/>
        <v>0</v>
      </c>
    </row>
    <row r="19815" spans="11:17" x14ac:dyDescent="0.35">
      <c r="K19815" s="1">
        <v>64</v>
      </c>
      <c r="L19815" s="1">
        <v>150000</v>
      </c>
      <c r="M19815" s="27">
        <v>9.5</v>
      </c>
      <c r="N19815" s="1">
        <v>11</v>
      </c>
      <c r="O19815" s="1" t="s">
        <v>27</v>
      </c>
      <c r="P19815" s="1" t="str">
        <f t="shared" si="652"/>
        <v>119.515000064</v>
      </c>
      <c r="Q19815" s="28">
        <f t="shared" si="653"/>
        <v>0</v>
      </c>
    </row>
    <row r="19816" spans="11:17" x14ac:dyDescent="0.35">
      <c r="K19816" s="1">
        <v>65</v>
      </c>
      <c r="L19816" s="1">
        <v>150000</v>
      </c>
      <c r="M19816" s="27">
        <v>9.5</v>
      </c>
      <c r="N19816" s="1">
        <v>11</v>
      </c>
      <c r="O19816" s="1" t="s">
        <v>27</v>
      </c>
      <c r="P19816" s="1" t="str">
        <f t="shared" si="652"/>
        <v>119.515000065</v>
      </c>
      <c r="Q19816" s="28">
        <f t="shared" si="653"/>
        <v>0</v>
      </c>
    </row>
    <row r="19817" spans="11:17" x14ac:dyDescent="0.35">
      <c r="K19817" s="1">
        <v>66</v>
      </c>
      <c r="L19817" s="1">
        <v>150000</v>
      </c>
      <c r="M19817" s="27">
        <v>9.5</v>
      </c>
      <c r="N19817" s="1">
        <v>11</v>
      </c>
      <c r="O19817" s="1" t="s">
        <v>27</v>
      </c>
      <c r="P19817" s="1" t="str">
        <f t="shared" si="652"/>
        <v>119.515000066</v>
      </c>
      <c r="Q19817" s="28">
        <f t="shared" si="653"/>
        <v>0</v>
      </c>
    </row>
    <row r="19818" spans="11:17" x14ac:dyDescent="0.35">
      <c r="K19818" s="1">
        <v>67</v>
      </c>
      <c r="L19818" s="1">
        <v>150000</v>
      </c>
      <c r="M19818" s="27">
        <v>9.5</v>
      </c>
      <c r="N19818" s="1">
        <v>11</v>
      </c>
      <c r="O19818" s="1" t="s">
        <v>27</v>
      </c>
      <c r="P19818" s="1" t="str">
        <f t="shared" si="652"/>
        <v>119.515000067</v>
      </c>
      <c r="Q19818" s="28">
        <f t="shared" si="653"/>
        <v>0</v>
      </c>
    </row>
    <row r="19819" spans="11:17" x14ac:dyDescent="0.35">
      <c r="K19819" s="1">
        <v>68</v>
      </c>
      <c r="L19819" s="1">
        <v>150000</v>
      </c>
      <c r="M19819" s="27">
        <v>9.5</v>
      </c>
      <c r="N19819" s="1">
        <v>11</v>
      </c>
      <c r="O19819" s="1" t="s">
        <v>27</v>
      </c>
      <c r="P19819" s="1" t="str">
        <f t="shared" si="652"/>
        <v>119.515000068</v>
      </c>
      <c r="Q19819" s="28">
        <f t="shared" si="653"/>
        <v>0</v>
      </c>
    </row>
    <row r="19820" spans="11:17" x14ac:dyDescent="0.35">
      <c r="K19820" s="1">
        <v>69</v>
      </c>
      <c r="L19820" s="1">
        <v>150000</v>
      </c>
      <c r="M19820" s="27">
        <v>9.5</v>
      </c>
      <c r="N19820" s="1">
        <v>11</v>
      </c>
      <c r="O19820" s="1" t="s">
        <v>27</v>
      </c>
      <c r="P19820" s="1" t="str">
        <f t="shared" si="652"/>
        <v>119.515000069</v>
      </c>
      <c r="Q19820" s="28">
        <f t="shared" si="653"/>
        <v>0</v>
      </c>
    </row>
    <row r="19821" spans="11:17" x14ac:dyDescent="0.35">
      <c r="K19821" s="1">
        <v>70</v>
      </c>
      <c r="L19821" s="1">
        <v>150000</v>
      </c>
      <c r="M19821" s="27">
        <v>9.5</v>
      </c>
      <c r="N19821" s="1">
        <v>11</v>
      </c>
      <c r="O19821" s="1" t="s">
        <v>27</v>
      </c>
      <c r="P19821" s="1" t="str">
        <f t="shared" si="652"/>
        <v>119.515000070</v>
      </c>
      <c r="Q19821" s="28">
        <f t="shared" si="653"/>
        <v>0</v>
      </c>
    </row>
    <row r="19822" spans="11:17" x14ac:dyDescent="0.35">
      <c r="K19822" s="1">
        <v>71</v>
      </c>
      <c r="L19822" s="1">
        <v>150000</v>
      </c>
      <c r="M19822" s="27">
        <v>9.5</v>
      </c>
      <c r="N19822" s="1">
        <v>11</v>
      </c>
      <c r="O19822" s="1" t="s">
        <v>27</v>
      </c>
      <c r="P19822" s="1" t="str">
        <f t="shared" si="652"/>
        <v>119.515000071</v>
      </c>
      <c r="Q19822" s="28">
        <f t="shared" si="653"/>
        <v>0</v>
      </c>
    </row>
    <row r="19823" spans="11:17" x14ac:dyDescent="0.35">
      <c r="K19823" s="1">
        <v>72</v>
      </c>
      <c r="L19823" s="1">
        <v>150000</v>
      </c>
      <c r="M19823" s="27">
        <v>9.5</v>
      </c>
      <c r="N19823" s="1">
        <v>11</v>
      </c>
      <c r="O19823" s="1" t="s">
        <v>27</v>
      </c>
      <c r="P19823" s="1" t="str">
        <f t="shared" si="652"/>
        <v>119.515000072</v>
      </c>
      <c r="Q19823" s="28">
        <f t="shared" si="653"/>
        <v>0</v>
      </c>
    </row>
    <row r="19824" spans="11:17" x14ac:dyDescent="0.35">
      <c r="K19824" s="1">
        <v>73</v>
      </c>
      <c r="L19824" s="1">
        <v>150000</v>
      </c>
      <c r="M19824" s="27">
        <v>9.5</v>
      </c>
      <c r="N19824" s="1">
        <v>11</v>
      </c>
      <c r="O19824" s="1" t="s">
        <v>27</v>
      </c>
      <c r="P19824" s="1" t="str">
        <f t="shared" si="652"/>
        <v>119.515000073</v>
      </c>
      <c r="Q19824" s="28">
        <f t="shared" si="653"/>
        <v>0</v>
      </c>
    </row>
    <row r="19825" spans="11:17" x14ac:dyDescent="0.35">
      <c r="K19825" s="1">
        <v>74</v>
      </c>
      <c r="L19825" s="1">
        <v>150000</v>
      </c>
      <c r="M19825" s="27">
        <v>9.5</v>
      </c>
      <c r="N19825" s="1">
        <v>11</v>
      </c>
      <c r="O19825" s="1" t="s">
        <v>27</v>
      </c>
      <c r="P19825" s="1" t="str">
        <f t="shared" si="652"/>
        <v>119.515000074</v>
      </c>
      <c r="Q19825" s="28">
        <f t="shared" si="653"/>
        <v>0</v>
      </c>
    </row>
    <row r="19826" spans="11:17" x14ac:dyDescent="0.35">
      <c r="K19826" s="1">
        <v>75</v>
      </c>
      <c r="L19826" s="1">
        <v>150000</v>
      </c>
      <c r="M19826" s="27">
        <v>9.5</v>
      </c>
      <c r="N19826" s="1">
        <v>11</v>
      </c>
      <c r="O19826" s="1" t="s">
        <v>27</v>
      </c>
      <c r="P19826" s="1" t="str">
        <f t="shared" si="652"/>
        <v>119.515000075</v>
      </c>
      <c r="Q19826" s="28">
        <f t="shared" si="653"/>
        <v>0</v>
      </c>
    </row>
    <row r="19827" spans="11:17" x14ac:dyDescent="0.35">
      <c r="K19827" s="1">
        <v>76</v>
      </c>
      <c r="L19827" s="1">
        <v>150000</v>
      </c>
      <c r="M19827" s="27">
        <v>9.5</v>
      </c>
      <c r="N19827" s="1">
        <v>11</v>
      </c>
      <c r="O19827" s="1" t="s">
        <v>27</v>
      </c>
      <c r="P19827" s="1" t="str">
        <f t="shared" si="652"/>
        <v>119.515000076</v>
      </c>
      <c r="Q19827" s="28">
        <f t="shared" si="653"/>
        <v>0</v>
      </c>
    </row>
    <row r="19828" spans="11:17" x14ac:dyDescent="0.35">
      <c r="K19828" s="1">
        <v>77</v>
      </c>
      <c r="L19828" s="1">
        <v>150000</v>
      </c>
      <c r="M19828" s="27">
        <v>9.5</v>
      </c>
      <c r="N19828" s="1">
        <v>11</v>
      </c>
      <c r="O19828" s="1" t="s">
        <v>27</v>
      </c>
      <c r="P19828" s="1" t="str">
        <f t="shared" si="652"/>
        <v>119.515000077</v>
      </c>
      <c r="Q19828" s="28">
        <f t="shared" si="653"/>
        <v>0</v>
      </c>
    </row>
    <row r="19829" spans="11:17" x14ac:dyDescent="0.35">
      <c r="K19829" s="1">
        <v>78</v>
      </c>
      <c r="L19829" s="1">
        <v>150000</v>
      </c>
      <c r="M19829" s="27">
        <v>9.5</v>
      </c>
      <c r="N19829" s="1">
        <v>11</v>
      </c>
      <c r="O19829" s="1" t="s">
        <v>27</v>
      </c>
      <c r="P19829" s="1" t="str">
        <f t="shared" si="652"/>
        <v>119.515000078</v>
      </c>
      <c r="Q19829" s="28">
        <f t="shared" si="653"/>
        <v>0</v>
      </c>
    </row>
    <row r="19830" spans="11:17" x14ac:dyDescent="0.35">
      <c r="K19830" s="1">
        <v>79</v>
      </c>
      <c r="L19830" s="1">
        <v>150000</v>
      </c>
      <c r="M19830" s="27">
        <v>9.5</v>
      </c>
      <c r="N19830" s="1">
        <v>11</v>
      </c>
      <c r="O19830" s="1" t="s">
        <v>27</v>
      </c>
      <c r="P19830" s="1" t="str">
        <f t="shared" si="652"/>
        <v>119.515000079</v>
      </c>
      <c r="Q19830" s="28">
        <f t="shared" si="653"/>
        <v>0</v>
      </c>
    </row>
    <row r="19831" spans="11:17" x14ac:dyDescent="0.35">
      <c r="K19831" s="1">
        <v>80</v>
      </c>
      <c r="L19831" s="1">
        <v>150000</v>
      </c>
      <c r="M19831" s="27">
        <v>9.5</v>
      </c>
      <c r="N19831" s="1">
        <v>11</v>
      </c>
      <c r="O19831" s="1" t="s">
        <v>27</v>
      </c>
      <c r="P19831" s="1" t="str">
        <f t="shared" si="652"/>
        <v>119.515000080</v>
      </c>
      <c r="Q19831" s="28">
        <f t="shared" si="653"/>
        <v>0</v>
      </c>
    </row>
    <row r="19832" spans="11:17" x14ac:dyDescent="0.35">
      <c r="K19832" s="1">
        <v>81</v>
      </c>
      <c r="L19832" s="1">
        <v>150000</v>
      </c>
      <c r="M19832" s="27">
        <v>9.5</v>
      </c>
      <c r="N19832" s="1">
        <v>11</v>
      </c>
      <c r="O19832" s="1" t="s">
        <v>27</v>
      </c>
      <c r="P19832" s="1" t="str">
        <f t="shared" si="652"/>
        <v>119.515000081</v>
      </c>
      <c r="Q19832" s="28">
        <f t="shared" si="653"/>
        <v>0</v>
      </c>
    </row>
    <row r="19833" spans="11:17" x14ac:dyDescent="0.35">
      <c r="K19833" s="1">
        <v>82</v>
      </c>
      <c r="L19833" s="1">
        <v>150000</v>
      </c>
      <c r="M19833" s="27">
        <v>9.5</v>
      </c>
      <c r="N19833" s="1">
        <v>11</v>
      </c>
      <c r="O19833" s="1" t="s">
        <v>27</v>
      </c>
      <c r="P19833" s="1" t="str">
        <f t="shared" si="652"/>
        <v>119.515000082</v>
      </c>
      <c r="Q19833" s="28">
        <f t="shared" si="653"/>
        <v>0</v>
      </c>
    </row>
    <row r="19834" spans="11:17" x14ac:dyDescent="0.35">
      <c r="K19834" s="1">
        <v>83</v>
      </c>
      <c r="L19834" s="1">
        <v>150000</v>
      </c>
      <c r="M19834" s="27">
        <v>9.5</v>
      </c>
      <c r="N19834" s="1">
        <v>11</v>
      </c>
      <c r="O19834" s="1" t="s">
        <v>27</v>
      </c>
      <c r="P19834" s="1" t="str">
        <f t="shared" si="652"/>
        <v>119.515000083</v>
      </c>
      <c r="Q19834" s="28">
        <f t="shared" si="653"/>
        <v>0</v>
      </c>
    </row>
    <row r="19835" spans="11:17" x14ac:dyDescent="0.35">
      <c r="K19835" s="1">
        <v>84</v>
      </c>
      <c r="L19835" s="1">
        <v>150000</v>
      </c>
      <c r="M19835" s="27">
        <v>9.5</v>
      </c>
      <c r="N19835" s="1">
        <v>11</v>
      </c>
      <c r="O19835" s="1" t="s">
        <v>27</v>
      </c>
      <c r="P19835" s="1" t="str">
        <f t="shared" si="652"/>
        <v>119.515000084</v>
      </c>
      <c r="Q19835" s="28">
        <f t="shared" si="653"/>
        <v>0</v>
      </c>
    </row>
    <row r="19836" spans="11:17" x14ac:dyDescent="0.35">
      <c r="K19836" s="1">
        <v>85</v>
      </c>
      <c r="L19836" s="1">
        <v>150000</v>
      </c>
      <c r="M19836" s="27">
        <v>9.5</v>
      </c>
      <c r="N19836" s="1">
        <v>11</v>
      </c>
      <c r="O19836" s="1" t="s">
        <v>27</v>
      </c>
      <c r="P19836" s="1" t="str">
        <f t="shared" si="652"/>
        <v>119.515000085</v>
      </c>
      <c r="Q19836" s="28">
        <f t="shared" si="653"/>
        <v>0</v>
      </c>
    </row>
    <row r="19837" spans="11:17" x14ac:dyDescent="0.35">
      <c r="K19837" s="1">
        <v>86</v>
      </c>
      <c r="L19837" s="1">
        <v>150000</v>
      </c>
      <c r="M19837" s="27">
        <v>9.5</v>
      </c>
      <c r="N19837" s="1">
        <v>11</v>
      </c>
      <c r="O19837" s="1" t="s">
        <v>27</v>
      </c>
      <c r="P19837" s="1" t="str">
        <f t="shared" si="652"/>
        <v>119.515000086</v>
      </c>
      <c r="Q19837" s="28">
        <f t="shared" si="653"/>
        <v>0</v>
      </c>
    </row>
    <row r="19838" spans="11:17" x14ac:dyDescent="0.35">
      <c r="K19838" s="1">
        <v>87</v>
      </c>
      <c r="L19838" s="1">
        <v>150000</v>
      </c>
      <c r="M19838" s="27">
        <v>9.5</v>
      </c>
      <c r="N19838" s="1">
        <v>11</v>
      </c>
      <c r="O19838" s="1" t="s">
        <v>27</v>
      </c>
      <c r="P19838" s="1" t="str">
        <f t="shared" si="652"/>
        <v>119.515000087</v>
      </c>
      <c r="Q19838" s="28">
        <f t="shared" si="653"/>
        <v>0</v>
      </c>
    </row>
    <row r="19839" spans="11:17" x14ac:dyDescent="0.35">
      <c r="K19839" s="1">
        <v>88</v>
      </c>
      <c r="L19839" s="1">
        <v>150000</v>
      </c>
      <c r="M19839" s="27">
        <v>9.5</v>
      </c>
      <c r="N19839" s="1">
        <v>11</v>
      </c>
      <c r="O19839" s="1" t="s">
        <v>27</v>
      </c>
      <c r="P19839" s="1" t="str">
        <f t="shared" si="652"/>
        <v>119.515000088</v>
      </c>
      <c r="Q19839" s="28">
        <f t="shared" si="653"/>
        <v>0</v>
      </c>
    </row>
    <row r="19840" spans="11:17" x14ac:dyDescent="0.35">
      <c r="K19840" s="1">
        <v>89</v>
      </c>
      <c r="L19840" s="1">
        <v>150000</v>
      </c>
      <c r="M19840" s="27">
        <v>9.5</v>
      </c>
      <c r="N19840" s="1">
        <v>11</v>
      </c>
      <c r="O19840" s="1" t="s">
        <v>27</v>
      </c>
      <c r="P19840" s="1" t="str">
        <f t="shared" si="652"/>
        <v>119.515000089</v>
      </c>
      <c r="Q19840" s="28">
        <f t="shared" si="653"/>
        <v>0</v>
      </c>
    </row>
    <row r="19841" spans="11:17" x14ac:dyDescent="0.35">
      <c r="K19841" s="1">
        <v>90</v>
      </c>
      <c r="L19841" s="1">
        <v>150000</v>
      </c>
      <c r="M19841" s="27">
        <v>9.5</v>
      </c>
      <c r="N19841" s="1">
        <v>11</v>
      </c>
      <c r="O19841" s="1" t="s">
        <v>27</v>
      </c>
      <c r="P19841" s="1" t="str">
        <f t="shared" si="652"/>
        <v>119.515000090</v>
      </c>
      <c r="Q19841" s="28">
        <f t="shared" si="653"/>
        <v>0</v>
      </c>
    </row>
    <row r="19842" spans="11:17" x14ac:dyDescent="0.35">
      <c r="K19842" s="1">
        <v>91</v>
      </c>
      <c r="L19842" s="1">
        <v>150000</v>
      </c>
      <c r="M19842" s="27">
        <v>9.5</v>
      </c>
      <c r="N19842" s="1">
        <v>11</v>
      </c>
      <c r="O19842" s="1" t="s">
        <v>27</v>
      </c>
      <c r="P19842" s="1" t="str">
        <f t="shared" si="652"/>
        <v>119.515000091</v>
      </c>
      <c r="Q19842" s="28">
        <f t="shared" si="653"/>
        <v>0</v>
      </c>
    </row>
    <row r="19843" spans="11:17" x14ac:dyDescent="0.35">
      <c r="K19843" s="1">
        <v>92</v>
      </c>
      <c r="L19843" s="1">
        <v>150000</v>
      </c>
      <c r="M19843" s="27">
        <v>9.5</v>
      </c>
      <c r="N19843" s="1">
        <v>11</v>
      </c>
      <c r="O19843" s="1" t="s">
        <v>27</v>
      </c>
      <c r="P19843" s="1" t="str">
        <f t="shared" ref="P19843:P19906" si="654">N19843&amp;M19843&amp;L19843&amp;K19843</f>
        <v>119.515000092</v>
      </c>
      <c r="Q19843" s="28">
        <f t="shared" ref="Q19843:Q19906" si="655">VLOOKUP(O19843&amp;L19843&amp;M19843&amp;N19843,$W$2:$X$1051,2,FALSE)</f>
        <v>0</v>
      </c>
    </row>
    <row r="19844" spans="11:17" x14ac:dyDescent="0.35">
      <c r="K19844" s="1">
        <v>93</v>
      </c>
      <c r="L19844" s="1">
        <v>150000</v>
      </c>
      <c r="M19844" s="27">
        <v>9.5</v>
      </c>
      <c r="N19844" s="1">
        <v>11</v>
      </c>
      <c r="O19844" s="1" t="s">
        <v>27</v>
      </c>
      <c r="P19844" s="1" t="str">
        <f t="shared" si="654"/>
        <v>119.515000093</v>
      </c>
      <c r="Q19844" s="28">
        <f t="shared" si="655"/>
        <v>0</v>
      </c>
    </row>
    <row r="19845" spans="11:17" x14ac:dyDescent="0.35">
      <c r="K19845" s="1">
        <v>94</v>
      </c>
      <c r="L19845" s="1">
        <v>150000</v>
      </c>
      <c r="M19845" s="27">
        <v>9.5</v>
      </c>
      <c r="N19845" s="1">
        <v>11</v>
      </c>
      <c r="O19845" s="1" t="s">
        <v>27</v>
      </c>
      <c r="P19845" s="1" t="str">
        <f t="shared" si="654"/>
        <v>119.515000094</v>
      </c>
      <c r="Q19845" s="28">
        <f t="shared" si="655"/>
        <v>0</v>
      </c>
    </row>
    <row r="19846" spans="11:17" x14ac:dyDescent="0.35">
      <c r="K19846" s="1">
        <v>95</v>
      </c>
      <c r="L19846" s="1">
        <v>150000</v>
      </c>
      <c r="M19846" s="27">
        <v>9.5</v>
      </c>
      <c r="N19846" s="1">
        <v>11</v>
      </c>
      <c r="O19846" s="1" t="s">
        <v>27</v>
      </c>
      <c r="P19846" s="1" t="str">
        <f t="shared" si="654"/>
        <v>119.515000095</v>
      </c>
      <c r="Q19846" s="28">
        <f t="shared" si="655"/>
        <v>0</v>
      </c>
    </row>
    <row r="19847" spans="11:17" x14ac:dyDescent="0.35">
      <c r="K19847" s="1">
        <v>96</v>
      </c>
      <c r="L19847" s="1">
        <v>150000</v>
      </c>
      <c r="M19847" s="27">
        <v>9.5</v>
      </c>
      <c r="N19847" s="1">
        <v>11</v>
      </c>
      <c r="O19847" s="1" t="s">
        <v>27</v>
      </c>
      <c r="P19847" s="1" t="str">
        <f t="shared" si="654"/>
        <v>119.515000096</v>
      </c>
      <c r="Q19847" s="28">
        <f t="shared" si="655"/>
        <v>0</v>
      </c>
    </row>
    <row r="19848" spans="11:17" x14ac:dyDescent="0.35">
      <c r="K19848" s="1">
        <v>97</v>
      </c>
      <c r="L19848" s="1">
        <v>150000</v>
      </c>
      <c r="M19848" s="27">
        <v>9.5</v>
      </c>
      <c r="N19848" s="1">
        <v>11</v>
      </c>
      <c r="O19848" s="1" t="s">
        <v>27</v>
      </c>
      <c r="P19848" s="1" t="str">
        <f t="shared" si="654"/>
        <v>119.515000097</v>
      </c>
      <c r="Q19848" s="28">
        <f t="shared" si="655"/>
        <v>0</v>
      </c>
    </row>
    <row r="19849" spans="11:17" x14ac:dyDescent="0.35">
      <c r="K19849" s="1">
        <v>98</v>
      </c>
      <c r="L19849" s="1">
        <v>150000</v>
      </c>
      <c r="M19849" s="27">
        <v>9.5</v>
      </c>
      <c r="N19849" s="1">
        <v>11</v>
      </c>
      <c r="O19849" s="1" t="s">
        <v>27</v>
      </c>
      <c r="P19849" s="1" t="str">
        <f t="shared" si="654"/>
        <v>119.515000098</v>
      </c>
      <c r="Q19849" s="28">
        <f t="shared" si="655"/>
        <v>0</v>
      </c>
    </row>
    <row r="19850" spans="11:17" x14ac:dyDescent="0.35">
      <c r="K19850" s="1">
        <v>99</v>
      </c>
      <c r="L19850" s="1">
        <v>150000</v>
      </c>
      <c r="M19850" s="27">
        <v>9.5</v>
      </c>
      <c r="N19850" s="1">
        <v>11</v>
      </c>
      <c r="O19850" s="1" t="s">
        <v>27</v>
      </c>
      <c r="P19850" s="1" t="str">
        <f t="shared" si="654"/>
        <v>119.515000099</v>
      </c>
      <c r="Q19850" s="28">
        <f t="shared" si="655"/>
        <v>0</v>
      </c>
    </row>
    <row r="19851" spans="11:17" x14ac:dyDescent="0.35">
      <c r="K19851" s="1">
        <v>100</v>
      </c>
      <c r="L19851" s="1">
        <v>150000</v>
      </c>
      <c r="M19851" s="27">
        <v>9.5</v>
      </c>
      <c r="N19851" s="1">
        <v>11</v>
      </c>
      <c r="O19851" s="1" t="s">
        <v>27</v>
      </c>
      <c r="P19851" s="1" t="str">
        <f t="shared" si="654"/>
        <v>119.5150000100</v>
      </c>
      <c r="Q19851" s="28">
        <f t="shared" si="655"/>
        <v>0</v>
      </c>
    </row>
    <row r="19852" spans="11:17" x14ac:dyDescent="0.35">
      <c r="K19852" s="1">
        <v>101</v>
      </c>
      <c r="L19852" s="1">
        <v>150000</v>
      </c>
      <c r="M19852" s="27">
        <v>9.5</v>
      </c>
      <c r="N19852" s="1">
        <v>11</v>
      </c>
      <c r="O19852" s="1" t="s">
        <v>27</v>
      </c>
      <c r="P19852" s="1" t="str">
        <f t="shared" si="654"/>
        <v>119.5150000101</v>
      </c>
      <c r="Q19852" s="28">
        <f t="shared" si="655"/>
        <v>0</v>
      </c>
    </row>
    <row r="19853" spans="11:17" x14ac:dyDescent="0.35">
      <c r="K19853" s="1">
        <v>102</v>
      </c>
      <c r="L19853" s="1">
        <v>150000</v>
      </c>
      <c r="M19853" s="27">
        <v>9.5</v>
      </c>
      <c r="N19853" s="1">
        <v>11</v>
      </c>
      <c r="O19853" s="1" t="s">
        <v>27</v>
      </c>
      <c r="P19853" s="1" t="str">
        <f t="shared" si="654"/>
        <v>119.5150000102</v>
      </c>
      <c r="Q19853" s="28">
        <f t="shared" si="655"/>
        <v>0</v>
      </c>
    </row>
    <row r="19854" spans="11:17" x14ac:dyDescent="0.35">
      <c r="K19854" s="1">
        <v>103</v>
      </c>
      <c r="L19854" s="1">
        <v>150000</v>
      </c>
      <c r="M19854" s="27">
        <v>9.5</v>
      </c>
      <c r="N19854" s="1">
        <v>11</v>
      </c>
      <c r="O19854" s="1" t="s">
        <v>27</v>
      </c>
      <c r="P19854" s="1" t="str">
        <f t="shared" si="654"/>
        <v>119.5150000103</v>
      </c>
      <c r="Q19854" s="28">
        <f t="shared" si="655"/>
        <v>0</v>
      </c>
    </row>
    <row r="19855" spans="11:17" x14ac:dyDescent="0.35">
      <c r="K19855" s="1">
        <v>104</v>
      </c>
      <c r="L19855" s="1">
        <v>150000</v>
      </c>
      <c r="M19855" s="27">
        <v>9.5</v>
      </c>
      <c r="N19855" s="1">
        <v>11</v>
      </c>
      <c r="O19855" s="1" t="s">
        <v>27</v>
      </c>
      <c r="P19855" s="1" t="str">
        <f t="shared" si="654"/>
        <v>119.5150000104</v>
      </c>
      <c r="Q19855" s="28">
        <f t="shared" si="655"/>
        <v>0</v>
      </c>
    </row>
    <row r="19856" spans="11:17" x14ac:dyDescent="0.35">
      <c r="K19856" s="1">
        <v>105</v>
      </c>
      <c r="L19856" s="1">
        <v>150000</v>
      </c>
      <c r="M19856" s="27">
        <v>9.5</v>
      </c>
      <c r="N19856" s="1">
        <v>11</v>
      </c>
      <c r="O19856" s="1" t="s">
        <v>27</v>
      </c>
      <c r="P19856" s="1" t="str">
        <f t="shared" si="654"/>
        <v>119.5150000105</v>
      </c>
      <c r="Q19856" s="28">
        <f t="shared" si="655"/>
        <v>0</v>
      </c>
    </row>
    <row r="19857" spans="11:17" x14ac:dyDescent="0.35">
      <c r="K19857" s="1">
        <v>106</v>
      </c>
      <c r="L19857" s="1">
        <v>150000</v>
      </c>
      <c r="M19857" s="27">
        <v>9.5</v>
      </c>
      <c r="N19857" s="1">
        <v>11</v>
      </c>
      <c r="O19857" s="1" t="s">
        <v>27</v>
      </c>
      <c r="P19857" s="1" t="str">
        <f t="shared" si="654"/>
        <v>119.5150000106</v>
      </c>
      <c r="Q19857" s="28">
        <f t="shared" si="655"/>
        <v>0</v>
      </c>
    </row>
    <row r="19858" spans="11:17" x14ac:dyDescent="0.35">
      <c r="K19858" s="1">
        <v>107</v>
      </c>
      <c r="L19858" s="1">
        <v>150000</v>
      </c>
      <c r="M19858" s="27">
        <v>9.5</v>
      </c>
      <c r="N19858" s="1">
        <v>11</v>
      </c>
      <c r="O19858" s="1" t="s">
        <v>27</v>
      </c>
      <c r="P19858" s="1" t="str">
        <f t="shared" si="654"/>
        <v>119.5150000107</v>
      </c>
      <c r="Q19858" s="28">
        <f t="shared" si="655"/>
        <v>0</v>
      </c>
    </row>
    <row r="19859" spans="11:17" x14ac:dyDescent="0.35">
      <c r="K19859" s="1">
        <v>108</v>
      </c>
      <c r="L19859" s="1">
        <v>150000</v>
      </c>
      <c r="M19859" s="27">
        <v>9.5</v>
      </c>
      <c r="N19859" s="1">
        <v>11</v>
      </c>
      <c r="O19859" s="1" t="s">
        <v>27</v>
      </c>
      <c r="P19859" s="1" t="str">
        <f t="shared" si="654"/>
        <v>119.5150000108</v>
      </c>
      <c r="Q19859" s="28">
        <f t="shared" si="655"/>
        <v>0</v>
      </c>
    </row>
    <row r="19860" spans="11:17" x14ac:dyDescent="0.35">
      <c r="K19860" s="1">
        <v>109</v>
      </c>
      <c r="L19860" s="1">
        <v>150000</v>
      </c>
      <c r="M19860" s="27">
        <v>9.5</v>
      </c>
      <c r="N19860" s="1">
        <v>11</v>
      </c>
      <c r="O19860" s="1" t="s">
        <v>27</v>
      </c>
      <c r="P19860" s="1" t="str">
        <f t="shared" si="654"/>
        <v>119.5150000109</v>
      </c>
      <c r="Q19860" s="28">
        <f t="shared" si="655"/>
        <v>0</v>
      </c>
    </row>
    <row r="19861" spans="11:17" x14ac:dyDescent="0.35">
      <c r="K19861" s="1">
        <v>110</v>
      </c>
      <c r="L19861" s="1">
        <v>150000</v>
      </c>
      <c r="M19861" s="27">
        <v>9.5</v>
      </c>
      <c r="N19861" s="1">
        <v>11</v>
      </c>
      <c r="O19861" s="1" t="s">
        <v>27</v>
      </c>
      <c r="P19861" s="1" t="str">
        <f t="shared" si="654"/>
        <v>119.5150000110</v>
      </c>
      <c r="Q19861" s="28">
        <f t="shared" si="655"/>
        <v>0</v>
      </c>
    </row>
    <row r="19862" spans="11:17" x14ac:dyDescent="0.35">
      <c r="K19862" s="1">
        <v>111</v>
      </c>
      <c r="L19862" s="1">
        <v>150000</v>
      </c>
      <c r="M19862" s="27">
        <v>9.5</v>
      </c>
      <c r="N19862" s="1">
        <v>11</v>
      </c>
      <c r="O19862" s="1" t="s">
        <v>27</v>
      </c>
      <c r="P19862" s="1" t="str">
        <f t="shared" si="654"/>
        <v>119.5150000111</v>
      </c>
      <c r="Q19862" s="28">
        <f t="shared" si="655"/>
        <v>0</v>
      </c>
    </row>
    <row r="19863" spans="11:17" x14ac:dyDescent="0.35">
      <c r="K19863" s="1">
        <v>112</v>
      </c>
      <c r="L19863" s="1">
        <v>150000</v>
      </c>
      <c r="M19863" s="27">
        <v>9.5</v>
      </c>
      <c r="N19863" s="1">
        <v>11</v>
      </c>
      <c r="O19863" s="1" t="s">
        <v>27</v>
      </c>
      <c r="P19863" s="1" t="str">
        <f t="shared" si="654"/>
        <v>119.5150000112</v>
      </c>
      <c r="Q19863" s="28">
        <f t="shared" si="655"/>
        <v>0</v>
      </c>
    </row>
    <row r="19864" spans="11:17" x14ac:dyDescent="0.35">
      <c r="K19864" s="1">
        <v>113</v>
      </c>
      <c r="L19864" s="1">
        <v>150000</v>
      </c>
      <c r="M19864" s="27">
        <v>9.5</v>
      </c>
      <c r="N19864" s="1">
        <v>11</v>
      </c>
      <c r="O19864" s="1" t="s">
        <v>27</v>
      </c>
      <c r="P19864" s="1" t="str">
        <f t="shared" si="654"/>
        <v>119.5150000113</v>
      </c>
      <c r="Q19864" s="28">
        <f t="shared" si="655"/>
        <v>0</v>
      </c>
    </row>
    <row r="19865" spans="11:17" x14ac:dyDescent="0.35">
      <c r="K19865" s="1">
        <v>114</v>
      </c>
      <c r="L19865" s="1">
        <v>150000</v>
      </c>
      <c r="M19865" s="27">
        <v>9.5</v>
      </c>
      <c r="N19865" s="1">
        <v>11</v>
      </c>
      <c r="O19865" s="1" t="s">
        <v>27</v>
      </c>
      <c r="P19865" s="1" t="str">
        <f t="shared" si="654"/>
        <v>119.5150000114</v>
      </c>
      <c r="Q19865" s="28">
        <f t="shared" si="655"/>
        <v>0</v>
      </c>
    </row>
    <row r="19866" spans="11:17" x14ac:dyDescent="0.35">
      <c r="K19866" s="1">
        <v>115</v>
      </c>
      <c r="L19866" s="1">
        <v>150000</v>
      </c>
      <c r="M19866" s="27">
        <v>9.5</v>
      </c>
      <c r="N19866" s="1">
        <v>11</v>
      </c>
      <c r="O19866" s="1" t="s">
        <v>27</v>
      </c>
      <c r="P19866" s="1" t="str">
        <f t="shared" si="654"/>
        <v>119.5150000115</v>
      </c>
      <c r="Q19866" s="28">
        <f t="shared" si="655"/>
        <v>0</v>
      </c>
    </row>
    <row r="19867" spans="11:17" x14ac:dyDescent="0.35">
      <c r="K19867" s="1">
        <v>116</v>
      </c>
      <c r="L19867" s="1">
        <v>150000</v>
      </c>
      <c r="M19867" s="27">
        <v>9.5</v>
      </c>
      <c r="N19867" s="1">
        <v>11</v>
      </c>
      <c r="O19867" s="1" t="s">
        <v>27</v>
      </c>
      <c r="P19867" s="1" t="str">
        <f t="shared" si="654"/>
        <v>119.5150000116</v>
      </c>
      <c r="Q19867" s="28">
        <f t="shared" si="655"/>
        <v>0</v>
      </c>
    </row>
    <row r="19868" spans="11:17" x14ac:dyDescent="0.35">
      <c r="K19868" s="1">
        <v>117</v>
      </c>
      <c r="L19868" s="1">
        <v>150000</v>
      </c>
      <c r="M19868" s="27">
        <v>9.5</v>
      </c>
      <c r="N19868" s="1">
        <v>11</v>
      </c>
      <c r="O19868" s="1" t="s">
        <v>27</v>
      </c>
      <c r="P19868" s="1" t="str">
        <f t="shared" si="654"/>
        <v>119.5150000117</v>
      </c>
      <c r="Q19868" s="28">
        <f t="shared" si="655"/>
        <v>0</v>
      </c>
    </row>
    <row r="19869" spans="11:17" x14ac:dyDescent="0.35">
      <c r="K19869" s="1">
        <v>118</v>
      </c>
      <c r="L19869" s="1">
        <v>150000</v>
      </c>
      <c r="M19869" s="27">
        <v>9.5</v>
      </c>
      <c r="N19869" s="1">
        <v>11</v>
      </c>
      <c r="O19869" s="1" t="s">
        <v>27</v>
      </c>
      <c r="P19869" s="1" t="str">
        <f t="shared" si="654"/>
        <v>119.5150000118</v>
      </c>
      <c r="Q19869" s="28">
        <f t="shared" si="655"/>
        <v>0</v>
      </c>
    </row>
    <row r="19870" spans="11:17" x14ac:dyDescent="0.35">
      <c r="K19870" s="1">
        <v>119</v>
      </c>
      <c r="L19870" s="1">
        <v>150000</v>
      </c>
      <c r="M19870" s="27">
        <v>9.5</v>
      </c>
      <c r="N19870" s="1">
        <v>11</v>
      </c>
      <c r="O19870" s="1" t="s">
        <v>27</v>
      </c>
      <c r="P19870" s="1" t="str">
        <f t="shared" si="654"/>
        <v>119.5150000119</v>
      </c>
      <c r="Q19870" s="28">
        <f t="shared" si="655"/>
        <v>0</v>
      </c>
    </row>
    <row r="19871" spans="11:17" x14ac:dyDescent="0.35">
      <c r="K19871" s="1">
        <v>120</v>
      </c>
      <c r="L19871" s="1">
        <v>150000</v>
      </c>
      <c r="M19871" s="27">
        <v>9.5</v>
      </c>
      <c r="N19871" s="1">
        <v>11</v>
      </c>
      <c r="O19871" s="1" t="s">
        <v>27</v>
      </c>
      <c r="P19871" s="1" t="str">
        <f t="shared" si="654"/>
        <v>119.5150000120</v>
      </c>
      <c r="Q19871" s="28">
        <f t="shared" si="655"/>
        <v>0</v>
      </c>
    </row>
    <row r="19872" spans="11:17" x14ac:dyDescent="0.35">
      <c r="K19872" s="1">
        <v>121</v>
      </c>
      <c r="L19872" s="1">
        <v>150000</v>
      </c>
      <c r="M19872" s="27">
        <v>9.5</v>
      </c>
      <c r="N19872" s="1">
        <v>11</v>
      </c>
      <c r="O19872" s="1" t="s">
        <v>27</v>
      </c>
      <c r="P19872" s="1" t="str">
        <f t="shared" si="654"/>
        <v>119.5150000121</v>
      </c>
      <c r="Q19872" s="28">
        <f t="shared" si="655"/>
        <v>0</v>
      </c>
    </row>
    <row r="19873" spans="11:17" x14ac:dyDescent="0.35">
      <c r="K19873" s="1">
        <v>122</v>
      </c>
      <c r="L19873" s="1">
        <v>150000</v>
      </c>
      <c r="M19873" s="27">
        <v>9.5</v>
      </c>
      <c r="N19873" s="1">
        <v>11</v>
      </c>
      <c r="O19873" s="1" t="s">
        <v>27</v>
      </c>
      <c r="P19873" s="1" t="str">
        <f t="shared" si="654"/>
        <v>119.5150000122</v>
      </c>
      <c r="Q19873" s="28">
        <f t="shared" si="655"/>
        <v>0</v>
      </c>
    </row>
    <row r="19874" spans="11:17" x14ac:dyDescent="0.35">
      <c r="K19874" s="1">
        <v>123</v>
      </c>
      <c r="L19874" s="1">
        <v>150000</v>
      </c>
      <c r="M19874" s="27">
        <v>9.5</v>
      </c>
      <c r="N19874" s="1">
        <v>11</v>
      </c>
      <c r="O19874" s="1" t="s">
        <v>27</v>
      </c>
      <c r="P19874" s="1" t="str">
        <f t="shared" si="654"/>
        <v>119.5150000123</v>
      </c>
      <c r="Q19874" s="28">
        <f t="shared" si="655"/>
        <v>0</v>
      </c>
    </row>
    <row r="19875" spans="11:17" x14ac:dyDescent="0.35">
      <c r="K19875" s="1">
        <v>124</v>
      </c>
      <c r="L19875" s="1">
        <v>150000</v>
      </c>
      <c r="M19875" s="27">
        <v>9.5</v>
      </c>
      <c r="N19875" s="1">
        <v>11</v>
      </c>
      <c r="O19875" s="1" t="s">
        <v>27</v>
      </c>
      <c r="P19875" s="1" t="str">
        <f t="shared" si="654"/>
        <v>119.5150000124</v>
      </c>
      <c r="Q19875" s="28">
        <f t="shared" si="655"/>
        <v>0</v>
      </c>
    </row>
    <row r="19876" spans="11:17" x14ac:dyDescent="0.35">
      <c r="K19876" s="1">
        <v>125</v>
      </c>
      <c r="L19876" s="1">
        <v>150000</v>
      </c>
      <c r="M19876" s="27">
        <v>9.5</v>
      </c>
      <c r="N19876" s="1">
        <v>11</v>
      </c>
      <c r="O19876" s="1" t="s">
        <v>27</v>
      </c>
      <c r="P19876" s="1" t="str">
        <f t="shared" si="654"/>
        <v>119.5150000125</v>
      </c>
      <c r="Q19876" s="28">
        <f t="shared" si="655"/>
        <v>0</v>
      </c>
    </row>
    <row r="19877" spans="11:17" x14ac:dyDescent="0.35">
      <c r="K19877" s="1">
        <v>1</v>
      </c>
      <c r="L19877" s="1">
        <v>200000</v>
      </c>
      <c r="M19877" s="27">
        <v>3.5</v>
      </c>
      <c r="N19877" s="1">
        <v>11</v>
      </c>
      <c r="O19877" s="1" t="s">
        <v>26</v>
      </c>
      <c r="P19877" s="1" t="str">
        <f t="shared" si="654"/>
        <v>113.52000001</v>
      </c>
      <c r="Q19877" s="28">
        <f t="shared" si="655"/>
        <v>0</v>
      </c>
    </row>
    <row r="19878" spans="11:17" x14ac:dyDescent="0.35">
      <c r="K19878" s="1">
        <v>2</v>
      </c>
      <c r="L19878" s="1">
        <v>200000</v>
      </c>
      <c r="M19878" s="27">
        <v>3.5</v>
      </c>
      <c r="N19878" s="1">
        <v>11</v>
      </c>
      <c r="O19878" s="1" t="s">
        <v>26</v>
      </c>
      <c r="P19878" s="1" t="str">
        <f t="shared" si="654"/>
        <v>113.52000002</v>
      </c>
      <c r="Q19878" s="28">
        <f t="shared" si="655"/>
        <v>0</v>
      </c>
    </row>
    <row r="19879" spans="11:17" x14ac:dyDescent="0.35">
      <c r="K19879" s="1">
        <v>3</v>
      </c>
      <c r="L19879" s="1">
        <v>200000</v>
      </c>
      <c r="M19879" s="27">
        <v>3.5</v>
      </c>
      <c r="N19879" s="1">
        <v>11</v>
      </c>
      <c r="O19879" s="1" t="s">
        <v>26</v>
      </c>
      <c r="P19879" s="1" t="str">
        <f t="shared" si="654"/>
        <v>113.52000003</v>
      </c>
      <c r="Q19879" s="28">
        <f t="shared" si="655"/>
        <v>0</v>
      </c>
    </row>
    <row r="19880" spans="11:17" x14ac:dyDescent="0.35">
      <c r="K19880" s="1">
        <v>4</v>
      </c>
      <c r="L19880" s="1">
        <v>200000</v>
      </c>
      <c r="M19880" s="27">
        <v>3.5</v>
      </c>
      <c r="N19880" s="1">
        <v>11</v>
      </c>
      <c r="O19880" s="1" t="s">
        <v>26</v>
      </c>
      <c r="P19880" s="1" t="str">
        <f t="shared" si="654"/>
        <v>113.52000004</v>
      </c>
      <c r="Q19880" s="28">
        <f t="shared" si="655"/>
        <v>0</v>
      </c>
    </row>
    <row r="19881" spans="11:17" x14ac:dyDescent="0.35">
      <c r="K19881" s="1">
        <v>5</v>
      </c>
      <c r="L19881" s="1">
        <v>200000</v>
      </c>
      <c r="M19881" s="27">
        <v>3.5</v>
      </c>
      <c r="N19881" s="1">
        <v>11</v>
      </c>
      <c r="O19881" s="1" t="s">
        <v>26</v>
      </c>
      <c r="P19881" s="1" t="str">
        <f t="shared" si="654"/>
        <v>113.52000005</v>
      </c>
      <c r="Q19881" s="28">
        <f t="shared" si="655"/>
        <v>0</v>
      </c>
    </row>
    <row r="19882" spans="11:17" x14ac:dyDescent="0.35">
      <c r="K19882" s="1">
        <v>6</v>
      </c>
      <c r="L19882" s="1">
        <v>200000</v>
      </c>
      <c r="M19882" s="27">
        <v>3.5</v>
      </c>
      <c r="N19882" s="1">
        <v>11</v>
      </c>
      <c r="O19882" s="1" t="s">
        <v>26</v>
      </c>
      <c r="P19882" s="1" t="str">
        <f t="shared" si="654"/>
        <v>113.52000006</v>
      </c>
      <c r="Q19882" s="28">
        <f t="shared" si="655"/>
        <v>0</v>
      </c>
    </row>
    <row r="19883" spans="11:17" x14ac:dyDescent="0.35">
      <c r="K19883" s="1">
        <v>7</v>
      </c>
      <c r="L19883" s="1">
        <v>200000</v>
      </c>
      <c r="M19883" s="27">
        <v>3.5</v>
      </c>
      <c r="N19883" s="1">
        <v>11</v>
      </c>
      <c r="O19883" s="1" t="s">
        <v>26</v>
      </c>
      <c r="P19883" s="1" t="str">
        <f t="shared" si="654"/>
        <v>113.52000007</v>
      </c>
      <c r="Q19883" s="28">
        <f t="shared" si="655"/>
        <v>0</v>
      </c>
    </row>
    <row r="19884" spans="11:17" x14ac:dyDescent="0.35">
      <c r="K19884" s="1">
        <v>8</v>
      </c>
      <c r="L19884" s="1">
        <v>200000</v>
      </c>
      <c r="M19884" s="27">
        <v>3.5</v>
      </c>
      <c r="N19884" s="1">
        <v>11</v>
      </c>
      <c r="O19884" s="1" t="s">
        <v>26</v>
      </c>
      <c r="P19884" s="1" t="str">
        <f t="shared" si="654"/>
        <v>113.52000008</v>
      </c>
      <c r="Q19884" s="28">
        <f t="shared" si="655"/>
        <v>0</v>
      </c>
    </row>
    <row r="19885" spans="11:17" x14ac:dyDescent="0.35">
      <c r="K19885" s="1">
        <v>9</v>
      </c>
      <c r="L19885" s="1">
        <v>200000</v>
      </c>
      <c r="M19885" s="27">
        <v>3.5</v>
      </c>
      <c r="N19885" s="1">
        <v>11</v>
      </c>
      <c r="O19885" s="1" t="s">
        <v>26</v>
      </c>
      <c r="P19885" s="1" t="str">
        <f t="shared" si="654"/>
        <v>113.52000009</v>
      </c>
      <c r="Q19885" s="28">
        <f t="shared" si="655"/>
        <v>0</v>
      </c>
    </row>
    <row r="19886" spans="11:17" x14ac:dyDescent="0.35">
      <c r="K19886" s="1">
        <v>10</v>
      </c>
      <c r="L19886" s="1">
        <v>200000</v>
      </c>
      <c r="M19886" s="27">
        <v>3.5</v>
      </c>
      <c r="N19886" s="1">
        <v>11</v>
      </c>
      <c r="O19886" s="1" t="s">
        <v>26</v>
      </c>
      <c r="P19886" s="1" t="str">
        <f t="shared" si="654"/>
        <v>113.520000010</v>
      </c>
      <c r="Q19886" s="28">
        <f t="shared" si="655"/>
        <v>0</v>
      </c>
    </row>
    <row r="19887" spans="11:17" x14ac:dyDescent="0.35">
      <c r="K19887" s="1">
        <v>11</v>
      </c>
      <c r="L19887" s="1">
        <v>200000</v>
      </c>
      <c r="M19887" s="27">
        <v>3.5</v>
      </c>
      <c r="N19887" s="1">
        <v>11</v>
      </c>
      <c r="O19887" s="1" t="s">
        <v>26</v>
      </c>
      <c r="P19887" s="1" t="str">
        <f t="shared" si="654"/>
        <v>113.520000011</v>
      </c>
      <c r="Q19887" s="28">
        <f t="shared" si="655"/>
        <v>0</v>
      </c>
    </row>
    <row r="19888" spans="11:17" x14ac:dyDescent="0.35">
      <c r="K19888" s="1">
        <v>12</v>
      </c>
      <c r="L19888" s="1">
        <v>200000</v>
      </c>
      <c r="M19888" s="27">
        <v>3.5</v>
      </c>
      <c r="N19888" s="1">
        <v>11</v>
      </c>
      <c r="O19888" s="1" t="s">
        <v>26</v>
      </c>
      <c r="P19888" s="1" t="str">
        <f t="shared" si="654"/>
        <v>113.520000012</v>
      </c>
      <c r="Q19888" s="28">
        <f t="shared" si="655"/>
        <v>0</v>
      </c>
    </row>
    <row r="19889" spans="11:17" x14ac:dyDescent="0.35">
      <c r="K19889" s="1">
        <v>13</v>
      </c>
      <c r="L19889" s="1">
        <v>200000</v>
      </c>
      <c r="M19889" s="27">
        <v>3.5</v>
      </c>
      <c r="N19889" s="1">
        <v>11</v>
      </c>
      <c r="O19889" s="1" t="s">
        <v>26</v>
      </c>
      <c r="P19889" s="1" t="str">
        <f t="shared" si="654"/>
        <v>113.520000013</v>
      </c>
      <c r="Q19889" s="28">
        <f t="shared" si="655"/>
        <v>0</v>
      </c>
    </row>
    <row r="19890" spans="11:17" x14ac:dyDescent="0.35">
      <c r="K19890" s="1">
        <v>14</v>
      </c>
      <c r="L19890" s="1">
        <v>200000</v>
      </c>
      <c r="M19890" s="27">
        <v>3.5</v>
      </c>
      <c r="N19890" s="1">
        <v>11</v>
      </c>
      <c r="O19890" s="1" t="s">
        <v>26</v>
      </c>
      <c r="P19890" s="1" t="str">
        <f t="shared" si="654"/>
        <v>113.520000014</v>
      </c>
      <c r="Q19890" s="28">
        <f t="shared" si="655"/>
        <v>0</v>
      </c>
    </row>
    <row r="19891" spans="11:17" x14ac:dyDescent="0.35">
      <c r="K19891" s="1">
        <v>15</v>
      </c>
      <c r="L19891" s="1">
        <v>200000</v>
      </c>
      <c r="M19891" s="27">
        <v>3.5</v>
      </c>
      <c r="N19891" s="1">
        <v>11</v>
      </c>
      <c r="O19891" s="1" t="s">
        <v>26</v>
      </c>
      <c r="P19891" s="1" t="str">
        <f t="shared" si="654"/>
        <v>113.520000015</v>
      </c>
      <c r="Q19891" s="28">
        <f t="shared" si="655"/>
        <v>0</v>
      </c>
    </row>
    <row r="19892" spans="11:17" x14ac:dyDescent="0.35">
      <c r="K19892" s="1">
        <v>16</v>
      </c>
      <c r="L19892" s="1">
        <v>200000</v>
      </c>
      <c r="M19892" s="27">
        <v>3.5</v>
      </c>
      <c r="N19892" s="1">
        <v>11</v>
      </c>
      <c r="O19892" s="1" t="s">
        <v>26</v>
      </c>
      <c r="P19892" s="1" t="str">
        <f t="shared" si="654"/>
        <v>113.520000016</v>
      </c>
      <c r="Q19892" s="28">
        <f t="shared" si="655"/>
        <v>0</v>
      </c>
    </row>
    <row r="19893" spans="11:17" x14ac:dyDescent="0.35">
      <c r="K19893" s="1">
        <v>17</v>
      </c>
      <c r="L19893" s="1">
        <v>200000</v>
      </c>
      <c r="M19893" s="27">
        <v>3.5</v>
      </c>
      <c r="N19893" s="1">
        <v>11</v>
      </c>
      <c r="O19893" s="1" t="s">
        <v>26</v>
      </c>
      <c r="P19893" s="1" t="str">
        <f t="shared" si="654"/>
        <v>113.520000017</v>
      </c>
      <c r="Q19893" s="28">
        <f t="shared" si="655"/>
        <v>0</v>
      </c>
    </row>
    <row r="19894" spans="11:17" x14ac:dyDescent="0.35">
      <c r="K19894" s="1">
        <v>18</v>
      </c>
      <c r="L19894" s="1">
        <v>200000</v>
      </c>
      <c r="M19894" s="27">
        <v>3.5</v>
      </c>
      <c r="N19894" s="1">
        <v>11</v>
      </c>
      <c r="O19894" s="1" t="s">
        <v>26</v>
      </c>
      <c r="P19894" s="1" t="str">
        <f t="shared" si="654"/>
        <v>113.520000018</v>
      </c>
      <c r="Q19894" s="28">
        <f t="shared" si="655"/>
        <v>0</v>
      </c>
    </row>
    <row r="19895" spans="11:17" x14ac:dyDescent="0.35">
      <c r="K19895" s="1">
        <v>19</v>
      </c>
      <c r="L19895" s="1">
        <v>200000</v>
      </c>
      <c r="M19895" s="27">
        <v>3.5</v>
      </c>
      <c r="N19895" s="1">
        <v>11</v>
      </c>
      <c r="O19895" s="1" t="s">
        <v>26</v>
      </c>
      <c r="P19895" s="1" t="str">
        <f t="shared" si="654"/>
        <v>113.520000019</v>
      </c>
      <c r="Q19895" s="28">
        <f t="shared" si="655"/>
        <v>0</v>
      </c>
    </row>
    <row r="19896" spans="11:17" x14ac:dyDescent="0.35">
      <c r="K19896" s="1">
        <v>20</v>
      </c>
      <c r="L19896" s="1">
        <v>200000</v>
      </c>
      <c r="M19896" s="27">
        <v>3.5</v>
      </c>
      <c r="N19896" s="1">
        <v>11</v>
      </c>
      <c r="O19896" s="1" t="s">
        <v>26</v>
      </c>
      <c r="P19896" s="1" t="str">
        <f t="shared" si="654"/>
        <v>113.520000020</v>
      </c>
      <c r="Q19896" s="28">
        <f t="shared" si="655"/>
        <v>0</v>
      </c>
    </row>
    <row r="19897" spans="11:17" x14ac:dyDescent="0.35">
      <c r="K19897" s="1">
        <v>21</v>
      </c>
      <c r="L19897" s="1">
        <v>200000</v>
      </c>
      <c r="M19897" s="27">
        <v>3.5</v>
      </c>
      <c r="N19897" s="1">
        <v>11</v>
      </c>
      <c r="O19897" s="1" t="s">
        <v>26</v>
      </c>
      <c r="P19897" s="1" t="str">
        <f t="shared" si="654"/>
        <v>113.520000021</v>
      </c>
      <c r="Q19897" s="28">
        <f t="shared" si="655"/>
        <v>0</v>
      </c>
    </row>
    <row r="19898" spans="11:17" x14ac:dyDescent="0.35">
      <c r="K19898" s="1">
        <v>22</v>
      </c>
      <c r="L19898" s="1">
        <v>200000</v>
      </c>
      <c r="M19898" s="27">
        <v>3.5</v>
      </c>
      <c r="N19898" s="1">
        <v>11</v>
      </c>
      <c r="O19898" s="1" t="s">
        <v>26</v>
      </c>
      <c r="P19898" s="1" t="str">
        <f t="shared" si="654"/>
        <v>113.520000022</v>
      </c>
      <c r="Q19898" s="28">
        <f t="shared" si="655"/>
        <v>0</v>
      </c>
    </row>
    <row r="19899" spans="11:17" x14ac:dyDescent="0.35">
      <c r="K19899" s="1">
        <v>23</v>
      </c>
      <c r="L19899" s="1">
        <v>200000</v>
      </c>
      <c r="M19899" s="27">
        <v>3.5</v>
      </c>
      <c r="N19899" s="1">
        <v>11</v>
      </c>
      <c r="O19899" s="1" t="s">
        <v>26</v>
      </c>
      <c r="P19899" s="1" t="str">
        <f t="shared" si="654"/>
        <v>113.520000023</v>
      </c>
      <c r="Q19899" s="28">
        <f t="shared" si="655"/>
        <v>0</v>
      </c>
    </row>
    <row r="19900" spans="11:17" x14ac:dyDescent="0.35">
      <c r="K19900" s="1">
        <v>24</v>
      </c>
      <c r="L19900" s="1">
        <v>200000</v>
      </c>
      <c r="M19900" s="27">
        <v>3.5</v>
      </c>
      <c r="N19900" s="1">
        <v>11</v>
      </c>
      <c r="O19900" s="1" t="s">
        <v>26</v>
      </c>
      <c r="P19900" s="1" t="str">
        <f t="shared" si="654"/>
        <v>113.520000024</v>
      </c>
      <c r="Q19900" s="28">
        <f t="shared" si="655"/>
        <v>0</v>
      </c>
    </row>
    <row r="19901" spans="11:17" x14ac:dyDescent="0.35">
      <c r="K19901" s="1">
        <v>25</v>
      </c>
      <c r="L19901" s="1">
        <v>200000</v>
      </c>
      <c r="M19901" s="27">
        <v>3.5</v>
      </c>
      <c r="N19901" s="1">
        <v>11</v>
      </c>
      <c r="O19901" s="1" t="s">
        <v>26</v>
      </c>
      <c r="P19901" s="1" t="str">
        <f t="shared" si="654"/>
        <v>113.520000025</v>
      </c>
      <c r="Q19901" s="28">
        <f t="shared" si="655"/>
        <v>0</v>
      </c>
    </row>
    <row r="19902" spans="11:17" x14ac:dyDescent="0.35">
      <c r="K19902" s="1">
        <v>26</v>
      </c>
      <c r="L19902" s="1">
        <v>200000</v>
      </c>
      <c r="M19902" s="27">
        <v>3.5</v>
      </c>
      <c r="N19902" s="1">
        <v>11</v>
      </c>
      <c r="O19902" s="1" t="s">
        <v>17</v>
      </c>
      <c r="P19902" s="1" t="str">
        <f t="shared" si="654"/>
        <v>113.520000026</v>
      </c>
      <c r="Q19902" s="28">
        <f t="shared" si="655"/>
        <v>0</v>
      </c>
    </row>
    <row r="19903" spans="11:17" x14ac:dyDescent="0.35">
      <c r="K19903" s="1">
        <v>27</v>
      </c>
      <c r="L19903" s="1">
        <v>200000</v>
      </c>
      <c r="M19903" s="27">
        <v>3.5</v>
      </c>
      <c r="N19903" s="1">
        <v>11</v>
      </c>
      <c r="O19903" s="1" t="s">
        <v>17</v>
      </c>
      <c r="P19903" s="1" t="str">
        <f t="shared" si="654"/>
        <v>113.520000027</v>
      </c>
      <c r="Q19903" s="28">
        <f t="shared" si="655"/>
        <v>0</v>
      </c>
    </row>
    <row r="19904" spans="11:17" x14ac:dyDescent="0.35">
      <c r="K19904" s="1">
        <v>28</v>
      </c>
      <c r="L19904" s="1">
        <v>200000</v>
      </c>
      <c r="M19904" s="27">
        <v>3.5</v>
      </c>
      <c r="N19904" s="1">
        <v>11</v>
      </c>
      <c r="O19904" s="1" t="s">
        <v>17</v>
      </c>
      <c r="P19904" s="1" t="str">
        <f t="shared" si="654"/>
        <v>113.520000028</v>
      </c>
      <c r="Q19904" s="28">
        <f t="shared" si="655"/>
        <v>0</v>
      </c>
    </row>
    <row r="19905" spans="11:17" x14ac:dyDescent="0.35">
      <c r="K19905" s="1">
        <v>29</v>
      </c>
      <c r="L19905" s="1">
        <v>200000</v>
      </c>
      <c r="M19905" s="27">
        <v>3.5</v>
      </c>
      <c r="N19905" s="1">
        <v>11</v>
      </c>
      <c r="O19905" s="1" t="s">
        <v>17</v>
      </c>
      <c r="P19905" s="1" t="str">
        <f t="shared" si="654"/>
        <v>113.520000029</v>
      </c>
      <c r="Q19905" s="28">
        <f t="shared" si="655"/>
        <v>0</v>
      </c>
    </row>
    <row r="19906" spans="11:17" x14ac:dyDescent="0.35">
      <c r="K19906" s="1">
        <v>30</v>
      </c>
      <c r="L19906" s="1">
        <v>200000</v>
      </c>
      <c r="M19906" s="27">
        <v>3.5</v>
      </c>
      <c r="N19906" s="1">
        <v>11</v>
      </c>
      <c r="O19906" s="1" t="s">
        <v>17</v>
      </c>
      <c r="P19906" s="1" t="str">
        <f t="shared" si="654"/>
        <v>113.520000030</v>
      </c>
      <c r="Q19906" s="28">
        <f t="shared" si="655"/>
        <v>0</v>
      </c>
    </row>
    <row r="19907" spans="11:17" x14ac:dyDescent="0.35">
      <c r="K19907" s="1">
        <v>31</v>
      </c>
      <c r="L19907" s="1">
        <v>200000</v>
      </c>
      <c r="M19907" s="27">
        <v>3.5</v>
      </c>
      <c r="N19907" s="1">
        <v>11</v>
      </c>
      <c r="O19907" s="1" t="s">
        <v>17</v>
      </c>
      <c r="P19907" s="1" t="str">
        <f t="shared" ref="P19907:P19970" si="656">N19907&amp;M19907&amp;L19907&amp;K19907</f>
        <v>113.520000031</v>
      </c>
      <c r="Q19907" s="28">
        <f t="shared" ref="Q19907:Q19970" si="657">VLOOKUP(O19907&amp;L19907&amp;M19907&amp;N19907,$W$2:$X$1051,2,FALSE)</f>
        <v>0</v>
      </c>
    </row>
    <row r="19908" spans="11:17" x14ac:dyDescent="0.35">
      <c r="K19908" s="1">
        <v>32</v>
      </c>
      <c r="L19908" s="1">
        <v>200000</v>
      </c>
      <c r="M19908" s="27">
        <v>3.5</v>
      </c>
      <c r="N19908" s="1">
        <v>11</v>
      </c>
      <c r="O19908" s="1" t="s">
        <v>17</v>
      </c>
      <c r="P19908" s="1" t="str">
        <f t="shared" si="656"/>
        <v>113.520000032</v>
      </c>
      <c r="Q19908" s="28">
        <f t="shared" si="657"/>
        <v>0</v>
      </c>
    </row>
    <row r="19909" spans="11:17" x14ac:dyDescent="0.35">
      <c r="K19909" s="1">
        <v>33</v>
      </c>
      <c r="L19909" s="1">
        <v>200000</v>
      </c>
      <c r="M19909" s="27">
        <v>3.5</v>
      </c>
      <c r="N19909" s="1">
        <v>11</v>
      </c>
      <c r="O19909" s="1" t="s">
        <v>17</v>
      </c>
      <c r="P19909" s="1" t="str">
        <f t="shared" si="656"/>
        <v>113.520000033</v>
      </c>
      <c r="Q19909" s="28">
        <f t="shared" si="657"/>
        <v>0</v>
      </c>
    </row>
    <row r="19910" spans="11:17" x14ac:dyDescent="0.35">
      <c r="K19910" s="1">
        <v>34</v>
      </c>
      <c r="L19910" s="1">
        <v>200000</v>
      </c>
      <c r="M19910" s="27">
        <v>3.5</v>
      </c>
      <c r="N19910" s="1">
        <v>11</v>
      </c>
      <c r="O19910" s="1" t="s">
        <v>17</v>
      </c>
      <c r="P19910" s="1" t="str">
        <f t="shared" si="656"/>
        <v>113.520000034</v>
      </c>
      <c r="Q19910" s="28">
        <f t="shared" si="657"/>
        <v>0</v>
      </c>
    </row>
    <row r="19911" spans="11:17" x14ac:dyDescent="0.35">
      <c r="K19911" s="1">
        <v>35</v>
      </c>
      <c r="L19911" s="1">
        <v>200000</v>
      </c>
      <c r="M19911" s="27">
        <v>3.5</v>
      </c>
      <c r="N19911" s="1">
        <v>11</v>
      </c>
      <c r="O19911" s="1" t="s">
        <v>17</v>
      </c>
      <c r="P19911" s="1" t="str">
        <f t="shared" si="656"/>
        <v>113.520000035</v>
      </c>
      <c r="Q19911" s="28">
        <f t="shared" si="657"/>
        <v>0</v>
      </c>
    </row>
    <row r="19912" spans="11:17" x14ac:dyDescent="0.35">
      <c r="K19912" s="1">
        <v>36</v>
      </c>
      <c r="L19912" s="1">
        <v>200000</v>
      </c>
      <c r="M19912" s="27">
        <v>3.5</v>
      </c>
      <c r="N19912" s="1">
        <v>11</v>
      </c>
      <c r="O19912" s="1" t="s">
        <v>18</v>
      </c>
      <c r="P19912" s="1" t="str">
        <f t="shared" si="656"/>
        <v>113.520000036</v>
      </c>
      <c r="Q19912" s="28">
        <f t="shared" si="657"/>
        <v>0</v>
      </c>
    </row>
    <row r="19913" spans="11:17" x14ac:dyDescent="0.35">
      <c r="K19913" s="1">
        <v>37</v>
      </c>
      <c r="L19913" s="1">
        <v>200000</v>
      </c>
      <c r="M19913" s="27">
        <v>3.5</v>
      </c>
      <c r="N19913" s="1">
        <v>11</v>
      </c>
      <c r="O19913" s="1" t="s">
        <v>18</v>
      </c>
      <c r="P19913" s="1" t="str">
        <f t="shared" si="656"/>
        <v>113.520000037</v>
      </c>
      <c r="Q19913" s="28">
        <f t="shared" si="657"/>
        <v>0</v>
      </c>
    </row>
    <row r="19914" spans="11:17" x14ac:dyDescent="0.35">
      <c r="K19914" s="1">
        <v>38</v>
      </c>
      <c r="L19914" s="1">
        <v>200000</v>
      </c>
      <c r="M19914" s="27">
        <v>3.5</v>
      </c>
      <c r="N19914" s="1">
        <v>11</v>
      </c>
      <c r="O19914" s="1" t="s">
        <v>18</v>
      </c>
      <c r="P19914" s="1" t="str">
        <f t="shared" si="656"/>
        <v>113.520000038</v>
      </c>
      <c r="Q19914" s="28">
        <f t="shared" si="657"/>
        <v>0</v>
      </c>
    </row>
    <row r="19915" spans="11:17" x14ac:dyDescent="0.35">
      <c r="K19915" s="1">
        <v>39</v>
      </c>
      <c r="L19915" s="1">
        <v>200000</v>
      </c>
      <c r="M19915" s="27">
        <v>3.5</v>
      </c>
      <c r="N19915" s="1">
        <v>11</v>
      </c>
      <c r="O19915" s="1" t="s">
        <v>18</v>
      </c>
      <c r="P19915" s="1" t="str">
        <f t="shared" si="656"/>
        <v>113.520000039</v>
      </c>
      <c r="Q19915" s="28">
        <f t="shared" si="657"/>
        <v>0</v>
      </c>
    </row>
    <row r="19916" spans="11:17" x14ac:dyDescent="0.35">
      <c r="K19916" s="1">
        <v>40</v>
      </c>
      <c r="L19916" s="1">
        <v>200000</v>
      </c>
      <c r="M19916" s="27">
        <v>3.5</v>
      </c>
      <c r="N19916" s="1">
        <v>11</v>
      </c>
      <c r="O19916" s="1" t="s">
        <v>18</v>
      </c>
      <c r="P19916" s="1" t="str">
        <f t="shared" si="656"/>
        <v>113.520000040</v>
      </c>
      <c r="Q19916" s="28">
        <f t="shared" si="657"/>
        <v>0</v>
      </c>
    </row>
    <row r="19917" spans="11:17" x14ac:dyDescent="0.35">
      <c r="K19917" s="1">
        <v>41</v>
      </c>
      <c r="L19917" s="1">
        <v>200000</v>
      </c>
      <c r="M19917" s="27">
        <v>3.5</v>
      </c>
      <c r="N19917" s="1">
        <v>11</v>
      </c>
      <c r="O19917" s="1" t="s">
        <v>18</v>
      </c>
      <c r="P19917" s="1" t="str">
        <f t="shared" si="656"/>
        <v>113.520000041</v>
      </c>
      <c r="Q19917" s="28">
        <f t="shared" si="657"/>
        <v>0</v>
      </c>
    </row>
    <row r="19918" spans="11:17" x14ac:dyDescent="0.35">
      <c r="K19918" s="1">
        <v>42</v>
      </c>
      <c r="L19918" s="1">
        <v>200000</v>
      </c>
      <c r="M19918" s="27">
        <v>3.5</v>
      </c>
      <c r="N19918" s="1">
        <v>11</v>
      </c>
      <c r="O19918" s="1" t="s">
        <v>18</v>
      </c>
      <c r="P19918" s="1" t="str">
        <f t="shared" si="656"/>
        <v>113.520000042</v>
      </c>
      <c r="Q19918" s="28">
        <f t="shared" si="657"/>
        <v>0</v>
      </c>
    </row>
    <row r="19919" spans="11:17" x14ac:dyDescent="0.35">
      <c r="K19919" s="1">
        <v>43</v>
      </c>
      <c r="L19919" s="1">
        <v>200000</v>
      </c>
      <c r="M19919" s="27">
        <v>3.5</v>
      </c>
      <c r="N19919" s="1">
        <v>11</v>
      </c>
      <c r="O19919" s="1" t="s">
        <v>18</v>
      </c>
      <c r="P19919" s="1" t="str">
        <f t="shared" si="656"/>
        <v>113.520000043</v>
      </c>
      <c r="Q19919" s="28">
        <f t="shared" si="657"/>
        <v>0</v>
      </c>
    </row>
    <row r="19920" spans="11:17" x14ac:dyDescent="0.35">
      <c r="K19920" s="1">
        <v>44</v>
      </c>
      <c r="L19920" s="1">
        <v>200000</v>
      </c>
      <c r="M19920" s="27">
        <v>3.5</v>
      </c>
      <c r="N19920" s="1">
        <v>11</v>
      </c>
      <c r="O19920" s="1" t="s">
        <v>18</v>
      </c>
      <c r="P19920" s="1" t="str">
        <f t="shared" si="656"/>
        <v>113.520000044</v>
      </c>
      <c r="Q19920" s="28">
        <f t="shared" si="657"/>
        <v>0</v>
      </c>
    </row>
    <row r="19921" spans="11:17" x14ac:dyDescent="0.35">
      <c r="K19921" s="1">
        <v>45</v>
      </c>
      <c r="L19921" s="1">
        <v>200000</v>
      </c>
      <c r="M19921" s="27">
        <v>3.5</v>
      </c>
      <c r="N19921" s="1">
        <v>11</v>
      </c>
      <c r="O19921" s="1" t="s">
        <v>18</v>
      </c>
      <c r="P19921" s="1" t="str">
        <f t="shared" si="656"/>
        <v>113.520000045</v>
      </c>
      <c r="Q19921" s="28">
        <f t="shared" si="657"/>
        <v>0</v>
      </c>
    </row>
    <row r="19922" spans="11:17" x14ac:dyDescent="0.35">
      <c r="K19922" s="1">
        <v>46</v>
      </c>
      <c r="L19922" s="1">
        <v>200000</v>
      </c>
      <c r="M19922" s="27">
        <v>3.5</v>
      </c>
      <c r="N19922" s="1">
        <v>11</v>
      </c>
      <c r="O19922" s="1" t="s">
        <v>33</v>
      </c>
      <c r="P19922" s="1" t="str">
        <f t="shared" si="656"/>
        <v>113.520000046</v>
      </c>
      <c r="Q19922" s="28">
        <f t="shared" si="657"/>
        <v>0</v>
      </c>
    </row>
    <row r="19923" spans="11:17" x14ac:dyDescent="0.35">
      <c r="K19923" s="1">
        <v>47</v>
      </c>
      <c r="L19923" s="1">
        <v>200000</v>
      </c>
      <c r="M19923" s="27">
        <v>3.5</v>
      </c>
      <c r="N19923" s="1">
        <v>11</v>
      </c>
      <c r="O19923" s="1" t="s">
        <v>33</v>
      </c>
      <c r="P19923" s="1" t="str">
        <f t="shared" si="656"/>
        <v>113.520000047</v>
      </c>
      <c r="Q19923" s="28">
        <f t="shared" si="657"/>
        <v>0</v>
      </c>
    </row>
    <row r="19924" spans="11:17" x14ac:dyDescent="0.35">
      <c r="K19924" s="1">
        <v>48</v>
      </c>
      <c r="L19924" s="1">
        <v>200000</v>
      </c>
      <c r="M19924" s="27">
        <v>3.5</v>
      </c>
      <c r="N19924" s="1">
        <v>11</v>
      </c>
      <c r="O19924" s="1" t="s">
        <v>33</v>
      </c>
      <c r="P19924" s="1" t="str">
        <f t="shared" si="656"/>
        <v>113.520000048</v>
      </c>
      <c r="Q19924" s="28">
        <f t="shared" si="657"/>
        <v>0</v>
      </c>
    </row>
    <row r="19925" spans="11:17" x14ac:dyDescent="0.35">
      <c r="K19925" s="1">
        <v>49</v>
      </c>
      <c r="L19925" s="1">
        <v>200000</v>
      </c>
      <c r="M19925" s="27">
        <v>3.5</v>
      </c>
      <c r="N19925" s="1">
        <v>11</v>
      </c>
      <c r="O19925" s="1" t="s">
        <v>33</v>
      </c>
      <c r="P19925" s="1" t="str">
        <f t="shared" si="656"/>
        <v>113.520000049</v>
      </c>
      <c r="Q19925" s="28">
        <f t="shared" si="657"/>
        <v>0</v>
      </c>
    </row>
    <row r="19926" spans="11:17" x14ac:dyDescent="0.35">
      <c r="K19926" s="1">
        <v>50</v>
      </c>
      <c r="L19926" s="1">
        <v>200000</v>
      </c>
      <c r="M19926" s="27">
        <v>3.5</v>
      </c>
      <c r="N19926" s="1">
        <v>11</v>
      </c>
      <c r="O19926" s="1" t="s">
        <v>33</v>
      </c>
      <c r="P19926" s="1" t="str">
        <f t="shared" si="656"/>
        <v>113.520000050</v>
      </c>
      <c r="Q19926" s="28">
        <f t="shared" si="657"/>
        <v>0</v>
      </c>
    </row>
    <row r="19927" spans="11:17" x14ac:dyDescent="0.35">
      <c r="K19927" s="1">
        <v>51</v>
      </c>
      <c r="L19927" s="1">
        <v>200000</v>
      </c>
      <c r="M19927" s="27">
        <v>3.5</v>
      </c>
      <c r="N19927" s="1">
        <v>11</v>
      </c>
      <c r="O19927" s="1" t="s">
        <v>33</v>
      </c>
      <c r="P19927" s="1" t="str">
        <f t="shared" si="656"/>
        <v>113.520000051</v>
      </c>
      <c r="Q19927" s="28">
        <f t="shared" si="657"/>
        <v>0</v>
      </c>
    </row>
    <row r="19928" spans="11:17" x14ac:dyDescent="0.35">
      <c r="K19928" s="1">
        <v>52</v>
      </c>
      <c r="L19928" s="1">
        <v>200000</v>
      </c>
      <c r="M19928" s="27">
        <v>3.5</v>
      </c>
      <c r="N19928" s="1">
        <v>11</v>
      </c>
      <c r="O19928" s="1" t="s">
        <v>33</v>
      </c>
      <c r="P19928" s="1" t="str">
        <f t="shared" si="656"/>
        <v>113.520000052</v>
      </c>
      <c r="Q19928" s="28">
        <f t="shared" si="657"/>
        <v>0</v>
      </c>
    </row>
    <row r="19929" spans="11:17" x14ac:dyDescent="0.35">
      <c r="K19929" s="1">
        <v>53</v>
      </c>
      <c r="L19929" s="1">
        <v>200000</v>
      </c>
      <c r="M19929" s="27">
        <v>3.5</v>
      </c>
      <c r="N19929" s="1">
        <v>11</v>
      </c>
      <c r="O19929" s="1" t="s">
        <v>33</v>
      </c>
      <c r="P19929" s="1" t="str">
        <f t="shared" si="656"/>
        <v>113.520000053</v>
      </c>
      <c r="Q19929" s="28">
        <f t="shared" si="657"/>
        <v>0</v>
      </c>
    </row>
    <row r="19930" spans="11:17" x14ac:dyDescent="0.35">
      <c r="K19930" s="1">
        <v>54</v>
      </c>
      <c r="L19930" s="1">
        <v>200000</v>
      </c>
      <c r="M19930" s="27">
        <v>3.5</v>
      </c>
      <c r="N19930" s="1">
        <v>11</v>
      </c>
      <c r="O19930" s="1" t="s">
        <v>33</v>
      </c>
      <c r="P19930" s="1" t="str">
        <f t="shared" si="656"/>
        <v>113.520000054</v>
      </c>
      <c r="Q19930" s="28">
        <f t="shared" si="657"/>
        <v>0</v>
      </c>
    </row>
    <row r="19931" spans="11:17" x14ac:dyDescent="0.35">
      <c r="K19931" s="1">
        <v>55</v>
      </c>
      <c r="L19931" s="1">
        <v>200000</v>
      </c>
      <c r="M19931" s="27">
        <v>3.5</v>
      </c>
      <c r="N19931" s="1">
        <v>11</v>
      </c>
      <c r="O19931" s="1" t="s">
        <v>33</v>
      </c>
      <c r="P19931" s="1" t="str">
        <f t="shared" si="656"/>
        <v>113.520000055</v>
      </c>
      <c r="Q19931" s="28">
        <f t="shared" si="657"/>
        <v>0</v>
      </c>
    </row>
    <row r="19932" spans="11:17" x14ac:dyDescent="0.35">
      <c r="K19932" s="1">
        <v>56</v>
      </c>
      <c r="L19932" s="1">
        <v>200000</v>
      </c>
      <c r="M19932" s="27">
        <v>3.5</v>
      </c>
      <c r="N19932" s="1">
        <v>11</v>
      </c>
      <c r="O19932" s="1" t="s">
        <v>27</v>
      </c>
      <c r="P19932" s="1" t="str">
        <f t="shared" si="656"/>
        <v>113.520000056</v>
      </c>
      <c r="Q19932" s="28">
        <f t="shared" si="657"/>
        <v>0</v>
      </c>
    </row>
    <row r="19933" spans="11:17" x14ac:dyDescent="0.35">
      <c r="K19933" s="1">
        <v>57</v>
      </c>
      <c r="L19933" s="1">
        <v>200000</v>
      </c>
      <c r="M19933" s="27">
        <v>3.5</v>
      </c>
      <c r="N19933" s="1">
        <v>11</v>
      </c>
      <c r="O19933" s="1" t="s">
        <v>27</v>
      </c>
      <c r="P19933" s="1" t="str">
        <f t="shared" si="656"/>
        <v>113.520000057</v>
      </c>
      <c r="Q19933" s="28">
        <f t="shared" si="657"/>
        <v>0</v>
      </c>
    </row>
    <row r="19934" spans="11:17" x14ac:dyDescent="0.35">
      <c r="K19934" s="1">
        <v>58</v>
      </c>
      <c r="L19934" s="1">
        <v>200000</v>
      </c>
      <c r="M19934" s="27">
        <v>3.5</v>
      </c>
      <c r="N19934" s="1">
        <v>11</v>
      </c>
      <c r="O19934" s="1" t="s">
        <v>27</v>
      </c>
      <c r="P19934" s="1" t="str">
        <f t="shared" si="656"/>
        <v>113.520000058</v>
      </c>
      <c r="Q19934" s="28">
        <f t="shared" si="657"/>
        <v>0</v>
      </c>
    </row>
    <row r="19935" spans="11:17" x14ac:dyDescent="0.35">
      <c r="K19935" s="1">
        <v>59</v>
      </c>
      <c r="L19935" s="1">
        <v>200000</v>
      </c>
      <c r="M19935" s="27">
        <v>3.5</v>
      </c>
      <c r="N19935" s="1">
        <v>11</v>
      </c>
      <c r="O19935" s="1" t="s">
        <v>27</v>
      </c>
      <c r="P19935" s="1" t="str">
        <f t="shared" si="656"/>
        <v>113.520000059</v>
      </c>
      <c r="Q19935" s="28">
        <f t="shared" si="657"/>
        <v>0</v>
      </c>
    </row>
    <row r="19936" spans="11:17" x14ac:dyDescent="0.35">
      <c r="K19936" s="1">
        <v>60</v>
      </c>
      <c r="L19936" s="1">
        <v>200000</v>
      </c>
      <c r="M19936" s="27">
        <v>3.5</v>
      </c>
      <c r="N19936" s="1">
        <v>11</v>
      </c>
      <c r="O19936" s="1" t="s">
        <v>27</v>
      </c>
      <c r="P19936" s="1" t="str">
        <f t="shared" si="656"/>
        <v>113.520000060</v>
      </c>
      <c r="Q19936" s="28">
        <f t="shared" si="657"/>
        <v>0</v>
      </c>
    </row>
    <row r="19937" spans="11:17" x14ac:dyDescent="0.35">
      <c r="K19937" s="1">
        <v>61</v>
      </c>
      <c r="L19937" s="1">
        <v>200000</v>
      </c>
      <c r="M19937" s="27">
        <v>3.5</v>
      </c>
      <c r="N19937" s="1">
        <v>11</v>
      </c>
      <c r="O19937" s="1" t="s">
        <v>27</v>
      </c>
      <c r="P19937" s="1" t="str">
        <f t="shared" si="656"/>
        <v>113.520000061</v>
      </c>
      <c r="Q19937" s="28">
        <f t="shared" si="657"/>
        <v>0</v>
      </c>
    </row>
    <row r="19938" spans="11:17" x14ac:dyDescent="0.35">
      <c r="K19938" s="1">
        <v>62</v>
      </c>
      <c r="L19938" s="1">
        <v>200000</v>
      </c>
      <c r="M19938" s="27">
        <v>3.5</v>
      </c>
      <c r="N19938" s="1">
        <v>11</v>
      </c>
      <c r="O19938" s="1" t="s">
        <v>27</v>
      </c>
      <c r="P19938" s="1" t="str">
        <f t="shared" si="656"/>
        <v>113.520000062</v>
      </c>
      <c r="Q19938" s="28">
        <f t="shared" si="657"/>
        <v>0</v>
      </c>
    </row>
    <row r="19939" spans="11:17" x14ac:dyDescent="0.35">
      <c r="K19939" s="1">
        <v>63</v>
      </c>
      <c r="L19939" s="1">
        <v>200000</v>
      </c>
      <c r="M19939" s="27">
        <v>3.5</v>
      </c>
      <c r="N19939" s="1">
        <v>11</v>
      </c>
      <c r="O19939" s="1" t="s">
        <v>27</v>
      </c>
      <c r="P19939" s="1" t="str">
        <f t="shared" si="656"/>
        <v>113.520000063</v>
      </c>
      <c r="Q19939" s="28">
        <f t="shared" si="657"/>
        <v>0</v>
      </c>
    </row>
    <row r="19940" spans="11:17" x14ac:dyDescent="0.35">
      <c r="K19940" s="1">
        <v>64</v>
      </c>
      <c r="L19940" s="1">
        <v>200000</v>
      </c>
      <c r="M19940" s="27">
        <v>3.5</v>
      </c>
      <c r="N19940" s="1">
        <v>11</v>
      </c>
      <c r="O19940" s="1" t="s">
        <v>27</v>
      </c>
      <c r="P19940" s="1" t="str">
        <f t="shared" si="656"/>
        <v>113.520000064</v>
      </c>
      <c r="Q19940" s="28">
        <f t="shared" si="657"/>
        <v>0</v>
      </c>
    </row>
    <row r="19941" spans="11:17" x14ac:dyDescent="0.35">
      <c r="K19941" s="1">
        <v>65</v>
      </c>
      <c r="L19941" s="1">
        <v>200000</v>
      </c>
      <c r="M19941" s="27">
        <v>3.5</v>
      </c>
      <c r="N19941" s="1">
        <v>11</v>
      </c>
      <c r="O19941" s="1" t="s">
        <v>27</v>
      </c>
      <c r="P19941" s="1" t="str">
        <f t="shared" si="656"/>
        <v>113.520000065</v>
      </c>
      <c r="Q19941" s="28">
        <f t="shared" si="657"/>
        <v>0</v>
      </c>
    </row>
    <row r="19942" spans="11:17" x14ac:dyDescent="0.35">
      <c r="K19942" s="1">
        <v>66</v>
      </c>
      <c r="L19942" s="1">
        <v>200000</v>
      </c>
      <c r="M19942" s="27">
        <v>3.5</v>
      </c>
      <c r="N19942" s="1">
        <v>11</v>
      </c>
      <c r="O19942" s="1" t="s">
        <v>27</v>
      </c>
      <c r="P19942" s="1" t="str">
        <f t="shared" si="656"/>
        <v>113.520000066</v>
      </c>
      <c r="Q19942" s="28">
        <f t="shared" si="657"/>
        <v>0</v>
      </c>
    </row>
    <row r="19943" spans="11:17" x14ac:dyDescent="0.35">
      <c r="K19943" s="1">
        <v>67</v>
      </c>
      <c r="L19943" s="1">
        <v>200000</v>
      </c>
      <c r="M19943" s="27">
        <v>3.5</v>
      </c>
      <c r="N19943" s="1">
        <v>11</v>
      </c>
      <c r="O19943" s="1" t="s">
        <v>27</v>
      </c>
      <c r="P19943" s="1" t="str">
        <f t="shared" si="656"/>
        <v>113.520000067</v>
      </c>
      <c r="Q19943" s="28">
        <f t="shared" si="657"/>
        <v>0</v>
      </c>
    </row>
    <row r="19944" spans="11:17" x14ac:dyDescent="0.35">
      <c r="K19944" s="1">
        <v>68</v>
      </c>
      <c r="L19944" s="1">
        <v>200000</v>
      </c>
      <c r="M19944" s="27">
        <v>3.5</v>
      </c>
      <c r="N19944" s="1">
        <v>11</v>
      </c>
      <c r="O19944" s="1" t="s">
        <v>27</v>
      </c>
      <c r="P19944" s="1" t="str">
        <f t="shared" si="656"/>
        <v>113.520000068</v>
      </c>
      <c r="Q19944" s="28">
        <f t="shared" si="657"/>
        <v>0</v>
      </c>
    </row>
    <row r="19945" spans="11:17" x14ac:dyDescent="0.35">
      <c r="K19945" s="1">
        <v>69</v>
      </c>
      <c r="L19945" s="1">
        <v>200000</v>
      </c>
      <c r="M19945" s="27">
        <v>3.5</v>
      </c>
      <c r="N19945" s="1">
        <v>11</v>
      </c>
      <c r="O19945" s="1" t="s">
        <v>27</v>
      </c>
      <c r="P19945" s="1" t="str">
        <f t="shared" si="656"/>
        <v>113.520000069</v>
      </c>
      <c r="Q19945" s="28">
        <f t="shared" si="657"/>
        <v>0</v>
      </c>
    </row>
    <row r="19946" spans="11:17" x14ac:dyDescent="0.35">
      <c r="K19946" s="1">
        <v>70</v>
      </c>
      <c r="L19946" s="1">
        <v>200000</v>
      </c>
      <c r="M19946" s="27">
        <v>3.5</v>
      </c>
      <c r="N19946" s="1">
        <v>11</v>
      </c>
      <c r="O19946" s="1" t="s">
        <v>27</v>
      </c>
      <c r="P19946" s="1" t="str">
        <f t="shared" si="656"/>
        <v>113.520000070</v>
      </c>
      <c r="Q19946" s="28">
        <f t="shared" si="657"/>
        <v>0</v>
      </c>
    </row>
    <row r="19947" spans="11:17" x14ac:dyDescent="0.35">
      <c r="K19947" s="1">
        <v>71</v>
      </c>
      <c r="L19947" s="1">
        <v>200000</v>
      </c>
      <c r="M19947" s="27">
        <v>3.5</v>
      </c>
      <c r="N19947" s="1">
        <v>11</v>
      </c>
      <c r="O19947" s="1" t="s">
        <v>27</v>
      </c>
      <c r="P19947" s="1" t="str">
        <f t="shared" si="656"/>
        <v>113.520000071</v>
      </c>
      <c r="Q19947" s="28">
        <f t="shared" si="657"/>
        <v>0</v>
      </c>
    </row>
    <row r="19948" spans="11:17" x14ac:dyDescent="0.35">
      <c r="K19948" s="1">
        <v>72</v>
      </c>
      <c r="L19948" s="1">
        <v>200000</v>
      </c>
      <c r="M19948" s="27">
        <v>3.5</v>
      </c>
      <c r="N19948" s="1">
        <v>11</v>
      </c>
      <c r="O19948" s="1" t="s">
        <v>27</v>
      </c>
      <c r="P19948" s="1" t="str">
        <f t="shared" si="656"/>
        <v>113.520000072</v>
      </c>
      <c r="Q19948" s="28">
        <f t="shared" si="657"/>
        <v>0</v>
      </c>
    </row>
    <row r="19949" spans="11:17" x14ac:dyDescent="0.35">
      <c r="K19949" s="1">
        <v>73</v>
      </c>
      <c r="L19949" s="1">
        <v>200000</v>
      </c>
      <c r="M19949" s="27">
        <v>3.5</v>
      </c>
      <c r="N19949" s="1">
        <v>11</v>
      </c>
      <c r="O19949" s="1" t="s">
        <v>27</v>
      </c>
      <c r="P19949" s="1" t="str">
        <f t="shared" si="656"/>
        <v>113.520000073</v>
      </c>
      <c r="Q19949" s="28">
        <f t="shared" si="657"/>
        <v>0</v>
      </c>
    </row>
    <row r="19950" spans="11:17" x14ac:dyDescent="0.35">
      <c r="K19950" s="1">
        <v>74</v>
      </c>
      <c r="L19950" s="1">
        <v>200000</v>
      </c>
      <c r="M19950" s="27">
        <v>3.5</v>
      </c>
      <c r="N19950" s="1">
        <v>11</v>
      </c>
      <c r="O19950" s="1" t="s">
        <v>27</v>
      </c>
      <c r="P19950" s="1" t="str">
        <f t="shared" si="656"/>
        <v>113.520000074</v>
      </c>
      <c r="Q19950" s="28">
        <f t="shared" si="657"/>
        <v>0</v>
      </c>
    </row>
    <row r="19951" spans="11:17" x14ac:dyDescent="0.35">
      <c r="K19951" s="1">
        <v>75</v>
      </c>
      <c r="L19951" s="1">
        <v>200000</v>
      </c>
      <c r="M19951" s="27">
        <v>3.5</v>
      </c>
      <c r="N19951" s="1">
        <v>11</v>
      </c>
      <c r="O19951" s="1" t="s">
        <v>27</v>
      </c>
      <c r="P19951" s="1" t="str">
        <f t="shared" si="656"/>
        <v>113.520000075</v>
      </c>
      <c r="Q19951" s="28">
        <f t="shared" si="657"/>
        <v>0</v>
      </c>
    </row>
    <row r="19952" spans="11:17" x14ac:dyDescent="0.35">
      <c r="K19952" s="1">
        <v>76</v>
      </c>
      <c r="L19952" s="1">
        <v>200000</v>
      </c>
      <c r="M19952" s="27">
        <v>3.5</v>
      </c>
      <c r="N19952" s="1">
        <v>11</v>
      </c>
      <c r="O19952" s="1" t="s">
        <v>27</v>
      </c>
      <c r="P19952" s="1" t="str">
        <f t="shared" si="656"/>
        <v>113.520000076</v>
      </c>
      <c r="Q19952" s="28">
        <f t="shared" si="657"/>
        <v>0</v>
      </c>
    </row>
    <row r="19953" spans="11:17" x14ac:dyDescent="0.35">
      <c r="K19953" s="1">
        <v>77</v>
      </c>
      <c r="L19953" s="1">
        <v>200000</v>
      </c>
      <c r="M19953" s="27">
        <v>3.5</v>
      </c>
      <c r="N19953" s="1">
        <v>11</v>
      </c>
      <c r="O19953" s="1" t="s">
        <v>27</v>
      </c>
      <c r="P19953" s="1" t="str">
        <f t="shared" si="656"/>
        <v>113.520000077</v>
      </c>
      <c r="Q19953" s="28">
        <f t="shared" si="657"/>
        <v>0</v>
      </c>
    </row>
    <row r="19954" spans="11:17" x14ac:dyDescent="0.35">
      <c r="K19954" s="1">
        <v>78</v>
      </c>
      <c r="L19954" s="1">
        <v>200000</v>
      </c>
      <c r="M19954" s="27">
        <v>3.5</v>
      </c>
      <c r="N19954" s="1">
        <v>11</v>
      </c>
      <c r="O19954" s="1" t="s">
        <v>27</v>
      </c>
      <c r="P19954" s="1" t="str">
        <f t="shared" si="656"/>
        <v>113.520000078</v>
      </c>
      <c r="Q19954" s="28">
        <f t="shared" si="657"/>
        <v>0</v>
      </c>
    </row>
    <row r="19955" spans="11:17" x14ac:dyDescent="0.35">
      <c r="K19955" s="1">
        <v>79</v>
      </c>
      <c r="L19955" s="1">
        <v>200000</v>
      </c>
      <c r="M19955" s="27">
        <v>3.5</v>
      </c>
      <c r="N19955" s="1">
        <v>11</v>
      </c>
      <c r="O19955" s="1" t="s">
        <v>27</v>
      </c>
      <c r="P19955" s="1" t="str">
        <f t="shared" si="656"/>
        <v>113.520000079</v>
      </c>
      <c r="Q19955" s="28">
        <f t="shared" si="657"/>
        <v>0</v>
      </c>
    </row>
    <row r="19956" spans="11:17" x14ac:dyDescent="0.35">
      <c r="K19956" s="1">
        <v>80</v>
      </c>
      <c r="L19956" s="1">
        <v>200000</v>
      </c>
      <c r="M19956" s="27">
        <v>3.5</v>
      </c>
      <c r="N19956" s="1">
        <v>11</v>
      </c>
      <c r="O19956" s="1" t="s">
        <v>27</v>
      </c>
      <c r="P19956" s="1" t="str">
        <f t="shared" si="656"/>
        <v>113.520000080</v>
      </c>
      <c r="Q19956" s="28">
        <f t="shared" si="657"/>
        <v>0</v>
      </c>
    </row>
    <row r="19957" spans="11:17" x14ac:dyDescent="0.35">
      <c r="K19957" s="1">
        <v>81</v>
      </c>
      <c r="L19957" s="1">
        <v>200000</v>
      </c>
      <c r="M19957" s="27">
        <v>3.5</v>
      </c>
      <c r="N19957" s="1">
        <v>11</v>
      </c>
      <c r="O19957" s="1" t="s">
        <v>27</v>
      </c>
      <c r="P19957" s="1" t="str">
        <f t="shared" si="656"/>
        <v>113.520000081</v>
      </c>
      <c r="Q19957" s="28">
        <f t="shared" si="657"/>
        <v>0</v>
      </c>
    </row>
    <row r="19958" spans="11:17" x14ac:dyDescent="0.35">
      <c r="K19958" s="1">
        <v>82</v>
      </c>
      <c r="L19958" s="1">
        <v>200000</v>
      </c>
      <c r="M19958" s="27">
        <v>3.5</v>
      </c>
      <c r="N19958" s="1">
        <v>11</v>
      </c>
      <c r="O19958" s="1" t="s">
        <v>27</v>
      </c>
      <c r="P19958" s="1" t="str">
        <f t="shared" si="656"/>
        <v>113.520000082</v>
      </c>
      <c r="Q19958" s="28">
        <f t="shared" si="657"/>
        <v>0</v>
      </c>
    </row>
    <row r="19959" spans="11:17" x14ac:dyDescent="0.35">
      <c r="K19959" s="1">
        <v>83</v>
      </c>
      <c r="L19959" s="1">
        <v>200000</v>
      </c>
      <c r="M19959" s="27">
        <v>3.5</v>
      </c>
      <c r="N19959" s="1">
        <v>11</v>
      </c>
      <c r="O19959" s="1" t="s">
        <v>27</v>
      </c>
      <c r="P19959" s="1" t="str">
        <f t="shared" si="656"/>
        <v>113.520000083</v>
      </c>
      <c r="Q19959" s="28">
        <f t="shared" si="657"/>
        <v>0</v>
      </c>
    </row>
    <row r="19960" spans="11:17" x14ac:dyDescent="0.35">
      <c r="K19960" s="1">
        <v>84</v>
      </c>
      <c r="L19960" s="1">
        <v>200000</v>
      </c>
      <c r="M19960" s="27">
        <v>3.5</v>
      </c>
      <c r="N19960" s="1">
        <v>11</v>
      </c>
      <c r="O19960" s="1" t="s">
        <v>27</v>
      </c>
      <c r="P19960" s="1" t="str">
        <f t="shared" si="656"/>
        <v>113.520000084</v>
      </c>
      <c r="Q19960" s="28">
        <f t="shared" si="657"/>
        <v>0</v>
      </c>
    </row>
    <row r="19961" spans="11:17" x14ac:dyDescent="0.35">
      <c r="K19961" s="1">
        <v>85</v>
      </c>
      <c r="L19961" s="1">
        <v>200000</v>
      </c>
      <c r="M19961" s="27">
        <v>3.5</v>
      </c>
      <c r="N19961" s="1">
        <v>11</v>
      </c>
      <c r="O19961" s="1" t="s">
        <v>27</v>
      </c>
      <c r="P19961" s="1" t="str">
        <f t="shared" si="656"/>
        <v>113.520000085</v>
      </c>
      <c r="Q19961" s="28">
        <f t="shared" si="657"/>
        <v>0</v>
      </c>
    </row>
    <row r="19962" spans="11:17" x14ac:dyDescent="0.35">
      <c r="K19962" s="1">
        <v>86</v>
      </c>
      <c r="L19962" s="1">
        <v>200000</v>
      </c>
      <c r="M19962" s="27">
        <v>3.5</v>
      </c>
      <c r="N19962" s="1">
        <v>11</v>
      </c>
      <c r="O19962" s="1" t="s">
        <v>27</v>
      </c>
      <c r="P19962" s="1" t="str">
        <f t="shared" si="656"/>
        <v>113.520000086</v>
      </c>
      <c r="Q19962" s="28">
        <f t="shared" si="657"/>
        <v>0</v>
      </c>
    </row>
    <row r="19963" spans="11:17" x14ac:dyDescent="0.35">
      <c r="K19963" s="1">
        <v>87</v>
      </c>
      <c r="L19963" s="1">
        <v>200000</v>
      </c>
      <c r="M19963" s="27">
        <v>3.5</v>
      </c>
      <c r="N19963" s="1">
        <v>11</v>
      </c>
      <c r="O19963" s="1" t="s">
        <v>27</v>
      </c>
      <c r="P19963" s="1" t="str">
        <f t="shared" si="656"/>
        <v>113.520000087</v>
      </c>
      <c r="Q19963" s="28">
        <f t="shared" si="657"/>
        <v>0</v>
      </c>
    </row>
    <row r="19964" spans="11:17" x14ac:dyDescent="0.35">
      <c r="K19964" s="1">
        <v>88</v>
      </c>
      <c r="L19964" s="1">
        <v>200000</v>
      </c>
      <c r="M19964" s="27">
        <v>3.5</v>
      </c>
      <c r="N19964" s="1">
        <v>11</v>
      </c>
      <c r="O19964" s="1" t="s">
        <v>27</v>
      </c>
      <c r="P19964" s="1" t="str">
        <f t="shared" si="656"/>
        <v>113.520000088</v>
      </c>
      <c r="Q19964" s="28">
        <f t="shared" si="657"/>
        <v>0</v>
      </c>
    </row>
    <row r="19965" spans="11:17" x14ac:dyDescent="0.35">
      <c r="K19965" s="1">
        <v>89</v>
      </c>
      <c r="L19965" s="1">
        <v>200000</v>
      </c>
      <c r="M19965" s="27">
        <v>3.5</v>
      </c>
      <c r="N19965" s="1">
        <v>11</v>
      </c>
      <c r="O19965" s="1" t="s">
        <v>27</v>
      </c>
      <c r="P19965" s="1" t="str">
        <f t="shared" si="656"/>
        <v>113.520000089</v>
      </c>
      <c r="Q19965" s="28">
        <f t="shared" si="657"/>
        <v>0</v>
      </c>
    </row>
    <row r="19966" spans="11:17" x14ac:dyDescent="0.35">
      <c r="K19966" s="1">
        <v>90</v>
      </c>
      <c r="L19966" s="1">
        <v>200000</v>
      </c>
      <c r="M19966" s="27">
        <v>3.5</v>
      </c>
      <c r="N19966" s="1">
        <v>11</v>
      </c>
      <c r="O19966" s="1" t="s">
        <v>27</v>
      </c>
      <c r="P19966" s="1" t="str">
        <f t="shared" si="656"/>
        <v>113.520000090</v>
      </c>
      <c r="Q19966" s="28">
        <f t="shared" si="657"/>
        <v>0</v>
      </c>
    </row>
    <row r="19967" spans="11:17" x14ac:dyDescent="0.35">
      <c r="K19967" s="1">
        <v>91</v>
      </c>
      <c r="L19967" s="1">
        <v>200000</v>
      </c>
      <c r="M19967" s="27">
        <v>3.5</v>
      </c>
      <c r="N19967" s="1">
        <v>11</v>
      </c>
      <c r="O19967" s="1" t="s">
        <v>27</v>
      </c>
      <c r="P19967" s="1" t="str">
        <f t="shared" si="656"/>
        <v>113.520000091</v>
      </c>
      <c r="Q19967" s="28">
        <f t="shared" si="657"/>
        <v>0</v>
      </c>
    </row>
    <row r="19968" spans="11:17" x14ac:dyDescent="0.35">
      <c r="K19968" s="1">
        <v>92</v>
      </c>
      <c r="L19968" s="1">
        <v>200000</v>
      </c>
      <c r="M19968" s="27">
        <v>3.5</v>
      </c>
      <c r="N19968" s="1">
        <v>11</v>
      </c>
      <c r="O19968" s="1" t="s">
        <v>27</v>
      </c>
      <c r="P19968" s="1" t="str">
        <f t="shared" si="656"/>
        <v>113.520000092</v>
      </c>
      <c r="Q19968" s="28">
        <f t="shared" si="657"/>
        <v>0</v>
      </c>
    </row>
    <row r="19969" spans="11:17" x14ac:dyDescent="0.35">
      <c r="K19969" s="1">
        <v>93</v>
      </c>
      <c r="L19969" s="1">
        <v>200000</v>
      </c>
      <c r="M19969" s="27">
        <v>3.5</v>
      </c>
      <c r="N19969" s="1">
        <v>11</v>
      </c>
      <c r="O19969" s="1" t="s">
        <v>27</v>
      </c>
      <c r="P19969" s="1" t="str">
        <f t="shared" si="656"/>
        <v>113.520000093</v>
      </c>
      <c r="Q19969" s="28">
        <f t="shared" si="657"/>
        <v>0</v>
      </c>
    </row>
    <row r="19970" spans="11:17" x14ac:dyDescent="0.35">
      <c r="K19970" s="1">
        <v>94</v>
      </c>
      <c r="L19970" s="1">
        <v>200000</v>
      </c>
      <c r="M19970" s="27">
        <v>3.5</v>
      </c>
      <c r="N19970" s="1">
        <v>11</v>
      </c>
      <c r="O19970" s="1" t="s">
        <v>27</v>
      </c>
      <c r="P19970" s="1" t="str">
        <f t="shared" si="656"/>
        <v>113.520000094</v>
      </c>
      <c r="Q19970" s="28">
        <f t="shared" si="657"/>
        <v>0</v>
      </c>
    </row>
    <row r="19971" spans="11:17" x14ac:dyDescent="0.35">
      <c r="K19971" s="1">
        <v>95</v>
      </c>
      <c r="L19971" s="1">
        <v>200000</v>
      </c>
      <c r="M19971" s="27">
        <v>3.5</v>
      </c>
      <c r="N19971" s="1">
        <v>11</v>
      </c>
      <c r="O19971" s="1" t="s">
        <v>27</v>
      </c>
      <c r="P19971" s="1" t="str">
        <f t="shared" ref="P19971:P20034" si="658">N19971&amp;M19971&amp;L19971&amp;K19971</f>
        <v>113.520000095</v>
      </c>
      <c r="Q19971" s="28">
        <f t="shared" ref="Q19971:Q20034" si="659">VLOOKUP(O19971&amp;L19971&amp;M19971&amp;N19971,$W$2:$X$1051,2,FALSE)</f>
        <v>0</v>
      </c>
    </row>
    <row r="19972" spans="11:17" x14ac:dyDescent="0.35">
      <c r="K19972" s="1">
        <v>96</v>
      </c>
      <c r="L19972" s="1">
        <v>200000</v>
      </c>
      <c r="M19972" s="27">
        <v>3.5</v>
      </c>
      <c r="N19972" s="1">
        <v>11</v>
      </c>
      <c r="O19972" s="1" t="s">
        <v>27</v>
      </c>
      <c r="P19972" s="1" t="str">
        <f t="shared" si="658"/>
        <v>113.520000096</v>
      </c>
      <c r="Q19972" s="28">
        <f t="shared" si="659"/>
        <v>0</v>
      </c>
    </row>
    <row r="19973" spans="11:17" x14ac:dyDescent="0.35">
      <c r="K19973" s="1">
        <v>97</v>
      </c>
      <c r="L19973" s="1">
        <v>200000</v>
      </c>
      <c r="M19973" s="27">
        <v>3.5</v>
      </c>
      <c r="N19973" s="1">
        <v>11</v>
      </c>
      <c r="O19973" s="1" t="s">
        <v>27</v>
      </c>
      <c r="P19973" s="1" t="str">
        <f t="shared" si="658"/>
        <v>113.520000097</v>
      </c>
      <c r="Q19973" s="28">
        <f t="shared" si="659"/>
        <v>0</v>
      </c>
    </row>
    <row r="19974" spans="11:17" x14ac:dyDescent="0.35">
      <c r="K19974" s="1">
        <v>98</v>
      </c>
      <c r="L19974" s="1">
        <v>200000</v>
      </c>
      <c r="M19974" s="27">
        <v>3.5</v>
      </c>
      <c r="N19974" s="1">
        <v>11</v>
      </c>
      <c r="O19974" s="1" t="s">
        <v>27</v>
      </c>
      <c r="P19974" s="1" t="str">
        <f t="shared" si="658"/>
        <v>113.520000098</v>
      </c>
      <c r="Q19974" s="28">
        <f t="shared" si="659"/>
        <v>0</v>
      </c>
    </row>
    <row r="19975" spans="11:17" x14ac:dyDescent="0.35">
      <c r="K19975" s="1">
        <v>99</v>
      </c>
      <c r="L19975" s="1">
        <v>200000</v>
      </c>
      <c r="M19975" s="27">
        <v>3.5</v>
      </c>
      <c r="N19975" s="1">
        <v>11</v>
      </c>
      <c r="O19975" s="1" t="s">
        <v>27</v>
      </c>
      <c r="P19975" s="1" t="str">
        <f t="shared" si="658"/>
        <v>113.520000099</v>
      </c>
      <c r="Q19975" s="28">
        <f t="shared" si="659"/>
        <v>0</v>
      </c>
    </row>
    <row r="19976" spans="11:17" x14ac:dyDescent="0.35">
      <c r="K19976" s="1">
        <v>100</v>
      </c>
      <c r="L19976" s="1">
        <v>200000</v>
      </c>
      <c r="M19976" s="27">
        <v>3.5</v>
      </c>
      <c r="N19976" s="1">
        <v>11</v>
      </c>
      <c r="O19976" s="1" t="s">
        <v>27</v>
      </c>
      <c r="P19976" s="1" t="str">
        <f t="shared" si="658"/>
        <v>113.5200000100</v>
      </c>
      <c r="Q19976" s="28">
        <f t="shared" si="659"/>
        <v>0</v>
      </c>
    </row>
    <row r="19977" spans="11:17" x14ac:dyDescent="0.35">
      <c r="K19977" s="1">
        <v>101</v>
      </c>
      <c r="L19977" s="1">
        <v>200000</v>
      </c>
      <c r="M19977" s="27">
        <v>3.5</v>
      </c>
      <c r="N19977" s="1">
        <v>11</v>
      </c>
      <c r="O19977" s="1" t="s">
        <v>27</v>
      </c>
      <c r="P19977" s="1" t="str">
        <f t="shared" si="658"/>
        <v>113.5200000101</v>
      </c>
      <c r="Q19977" s="28">
        <f t="shared" si="659"/>
        <v>0</v>
      </c>
    </row>
    <row r="19978" spans="11:17" x14ac:dyDescent="0.35">
      <c r="K19978" s="1">
        <v>102</v>
      </c>
      <c r="L19978" s="1">
        <v>200000</v>
      </c>
      <c r="M19978" s="27">
        <v>3.5</v>
      </c>
      <c r="N19978" s="1">
        <v>11</v>
      </c>
      <c r="O19978" s="1" t="s">
        <v>27</v>
      </c>
      <c r="P19978" s="1" t="str">
        <f t="shared" si="658"/>
        <v>113.5200000102</v>
      </c>
      <c r="Q19978" s="28">
        <f t="shared" si="659"/>
        <v>0</v>
      </c>
    </row>
    <row r="19979" spans="11:17" x14ac:dyDescent="0.35">
      <c r="K19979" s="1">
        <v>103</v>
      </c>
      <c r="L19979" s="1">
        <v>200000</v>
      </c>
      <c r="M19979" s="27">
        <v>3.5</v>
      </c>
      <c r="N19979" s="1">
        <v>11</v>
      </c>
      <c r="O19979" s="1" t="s">
        <v>27</v>
      </c>
      <c r="P19979" s="1" t="str">
        <f t="shared" si="658"/>
        <v>113.5200000103</v>
      </c>
      <c r="Q19979" s="28">
        <f t="shared" si="659"/>
        <v>0</v>
      </c>
    </row>
    <row r="19980" spans="11:17" x14ac:dyDescent="0.35">
      <c r="K19980" s="1">
        <v>104</v>
      </c>
      <c r="L19980" s="1">
        <v>200000</v>
      </c>
      <c r="M19980" s="27">
        <v>3.5</v>
      </c>
      <c r="N19980" s="1">
        <v>11</v>
      </c>
      <c r="O19980" s="1" t="s">
        <v>27</v>
      </c>
      <c r="P19980" s="1" t="str">
        <f t="shared" si="658"/>
        <v>113.5200000104</v>
      </c>
      <c r="Q19980" s="28">
        <f t="shared" si="659"/>
        <v>0</v>
      </c>
    </row>
    <row r="19981" spans="11:17" x14ac:dyDescent="0.35">
      <c r="K19981" s="1">
        <v>105</v>
      </c>
      <c r="L19981" s="1">
        <v>200000</v>
      </c>
      <c r="M19981" s="27">
        <v>3.5</v>
      </c>
      <c r="N19981" s="1">
        <v>11</v>
      </c>
      <c r="O19981" s="1" t="s">
        <v>27</v>
      </c>
      <c r="P19981" s="1" t="str">
        <f t="shared" si="658"/>
        <v>113.5200000105</v>
      </c>
      <c r="Q19981" s="28">
        <f t="shared" si="659"/>
        <v>0</v>
      </c>
    </row>
    <row r="19982" spans="11:17" x14ac:dyDescent="0.35">
      <c r="K19982" s="1">
        <v>106</v>
      </c>
      <c r="L19982" s="1">
        <v>200000</v>
      </c>
      <c r="M19982" s="27">
        <v>3.5</v>
      </c>
      <c r="N19982" s="1">
        <v>11</v>
      </c>
      <c r="O19982" s="1" t="s">
        <v>27</v>
      </c>
      <c r="P19982" s="1" t="str">
        <f t="shared" si="658"/>
        <v>113.5200000106</v>
      </c>
      <c r="Q19982" s="28">
        <f t="shared" si="659"/>
        <v>0</v>
      </c>
    </row>
    <row r="19983" spans="11:17" x14ac:dyDescent="0.35">
      <c r="K19983" s="1">
        <v>107</v>
      </c>
      <c r="L19983" s="1">
        <v>200000</v>
      </c>
      <c r="M19983" s="27">
        <v>3.5</v>
      </c>
      <c r="N19983" s="1">
        <v>11</v>
      </c>
      <c r="O19983" s="1" t="s">
        <v>27</v>
      </c>
      <c r="P19983" s="1" t="str">
        <f t="shared" si="658"/>
        <v>113.5200000107</v>
      </c>
      <c r="Q19983" s="28">
        <f t="shared" si="659"/>
        <v>0</v>
      </c>
    </row>
    <row r="19984" spans="11:17" x14ac:dyDescent="0.35">
      <c r="K19984" s="1">
        <v>108</v>
      </c>
      <c r="L19984" s="1">
        <v>200000</v>
      </c>
      <c r="M19984" s="27">
        <v>3.5</v>
      </c>
      <c r="N19984" s="1">
        <v>11</v>
      </c>
      <c r="O19984" s="1" t="s">
        <v>27</v>
      </c>
      <c r="P19984" s="1" t="str">
        <f t="shared" si="658"/>
        <v>113.5200000108</v>
      </c>
      <c r="Q19984" s="28">
        <f t="shared" si="659"/>
        <v>0</v>
      </c>
    </row>
    <row r="19985" spans="11:17" x14ac:dyDescent="0.35">
      <c r="K19985" s="1">
        <v>109</v>
      </c>
      <c r="L19985" s="1">
        <v>200000</v>
      </c>
      <c r="M19985" s="27">
        <v>3.5</v>
      </c>
      <c r="N19985" s="1">
        <v>11</v>
      </c>
      <c r="O19985" s="1" t="s">
        <v>27</v>
      </c>
      <c r="P19985" s="1" t="str">
        <f t="shared" si="658"/>
        <v>113.5200000109</v>
      </c>
      <c r="Q19985" s="28">
        <f t="shared" si="659"/>
        <v>0</v>
      </c>
    </row>
    <row r="19986" spans="11:17" x14ac:dyDescent="0.35">
      <c r="K19986" s="1">
        <v>110</v>
      </c>
      <c r="L19986" s="1">
        <v>200000</v>
      </c>
      <c r="M19986" s="27">
        <v>3.5</v>
      </c>
      <c r="N19986" s="1">
        <v>11</v>
      </c>
      <c r="O19986" s="1" t="s">
        <v>27</v>
      </c>
      <c r="P19986" s="1" t="str">
        <f t="shared" si="658"/>
        <v>113.5200000110</v>
      </c>
      <c r="Q19986" s="28">
        <f t="shared" si="659"/>
        <v>0</v>
      </c>
    </row>
    <row r="19987" spans="11:17" x14ac:dyDescent="0.35">
      <c r="K19987" s="1">
        <v>111</v>
      </c>
      <c r="L19987" s="1">
        <v>200000</v>
      </c>
      <c r="M19987" s="27">
        <v>3.5</v>
      </c>
      <c r="N19987" s="1">
        <v>11</v>
      </c>
      <c r="O19987" s="1" t="s">
        <v>27</v>
      </c>
      <c r="P19987" s="1" t="str">
        <f t="shared" si="658"/>
        <v>113.5200000111</v>
      </c>
      <c r="Q19987" s="28">
        <f t="shared" si="659"/>
        <v>0</v>
      </c>
    </row>
    <row r="19988" spans="11:17" x14ac:dyDescent="0.35">
      <c r="K19988" s="1">
        <v>112</v>
      </c>
      <c r="L19988" s="1">
        <v>200000</v>
      </c>
      <c r="M19988" s="27">
        <v>3.5</v>
      </c>
      <c r="N19988" s="1">
        <v>11</v>
      </c>
      <c r="O19988" s="1" t="s">
        <v>27</v>
      </c>
      <c r="P19988" s="1" t="str">
        <f t="shared" si="658"/>
        <v>113.5200000112</v>
      </c>
      <c r="Q19988" s="28">
        <f t="shared" si="659"/>
        <v>0</v>
      </c>
    </row>
    <row r="19989" spans="11:17" x14ac:dyDescent="0.35">
      <c r="K19989" s="1">
        <v>113</v>
      </c>
      <c r="L19989" s="1">
        <v>200000</v>
      </c>
      <c r="M19989" s="27">
        <v>3.5</v>
      </c>
      <c r="N19989" s="1">
        <v>11</v>
      </c>
      <c r="O19989" s="1" t="s">
        <v>27</v>
      </c>
      <c r="P19989" s="1" t="str">
        <f t="shared" si="658"/>
        <v>113.5200000113</v>
      </c>
      <c r="Q19989" s="28">
        <f t="shared" si="659"/>
        <v>0</v>
      </c>
    </row>
    <row r="19990" spans="11:17" x14ac:dyDescent="0.35">
      <c r="K19990" s="1">
        <v>114</v>
      </c>
      <c r="L19990" s="1">
        <v>200000</v>
      </c>
      <c r="M19990" s="27">
        <v>3.5</v>
      </c>
      <c r="N19990" s="1">
        <v>11</v>
      </c>
      <c r="O19990" s="1" t="s">
        <v>27</v>
      </c>
      <c r="P19990" s="1" t="str">
        <f t="shared" si="658"/>
        <v>113.5200000114</v>
      </c>
      <c r="Q19990" s="28">
        <f t="shared" si="659"/>
        <v>0</v>
      </c>
    </row>
    <row r="19991" spans="11:17" x14ac:dyDescent="0.35">
      <c r="K19991" s="1">
        <v>115</v>
      </c>
      <c r="L19991" s="1">
        <v>200000</v>
      </c>
      <c r="M19991" s="27">
        <v>3.5</v>
      </c>
      <c r="N19991" s="1">
        <v>11</v>
      </c>
      <c r="O19991" s="1" t="s">
        <v>27</v>
      </c>
      <c r="P19991" s="1" t="str">
        <f t="shared" si="658"/>
        <v>113.5200000115</v>
      </c>
      <c r="Q19991" s="28">
        <f t="shared" si="659"/>
        <v>0</v>
      </c>
    </row>
    <row r="19992" spans="11:17" x14ac:dyDescent="0.35">
      <c r="K19992" s="1">
        <v>116</v>
      </c>
      <c r="L19992" s="1">
        <v>200000</v>
      </c>
      <c r="M19992" s="27">
        <v>3.5</v>
      </c>
      <c r="N19992" s="1">
        <v>11</v>
      </c>
      <c r="O19992" s="1" t="s">
        <v>27</v>
      </c>
      <c r="P19992" s="1" t="str">
        <f t="shared" si="658"/>
        <v>113.5200000116</v>
      </c>
      <c r="Q19992" s="28">
        <f t="shared" si="659"/>
        <v>0</v>
      </c>
    </row>
    <row r="19993" spans="11:17" x14ac:dyDescent="0.35">
      <c r="K19993" s="1">
        <v>117</v>
      </c>
      <c r="L19993" s="1">
        <v>200000</v>
      </c>
      <c r="M19993" s="27">
        <v>3.5</v>
      </c>
      <c r="N19993" s="1">
        <v>11</v>
      </c>
      <c r="O19993" s="1" t="s">
        <v>27</v>
      </c>
      <c r="P19993" s="1" t="str">
        <f t="shared" si="658"/>
        <v>113.5200000117</v>
      </c>
      <c r="Q19993" s="28">
        <f t="shared" si="659"/>
        <v>0</v>
      </c>
    </row>
    <row r="19994" spans="11:17" x14ac:dyDescent="0.35">
      <c r="K19994" s="1">
        <v>118</v>
      </c>
      <c r="L19994" s="1">
        <v>200000</v>
      </c>
      <c r="M19994" s="27">
        <v>3.5</v>
      </c>
      <c r="N19994" s="1">
        <v>11</v>
      </c>
      <c r="O19994" s="1" t="s">
        <v>27</v>
      </c>
      <c r="P19994" s="1" t="str">
        <f t="shared" si="658"/>
        <v>113.5200000118</v>
      </c>
      <c r="Q19994" s="28">
        <f t="shared" si="659"/>
        <v>0</v>
      </c>
    </row>
    <row r="19995" spans="11:17" x14ac:dyDescent="0.35">
      <c r="K19995" s="1">
        <v>119</v>
      </c>
      <c r="L19995" s="1">
        <v>200000</v>
      </c>
      <c r="M19995" s="27">
        <v>3.5</v>
      </c>
      <c r="N19995" s="1">
        <v>11</v>
      </c>
      <c r="O19995" s="1" t="s">
        <v>27</v>
      </c>
      <c r="P19995" s="1" t="str">
        <f t="shared" si="658"/>
        <v>113.5200000119</v>
      </c>
      <c r="Q19995" s="28">
        <f t="shared" si="659"/>
        <v>0</v>
      </c>
    </row>
    <row r="19996" spans="11:17" x14ac:dyDescent="0.35">
      <c r="K19996" s="1">
        <v>120</v>
      </c>
      <c r="L19996" s="1">
        <v>200000</v>
      </c>
      <c r="M19996" s="27">
        <v>3.5</v>
      </c>
      <c r="N19996" s="1">
        <v>11</v>
      </c>
      <c r="O19996" s="1" t="s">
        <v>27</v>
      </c>
      <c r="P19996" s="1" t="str">
        <f t="shared" si="658"/>
        <v>113.5200000120</v>
      </c>
      <c r="Q19996" s="28">
        <f t="shared" si="659"/>
        <v>0</v>
      </c>
    </row>
    <row r="19997" spans="11:17" x14ac:dyDescent="0.35">
      <c r="K19997" s="1">
        <v>121</v>
      </c>
      <c r="L19997" s="1">
        <v>200000</v>
      </c>
      <c r="M19997" s="27">
        <v>3.5</v>
      </c>
      <c r="N19997" s="1">
        <v>11</v>
      </c>
      <c r="O19997" s="1" t="s">
        <v>27</v>
      </c>
      <c r="P19997" s="1" t="str">
        <f t="shared" si="658"/>
        <v>113.5200000121</v>
      </c>
      <c r="Q19997" s="28">
        <f t="shared" si="659"/>
        <v>0</v>
      </c>
    </row>
    <row r="19998" spans="11:17" x14ac:dyDescent="0.35">
      <c r="K19998" s="1">
        <v>122</v>
      </c>
      <c r="L19998" s="1">
        <v>200000</v>
      </c>
      <c r="M19998" s="27">
        <v>3.5</v>
      </c>
      <c r="N19998" s="1">
        <v>11</v>
      </c>
      <c r="O19998" s="1" t="s">
        <v>27</v>
      </c>
      <c r="P19998" s="1" t="str">
        <f t="shared" si="658"/>
        <v>113.5200000122</v>
      </c>
      <c r="Q19998" s="28">
        <f t="shared" si="659"/>
        <v>0</v>
      </c>
    </row>
    <row r="19999" spans="11:17" x14ac:dyDescent="0.35">
      <c r="K19999" s="1">
        <v>123</v>
      </c>
      <c r="L19999" s="1">
        <v>200000</v>
      </c>
      <c r="M19999" s="27">
        <v>3.5</v>
      </c>
      <c r="N19999" s="1">
        <v>11</v>
      </c>
      <c r="O19999" s="1" t="s">
        <v>27</v>
      </c>
      <c r="P19999" s="1" t="str">
        <f t="shared" si="658"/>
        <v>113.5200000123</v>
      </c>
      <c r="Q19999" s="28">
        <f t="shared" si="659"/>
        <v>0</v>
      </c>
    </row>
    <row r="20000" spans="11:17" x14ac:dyDescent="0.35">
      <c r="K20000" s="1">
        <v>124</v>
      </c>
      <c r="L20000" s="1">
        <v>200000</v>
      </c>
      <c r="M20000" s="27">
        <v>3.5</v>
      </c>
      <c r="N20000" s="1">
        <v>11</v>
      </c>
      <c r="O20000" s="1" t="s">
        <v>27</v>
      </c>
      <c r="P20000" s="1" t="str">
        <f t="shared" si="658"/>
        <v>113.5200000124</v>
      </c>
      <c r="Q20000" s="28">
        <f t="shared" si="659"/>
        <v>0</v>
      </c>
    </row>
    <row r="20001" spans="11:17" x14ac:dyDescent="0.35">
      <c r="K20001" s="1">
        <v>125</v>
      </c>
      <c r="L20001" s="1">
        <v>200000</v>
      </c>
      <c r="M20001" s="27">
        <v>3.5</v>
      </c>
      <c r="N20001" s="1">
        <v>11</v>
      </c>
      <c r="O20001" s="1" t="s">
        <v>27</v>
      </c>
      <c r="P20001" s="1" t="str">
        <f t="shared" si="658"/>
        <v>113.5200000125</v>
      </c>
      <c r="Q20001" s="28">
        <f t="shared" si="659"/>
        <v>0</v>
      </c>
    </row>
    <row r="20002" spans="11:17" x14ac:dyDescent="0.35">
      <c r="K20002" s="1">
        <v>1</v>
      </c>
      <c r="L20002" s="1">
        <v>200000</v>
      </c>
      <c r="M20002" s="27">
        <v>6.5</v>
      </c>
      <c r="N20002" s="1">
        <v>11</v>
      </c>
      <c r="O20002" s="1" t="s">
        <v>26</v>
      </c>
      <c r="P20002" s="1" t="str">
        <f t="shared" si="658"/>
        <v>116.52000001</v>
      </c>
      <c r="Q20002" s="28">
        <f t="shared" si="659"/>
        <v>0</v>
      </c>
    </row>
    <row r="20003" spans="11:17" x14ac:dyDescent="0.35">
      <c r="K20003" s="1">
        <v>2</v>
      </c>
      <c r="L20003" s="1">
        <v>200000</v>
      </c>
      <c r="M20003" s="27">
        <v>6.5</v>
      </c>
      <c r="N20003" s="1">
        <v>11</v>
      </c>
      <c r="O20003" s="1" t="s">
        <v>26</v>
      </c>
      <c r="P20003" s="1" t="str">
        <f t="shared" si="658"/>
        <v>116.52000002</v>
      </c>
      <c r="Q20003" s="28">
        <f t="shared" si="659"/>
        <v>0</v>
      </c>
    </row>
    <row r="20004" spans="11:17" x14ac:dyDescent="0.35">
      <c r="K20004" s="1">
        <v>3</v>
      </c>
      <c r="L20004" s="1">
        <v>200000</v>
      </c>
      <c r="M20004" s="27">
        <v>6.5</v>
      </c>
      <c r="N20004" s="1">
        <v>11</v>
      </c>
      <c r="O20004" s="1" t="s">
        <v>26</v>
      </c>
      <c r="P20004" s="1" t="str">
        <f t="shared" si="658"/>
        <v>116.52000003</v>
      </c>
      <c r="Q20004" s="28">
        <f t="shared" si="659"/>
        <v>0</v>
      </c>
    </row>
    <row r="20005" spans="11:17" x14ac:dyDescent="0.35">
      <c r="K20005" s="1">
        <v>4</v>
      </c>
      <c r="L20005" s="1">
        <v>200000</v>
      </c>
      <c r="M20005" s="27">
        <v>6.5</v>
      </c>
      <c r="N20005" s="1">
        <v>11</v>
      </c>
      <c r="O20005" s="1" t="s">
        <v>26</v>
      </c>
      <c r="P20005" s="1" t="str">
        <f t="shared" si="658"/>
        <v>116.52000004</v>
      </c>
      <c r="Q20005" s="28">
        <f t="shared" si="659"/>
        <v>0</v>
      </c>
    </row>
    <row r="20006" spans="11:17" x14ac:dyDescent="0.35">
      <c r="K20006" s="1">
        <v>5</v>
      </c>
      <c r="L20006" s="1">
        <v>200000</v>
      </c>
      <c r="M20006" s="27">
        <v>6.5</v>
      </c>
      <c r="N20006" s="1">
        <v>11</v>
      </c>
      <c r="O20006" s="1" t="s">
        <v>26</v>
      </c>
      <c r="P20006" s="1" t="str">
        <f t="shared" si="658"/>
        <v>116.52000005</v>
      </c>
      <c r="Q20006" s="28">
        <f t="shared" si="659"/>
        <v>0</v>
      </c>
    </row>
    <row r="20007" spans="11:17" x14ac:dyDescent="0.35">
      <c r="K20007" s="1">
        <v>6</v>
      </c>
      <c r="L20007" s="1">
        <v>200000</v>
      </c>
      <c r="M20007" s="27">
        <v>6.5</v>
      </c>
      <c r="N20007" s="1">
        <v>11</v>
      </c>
      <c r="O20007" s="1" t="s">
        <v>26</v>
      </c>
      <c r="P20007" s="1" t="str">
        <f t="shared" si="658"/>
        <v>116.52000006</v>
      </c>
      <c r="Q20007" s="28">
        <f t="shared" si="659"/>
        <v>0</v>
      </c>
    </row>
    <row r="20008" spans="11:17" x14ac:dyDescent="0.35">
      <c r="K20008" s="1">
        <v>7</v>
      </c>
      <c r="L20008" s="1">
        <v>200000</v>
      </c>
      <c r="M20008" s="27">
        <v>6.5</v>
      </c>
      <c r="N20008" s="1">
        <v>11</v>
      </c>
      <c r="O20008" s="1" t="s">
        <v>26</v>
      </c>
      <c r="P20008" s="1" t="str">
        <f t="shared" si="658"/>
        <v>116.52000007</v>
      </c>
      <c r="Q20008" s="28">
        <f t="shared" si="659"/>
        <v>0</v>
      </c>
    </row>
    <row r="20009" spans="11:17" x14ac:dyDescent="0.35">
      <c r="K20009" s="1">
        <v>8</v>
      </c>
      <c r="L20009" s="1">
        <v>200000</v>
      </c>
      <c r="M20009" s="27">
        <v>6.5</v>
      </c>
      <c r="N20009" s="1">
        <v>11</v>
      </c>
      <c r="O20009" s="1" t="s">
        <v>26</v>
      </c>
      <c r="P20009" s="1" t="str">
        <f t="shared" si="658"/>
        <v>116.52000008</v>
      </c>
      <c r="Q20009" s="28">
        <f t="shared" si="659"/>
        <v>0</v>
      </c>
    </row>
    <row r="20010" spans="11:17" x14ac:dyDescent="0.35">
      <c r="K20010" s="1">
        <v>9</v>
      </c>
      <c r="L20010" s="1">
        <v>200000</v>
      </c>
      <c r="M20010" s="27">
        <v>6.5</v>
      </c>
      <c r="N20010" s="1">
        <v>11</v>
      </c>
      <c r="O20010" s="1" t="s">
        <v>26</v>
      </c>
      <c r="P20010" s="1" t="str">
        <f t="shared" si="658"/>
        <v>116.52000009</v>
      </c>
      <c r="Q20010" s="28">
        <f t="shared" si="659"/>
        <v>0</v>
      </c>
    </row>
    <row r="20011" spans="11:17" x14ac:dyDescent="0.35">
      <c r="K20011" s="1">
        <v>10</v>
      </c>
      <c r="L20011" s="1">
        <v>200000</v>
      </c>
      <c r="M20011" s="27">
        <v>6.5</v>
      </c>
      <c r="N20011" s="1">
        <v>11</v>
      </c>
      <c r="O20011" s="1" t="s">
        <v>26</v>
      </c>
      <c r="P20011" s="1" t="str">
        <f t="shared" si="658"/>
        <v>116.520000010</v>
      </c>
      <c r="Q20011" s="28">
        <f t="shared" si="659"/>
        <v>0</v>
      </c>
    </row>
    <row r="20012" spans="11:17" x14ac:dyDescent="0.35">
      <c r="K20012" s="1">
        <v>11</v>
      </c>
      <c r="L20012" s="1">
        <v>200000</v>
      </c>
      <c r="M20012" s="27">
        <v>6.5</v>
      </c>
      <c r="N20012" s="1">
        <v>11</v>
      </c>
      <c r="O20012" s="1" t="s">
        <v>26</v>
      </c>
      <c r="P20012" s="1" t="str">
        <f t="shared" si="658"/>
        <v>116.520000011</v>
      </c>
      <c r="Q20012" s="28">
        <f t="shared" si="659"/>
        <v>0</v>
      </c>
    </row>
    <row r="20013" spans="11:17" x14ac:dyDescent="0.35">
      <c r="K20013" s="1">
        <v>12</v>
      </c>
      <c r="L20013" s="1">
        <v>200000</v>
      </c>
      <c r="M20013" s="27">
        <v>6.5</v>
      </c>
      <c r="N20013" s="1">
        <v>11</v>
      </c>
      <c r="O20013" s="1" t="s">
        <v>26</v>
      </c>
      <c r="P20013" s="1" t="str">
        <f t="shared" si="658"/>
        <v>116.520000012</v>
      </c>
      <c r="Q20013" s="28">
        <f t="shared" si="659"/>
        <v>0</v>
      </c>
    </row>
    <row r="20014" spans="11:17" x14ac:dyDescent="0.35">
      <c r="K20014" s="1">
        <v>13</v>
      </c>
      <c r="L20014" s="1">
        <v>200000</v>
      </c>
      <c r="M20014" s="27">
        <v>6.5</v>
      </c>
      <c r="N20014" s="1">
        <v>11</v>
      </c>
      <c r="O20014" s="1" t="s">
        <v>26</v>
      </c>
      <c r="P20014" s="1" t="str">
        <f t="shared" si="658"/>
        <v>116.520000013</v>
      </c>
      <c r="Q20014" s="28">
        <f t="shared" si="659"/>
        <v>0</v>
      </c>
    </row>
    <row r="20015" spans="11:17" x14ac:dyDescent="0.35">
      <c r="K20015" s="1">
        <v>14</v>
      </c>
      <c r="L20015" s="1">
        <v>200000</v>
      </c>
      <c r="M20015" s="27">
        <v>6.5</v>
      </c>
      <c r="N20015" s="1">
        <v>11</v>
      </c>
      <c r="O20015" s="1" t="s">
        <v>26</v>
      </c>
      <c r="P20015" s="1" t="str">
        <f t="shared" si="658"/>
        <v>116.520000014</v>
      </c>
      <c r="Q20015" s="28">
        <f t="shared" si="659"/>
        <v>0</v>
      </c>
    </row>
    <row r="20016" spans="11:17" x14ac:dyDescent="0.35">
      <c r="K20016" s="1">
        <v>15</v>
      </c>
      <c r="L20016" s="1">
        <v>200000</v>
      </c>
      <c r="M20016" s="27">
        <v>6.5</v>
      </c>
      <c r="N20016" s="1">
        <v>11</v>
      </c>
      <c r="O20016" s="1" t="s">
        <v>26</v>
      </c>
      <c r="P20016" s="1" t="str">
        <f t="shared" si="658"/>
        <v>116.520000015</v>
      </c>
      <c r="Q20016" s="28">
        <f t="shared" si="659"/>
        <v>0</v>
      </c>
    </row>
    <row r="20017" spans="11:17" x14ac:dyDescent="0.35">
      <c r="K20017" s="1">
        <v>16</v>
      </c>
      <c r="L20017" s="1">
        <v>200000</v>
      </c>
      <c r="M20017" s="27">
        <v>6.5</v>
      </c>
      <c r="N20017" s="1">
        <v>11</v>
      </c>
      <c r="O20017" s="1" t="s">
        <v>26</v>
      </c>
      <c r="P20017" s="1" t="str">
        <f t="shared" si="658"/>
        <v>116.520000016</v>
      </c>
      <c r="Q20017" s="28">
        <f t="shared" si="659"/>
        <v>0</v>
      </c>
    </row>
    <row r="20018" spans="11:17" x14ac:dyDescent="0.35">
      <c r="K20018" s="1">
        <v>17</v>
      </c>
      <c r="L20018" s="1">
        <v>200000</v>
      </c>
      <c r="M20018" s="27">
        <v>6.5</v>
      </c>
      <c r="N20018" s="1">
        <v>11</v>
      </c>
      <c r="O20018" s="1" t="s">
        <v>26</v>
      </c>
      <c r="P20018" s="1" t="str">
        <f t="shared" si="658"/>
        <v>116.520000017</v>
      </c>
      <c r="Q20018" s="28">
        <f t="shared" si="659"/>
        <v>0</v>
      </c>
    </row>
    <row r="20019" spans="11:17" x14ac:dyDescent="0.35">
      <c r="K20019" s="1">
        <v>18</v>
      </c>
      <c r="L20019" s="1">
        <v>200000</v>
      </c>
      <c r="M20019" s="27">
        <v>6.5</v>
      </c>
      <c r="N20019" s="1">
        <v>11</v>
      </c>
      <c r="O20019" s="1" t="s">
        <v>26</v>
      </c>
      <c r="P20019" s="1" t="str">
        <f t="shared" si="658"/>
        <v>116.520000018</v>
      </c>
      <c r="Q20019" s="28">
        <f t="shared" si="659"/>
        <v>0</v>
      </c>
    </row>
    <row r="20020" spans="11:17" x14ac:dyDescent="0.35">
      <c r="K20020" s="1">
        <v>19</v>
      </c>
      <c r="L20020" s="1">
        <v>200000</v>
      </c>
      <c r="M20020" s="27">
        <v>6.5</v>
      </c>
      <c r="N20020" s="1">
        <v>11</v>
      </c>
      <c r="O20020" s="1" t="s">
        <v>26</v>
      </c>
      <c r="P20020" s="1" t="str">
        <f t="shared" si="658"/>
        <v>116.520000019</v>
      </c>
      <c r="Q20020" s="28">
        <f t="shared" si="659"/>
        <v>0</v>
      </c>
    </row>
    <row r="20021" spans="11:17" x14ac:dyDescent="0.35">
      <c r="K20021" s="1">
        <v>20</v>
      </c>
      <c r="L20021" s="1">
        <v>200000</v>
      </c>
      <c r="M20021" s="27">
        <v>6.5</v>
      </c>
      <c r="N20021" s="1">
        <v>11</v>
      </c>
      <c r="O20021" s="1" t="s">
        <v>26</v>
      </c>
      <c r="P20021" s="1" t="str">
        <f t="shared" si="658"/>
        <v>116.520000020</v>
      </c>
      <c r="Q20021" s="28">
        <f t="shared" si="659"/>
        <v>0</v>
      </c>
    </row>
    <row r="20022" spans="11:17" x14ac:dyDescent="0.35">
      <c r="K20022" s="1">
        <v>21</v>
      </c>
      <c r="L20022" s="1">
        <v>200000</v>
      </c>
      <c r="M20022" s="27">
        <v>6.5</v>
      </c>
      <c r="N20022" s="1">
        <v>11</v>
      </c>
      <c r="O20022" s="1" t="s">
        <v>26</v>
      </c>
      <c r="P20022" s="1" t="str">
        <f t="shared" si="658"/>
        <v>116.520000021</v>
      </c>
      <c r="Q20022" s="28">
        <f t="shared" si="659"/>
        <v>0</v>
      </c>
    </row>
    <row r="20023" spans="11:17" x14ac:dyDescent="0.35">
      <c r="K20023" s="1">
        <v>22</v>
      </c>
      <c r="L20023" s="1">
        <v>200000</v>
      </c>
      <c r="M20023" s="27">
        <v>6.5</v>
      </c>
      <c r="N20023" s="1">
        <v>11</v>
      </c>
      <c r="O20023" s="1" t="s">
        <v>26</v>
      </c>
      <c r="P20023" s="1" t="str">
        <f t="shared" si="658"/>
        <v>116.520000022</v>
      </c>
      <c r="Q20023" s="28">
        <f t="shared" si="659"/>
        <v>0</v>
      </c>
    </row>
    <row r="20024" spans="11:17" x14ac:dyDescent="0.35">
      <c r="K20024" s="1">
        <v>23</v>
      </c>
      <c r="L20024" s="1">
        <v>200000</v>
      </c>
      <c r="M20024" s="27">
        <v>6.5</v>
      </c>
      <c r="N20024" s="1">
        <v>11</v>
      </c>
      <c r="O20024" s="1" t="s">
        <v>26</v>
      </c>
      <c r="P20024" s="1" t="str">
        <f t="shared" si="658"/>
        <v>116.520000023</v>
      </c>
      <c r="Q20024" s="28">
        <f t="shared" si="659"/>
        <v>0</v>
      </c>
    </row>
    <row r="20025" spans="11:17" x14ac:dyDescent="0.35">
      <c r="K20025" s="1">
        <v>24</v>
      </c>
      <c r="L20025" s="1">
        <v>200000</v>
      </c>
      <c r="M20025" s="27">
        <v>6.5</v>
      </c>
      <c r="N20025" s="1">
        <v>11</v>
      </c>
      <c r="O20025" s="1" t="s">
        <v>26</v>
      </c>
      <c r="P20025" s="1" t="str">
        <f t="shared" si="658"/>
        <v>116.520000024</v>
      </c>
      <c r="Q20025" s="28">
        <f t="shared" si="659"/>
        <v>0</v>
      </c>
    </row>
    <row r="20026" spans="11:17" x14ac:dyDescent="0.35">
      <c r="K20026" s="1">
        <v>25</v>
      </c>
      <c r="L20026" s="1">
        <v>200000</v>
      </c>
      <c r="M20026" s="27">
        <v>6.5</v>
      </c>
      <c r="N20026" s="1">
        <v>11</v>
      </c>
      <c r="O20026" s="1" t="s">
        <v>26</v>
      </c>
      <c r="P20026" s="1" t="str">
        <f t="shared" si="658"/>
        <v>116.520000025</v>
      </c>
      <c r="Q20026" s="28">
        <f t="shared" si="659"/>
        <v>0</v>
      </c>
    </row>
    <row r="20027" spans="11:17" x14ac:dyDescent="0.35">
      <c r="K20027" s="1">
        <v>26</v>
      </c>
      <c r="L20027" s="1">
        <v>200000</v>
      </c>
      <c r="M20027" s="27">
        <v>6.5</v>
      </c>
      <c r="N20027" s="1">
        <v>11</v>
      </c>
      <c r="O20027" s="1" t="s">
        <v>17</v>
      </c>
      <c r="P20027" s="1" t="str">
        <f t="shared" si="658"/>
        <v>116.520000026</v>
      </c>
      <c r="Q20027" s="28">
        <f t="shared" si="659"/>
        <v>0</v>
      </c>
    </row>
    <row r="20028" spans="11:17" x14ac:dyDescent="0.35">
      <c r="K20028" s="1">
        <v>27</v>
      </c>
      <c r="L20028" s="1">
        <v>200000</v>
      </c>
      <c r="M20028" s="27">
        <v>6.5</v>
      </c>
      <c r="N20028" s="1">
        <v>11</v>
      </c>
      <c r="O20028" s="1" t="s">
        <v>17</v>
      </c>
      <c r="P20028" s="1" t="str">
        <f t="shared" si="658"/>
        <v>116.520000027</v>
      </c>
      <c r="Q20028" s="28">
        <f t="shared" si="659"/>
        <v>0</v>
      </c>
    </row>
    <row r="20029" spans="11:17" x14ac:dyDescent="0.35">
      <c r="K20029" s="1">
        <v>28</v>
      </c>
      <c r="L20029" s="1">
        <v>200000</v>
      </c>
      <c r="M20029" s="27">
        <v>6.5</v>
      </c>
      <c r="N20029" s="1">
        <v>11</v>
      </c>
      <c r="O20029" s="1" t="s">
        <v>17</v>
      </c>
      <c r="P20029" s="1" t="str">
        <f t="shared" si="658"/>
        <v>116.520000028</v>
      </c>
      <c r="Q20029" s="28">
        <f t="shared" si="659"/>
        <v>0</v>
      </c>
    </row>
    <row r="20030" spans="11:17" x14ac:dyDescent="0.35">
      <c r="K20030" s="1">
        <v>29</v>
      </c>
      <c r="L20030" s="1">
        <v>200000</v>
      </c>
      <c r="M20030" s="27">
        <v>6.5</v>
      </c>
      <c r="N20030" s="1">
        <v>11</v>
      </c>
      <c r="O20030" s="1" t="s">
        <v>17</v>
      </c>
      <c r="P20030" s="1" t="str">
        <f t="shared" si="658"/>
        <v>116.520000029</v>
      </c>
      <c r="Q20030" s="28">
        <f t="shared" si="659"/>
        <v>0</v>
      </c>
    </row>
    <row r="20031" spans="11:17" x14ac:dyDescent="0.35">
      <c r="K20031" s="1">
        <v>30</v>
      </c>
      <c r="L20031" s="1">
        <v>200000</v>
      </c>
      <c r="M20031" s="27">
        <v>6.5</v>
      </c>
      <c r="N20031" s="1">
        <v>11</v>
      </c>
      <c r="O20031" s="1" t="s">
        <v>17</v>
      </c>
      <c r="P20031" s="1" t="str">
        <f t="shared" si="658"/>
        <v>116.520000030</v>
      </c>
      <c r="Q20031" s="28">
        <f t="shared" si="659"/>
        <v>0</v>
      </c>
    </row>
    <row r="20032" spans="11:17" x14ac:dyDescent="0.35">
      <c r="K20032" s="1">
        <v>31</v>
      </c>
      <c r="L20032" s="1">
        <v>200000</v>
      </c>
      <c r="M20032" s="27">
        <v>6.5</v>
      </c>
      <c r="N20032" s="1">
        <v>11</v>
      </c>
      <c r="O20032" s="1" t="s">
        <v>17</v>
      </c>
      <c r="P20032" s="1" t="str">
        <f t="shared" si="658"/>
        <v>116.520000031</v>
      </c>
      <c r="Q20032" s="28">
        <f t="shared" si="659"/>
        <v>0</v>
      </c>
    </row>
    <row r="20033" spans="11:17" x14ac:dyDescent="0.35">
      <c r="K20033" s="1">
        <v>32</v>
      </c>
      <c r="L20033" s="1">
        <v>200000</v>
      </c>
      <c r="M20033" s="27">
        <v>6.5</v>
      </c>
      <c r="N20033" s="1">
        <v>11</v>
      </c>
      <c r="O20033" s="1" t="s">
        <v>17</v>
      </c>
      <c r="P20033" s="1" t="str">
        <f t="shared" si="658"/>
        <v>116.520000032</v>
      </c>
      <c r="Q20033" s="28">
        <f t="shared" si="659"/>
        <v>0</v>
      </c>
    </row>
    <row r="20034" spans="11:17" x14ac:dyDescent="0.35">
      <c r="K20034" s="1">
        <v>33</v>
      </c>
      <c r="L20034" s="1">
        <v>200000</v>
      </c>
      <c r="M20034" s="27">
        <v>6.5</v>
      </c>
      <c r="N20034" s="1">
        <v>11</v>
      </c>
      <c r="O20034" s="1" t="s">
        <v>17</v>
      </c>
      <c r="P20034" s="1" t="str">
        <f t="shared" si="658"/>
        <v>116.520000033</v>
      </c>
      <c r="Q20034" s="28">
        <f t="shared" si="659"/>
        <v>0</v>
      </c>
    </row>
    <row r="20035" spans="11:17" x14ac:dyDescent="0.35">
      <c r="K20035" s="1">
        <v>34</v>
      </c>
      <c r="L20035" s="1">
        <v>200000</v>
      </c>
      <c r="M20035" s="27">
        <v>6.5</v>
      </c>
      <c r="N20035" s="1">
        <v>11</v>
      </c>
      <c r="O20035" s="1" t="s">
        <v>17</v>
      </c>
      <c r="P20035" s="1" t="str">
        <f t="shared" ref="P20035:P20098" si="660">N20035&amp;M20035&amp;L20035&amp;K20035</f>
        <v>116.520000034</v>
      </c>
      <c r="Q20035" s="28">
        <f t="shared" ref="Q20035:Q20098" si="661">VLOOKUP(O20035&amp;L20035&amp;M20035&amp;N20035,$W$2:$X$1051,2,FALSE)</f>
        <v>0</v>
      </c>
    </row>
    <row r="20036" spans="11:17" x14ac:dyDescent="0.35">
      <c r="K20036" s="1">
        <v>35</v>
      </c>
      <c r="L20036" s="1">
        <v>200000</v>
      </c>
      <c r="M20036" s="27">
        <v>6.5</v>
      </c>
      <c r="N20036" s="1">
        <v>11</v>
      </c>
      <c r="O20036" s="1" t="s">
        <v>17</v>
      </c>
      <c r="P20036" s="1" t="str">
        <f t="shared" si="660"/>
        <v>116.520000035</v>
      </c>
      <c r="Q20036" s="28">
        <f t="shared" si="661"/>
        <v>0</v>
      </c>
    </row>
    <row r="20037" spans="11:17" x14ac:dyDescent="0.35">
      <c r="K20037" s="1">
        <v>36</v>
      </c>
      <c r="L20037" s="1">
        <v>200000</v>
      </c>
      <c r="M20037" s="27">
        <v>6.5</v>
      </c>
      <c r="N20037" s="1">
        <v>11</v>
      </c>
      <c r="O20037" s="1" t="s">
        <v>18</v>
      </c>
      <c r="P20037" s="1" t="str">
        <f t="shared" si="660"/>
        <v>116.520000036</v>
      </c>
      <c r="Q20037" s="28">
        <f t="shared" si="661"/>
        <v>0</v>
      </c>
    </row>
    <row r="20038" spans="11:17" x14ac:dyDescent="0.35">
      <c r="K20038" s="1">
        <v>37</v>
      </c>
      <c r="L20038" s="1">
        <v>200000</v>
      </c>
      <c r="M20038" s="27">
        <v>6.5</v>
      </c>
      <c r="N20038" s="1">
        <v>11</v>
      </c>
      <c r="O20038" s="1" t="s">
        <v>18</v>
      </c>
      <c r="P20038" s="1" t="str">
        <f t="shared" si="660"/>
        <v>116.520000037</v>
      </c>
      <c r="Q20038" s="28">
        <f t="shared" si="661"/>
        <v>0</v>
      </c>
    </row>
    <row r="20039" spans="11:17" x14ac:dyDescent="0.35">
      <c r="K20039" s="1">
        <v>38</v>
      </c>
      <c r="L20039" s="1">
        <v>200000</v>
      </c>
      <c r="M20039" s="27">
        <v>6.5</v>
      </c>
      <c r="N20039" s="1">
        <v>11</v>
      </c>
      <c r="O20039" s="1" t="s">
        <v>18</v>
      </c>
      <c r="P20039" s="1" t="str">
        <f t="shared" si="660"/>
        <v>116.520000038</v>
      </c>
      <c r="Q20039" s="28">
        <f t="shared" si="661"/>
        <v>0</v>
      </c>
    </row>
    <row r="20040" spans="11:17" x14ac:dyDescent="0.35">
      <c r="K20040" s="1">
        <v>39</v>
      </c>
      <c r="L20040" s="1">
        <v>200000</v>
      </c>
      <c r="M20040" s="27">
        <v>6.5</v>
      </c>
      <c r="N20040" s="1">
        <v>11</v>
      </c>
      <c r="O20040" s="1" t="s">
        <v>18</v>
      </c>
      <c r="P20040" s="1" t="str">
        <f t="shared" si="660"/>
        <v>116.520000039</v>
      </c>
      <c r="Q20040" s="28">
        <f t="shared" si="661"/>
        <v>0</v>
      </c>
    </row>
    <row r="20041" spans="11:17" x14ac:dyDescent="0.35">
      <c r="K20041" s="1">
        <v>40</v>
      </c>
      <c r="L20041" s="1">
        <v>200000</v>
      </c>
      <c r="M20041" s="27">
        <v>6.5</v>
      </c>
      <c r="N20041" s="1">
        <v>11</v>
      </c>
      <c r="O20041" s="1" t="s">
        <v>18</v>
      </c>
      <c r="P20041" s="1" t="str">
        <f t="shared" si="660"/>
        <v>116.520000040</v>
      </c>
      <c r="Q20041" s="28">
        <f t="shared" si="661"/>
        <v>0</v>
      </c>
    </row>
    <row r="20042" spans="11:17" x14ac:dyDescent="0.35">
      <c r="K20042" s="1">
        <v>41</v>
      </c>
      <c r="L20042" s="1">
        <v>200000</v>
      </c>
      <c r="M20042" s="27">
        <v>6.5</v>
      </c>
      <c r="N20042" s="1">
        <v>11</v>
      </c>
      <c r="O20042" s="1" t="s">
        <v>18</v>
      </c>
      <c r="P20042" s="1" t="str">
        <f t="shared" si="660"/>
        <v>116.520000041</v>
      </c>
      <c r="Q20042" s="28">
        <f t="shared" si="661"/>
        <v>0</v>
      </c>
    </row>
    <row r="20043" spans="11:17" x14ac:dyDescent="0.35">
      <c r="K20043" s="1">
        <v>42</v>
      </c>
      <c r="L20043" s="1">
        <v>200000</v>
      </c>
      <c r="M20043" s="27">
        <v>6.5</v>
      </c>
      <c r="N20043" s="1">
        <v>11</v>
      </c>
      <c r="O20043" s="1" t="s">
        <v>18</v>
      </c>
      <c r="P20043" s="1" t="str">
        <f t="shared" si="660"/>
        <v>116.520000042</v>
      </c>
      <c r="Q20043" s="28">
        <f t="shared" si="661"/>
        <v>0</v>
      </c>
    </row>
    <row r="20044" spans="11:17" x14ac:dyDescent="0.35">
      <c r="K20044" s="1">
        <v>43</v>
      </c>
      <c r="L20044" s="1">
        <v>200000</v>
      </c>
      <c r="M20044" s="27">
        <v>6.5</v>
      </c>
      <c r="N20044" s="1">
        <v>11</v>
      </c>
      <c r="O20044" s="1" t="s">
        <v>18</v>
      </c>
      <c r="P20044" s="1" t="str">
        <f t="shared" si="660"/>
        <v>116.520000043</v>
      </c>
      <c r="Q20044" s="28">
        <f t="shared" si="661"/>
        <v>0</v>
      </c>
    </row>
    <row r="20045" spans="11:17" x14ac:dyDescent="0.35">
      <c r="K20045" s="1">
        <v>44</v>
      </c>
      <c r="L20045" s="1">
        <v>200000</v>
      </c>
      <c r="M20045" s="27">
        <v>6.5</v>
      </c>
      <c r="N20045" s="1">
        <v>11</v>
      </c>
      <c r="O20045" s="1" t="s">
        <v>18</v>
      </c>
      <c r="P20045" s="1" t="str">
        <f t="shared" si="660"/>
        <v>116.520000044</v>
      </c>
      <c r="Q20045" s="28">
        <f t="shared" si="661"/>
        <v>0</v>
      </c>
    </row>
    <row r="20046" spans="11:17" x14ac:dyDescent="0.35">
      <c r="K20046" s="1">
        <v>45</v>
      </c>
      <c r="L20046" s="1">
        <v>200000</v>
      </c>
      <c r="M20046" s="27">
        <v>6.5</v>
      </c>
      <c r="N20046" s="1">
        <v>11</v>
      </c>
      <c r="O20046" s="1" t="s">
        <v>18</v>
      </c>
      <c r="P20046" s="1" t="str">
        <f t="shared" si="660"/>
        <v>116.520000045</v>
      </c>
      <c r="Q20046" s="28">
        <f t="shared" si="661"/>
        <v>0</v>
      </c>
    </row>
    <row r="20047" spans="11:17" x14ac:dyDescent="0.35">
      <c r="K20047" s="1">
        <v>46</v>
      </c>
      <c r="L20047" s="1">
        <v>200000</v>
      </c>
      <c r="M20047" s="27">
        <v>6.5</v>
      </c>
      <c r="N20047" s="1">
        <v>11</v>
      </c>
      <c r="O20047" s="1" t="s">
        <v>33</v>
      </c>
      <c r="P20047" s="1" t="str">
        <f t="shared" si="660"/>
        <v>116.520000046</v>
      </c>
      <c r="Q20047" s="28">
        <f t="shared" si="661"/>
        <v>0</v>
      </c>
    </row>
    <row r="20048" spans="11:17" x14ac:dyDescent="0.35">
      <c r="K20048" s="1">
        <v>47</v>
      </c>
      <c r="L20048" s="1">
        <v>200000</v>
      </c>
      <c r="M20048" s="27">
        <v>6.5</v>
      </c>
      <c r="N20048" s="1">
        <v>11</v>
      </c>
      <c r="O20048" s="1" t="s">
        <v>33</v>
      </c>
      <c r="P20048" s="1" t="str">
        <f t="shared" si="660"/>
        <v>116.520000047</v>
      </c>
      <c r="Q20048" s="28">
        <f t="shared" si="661"/>
        <v>0</v>
      </c>
    </row>
    <row r="20049" spans="11:17" x14ac:dyDescent="0.35">
      <c r="K20049" s="1">
        <v>48</v>
      </c>
      <c r="L20049" s="1">
        <v>200000</v>
      </c>
      <c r="M20049" s="27">
        <v>6.5</v>
      </c>
      <c r="N20049" s="1">
        <v>11</v>
      </c>
      <c r="O20049" s="1" t="s">
        <v>33</v>
      </c>
      <c r="P20049" s="1" t="str">
        <f t="shared" si="660"/>
        <v>116.520000048</v>
      </c>
      <c r="Q20049" s="28">
        <f t="shared" si="661"/>
        <v>0</v>
      </c>
    </row>
    <row r="20050" spans="11:17" x14ac:dyDescent="0.35">
      <c r="K20050" s="1">
        <v>49</v>
      </c>
      <c r="L20050" s="1">
        <v>200000</v>
      </c>
      <c r="M20050" s="27">
        <v>6.5</v>
      </c>
      <c r="N20050" s="1">
        <v>11</v>
      </c>
      <c r="O20050" s="1" t="s">
        <v>33</v>
      </c>
      <c r="P20050" s="1" t="str">
        <f t="shared" si="660"/>
        <v>116.520000049</v>
      </c>
      <c r="Q20050" s="28">
        <f t="shared" si="661"/>
        <v>0</v>
      </c>
    </row>
    <row r="20051" spans="11:17" x14ac:dyDescent="0.35">
      <c r="K20051" s="1">
        <v>50</v>
      </c>
      <c r="L20051" s="1">
        <v>200000</v>
      </c>
      <c r="M20051" s="27">
        <v>6.5</v>
      </c>
      <c r="N20051" s="1">
        <v>11</v>
      </c>
      <c r="O20051" s="1" t="s">
        <v>33</v>
      </c>
      <c r="P20051" s="1" t="str">
        <f t="shared" si="660"/>
        <v>116.520000050</v>
      </c>
      <c r="Q20051" s="28">
        <f t="shared" si="661"/>
        <v>0</v>
      </c>
    </row>
    <row r="20052" spans="11:17" x14ac:dyDescent="0.35">
      <c r="K20052" s="1">
        <v>51</v>
      </c>
      <c r="L20052" s="1">
        <v>200000</v>
      </c>
      <c r="M20052" s="27">
        <v>6.5</v>
      </c>
      <c r="N20052" s="1">
        <v>11</v>
      </c>
      <c r="O20052" s="1" t="s">
        <v>33</v>
      </c>
      <c r="P20052" s="1" t="str">
        <f t="shared" si="660"/>
        <v>116.520000051</v>
      </c>
      <c r="Q20052" s="28">
        <f t="shared" si="661"/>
        <v>0</v>
      </c>
    </row>
    <row r="20053" spans="11:17" x14ac:dyDescent="0.35">
      <c r="K20053" s="1">
        <v>52</v>
      </c>
      <c r="L20053" s="1">
        <v>200000</v>
      </c>
      <c r="M20053" s="27">
        <v>6.5</v>
      </c>
      <c r="N20053" s="1">
        <v>11</v>
      </c>
      <c r="O20053" s="1" t="s">
        <v>33</v>
      </c>
      <c r="P20053" s="1" t="str">
        <f t="shared" si="660"/>
        <v>116.520000052</v>
      </c>
      <c r="Q20053" s="28">
        <f t="shared" si="661"/>
        <v>0</v>
      </c>
    </row>
    <row r="20054" spans="11:17" x14ac:dyDescent="0.35">
      <c r="K20054" s="1">
        <v>53</v>
      </c>
      <c r="L20054" s="1">
        <v>200000</v>
      </c>
      <c r="M20054" s="27">
        <v>6.5</v>
      </c>
      <c r="N20054" s="1">
        <v>11</v>
      </c>
      <c r="O20054" s="1" t="s">
        <v>33</v>
      </c>
      <c r="P20054" s="1" t="str">
        <f t="shared" si="660"/>
        <v>116.520000053</v>
      </c>
      <c r="Q20054" s="28">
        <f t="shared" si="661"/>
        <v>0</v>
      </c>
    </row>
    <row r="20055" spans="11:17" x14ac:dyDescent="0.35">
      <c r="K20055" s="1">
        <v>54</v>
      </c>
      <c r="L20055" s="1">
        <v>200000</v>
      </c>
      <c r="M20055" s="27">
        <v>6.5</v>
      </c>
      <c r="N20055" s="1">
        <v>11</v>
      </c>
      <c r="O20055" s="1" t="s">
        <v>33</v>
      </c>
      <c r="P20055" s="1" t="str">
        <f t="shared" si="660"/>
        <v>116.520000054</v>
      </c>
      <c r="Q20055" s="28">
        <f t="shared" si="661"/>
        <v>0</v>
      </c>
    </row>
    <row r="20056" spans="11:17" x14ac:dyDescent="0.35">
      <c r="K20056" s="1">
        <v>55</v>
      </c>
      <c r="L20056" s="1">
        <v>200000</v>
      </c>
      <c r="M20056" s="27">
        <v>6.5</v>
      </c>
      <c r="N20056" s="1">
        <v>11</v>
      </c>
      <c r="O20056" s="1" t="s">
        <v>33</v>
      </c>
      <c r="P20056" s="1" t="str">
        <f t="shared" si="660"/>
        <v>116.520000055</v>
      </c>
      <c r="Q20056" s="28">
        <f t="shared" si="661"/>
        <v>0</v>
      </c>
    </row>
    <row r="20057" spans="11:17" x14ac:dyDescent="0.35">
      <c r="K20057" s="1">
        <v>56</v>
      </c>
      <c r="L20057" s="1">
        <v>200000</v>
      </c>
      <c r="M20057" s="27">
        <v>6.5</v>
      </c>
      <c r="N20057" s="1">
        <v>11</v>
      </c>
      <c r="O20057" s="1" t="s">
        <v>27</v>
      </c>
      <c r="P20057" s="1" t="str">
        <f t="shared" si="660"/>
        <v>116.520000056</v>
      </c>
      <c r="Q20057" s="28">
        <f t="shared" si="661"/>
        <v>0</v>
      </c>
    </row>
    <row r="20058" spans="11:17" x14ac:dyDescent="0.35">
      <c r="K20058" s="1">
        <v>57</v>
      </c>
      <c r="L20058" s="1">
        <v>200000</v>
      </c>
      <c r="M20058" s="27">
        <v>6.5</v>
      </c>
      <c r="N20058" s="1">
        <v>11</v>
      </c>
      <c r="O20058" s="1" t="s">
        <v>27</v>
      </c>
      <c r="P20058" s="1" t="str">
        <f t="shared" si="660"/>
        <v>116.520000057</v>
      </c>
      <c r="Q20058" s="28">
        <f t="shared" si="661"/>
        <v>0</v>
      </c>
    </row>
    <row r="20059" spans="11:17" x14ac:dyDescent="0.35">
      <c r="K20059" s="1">
        <v>58</v>
      </c>
      <c r="L20059" s="1">
        <v>200000</v>
      </c>
      <c r="M20059" s="27">
        <v>6.5</v>
      </c>
      <c r="N20059" s="1">
        <v>11</v>
      </c>
      <c r="O20059" s="1" t="s">
        <v>27</v>
      </c>
      <c r="P20059" s="1" t="str">
        <f t="shared" si="660"/>
        <v>116.520000058</v>
      </c>
      <c r="Q20059" s="28">
        <f t="shared" si="661"/>
        <v>0</v>
      </c>
    </row>
    <row r="20060" spans="11:17" x14ac:dyDescent="0.35">
      <c r="K20060" s="1">
        <v>59</v>
      </c>
      <c r="L20060" s="1">
        <v>200000</v>
      </c>
      <c r="M20060" s="27">
        <v>6.5</v>
      </c>
      <c r="N20060" s="1">
        <v>11</v>
      </c>
      <c r="O20060" s="1" t="s">
        <v>27</v>
      </c>
      <c r="P20060" s="1" t="str">
        <f t="shared" si="660"/>
        <v>116.520000059</v>
      </c>
      <c r="Q20060" s="28">
        <f t="shared" si="661"/>
        <v>0</v>
      </c>
    </row>
    <row r="20061" spans="11:17" x14ac:dyDescent="0.35">
      <c r="K20061" s="1">
        <v>60</v>
      </c>
      <c r="L20061" s="1">
        <v>200000</v>
      </c>
      <c r="M20061" s="27">
        <v>6.5</v>
      </c>
      <c r="N20061" s="1">
        <v>11</v>
      </c>
      <c r="O20061" s="1" t="s">
        <v>27</v>
      </c>
      <c r="P20061" s="1" t="str">
        <f t="shared" si="660"/>
        <v>116.520000060</v>
      </c>
      <c r="Q20061" s="28">
        <f t="shared" si="661"/>
        <v>0</v>
      </c>
    </row>
    <row r="20062" spans="11:17" x14ac:dyDescent="0.35">
      <c r="K20062" s="1">
        <v>61</v>
      </c>
      <c r="L20062" s="1">
        <v>200000</v>
      </c>
      <c r="M20062" s="27">
        <v>6.5</v>
      </c>
      <c r="N20062" s="1">
        <v>11</v>
      </c>
      <c r="O20062" s="1" t="s">
        <v>27</v>
      </c>
      <c r="P20062" s="1" t="str">
        <f t="shared" si="660"/>
        <v>116.520000061</v>
      </c>
      <c r="Q20062" s="28">
        <f t="shared" si="661"/>
        <v>0</v>
      </c>
    </row>
    <row r="20063" spans="11:17" x14ac:dyDescent="0.35">
      <c r="K20063" s="1">
        <v>62</v>
      </c>
      <c r="L20063" s="1">
        <v>200000</v>
      </c>
      <c r="M20063" s="27">
        <v>6.5</v>
      </c>
      <c r="N20063" s="1">
        <v>11</v>
      </c>
      <c r="O20063" s="1" t="s">
        <v>27</v>
      </c>
      <c r="P20063" s="1" t="str">
        <f t="shared" si="660"/>
        <v>116.520000062</v>
      </c>
      <c r="Q20063" s="28">
        <f t="shared" si="661"/>
        <v>0</v>
      </c>
    </row>
    <row r="20064" spans="11:17" x14ac:dyDescent="0.35">
      <c r="K20064" s="1">
        <v>63</v>
      </c>
      <c r="L20064" s="1">
        <v>200000</v>
      </c>
      <c r="M20064" s="27">
        <v>6.5</v>
      </c>
      <c r="N20064" s="1">
        <v>11</v>
      </c>
      <c r="O20064" s="1" t="s">
        <v>27</v>
      </c>
      <c r="P20064" s="1" t="str">
        <f t="shared" si="660"/>
        <v>116.520000063</v>
      </c>
      <c r="Q20064" s="28">
        <f t="shared" si="661"/>
        <v>0</v>
      </c>
    </row>
    <row r="20065" spans="11:17" x14ac:dyDescent="0.35">
      <c r="K20065" s="1">
        <v>64</v>
      </c>
      <c r="L20065" s="1">
        <v>200000</v>
      </c>
      <c r="M20065" s="27">
        <v>6.5</v>
      </c>
      <c r="N20065" s="1">
        <v>11</v>
      </c>
      <c r="O20065" s="1" t="s">
        <v>27</v>
      </c>
      <c r="P20065" s="1" t="str">
        <f t="shared" si="660"/>
        <v>116.520000064</v>
      </c>
      <c r="Q20065" s="28">
        <f t="shared" si="661"/>
        <v>0</v>
      </c>
    </row>
    <row r="20066" spans="11:17" x14ac:dyDescent="0.35">
      <c r="K20066" s="1">
        <v>65</v>
      </c>
      <c r="L20066" s="1">
        <v>200000</v>
      </c>
      <c r="M20066" s="27">
        <v>6.5</v>
      </c>
      <c r="N20066" s="1">
        <v>11</v>
      </c>
      <c r="O20066" s="1" t="s">
        <v>27</v>
      </c>
      <c r="P20066" s="1" t="str">
        <f t="shared" si="660"/>
        <v>116.520000065</v>
      </c>
      <c r="Q20066" s="28">
        <f t="shared" si="661"/>
        <v>0</v>
      </c>
    </row>
    <row r="20067" spans="11:17" x14ac:dyDescent="0.35">
      <c r="K20067" s="1">
        <v>66</v>
      </c>
      <c r="L20067" s="1">
        <v>200000</v>
      </c>
      <c r="M20067" s="27">
        <v>6.5</v>
      </c>
      <c r="N20067" s="1">
        <v>11</v>
      </c>
      <c r="O20067" s="1" t="s">
        <v>27</v>
      </c>
      <c r="P20067" s="1" t="str">
        <f t="shared" si="660"/>
        <v>116.520000066</v>
      </c>
      <c r="Q20067" s="28">
        <f t="shared" si="661"/>
        <v>0</v>
      </c>
    </row>
    <row r="20068" spans="11:17" x14ac:dyDescent="0.35">
      <c r="K20068" s="1">
        <v>67</v>
      </c>
      <c r="L20068" s="1">
        <v>200000</v>
      </c>
      <c r="M20068" s="27">
        <v>6.5</v>
      </c>
      <c r="N20068" s="1">
        <v>11</v>
      </c>
      <c r="O20068" s="1" t="s">
        <v>27</v>
      </c>
      <c r="P20068" s="1" t="str">
        <f t="shared" si="660"/>
        <v>116.520000067</v>
      </c>
      <c r="Q20068" s="28">
        <f t="shared" si="661"/>
        <v>0</v>
      </c>
    </row>
    <row r="20069" spans="11:17" x14ac:dyDescent="0.35">
      <c r="K20069" s="1">
        <v>68</v>
      </c>
      <c r="L20069" s="1">
        <v>200000</v>
      </c>
      <c r="M20069" s="27">
        <v>6.5</v>
      </c>
      <c r="N20069" s="1">
        <v>11</v>
      </c>
      <c r="O20069" s="1" t="s">
        <v>27</v>
      </c>
      <c r="P20069" s="1" t="str">
        <f t="shared" si="660"/>
        <v>116.520000068</v>
      </c>
      <c r="Q20069" s="28">
        <f t="shared" si="661"/>
        <v>0</v>
      </c>
    </row>
    <row r="20070" spans="11:17" x14ac:dyDescent="0.35">
      <c r="K20070" s="1">
        <v>69</v>
      </c>
      <c r="L20070" s="1">
        <v>200000</v>
      </c>
      <c r="M20070" s="27">
        <v>6.5</v>
      </c>
      <c r="N20070" s="1">
        <v>11</v>
      </c>
      <c r="O20070" s="1" t="s">
        <v>27</v>
      </c>
      <c r="P20070" s="1" t="str">
        <f t="shared" si="660"/>
        <v>116.520000069</v>
      </c>
      <c r="Q20070" s="28">
        <f t="shared" si="661"/>
        <v>0</v>
      </c>
    </row>
    <row r="20071" spans="11:17" x14ac:dyDescent="0.35">
      <c r="K20071" s="1">
        <v>70</v>
      </c>
      <c r="L20071" s="1">
        <v>200000</v>
      </c>
      <c r="M20071" s="27">
        <v>6.5</v>
      </c>
      <c r="N20071" s="1">
        <v>11</v>
      </c>
      <c r="O20071" s="1" t="s">
        <v>27</v>
      </c>
      <c r="P20071" s="1" t="str">
        <f t="shared" si="660"/>
        <v>116.520000070</v>
      </c>
      <c r="Q20071" s="28">
        <f t="shared" si="661"/>
        <v>0</v>
      </c>
    </row>
    <row r="20072" spans="11:17" x14ac:dyDescent="0.35">
      <c r="K20072" s="1">
        <v>71</v>
      </c>
      <c r="L20072" s="1">
        <v>200000</v>
      </c>
      <c r="M20072" s="27">
        <v>6.5</v>
      </c>
      <c r="N20072" s="1">
        <v>11</v>
      </c>
      <c r="O20072" s="1" t="s">
        <v>27</v>
      </c>
      <c r="P20072" s="1" t="str">
        <f t="shared" si="660"/>
        <v>116.520000071</v>
      </c>
      <c r="Q20072" s="28">
        <f t="shared" si="661"/>
        <v>0</v>
      </c>
    </row>
    <row r="20073" spans="11:17" x14ac:dyDescent="0.35">
      <c r="K20073" s="1">
        <v>72</v>
      </c>
      <c r="L20073" s="1">
        <v>200000</v>
      </c>
      <c r="M20073" s="27">
        <v>6.5</v>
      </c>
      <c r="N20073" s="1">
        <v>11</v>
      </c>
      <c r="O20073" s="1" t="s">
        <v>27</v>
      </c>
      <c r="P20073" s="1" t="str">
        <f t="shared" si="660"/>
        <v>116.520000072</v>
      </c>
      <c r="Q20073" s="28">
        <f t="shared" si="661"/>
        <v>0</v>
      </c>
    </row>
    <row r="20074" spans="11:17" x14ac:dyDescent="0.35">
      <c r="K20074" s="1">
        <v>73</v>
      </c>
      <c r="L20074" s="1">
        <v>200000</v>
      </c>
      <c r="M20074" s="27">
        <v>6.5</v>
      </c>
      <c r="N20074" s="1">
        <v>11</v>
      </c>
      <c r="O20074" s="1" t="s">
        <v>27</v>
      </c>
      <c r="P20074" s="1" t="str">
        <f t="shared" si="660"/>
        <v>116.520000073</v>
      </c>
      <c r="Q20074" s="28">
        <f t="shared" si="661"/>
        <v>0</v>
      </c>
    </row>
    <row r="20075" spans="11:17" x14ac:dyDescent="0.35">
      <c r="K20075" s="1">
        <v>74</v>
      </c>
      <c r="L20075" s="1">
        <v>200000</v>
      </c>
      <c r="M20075" s="27">
        <v>6.5</v>
      </c>
      <c r="N20075" s="1">
        <v>11</v>
      </c>
      <c r="O20075" s="1" t="s">
        <v>27</v>
      </c>
      <c r="P20075" s="1" t="str">
        <f t="shared" si="660"/>
        <v>116.520000074</v>
      </c>
      <c r="Q20075" s="28">
        <f t="shared" si="661"/>
        <v>0</v>
      </c>
    </row>
    <row r="20076" spans="11:17" x14ac:dyDescent="0.35">
      <c r="K20076" s="1">
        <v>75</v>
      </c>
      <c r="L20076" s="1">
        <v>200000</v>
      </c>
      <c r="M20076" s="27">
        <v>6.5</v>
      </c>
      <c r="N20076" s="1">
        <v>11</v>
      </c>
      <c r="O20076" s="1" t="s">
        <v>27</v>
      </c>
      <c r="P20076" s="1" t="str">
        <f t="shared" si="660"/>
        <v>116.520000075</v>
      </c>
      <c r="Q20076" s="28">
        <f t="shared" si="661"/>
        <v>0</v>
      </c>
    </row>
    <row r="20077" spans="11:17" x14ac:dyDescent="0.35">
      <c r="K20077" s="1">
        <v>76</v>
      </c>
      <c r="L20077" s="1">
        <v>200000</v>
      </c>
      <c r="M20077" s="27">
        <v>6.5</v>
      </c>
      <c r="N20077" s="1">
        <v>11</v>
      </c>
      <c r="O20077" s="1" t="s">
        <v>27</v>
      </c>
      <c r="P20077" s="1" t="str">
        <f t="shared" si="660"/>
        <v>116.520000076</v>
      </c>
      <c r="Q20077" s="28">
        <f t="shared" si="661"/>
        <v>0</v>
      </c>
    </row>
    <row r="20078" spans="11:17" x14ac:dyDescent="0.35">
      <c r="K20078" s="1">
        <v>77</v>
      </c>
      <c r="L20078" s="1">
        <v>200000</v>
      </c>
      <c r="M20078" s="27">
        <v>6.5</v>
      </c>
      <c r="N20078" s="1">
        <v>11</v>
      </c>
      <c r="O20078" s="1" t="s">
        <v>27</v>
      </c>
      <c r="P20078" s="1" t="str">
        <f t="shared" si="660"/>
        <v>116.520000077</v>
      </c>
      <c r="Q20078" s="28">
        <f t="shared" si="661"/>
        <v>0</v>
      </c>
    </row>
    <row r="20079" spans="11:17" x14ac:dyDescent="0.35">
      <c r="K20079" s="1">
        <v>78</v>
      </c>
      <c r="L20079" s="1">
        <v>200000</v>
      </c>
      <c r="M20079" s="27">
        <v>6.5</v>
      </c>
      <c r="N20079" s="1">
        <v>11</v>
      </c>
      <c r="O20079" s="1" t="s">
        <v>27</v>
      </c>
      <c r="P20079" s="1" t="str">
        <f t="shared" si="660"/>
        <v>116.520000078</v>
      </c>
      <c r="Q20079" s="28">
        <f t="shared" si="661"/>
        <v>0</v>
      </c>
    </row>
    <row r="20080" spans="11:17" x14ac:dyDescent="0.35">
      <c r="K20080" s="1">
        <v>79</v>
      </c>
      <c r="L20080" s="1">
        <v>200000</v>
      </c>
      <c r="M20080" s="27">
        <v>6.5</v>
      </c>
      <c r="N20080" s="1">
        <v>11</v>
      </c>
      <c r="O20080" s="1" t="s">
        <v>27</v>
      </c>
      <c r="P20080" s="1" t="str">
        <f t="shared" si="660"/>
        <v>116.520000079</v>
      </c>
      <c r="Q20080" s="28">
        <f t="shared" si="661"/>
        <v>0</v>
      </c>
    </row>
    <row r="20081" spans="11:17" x14ac:dyDescent="0.35">
      <c r="K20081" s="1">
        <v>80</v>
      </c>
      <c r="L20081" s="1">
        <v>200000</v>
      </c>
      <c r="M20081" s="27">
        <v>6.5</v>
      </c>
      <c r="N20081" s="1">
        <v>11</v>
      </c>
      <c r="O20081" s="1" t="s">
        <v>27</v>
      </c>
      <c r="P20081" s="1" t="str">
        <f t="shared" si="660"/>
        <v>116.520000080</v>
      </c>
      <c r="Q20081" s="28">
        <f t="shared" si="661"/>
        <v>0</v>
      </c>
    </row>
    <row r="20082" spans="11:17" x14ac:dyDescent="0.35">
      <c r="K20082" s="1">
        <v>81</v>
      </c>
      <c r="L20082" s="1">
        <v>200000</v>
      </c>
      <c r="M20082" s="27">
        <v>6.5</v>
      </c>
      <c r="N20082" s="1">
        <v>11</v>
      </c>
      <c r="O20082" s="1" t="s">
        <v>27</v>
      </c>
      <c r="P20082" s="1" t="str">
        <f t="shared" si="660"/>
        <v>116.520000081</v>
      </c>
      <c r="Q20082" s="28">
        <f t="shared" si="661"/>
        <v>0</v>
      </c>
    </row>
    <row r="20083" spans="11:17" x14ac:dyDescent="0.35">
      <c r="K20083" s="1">
        <v>82</v>
      </c>
      <c r="L20083" s="1">
        <v>200000</v>
      </c>
      <c r="M20083" s="27">
        <v>6.5</v>
      </c>
      <c r="N20083" s="1">
        <v>11</v>
      </c>
      <c r="O20083" s="1" t="s">
        <v>27</v>
      </c>
      <c r="P20083" s="1" t="str">
        <f t="shared" si="660"/>
        <v>116.520000082</v>
      </c>
      <c r="Q20083" s="28">
        <f t="shared" si="661"/>
        <v>0</v>
      </c>
    </row>
    <row r="20084" spans="11:17" x14ac:dyDescent="0.35">
      <c r="K20084" s="1">
        <v>83</v>
      </c>
      <c r="L20084" s="1">
        <v>200000</v>
      </c>
      <c r="M20084" s="27">
        <v>6.5</v>
      </c>
      <c r="N20084" s="1">
        <v>11</v>
      </c>
      <c r="O20084" s="1" t="s">
        <v>27</v>
      </c>
      <c r="P20084" s="1" t="str">
        <f t="shared" si="660"/>
        <v>116.520000083</v>
      </c>
      <c r="Q20084" s="28">
        <f t="shared" si="661"/>
        <v>0</v>
      </c>
    </row>
    <row r="20085" spans="11:17" x14ac:dyDescent="0.35">
      <c r="K20085" s="1">
        <v>84</v>
      </c>
      <c r="L20085" s="1">
        <v>200000</v>
      </c>
      <c r="M20085" s="27">
        <v>6.5</v>
      </c>
      <c r="N20085" s="1">
        <v>11</v>
      </c>
      <c r="O20085" s="1" t="s">
        <v>27</v>
      </c>
      <c r="P20085" s="1" t="str">
        <f t="shared" si="660"/>
        <v>116.520000084</v>
      </c>
      <c r="Q20085" s="28">
        <f t="shared" si="661"/>
        <v>0</v>
      </c>
    </row>
    <row r="20086" spans="11:17" x14ac:dyDescent="0.35">
      <c r="K20086" s="1">
        <v>85</v>
      </c>
      <c r="L20086" s="1">
        <v>200000</v>
      </c>
      <c r="M20086" s="27">
        <v>6.5</v>
      </c>
      <c r="N20086" s="1">
        <v>11</v>
      </c>
      <c r="O20086" s="1" t="s">
        <v>27</v>
      </c>
      <c r="P20086" s="1" t="str">
        <f t="shared" si="660"/>
        <v>116.520000085</v>
      </c>
      <c r="Q20086" s="28">
        <f t="shared" si="661"/>
        <v>0</v>
      </c>
    </row>
    <row r="20087" spans="11:17" x14ac:dyDescent="0.35">
      <c r="K20087" s="1">
        <v>86</v>
      </c>
      <c r="L20087" s="1">
        <v>200000</v>
      </c>
      <c r="M20087" s="27">
        <v>6.5</v>
      </c>
      <c r="N20087" s="1">
        <v>11</v>
      </c>
      <c r="O20087" s="1" t="s">
        <v>27</v>
      </c>
      <c r="P20087" s="1" t="str">
        <f t="shared" si="660"/>
        <v>116.520000086</v>
      </c>
      <c r="Q20087" s="28">
        <f t="shared" si="661"/>
        <v>0</v>
      </c>
    </row>
    <row r="20088" spans="11:17" x14ac:dyDescent="0.35">
      <c r="K20088" s="1">
        <v>87</v>
      </c>
      <c r="L20088" s="1">
        <v>200000</v>
      </c>
      <c r="M20088" s="27">
        <v>6.5</v>
      </c>
      <c r="N20088" s="1">
        <v>11</v>
      </c>
      <c r="O20088" s="1" t="s">
        <v>27</v>
      </c>
      <c r="P20088" s="1" t="str">
        <f t="shared" si="660"/>
        <v>116.520000087</v>
      </c>
      <c r="Q20088" s="28">
        <f t="shared" si="661"/>
        <v>0</v>
      </c>
    </row>
    <row r="20089" spans="11:17" x14ac:dyDescent="0.35">
      <c r="K20089" s="1">
        <v>88</v>
      </c>
      <c r="L20089" s="1">
        <v>200000</v>
      </c>
      <c r="M20089" s="27">
        <v>6.5</v>
      </c>
      <c r="N20089" s="1">
        <v>11</v>
      </c>
      <c r="O20089" s="1" t="s">
        <v>27</v>
      </c>
      <c r="P20089" s="1" t="str">
        <f t="shared" si="660"/>
        <v>116.520000088</v>
      </c>
      <c r="Q20089" s="28">
        <f t="shared" si="661"/>
        <v>0</v>
      </c>
    </row>
    <row r="20090" spans="11:17" x14ac:dyDescent="0.35">
      <c r="K20090" s="1">
        <v>89</v>
      </c>
      <c r="L20090" s="1">
        <v>200000</v>
      </c>
      <c r="M20090" s="27">
        <v>6.5</v>
      </c>
      <c r="N20090" s="1">
        <v>11</v>
      </c>
      <c r="O20090" s="1" t="s">
        <v>27</v>
      </c>
      <c r="P20090" s="1" t="str">
        <f t="shared" si="660"/>
        <v>116.520000089</v>
      </c>
      <c r="Q20090" s="28">
        <f t="shared" si="661"/>
        <v>0</v>
      </c>
    </row>
    <row r="20091" spans="11:17" x14ac:dyDescent="0.35">
      <c r="K20091" s="1">
        <v>90</v>
      </c>
      <c r="L20091" s="1">
        <v>200000</v>
      </c>
      <c r="M20091" s="27">
        <v>6.5</v>
      </c>
      <c r="N20091" s="1">
        <v>11</v>
      </c>
      <c r="O20091" s="1" t="s">
        <v>27</v>
      </c>
      <c r="P20091" s="1" t="str">
        <f t="shared" si="660"/>
        <v>116.520000090</v>
      </c>
      <c r="Q20091" s="28">
        <f t="shared" si="661"/>
        <v>0</v>
      </c>
    </row>
    <row r="20092" spans="11:17" x14ac:dyDescent="0.35">
      <c r="K20092" s="1">
        <v>91</v>
      </c>
      <c r="L20092" s="1">
        <v>200000</v>
      </c>
      <c r="M20092" s="27">
        <v>6.5</v>
      </c>
      <c r="N20092" s="1">
        <v>11</v>
      </c>
      <c r="O20092" s="1" t="s">
        <v>27</v>
      </c>
      <c r="P20092" s="1" t="str">
        <f t="shared" si="660"/>
        <v>116.520000091</v>
      </c>
      <c r="Q20092" s="28">
        <f t="shared" si="661"/>
        <v>0</v>
      </c>
    </row>
    <row r="20093" spans="11:17" x14ac:dyDescent="0.35">
      <c r="K20093" s="1">
        <v>92</v>
      </c>
      <c r="L20093" s="1">
        <v>200000</v>
      </c>
      <c r="M20093" s="27">
        <v>6.5</v>
      </c>
      <c r="N20093" s="1">
        <v>11</v>
      </c>
      <c r="O20093" s="1" t="s">
        <v>27</v>
      </c>
      <c r="P20093" s="1" t="str">
        <f t="shared" si="660"/>
        <v>116.520000092</v>
      </c>
      <c r="Q20093" s="28">
        <f t="shared" si="661"/>
        <v>0</v>
      </c>
    </row>
    <row r="20094" spans="11:17" x14ac:dyDescent="0.35">
      <c r="K20094" s="1">
        <v>93</v>
      </c>
      <c r="L20094" s="1">
        <v>200000</v>
      </c>
      <c r="M20094" s="27">
        <v>6.5</v>
      </c>
      <c r="N20094" s="1">
        <v>11</v>
      </c>
      <c r="O20094" s="1" t="s">
        <v>27</v>
      </c>
      <c r="P20094" s="1" t="str">
        <f t="shared" si="660"/>
        <v>116.520000093</v>
      </c>
      <c r="Q20094" s="28">
        <f t="shared" si="661"/>
        <v>0</v>
      </c>
    </row>
    <row r="20095" spans="11:17" x14ac:dyDescent="0.35">
      <c r="K20095" s="1">
        <v>94</v>
      </c>
      <c r="L20095" s="1">
        <v>200000</v>
      </c>
      <c r="M20095" s="27">
        <v>6.5</v>
      </c>
      <c r="N20095" s="1">
        <v>11</v>
      </c>
      <c r="O20095" s="1" t="s">
        <v>27</v>
      </c>
      <c r="P20095" s="1" t="str">
        <f t="shared" si="660"/>
        <v>116.520000094</v>
      </c>
      <c r="Q20095" s="28">
        <f t="shared" si="661"/>
        <v>0</v>
      </c>
    </row>
    <row r="20096" spans="11:17" x14ac:dyDescent="0.35">
      <c r="K20096" s="1">
        <v>95</v>
      </c>
      <c r="L20096" s="1">
        <v>200000</v>
      </c>
      <c r="M20096" s="27">
        <v>6.5</v>
      </c>
      <c r="N20096" s="1">
        <v>11</v>
      </c>
      <c r="O20096" s="1" t="s">
        <v>27</v>
      </c>
      <c r="P20096" s="1" t="str">
        <f t="shared" si="660"/>
        <v>116.520000095</v>
      </c>
      <c r="Q20096" s="28">
        <f t="shared" si="661"/>
        <v>0</v>
      </c>
    </row>
    <row r="20097" spans="11:17" x14ac:dyDescent="0.35">
      <c r="K20097" s="1">
        <v>96</v>
      </c>
      <c r="L20097" s="1">
        <v>200000</v>
      </c>
      <c r="M20097" s="27">
        <v>6.5</v>
      </c>
      <c r="N20097" s="1">
        <v>11</v>
      </c>
      <c r="O20097" s="1" t="s">
        <v>27</v>
      </c>
      <c r="P20097" s="1" t="str">
        <f t="shared" si="660"/>
        <v>116.520000096</v>
      </c>
      <c r="Q20097" s="28">
        <f t="shared" si="661"/>
        <v>0</v>
      </c>
    </row>
    <row r="20098" spans="11:17" x14ac:dyDescent="0.35">
      <c r="K20098" s="1">
        <v>97</v>
      </c>
      <c r="L20098" s="1">
        <v>200000</v>
      </c>
      <c r="M20098" s="27">
        <v>6.5</v>
      </c>
      <c r="N20098" s="1">
        <v>11</v>
      </c>
      <c r="O20098" s="1" t="s">
        <v>27</v>
      </c>
      <c r="P20098" s="1" t="str">
        <f t="shared" si="660"/>
        <v>116.520000097</v>
      </c>
      <c r="Q20098" s="28">
        <f t="shared" si="661"/>
        <v>0</v>
      </c>
    </row>
    <row r="20099" spans="11:17" x14ac:dyDescent="0.35">
      <c r="K20099" s="1">
        <v>98</v>
      </c>
      <c r="L20099" s="1">
        <v>200000</v>
      </c>
      <c r="M20099" s="27">
        <v>6.5</v>
      </c>
      <c r="N20099" s="1">
        <v>11</v>
      </c>
      <c r="O20099" s="1" t="s">
        <v>27</v>
      </c>
      <c r="P20099" s="1" t="str">
        <f t="shared" ref="P20099:P20162" si="662">N20099&amp;M20099&amp;L20099&amp;K20099</f>
        <v>116.520000098</v>
      </c>
      <c r="Q20099" s="28">
        <f t="shared" ref="Q20099:Q20162" si="663">VLOOKUP(O20099&amp;L20099&amp;M20099&amp;N20099,$W$2:$X$1051,2,FALSE)</f>
        <v>0</v>
      </c>
    </row>
    <row r="20100" spans="11:17" x14ac:dyDescent="0.35">
      <c r="K20100" s="1">
        <v>99</v>
      </c>
      <c r="L20100" s="1">
        <v>200000</v>
      </c>
      <c r="M20100" s="27">
        <v>6.5</v>
      </c>
      <c r="N20100" s="1">
        <v>11</v>
      </c>
      <c r="O20100" s="1" t="s">
        <v>27</v>
      </c>
      <c r="P20100" s="1" t="str">
        <f t="shared" si="662"/>
        <v>116.520000099</v>
      </c>
      <c r="Q20100" s="28">
        <f t="shared" si="663"/>
        <v>0</v>
      </c>
    </row>
    <row r="20101" spans="11:17" x14ac:dyDescent="0.35">
      <c r="K20101" s="1">
        <v>100</v>
      </c>
      <c r="L20101" s="1">
        <v>200000</v>
      </c>
      <c r="M20101" s="27">
        <v>6.5</v>
      </c>
      <c r="N20101" s="1">
        <v>11</v>
      </c>
      <c r="O20101" s="1" t="s">
        <v>27</v>
      </c>
      <c r="P20101" s="1" t="str">
        <f t="shared" si="662"/>
        <v>116.5200000100</v>
      </c>
      <c r="Q20101" s="28">
        <f t="shared" si="663"/>
        <v>0</v>
      </c>
    </row>
    <row r="20102" spans="11:17" x14ac:dyDescent="0.35">
      <c r="K20102" s="1">
        <v>101</v>
      </c>
      <c r="L20102" s="1">
        <v>200000</v>
      </c>
      <c r="M20102" s="27">
        <v>6.5</v>
      </c>
      <c r="N20102" s="1">
        <v>11</v>
      </c>
      <c r="O20102" s="1" t="s">
        <v>27</v>
      </c>
      <c r="P20102" s="1" t="str">
        <f t="shared" si="662"/>
        <v>116.5200000101</v>
      </c>
      <c r="Q20102" s="28">
        <f t="shared" si="663"/>
        <v>0</v>
      </c>
    </row>
    <row r="20103" spans="11:17" x14ac:dyDescent="0.35">
      <c r="K20103" s="1">
        <v>102</v>
      </c>
      <c r="L20103" s="1">
        <v>200000</v>
      </c>
      <c r="M20103" s="27">
        <v>6.5</v>
      </c>
      <c r="N20103" s="1">
        <v>11</v>
      </c>
      <c r="O20103" s="1" t="s">
        <v>27</v>
      </c>
      <c r="P20103" s="1" t="str">
        <f t="shared" si="662"/>
        <v>116.5200000102</v>
      </c>
      <c r="Q20103" s="28">
        <f t="shared" si="663"/>
        <v>0</v>
      </c>
    </row>
    <row r="20104" spans="11:17" x14ac:dyDescent="0.35">
      <c r="K20104" s="1">
        <v>103</v>
      </c>
      <c r="L20104" s="1">
        <v>200000</v>
      </c>
      <c r="M20104" s="27">
        <v>6.5</v>
      </c>
      <c r="N20104" s="1">
        <v>11</v>
      </c>
      <c r="O20104" s="1" t="s">
        <v>27</v>
      </c>
      <c r="P20104" s="1" t="str">
        <f t="shared" si="662"/>
        <v>116.5200000103</v>
      </c>
      <c r="Q20104" s="28">
        <f t="shared" si="663"/>
        <v>0</v>
      </c>
    </row>
    <row r="20105" spans="11:17" x14ac:dyDescent="0.35">
      <c r="K20105" s="1">
        <v>104</v>
      </c>
      <c r="L20105" s="1">
        <v>200000</v>
      </c>
      <c r="M20105" s="27">
        <v>6.5</v>
      </c>
      <c r="N20105" s="1">
        <v>11</v>
      </c>
      <c r="O20105" s="1" t="s">
        <v>27</v>
      </c>
      <c r="P20105" s="1" t="str">
        <f t="shared" si="662"/>
        <v>116.5200000104</v>
      </c>
      <c r="Q20105" s="28">
        <f t="shared" si="663"/>
        <v>0</v>
      </c>
    </row>
    <row r="20106" spans="11:17" x14ac:dyDescent="0.35">
      <c r="K20106" s="1">
        <v>105</v>
      </c>
      <c r="L20106" s="1">
        <v>200000</v>
      </c>
      <c r="M20106" s="27">
        <v>6.5</v>
      </c>
      <c r="N20106" s="1">
        <v>11</v>
      </c>
      <c r="O20106" s="1" t="s">
        <v>27</v>
      </c>
      <c r="P20106" s="1" t="str">
        <f t="shared" si="662"/>
        <v>116.5200000105</v>
      </c>
      <c r="Q20106" s="28">
        <f t="shared" si="663"/>
        <v>0</v>
      </c>
    </row>
    <row r="20107" spans="11:17" x14ac:dyDescent="0.35">
      <c r="K20107" s="1">
        <v>106</v>
      </c>
      <c r="L20107" s="1">
        <v>200000</v>
      </c>
      <c r="M20107" s="27">
        <v>6.5</v>
      </c>
      <c r="N20107" s="1">
        <v>11</v>
      </c>
      <c r="O20107" s="1" t="s">
        <v>27</v>
      </c>
      <c r="P20107" s="1" t="str">
        <f t="shared" si="662"/>
        <v>116.5200000106</v>
      </c>
      <c r="Q20107" s="28">
        <f t="shared" si="663"/>
        <v>0</v>
      </c>
    </row>
    <row r="20108" spans="11:17" x14ac:dyDescent="0.35">
      <c r="K20108" s="1">
        <v>107</v>
      </c>
      <c r="L20108" s="1">
        <v>200000</v>
      </c>
      <c r="M20108" s="27">
        <v>6.5</v>
      </c>
      <c r="N20108" s="1">
        <v>11</v>
      </c>
      <c r="O20108" s="1" t="s">
        <v>27</v>
      </c>
      <c r="P20108" s="1" t="str">
        <f t="shared" si="662"/>
        <v>116.5200000107</v>
      </c>
      <c r="Q20108" s="28">
        <f t="shared" si="663"/>
        <v>0</v>
      </c>
    </row>
    <row r="20109" spans="11:17" x14ac:dyDescent="0.35">
      <c r="K20109" s="1">
        <v>108</v>
      </c>
      <c r="L20109" s="1">
        <v>200000</v>
      </c>
      <c r="M20109" s="27">
        <v>6.5</v>
      </c>
      <c r="N20109" s="1">
        <v>11</v>
      </c>
      <c r="O20109" s="1" t="s">
        <v>27</v>
      </c>
      <c r="P20109" s="1" t="str">
        <f t="shared" si="662"/>
        <v>116.5200000108</v>
      </c>
      <c r="Q20109" s="28">
        <f t="shared" si="663"/>
        <v>0</v>
      </c>
    </row>
    <row r="20110" spans="11:17" x14ac:dyDescent="0.35">
      <c r="K20110" s="1">
        <v>109</v>
      </c>
      <c r="L20110" s="1">
        <v>200000</v>
      </c>
      <c r="M20110" s="27">
        <v>6.5</v>
      </c>
      <c r="N20110" s="1">
        <v>11</v>
      </c>
      <c r="O20110" s="1" t="s">
        <v>27</v>
      </c>
      <c r="P20110" s="1" t="str">
        <f t="shared" si="662"/>
        <v>116.5200000109</v>
      </c>
      <c r="Q20110" s="28">
        <f t="shared" si="663"/>
        <v>0</v>
      </c>
    </row>
    <row r="20111" spans="11:17" x14ac:dyDescent="0.35">
      <c r="K20111" s="1">
        <v>110</v>
      </c>
      <c r="L20111" s="1">
        <v>200000</v>
      </c>
      <c r="M20111" s="27">
        <v>6.5</v>
      </c>
      <c r="N20111" s="1">
        <v>11</v>
      </c>
      <c r="O20111" s="1" t="s">
        <v>27</v>
      </c>
      <c r="P20111" s="1" t="str">
        <f t="shared" si="662"/>
        <v>116.5200000110</v>
      </c>
      <c r="Q20111" s="28">
        <f t="shared" si="663"/>
        <v>0</v>
      </c>
    </row>
    <row r="20112" spans="11:17" x14ac:dyDescent="0.35">
      <c r="K20112" s="1">
        <v>111</v>
      </c>
      <c r="L20112" s="1">
        <v>200000</v>
      </c>
      <c r="M20112" s="27">
        <v>6.5</v>
      </c>
      <c r="N20112" s="1">
        <v>11</v>
      </c>
      <c r="O20112" s="1" t="s">
        <v>27</v>
      </c>
      <c r="P20112" s="1" t="str">
        <f t="shared" si="662"/>
        <v>116.5200000111</v>
      </c>
      <c r="Q20112" s="28">
        <f t="shared" si="663"/>
        <v>0</v>
      </c>
    </row>
    <row r="20113" spans="11:17" x14ac:dyDescent="0.35">
      <c r="K20113" s="1">
        <v>112</v>
      </c>
      <c r="L20113" s="1">
        <v>200000</v>
      </c>
      <c r="M20113" s="27">
        <v>6.5</v>
      </c>
      <c r="N20113" s="1">
        <v>11</v>
      </c>
      <c r="O20113" s="1" t="s">
        <v>27</v>
      </c>
      <c r="P20113" s="1" t="str">
        <f t="shared" si="662"/>
        <v>116.5200000112</v>
      </c>
      <c r="Q20113" s="28">
        <f t="shared" si="663"/>
        <v>0</v>
      </c>
    </row>
    <row r="20114" spans="11:17" x14ac:dyDescent="0.35">
      <c r="K20114" s="1">
        <v>113</v>
      </c>
      <c r="L20114" s="1">
        <v>200000</v>
      </c>
      <c r="M20114" s="27">
        <v>6.5</v>
      </c>
      <c r="N20114" s="1">
        <v>11</v>
      </c>
      <c r="O20114" s="1" t="s">
        <v>27</v>
      </c>
      <c r="P20114" s="1" t="str">
        <f t="shared" si="662"/>
        <v>116.5200000113</v>
      </c>
      <c r="Q20114" s="28">
        <f t="shared" si="663"/>
        <v>0</v>
      </c>
    </row>
    <row r="20115" spans="11:17" x14ac:dyDescent="0.35">
      <c r="K20115" s="1">
        <v>114</v>
      </c>
      <c r="L20115" s="1">
        <v>200000</v>
      </c>
      <c r="M20115" s="27">
        <v>6.5</v>
      </c>
      <c r="N20115" s="1">
        <v>11</v>
      </c>
      <c r="O20115" s="1" t="s">
        <v>27</v>
      </c>
      <c r="P20115" s="1" t="str">
        <f t="shared" si="662"/>
        <v>116.5200000114</v>
      </c>
      <c r="Q20115" s="28">
        <f t="shared" si="663"/>
        <v>0</v>
      </c>
    </row>
    <row r="20116" spans="11:17" x14ac:dyDescent="0.35">
      <c r="K20116" s="1">
        <v>115</v>
      </c>
      <c r="L20116" s="1">
        <v>200000</v>
      </c>
      <c r="M20116" s="27">
        <v>6.5</v>
      </c>
      <c r="N20116" s="1">
        <v>11</v>
      </c>
      <c r="O20116" s="1" t="s">
        <v>27</v>
      </c>
      <c r="P20116" s="1" t="str">
        <f t="shared" si="662"/>
        <v>116.5200000115</v>
      </c>
      <c r="Q20116" s="28">
        <f t="shared" si="663"/>
        <v>0</v>
      </c>
    </row>
    <row r="20117" spans="11:17" x14ac:dyDescent="0.35">
      <c r="K20117" s="1">
        <v>116</v>
      </c>
      <c r="L20117" s="1">
        <v>200000</v>
      </c>
      <c r="M20117" s="27">
        <v>6.5</v>
      </c>
      <c r="N20117" s="1">
        <v>11</v>
      </c>
      <c r="O20117" s="1" t="s">
        <v>27</v>
      </c>
      <c r="P20117" s="1" t="str">
        <f t="shared" si="662"/>
        <v>116.5200000116</v>
      </c>
      <c r="Q20117" s="28">
        <f t="shared" si="663"/>
        <v>0</v>
      </c>
    </row>
    <row r="20118" spans="11:17" x14ac:dyDescent="0.35">
      <c r="K20118" s="1">
        <v>117</v>
      </c>
      <c r="L20118" s="1">
        <v>200000</v>
      </c>
      <c r="M20118" s="27">
        <v>6.5</v>
      </c>
      <c r="N20118" s="1">
        <v>11</v>
      </c>
      <c r="O20118" s="1" t="s">
        <v>27</v>
      </c>
      <c r="P20118" s="1" t="str">
        <f t="shared" si="662"/>
        <v>116.5200000117</v>
      </c>
      <c r="Q20118" s="28">
        <f t="shared" si="663"/>
        <v>0</v>
      </c>
    </row>
    <row r="20119" spans="11:17" x14ac:dyDescent="0.35">
      <c r="K20119" s="1">
        <v>118</v>
      </c>
      <c r="L20119" s="1">
        <v>200000</v>
      </c>
      <c r="M20119" s="27">
        <v>6.5</v>
      </c>
      <c r="N20119" s="1">
        <v>11</v>
      </c>
      <c r="O20119" s="1" t="s">
        <v>27</v>
      </c>
      <c r="P20119" s="1" t="str">
        <f t="shared" si="662"/>
        <v>116.5200000118</v>
      </c>
      <c r="Q20119" s="28">
        <f t="shared" si="663"/>
        <v>0</v>
      </c>
    </row>
    <row r="20120" spans="11:17" x14ac:dyDescent="0.35">
      <c r="K20120" s="1">
        <v>119</v>
      </c>
      <c r="L20120" s="1">
        <v>200000</v>
      </c>
      <c r="M20120" s="27">
        <v>6.5</v>
      </c>
      <c r="N20120" s="1">
        <v>11</v>
      </c>
      <c r="O20120" s="1" t="s">
        <v>27</v>
      </c>
      <c r="P20120" s="1" t="str">
        <f t="shared" si="662"/>
        <v>116.5200000119</v>
      </c>
      <c r="Q20120" s="28">
        <f t="shared" si="663"/>
        <v>0</v>
      </c>
    </row>
    <row r="20121" spans="11:17" x14ac:dyDescent="0.35">
      <c r="K20121" s="1">
        <v>120</v>
      </c>
      <c r="L20121" s="1">
        <v>200000</v>
      </c>
      <c r="M20121" s="27">
        <v>6.5</v>
      </c>
      <c r="N20121" s="1">
        <v>11</v>
      </c>
      <c r="O20121" s="1" t="s">
        <v>27</v>
      </c>
      <c r="P20121" s="1" t="str">
        <f t="shared" si="662"/>
        <v>116.5200000120</v>
      </c>
      <c r="Q20121" s="28">
        <f t="shared" si="663"/>
        <v>0</v>
      </c>
    </row>
    <row r="20122" spans="11:17" x14ac:dyDescent="0.35">
      <c r="K20122" s="1">
        <v>121</v>
      </c>
      <c r="L20122" s="1">
        <v>200000</v>
      </c>
      <c r="M20122" s="27">
        <v>6.5</v>
      </c>
      <c r="N20122" s="1">
        <v>11</v>
      </c>
      <c r="O20122" s="1" t="s">
        <v>27</v>
      </c>
      <c r="P20122" s="1" t="str">
        <f t="shared" si="662"/>
        <v>116.5200000121</v>
      </c>
      <c r="Q20122" s="28">
        <f t="shared" si="663"/>
        <v>0</v>
      </c>
    </row>
    <row r="20123" spans="11:17" x14ac:dyDescent="0.35">
      <c r="K20123" s="1">
        <v>122</v>
      </c>
      <c r="L20123" s="1">
        <v>200000</v>
      </c>
      <c r="M20123" s="27">
        <v>6.5</v>
      </c>
      <c r="N20123" s="1">
        <v>11</v>
      </c>
      <c r="O20123" s="1" t="s">
        <v>27</v>
      </c>
      <c r="P20123" s="1" t="str">
        <f t="shared" si="662"/>
        <v>116.5200000122</v>
      </c>
      <c r="Q20123" s="28">
        <f t="shared" si="663"/>
        <v>0</v>
      </c>
    </row>
    <row r="20124" spans="11:17" x14ac:dyDescent="0.35">
      <c r="K20124" s="1">
        <v>123</v>
      </c>
      <c r="L20124" s="1">
        <v>200000</v>
      </c>
      <c r="M20124" s="27">
        <v>6.5</v>
      </c>
      <c r="N20124" s="1">
        <v>11</v>
      </c>
      <c r="O20124" s="1" t="s">
        <v>27</v>
      </c>
      <c r="P20124" s="1" t="str">
        <f t="shared" si="662"/>
        <v>116.5200000123</v>
      </c>
      <c r="Q20124" s="28">
        <f t="shared" si="663"/>
        <v>0</v>
      </c>
    </row>
    <row r="20125" spans="11:17" x14ac:dyDescent="0.35">
      <c r="K20125" s="1">
        <v>124</v>
      </c>
      <c r="L20125" s="1">
        <v>200000</v>
      </c>
      <c r="M20125" s="27">
        <v>6.5</v>
      </c>
      <c r="N20125" s="1">
        <v>11</v>
      </c>
      <c r="O20125" s="1" t="s">
        <v>27</v>
      </c>
      <c r="P20125" s="1" t="str">
        <f t="shared" si="662"/>
        <v>116.5200000124</v>
      </c>
      <c r="Q20125" s="28">
        <f t="shared" si="663"/>
        <v>0</v>
      </c>
    </row>
    <row r="20126" spans="11:17" x14ac:dyDescent="0.35">
      <c r="K20126" s="1">
        <v>125</v>
      </c>
      <c r="L20126" s="1">
        <v>200000</v>
      </c>
      <c r="M20126" s="27">
        <v>6.5</v>
      </c>
      <c r="N20126" s="1">
        <v>11</v>
      </c>
      <c r="O20126" s="1" t="s">
        <v>27</v>
      </c>
      <c r="P20126" s="1" t="str">
        <f t="shared" si="662"/>
        <v>116.5200000125</v>
      </c>
      <c r="Q20126" s="28">
        <f t="shared" si="663"/>
        <v>0</v>
      </c>
    </row>
    <row r="20127" spans="11:17" x14ac:dyDescent="0.35">
      <c r="K20127" s="1">
        <v>1</v>
      </c>
      <c r="L20127" s="1">
        <v>200000</v>
      </c>
      <c r="M20127" s="27">
        <v>9.5</v>
      </c>
      <c r="N20127" s="1">
        <v>11</v>
      </c>
      <c r="O20127" s="1" t="s">
        <v>26</v>
      </c>
      <c r="P20127" s="1" t="str">
        <f t="shared" si="662"/>
        <v>119.52000001</v>
      </c>
      <c r="Q20127" s="28">
        <f t="shared" si="663"/>
        <v>0</v>
      </c>
    </row>
    <row r="20128" spans="11:17" x14ac:dyDescent="0.35">
      <c r="K20128" s="1">
        <v>2</v>
      </c>
      <c r="L20128" s="1">
        <v>200000</v>
      </c>
      <c r="M20128" s="27">
        <v>9.5</v>
      </c>
      <c r="N20128" s="1">
        <v>11</v>
      </c>
      <c r="O20128" s="1" t="s">
        <v>26</v>
      </c>
      <c r="P20128" s="1" t="str">
        <f t="shared" si="662"/>
        <v>119.52000002</v>
      </c>
      <c r="Q20128" s="28">
        <f t="shared" si="663"/>
        <v>0</v>
      </c>
    </row>
    <row r="20129" spans="11:17" x14ac:dyDescent="0.35">
      <c r="K20129" s="1">
        <v>3</v>
      </c>
      <c r="L20129" s="1">
        <v>200000</v>
      </c>
      <c r="M20129" s="27">
        <v>9.5</v>
      </c>
      <c r="N20129" s="1">
        <v>11</v>
      </c>
      <c r="O20129" s="1" t="s">
        <v>26</v>
      </c>
      <c r="P20129" s="1" t="str">
        <f t="shared" si="662"/>
        <v>119.52000003</v>
      </c>
      <c r="Q20129" s="28">
        <f t="shared" si="663"/>
        <v>0</v>
      </c>
    </row>
    <row r="20130" spans="11:17" x14ac:dyDescent="0.35">
      <c r="K20130" s="1">
        <v>4</v>
      </c>
      <c r="L20130" s="1">
        <v>200000</v>
      </c>
      <c r="M20130" s="27">
        <v>9.5</v>
      </c>
      <c r="N20130" s="1">
        <v>11</v>
      </c>
      <c r="O20130" s="1" t="s">
        <v>26</v>
      </c>
      <c r="P20130" s="1" t="str">
        <f t="shared" si="662"/>
        <v>119.52000004</v>
      </c>
      <c r="Q20130" s="28">
        <f t="shared" si="663"/>
        <v>0</v>
      </c>
    </row>
    <row r="20131" spans="11:17" x14ac:dyDescent="0.35">
      <c r="K20131" s="1">
        <v>5</v>
      </c>
      <c r="L20131" s="1">
        <v>200000</v>
      </c>
      <c r="M20131" s="27">
        <v>9.5</v>
      </c>
      <c r="N20131" s="1">
        <v>11</v>
      </c>
      <c r="O20131" s="1" t="s">
        <v>26</v>
      </c>
      <c r="P20131" s="1" t="str">
        <f t="shared" si="662"/>
        <v>119.52000005</v>
      </c>
      <c r="Q20131" s="28">
        <f t="shared" si="663"/>
        <v>0</v>
      </c>
    </row>
    <row r="20132" spans="11:17" x14ac:dyDescent="0.35">
      <c r="K20132" s="1">
        <v>6</v>
      </c>
      <c r="L20132" s="1">
        <v>200000</v>
      </c>
      <c r="M20132" s="27">
        <v>9.5</v>
      </c>
      <c r="N20132" s="1">
        <v>11</v>
      </c>
      <c r="O20132" s="1" t="s">
        <v>26</v>
      </c>
      <c r="P20132" s="1" t="str">
        <f t="shared" si="662"/>
        <v>119.52000006</v>
      </c>
      <c r="Q20132" s="28">
        <f t="shared" si="663"/>
        <v>0</v>
      </c>
    </row>
    <row r="20133" spans="11:17" x14ac:dyDescent="0.35">
      <c r="K20133" s="1">
        <v>7</v>
      </c>
      <c r="L20133" s="1">
        <v>200000</v>
      </c>
      <c r="M20133" s="27">
        <v>9.5</v>
      </c>
      <c r="N20133" s="1">
        <v>11</v>
      </c>
      <c r="O20133" s="1" t="s">
        <v>26</v>
      </c>
      <c r="P20133" s="1" t="str">
        <f t="shared" si="662"/>
        <v>119.52000007</v>
      </c>
      <c r="Q20133" s="28">
        <f t="shared" si="663"/>
        <v>0</v>
      </c>
    </row>
    <row r="20134" spans="11:17" x14ac:dyDescent="0.35">
      <c r="K20134" s="1">
        <v>8</v>
      </c>
      <c r="L20134" s="1">
        <v>200000</v>
      </c>
      <c r="M20134" s="27">
        <v>9.5</v>
      </c>
      <c r="N20134" s="1">
        <v>11</v>
      </c>
      <c r="O20134" s="1" t="s">
        <v>26</v>
      </c>
      <c r="P20134" s="1" t="str">
        <f t="shared" si="662"/>
        <v>119.52000008</v>
      </c>
      <c r="Q20134" s="28">
        <f t="shared" si="663"/>
        <v>0</v>
      </c>
    </row>
    <row r="20135" spans="11:17" x14ac:dyDescent="0.35">
      <c r="K20135" s="1">
        <v>9</v>
      </c>
      <c r="L20135" s="1">
        <v>200000</v>
      </c>
      <c r="M20135" s="27">
        <v>9.5</v>
      </c>
      <c r="N20135" s="1">
        <v>11</v>
      </c>
      <c r="O20135" s="1" t="s">
        <v>26</v>
      </c>
      <c r="P20135" s="1" t="str">
        <f t="shared" si="662"/>
        <v>119.52000009</v>
      </c>
      <c r="Q20135" s="28">
        <f t="shared" si="663"/>
        <v>0</v>
      </c>
    </row>
    <row r="20136" spans="11:17" x14ac:dyDescent="0.35">
      <c r="K20136" s="1">
        <v>10</v>
      </c>
      <c r="L20136" s="1">
        <v>200000</v>
      </c>
      <c r="M20136" s="27">
        <v>9.5</v>
      </c>
      <c r="N20136" s="1">
        <v>11</v>
      </c>
      <c r="O20136" s="1" t="s">
        <v>26</v>
      </c>
      <c r="P20136" s="1" t="str">
        <f t="shared" si="662"/>
        <v>119.520000010</v>
      </c>
      <c r="Q20136" s="28">
        <f t="shared" si="663"/>
        <v>0</v>
      </c>
    </row>
    <row r="20137" spans="11:17" x14ac:dyDescent="0.35">
      <c r="K20137" s="1">
        <v>11</v>
      </c>
      <c r="L20137" s="1">
        <v>200000</v>
      </c>
      <c r="M20137" s="27">
        <v>9.5</v>
      </c>
      <c r="N20137" s="1">
        <v>11</v>
      </c>
      <c r="O20137" s="1" t="s">
        <v>26</v>
      </c>
      <c r="P20137" s="1" t="str">
        <f t="shared" si="662"/>
        <v>119.520000011</v>
      </c>
      <c r="Q20137" s="28">
        <f t="shared" si="663"/>
        <v>0</v>
      </c>
    </row>
    <row r="20138" spans="11:17" x14ac:dyDescent="0.35">
      <c r="K20138" s="1">
        <v>12</v>
      </c>
      <c r="L20138" s="1">
        <v>200000</v>
      </c>
      <c r="M20138" s="27">
        <v>9.5</v>
      </c>
      <c r="N20138" s="1">
        <v>11</v>
      </c>
      <c r="O20138" s="1" t="s">
        <v>26</v>
      </c>
      <c r="P20138" s="1" t="str">
        <f t="shared" si="662"/>
        <v>119.520000012</v>
      </c>
      <c r="Q20138" s="28">
        <f t="shared" si="663"/>
        <v>0</v>
      </c>
    </row>
    <row r="20139" spans="11:17" x14ac:dyDescent="0.35">
      <c r="K20139" s="1">
        <v>13</v>
      </c>
      <c r="L20139" s="1">
        <v>200000</v>
      </c>
      <c r="M20139" s="27">
        <v>9.5</v>
      </c>
      <c r="N20139" s="1">
        <v>11</v>
      </c>
      <c r="O20139" s="1" t="s">
        <v>26</v>
      </c>
      <c r="P20139" s="1" t="str">
        <f t="shared" si="662"/>
        <v>119.520000013</v>
      </c>
      <c r="Q20139" s="28">
        <f t="shared" si="663"/>
        <v>0</v>
      </c>
    </row>
    <row r="20140" spans="11:17" x14ac:dyDescent="0.35">
      <c r="K20140" s="1">
        <v>14</v>
      </c>
      <c r="L20140" s="1">
        <v>200000</v>
      </c>
      <c r="M20140" s="27">
        <v>9.5</v>
      </c>
      <c r="N20140" s="1">
        <v>11</v>
      </c>
      <c r="O20140" s="1" t="s">
        <v>26</v>
      </c>
      <c r="P20140" s="1" t="str">
        <f t="shared" si="662"/>
        <v>119.520000014</v>
      </c>
      <c r="Q20140" s="28">
        <f t="shared" si="663"/>
        <v>0</v>
      </c>
    </row>
    <row r="20141" spans="11:17" x14ac:dyDescent="0.35">
      <c r="K20141" s="1">
        <v>15</v>
      </c>
      <c r="L20141" s="1">
        <v>200000</v>
      </c>
      <c r="M20141" s="27">
        <v>9.5</v>
      </c>
      <c r="N20141" s="1">
        <v>11</v>
      </c>
      <c r="O20141" s="1" t="s">
        <v>26</v>
      </c>
      <c r="P20141" s="1" t="str">
        <f t="shared" si="662"/>
        <v>119.520000015</v>
      </c>
      <c r="Q20141" s="28">
        <f t="shared" si="663"/>
        <v>0</v>
      </c>
    </row>
    <row r="20142" spans="11:17" x14ac:dyDescent="0.35">
      <c r="K20142" s="1">
        <v>16</v>
      </c>
      <c r="L20142" s="1">
        <v>200000</v>
      </c>
      <c r="M20142" s="27">
        <v>9.5</v>
      </c>
      <c r="N20142" s="1">
        <v>11</v>
      </c>
      <c r="O20142" s="1" t="s">
        <v>26</v>
      </c>
      <c r="P20142" s="1" t="str">
        <f t="shared" si="662"/>
        <v>119.520000016</v>
      </c>
      <c r="Q20142" s="28">
        <f t="shared" si="663"/>
        <v>0</v>
      </c>
    </row>
    <row r="20143" spans="11:17" x14ac:dyDescent="0.35">
      <c r="K20143" s="1">
        <v>17</v>
      </c>
      <c r="L20143" s="1">
        <v>200000</v>
      </c>
      <c r="M20143" s="27">
        <v>9.5</v>
      </c>
      <c r="N20143" s="1">
        <v>11</v>
      </c>
      <c r="O20143" s="1" t="s">
        <v>26</v>
      </c>
      <c r="P20143" s="1" t="str">
        <f t="shared" si="662"/>
        <v>119.520000017</v>
      </c>
      <c r="Q20143" s="28">
        <f t="shared" si="663"/>
        <v>0</v>
      </c>
    </row>
    <row r="20144" spans="11:17" x14ac:dyDescent="0.35">
      <c r="K20144" s="1">
        <v>18</v>
      </c>
      <c r="L20144" s="1">
        <v>200000</v>
      </c>
      <c r="M20144" s="27">
        <v>9.5</v>
      </c>
      <c r="N20144" s="1">
        <v>11</v>
      </c>
      <c r="O20144" s="1" t="s">
        <v>26</v>
      </c>
      <c r="P20144" s="1" t="str">
        <f t="shared" si="662"/>
        <v>119.520000018</v>
      </c>
      <c r="Q20144" s="28">
        <f t="shared" si="663"/>
        <v>0</v>
      </c>
    </row>
    <row r="20145" spans="11:17" x14ac:dyDescent="0.35">
      <c r="K20145" s="1">
        <v>19</v>
      </c>
      <c r="L20145" s="1">
        <v>200000</v>
      </c>
      <c r="M20145" s="27">
        <v>9.5</v>
      </c>
      <c r="N20145" s="1">
        <v>11</v>
      </c>
      <c r="O20145" s="1" t="s">
        <v>26</v>
      </c>
      <c r="P20145" s="1" t="str">
        <f t="shared" si="662"/>
        <v>119.520000019</v>
      </c>
      <c r="Q20145" s="28">
        <f t="shared" si="663"/>
        <v>0</v>
      </c>
    </row>
    <row r="20146" spans="11:17" x14ac:dyDescent="0.35">
      <c r="K20146" s="1">
        <v>20</v>
      </c>
      <c r="L20146" s="1">
        <v>200000</v>
      </c>
      <c r="M20146" s="27">
        <v>9.5</v>
      </c>
      <c r="N20146" s="1">
        <v>11</v>
      </c>
      <c r="O20146" s="1" t="s">
        <v>26</v>
      </c>
      <c r="P20146" s="1" t="str">
        <f t="shared" si="662"/>
        <v>119.520000020</v>
      </c>
      <c r="Q20146" s="28">
        <f t="shared" si="663"/>
        <v>0</v>
      </c>
    </row>
    <row r="20147" spans="11:17" x14ac:dyDescent="0.35">
      <c r="K20147" s="1">
        <v>21</v>
      </c>
      <c r="L20147" s="1">
        <v>200000</v>
      </c>
      <c r="M20147" s="27">
        <v>9.5</v>
      </c>
      <c r="N20147" s="1">
        <v>11</v>
      </c>
      <c r="O20147" s="1" t="s">
        <v>26</v>
      </c>
      <c r="P20147" s="1" t="str">
        <f t="shared" si="662"/>
        <v>119.520000021</v>
      </c>
      <c r="Q20147" s="28">
        <f t="shared" si="663"/>
        <v>0</v>
      </c>
    </row>
    <row r="20148" spans="11:17" x14ac:dyDescent="0.35">
      <c r="K20148" s="1">
        <v>22</v>
      </c>
      <c r="L20148" s="1">
        <v>200000</v>
      </c>
      <c r="M20148" s="27">
        <v>9.5</v>
      </c>
      <c r="N20148" s="1">
        <v>11</v>
      </c>
      <c r="O20148" s="1" t="s">
        <v>26</v>
      </c>
      <c r="P20148" s="1" t="str">
        <f t="shared" si="662"/>
        <v>119.520000022</v>
      </c>
      <c r="Q20148" s="28">
        <f t="shared" si="663"/>
        <v>0</v>
      </c>
    </row>
    <row r="20149" spans="11:17" x14ac:dyDescent="0.35">
      <c r="K20149" s="1">
        <v>23</v>
      </c>
      <c r="L20149" s="1">
        <v>200000</v>
      </c>
      <c r="M20149" s="27">
        <v>9.5</v>
      </c>
      <c r="N20149" s="1">
        <v>11</v>
      </c>
      <c r="O20149" s="1" t="s">
        <v>26</v>
      </c>
      <c r="P20149" s="1" t="str">
        <f t="shared" si="662"/>
        <v>119.520000023</v>
      </c>
      <c r="Q20149" s="28">
        <f t="shared" si="663"/>
        <v>0</v>
      </c>
    </row>
    <row r="20150" spans="11:17" x14ac:dyDescent="0.35">
      <c r="K20150" s="1">
        <v>24</v>
      </c>
      <c r="L20150" s="1">
        <v>200000</v>
      </c>
      <c r="M20150" s="27">
        <v>9.5</v>
      </c>
      <c r="N20150" s="1">
        <v>11</v>
      </c>
      <c r="O20150" s="1" t="s">
        <v>26</v>
      </c>
      <c r="P20150" s="1" t="str">
        <f t="shared" si="662"/>
        <v>119.520000024</v>
      </c>
      <c r="Q20150" s="28">
        <f t="shared" si="663"/>
        <v>0</v>
      </c>
    </row>
    <row r="20151" spans="11:17" x14ac:dyDescent="0.35">
      <c r="K20151" s="1">
        <v>25</v>
      </c>
      <c r="L20151" s="1">
        <v>200000</v>
      </c>
      <c r="M20151" s="27">
        <v>9.5</v>
      </c>
      <c r="N20151" s="1">
        <v>11</v>
      </c>
      <c r="O20151" s="1" t="s">
        <v>26</v>
      </c>
      <c r="P20151" s="1" t="str">
        <f t="shared" si="662"/>
        <v>119.520000025</v>
      </c>
      <c r="Q20151" s="28">
        <f t="shared" si="663"/>
        <v>0</v>
      </c>
    </row>
    <row r="20152" spans="11:17" x14ac:dyDescent="0.35">
      <c r="K20152" s="1">
        <v>26</v>
      </c>
      <c r="L20152" s="1">
        <v>200000</v>
      </c>
      <c r="M20152" s="27">
        <v>9.5</v>
      </c>
      <c r="N20152" s="1">
        <v>11</v>
      </c>
      <c r="O20152" s="1" t="s">
        <v>17</v>
      </c>
      <c r="P20152" s="1" t="str">
        <f t="shared" si="662"/>
        <v>119.520000026</v>
      </c>
      <c r="Q20152" s="28">
        <f t="shared" si="663"/>
        <v>0</v>
      </c>
    </row>
    <row r="20153" spans="11:17" x14ac:dyDescent="0.35">
      <c r="K20153" s="1">
        <v>27</v>
      </c>
      <c r="L20153" s="1">
        <v>200000</v>
      </c>
      <c r="M20153" s="27">
        <v>9.5</v>
      </c>
      <c r="N20153" s="1">
        <v>11</v>
      </c>
      <c r="O20153" s="1" t="s">
        <v>17</v>
      </c>
      <c r="P20153" s="1" t="str">
        <f t="shared" si="662"/>
        <v>119.520000027</v>
      </c>
      <c r="Q20153" s="28">
        <f t="shared" si="663"/>
        <v>0</v>
      </c>
    </row>
    <row r="20154" spans="11:17" x14ac:dyDescent="0.35">
      <c r="K20154" s="1">
        <v>28</v>
      </c>
      <c r="L20154" s="1">
        <v>200000</v>
      </c>
      <c r="M20154" s="27">
        <v>9.5</v>
      </c>
      <c r="N20154" s="1">
        <v>11</v>
      </c>
      <c r="O20154" s="1" t="s">
        <v>17</v>
      </c>
      <c r="P20154" s="1" t="str">
        <f t="shared" si="662"/>
        <v>119.520000028</v>
      </c>
      <c r="Q20154" s="28">
        <f t="shared" si="663"/>
        <v>0</v>
      </c>
    </row>
    <row r="20155" spans="11:17" x14ac:dyDescent="0.35">
      <c r="K20155" s="1">
        <v>29</v>
      </c>
      <c r="L20155" s="1">
        <v>200000</v>
      </c>
      <c r="M20155" s="27">
        <v>9.5</v>
      </c>
      <c r="N20155" s="1">
        <v>11</v>
      </c>
      <c r="O20155" s="1" t="s">
        <v>17</v>
      </c>
      <c r="P20155" s="1" t="str">
        <f t="shared" si="662"/>
        <v>119.520000029</v>
      </c>
      <c r="Q20155" s="28">
        <f t="shared" si="663"/>
        <v>0</v>
      </c>
    </row>
    <row r="20156" spans="11:17" x14ac:dyDescent="0.35">
      <c r="K20156" s="1">
        <v>30</v>
      </c>
      <c r="L20156" s="1">
        <v>200000</v>
      </c>
      <c r="M20156" s="27">
        <v>9.5</v>
      </c>
      <c r="N20156" s="1">
        <v>11</v>
      </c>
      <c r="O20156" s="1" t="s">
        <v>17</v>
      </c>
      <c r="P20156" s="1" t="str">
        <f t="shared" si="662"/>
        <v>119.520000030</v>
      </c>
      <c r="Q20156" s="28">
        <f t="shared" si="663"/>
        <v>0</v>
      </c>
    </row>
    <row r="20157" spans="11:17" x14ac:dyDescent="0.35">
      <c r="K20157" s="1">
        <v>31</v>
      </c>
      <c r="L20157" s="1">
        <v>200000</v>
      </c>
      <c r="M20157" s="27">
        <v>9.5</v>
      </c>
      <c r="N20157" s="1">
        <v>11</v>
      </c>
      <c r="O20157" s="1" t="s">
        <v>17</v>
      </c>
      <c r="P20157" s="1" t="str">
        <f t="shared" si="662"/>
        <v>119.520000031</v>
      </c>
      <c r="Q20157" s="28">
        <f t="shared" si="663"/>
        <v>0</v>
      </c>
    </row>
    <row r="20158" spans="11:17" x14ac:dyDescent="0.35">
      <c r="K20158" s="1">
        <v>32</v>
      </c>
      <c r="L20158" s="1">
        <v>200000</v>
      </c>
      <c r="M20158" s="27">
        <v>9.5</v>
      </c>
      <c r="N20158" s="1">
        <v>11</v>
      </c>
      <c r="O20158" s="1" t="s">
        <v>17</v>
      </c>
      <c r="P20158" s="1" t="str">
        <f t="shared" si="662"/>
        <v>119.520000032</v>
      </c>
      <c r="Q20158" s="28">
        <f t="shared" si="663"/>
        <v>0</v>
      </c>
    </row>
    <row r="20159" spans="11:17" x14ac:dyDescent="0.35">
      <c r="K20159" s="1">
        <v>33</v>
      </c>
      <c r="L20159" s="1">
        <v>200000</v>
      </c>
      <c r="M20159" s="27">
        <v>9.5</v>
      </c>
      <c r="N20159" s="1">
        <v>11</v>
      </c>
      <c r="O20159" s="1" t="s">
        <v>17</v>
      </c>
      <c r="P20159" s="1" t="str">
        <f t="shared" si="662"/>
        <v>119.520000033</v>
      </c>
      <c r="Q20159" s="28">
        <f t="shared" si="663"/>
        <v>0</v>
      </c>
    </row>
    <row r="20160" spans="11:17" x14ac:dyDescent="0.35">
      <c r="K20160" s="1">
        <v>34</v>
      </c>
      <c r="L20160" s="1">
        <v>200000</v>
      </c>
      <c r="M20160" s="27">
        <v>9.5</v>
      </c>
      <c r="N20160" s="1">
        <v>11</v>
      </c>
      <c r="O20160" s="1" t="s">
        <v>17</v>
      </c>
      <c r="P20160" s="1" t="str">
        <f t="shared" si="662"/>
        <v>119.520000034</v>
      </c>
      <c r="Q20160" s="28">
        <f t="shared" si="663"/>
        <v>0</v>
      </c>
    </row>
    <row r="20161" spans="11:17" x14ac:dyDescent="0.35">
      <c r="K20161" s="1">
        <v>35</v>
      </c>
      <c r="L20161" s="1">
        <v>200000</v>
      </c>
      <c r="M20161" s="27">
        <v>9.5</v>
      </c>
      <c r="N20161" s="1">
        <v>11</v>
      </c>
      <c r="O20161" s="1" t="s">
        <v>17</v>
      </c>
      <c r="P20161" s="1" t="str">
        <f t="shared" si="662"/>
        <v>119.520000035</v>
      </c>
      <c r="Q20161" s="28">
        <f t="shared" si="663"/>
        <v>0</v>
      </c>
    </row>
    <row r="20162" spans="11:17" x14ac:dyDescent="0.35">
      <c r="K20162" s="1">
        <v>36</v>
      </c>
      <c r="L20162" s="1">
        <v>200000</v>
      </c>
      <c r="M20162" s="27">
        <v>9.5</v>
      </c>
      <c r="N20162" s="1">
        <v>11</v>
      </c>
      <c r="O20162" s="1" t="s">
        <v>18</v>
      </c>
      <c r="P20162" s="1" t="str">
        <f t="shared" si="662"/>
        <v>119.520000036</v>
      </c>
      <c r="Q20162" s="28">
        <f t="shared" si="663"/>
        <v>0</v>
      </c>
    </row>
    <row r="20163" spans="11:17" x14ac:dyDescent="0.35">
      <c r="K20163" s="1">
        <v>37</v>
      </c>
      <c r="L20163" s="1">
        <v>200000</v>
      </c>
      <c r="M20163" s="27">
        <v>9.5</v>
      </c>
      <c r="N20163" s="1">
        <v>11</v>
      </c>
      <c r="O20163" s="1" t="s">
        <v>18</v>
      </c>
      <c r="P20163" s="1" t="str">
        <f t="shared" ref="P20163:P20226" si="664">N20163&amp;M20163&amp;L20163&amp;K20163</f>
        <v>119.520000037</v>
      </c>
      <c r="Q20163" s="28">
        <f t="shared" ref="Q20163:Q20226" si="665">VLOOKUP(O20163&amp;L20163&amp;M20163&amp;N20163,$W$2:$X$1051,2,FALSE)</f>
        <v>0</v>
      </c>
    </row>
    <row r="20164" spans="11:17" x14ac:dyDescent="0.35">
      <c r="K20164" s="1">
        <v>38</v>
      </c>
      <c r="L20164" s="1">
        <v>200000</v>
      </c>
      <c r="M20164" s="27">
        <v>9.5</v>
      </c>
      <c r="N20164" s="1">
        <v>11</v>
      </c>
      <c r="O20164" s="1" t="s">
        <v>18</v>
      </c>
      <c r="P20164" s="1" t="str">
        <f t="shared" si="664"/>
        <v>119.520000038</v>
      </c>
      <c r="Q20164" s="28">
        <f t="shared" si="665"/>
        <v>0</v>
      </c>
    </row>
    <row r="20165" spans="11:17" x14ac:dyDescent="0.35">
      <c r="K20165" s="1">
        <v>39</v>
      </c>
      <c r="L20165" s="1">
        <v>200000</v>
      </c>
      <c r="M20165" s="27">
        <v>9.5</v>
      </c>
      <c r="N20165" s="1">
        <v>11</v>
      </c>
      <c r="O20165" s="1" t="s">
        <v>18</v>
      </c>
      <c r="P20165" s="1" t="str">
        <f t="shared" si="664"/>
        <v>119.520000039</v>
      </c>
      <c r="Q20165" s="28">
        <f t="shared" si="665"/>
        <v>0</v>
      </c>
    </row>
    <row r="20166" spans="11:17" x14ac:dyDescent="0.35">
      <c r="K20166" s="1">
        <v>40</v>
      </c>
      <c r="L20166" s="1">
        <v>200000</v>
      </c>
      <c r="M20166" s="27">
        <v>9.5</v>
      </c>
      <c r="N20166" s="1">
        <v>11</v>
      </c>
      <c r="O20166" s="1" t="s">
        <v>18</v>
      </c>
      <c r="P20166" s="1" t="str">
        <f t="shared" si="664"/>
        <v>119.520000040</v>
      </c>
      <c r="Q20166" s="28">
        <f t="shared" si="665"/>
        <v>0</v>
      </c>
    </row>
    <row r="20167" spans="11:17" x14ac:dyDescent="0.35">
      <c r="K20167" s="1">
        <v>41</v>
      </c>
      <c r="L20167" s="1">
        <v>200000</v>
      </c>
      <c r="M20167" s="27">
        <v>9.5</v>
      </c>
      <c r="N20167" s="1">
        <v>11</v>
      </c>
      <c r="O20167" s="1" t="s">
        <v>18</v>
      </c>
      <c r="P20167" s="1" t="str">
        <f t="shared" si="664"/>
        <v>119.520000041</v>
      </c>
      <c r="Q20167" s="28">
        <f t="shared" si="665"/>
        <v>0</v>
      </c>
    </row>
    <row r="20168" spans="11:17" x14ac:dyDescent="0.35">
      <c r="K20168" s="1">
        <v>42</v>
      </c>
      <c r="L20168" s="1">
        <v>200000</v>
      </c>
      <c r="M20168" s="27">
        <v>9.5</v>
      </c>
      <c r="N20168" s="1">
        <v>11</v>
      </c>
      <c r="O20168" s="1" t="s">
        <v>18</v>
      </c>
      <c r="P20168" s="1" t="str">
        <f t="shared" si="664"/>
        <v>119.520000042</v>
      </c>
      <c r="Q20168" s="28">
        <f t="shared" si="665"/>
        <v>0</v>
      </c>
    </row>
    <row r="20169" spans="11:17" x14ac:dyDescent="0.35">
      <c r="K20169" s="1">
        <v>43</v>
      </c>
      <c r="L20169" s="1">
        <v>200000</v>
      </c>
      <c r="M20169" s="27">
        <v>9.5</v>
      </c>
      <c r="N20169" s="1">
        <v>11</v>
      </c>
      <c r="O20169" s="1" t="s">
        <v>18</v>
      </c>
      <c r="P20169" s="1" t="str">
        <f t="shared" si="664"/>
        <v>119.520000043</v>
      </c>
      <c r="Q20169" s="28">
        <f t="shared" si="665"/>
        <v>0</v>
      </c>
    </row>
    <row r="20170" spans="11:17" x14ac:dyDescent="0.35">
      <c r="K20170" s="1">
        <v>44</v>
      </c>
      <c r="L20170" s="1">
        <v>200000</v>
      </c>
      <c r="M20170" s="27">
        <v>9.5</v>
      </c>
      <c r="N20170" s="1">
        <v>11</v>
      </c>
      <c r="O20170" s="1" t="s">
        <v>18</v>
      </c>
      <c r="P20170" s="1" t="str">
        <f t="shared" si="664"/>
        <v>119.520000044</v>
      </c>
      <c r="Q20170" s="28">
        <f t="shared" si="665"/>
        <v>0</v>
      </c>
    </row>
    <row r="20171" spans="11:17" x14ac:dyDescent="0.35">
      <c r="K20171" s="1">
        <v>45</v>
      </c>
      <c r="L20171" s="1">
        <v>200000</v>
      </c>
      <c r="M20171" s="27">
        <v>9.5</v>
      </c>
      <c r="N20171" s="1">
        <v>11</v>
      </c>
      <c r="O20171" s="1" t="s">
        <v>18</v>
      </c>
      <c r="P20171" s="1" t="str">
        <f t="shared" si="664"/>
        <v>119.520000045</v>
      </c>
      <c r="Q20171" s="28">
        <f t="shared" si="665"/>
        <v>0</v>
      </c>
    </row>
    <row r="20172" spans="11:17" x14ac:dyDescent="0.35">
      <c r="K20172" s="1">
        <v>46</v>
      </c>
      <c r="L20172" s="1">
        <v>200000</v>
      </c>
      <c r="M20172" s="27">
        <v>9.5</v>
      </c>
      <c r="N20172" s="1">
        <v>11</v>
      </c>
      <c r="O20172" s="1" t="s">
        <v>33</v>
      </c>
      <c r="P20172" s="1" t="str">
        <f t="shared" si="664"/>
        <v>119.520000046</v>
      </c>
      <c r="Q20172" s="28">
        <f t="shared" si="665"/>
        <v>0</v>
      </c>
    </row>
    <row r="20173" spans="11:17" x14ac:dyDescent="0.35">
      <c r="K20173" s="1">
        <v>47</v>
      </c>
      <c r="L20173" s="1">
        <v>200000</v>
      </c>
      <c r="M20173" s="27">
        <v>9.5</v>
      </c>
      <c r="N20173" s="1">
        <v>11</v>
      </c>
      <c r="O20173" s="1" t="s">
        <v>33</v>
      </c>
      <c r="P20173" s="1" t="str">
        <f t="shared" si="664"/>
        <v>119.520000047</v>
      </c>
      <c r="Q20173" s="28">
        <f t="shared" si="665"/>
        <v>0</v>
      </c>
    </row>
    <row r="20174" spans="11:17" x14ac:dyDescent="0.35">
      <c r="K20174" s="1">
        <v>48</v>
      </c>
      <c r="L20174" s="1">
        <v>200000</v>
      </c>
      <c r="M20174" s="27">
        <v>9.5</v>
      </c>
      <c r="N20174" s="1">
        <v>11</v>
      </c>
      <c r="O20174" s="1" t="s">
        <v>33</v>
      </c>
      <c r="P20174" s="1" t="str">
        <f t="shared" si="664"/>
        <v>119.520000048</v>
      </c>
      <c r="Q20174" s="28">
        <f t="shared" si="665"/>
        <v>0</v>
      </c>
    </row>
    <row r="20175" spans="11:17" x14ac:dyDescent="0.35">
      <c r="K20175" s="1">
        <v>49</v>
      </c>
      <c r="L20175" s="1">
        <v>200000</v>
      </c>
      <c r="M20175" s="27">
        <v>9.5</v>
      </c>
      <c r="N20175" s="1">
        <v>11</v>
      </c>
      <c r="O20175" s="1" t="s">
        <v>33</v>
      </c>
      <c r="P20175" s="1" t="str">
        <f t="shared" si="664"/>
        <v>119.520000049</v>
      </c>
      <c r="Q20175" s="28">
        <f t="shared" si="665"/>
        <v>0</v>
      </c>
    </row>
    <row r="20176" spans="11:17" x14ac:dyDescent="0.35">
      <c r="K20176" s="1">
        <v>50</v>
      </c>
      <c r="L20176" s="1">
        <v>200000</v>
      </c>
      <c r="M20176" s="27">
        <v>9.5</v>
      </c>
      <c r="N20176" s="1">
        <v>11</v>
      </c>
      <c r="O20176" s="1" t="s">
        <v>33</v>
      </c>
      <c r="P20176" s="1" t="str">
        <f t="shared" si="664"/>
        <v>119.520000050</v>
      </c>
      <c r="Q20176" s="28">
        <f t="shared" si="665"/>
        <v>0</v>
      </c>
    </row>
    <row r="20177" spans="11:17" x14ac:dyDescent="0.35">
      <c r="K20177" s="1">
        <v>51</v>
      </c>
      <c r="L20177" s="1">
        <v>200000</v>
      </c>
      <c r="M20177" s="27">
        <v>9.5</v>
      </c>
      <c r="N20177" s="1">
        <v>11</v>
      </c>
      <c r="O20177" s="1" t="s">
        <v>33</v>
      </c>
      <c r="P20177" s="1" t="str">
        <f t="shared" si="664"/>
        <v>119.520000051</v>
      </c>
      <c r="Q20177" s="28">
        <f t="shared" si="665"/>
        <v>0</v>
      </c>
    </row>
    <row r="20178" spans="11:17" x14ac:dyDescent="0.35">
      <c r="K20178" s="1">
        <v>52</v>
      </c>
      <c r="L20178" s="1">
        <v>200000</v>
      </c>
      <c r="M20178" s="27">
        <v>9.5</v>
      </c>
      <c r="N20178" s="1">
        <v>11</v>
      </c>
      <c r="O20178" s="1" t="s">
        <v>33</v>
      </c>
      <c r="P20178" s="1" t="str">
        <f t="shared" si="664"/>
        <v>119.520000052</v>
      </c>
      <c r="Q20178" s="28">
        <f t="shared" si="665"/>
        <v>0</v>
      </c>
    </row>
    <row r="20179" spans="11:17" x14ac:dyDescent="0.35">
      <c r="K20179" s="1">
        <v>53</v>
      </c>
      <c r="L20179" s="1">
        <v>200000</v>
      </c>
      <c r="M20179" s="27">
        <v>9.5</v>
      </c>
      <c r="N20179" s="1">
        <v>11</v>
      </c>
      <c r="O20179" s="1" t="s">
        <v>33</v>
      </c>
      <c r="P20179" s="1" t="str">
        <f t="shared" si="664"/>
        <v>119.520000053</v>
      </c>
      <c r="Q20179" s="28">
        <f t="shared" si="665"/>
        <v>0</v>
      </c>
    </row>
    <row r="20180" spans="11:17" x14ac:dyDescent="0.35">
      <c r="K20180" s="1">
        <v>54</v>
      </c>
      <c r="L20180" s="1">
        <v>200000</v>
      </c>
      <c r="M20180" s="27">
        <v>9.5</v>
      </c>
      <c r="N20180" s="1">
        <v>11</v>
      </c>
      <c r="O20180" s="1" t="s">
        <v>33</v>
      </c>
      <c r="P20180" s="1" t="str">
        <f t="shared" si="664"/>
        <v>119.520000054</v>
      </c>
      <c r="Q20180" s="28">
        <f t="shared" si="665"/>
        <v>0</v>
      </c>
    </row>
    <row r="20181" spans="11:17" x14ac:dyDescent="0.35">
      <c r="K20181" s="1">
        <v>55</v>
      </c>
      <c r="L20181" s="1">
        <v>200000</v>
      </c>
      <c r="M20181" s="27">
        <v>9.5</v>
      </c>
      <c r="N20181" s="1">
        <v>11</v>
      </c>
      <c r="O20181" s="1" t="s">
        <v>33</v>
      </c>
      <c r="P20181" s="1" t="str">
        <f t="shared" si="664"/>
        <v>119.520000055</v>
      </c>
      <c r="Q20181" s="28">
        <f t="shared" si="665"/>
        <v>0</v>
      </c>
    </row>
    <row r="20182" spans="11:17" x14ac:dyDescent="0.35">
      <c r="K20182" s="1">
        <v>56</v>
      </c>
      <c r="L20182" s="1">
        <v>200000</v>
      </c>
      <c r="M20182" s="27">
        <v>9.5</v>
      </c>
      <c r="N20182" s="1">
        <v>11</v>
      </c>
      <c r="O20182" s="1" t="s">
        <v>27</v>
      </c>
      <c r="P20182" s="1" t="str">
        <f t="shared" si="664"/>
        <v>119.520000056</v>
      </c>
      <c r="Q20182" s="28">
        <f t="shared" si="665"/>
        <v>0</v>
      </c>
    </row>
    <row r="20183" spans="11:17" x14ac:dyDescent="0.35">
      <c r="K20183" s="1">
        <v>57</v>
      </c>
      <c r="L20183" s="1">
        <v>200000</v>
      </c>
      <c r="M20183" s="27">
        <v>9.5</v>
      </c>
      <c r="N20183" s="1">
        <v>11</v>
      </c>
      <c r="O20183" s="1" t="s">
        <v>27</v>
      </c>
      <c r="P20183" s="1" t="str">
        <f t="shared" si="664"/>
        <v>119.520000057</v>
      </c>
      <c r="Q20183" s="28">
        <f t="shared" si="665"/>
        <v>0</v>
      </c>
    </row>
    <row r="20184" spans="11:17" x14ac:dyDescent="0.35">
      <c r="K20184" s="1">
        <v>58</v>
      </c>
      <c r="L20184" s="1">
        <v>200000</v>
      </c>
      <c r="M20184" s="27">
        <v>9.5</v>
      </c>
      <c r="N20184" s="1">
        <v>11</v>
      </c>
      <c r="O20184" s="1" t="s">
        <v>27</v>
      </c>
      <c r="P20184" s="1" t="str">
        <f t="shared" si="664"/>
        <v>119.520000058</v>
      </c>
      <c r="Q20184" s="28">
        <f t="shared" si="665"/>
        <v>0</v>
      </c>
    </row>
    <row r="20185" spans="11:17" x14ac:dyDescent="0.35">
      <c r="K20185" s="1">
        <v>59</v>
      </c>
      <c r="L20185" s="1">
        <v>200000</v>
      </c>
      <c r="M20185" s="27">
        <v>9.5</v>
      </c>
      <c r="N20185" s="1">
        <v>11</v>
      </c>
      <c r="O20185" s="1" t="s">
        <v>27</v>
      </c>
      <c r="P20185" s="1" t="str">
        <f t="shared" si="664"/>
        <v>119.520000059</v>
      </c>
      <c r="Q20185" s="28">
        <f t="shared" si="665"/>
        <v>0</v>
      </c>
    </row>
    <row r="20186" spans="11:17" x14ac:dyDescent="0.35">
      <c r="K20186" s="1">
        <v>60</v>
      </c>
      <c r="L20186" s="1">
        <v>200000</v>
      </c>
      <c r="M20186" s="27">
        <v>9.5</v>
      </c>
      <c r="N20186" s="1">
        <v>11</v>
      </c>
      <c r="O20186" s="1" t="s">
        <v>27</v>
      </c>
      <c r="P20186" s="1" t="str">
        <f t="shared" si="664"/>
        <v>119.520000060</v>
      </c>
      <c r="Q20186" s="28">
        <f t="shared" si="665"/>
        <v>0</v>
      </c>
    </row>
    <row r="20187" spans="11:17" x14ac:dyDescent="0.35">
      <c r="K20187" s="1">
        <v>61</v>
      </c>
      <c r="L20187" s="1">
        <v>200000</v>
      </c>
      <c r="M20187" s="27">
        <v>9.5</v>
      </c>
      <c r="N20187" s="1">
        <v>11</v>
      </c>
      <c r="O20187" s="1" t="s">
        <v>27</v>
      </c>
      <c r="P20187" s="1" t="str">
        <f t="shared" si="664"/>
        <v>119.520000061</v>
      </c>
      <c r="Q20187" s="28">
        <f t="shared" si="665"/>
        <v>0</v>
      </c>
    </row>
    <row r="20188" spans="11:17" x14ac:dyDescent="0.35">
      <c r="K20188" s="1">
        <v>62</v>
      </c>
      <c r="L20188" s="1">
        <v>200000</v>
      </c>
      <c r="M20188" s="27">
        <v>9.5</v>
      </c>
      <c r="N20188" s="1">
        <v>11</v>
      </c>
      <c r="O20188" s="1" t="s">
        <v>27</v>
      </c>
      <c r="P20188" s="1" t="str">
        <f t="shared" si="664"/>
        <v>119.520000062</v>
      </c>
      <c r="Q20188" s="28">
        <f t="shared" si="665"/>
        <v>0</v>
      </c>
    </row>
    <row r="20189" spans="11:17" x14ac:dyDescent="0.35">
      <c r="K20189" s="1">
        <v>63</v>
      </c>
      <c r="L20189" s="1">
        <v>200000</v>
      </c>
      <c r="M20189" s="27">
        <v>9.5</v>
      </c>
      <c r="N20189" s="1">
        <v>11</v>
      </c>
      <c r="O20189" s="1" t="s">
        <v>27</v>
      </c>
      <c r="P20189" s="1" t="str">
        <f t="shared" si="664"/>
        <v>119.520000063</v>
      </c>
      <c r="Q20189" s="28">
        <f t="shared" si="665"/>
        <v>0</v>
      </c>
    </row>
    <row r="20190" spans="11:17" x14ac:dyDescent="0.35">
      <c r="K20190" s="1">
        <v>64</v>
      </c>
      <c r="L20190" s="1">
        <v>200000</v>
      </c>
      <c r="M20190" s="27">
        <v>9.5</v>
      </c>
      <c r="N20190" s="1">
        <v>11</v>
      </c>
      <c r="O20190" s="1" t="s">
        <v>27</v>
      </c>
      <c r="P20190" s="1" t="str">
        <f t="shared" si="664"/>
        <v>119.520000064</v>
      </c>
      <c r="Q20190" s="28">
        <f t="shared" si="665"/>
        <v>0</v>
      </c>
    </row>
    <row r="20191" spans="11:17" x14ac:dyDescent="0.35">
      <c r="K20191" s="1">
        <v>65</v>
      </c>
      <c r="L20191" s="1">
        <v>200000</v>
      </c>
      <c r="M20191" s="27">
        <v>9.5</v>
      </c>
      <c r="N20191" s="1">
        <v>11</v>
      </c>
      <c r="O20191" s="1" t="s">
        <v>27</v>
      </c>
      <c r="P20191" s="1" t="str">
        <f t="shared" si="664"/>
        <v>119.520000065</v>
      </c>
      <c r="Q20191" s="28">
        <f t="shared" si="665"/>
        <v>0</v>
      </c>
    </row>
    <row r="20192" spans="11:17" x14ac:dyDescent="0.35">
      <c r="K20192" s="1">
        <v>66</v>
      </c>
      <c r="L20192" s="1">
        <v>200000</v>
      </c>
      <c r="M20192" s="27">
        <v>9.5</v>
      </c>
      <c r="N20192" s="1">
        <v>11</v>
      </c>
      <c r="O20192" s="1" t="s">
        <v>27</v>
      </c>
      <c r="P20192" s="1" t="str">
        <f t="shared" si="664"/>
        <v>119.520000066</v>
      </c>
      <c r="Q20192" s="28">
        <f t="shared" si="665"/>
        <v>0</v>
      </c>
    </row>
    <row r="20193" spans="11:17" x14ac:dyDescent="0.35">
      <c r="K20193" s="1">
        <v>67</v>
      </c>
      <c r="L20193" s="1">
        <v>200000</v>
      </c>
      <c r="M20193" s="27">
        <v>9.5</v>
      </c>
      <c r="N20193" s="1">
        <v>11</v>
      </c>
      <c r="O20193" s="1" t="s">
        <v>27</v>
      </c>
      <c r="P20193" s="1" t="str">
        <f t="shared" si="664"/>
        <v>119.520000067</v>
      </c>
      <c r="Q20193" s="28">
        <f t="shared" si="665"/>
        <v>0</v>
      </c>
    </row>
    <row r="20194" spans="11:17" x14ac:dyDescent="0.35">
      <c r="K20194" s="1">
        <v>68</v>
      </c>
      <c r="L20194" s="1">
        <v>200000</v>
      </c>
      <c r="M20194" s="27">
        <v>9.5</v>
      </c>
      <c r="N20194" s="1">
        <v>11</v>
      </c>
      <c r="O20194" s="1" t="s">
        <v>27</v>
      </c>
      <c r="P20194" s="1" t="str">
        <f t="shared" si="664"/>
        <v>119.520000068</v>
      </c>
      <c r="Q20194" s="28">
        <f t="shared" si="665"/>
        <v>0</v>
      </c>
    </row>
    <row r="20195" spans="11:17" x14ac:dyDescent="0.35">
      <c r="K20195" s="1">
        <v>69</v>
      </c>
      <c r="L20195" s="1">
        <v>200000</v>
      </c>
      <c r="M20195" s="27">
        <v>9.5</v>
      </c>
      <c r="N20195" s="1">
        <v>11</v>
      </c>
      <c r="O20195" s="1" t="s">
        <v>27</v>
      </c>
      <c r="P20195" s="1" t="str">
        <f t="shared" si="664"/>
        <v>119.520000069</v>
      </c>
      <c r="Q20195" s="28">
        <f t="shared" si="665"/>
        <v>0</v>
      </c>
    </row>
    <row r="20196" spans="11:17" x14ac:dyDescent="0.35">
      <c r="K20196" s="1">
        <v>70</v>
      </c>
      <c r="L20196" s="1">
        <v>200000</v>
      </c>
      <c r="M20196" s="27">
        <v>9.5</v>
      </c>
      <c r="N20196" s="1">
        <v>11</v>
      </c>
      <c r="O20196" s="1" t="s">
        <v>27</v>
      </c>
      <c r="P20196" s="1" t="str">
        <f t="shared" si="664"/>
        <v>119.520000070</v>
      </c>
      <c r="Q20196" s="28">
        <f t="shared" si="665"/>
        <v>0</v>
      </c>
    </row>
    <row r="20197" spans="11:17" x14ac:dyDescent="0.35">
      <c r="K20197" s="1">
        <v>71</v>
      </c>
      <c r="L20197" s="1">
        <v>200000</v>
      </c>
      <c r="M20197" s="27">
        <v>9.5</v>
      </c>
      <c r="N20197" s="1">
        <v>11</v>
      </c>
      <c r="O20197" s="1" t="s">
        <v>27</v>
      </c>
      <c r="P20197" s="1" t="str">
        <f t="shared" si="664"/>
        <v>119.520000071</v>
      </c>
      <c r="Q20197" s="28">
        <f t="shared" si="665"/>
        <v>0</v>
      </c>
    </row>
    <row r="20198" spans="11:17" x14ac:dyDescent="0.35">
      <c r="K20198" s="1">
        <v>72</v>
      </c>
      <c r="L20198" s="1">
        <v>200000</v>
      </c>
      <c r="M20198" s="27">
        <v>9.5</v>
      </c>
      <c r="N20198" s="1">
        <v>11</v>
      </c>
      <c r="O20198" s="1" t="s">
        <v>27</v>
      </c>
      <c r="P20198" s="1" t="str">
        <f t="shared" si="664"/>
        <v>119.520000072</v>
      </c>
      <c r="Q20198" s="28">
        <f t="shared" si="665"/>
        <v>0</v>
      </c>
    </row>
    <row r="20199" spans="11:17" x14ac:dyDescent="0.35">
      <c r="K20199" s="1">
        <v>73</v>
      </c>
      <c r="L20199" s="1">
        <v>200000</v>
      </c>
      <c r="M20199" s="27">
        <v>9.5</v>
      </c>
      <c r="N20199" s="1">
        <v>11</v>
      </c>
      <c r="O20199" s="1" t="s">
        <v>27</v>
      </c>
      <c r="P20199" s="1" t="str">
        <f t="shared" si="664"/>
        <v>119.520000073</v>
      </c>
      <c r="Q20199" s="28">
        <f t="shared" si="665"/>
        <v>0</v>
      </c>
    </row>
    <row r="20200" spans="11:17" x14ac:dyDescent="0.35">
      <c r="K20200" s="1">
        <v>74</v>
      </c>
      <c r="L20200" s="1">
        <v>200000</v>
      </c>
      <c r="M20200" s="27">
        <v>9.5</v>
      </c>
      <c r="N20200" s="1">
        <v>11</v>
      </c>
      <c r="O20200" s="1" t="s">
        <v>27</v>
      </c>
      <c r="P20200" s="1" t="str">
        <f t="shared" si="664"/>
        <v>119.520000074</v>
      </c>
      <c r="Q20200" s="28">
        <f t="shared" si="665"/>
        <v>0</v>
      </c>
    </row>
    <row r="20201" spans="11:17" x14ac:dyDescent="0.35">
      <c r="K20201" s="1">
        <v>75</v>
      </c>
      <c r="L20201" s="1">
        <v>200000</v>
      </c>
      <c r="M20201" s="27">
        <v>9.5</v>
      </c>
      <c r="N20201" s="1">
        <v>11</v>
      </c>
      <c r="O20201" s="1" t="s">
        <v>27</v>
      </c>
      <c r="P20201" s="1" t="str">
        <f t="shared" si="664"/>
        <v>119.520000075</v>
      </c>
      <c r="Q20201" s="28">
        <f t="shared" si="665"/>
        <v>0</v>
      </c>
    </row>
    <row r="20202" spans="11:17" x14ac:dyDescent="0.35">
      <c r="K20202" s="1">
        <v>76</v>
      </c>
      <c r="L20202" s="1">
        <v>200000</v>
      </c>
      <c r="M20202" s="27">
        <v>9.5</v>
      </c>
      <c r="N20202" s="1">
        <v>11</v>
      </c>
      <c r="O20202" s="1" t="s">
        <v>27</v>
      </c>
      <c r="P20202" s="1" t="str">
        <f t="shared" si="664"/>
        <v>119.520000076</v>
      </c>
      <c r="Q20202" s="28">
        <f t="shared" si="665"/>
        <v>0</v>
      </c>
    </row>
    <row r="20203" spans="11:17" x14ac:dyDescent="0.35">
      <c r="K20203" s="1">
        <v>77</v>
      </c>
      <c r="L20203" s="1">
        <v>200000</v>
      </c>
      <c r="M20203" s="27">
        <v>9.5</v>
      </c>
      <c r="N20203" s="1">
        <v>11</v>
      </c>
      <c r="O20203" s="1" t="s">
        <v>27</v>
      </c>
      <c r="P20203" s="1" t="str">
        <f t="shared" si="664"/>
        <v>119.520000077</v>
      </c>
      <c r="Q20203" s="28">
        <f t="shared" si="665"/>
        <v>0</v>
      </c>
    </row>
    <row r="20204" spans="11:17" x14ac:dyDescent="0.35">
      <c r="K20204" s="1">
        <v>78</v>
      </c>
      <c r="L20204" s="1">
        <v>200000</v>
      </c>
      <c r="M20204" s="27">
        <v>9.5</v>
      </c>
      <c r="N20204" s="1">
        <v>11</v>
      </c>
      <c r="O20204" s="1" t="s">
        <v>27</v>
      </c>
      <c r="P20204" s="1" t="str">
        <f t="shared" si="664"/>
        <v>119.520000078</v>
      </c>
      <c r="Q20204" s="28">
        <f t="shared" si="665"/>
        <v>0</v>
      </c>
    </row>
    <row r="20205" spans="11:17" x14ac:dyDescent="0.35">
      <c r="K20205" s="1">
        <v>79</v>
      </c>
      <c r="L20205" s="1">
        <v>200000</v>
      </c>
      <c r="M20205" s="27">
        <v>9.5</v>
      </c>
      <c r="N20205" s="1">
        <v>11</v>
      </c>
      <c r="O20205" s="1" t="s">
        <v>27</v>
      </c>
      <c r="P20205" s="1" t="str">
        <f t="shared" si="664"/>
        <v>119.520000079</v>
      </c>
      <c r="Q20205" s="28">
        <f t="shared" si="665"/>
        <v>0</v>
      </c>
    </row>
    <row r="20206" spans="11:17" x14ac:dyDescent="0.35">
      <c r="K20206" s="1">
        <v>80</v>
      </c>
      <c r="L20206" s="1">
        <v>200000</v>
      </c>
      <c r="M20206" s="27">
        <v>9.5</v>
      </c>
      <c r="N20206" s="1">
        <v>11</v>
      </c>
      <c r="O20206" s="1" t="s">
        <v>27</v>
      </c>
      <c r="P20206" s="1" t="str">
        <f t="shared" si="664"/>
        <v>119.520000080</v>
      </c>
      <c r="Q20206" s="28">
        <f t="shared" si="665"/>
        <v>0</v>
      </c>
    </row>
    <row r="20207" spans="11:17" x14ac:dyDescent="0.35">
      <c r="K20207" s="1">
        <v>81</v>
      </c>
      <c r="L20207" s="1">
        <v>200000</v>
      </c>
      <c r="M20207" s="27">
        <v>9.5</v>
      </c>
      <c r="N20207" s="1">
        <v>11</v>
      </c>
      <c r="O20207" s="1" t="s">
        <v>27</v>
      </c>
      <c r="P20207" s="1" t="str">
        <f t="shared" si="664"/>
        <v>119.520000081</v>
      </c>
      <c r="Q20207" s="28">
        <f t="shared" si="665"/>
        <v>0</v>
      </c>
    </row>
    <row r="20208" spans="11:17" x14ac:dyDescent="0.35">
      <c r="K20208" s="1">
        <v>82</v>
      </c>
      <c r="L20208" s="1">
        <v>200000</v>
      </c>
      <c r="M20208" s="27">
        <v>9.5</v>
      </c>
      <c r="N20208" s="1">
        <v>11</v>
      </c>
      <c r="O20208" s="1" t="s">
        <v>27</v>
      </c>
      <c r="P20208" s="1" t="str">
        <f t="shared" si="664"/>
        <v>119.520000082</v>
      </c>
      <c r="Q20208" s="28">
        <f t="shared" si="665"/>
        <v>0</v>
      </c>
    </row>
    <row r="20209" spans="11:17" x14ac:dyDescent="0.35">
      <c r="K20209" s="1">
        <v>83</v>
      </c>
      <c r="L20209" s="1">
        <v>200000</v>
      </c>
      <c r="M20209" s="27">
        <v>9.5</v>
      </c>
      <c r="N20209" s="1">
        <v>11</v>
      </c>
      <c r="O20209" s="1" t="s">
        <v>27</v>
      </c>
      <c r="P20209" s="1" t="str">
        <f t="shared" si="664"/>
        <v>119.520000083</v>
      </c>
      <c r="Q20209" s="28">
        <f t="shared" si="665"/>
        <v>0</v>
      </c>
    </row>
    <row r="20210" spans="11:17" x14ac:dyDescent="0.35">
      <c r="K20210" s="1">
        <v>84</v>
      </c>
      <c r="L20210" s="1">
        <v>200000</v>
      </c>
      <c r="M20210" s="27">
        <v>9.5</v>
      </c>
      <c r="N20210" s="1">
        <v>11</v>
      </c>
      <c r="O20210" s="1" t="s">
        <v>27</v>
      </c>
      <c r="P20210" s="1" t="str">
        <f t="shared" si="664"/>
        <v>119.520000084</v>
      </c>
      <c r="Q20210" s="28">
        <f t="shared" si="665"/>
        <v>0</v>
      </c>
    </row>
    <row r="20211" spans="11:17" x14ac:dyDescent="0.35">
      <c r="K20211" s="1">
        <v>85</v>
      </c>
      <c r="L20211" s="1">
        <v>200000</v>
      </c>
      <c r="M20211" s="27">
        <v>9.5</v>
      </c>
      <c r="N20211" s="1">
        <v>11</v>
      </c>
      <c r="O20211" s="1" t="s">
        <v>27</v>
      </c>
      <c r="P20211" s="1" t="str">
        <f t="shared" si="664"/>
        <v>119.520000085</v>
      </c>
      <c r="Q20211" s="28">
        <f t="shared" si="665"/>
        <v>0</v>
      </c>
    </row>
    <row r="20212" spans="11:17" x14ac:dyDescent="0.35">
      <c r="K20212" s="1">
        <v>86</v>
      </c>
      <c r="L20212" s="1">
        <v>200000</v>
      </c>
      <c r="M20212" s="27">
        <v>9.5</v>
      </c>
      <c r="N20212" s="1">
        <v>11</v>
      </c>
      <c r="O20212" s="1" t="s">
        <v>27</v>
      </c>
      <c r="P20212" s="1" t="str">
        <f t="shared" si="664"/>
        <v>119.520000086</v>
      </c>
      <c r="Q20212" s="28">
        <f t="shared" si="665"/>
        <v>0</v>
      </c>
    </row>
    <row r="20213" spans="11:17" x14ac:dyDescent="0.35">
      <c r="K20213" s="1">
        <v>87</v>
      </c>
      <c r="L20213" s="1">
        <v>200000</v>
      </c>
      <c r="M20213" s="27">
        <v>9.5</v>
      </c>
      <c r="N20213" s="1">
        <v>11</v>
      </c>
      <c r="O20213" s="1" t="s">
        <v>27</v>
      </c>
      <c r="P20213" s="1" t="str">
        <f t="shared" si="664"/>
        <v>119.520000087</v>
      </c>
      <c r="Q20213" s="28">
        <f t="shared" si="665"/>
        <v>0</v>
      </c>
    </row>
    <row r="20214" spans="11:17" x14ac:dyDescent="0.35">
      <c r="K20214" s="1">
        <v>88</v>
      </c>
      <c r="L20214" s="1">
        <v>200000</v>
      </c>
      <c r="M20214" s="27">
        <v>9.5</v>
      </c>
      <c r="N20214" s="1">
        <v>11</v>
      </c>
      <c r="O20214" s="1" t="s">
        <v>27</v>
      </c>
      <c r="P20214" s="1" t="str">
        <f t="shared" si="664"/>
        <v>119.520000088</v>
      </c>
      <c r="Q20214" s="28">
        <f t="shared" si="665"/>
        <v>0</v>
      </c>
    </row>
    <row r="20215" spans="11:17" x14ac:dyDescent="0.35">
      <c r="K20215" s="1">
        <v>89</v>
      </c>
      <c r="L20215" s="1">
        <v>200000</v>
      </c>
      <c r="M20215" s="27">
        <v>9.5</v>
      </c>
      <c r="N20215" s="1">
        <v>11</v>
      </c>
      <c r="O20215" s="1" t="s">
        <v>27</v>
      </c>
      <c r="P20215" s="1" t="str">
        <f t="shared" si="664"/>
        <v>119.520000089</v>
      </c>
      <c r="Q20215" s="28">
        <f t="shared" si="665"/>
        <v>0</v>
      </c>
    </row>
    <row r="20216" spans="11:17" x14ac:dyDescent="0.35">
      <c r="K20216" s="1">
        <v>90</v>
      </c>
      <c r="L20216" s="1">
        <v>200000</v>
      </c>
      <c r="M20216" s="27">
        <v>9.5</v>
      </c>
      <c r="N20216" s="1">
        <v>11</v>
      </c>
      <c r="O20216" s="1" t="s">
        <v>27</v>
      </c>
      <c r="P20216" s="1" t="str">
        <f t="shared" si="664"/>
        <v>119.520000090</v>
      </c>
      <c r="Q20216" s="28">
        <f t="shared" si="665"/>
        <v>0</v>
      </c>
    </row>
    <row r="20217" spans="11:17" x14ac:dyDescent="0.35">
      <c r="K20217" s="1">
        <v>91</v>
      </c>
      <c r="L20217" s="1">
        <v>200000</v>
      </c>
      <c r="M20217" s="27">
        <v>9.5</v>
      </c>
      <c r="N20217" s="1">
        <v>11</v>
      </c>
      <c r="O20217" s="1" t="s">
        <v>27</v>
      </c>
      <c r="P20217" s="1" t="str">
        <f t="shared" si="664"/>
        <v>119.520000091</v>
      </c>
      <c r="Q20217" s="28">
        <f t="shared" si="665"/>
        <v>0</v>
      </c>
    </row>
    <row r="20218" spans="11:17" x14ac:dyDescent="0.35">
      <c r="K20218" s="1">
        <v>92</v>
      </c>
      <c r="L20218" s="1">
        <v>200000</v>
      </c>
      <c r="M20218" s="27">
        <v>9.5</v>
      </c>
      <c r="N20218" s="1">
        <v>11</v>
      </c>
      <c r="O20218" s="1" t="s">
        <v>27</v>
      </c>
      <c r="P20218" s="1" t="str">
        <f t="shared" si="664"/>
        <v>119.520000092</v>
      </c>
      <c r="Q20218" s="28">
        <f t="shared" si="665"/>
        <v>0</v>
      </c>
    </row>
    <row r="20219" spans="11:17" x14ac:dyDescent="0.35">
      <c r="K20219" s="1">
        <v>93</v>
      </c>
      <c r="L20219" s="1">
        <v>200000</v>
      </c>
      <c r="M20219" s="27">
        <v>9.5</v>
      </c>
      <c r="N20219" s="1">
        <v>11</v>
      </c>
      <c r="O20219" s="1" t="s">
        <v>27</v>
      </c>
      <c r="P20219" s="1" t="str">
        <f t="shared" si="664"/>
        <v>119.520000093</v>
      </c>
      <c r="Q20219" s="28">
        <f t="shared" si="665"/>
        <v>0</v>
      </c>
    </row>
    <row r="20220" spans="11:17" x14ac:dyDescent="0.35">
      <c r="K20220" s="1">
        <v>94</v>
      </c>
      <c r="L20220" s="1">
        <v>200000</v>
      </c>
      <c r="M20220" s="27">
        <v>9.5</v>
      </c>
      <c r="N20220" s="1">
        <v>11</v>
      </c>
      <c r="O20220" s="1" t="s">
        <v>27</v>
      </c>
      <c r="P20220" s="1" t="str">
        <f t="shared" si="664"/>
        <v>119.520000094</v>
      </c>
      <c r="Q20220" s="28">
        <f t="shared" si="665"/>
        <v>0</v>
      </c>
    </row>
    <row r="20221" spans="11:17" x14ac:dyDescent="0.35">
      <c r="K20221" s="1">
        <v>95</v>
      </c>
      <c r="L20221" s="1">
        <v>200000</v>
      </c>
      <c r="M20221" s="27">
        <v>9.5</v>
      </c>
      <c r="N20221" s="1">
        <v>11</v>
      </c>
      <c r="O20221" s="1" t="s">
        <v>27</v>
      </c>
      <c r="P20221" s="1" t="str">
        <f t="shared" si="664"/>
        <v>119.520000095</v>
      </c>
      <c r="Q20221" s="28">
        <f t="shared" si="665"/>
        <v>0</v>
      </c>
    </row>
    <row r="20222" spans="11:17" x14ac:dyDescent="0.35">
      <c r="K20222" s="1">
        <v>96</v>
      </c>
      <c r="L20222" s="1">
        <v>200000</v>
      </c>
      <c r="M20222" s="27">
        <v>9.5</v>
      </c>
      <c r="N20222" s="1">
        <v>11</v>
      </c>
      <c r="O20222" s="1" t="s">
        <v>27</v>
      </c>
      <c r="P20222" s="1" t="str">
        <f t="shared" si="664"/>
        <v>119.520000096</v>
      </c>
      <c r="Q20222" s="28">
        <f t="shared" si="665"/>
        <v>0</v>
      </c>
    </row>
    <row r="20223" spans="11:17" x14ac:dyDescent="0.35">
      <c r="K20223" s="1">
        <v>97</v>
      </c>
      <c r="L20223" s="1">
        <v>200000</v>
      </c>
      <c r="M20223" s="27">
        <v>9.5</v>
      </c>
      <c r="N20223" s="1">
        <v>11</v>
      </c>
      <c r="O20223" s="1" t="s">
        <v>27</v>
      </c>
      <c r="P20223" s="1" t="str">
        <f t="shared" si="664"/>
        <v>119.520000097</v>
      </c>
      <c r="Q20223" s="28">
        <f t="shared" si="665"/>
        <v>0</v>
      </c>
    </row>
    <row r="20224" spans="11:17" x14ac:dyDescent="0.35">
      <c r="K20224" s="1">
        <v>98</v>
      </c>
      <c r="L20224" s="1">
        <v>200000</v>
      </c>
      <c r="M20224" s="27">
        <v>9.5</v>
      </c>
      <c r="N20224" s="1">
        <v>11</v>
      </c>
      <c r="O20224" s="1" t="s">
        <v>27</v>
      </c>
      <c r="P20224" s="1" t="str">
        <f t="shared" si="664"/>
        <v>119.520000098</v>
      </c>
      <c r="Q20224" s="28">
        <f t="shared" si="665"/>
        <v>0</v>
      </c>
    </row>
    <row r="20225" spans="11:17" x14ac:dyDescent="0.35">
      <c r="K20225" s="1">
        <v>99</v>
      </c>
      <c r="L20225" s="1">
        <v>200000</v>
      </c>
      <c r="M20225" s="27">
        <v>9.5</v>
      </c>
      <c r="N20225" s="1">
        <v>11</v>
      </c>
      <c r="O20225" s="1" t="s">
        <v>27</v>
      </c>
      <c r="P20225" s="1" t="str">
        <f t="shared" si="664"/>
        <v>119.520000099</v>
      </c>
      <c r="Q20225" s="28">
        <f t="shared" si="665"/>
        <v>0</v>
      </c>
    </row>
    <row r="20226" spans="11:17" x14ac:dyDescent="0.35">
      <c r="K20226" s="1">
        <v>100</v>
      </c>
      <c r="L20226" s="1">
        <v>200000</v>
      </c>
      <c r="M20226" s="27">
        <v>9.5</v>
      </c>
      <c r="N20226" s="1">
        <v>11</v>
      </c>
      <c r="O20226" s="1" t="s">
        <v>27</v>
      </c>
      <c r="P20226" s="1" t="str">
        <f t="shared" si="664"/>
        <v>119.5200000100</v>
      </c>
      <c r="Q20226" s="28">
        <f t="shared" si="665"/>
        <v>0</v>
      </c>
    </row>
    <row r="20227" spans="11:17" x14ac:dyDescent="0.35">
      <c r="K20227" s="1">
        <v>101</v>
      </c>
      <c r="L20227" s="1">
        <v>200000</v>
      </c>
      <c r="M20227" s="27">
        <v>9.5</v>
      </c>
      <c r="N20227" s="1">
        <v>11</v>
      </c>
      <c r="O20227" s="1" t="s">
        <v>27</v>
      </c>
      <c r="P20227" s="1" t="str">
        <f t="shared" ref="P20227:P20290" si="666">N20227&amp;M20227&amp;L20227&amp;K20227</f>
        <v>119.5200000101</v>
      </c>
      <c r="Q20227" s="28">
        <f t="shared" ref="Q20227:Q20290" si="667">VLOOKUP(O20227&amp;L20227&amp;M20227&amp;N20227,$W$2:$X$1051,2,FALSE)</f>
        <v>0</v>
      </c>
    </row>
    <row r="20228" spans="11:17" x14ac:dyDescent="0.35">
      <c r="K20228" s="1">
        <v>102</v>
      </c>
      <c r="L20228" s="1">
        <v>200000</v>
      </c>
      <c r="M20228" s="27">
        <v>9.5</v>
      </c>
      <c r="N20228" s="1">
        <v>11</v>
      </c>
      <c r="O20228" s="1" t="s">
        <v>27</v>
      </c>
      <c r="P20228" s="1" t="str">
        <f t="shared" si="666"/>
        <v>119.5200000102</v>
      </c>
      <c r="Q20228" s="28">
        <f t="shared" si="667"/>
        <v>0</v>
      </c>
    </row>
    <row r="20229" spans="11:17" x14ac:dyDescent="0.35">
      <c r="K20229" s="1">
        <v>103</v>
      </c>
      <c r="L20229" s="1">
        <v>200000</v>
      </c>
      <c r="M20229" s="27">
        <v>9.5</v>
      </c>
      <c r="N20229" s="1">
        <v>11</v>
      </c>
      <c r="O20229" s="1" t="s">
        <v>27</v>
      </c>
      <c r="P20229" s="1" t="str">
        <f t="shared" si="666"/>
        <v>119.5200000103</v>
      </c>
      <c r="Q20229" s="28">
        <f t="shared" si="667"/>
        <v>0</v>
      </c>
    </row>
    <row r="20230" spans="11:17" x14ac:dyDescent="0.35">
      <c r="K20230" s="1">
        <v>104</v>
      </c>
      <c r="L20230" s="1">
        <v>200000</v>
      </c>
      <c r="M20230" s="27">
        <v>9.5</v>
      </c>
      <c r="N20230" s="1">
        <v>11</v>
      </c>
      <c r="O20230" s="1" t="s">
        <v>27</v>
      </c>
      <c r="P20230" s="1" t="str">
        <f t="shared" si="666"/>
        <v>119.5200000104</v>
      </c>
      <c r="Q20230" s="28">
        <f t="shared" si="667"/>
        <v>0</v>
      </c>
    </row>
    <row r="20231" spans="11:17" x14ac:dyDescent="0.35">
      <c r="K20231" s="1">
        <v>105</v>
      </c>
      <c r="L20231" s="1">
        <v>200000</v>
      </c>
      <c r="M20231" s="27">
        <v>9.5</v>
      </c>
      <c r="N20231" s="1">
        <v>11</v>
      </c>
      <c r="O20231" s="1" t="s">
        <v>27</v>
      </c>
      <c r="P20231" s="1" t="str">
        <f t="shared" si="666"/>
        <v>119.5200000105</v>
      </c>
      <c r="Q20231" s="28">
        <f t="shared" si="667"/>
        <v>0</v>
      </c>
    </row>
    <row r="20232" spans="11:17" x14ac:dyDescent="0.35">
      <c r="K20232" s="1">
        <v>106</v>
      </c>
      <c r="L20232" s="1">
        <v>200000</v>
      </c>
      <c r="M20232" s="27">
        <v>9.5</v>
      </c>
      <c r="N20232" s="1">
        <v>11</v>
      </c>
      <c r="O20232" s="1" t="s">
        <v>27</v>
      </c>
      <c r="P20232" s="1" t="str">
        <f t="shared" si="666"/>
        <v>119.5200000106</v>
      </c>
      <c r="Q20232" s="28">
        <f t="shared" si="667"/>
        <v>0</v>
      </c>
    </row>
    <row r="20233" spans="11:17" x14ac:dyDescent="0.35">
      <c r="K20233" s="1">
        <v>107</v>
      </c>
      <c r="L20233" s="1">
        <v>200000</v>
      </c>
      <c r="M20233" s="27">
        <v>9.5</v>
      </c>
      <c r="N20233" s="1">
        <v>11</v>
      </c>
      <c r="O20233" s="1" t="s">
        <v>27</v>
      </c>
      <c r="P20233" s="1" t="str">
        <f t="shared" si="666"/>
        <v>119.5200000107</v>
      </c>
      <c r="Q20233" s="28">
        <f t="shared" si="667"/>
        <v>0</v>
      </c>
    </row>
    <row r="20234" spans="11:17" x14ac:dyDescent="0.35">
      <c r="K20234" s="1">
        <v>108</v>
      </c>
      <c r="L20234" s="1">
        <v>200000</v>
      </c>
      <c r="M20234" s="27">
        <v>9.5</v>
      </c>
      <c r="N20234" s="1">
        <v>11</v>
      </c>
      <c r="O20234" s="1" t="s">
        <v>27</v>
      </c>
      <c r="P20234" s="1" t="str">
        <f t="shared" si="666"/>
        <v>119.5200000108</v>
      </c>
      <c r="Q20234" s="28">
        <f t="shared" si="667"/>
        <v>0</v>
      </c>
    </row>
    <row r="20235" spans="11:17" x14ac:dyDescent="0.35">
      <c r="K20235" s="1">
        <v>109</v>
      </c>
      <c r="L20235" s="1">
        <v>200000</v>
      </c>
      <c r="M20235" s="27">
        <v>9.5</v>
      </c>
      <c r="N20235" s="1">
        <v>11</v>
      </c>
      <c r="O20235" s="1" t="s">
        <v>27</v>
      </c>
      <c r="P20235" s="1" t="str">
        <f t="shared" si="666"/>
        <v>119.5200000109</v>
      </c>
      <c r="Q20235" s="28">
        <f t="shared" si="667"/>
        <v>0</v>
      </c>
    </row>
    <row r="20236" spans="11:17" x14ac:dyDescent="0.35">
      <c r="K20236" s="1">
        <v>110</v>
      </c>
      <c r="L20236" s="1">
        <v>200000</v>
      </c>
      <c r="M20236" s="27">
        <v>9.5</v>
      </c>
      <c r="N20236" s="1">
        <v>11</v>
      </c>
      <c r="O20236" s="1" t="s">
        <v>27</v>
      </c>
      <c r="P20236" s="1" t="str">
        <f t="shared" si="666"/>
        <v>119.5200000110</v>
      </c>
      <c r="Q20236" s="28">
        <f t="shared" si="667"/>
        <v>0</v>
      </c>
    </row>
    <row r="20237" spans="11:17" x14ac:dyDescent="0.35">
      <c r="K20237" s="1">
        <v>111</v>
      </c>
      <c r="L20237" s="1">
        <v>200000</v>
      </c>
      <c r="M20237" s="27">
        <v>9.5</v>
      </c>
      <c r="N20237" s="1">
        <v>11</v>
      </c>
      <c r="O20237" s="1" t="s">
        <v>27</v>
      </c>
      <c r="P20237" s="1" t="str">
        <f t="shared" si="666"/>
        <v>119.5200000111</v>
      </c>
      <c r="Q20237" s="28">
        <f t="shared" si="667"/>
        <v>0</v>
      </c>
    </row>
    <row r="20238" spans="11:17" x14ac:dyDescent="0.35">
      <c r="K20238" s="1">
        <v>112</v>
      </c>
      <c r="L20238" s="1">
        <v>200000</v>
      </c>
      <c r="M20238" s="27">
        <v>9.5</v>
      </c>
      <c r="N20238" s="1">
        <v>11</v>
      </c>
      <c r="O20238" s="1" t="s">
        <v>27</v>
      </c>
      <c r="P20238" s="1" t="str">
        <f t="shared" si="666"/>
        <v>119.5200000112</v>
      </c>
      <c r="Q20238" s="28">
        <f t="shared" si="667"/>
        <v>0</v>
      </c>
    </row>
    <row r="20239" spans="11:17" x14ac:dyDescent="0.35">
      <c r="K20239" s="1">
        <v>113</v>
      </c>
      <c r="L20239" s="1">
        <v>200000</v>
      </c>
      <c r="M20239" s="27">
        <v>9.5</v>
      </c>
      <c r="N20239" s="1">
        <v>11</v>
      </c>
      <c r="O20239" s="1" t="s">
        <v>27</v>
      </c>
      <c r="P20239" s="1" t="str">
        <f t="shared" si="666"/>
        <v>119.5200000113</v>
      </c>
      <c r="Q20239" s="28">
        <f t="shared" si="667"/>
        <v>0</v>
      </c>
    </row>
    <row r="20240" spans="11:17" x14ac:dyDescent="0.35">
      <c r="K20240" s="1">
        <v>114</v>
      </c>
      <c r="L20240" s="1">
        <v>200000</v>
      </c>
      <c r="M20240" s="27">
        <v>9.5</v>
      </c>
      <c r="N20240" s="1">
        <v>11</v>
      </c>
      <c r="O20240" s="1" t="s">
        <v>27</v>
      </c>
      <c r="P20240" s="1" t="str">
        <f t="shared" si="666"/>
        <v>119.5200000114</v>
      </c>
      <c r="Q20240" s="28">
        <f t="shared" si="667"/>
        <v>0</v>
      </c>
    </row>
    <row r="20241" spans="11:17" x14ac:dyDescent="0.35">
      <c r="K20241" s="1">
        <v>115</v>
      </c>
      <c r="L20241" s="1">
        <v>200000</v>
      </c>
      <c r="M20241" s="27">
        <v>9.5</v>
      </c>
      <c r="N20241" s="1">
        <v>11</v>
      </c>
      <c r="O20241" s="1" t="s">
        <v>27</v>
      </c>
      <c r="P20241" s="1" t="str">
        <f t="shared" si="666"/>
        <v>119.5200000115</v>
      </c>
      <c r="Q20241" s="28">
        <f t="shared" si="667"/>
        <v>0</v>
      </c>
    </row>
    <row r="20242" spans="11:17" x14ac:dyDescent="0.35">
      <c r="K20242" s="1">
        <v>116</v>
      </c>
      <c r="L20242" s="1">
        <v>200000</v>
      </c>
      <c r="M20242" s="27">
        <v>9.5</v>
      </c>
      <c r="N20242" s="1">
        <v>11</v>
      </c>
      <c r="O20242" s="1" t="s">
        <v>27</v>
      </c>
      <c r="P20242" s="1" t="str">
        <f t="shared" si="666"/>
        <v>119.5200000116</v>
      </c>
      <c r="Q20242" s="28">
        <f t="shared" si="667"/>
        <v>0</v>
      </c>
    </row>
    <row r="20243" spans="11:17" x14ac:dyDescent="0.35">
      <c r="K20243" s="1">
        <v>117</v>
      </c>
      <c r="L20243" s="1">
        <v>200000</v>
      </c>
      <c r="M20243" s="27">
        <v>9.5</v>
      </c>
      <c r="N20243" s="1">
        <v>11</v>
      </c>
      <c r="O20243" s="1" t="s">
        <v>27</v>
      </c>
      <c r="P20243" s="1" t="str">
        <f t="shared" si="666"/>
        <v>119.5200000117</v>
      </c>
      <c r="Q20243" s="28">
        <f t="shared" si="667"/>
        <v>0</v>
      </c>
    </row>
    <row r="20244" spans="11:17" x14ac:dyDescent="0.35">
      <c r="K20244" s="1">
        <v>118</v>
      </c>
      <c r="L20244" s="1">
        <v>200000</v>
      </c>
      <c r="M20244" s="27">
        <v>9.5</v>
      </c>
      <c r="N20244" s="1">
        <v>11</v>
      </c>
      <c r="O20244" s="1" t="s">
        <v>27</v>
      </c>
      <c r="P20244" s="1" t="str">
        <f t="shared" si="666"/>
        <v>119.5200000118</v>
      </c>
      <c r="Q20244" s="28">
        <f t="shared" si="667"/>
        <v>0</v>
      </c>
    </row>
    <row r="20245" spans="11:17" x14ac:dyDescent="0.35">
      <c r="K20245" s="1">
        <v>119</v>
      </c>
      <c r="L20245" s="1">
        <v>200000</v>
      </c>
      <c r="M20245" s="27">
        <v>9.5</v>
      </c>
      <c r="N20245" s="1">
        <v>11</v>
      </c>
      <c r="O20245" s="1" t="s">
        <v>27</v>
      </c>
      <c r="P20245" s="1" t="str">
        <f t="shared" si="666"/>
        <v>119.5200000119</v>
      </c>
      <c r="Q20245" s="28">
        <f t="shared" si="667"/>
        <v>0</v>
      </c>
    </row>
    <row r="20246" spans="11:17" x14ac:dyDescent="0.35">
      <c r="K20246" s="1">
        <v>120</v>
      </c>
      <c r="L20246" s="1">
        <v>200000</v>
      </c>
      <c r="M20246" s="27">
        <v>9.5</v>
      </c>
      <c r="N20246" s="1">
        <v>11</v>
      </c>
      <c r="O20246" s="1" t="s">
        <v>27</v>
      </c>
      <c r="P20246" s="1" t="str">
        <f t="shared" si="666"/>
        <v>119.5200000120</v>
      </c>
      <c r="Q20246" s="28">
        <f t="shared" si="667"/>
        <v>0</v>
      </c>
    </row>
    <row r="20247" spans="11:17" x14ac:dyDescent="0.35">
      <c r="K20247" s="1">
        <v>121</v>
      </c>
      <c r="L20247" s="1">
        <v>200000</v>
      </c>
      <c r="M20247" s="27">
        <v>9.5</v>
      </c>
      <c r="N20247" s="1">
        <v>11</v>
      </c>
      <c r="O20247" s="1" t="s">
        <v>27</v>
      </c>
      <c r="P20247" s="1" t="str">
        <f t="shared" si="666"/>
        <v>119.5200000121</v>
      </c>
      <c r="Q20247" s="28">
        <f t="shared" si="667"/>
        <v>0</v>
      </c>
    </row>
    <row r="20248" spans="11:17" x14ac:dyDescent="0.35">
      <c r="K20248" s="1">
        <v>122</v>
      </c>
      <c r="L20248" s="1">
        <v>200000</v>
      </c>
      <c r="M20248" s="27">
        <v>9.5</v>
      </c>
      <c r="N20248" s="1">
        <v>11</v>
      </c>
      <c r="O20248" s="1" t="s">
        <v>27</v>
      </c>
      <c r="P20248" s="1" t="str">
        <f t="shared" si="666"/>
        <v>119.5200000122</v>
      </c>
      <c r="Q20248" s="28">
        <f t="shared" si="667"/>
        <v>0</v>
      </c>
    </row>
    <row r="20249" spans="11:17" x14ac:dyDescent="0.35">
      <c r="K20249" s="1">
        <v>123</v>
      </c>
      <c r="L20249" s="1">
        <v>200000</v>
      </c>
      <c r="M20249" s="27">
        <v>9.5</v>
      </c>
      <c r="N20249" s="1">
        <v>11</v>
      </c>
      <c r="O20249" s="1" t="s">
        <v>27</v>
      </c>
      <c r="P20249" s="1" t="str">
        <f t="shared" si="666"/>
        <v>119.5200000123</v>
      </c>
      <c r="Q20249" s="28">
        <f t="shared" si="667"/>
        <v>0</v>
      </c>
    </row>
    <row r="20250" spans="11:17" x14ac:dyDescent="0.35">
      <c r="K20250" s="1">
        <v>124</v>
      </c>
      <c r="L20250" s="1">
        <v>200000</v>
      </c>
      <c r="M20250" s="27">
        <v>9.5</v>
      </c>
      <c r="N20250" s="1">
        <v>11</v>
      </c>
      <c r="O20250" s="1" t="s">
        <v>27</v>
      </c>
      <c r="P20250" s="1" t="str">
        <f t="shared" si="666"/>
        <v>119.5200000124</v>
      </c>
      <c r="Q20250" s="28">
        <f t="shared" si="667"/>
        <v>0</v>
      </c>
    </row>
    <row r="20251" spans="11:17" x14ac:dyDescent="0.35">
      <c r="K20251" s="1">
        <v>125</v>
      </c>
      <c r="L20251" s="1">
        <v>200000</v>
      </c>
      <c r="M20251" s="27">
        <v>9.5</v>
      </c>
      <c r="N20251" s="1">
        <v>11</v>
      </c>
      <c r="O20251" s="1" t="s">
        <v>27</v>
      </c>
      <c r="P20251" s="1" t="str">
        <f t="shared" si="666"/>
        <v>119.5200000125</v>
      </c>
      <c r="Q20251" s="28">
        <f t="shared" si="667"/>
        <v>0</v>
      </c>
    </row>
    <row r="20252" spans="11:17" x14ac:dyDescent="0.35">
      <c r="K20252" s="1">
        <v>1</v>
      </c>
      <c r="L20252" s="1">
        <v>250000</v>
      </c>
      <c r="M20252" s="27">
        <v>3.5</v>
      </c>
      <c r="N20252" s="1">
        <v>11</v>
      </c>
      <c r="O20252" s="1" t="s">
        <v>26</v>
      </c>
      <c r="P20252" s="1" t="str">
        <f t="shared" si="666"/>
        <v>113.52500001</v>
      </c>
      <c r="Q20252" s="28">
        <f t="shared" si="667"/>
        <v>0</v>
      </c>
    </row>
    <row r="20253" spans="11:17" x14ac:dyDescent="0.35">
      <c r="K20253" s="1">
        <v>2</v>
      </c>
      <c r="L20253" s="1">
        <v>250000</v>
      </c>
      <c r="M20253" s="27">
        <v>3.5</v>
      </c>
      <c r="N20253" s="1">
        <v>11</v>
      </c>
      <c r="O20253" s="1" t="s">
        <v>26</v>
      </c>
      <c r="P20253" s="1" t="str">
        <f t="shared" si="666"/>
        <v>113.52500002</v>
      </c>
      <c r="Q20253" s="28">
        <f t="shared" si="667"/>
        <v>0</v>
      </c>
    </row>
    <row r="20254" spans="11:17" x14ac:dyDescent="0.35">
      <c r="K20254" s="1">
        <v>3</v>
      </c>
      <c r="L20254" s="1">
        <v>250000</v>
      </c>
      <c r="M20254" s="27">
        <v>3.5</v>
      </c>
      <c r="N20254" s="1">
        <v>11</v>
      </c>
      <c r="O20254" s="1" t="s">
        <v>26</v>
      </c>
      <c r="P20254" s="1" t="str">
        <f t="shared" si="666"/>
        <v>113.52500003</v>
      </c>
      <c r="Q20254" s="28">
        <f t="shared" si="667"/>
        <v>0</v>
      </c>
    </row>
    <row r="20255" spans="11:17" x14ac:dyDescent="0.35">
      <c r="K20255" s="1">
        <v>4</v>
      </c>
      <c r="L20255" s="1">
        <v>250000</v>
      </c>
      <c r="M20255" s="27">
        <v>3.5</v>
      </c>
      <c r="N20255" s="1">
        <v>11</v>
      </c>
      <c r="O20255" s="1" t="s">
        <v>26</v>
      </c>
      <c r="P20255" s="1" t="str">
        <f t="shared" si="666"/>
        <v>113.52500004</v>
      </c>
      <c r="Q20255" s="28">
        <f t="shared" si="667"/>
        <v>0</v>
      </c>
    </row>
    <row r="20256" spans="11:17" x14ac:dyDescent="0.35">
      <c r="K20256" s="1">
        <v>5</v>
      </c>
      <c r="L20256" s="1">
        <v>250000</v>
      </c>
      <c r="M20256" s="27">
        <v>3.5</v>
      </c>
      <c r="N20256" s="1">
        <v>11</v>
      </c>
      <c r="O20256" s="1" t="s">
        <v>26</v>
      </c>
      <c r="P20256" s="1" t="str">
        <f t="shared" si="666"/>
        <v>113.52500005</v>
      </c>
      <c r="Q20256" s="28">
        <f t="shared" si="667"/>
        <v>0</v>
      </c>
    </row>
    <row r="20257" spans="11:17" x14ac:dyDescent="0.35">
      <c r="K20257" s="1">
        <v>6</v>
      </c>
      <c r="L20257" s="1">
        <v>250000</v>
      </c>
      <c r="M20257" s="27">
        <v>3.5</v>
      </c>
      <c r="N20257" s="1">
        <v>11</v>
      </c>
      <c r="O20257" s="1" t="s">
        <v>26</v>
      </c>
      <c r="P20257" s="1" t="str">
        <f t="shared" si="666"/>
        <v>113.52500006</v>
      </c>
      <c r="Q20257" s="28">
        <f t="shared" si="667"/>
        <v>0</v>
      </c>
    </row>
    <row r="20258" spans="11:17" x14ac:dyDescent="0.35">
      <c r="K20258" s="1">
        <v>7</v>
      </c>
      <c r="L20258" s="1">
        <v>250000</v>
      </c>
      <c r="M20258" s="27">
        <v>3.5</v>
      </c>
      <c r="N20258" s="1">
        <v>11</v>
      </c>
      <c r="O20258" s="1" t="s">
        <v>26</v>
      </c>
      <c r="P20258" s="1" t="str">
        <f t="shared" si="666"/>
        <v>113.52500007</v>
      </c>
      <c r="Q20258" s="28">
        <f t="shared" si="667"/>
        <v>0</v>
      </c>
    </row>
    <row r="20259" spans="11:17" x14ac:dyDescent="0.35">
      <c r="K20259" s="1">
        <v>8</v>
      </c>
      <c r="L20259" s="1">
        <v>250000</v>
      </c>
      <c r="M20259" s="27">
        <v>3.5</v>
      </c>
      <c r="N20259" s="1">
        <v>11</v>
      </c>
      <c r="O20259" s="1" t="s">
        <v>26</v>
      </c>
      <c r="P20259" s="1" t="str">
        <f t="shared" si="666"/>
        <v>113.52500008</v>
      </c>
      <c r="Q20259" s="28">
        <f t="shared" si="667"/>
        <v>0</v>
      </c>
    </row>
    <row r="20260" spans="11:17" x14ac:dyDescent="0.35">
      <c r="K20260" s="1">
        <v>9</v>
      </c>
      <c r="L20260" s="1">
        <v>250000</v>
      </c>
      <c r="M20260" s="27">
        <v>3.5</v>
      </c>
      <c r="N20260" s="1">
        <v>11</v>
      </c>
      <c r="O20260" s="1" t="s">
        <v>26</v>
      </c>
      <c r="P20260" s="1" t="str">
        <f t="shared" si="666"/>
        <v>113.52500009</v>
      </c>
      <c r="Q20260" s="28">
        <f t="shared" si="667"/>
        <v>0</v>
      </c>
    </row>
    <row r="20261" spans="11:17" x14ac:dyDescent="0.35">
      <c r="K20261" s="1">
        <v>10</v>
      </c>
      <c r="L20261" s="1">
        <v>250000</v>
      </c>
      <c r="M20261" s="27">
        <v>3.5</v>
      </c>
      <c r="N20261" s="1">
        <v>11</v>
      </c>
      <c r="O20261" s="1" t="s">
        <v>26</v>
      </c>
      <c r="P20261" s="1" t="str">
        <f t="shared" si="666"/>
        <v>113.525000010</v>
      </c>
      <c r="Q20261" s="28">
        <f t="shared" si="667"/>
        <v>0</v>
      </c>
    </row>
    <row r="20262" spans="11:17" x14ac:dyDescent="0.35">
      <c r="K20262" s="1">
        <v>11</v>
      </c>
      <c r="L20262" s="1">
        <v>250000</v>
      </c>
      <c r="M20262" s="27">
        <v>3.5</v>
      </c>
      <c r="N20262" s="1">
        <v>11</v>
      </c>
      <c r="O20262" s="1" t="s">
        <v>26</v>
      </c>
      <c r="P20262" s="1" t="str">
        <f t="shared" si="666"/>
        <v>113.525000011</v>
      </c>
      <c r="Q20262" s="28">
        <f t="shared" si="667"/>
        <v>0</v>
      </c>
    </row>
    <row r="20263" spans="11:17" x14ac:dyDescent="0.35">
      <c r="K20263" s="1">
        <v>12</v>
      </c>
      <c r="L20263" s="1">
        <v>250000</v>
      </c>
      <c r="M20263" s="27">
        <v>3.5</v>
      </c>
      <c r="N20263" s="1">
        <v>11</v>
      </c>
      <c r="O20263" s="1" t="s">
        <v>26</v>
      </c>
      <c r="P20263" s="1" t="str">
        <f t="shared" si="666"/>
        <v>113.525000012</v>
      </c>
      <c r="Q20263" s="28">
        <f t="shared" si="667"/>
        <v>0</v>
      </c>
    </row>
    <row r="20264" spans="11:17" x14ac:dyDescent="0.35">
      <c r="K20264" s="1">
        <v>13</v>
      </c>
      <c r="L20264" s="1">
        <v>250000</v>
      </c>
      <c r="M20264" s="27">
        <v>3.5</v>
      </c>
      <c r="N20264" s="1">
        <v>11</v>
      </c>
      <c r="O20264" s="1" t="s">
        <v>26</v>
      </c>
      <c r="P20264" s="1" t="str">
        <f t="shared" si="666"/>
        <v>113.525000013</v>
      </c>
      <c r="Q20264" s="28">
        <f t="shared" si="667"/>
        <v>0</v>
      </c>
    </row>
    <row r="20265" spans="11:17" x14ac:dyDescent="0.35">
      <c r="K20265" s="1">
        <v>14</v>
      </c>
      <c r="L20265" s="1">
        <v>250000</v>
      </c>
      <c r="M20265" s="27">
        <v>3.5</v>
      </c>
      <c r="N20265" s="1">
        <v>11</v>
      </c>
      <c r="O20265" s="1" t="s">
        <v>26</v>
      </c>
      <c r="P20265" s="1" t="str">
        <f t="shared" si="666"/>
        <v>113.525000014</v>
      </c>
      <c r="Q20265" s="28">
        <f t="shared" si="667"/>
        <v>0</v>
      </c>
    </row>
    <row r="20266" spans="11:17" x14ac:dyDescent="0.35">
      <c r="K20266" s="1">
        <v>15</v>
      </c>
      <c r="L20266" s="1">
        <v>250000</v>
      </c>
      <c r="M20266" s="27">
        <v>3.5</v>
      </c>
      <c r="N20266" s="1">
        <v>11</v>
      </c>
      <c r="O20266" s="1" t="s">
        <v>26</v>
      </c>
      <c r="P20266" s="1" t="str">
        <f t="shared" si="666"/>
        <v>113.525000015</v>
      </c>
      <c r="Q20266" s="28">
        <f t="shared" si="667"/>
        <v>0</v>
      </c>
    </row>
    <row r="20267" spans="11:17" x14ac:dyDescent="0.35">
      <c r="K20267" s="1">
        <v>16</v>
      </c>
      <c r="L20267" s="1">
        <v>250000</v>
      </c>
      <c r="M20267" s="27">
        <v>3.5</v>
      </c>
      <c r="N20267" s="1">
        <v>11</v>
      </c>
      <c r="O20267" s="1" t="s">
        <v>26</v>
      </c>
      <c r="P20267" s="1" t="str">
        <f t="shared" si="666"/>
        <v>113.525000016</v>
      </c>
      <c r="Q20267" s="28">
        <f t="shared" si="667"/>
        <v>0</v>
      </c>
    </row>
    <row r="20268" spans="11:17" x14ac:dyDescent="0.35">
      <c r="K20268" s="1">
        <v>17</v>
      </c>
      <c r="L20268" s="1">
        <v>250000</v>
      </c>
      <c r="M20268" s="27">
        <v>3.5</v>
      </c>
      <c r="N20268" s="1">
        <v>11</v>
      </c>
      <c r="O20268" s="1" t="s">
        <v>26</v>
      </c>
      <c r="P20268" s="1" t="str">
        <f t="shared" si="666"/>
        <v>113.525000017</v>
      </c>
      <c r="Q20268" s="28">
        <f t="shared" si="667"/>
        <v>0</v>
      </c>
    </row>
    <row r="20269" spans="11:17" x14ac:dyDescent="0.35">
      <c r="K20269" s="1">
        <v>18</v>
      </c>
      <c r="L20269" s="1">
        <v>250000</v>
      </c>
      <c r="M20269" s="27">
        <v>3.5</v>
      </c>
      <c r="N20269" s="1">
        <v>11</v>
      </c>
      <c r="O20269" s="1" t="s">
        <v>26</v>
      </c>
      <c r="P20269" s="1" t="str">
        <f t="shared" si="666"/>
        <v>113.525000018</v>
      </c>
      <c r="Q20269" s="28">
        <f t="shared" si="667"/>
        <v>0</v>
      </c>
    </row>
    <row r="20270" spans="11:17" x14ac:dyDescent="0.35">
      <c r="K20270" s="1">
        <v>19</v>
      </c>
      <c r="L20270" s="1">
        <v>250000</v>
      </c>
      <c r="M20270" s="27">
        <v>3.5</v>
      </c>
      <c r="N20270" s="1">
        <v>11</v>
      </c>
      <c r="O20270" s="1" t="s">
        <v>26</v>
      </c>
      <c r="P20270" s="1" t="str">
        <f t="shared" si="666"/>
        <v>113.525000019</v>
      </c>
      <c r="Q20270" s="28">
        <f t="shared" si="667"/>
        <v>0</v>
      </c>
    </row>
    <row r="20271" spans="11:17" x14ac:dyDescent="0.35">
      <c r="K20271" s="1">
        <v>20</v>
      </c>
      <c r="L20271" s="1">
        <v>250000</v>
      </c>
      <c r="M20271" s="27">
        <v>3.5</v>
      </c>
      <c r="N20271" s="1">
        <v>11</v>
      </c>
      <c r="O20271" s="1" t="s">
        <v>26</v>
      </c>
      <c r="P20271" s="1" t="str">
        <f t="shared" si="666"/>
        <v>113.525000020</v>
      </c>
      <c r="Q20271" s="28">
        <f t="shared" si="667"/>
        <v>0</v>
      </c>
    </row>
    <row r="20272" spans="11:17" x14ac:dyDescent="0.35">
      <c r="K20272" s="1">
        <v>21</v>
      </c>
      <c r="L20272" s="1">
        <v>250000</v>
      </c>
      <c r="M20272" s="27">
        <v>3.5</v>
      </c>
      <c r="N20272" s="1">
        <v>11</v>
      </c>
      <c r="O20272" s="1" t="s">
        <v>26</v>
      </c>
      <c r="P20272" s="1" t="str">
        <f t="shared" si="666"/>
        <v>113.525000021</v>
      </c>
      <c r="Q20272" s="28">
        <f t="shared" si="667"/>
        <v>0</v>
      </c>
    </row>
    <row r="20273" spans="11:17" x14ac:dyDescent="0.35">
      <c r="K20273" s="1">
        <v>22</v>
      </c>
      <c r="L20273" s="1">
        <v>250000</v>
      </c>
      <c r="M20273" s="27">
        <v>3.5</v>
      </c>
      <c r="N20273" s="1">
        <v>11</v>
      </c>
      <c r="O20273" s="1" t="s">
        <v>26</v>
      </c>
      <c r="P20273" s="1" t="str">
        <f t="shared" si="666"/>
        <v>113.525000022</v>
      </c>
      <c r="Q20273" s="28">
        <f t="shared" si="667"/>
        <v>0</v>
      </c>
    </row>
    <row r="20274" spans="11:17" x14ac:dyDescent="0.35">
      <c r="K20274" s="1">
        <v>23</v>
      </c>
      <c r="L20274" s="1">
        <v>250000</v>
      </c>
      <c r="M20274" s="27">
        <v>3.5</v>
      </c>
      <c r="N20274" s="1">
        <v>11</v>
      </c>
      <c r="O20274" s="1" t="s">
        <v>26</v>
      </c>
      <c r="P20274" s="1" t="str">
        <f t="shared" si="666"/>
        <v>113.525000023</v>
      </c>
      <c r="Q20274" s="28">
        <f t="shared" si="667"/>
        <v>0</v>
      </c>
    </row>
    <row r="20275" spans="11:17" x14ac:dyDescent="0.35">
      <c r="K20275" s="1">
        <v>24</v>
      </c>
      <c r="L20275" s="1">
        <v>250000</v>
      </c>
      <c r="M20275" s="27">
        <v>3.5</v>
      </c>
      <c r="N20275" s="1">
        <v>11</v>
      </c>
      <c r="O20275" s="1" t="s">
        <v>26</v>
      </c>
      <c r="P20275" s="1" t="str">
        <f t="shared" si="666"/>
        <v>113.525000024</v>
      </c>
      <c r="Q20275" s="28">
        <f t="shared" si="667"/>
        <v>0</v>
      </c>
    </row>
    <row r="20276" spans="11:17" x14ac:dyDescent="0.35">
      <c r="K20276" s="1">
        <v>25</v>
      </c>
      <c r="L20276" s="1">
        <v>250000</v>
      </c>
      <c r="M20276" s="27">
        <v>3.5</v>
      </c>
      <c r="N20276" s="1">
        <v>11</v>
      </c>
      <c r="O20276" s="1" t="s">
        <v>26</v>
      </c>
      <c r="P20276" s="1" t="str">
        <f t="shared" si="666"/>
        <v>113.525000025</v>
      </c>
      <c r="Q20276" s="28">
        <f t="shared" si="667"/>
        <v>0</v>
      </c>
    </row>
    <row r="20277" spans="11:17" x14ac:dyDescent="0.35">
      <c r="K20277" s="1">
        <v>26</v>
      </c>
      <c r="L20277" s="1">
        <v>250000</v>
      </c>
      <c r="M20277" s="27">
        <v>3.5</v>
      </c>
      <c r="N20277" s="1">
        <v>11</v>
      </c>
      <c r="O20277" s="1" t="s">
        <v>17</v>
      </c>
      <c r="P20277" s="1" t="str">
        <f t="shared" si="666"/>
        <v>113.525000026</v>
      </c>
      <c r="Q20277" s="28">
        <f t="shared" si="667"/>
        <v>0</v>
      </c>
    </row>
    <row r="20278" spans="11:17" x14ac:dyDescent="0.35">
      <c r="K20278" s="1">
        <v>27</v>
      </c>
      <c r="L20278" s="1">
        <v>250000</v>
      </c>
      <c r="M20278" s="27">
        <v>3.5</v>
      </c>
      <c r="N20278" s="1">
        <v>11</v>
      </c>
      <c r="O20278" s="1" t="s">
        <v>17</v>
      </c>
      <c r="P20278" s="1" t="str">
        <f t="shared" si="666"/>
        <v>113.525000027</v>
      </c>
      <c r="Q20278" s="28">
        <f t="shared" si="667"/>
        <v>0</v>
      </c>
    </row>
    <row r="20279" spans="11:17" x14ac:dyDescent="0.35">
      <c r="K20279" s="1">
        <v>28</v>
      </c>
      <c r="L20279" s="1">
        <v>250000</v>
      </c>
      <c r="M20279" s="27">
        <v>3.5</v>
      </c>
      <c r="N20279" s="1">
        <v>11</v>
      </c>
      <c r="O20279" s="1" t="s">
        <v>17</v>
      </c>
      <c r="P20279" s="1" t="str">
        <f t="shared" si="666"/>
        <v>113.525000028</v>
      </c>
      <c r="Q20279" s="28">
        <f t="shared" si="667"/>
        <v>0</v>
      </c>
    </row>
    <row r="20280" spans="11:17" x14ac:dyDescent="0.35">
      <c r="K20280" s="1">
        <v>29</v>
      </c>
      <c r="L20280" s="1">
        <v>250000</v>
      </c>
      <c r="M20280" s="27">
        <v>3.5</v>
      </c>
      <c r="N20280" s="1">
        <v>11</v>
      </c>
      <c r="O20280" s="1" t="s">
        <v>17</v>
      </c>
      <c r="P20280" s="1" t="str">
        <f t="shared" si="666"/>
        <v>113.525000029</v>
      </c>
      <c r="Q20280" s="28">
        <f t="shared" si="667"/>
        <v>0</v>
      </c>
    </row>
    <row r="20281" spans="11:17" x14ac:dyDescent="0.35">
      <c r="K20281" s="1">
        <v>30</v>
      </c>
      <c r="L20281" s="1">
        <v>250000</v>
      </c>
      <c r="M20281" s="27">
        <v>3.5</v>
      </c>
      <c r="N20281" s="1">
        <v>11</v>
      </c>
      <c r="O20281" s="1" t="s">
        <v>17</v>
      </c>
      <c r="P20281" s="1" t="str">
        <f t="shared" si="666"/>
        <v>113.525000030</v>
      </c>
      <c r="Q20281" s="28">
        <f t="shared" si="667"/>
        <v>0</v>
      </c>
    </row>
    <row r="20282" spans="11:17" x14ac:dyDescent="0.35">
      <c r="K20282" s="1">
        <v>31</v>
      </c>
      <c r="L20282" s="1">
        <v>250000</v>
      </c>
      <c r="M20282" s="27">
        <v>3.5</v>
      </c>
      <c r="N20282" s="1">
        <v>11</v>
      </c>
      <c r="O20282" s="1" t="s">
        <v>17</v>
      </c>
      <c r="P20282" s="1" t="str">
        <f t="shared" si="666"/>
        <v>113.525000031</v>
      </c>
      <c r="Q20282" s="28">
        <f t="shared" si="667"/>
        <v>0</v>
      </c>
    </row>
    <row r="20283" spans="11:17" x14ac:dyDescent="0.35">
      <c r="K20283" s="1">
        <v>32</v>
      </c>
      <c r="L20283" s="1">
        <v>250000</v>
      </c>
      <c r="M20283" s="27">
        <v>3.5</v>
      </c>
      <c r="N20283" s="1">
        <v>11</v>
      </c>
      <c r="O20283" s="1" t="s">
        <v>17</v>
      </c>
      <c r="P20283" s="1" t="str">
        <f t="shared" si="666"/>
        <v>113.525000032</v>
      </c>
      <c r="Q20283" s="28">
        <f t="shared" si="667"/>
        <v>0</v>
      </c>
    </row>
    <row r="20284" spans="11:17" x14ac:dyDescent="0.35">
      <c r="K20284" s="1">
        <v>33</v>
      </c>
      <c r="L20284" s="1">
        <v>250000</v>
      </c>
      <c r="M20284" s="27">
        <v>3.5</v>
      </c>
      <c r="N20284" s="1">
        <v>11</v>
      </c>
      <c r="O20284" s="1" t="s">
        <v>17</v>
      </c>
      <c r="P20284" s="1" t="str">
        <f t="shared" si="666"/>
        <v>113.525000033</v>
      </c>
      <c r="Q20284" s="28">
        <f t="shared" si="667"/>
        <v>0</v>
      </c>
    </row>
    <row r="20285" spans="11:17" x14ac:dyDescent="0.35">
      <c r="K20285" s="1">
        <v>34</v>
      </c>
      <c r="L20285" s="1">
        <v>250000</v>
      </c>
      <c r="M20285" s="27">
        <v>3.5</v>
      </c>
      <c r="N20285" s="1">
        <v>11</v>
      </c>
      <c r="O20285" s="1" t="s">
        <v>17</v>
      </c>
      <c r="P20285" s="1" t="str">
        <f t="shared" si="666"/>
        <v>113.525000034</v>
      </c>
      <c r="Q20285" s="28">
        <f t="shared" si="667"/>
        <v>0</v>
      </c>
    </row>
    <row r="20286" spans="11:17" x14ac:dyDescent="0.35">
      <c r="K20286" s="1">
        <v>35</v>
      </c>
      <c r="L20286" s="1">
        <v>250000</v>
      </c>
      <c r="M20286" s="27">
        <v>3.5</v>
      </c>
      <c r="N20286" s="1">
        <v>11</v>
      </c>
      <c r="O20286" s="1" t="s">
        <v>17</v>
      </c>
      <c r="P20286" s="1" t="str">
        <f t="shared" si="666"/>
        <v>113.525000035</v>
      </c>
      <c r="Q20286" s="28">
        <f t="shared" si="667"/>
        <v>0</v>
      </c>
    </row>
    <row r="20287" spans="11:17" x14ac:dyDescent="0.35">
      <c r="K20287" s="1">
        <v>36</v>
      </c>
      <c r="L20287" s="1">
        <v>250000</v>
      </c>
      <c r="M20287" s="27">
        <v>3.5</v>
      </c>
      <c r="N20287" s="1">
        <v>11</v>
      </c>
      <c r="O20287" s="1" t="s">
        <v>18</v>
      </c>
      <c r="P20287" s="1" t="str">
        <f t="shared" si="666"/>
        <v>113.525000036</v>
      </c>
      <c r="Q20287" s="28">
        <f t="shared" si="667"/>
        <v>0</v>
      </c>
    </row>
    <row r="20288" spans="11:17" x14ac:dyDescent="0.35">
      <c r="K20288" s="1">
        <v>37</v>
      </c>
      <c r="L20288" s="1">
        <v>250000</v>
      </c>
      <c r="M20288" s="27">
        <v>3.5</v>
      </c>
      <c r="N20288" s="1">
        <v>11</v>
      </c>
      <c r="O20288" s="1" t="s">
        <v>18</v>
      </c>
      <c r="P20288" s="1" t="str">
        <f t="shared" si="666"/>
        <v>113.525000037</v>
      </c>
      <c r="Q20288" s="28">
        <f t="shared" si="667"/>
        <v>0</v>
      </c>
    </row>
    <row r="20289" spans="11:17" x14ac:dyDescent="0.35">
      <c r="K20289" s="1">
        <v>38</v>
      </c>
      <c r="L20289" s="1">
        <v>250000</v>
      </c>
      <c r="M20289" s="27">
        <v>3.5</v>
      </c>
      <c r="N20289" s="1">
        <v>11</v>
      </c>
      <c r="O20289" s="1" t="s">
        <v>18</v>
      </c>
      <c r="P20289" s="1" t="str">
        <f t="shared" si="666"/>
        <v>113.525000038</v>
      </c>
      <c r="Q20289" s="28">
        <f t="shared" si="667"/>
        <v>0</v>
      </c>
    </row>
    <row r="20290" spans="11:17" x14ac:dyDescent="0.35">
      <c r="K20290" s="1">
        <v>39</v>
      </c>
      <c r="L20290" s="1">
        <v>250000</v>
      </c>
      <c r="M20290" s="27">
        <v>3.5</v>
      </c>
      <c r="N20290" s="1">
        <v>11</v>
      </c>
      <c r="O20290" s="1" t="s">
        <v>18</v>
      </c>
      <c r="P20290" s="1" t="str">
        <f t="shared" si="666"/>
        <v>113.525000039</v>
      </c>
      <c r="Q20290" s="28">
        <f t="shared" si="667"/>
        <v>0</v>
      </c>
    </row>
    <row r="20291" spans="11:17" x14ac:dyDescent="0.35">
      <c r="K20291" s="1">
        <v>40</v>
      </c>
      <c r="L20291" s="1">
        <v>250000</v>
      </c>
      <c r="M20291" s="27">
        <v>3.5</v>
      </c>
      <c r="N20291" s="1">
        <v>11</v>
      </c>
      <c r="O20291" s="1" t="s">
        <v>18</v>
      </c>
      <c r="P20291" s="1" t="str">
        <f t="shared" ref="P20291:P20354" si="668">N20291&amp;M20291&amp;L20291&amp;K20291</f>
        <v>113.525000040</v>
      </c>
      <c r="Q20291" s="28">
        <f t="shared" ref="Q20291:Q20354" si="669">VLOOKUP(O20291&amp;L20291&amp;M20291&amp;N20291,$W$2:$X$1051,2,FALSE)</f>
        <v>0</v>
      </c>
    </row>
    <row r="20292" spans="11:17" x14ac:dyDescent="0.35">
      <c r="K20292" s="1">
        <v>41</v>
      </c>
      <c r="L20292" s="1">
        <v>250000</v>
      </c>
      <c r="M20292" s="27">
        <v>3.5</v>
      </c>
      <c r="N20292" s="1">
        <v>11</v>
      </c>
      <c r="O20292" s="1" t="s">
        <v>18</v>
      </c>
      <c r="P20292" s="1" t="str">
        <f t="shared" si="668"/>
        <v>113.525000041</v>
      </c>
      <c r="Q20292" s="28">
        <f t="shared" si="669"/>
        <v>0</v>
      </c>
    </row>
    <row r="20293" spans="11:17" x14ac:dyDescent="0.35">
      <c r="K20293" s="1">
        <v>42</v>
      </c>
      <c r="L20293" s="1">
        <v>250000</v>
      </c>
      <c r="M20293" s="27">
        <v>3.5</v>
      </c>
      <c r="N20293" s="1">
        <v>11</v>
      </c>
      <c r="O20293" s="1" t="s">
        <v>18</v>
      </c>
      <c r="P20293" s="1" t="str">
        <f t="shared" si="668"/>
        <v>113.525000042</v>
      </c>
      <c r="Q20293" s="28">
        <f t="shared" si="669"/>
        <v>0</v>
      </c>
    </row>
    <row r="20294" spans="11:17" x14ac:dyDescent="0.35">
      <c r="K20294" s="1">
        <v>43</v>
      </c>
      <c r="L20294" s="1">
        <v>250000</v>
      </c>
      <c r="M20294" s="27">
        <v>3.5</v>
      </c>
      <c r="N20294" s="1">
        <v>11</v>
      </c>
      <c r="O20294" s="1" t="s">
        <v>18</v>
      </c>
      <c r="P20294" s="1" t="str">
        <f t="shared" si="668"/>
        <v>113.525000043</v>
      </c>
      <c r="Q20294" s="28">
        <f t="shared" si="669"/>
        <v>0</v>
      </c>
    </row>
    <row r="20295" spans="11:17" x14ac:dyDescent="0.35">
      <c r="K20295" s="1">
        <v>44</v>
      </c>
      <c r="L20295" s="1">
        <v>250000</v>
      </c>
      <c r="M20295" s="27">
        <v>3.5</v>
      </c>
      <c r="N20295" s="1">
        <v>11</v>
      </c>
      <c r="O20295" s="1" t="s">
        <v>18</v>
      </c>
      <c r="P20295" s="1" t="str">
        <f t="shared" si="668"/>
        <v>113.525000044</v>
      </c>
      <c r="Q20295" s="28">
        <f t="shared" si="669"/>
        <v>0</v>
      </c>
    </row>
    <row r="20296" spans="11:17" x14ac:dyDescent="0.35">
      <c r="K20296" s="1">
        <v>45</v>
      </c>
      <c r="L20296" s="1">
        <v>250000</v>
      </c>
      <c r="M20296" s="27">
        <v>3.5</v>
      </c>
      <c r="N20296" s="1">
        <v>11</v>
      </c>
      <c r="O20296" s="1" t="s">
        <v>18</v>
      </c>
      <c r="P20296" s="1" t="str">
        <f t="shared" si="668"/>
        <v>113.525000045</v>
      </c>
      <c r="Q20296" s="28">
        <f t="shared" si="669"/>
        <v>0</v>
      </c>
    </row>
    <row r="20297" spans="11:17" x14ac:dyDescent="0.35">
      <c r="K20297" s="1">
        <v>46</v>
      </c>
      <c r="L20297" s="1">
        <v>250000</v>
      </c>
      <c r="M20297" s="27">
        <v>3.5</v>
      </c>
      <c r="N20297" s="1">
        <v>11</v>
      </c>
      <c r="O20297" s="1" t="s">
        <v>33</v>
      </c>
      <c r="P20297" s="1" t="str">
        <f t="shared" si="668"/>
        <v>113.525000046</v>
      </c>
      <c r="Q20297" s="28">
        <f t="shared" si="669"/>
        <v>0</v>
      </c>
    </row>
    <row r="20298" spans="11:17" x14ac:dyDescent="0.35">
      <c r="K20298" s="1">
        <v>47</v>
      </c>
      <c r="L20298" s="1">
        <v>250000</v>
      </c>
      <c r="M20298" s="27">
        <v>3.5</v>
      </c>
      <c r="N20298" s="1">
        <v>11</v>
      </c>
      <c r="O20298" s="1" t="s">
        <v>33</v>
      </c>
      <c r="P20298" s="1" t="str">
        <f t="shared" si="668"/>
        <v>113.525000047</v>
      </c>
      <c r="Q20298" s="28">
        <f t="shared" si="669"/>
        <v>0</v>
      </c>
    </row>
    <row r="20299" spans="11:17" x14ac:dyDescent="0.35">
      <c r="K20299" s="1">
        <v>48</v>
      </c>
      <c r="L20299" s="1">
        <v>250000</v>
      </c>
      <c r="M20299" s="27">
        <v>3.5</v>
      </c>
      <c r="N20299" s="1">
        <v>11</v>
      </c>
      <c r="O20299" s="1" t="s">
        <v>33</v>
      </c>
      <c r="P20299" s="1" t="str">
        <f t="shared" si="668"/>
        <v>113.525000048</v>
      </c>
      <c r="Q20299" s="28">
        <f t="shared" si="669"/>
        <v>0</v>
      </c>
    </row>
    <row r="20300" spans="11:17" x14ac:dyDescent="0.35">
      <c r="K20300" s="1">
        <v>49</v>
      </c>
      <c r="L20300" s="1">
        <v>250000</v>
      </c>
      <c r="M20300" s="27">
        <v>3.5</v>
      </c>
      <c r="N20300" s="1">
        <v>11</v>
      </c>
      <c r="O20300" s="1" t="s">
        <v>33</v>
      </c>
      <c r="P20300" s="1" t="str">
        <f t="shared" si="668"/>
        <v>113.525000049</v>
      </c>
      <c r="Q20300" s="28">
        <f t="shared" si="669"/>
        <v>0</v>
      </c>
    </row>
    <row r="20301" spans="11:17" x14ac:dyDescent="0.35">
      <c r="K20301" s="1">
        <v>50</v>
      </c>
      <c r="L20301" s="1">
        <v>250000</v>
      </c>
      <c r="M20301" s="27">
        <v>3.5</v>
      </c>
      <c r="N20301" s="1">
        <v>11</v>
      </c>
      <c r="O20301" s="1" t="s">
        <v>33</v>
      </c>
      <c r="P20301" s="1" t="str">
        <f t="shared" si="668"/>
        <v>113.525000050</v>
      </c>
      <c r="Q20301" s="28">
        <f t="shared" si="669"/>
        <v>0</v>
      </c>
    </row>
    <row r="20302" spans="11:17" x14ac:dyDescent="0.35">
      <c r="K20302" s="1">
        <v>51</v>
      </c>
      <c r="L20302" s="1">
        <v>250000</v>
      </c>
      <c r="M20302" s="27">
        <v>3.5</v>
      </c>
      <c r="N20302" s="1">
        <v>11</v>
      </c>
      <c r="O20302" s="1" t="s">
        <v>33</v>
      </c>
      <c r="P20302" s="1" t="str">
        <f t="shared" si="668"/>
        <v>113.525000051</v>
      </c>
      <c r="Q20302" s="28">
        <f t="shared" si="669"/>
        <v>0</v>
      </c>
    </row>
    <row r="20303" spans="11:17" x14ac:dyDescent="0.35">
      <c r="K20303" s="1">
        <v>52</v>
      </c>
      <c r="L20303" s="1">
        <v>250000</v>
      </c>
      <c r="M20303" s="27">
        <v>3.5</v>
      </c>
      <c r="N20303" s="1">
        <v>11</v>
      </c>
      <c r="O20303" s="1" t="s">
        <v>33</v>
      </c>
      <c r="P20303" s="1" t="str">
        <f t="shared" si="668"/>
        <v>113.525000052</v>
      </c>
      <c r="Q20303" s="28">
        <f t="shared" si="669"/>
        <v>0</v>
      </c>
    </row>
    <row r="20304" spans="11:17" x14ac:dyDescent="0.35">
      <c r="K20304" s="1">
        <v>53</v>
      </c>
      <c r="L20304" s="1">
        <v>250000</v>
      </c>
      <c r="M20304" s="27">
        <v>3.5</v>
      </c>
      <c r="N20304" s="1">
        <v>11</v>
      </c>
      <c r="O20304" s="1" t="s">
        <v>33</v>
      </c>
      <c r="P20304" s="1" t="str">
        <f t="shared" si="668"/>
        <v>113.525000053</v>
      </c>
      <c r="Q20304" s="28">
        <f t="shared" si="669"/>
        <v>0</v>
      </c>
    </row>
    <row r="20305" spans="11:17" x14ac:dyDescent="0.35">
      <c r="K20305" s="1">
        <v>54</v>
      </c>
      <c r="L20305" s="1">
        <v>250000</v>
      </c>
      <c r="M20305" s="27">
        <v>3.5</v>
      </c>
      <c r="N20305" s="1">
        <v>11</v>
      </c>
      <c r="O20305" s="1" t="s">
        <v>33</v>
      </c>
      <c r="P20305" s="1" t="str">
        <f t="shared" si="668"/>
        <v>113.525000054</v>
      </c>
      <c r="Q20305" s="28">
        <f t="shared" si="669"/>
        <v>0</v>
      </c>
    </row>
    <row r="20306" spans="11:17" x14ac:dyDescent="0.35">
      <c r="K20306" s="1">
        <v>55</v>
      </c>
      <c r="L20306" s="1">
        <v>250000</v>
      </c>
      <c r="M20306" s="27">
        <v>3.5</v>
      </c>
      <c r="N20306" s="1">
        <v>11</v>
      </c>
      <c r="O20306" s="1" t="s">
        <v>33</v>
      </c>
      <c r="P20306" s="1" t="str">
        <f t="shared" si="668"/>
        <v>113.525000055</v>
      </c>
      <c r="Q20306" s="28">
        <f t="shared" si="669"/>
        <v>0</v>
      </c>
    </row>
    <row r="20307" spans="11:17" x14ac:dyDescent="0.35">
      <c r="K20307" s="1">
        <v>56</v>
      </c>
      <c r="L20307" s="1">
        <v>250000</v>
      </c>
      <c r="M20307" s="27">
        <v>3.5</v>
      </c>
      <c r="N20307" s="1">
        <v>11</v>
      </c>
      <c r="O20307" s="1" t="s">
        <v>27</v>
      </c>
      <c r="P20307" s="1" t="str">
        <f t="shared" si="668"/>
        <v>113.525000056</v>
      </c>
      <c r="Q20307" s="28">
        <f t="shared" si="669"/>
        <v>0</v>
      </c>
    </row>
    <row r="20308" spans="11:17" x14ac:dyDescent="0.35">
      <c r="K20308" s="1">
        <v>57</v>
      </c>
      <c r="L20308" s="1">
        <v>250000</v>
      </c>
      <c r="M20308" s="27">
        <v>3.5</v>
      </c>
      <c r="N20308" s="1">
        <v>11</v>
      </c>
      <c r="O20308" s="1" t="s">
        <v>27</v>
      </c>
      <c r="P20308" s="1" t="str">
        <f t="shared" si="668"/>
        <v>113.525000057</v>
      </c>
      <c r="Q20308" s="28">
        <f t="shared" si="669"/>
        <v>0</v>
      </c>
    </row>
    <row r="20309" spans="11:17" x14ac:dyDescent="0.35">
      <c r="K20309" s="1">
        <v>58</v>
      </c>
      <c r="L20309" s="1">
        <v>250000</v>
      </c>
      <c r="M20309" s="27">
        <v>3.5</v>
      </c>
      <c r="N20309" s="1">
        <v>11</v>
      </c>
      <c r="O20309" s="1" t="s">
        <v>27</v>
      </c>
      <c r="P20309" s="1" t="str">
        <f t="shared" si="668"/>
        <v>113.525000058</v>
      </c>
      <c r="Q20309" s="28">
        <f t="shared" si="669"/>
        <v>0</v>
      </c>
    </row>
    <row r="20310" spans="11:17" x14ac:dyDescent="0.35">
      <c r="K20310" s="1">
        <v>59</v>
      </c>
      <c r="L20310" s="1">
        <v>250000</v>
      </c>
      <c r="M20310" s="27">
        <v>3.5</v>
      </c>
      <c r="N20310" s="1">
        <v>11</v>
      </c>
      <c r="O20310" s="1" t="s">
        <v>27</v>
      </c>
      <c r="P20310" s="1" t="str">
        <f t="shared" si="668"/>
        <v>113.525000059</v>
      </c>
      <c r="Q20310" s="28">
        <f t="shared" si="669"/>
        <v>0</v>
      </c>
    </row>
    <row r="20311" spans="11:17" x14ac:dyDescent="0.35">
      <c r="K20311" s="1">
        <v>60</v>
      </c>
      <c r="L20311" s="1">
        <v>250000</v>
      </c>
      <c r="M20311" s="27">
        <v>3.5</v>
      </c>
      <c r="N20311" s="1">
        <v>11</v>
      </c>
      <c r="O20311" s="1" t="s">
        <v>27</v>
      </c>
      <c r="P20311" s="1" t="str">
        <f t="shared" si="668"/>
        <v>113.525000060</v>
      </c>
      <c r="Q20311" s="28">
        <f t="shared" si="669"/>
        <v>0</v>
      </c>
    </row>
    <row r="20312" spans="11:17" x14ac:dyDescent="0.35">
      <c r="K20312" s="1">
        <v>61</v>
      </c>
      <c r="L20312" s="1">
        <v>250000</v>
      </c>
      <c r="M20312" s="27">
        <v>3.5</v>
      </c>
      <c r="N20312" s="1">
        <v>11</v>
      </c>
      <c r="O20312" s="1" t="s">
        <v>27</v>
      </c>
      <c r="P20312" s="1" t="str">
        <f t="shared" si="668"/>
        <v>113.525000061</v>
      </c>
      <c r="Q20312" s="28">
        <f t="shared" si="669"/>
        <v>0</v>
      </c>
    </row>
    <row r="20313" spans="11:17" x14ac:dyDescent="0.35">
      <c r="K20313" s="1">
        <v>62</v>
      </c>
      <c r="L20313" s="1">
        <v>250000</v>
      </c>
      <c r="M20313" s="27">
        <v>3.5</v>
      </c>
      <c r="N20313" s="1">
        <v>11</v>
      </c>
      <c r="O20313" s="1" t="s">
        <v>27</v>
      </c>
      <c r="P20313" s="1" t="str">
        <f t="shared" si="668"/>
        <v>113.525000062</v>
      </c>
      <c r="Q20313" s="28">
        <f t="shared" si="669"/>
        <v>0</v>
      </c>
    </row>
    <row r="20314" spans="11:17" x14ac:dyDescent="0.35">
      <c r="K20314" s="1">
        <v>63</v>
      </c>
      <c r="L20314" s="1">
        <v>250000</v>
      </c>
      <c r="M20314" s="27">
        <v>3.5</v>
      </c>
      <c r="N20314" s="1">
        <v>11</v>
      </c>
      <c r="O20314" s="1" t="s">
        <v>27</v>
      </c>
      <c r="P20314" s="1" t="str">
        <f t="shared" si="668"/>
        <v>113.525000063</v>
      </c>
      <c r="Q20314" s="28">
        <f t="shared" si="669"/>
        <v>0</v>
      </c>
    </row>
    <row r="20315" spans="11:17" x14ac:dyDescent="0.35">
      <c r="K20315" s="1">
        <v>64</v>
      </c>
      <c r="L20315" s="1">
        <v>250000</v>
      </c>
      <c r="M20315" s="27">
        <v>3.5</v>
      </c>
      <c r="N20315" s="1">
        <v>11</v>
      </c>
      <c r="O20315" s="1" t="s">
        <v>27</v>
      </c>
      <c r="P20315" s="1" t="str">
        <f t="shared" si="668"/>
        <v>113.525000064</v>
      </c>
      <c r="Q20315" s="28">
        <f t="shared" si="669"/>
        <v>0</v>
      </c>
    </row>
    <row r="20316" spans="11:17" x14ac:dyDescent="0.35">
      <c r="K20316" s="1">
        <v>65</v>
      </c>
      <c r="L20316" s="1">
        <v>250000</v>
      </c>
      <c r="M20316" s="27">
        <v>3.5</v>
      </c>
      <c r="N20316" s="1">
        <v>11</v>
      </c>
      <c r="O20316" s="1" t="s">
        <v>27</v>
      </c>
      <c r="P20316" s="1" t="str">
        <f t="shared" si="668"/>
        <v>113.525000065</v>
      </c>
      <c r="Q20316" s="28">
        <f t="shared" si="669"/>
        <v>0</v>
      </c>
    </row>
    <row r="20317" spans="11:17" x14ac:dyDescent="0.35">
      <c r="K20317" s="1">
        <v>66</v>
      </c>
      <c r="L20317" s="1">
        <v>250000</v>
      </c>
      <c r="M20317" s="27">
        <v>3.5</v>
      </c>
      <c r="N20317" s="1">
        <v>11</v>
      </c>
      <c r="O20317" s="1" t="s">
        <v>27</v>
      </c>
      <c r="P20317" s="1" t="str">
        <f t="shared" si="668"/>
        <v>113.525000066</v>
      </c>
      <c r="Q20317" s="28">
        <f t="shared" si="669"/>
        <v>0</v>
      </c>
    </row>
    <row r="20318" spans="11:17" x14ac:dyDescent="0.35">
      <c r="K20318" s="1">
        <v>67</v>
      </c>
      <c r="L20318" s="1">
        <v>250000</v>
      </c>
      <c r="M20318" s="27">
        <v>3.5</v>
      </c>
      <c r="N20318" s="1">
        <v>11</v>
      </c>
      <c r="O20318" s="1" t="s">
        <v>27</v>
      </c>
      <c r="P20318" s="1" t="str">
        <f t="shared" si="668"/>
        <v>113.525000067</v>
      </c>
      <c r="Q20318" s="28">
        <f t="shared" si="669"/>
        <v>0</v>
      </c>
    </row>
    <row r="20319" spans="11:17" x14ac:dyDescent="0.35">
      <c r="K20319" s="1">
        <v>68</v>
      </c>
      <c r="L20319" s="1">
        <v>250000</v>
      </c>
      <c r="M20319" s="27">
        <v>3.5</v>
      </c>
      <c r="N20319" s="1">
        <v>11</v>
      </c>
      <c r="O20319" s="1" t="s">
        <v>27</v>
      </c>
      <c r="P20319" s="1" t="str">
        <f t="shared" si="668"/>
        <v>113.525000068</v>
      </c>
      <c r="Q20319" s="28">
        <f t="shared" si="669"/>
        <v>0</v>
      </c>
    </row>
    <row r="20320" spans="11:17" x14ac:dyDescent="0.35">
      <c r="K20320" s="1">
        <v>69</v>
      </c>
      <c r="L20320" s="1">
        <v>250000</v>
      </c>
      <c r="M20320" s="27">
        <v>3.5</v>
      </c>
      <c r="N20320" s="1">
        <v>11</v>
      </c>
      <c r="O20320" s="1" t="s">
        <v>27</v>
      </c>
      <c r="P20320" s="1" t="str">
        <f t="shared" si="668"/>
        <v>113.525000069</v>
      </c>
      <c r="Q20320" s="28">
        <f t="shared" si="669"/>
        <v>0</v>
      </c>
    </row>
    <row r="20321" spans="11:17" x14ac:dyDescent="0.35">
      <c r="K20321" s="1">
        <v>70</v>
      </c>
      <c r="L20321" s="1">
        <v>250000</v>
      </c>
      <c r="M20321" s="27">
        <v>3.5</v>
      </c>
      <c r="N20321" s="1">
        <v>11</v>
      </c>
      <c r="O20321" s="1" t="s">
        <v>27</v>
      </c>
      <c r="P20321" s="1" t="str">
        <f t="shared" si="668"/>
        <v>113.525000070</v>
      </c>
      <c r="Q20321" s="28">
        <f t="shared" si="669"/>
        <v>0</v>
      </c>
    </row>
    <row r="20322" spans="11:17" x14ac:dyDescent="0.35">
      <c r="K20322" s="1">
        <v>71</v>
      </c>
      <c r="L20322" s="1">
        <v>250000</v>
      </c>
      <c r="M20322" s="27">
        <v>3.5</v>
      </c>
      <c r="N20322" s="1">
        <v>11</v>
      </c>
      <c r="O20322" s="1" t="s">
        <v>27</v>
      </c>
      <c r="P20322" s="1" t="str">
        <f t="shared" si="668"/>
        <v>113.525000071</v>
      </c>
      <c r="Q20322" s="28">
        <f t="shared" si="669"/>
        <v>0</v>
      </c>
    </row>
    <row r="20323" spans="11:17" x14ac:dyDescent="0.35">
      <c r="K20323" s="1">
        <v>72</v>
      </c>
      <c r="L20323" s="1">
        <v>250000</v>
      </c>
      <c r="M20323" s="27">
        <v>3.5</v>
      </c>
      <c r="N20323" s="1">
        <v>11</v>
      </c>
      <c r="O20323" s="1" t="s">
        <v>27</v>
      </c>
      <c r="P20323" s="1" t="str">
        <f t="shared" si="668"/>
        <v>113.525000072</v>
      </c>
      <c r="Q20323" s="28">
        <f t="shared" si="669"/>
        <v>0</v>
      </c>
    </row>
    <row r="20324" spans="11:17" x14ac:dyDescent="0.35">
      <c r="K20324" s="1">
        <v>73</v>
      </c>
      <c r="L20324" s="1">
        <v>250000</v>
      </c>
      <c r="M20324" s="27">
        <v>3.5</v>
      </c>
      <c r="N20324" s="1">
        <v>11</v>
      </c>
      <c r="O20324" s="1" t="s">
        <v>27</v>
      </c>
      <c r="P20324" s="1" t="str">
        <f t="shared" si="668"/>
        <v>113.525000073</v>
      </c>
      <c r="Q20324" s="28">
        <f t="shared" si="669"/>
        <v>0</v>
      </c>
    </row>
    <row r="20325" spans="11:17" x14ac:dyDescent="0.35">
      <c r="K20325" s="1">
        <v>74</v>
      </c>
      <c r="L20325" s="1">
        <v>250000</v>
      </c>
      <c r="M20325" s="27">
        <v>3.5</v>
      </c>
      <c r="N20325" s="1">
        <v>11</v>
      </c>
      <c r="O20325" s="1" t="s">
        <v>27</v>
      </c>
      <c r="P20325" s="1" t="str">
        <f t="shared" si="668"/>
        <v>113.525000074</v>
      </c>
      <c r="Q20325" s="28">
        <f t="shared" si="669"/>
        <v>0</v>
      </c>
    </row>
    <row r="20326" spans="11:17" x14ac:dyDescent="0.35">
      <c r="K20326" s="1">
        <v>75</v>
      </c>
      <c r="L20326" s="1">
        <v>250000</v>
      </c>
      <c r="M20326" s="27">
        <v>3.5</v>
      </c>
      <c r="N20326" s="1">
        <v>11</v>
      </c>
      <c r="O20326" s="1" t="s">
        <v>27</v>
      </c>
      <c r="P20326" s="1" t="str">
        <f t="shared" si="668"/>
        <v>113.525000075</v>
      </c>
      <c r="Q20326" s="28">
        <f t="shared" si="669"/>
        <v>0</v>
      </c>
    </row>
    <row r="20327" spans="11:17" x14ac:dyDescent="0.35">
      <c r="K20327" s="1">
        <v>76</v>
      </c>
      <c r="L20327" s="1">
        <v>250000</v>
      </c>
      <c r="M20327" s="27">
        <v>3.5</v>
      </c>
      <c r="N20327" s="1">
        <v>11</v>
      </c>
      <c r="O20327" s="1" t="s">
        <v>27</v>
      </c>
      <c r="P20327" s="1" t="str">
        <f t="shared" si="668"/>
        <v>113.525000076</v>
      </c>
      <c r="Q20327" s="28">
        <f t="shared" si="669"/>
        <v>0</v>
      </c>
    </row>
    <row r="20328" spans="11:17" x14ac:dyDescent="0.35">
      <c r="K20328" s="1">
        <v>77</v>
      </c>
      <c r="L20328" s="1">
        <v>250000</v>
      </c>
      <c r="M20328" s="27">
        <v>3.5</v>
      </c>
      <c r="N20328" s="1">
        <v>11</v>
      </c>
      <c r="O20328" s="1" t="s">
        <v>27</v>
      </c>
      <c r="P20328" s="1" t="str">
        <f t="shared" si="668"/>
        <v>113.525000077</v>
      </c>
      <c r="Q20328" s="28">
        <f t="shared" si="669"/>
        <v>0</v>
      </c>
    </row>
    <row r="20329" spans="11:17" x14ac:dyDescent="0.35">
      <c r="K20329" s="1">
        <v>78</v>
      </c>
      <c r="L20329" s="1">
        <v>250000</v>
      </c>
      <c r="M20329" s="27">
        <v>3.5</v>
      </c>
      <c r="N20329" s="1">
        <v>11</v>
      </c>
      <c r="O20329" s="1" t="s">
        <v>27</v>
      </c>
      <c r="P20329" s="1" t="str">
        <f t="shared" si="668"/>
        <v>113.525000078</v>
      </c>
      <c r="Q20329" s="28">
        <f t="shared" si="669"/>
        <v>0</v>
      </c>
    </row>
    <row r="20330" spans="11:17" x14ac:dyDescent="0.35">
      <c r="K20330" s="1">
        <v>79</v>
      </c>
      <c r="L20330" s="1">
        <v>250000</v>
      </c>
      <c r="M20330" s="27">
        <v>3.5</v>
      </c>
      <c r="N20330" s="1">
        <v>11</v>
      </c>
      <c r="O20330" s="1" t="s">
        <v>27</v>
      </c>
      <c r="P20330" s="1" t="str">
        <f t="shared" si="668"/>
        <v>113.525000079</v>
      </c>
      <c r="Q20330" s="28">
        <f t="shared" si="669"/>
        <v>0</v>
      </c>
    </row>
    <row r="20331" spans="11:17" x14ac:dyDescent="0.35">
      <c r="K20331" s="1">
        <v>80</v>
      </c>
      <c r="L20331" s="1">
        <v>250000</v>
      </c>
      <c r="M20331" s="27">
        <v>3.5</v>
      </c>
      <c r="N20331" s="1">
        <v>11</v>
      </c>
      <c r="O20331" s="1" t="s">
        <v>27</v>
      </c>
      <c r="P20331" s="1" t="str">
        <f t="shared" si="668"/>
        <v>113.525000080</v>
      </c>
      <c r="Q20331" s="28">
        <f t="shared" si="669"/>
        <v>0</v>
      </c>
    </row>
    <row r="20332" spans="11:17" x14ac:dyDescent="0.35">
      <c r="K20332" s="1">
        <v>81</v>
      </c>
      <c r="L20332" s="1">
        <v>250000</v>
      </c>
      <c r="M20332" s="27">
        <v>3.5</v>
      </c>
      <c r="N20332" s="1">
        <v>11</v>
      </c>
      <c r="O20332" s="1" t="s">
        <v>27</v>
      </c>
      <c r="P20332" s="1" t="str">
        <f t="shared" si="668"/>
        <v>113.525000081</v>
      </c>
      <c r="Q20332" s="28">
        <f t="shared" si="669"/>
        <v>0</v>
      </c>
    </row>
    <row r="20333" spans="11:17" x14ac:dyDescent="0.35">
      <c r="K20333" s="1">
        <v>82</v>
      </c>
      <c r="L20333" s="1">
        <v>250000</v>
      </c>
      <c r="M20333" s="27">
        <v>3.5</v>
      </c>
      <c r="N20333" s="1">
        <v>11</v>
      </c>
      <c r="O20333" s="1" t="s">
        <v>27</v>
      </c>
      <c r="P20333" s="1" t="str">
        <f t="shared" si="668"/>
        <v>113.525000082</v>
      </c>
      <c r="Q20333" s="28">
        <f t="shared" si="669"/>
        <v>0</v>
      </c>
    </row>
    <row r="20334" spans="11:17" x14ac:dyDescent="0.35">
      <c r="K20334" s="1">
        <v>83</v>
      </c>
      <c r="L20334" s="1">
        <v>250000</v>
      </c>
      <c r="M20334" s="27">
        <v>3.5</v>
      </c>
      <c r="N20334" s="1">
        <v>11</v>
      </c>
      <c r="O20334" s="1" t="s">
        <v>27</v>
      </c>
      <c r="P20334" s="1" t="str">
        <f t="shared" si="668"/>
        <v>113.525000083</v>
      </c>
      <c r="Q20334" s="28">
        <f t="shared" si="669"/>
        <v>0</v>
      </c>
    </row>
    <row r="20335" spans="11:17" x14ac:dyDescent="0.35">
      <c r="K20335" s="1">
        <v>84</v>
      </c>
      <c r="L20335" s="1">
        <v>250000</v>
      </c>
      <c r="M20335" s="27">
        <v>3.5</v>
      </c>
      <c r="N20335" s="1">
        <v>11</v>
      </c>
      <c r="O20335" s="1" t="s">
        <v>27</v>
      </c>
      <c r="P20335" s="1" t="str">
        <f t="shared" si="668"/>
        <v>113.525000084</v>
      </c>
      <c r="Q20335" s="28">
        <f t="shared" si="669"/>
        <v>0</v>
      </c>
    </row>
    <row r="20336" spans="11:17" x14ac:dyDescent="0.35">
      <c r="K20336" s="1">
        <v>85</v>
      </c>
      <c r="L20336" s="1">
        <v>250000</v>
      </c>
      <c r="M20336" s="27">
        <v>3.5</v>
      </c>
      <c r="N20336" s="1">
        <v>11</v>
      </c>
      <c r="O20336" s="1" t="s">
        <v>27</v>
      </c>
      <c r="P20336" s="1" t="str">
        <f t="shared" si="668"/>
        <v>113.525000085</v>
      </c>
      <c r="Q20336" s="28">
        <f t="shared" si="669"/>
        <v>0</v>
      </c>
    </row>
    <row r="20337" spans="11:17" x14ac:dyDescent="0.35">
      <c r="K20337" s="1">
        <v>86</v>
      </c>
      <c r="L20337" s="1">
        <v>250000</v>
      </c>
      <c r="M20337" s="27">
        <v>3.5</v>
      </c>
      <c r="N20337" s="1">
        <v>11</v>
      </c>
      <c r="O20337" s="1" t="s">
        <v>27</v>
      </c>
      <c r="P20337" s="1" t="str">
        <f t="shared" si="668"/>
        <v>113.525000086</v>
      </c>
      <c r="Q20337" s="28">
        <f t="shared" si="669"/>
        <v>0</v>
      </c>
    </row>
    <row r="20338" spans="11:17" x14ac:dyDescent="0.35">
      <c r="K20338" s="1">
        <v>87</v>
      </c>
      <c r="L20338" s="1">
        <v>250000</v>
      </c>
      <c r="M20338" s="27">
        <v>3.5</v>
      </c>
      <c r="N20338" s="1">
        <v>11</v>
      </c>
      <c r="O20338" s="1" t="s">
        <v>27</v>
      </c>
      <c r="P20338" s="1" t="str">
        <f t="shared" si="668"/>
        <v>113.525000087</v>
      </c>
      <c r="Q20338" s="28">
        <f t="shared" si="669"/>
        <v>0</v>
      </c>
    </row>
    <row r="20339" spans="11:17" x14ac:dyDescent="0.35">
      <c r="K20339" s="1">
        <v>88</v>
      </c>
      <c r="L20339" s="1">
        <v>250000</v>
      </c>
      <c r="M20339" s="27">
        <v>3.5</v>
      </c>
      <c r="N20339" s="1">
        <v>11</v>
      </c>
      <c r="O20339" s="1" t="s">
        <v>27</v>
      </c>
      <c r="P20339" s="1" t="str">
        <f t="shared" si="668"/>
        <v>113.525000088</v>
      </c>
      <c r="Q20339" s="28">
        <f t="shared" si="669"/>
        <v>0</v>
      </c>
    </row>
    <row r="20340" spans="11:17" x14ac:dyDescent="0.35">
      <c r="K20340" s="1">
        <v>89</v>
      </c>
      <c r="L20340" s="1">
        <v>250000</v>
      </c>
      <c r="M20340" s="27">
        <v>3.5</v>
      </c>
      <c r="N20340" s="1">
        <v>11</v>
      </c>
      <c r="O20340" s="1" t="s">
        <v>27</v>
      </c>
      <c r="P20340" s="1" t="str">
        <f t="shared" si="668"/>
        <v>113.525000089</v>
      </c>
      <c r="Q20340" s="28">
        <f t="shared" si="669"/>
        <v>0</v>
      </c>
    </row>
    <row r="20341" spans="11:17" x14ac:dyDescent="0.35">
      <c r="K20341" s="1">
        <v>90</v>
      </c>
      <c r="L20341" s="1">
        <v>250000</v>
      </c>
      <c r="M20341" s="27">
        <v>3.5</v>
      </c>
      <c r="N20341" s="1">
        <v>11</v>
      </c>
      <c r="O20341" s="1" t="s">
        <v>27</v>
      </c>
      <c r="P20341" s="1" t="str">
        <f t="shared" si="668"/>
        <v>113.525000090</v>
      </c>
      <c r="Q20341" s="28">
        <f t="shared" si="669"/>
        <v>0</v>
      </c>
    </row>
    <row r="20342" spans="11:17" x14ac:dyDescent="0.35">
      <c r="K20342" s="1">
        <v>91</v>
      </c>
      <c r="L20342" s="1">
        <v>250000</v>
      </c>
      <c r="M20342" s="27">
        <v>3.5</v>
      </c>
      <c r="N20342" s="1">
        <v>11</v>
      </c>
      <c r="O20342" s="1" t="s">
        <v>27</v>
      </c>
      <c r="P20342" s="1" t="str">
        <f t="shared" si="668"/>
        <v>113.525000091</v>
      </c>
      <c r="Q20342" s="28">
        <f t="shared" si="669"/>
        <v>0</v>
      </c>
    </row>
    <row r="20343" spans="11:17" x14ac:dyDescent="0.35">
      <c r="K20343" s="1">
        <v>92</v>
      </c>
      <c r="L20343" s="1">
        <v>250000</v>
      </c>
      <c r="M20343" s="27">
        <v>3.5</v>
      </c>
      <c r="N20343" s="1">
        <v>11</v>
      </c>
      <c r="O20343" s="1" t="s">
        <v>27</v>
      </c>
      <c r="P20343" s="1" t="str">
        <f t="shared" si="668"/>
        <v>113.525000092</v>
      </c>
      <c r="Q20343" s="28">
        <f t="shared" si="669"/>
        <v>0</v>
      </c>
    </row>
    <row r="20344" spans="11:17" x14ac:dyDescent="0.35">
      <c r="K20344" s="1">
        <v>93</v>
      </c>
      <c r="L20344" s="1">
        <v>250000</v>
      </c>
      <c r="M20344" s="27">
        <v>3.5</v>
      </c>
      <c r="N20344" s="1">
        <v>11</v>
      </c>
      <c r="O20344" s="1" t="s">
        <v>27</v>
      </c>
      <c r="P20344" s="1" t="str">
        <f t="shared" si="668"/>
        <v>113.525000093</v>
      </c>
      <c r="Q20344" s="28">
        <f t="shared" si="669"/>
        <v>0</v>
      </c>
    </row>
    <row r="20345" spans="11:17" x14ac:dyDescent="0.35">
      <c r="K20345" s="1">
        <v>94</v>
      </c>
      <c r="L20345" s="1">
        <v>250000</v>
      </c>
      <c r="M20345" s="27">
        <v>3.5</v>
      </c>
      <c r="N20345" s="1">
        <v>11</v>
      </c>
      <c r="O20345" s="1" t="s">
        <v>27</v>
      </c>
      <c r="P20345" s="1" t="str">
        <f t="shared" si="668"/>
        <v>113.525000094</v>
      </c>
      <c r="Q20345" s="28">
        <f t="shared" si="669"/>
        <v>0</v>
      </c>
    </row>
    <row r="20346" spans="11:17" x14ac:dyDescent="0.35">
      <c r="K20346" s="1">
        <v>95</v>
      </c>
      <c r="L20346" s="1">
        <v>250000</v>
      </c>
      <c r="M20346" s="27">
        <v>3.5</v>
      </c>
      <c r="N20346" s="1">
        <v>11</v>
      </c>
      <c r="O20346" s="1" t="s">
        <v>27</v>
      </c>
      <c r="P20346" s="1" t="str">
        <f t="shared" si="668"/>
        <v>113.525000095</v>
      </c>
      <c r="Q20346" s="28">
        <f t="shared" si="669"/>
        <v>0</v>
      </c>
    </row>
    <row r="20347" spans="11:17" x14ac:dyDescent="0.35">
      <c r="K20347" s="1">
        <v>96</v>
      </c>
      <c r="L20347" s="1">
        <v>250000</v>
      </c>
      <c r="M20347" s="27">
        <v>3.5</v>
      </c>
      <c r="N20347" s="1">
        <v>11</v>
      </c>
      <c r="O20347" s="1" t="s">
        <v>27</v>
      </c>
      <c r="P20347" s="1" t="str">
        <f t="shared" si="668"/>
        <v>113.525000096</v>
      </c>
      <c r="Q20347" s="28">
        <f t="shared" si="669"/>
        <v>0</v>
      </c>
    </row>
    <row r="20348" spans="11:17" x14ac:dyDescent="0.35">
      <c r="K20348" s="1">
        <v>97</v>
      </c>
      <c r="L20348" s="1">
        <v>250000</v>
      </c>
      <c r="M20348" s="27">
        <v>3.5</v>
      </c>
      <c r="N20348" s="1">
        <v>11</v>
      </c>
      <c r="O20348" s="1" t="s">
        <v>27</v>
      </c>
      <c r="P20348" s="1" t="str">
        <f t="shared" si="668"/>
        <v>113.525000097</v>
      </c>
      <c r="Q20348" s="28">
        <f t="shared" si="669"/>
        <v>0</v>
      </c>
    </row>
    <row r="20349" spans="11:17" x14ac:dyDescent="0.35">
      <c r="K20349" s="1">
        <v>98</v>
      </c>
      <c r="L20349" s="1">
        <v>250000</v>
      </c>
      <c r="M20349" s="27">
        <v>3.5</v>
      </c>
      <c r="N20349" s="1">
        <v>11</v>
      </c>
      <c r="O20349" s="1" t="s">
        <v>27</v>
      </c>
      <c r="P20349" s="1" t="str">
        <f t="shared" si="668"/>
        <v>113.525000098</v>
      </c>
      <c r="Q20349" s="28">
        <f t="shared" si="669"/>
        <v>0</v>
      </c>
    </row>
    <row r="20350" spans="11:17" x14ac:dyDescent="0.35">
      <c r="K20350" s="1">
        <v>99</v>
      </c>
      <c r="L20350" s="1">
        <v>250000</v>
      </c>
      <c r="M20350" s="27">
        <v>3.5</v>
      </c>
      <c r="N20350" s="1">
        <v>11</v>
      </c>
      <c r="O20350" s="1" t="s">
        <v>27</v>
      </c>
      <c r="P20350" s="1" t="str">
        <f t="shared" si="668"/>
        <v>113.525000099</v>
      </c>
      <c r="Q20350" s="28">
        <f t="shared" si="669"/>
        <v>0</v>
      </c>
    </row>
    <row r="20351" spans="11:17" x14ac:dyDescent="0.35">
      <c r="K20351" s="1">
        <v>100</v>
      </c>
      <c r="L20351" s="1">
        <v>250000</v>
      </c>
      <c r="M20351" s="27">
        <v>3.5</v>
      </c>
      <c r="N20351" s="1">
        <v>11</v>
      </c>
      <c r="O20351" s="1" t="s">
        <v>27</v>
      </c>
      <c r="P20351" s="1" t="str">
        <f t="shared" si="668"/>
        <v>113.5250000100</v>
      </c>
      <c r="Q20351" s="28">
        <f t="shared" si="669"/>
        <v>0</v>
      </c>
    </row>
    <row r="20352" spans="11:17" x14ac:dyDescent="0.35">
      <c r="K20352" s="1">
        <v>101</v>
      </c>
      <c r="L20352" s="1">
        <v>250000</v>
      </c>
      <c r="M20352" s="27">
        <v>3.5</v>
      </c>
      <c r="N20352" s="1">
        <v>11</v>
      </c>
      <c r="O20352" s="1" t="s">
        <v>27</v>
      </c>
      <c r="P20352" s="1" t="str">
        <f t="shared" si="668"/>
        <v>113.5250000101</v>
      </c>
      <c r="Q20352" s="28">
        <f t="shared" si="669"/>
        <v>0</v>
      </c>
    </row>
    <row r="20353" spans="11:17" x14ac:dyDescent="0.35">
      <c r="K20353" s="1">
        <v>102</v>
      </c>
      <c r="L20353" s="1">
        <v>250000</v>
      </c>
      <c r="M20353" s="27">
        <v>3.5</v>
      </c>
      <c r="N20353" s="1">
        <v>11</v>
      </c>
      <c r="O20353" s="1" t="s">
        <v>27</v>
      </c>
      <c r="P20353" s="1" t="str">
        <f t="shared" si="668"/>
        <v>113.5250000102</v>
      </c>
      <c r="Q20353" s="28">
        <f t="shared" si="669"/>
        <v>0</v>
      </c>
    </row>
    <row r="20354" spans="11:17" x14ac:dyDescent="0.35">
      <c r="K20354" s="1">
        <v>103</v>
      </c>
      <c r="L20354" s="1">
        <v>250000</v>
      </c>
      <c r="M20354" s="27">
        <v>3.5</v>
      </c>
      <c r="N20354" s="1">
        <v>11</v>
      </c>
      <c r="O20354" s="1" t="s">
        <v>27</v>
      </c>
      <c r="P20354" s="1" t="str">
        <f t="shared" si="668"/>
        <v>113.5250000103</v>
      </c>
      <c r="Q20354" s="28">
        <f t="shared" si="669"/>
        <v>0</v>
      </c>
    </row>
    <row r="20355" spans="11:17" x14ac:dyDescent="0.35">
      <c r="K20355" s="1">
        <v>104</v>
      </c>
      <c r="L20355" s="1">
        <v>250000</v>
      </c>
      <c r="M20355" s="27">
        <v>3.5</v>
      </c>
      <c r="N20355" s="1">
        <v>11</v>
      </c>
      <c r="O20355" s="1" t="s">
        <v>27</v>
      </c>
      <c r="P20355" s="1" t="str">
        <f t="shared" ref="P20355:P20418" si="670">N20355&amp;M20355&amp;L20355&amp;K20355</f>
        <v>113.5250000104</v>
      </c>
      <c r="Q20355" s="28">
        <f t="shared" ref="Q20355:Q20418" si="671">VLOOKUP(O20355&amp;L20355&amp;M20355&amp;N20355,$W$2:$X$1051,2,FALSE)</f>
        <v>0</v>
      </c>
    </row>
    <row r="20356" spans="11:17" x14ac:dyDescent="0.35">
      <c r="K20356" s="1">
        <v>105</v>
      </c>
      <c r="L20356" s="1">
        <v>250000</v>
      </c>
      <c r="M20356" s="27">
        <v>3.5</v>
      </c>
      <c r="N20356" s="1">
        <v>11</v>
      </c>
      <c r="O20356" s="1" t="s">
        <v>27</v>
      </c>
      <c r="P20356" s="1" t="str">
        <f t="shared" si="670"/>
        <v>113.5250000105</v>
      </c>
      <c r="Q20356" s="28">
        <f t="shared" si="671"/>
        <v>0</v>
      </c>
    </row>
    <row r="20357" spans="11:17" x14ac:dyDescent="0.35">
      <c r="K20357" s="1">
        <v>106</v>
      </c>
      <c r="L20357" s="1">
        <v>250000</v>
      </c>
      <c r="M20357" s="27">
        <v>3.5</v>
      </c>
      <c r="N20357" s="1">
        <v>11</v>
      </c>
      <c r="O20357" s="1" t="s">
        <v>27</v>
      </c>
      <c r="P20357" s="1" t="str">
        <f t="shared" si="670"/>
        <v>113.5250000106</v>
      </c>
      <c r="Q20357" s="28">
        <f t="shared" si="671"/>
        <v>0</v>
      </c>
    </row>
    <row r="20358" spans="11:17" x14ac:dyDescent="0.35">
      <c r="K20358" s="1">
        <v>107</v>
      </c>
      <c r="L20358" s="1">
        <v>250000</v>
      </c>
      <c r="M20358" s="27">
        <v>3.5</v>
      </c>
      <c r="N20358" s="1">
        <v>11</v>
      </c>
      <c r="O20358" s="1" t="s">
        <v>27</v>
      </c>
      <c r="P20358" s="1" t="str">
        <f t="shared" si="670"/>
        <v>113.5250000107</v>
      </c>
      <c r="Q20358" s="28">
        <f t="shared" si="671"/>
        <v>0</v>
      </c>
    </row>
    <row r="20359" spans="11:17" x14ac:dyDescent="0.35">
      <c r="K20359" s="1">
        <v>108</v>
      </c>
      <c r="L20359" s="1">
        <v>250000</v>
      </c>
      <c r="M20359" s="27">
        <v>3.5</v>
      </c>
      <c r="N20359" s="1">
        <v>11</v>
      </c>
      <c r="O20359" s="1" t="s">
        <v>27</v>
      </c>
      <c r="P20359" s="1" t="str">
        <f t="shared" si="670"/>
        <v>113.5250000108</v>
      </c>
      <c r="Q20359" s="28">
        <f t="shared" si="671"/>
        <v>0</v>
      </c>
    </row>
    <row r="20360" spans="11:17" x14ac:dyDescent="0.35">
      <c r="K20360" s="1">
        <v>109</v>
      </c>
      <c r="L20360" s="1">
        <v>250000</v>
      </c>
      <c r="M20360" s="27">
        <v>3.5</v>
      </c>
      <c r="N20360" s="1">
        <v>11</v>
      </c>
      <c r="O20360" s="1" t="s">
        <v>27</v>
      </c>
      <c r="P20360" s="1" t="str">
        <f t="shared" si="670"/>
        <v>113.5250000109</v>
      </c>
      <c r="Q20360" s="28">
        <f t="shared" si="671"/>
        <v>0</v>
      </c>
    </row>
    <row r="20361" spans="11:17" x14ac:dyDescent="0.35">
      <c r="K20361" s="1">
        <v>110</v>
      </c>
      <c r="L20361" s="1">
        <v>250000</v>
      </c>
      <c r="M20361" s="27">
        <v>3.5</v>
      </c>
      <c r="N20361" s="1">
        <v>11</v>
      </c>
      <c r="O20361" s="1" t="s">
        <v>27</v>
      </c>
      <c r="P20361" s="1" t="str">
        <f t="shared" si="670"/>
        <v>113.5250000110</v>
      </c>
      <c r="Q20361" s="28">
        <f t="shared" si="671"/>
        <v>0</v>
      </c>
    </row>
    <row r="20362" spans="11:17" x14ac:dyDescent="0.35">
      <c r="K20362" s="1">
        <v>111</v>
      </c>
      <c r="L20362" s="1">
        <v>250000</v>
      </c>
      <c r="M20362" s="27">
        <v>3.5</v>
      </c>
      <c r="N20362" s="1">
        <v>11</v>
      </c>
      <c r="O20362" s="1" t="s">
        <v>27</v>
      </c>
      <c r="P20362" s="1" t="str">
        <f t="shared" si="670"/>
        <v>113.5250000111</v>
      </c>
      <c r="Q20362" s="28">
        <f t="shared" si="671"/>
        <v>0</v>
      </c>
    </row>
    <row r="20363" spans="11:17" x14ac:dyDescent="0.35">
      <c r="K20363" s="1">
        <v>112</v>
      </c>
      <c r="L20363" s="1">
        <v>250000</v>
      </c>
      <c r="M20363" s="27">
        <v>3.5</v>
      </c>
      <c r="N20363" s="1">
        <v>11</v>
      </c>
      <c r="O20363" s="1" t="s">
        <v>27</v>
      </c>
      <c r="P20363" s="1" t="str">
        <f t="shared" si="670"/>
        <v>113.5250000112</v>
      </c>
      <c r="Q20363" s="28">
        <f t="shared" si="671"/>
        <v>0</v>
      </c>
    </row>
    <row r="20364" spans="11:17" x14ac:dyDescent="0.35">
      <c r="K20364" s="1">
        <v>113</v>
      </c>
      <c r="L20364" s="1">
        <v>250000</v>
      </c>
      <c r="M20364" s="27">
        <v>3.5</v>
      </c>
      <c r="N20364" s="1">
        <v>11</v>
      </c>
      <c r="O20364" s="1" t="s">
        <v>27</v>
      </c>
      <c r="P20364" s="1" t="str">
        <f t="shared" si="670"/>
        <v>113.5250000113</v>
      </c>
      <c r="Q20364" s="28">
        <f t="shared" si="671"/>
        <v>0</v>
      </c>
    </row>
    <row r="20365" spans="11:17" x14ac:dyDescent="0.35">
      <c r="K20365" s="1">
        <v>114</v>
      </c>
      <c r="L20365" s="1">
        <v>250000</v>
      </c>
      <c r="M20365" s="27">
        <v>3.5</v>
      </c>
      <c r="N20365" s="1">
        <v>11</v>
      </c>
      <c r="O20365" s="1" t="s">
        <v>27</v>
      </c>
      <c r="P20365" s="1" t="str">
        <f t="shared" si="670"/>
        <v>113.5250000114</v>
      </c>
      <c r="Q20365" s="28">
        <f t="shared" si="671"/>
        <v>0</v>
      </c>
    </row>
    <row r="20366" spans="11:17" x14ac:dyDescent="0.35">
      <c r="K20366" s="1">
        <v>115</v>
      </c>
      <c r="L20366" s="1">
        <v>250000</v>
      </c>
      <c r="M20366" s="27">
        <v>3.5</v>
      </c>
      <c r="N20366" s="1">
        <v>11</v>
      </c>
      <c r="O20366" s="1" t="s">
        <v>27</v>
      </c>
      <c r="P20366" s="1" t="str">
        <f t="shared" si="670"/>
        <v>113.5250000115</v>
      </c>
      <c r="Q20366" s="28">
        <f t="shared" si="671"/>
        <v>0</v>
      </c>
    </row>
    <row r="20367" spans="11:17" x14ac:dyDescent="0.35">
      <c r="K20367" s="1">
        <v>116</v>
      </c>
      <c r="L20367" s="1">
        <v>250000</v>
      </c>
      <c r="M20367" s="27">
        <v>3.5</v>
      </c>
      <c r="N20367" s="1">
        <v>11</v>
      </c>
      <c r="O20367" s="1" t="s">
        <v>27</v>
      </c>
      <c r="P20367" s="1" t="str">
        <f t="shared" si="670"/>
        <v>113.5250000116</v>
      </c>
      <c r="Q20367" s="28">
        <f t="shared" si="671"/>
        <v>0</v>
      </c>
    </row>
    <row r="20368" spans="11:17" x14ac:dyDescent="0.35">
      <c r="K20368" s="1">
        <v>117</v>
      </c>
      <c r="L20368" s="1">
        <v>250000</v>
      </c>
      <c r="M20368" s="27">
        <v>3.5</v>
      </c>
      <c r="N20368" s="1">
        <v>11</v>
      </c>
      <c r="O20368" s="1" t="s">
        <v>27</v>
      </c>
      <c r="P20368" s="1" t="str">
        <f t="shared" si="670"/>
        <v>113.5250000117</v>
      </c>
      <c r="Q20368" s="28">
        <f t="shared" si="671"/>
        <v>0</v>
      </c>
    </row>
    <row r="20369" spans="11:17" x14ac:dyDescent="0.35">
      <c r="K20369" s="1">
        <v>118</v>
      </c>
      <c r="L20369" s="1">
        <v>250000</v>
      </c>
      <c r="M20369" s="27">
        <v>3.5</v>
      </c>
      <c r="N20369" s="1">
        <v>11</v>
      </c>
      <c r="O20369" s="1" t="s">
        <v>27</v>
      </c>
      <c r="P20369" s="1" t="str">
        <f t="shared" si="670"/>
        <v>113.5250000118</v>
      </c>
      <c r="Q20369" s="28">
        <f t="shared" si="671"/>
        <v>0</v>
      </c>
    </row>
    <row r="20370" spans="11:17" x14ac:dyDescent="0.35">
      <c r="K20370" s="1">
        <v>119</v>
      </c>
      <c r="L20370" s="1">
        <v>250000</v>
      </c>
      <c r="M20370" s="27">
        <v>3.5</v>
      </c>
      <c r="N20370" s="1">
        <v>11</v>
      </c>
      <c r="O20370" s="1" t="s">
        <v>27</v>
      </c>
      <c r="P20370" s="1" t="str">
        <f t="shared" si="670"/>
        <v>113.5250000119</v>
      </c>
      <c r="Q20370" s="28">
        <f t="shared" si="671"/>
        <v>0</v>
      </c>
    </row>
    <row r="20371" spans="11:17" x14ac:dyDescent="0.35">
      <c r="K20371" s="1">
        <v>120</v>
      </c>
      <c r="L20371" s="1">
        <v>250000</v>
      </c>
      <c r="M20371" s="27">
        <v>3.5</v>
      </c>
      <c r="N20371" s="1">
        <v>11</v>
      </c>
      <c r="O20371" s="1" t="s">
        <v>27</v>
      </c>
      <c r="P20371" s="1" t="str">
        <f t="shared" si="670"/>
        <v>113.5250000120</v>
      </c>
      <c r="Q20371" s="28">
        <f t="shared" si="671"/>
        <v>0</v>
      </c>
    </row>
    <row r="20372" spans="11:17" x14ac:dyDescent="0.35">
      <c r="K20372" s="1">
        <v>121</v>
      </c>
      <c r="L20372" s="1">
        <v>250000</v>
      </c>
      <c r="M20372" s="27">
        <v>3.5</v>
      </c>
      <c r="N20372" s="1">
        <v>11</v>
      </c>
      <c r="O20372" s="1" t="s">
        <v>27</v>
      </c>
      <c r="P20372" s="1" t="str">
        <f t="shared" si="670"/>
        <v>113.5250000121</v>
      </c>
      <c r="Q20372" s="28">
        <f t="shared" si="671"/>
        <v>0</v>
      </c>
    </row>
    <row r="20373" spans="11:17" x14ac:dyDescent="0.35">
      <c r="K20373" s="1">
        <v>122</v>
      </c>
      <c r="L20373" s="1">
        <v>250000</v>
      </c>
      <c r="M20373" s="27">
        <v>3.5</v>
      </c>
      <c r="N20373" s="1">
        <v>11</v>
      </c>
      <c r="O20373" s="1" t="s">
        <v>27</v>
      </c>
      <c r="P20373" s="1" t="str">
        <f t="shared" si="670"/>
        <v>113.5250000122</v>
      </c>
      <c r="Q20373" s="28">
        <f t="shared" si="671"/>
        <v>0</v>
      </c>
    </row>
    <row r="20374" spans="11:17" x14ac:dyDescent="0.35">
      <c r="K20374" s="1">
        <v>123</v>
      </c>
      <c r="L20374" s="1">
        <v>250000</v>
      </c>
      <c r="M20374" s="27">
        <v>3.5</v>
      </c>
      <c r="N20374" s="1">
        <v>11</v>
      </c>
      <c r="O20374" s="1" t="s">
        <v>27</v>
      </c>
      <c r="P20374" s="1" t="str">
        <f t="shared" si="670"/>
        <v>113.5250000123</v>
      </c>
      <c r="Q20374" s="28">
        <f t="shared" si="671"/>
        <v>0</v>
      </c>
    </row>
    <row r="20375" spans="11:17" x14ac:dyDescent="0.35">
      <c r="K20375" s="1">
        <v>124</v>
      </c>
      <c r="L20375" s="1">
        <v>250000</v>
      </c>
      <c r="M20375" s="27">
        <v>3.5</v>
      </c>
      <c r="N20375" s="1">
        <v>11</v>
      </c>
      <c r="O20375" s="1" t="s">
        <v>27</v>
      </c>
      <c r="P20375" s="1" t="str">
        <f t="shared" si="670"/>
        <v>113.5250000124</v>
      </c>
      <c r="Q20375" s="28">
        <f t="shared" si="671"/>
        <v>0</v>
      </c>
    </row>
    <row r="20376" spans="11:17" x14ac:dyDescent="0.35">
      <c r="K20376" s="1">
        <v>125</v>
      </c>
      <c r="L20376" s="1">
        <v>250000</v>
      </c>
      <c r="M20376" s="27">
        <v>3.5</v>
      </c>
      <c r="N20376" s="1">
        <v>11</v>
      </c>
      <c r="O20376" s="1" t="s">
        <v>27</v>
      </c>
      <c r="P20376" s="1" t="str">
        <f t="shared" si="670"/>
        <v>113.5250000125</v>
      </c>
      <c r="Q20376" s="28">
        <f t="shared" si="671"/>
        <v>0</v>
      </c>
    </row>
    <row r="20377" spans="11:17" x14ac:dyDescent="0.35">
      <c r="K20377" s="1">
        <v>1</v>
      </c>
      <c r="L20377" s="1">
        <v>250000</v>
      </c>
      <c r="M20377" s="27">
        <v>6.5</v>
      </c>
      <c r="N20377" s="1">
        <v>11</v>
      </c>
      <c r="O20377" s="1" t="s">
        <v>26</v>
      </c>
      <c r="P20377" s="1" t="str">
        <f t="shared" si="670"/>
        <v>116.52500001</v>
      </c>
      <c r="Q20377" s="28">
        <f t="shared" si="671"/>
        <v>0</v>
      </c>
    </row>
    <row r="20378" spans="11:17" x14ac:dyDescent="0.35">
      <c r="K20378" s="1">
        <v>2</v>
      </c>
      <c r="L20378" s="1">
        <v>250000</v>
      </c>
      <c r="M20378" s="27">
        <v>6.5</v>
      </c>
      <c r="N20378" s="1">
        <v>11</v>
      </c>
      <c r="O20378" s="1" t="s">
        <v>26</v>
      </c>
      <c r="P20378" s="1" t="str">
        <f t="shared" si="670"/>
        <v>116.52500002</v>
      </c>
      <c r="Q20378" s="28">
        <f t="shared" si="671"/>
        <v>0</v>
      </c>
    </row>
    <row r="20379" spans="11:17" x14ac:dyDescent="0.35">
      <c r="K20379" s="1">
        <v>3</v>
      </c>
      <c r="L20379" s="1">
        <v>250000</v>
      </c>
      <c r="M20379" s="27">
        <v>6.5</v>
      </c>
      <c r="N20379" s="1">
        <v>11</v>
      </c>
      <c r="O20379" s="1" t="s">
        <v>26</v>
      </c>
      <c r="P20379" s="1" t="str">
        <f t="shared" si="670"/>
        <v>116.52500003</v>
      </c>
      <c r="Q20379" s="28">
        <f t="shared" si="671"/>
        <v>0</v>
      </c>
    </row>
    <row r="20380" spans="11:17" x14ac:dyDescent="0.35">
      <c r="K20380" s="1">
        <v>4</v>
      </c>
      <c r="L20380" s="1">
        <v>250000</v>
      </c>
      <c r="M20380" s="27">
        <v>6.5</v>
      </c>
      <c r="N20380" s="1">
        <v>11</v>
      </c>
      <c r="O20380" s="1" t="s">
        <v>26</v>
      </c>
      <c r="P20380" s="1" t="str">
        <f t="shared" si="670"/>
        <v>116.52500004</v>
      </c>
      <c r="Q20380" s="28">
        <f t="shared" si="671"/>
        <v>0</v>
      </c>
    </row>
    <row r="20381" spans="11:17" x14ac:dyDescent="0.35">
      <c r="K20381" s="1">
        <v>5</v>
      </c>
      <c r="L20381" s="1">
        <v>250000</v>
      </c>
      <c r="M20381" s="27">
        <v>6.5</v>
      </c>
      <c r="N20381" s="1">
        <v>11</v>
      </c>
      <c r="O20381" s="1" t="s">
        <v>26</v>
      </c>
      <c r="P20381" s="1" t="str">
        <f t="shared" si="670"/>
        <v>116.52500005</v>
      </c>
      <c r="Q20381" s="28">
        <f t="shared" si="671"/>
        <v>0</v>
      </c>
    </row>
    <row r="20382" spans="11:17" x14ac:dyDescent="0.35">
      <c r="K20382" s="1">
        <v>6</v>
      </c>
      <c r="L20382" s="1">
        <v>250000</v>
      </c>
      <c r="M20382" s="27">
        <v>6.5</v>
      </c>
      <c r="N20382" s="1">
        <v>11</v>
      </c>
      <c r="O20382" s="1" t="s">
        <v>26</v>
      </c>
      <c r="P20382" s="1" t="str">
        <f t="shared" si="670"/>
        <v>116.52500006</v>
      </c>
      <c r="Q20382" s="28">
        <f t="shared" si="671"/>
        <v>0</v>
      </c>
    </row>
    <row r="20383" spans="11:17" x14ac:dyDescent="0.35">
      <c r="K20383" s="1">
        <v>7</v>
      </c>
      <c r="L20383" s="1">
        <v>250000</v>
      </c>
      <c r="M20383" s="27">
        <v>6.5</v>
      </c>
      <c r="N20383" s="1">
        <v>11</v>
      </c>
      <c r="O20383" s="1" t="s">
        <v>26</v>
      </c>
      <c r="P20383" s="1" t="str">
        <f t="shared" si="670"/>
        <v>116.52500007</v>
      </c>
      <c r="Q20383" s="28">
        <f t="shared" si="671"/>
        <v>0</v>
      </c>
    </row>
    <row r="20384" spans="11:17" x14ac:dyDescent="0.35">
      <c r="K20384" s="1">
        <v>8</v>
      </c>
      <c r="L20384" s="1">
        <v>250000</v>
      </c>
      <c r="M20384" s="27">
        <v>6.5</v>
      </c>
      <c r="N20384" s="1">
        <v>11</v>
      </c>
      <c r="O20384" s="1" t="s">
        <v>26</v>
      </c>
      <c r="P20384" s="1" t="str">
        <f t="shared" si="670"/>
        <v>116.52500008</v>
      </c>
      <c r="Q20384" s="28">
        <f t="shared" si="671"/>
        <v>0</v>
      </c>
    </row>
    <row r="20385" spans="11:17" x14ac:dyDescent="0.35">
      <c r="K20385" s="1">
        <v>9</v>
      </c>
      <c r="L20385" s="1">
        <v>250000</v>
      </c>
      <c r="M20385" s="27">
        <v>6.5</v>
      </c>
      <c r="N20385" s="1">
        <v>11</v>
      </c>
      <c r="O20385" s="1" t="s">
        <v>26</v>
      </c>
      <c r="P20385" s="1" t="str">
        <f t="shared" si="670"/>
        <v>116.52500009</v>
      </c>
      <c r="Q20385" s="28">
        <f t="shared" si="671"/>
        <v>0</v>
      </c>
    </row>
    <row r="20386" spans="11:17" x14ac:dyDescent="0.35">
      <c r="K20386" s="1">
        <v>10</v>
      </c>
      <c r="L20386" s="1">
        <v>250000</v>
      </c>
      <c r="M20386" s="27">
        <v>6.5</v>
      </c>
      <c r="N20386" s="1">
        <v>11</v>
      </c>
      <c r="O20386" s="1" t="s">
        <v>26</v>
      </c>
      <c r="P20386" s="1" t="str">
        <f t="shared" si="670"/>
        <v>116.525000010</v>
      </c>
      <c r="Q20386" s="28">
        <f t="shared" si="671"/>
        <v>0</v>
      </c>
    </row>
    <row r="20387" spans="11:17" x14ac:dyDescent="0.35">
      <c r="K20387" s="1">
        <v>11</v>
      </c>
      <c r="L20387" s="1">
        <v>250000</v>
      </c>
      <c r="M20387" s="27">
        <v>6.5</v>
      </c>
      <c r="N20387" s="1">
        <v>11</v>
      </c>
      <c r="O20387" s="1" t="s">
        <v>26</v>
      </c>
      <c r="P20387" s="1" t="str">
        <f t="shared" si="670"/>
        <v>116.525000011</v>
      </c>
      <c r="Q20387" s="28">
        <f t="shared" si="671"/>
        <v>0</v>
      </c>
    </row>
    <row r="20388" spans="11:17" x14ac:dyDescent="0.35">
      <c r="K20388" s="1">
        <v>12</v>
      </c>
      <c r="L20388" s="1">
        <v>250000</v>
      </c>
      <c r="M20388" s="27">
        <v>6.5</v>
      </c>
      <c r="N20388" s="1">
        <v>11</v>
      </c>
      <c r="O20388" s="1" t="s">
        <v>26</v>
      </c>
      <c r="P20388" s="1" t="str">
        <f t="shared" si="670"/>
        <v>116.525000012</v>
      </c>
      <c r="Q20388" s="28">
        <f t="shared" si="671"/>
        <v>0</v>
      </c>
    </row>
    <row r="20389" spans="11:17" x14ac:dyDescent="0.35">
      <c r="K20389" s="1">
        <v>13</v>
      </c>
      <c r="L20389" s="1">
        <v>250000</v>
      </c>
      <c r="M20389" s="27">
        <v>6.5</v>
      </c>
      <c r="N20389" s="1">
        <v>11</v>
      </c>
      <c r="O20389" s="1" t="s">
        <v>26</v>
      </c>
      <c r="P20389" s="1" t="str">
        <f t="shared" si="670"/>
        <v>116.525000013</v>
      </c>
      <c r="Q20389" s="28">
        <f t="shared" si="671"/>
        <v>0</v>
      </c>
    </row>
    <row r="20390" spans="11:17" x14ac:dyDescent="0.35">
      <c r="K20390" s="1">
        <v>14</v>
      </c>
      <c r="L20390" s="1">
        <v>250000</v>
      </c>
      <c r="M20390" s="27">
        <v>6.5</v>
      </c>
      <c r="N20390" s="1">
        <v>11</v>
      </c>
      <c r="O20390" s="1" t="s">
        <v>26</v>
      </c>
      <c r="P20390" s="1" t="str">
        <f t="shared" si="670"/>
        <v>116.525000014</v>
      </c>
      <c r="Q20390" s="28">
        <f t="shared" si="671"/>
        <v>0</v>
      </c>
    </row>
    <row r="20391" spans="11:17" x14ac:dyDescent="0.35">
      <c r="K20391" s="1">
        <v>15</v>
      </c>
      <c r="L20391" s="1">
        <v>250000</v>
      </c>
      <c r="M20391" s="27">
        <v>6.5</v>
      </c>
      <c r="N20391" s="1">
        <v>11</v>
      </c>
      <c r="O20391" s="1" t="s">
        <v>26</v>
      </c>
      <c r="P20391" s="1" t="str">
        <f t="shared" si="670"/>
        <v>116.525000015</v>
      </c>
      <c r="Q20391" s="28">
        <f t="shared" si="671"/>
        <v>0</v>
      </c>
    </row>
    <row r="20392" spans="11:17" x14ac:dyDescent="0.35">
      <c r="K20392" s="1">
        <v>16</v>
      </c>
      <c r="L20392" s="1">
        <v>250000</v>
      </c>
      <c r="M20392" s="27">
        <v>6.5</v>
      </c>
      <c r="N20392" s="1">
        <v>11</v>
      </c>
      <c r="O20392" s="1" t="s">
        <v>26</v>
      </c>
      <c r="P20392" s="1" t="str">
        <f t="shared" si="670"/>
        <v>116.525000016</v>
      </c>
      <c r="Q20392" s="28">
        <f t="shared" si="671"/>
        <v>0</v>
      </c>
    </row>
    <row r="20393" spans="11:17" x14ac:dyDescent="0.35">
      <c r="K20393" s="1">
        <v>17</v>
      </c>
      <c r="L20393" s="1">
        <v>250000</v>
      </c>
      <c r="M20393" s="27">
        <v>6.5</v>
      </c>
      <c r="N20393" s="1">
        <v>11</v>
      </c>
      <c r="O20393" s="1" t="s">
        <v>26</v>
      </c>
      <c r="P20393" s="1" t="str">
        <f t="shared" si="670"/>
        <v>116.525000017</v>
      </c>
      <c r="Q20393" s="28">
        <f t="shared" si="671"/>
        <v>0</v>
      </c>
    </row>
    <row r="20394" spans="11:17" x14ac:dyDescent="0.35">
      <c r="K20394" s="1">
        <v>18</v>
      </c>
      <c r="L20394" s="1">
        <v>250000</v>
      </c>
      <c r="M20394" s="27">
        <v>6.5</v>
      </c>
      <c r="N20394" s="1">
        <v>11</v>
      </c>
      <c r="O20394" s="1" t="s">
        <v>26</v>
      </c>
      <c r="P20394" s="1" t="str">
        <f t="shared" si="670"/>
        <v>116.525000018</v>
      </c>
      <c r="Q20394" s="28">
        <f t="shared" si="671"/>
        <v>0</v>
      </c>
    </row>
    <row r="20395" spans="11:17" x14ac:dyDescent="0.35">
      <c r="K20395" s="1">
        <v>19</v>
      </c>
      <c r="L20395" s="1">
        <v>250000</v>
      </c>
      <c r="M20395" s="27">
        <v>6.5</v>
      </c>
      <c r="N20395" s="1">
        <v>11</v>
      </c>
      <c r="O20395" s="1" t="s">
        <v>26</v>
      </c>
      <c r="P20395" s="1" t="str">
        <f t="shared" si="670"/>
        <v>116.525000019</v>
      </c>
      <c r="Q20395" s="28">
        <f t="shared" si="671"/>
        <v>0</v>
      </c>
    </row>
    <row r="20396" spans="11:17" x14ac:dyDescent="0.35">
      <c r="K20396" s="1">
        <v>20</v>
      </c>
      <c r="L20396" s="1">
        <v>250000</v>
      </c>
      <c r="M20396" s="27">
        <v>6.5</v>
      </c>
      <c r="N20396" s="1">
        <v>11</v>
      </c>
      <c r="O20396" s="1" t="s">
        <v>26</v>
      </c>
      <c r="P20396" s="1" t="str">
        <f t="shared" si="670"/>
        <v>116.525000020</v>
      </c>
      <c r="Q20396" s="28">
        <f t="shared" si="671"/>
        <v>0</v>
      </c>
    </row>
    <row r="20397" spans="11:17" x14ac:dyDescent="0.35">
      <c r="K20397" s="1">
        <v>21</v>
      </c>
      <c r="L20397" s="1">
        <v>250000</v>
      </c>
      <c r="M20397" s="27">
        <v>6.5</v>
      </c>
      <c r="N20397" s="1">
        <v>11</v>
      </c>
      <c r="O20397" s="1" t="s">
        <v>26</v>
      </c>
      <c r="P20397" s="1" t="str">
        <f t="shared" si="670"/>
        <v>116.525000021</v>
      </c>
      <c r="Q20397" s="28">
        <f t="shared" si="671"/>
        <v>0</v>
      </c>
    </row>
    <row r="20398" spans="11:17" x14ac:dyDescent="0.35">
      <c r="K20398" s="1">
        <v>22</v>
      </c>
      <c r="L20398" s="1">
        <v>250000</v>
      </c>
      <c r="M20398" s="27">
        <v>6.5</v>
      </c>
      <c r="N20398" s="1">
        <v>11</v>
      </c>
      <c r="O20398" s="1" t="s">
        <v>26</v>
      </c>
      <c r="P20398" s="1" t="str">
        <f t="shared" si="670"/>
        <v>116.525000022</v>
      </c>
      <c r="Q20398" s="28">
        <f t="shared" si="671"/>
        <v>0</v>
      </c>
    </row>
    <row r="20399" spans="11:17" x14ac:dyDescent="0.35">
      <c r="K20399" s="1">
        <v>23</v>
      </c>
      <c r="L20399" s="1">
        <v>250000</v>
      </c>
      <c r="M20399" s="27">
        <v>6.5</v>
      </c>
      <c r="N20399" s="1">
        <v>11</v>
      </c>
      <c r="O20399" s="1" t="s">
        <v>26</v>
      </c>
      <c r="P20399" s="1" t="str">
        <f t="shared" si="670"/>
        <v>116.525000023</v>
      </c>
      <c r="Q20399" s="28">
        <f t="shared" si="671"/>
        <v>0</v>
      </c>
    </row>
    <row r="20400" spans="11:17" x14ac:dyDescent="0.35">
      <c r="K20400" s="1">
        <v>24</v>
      </c>
      <c r="L20400" s="1">
        <v>250000</v>
      </c>
      <c r="M20400" s="27">
        <v>6.5</v>
      </c>
      <c r="N20400" s="1">
        <v>11</v>
      </c>
      <c r="O20400" s="1" t="s">
        <v>26</v>
      </c>
      <c r="P20400" s="1" t="str">
        <f t="shared" si="670"/>
        <v>116.525000024</v>
      </c>
      <c r="Q20400" s="28">
        <f t="shared" si="671"/>
        <v>0</v>
      </c>
    </row>
    <row r="20401" spans="11:17" x14ac:dyDescent="0.35">
      <c r="K20401" s="1">
        <v>25</v>
      </c>
      <c r="L20401" s="1">
        <v>250000</v>
      </c>
      <c r="M20401" s="27">
        <v>6.5</v>
      </c>
      <c r="N20401" s="1">
        <v>11</v>
      </c>
      <c r="O20401" s="1" t="s">
        <v>26</v>
      </c>
      <c r="P20401" s="1" t="str">
        <f t="shared" si="670"/>
        <v>116.525000025</v>
      </c>
      <c r="Q20401" s="28">
        <f t="shared" si="671"/>
        <v>0</v>
      </c>
    </row>
    <row r="20402" spans="11:17" x14ac:dyDescent="0.35">
      <c r="K20402" s="1">
        <v>26</v>
      </c>
      <c r="L20402" s="1">
        <v>250000</v>
      </c>
      <c r="M20402" s="27">
        <v>6.5</v>
      </c>
      <c r="N20402" s="1">
        <v>11</v>
      </c>
      <c r="O20402" s="1" t="s">
        <v>17</v>
      </c>
      <c r="P20402" s="1" t="str">
        <f t="shared" si="670"/>
        <v>116.525000026</v>
      </c>
      <c r="Q20402" s="28">
        <f t="shared" si="671"/>
        <v>0</v>
      </c>
    </row>
    <row r="20403" spans="11:17" x14ac:dyDescent="0.35">
      <c r="K20403" s="1">
        <v>27</v>
      </c>
      <c r="L20403" s="1">
        <v>250000</v>
      </c>
      <c r="M20403" s="27">
        <v>6.5</v>
      </c>
      <c r="N20403" s="1">
        <v>11</v>
      </c>
      <c r="O20403" s="1" t="s">
        <v>17</v>
      </c>
      <c r="P20403" s="1" t="str">
        <f t="shared" si="670"/>
        <v>116.525000027</v>
      </c>
      <c r="Q20403" s="28">
        <f t="shared" si="671"/>
        <v>0</v>
      </c>
    </row>
    <row r="20404" spans="11:17" x14ac:dyDescent="0.35">
      <c r="K20404" s="1">
        <v>28</v>
      </c>
      <c r="L20404" s="1">
        <v>250000</v>
      </c>
      <c r="M20404" s="27">
        <v>6.5</v>
      </c>
      <c r="N20404" s="1">
        <v>11</v>
      </c>
      <c r="O20404" s="1" t="s">
        <v>17</v>
      </c>
      <c r="P20404" s="1" t="str">
        <f t="shared" si="670"/>
        <v>116.525000028</v>
      </c>
      <c r="Q20404" s="28">
        <f t="shared" si="671"/>
        <v>0</v>
      </c>
    </row>
    <row r="20405" spans="11:17" x14ac:dyDescent="0.35">
      <c r="K20405" s="1">
        <v>29</v>
      </c>
      <c r="L20405" s="1">
        <v>250000</v>
      </c>
      <c r="M20405" s="27">
        <v>6.5</v>
      </c>
      <c r="N20405" s="1">
        <v>11</v>
      </c>
      <c r="O20405" s="1" t="s">
        <v>17</v>
      </c>
      <c r="P20405" s="1" t="str">
        <f t="shared" si="670"/>
        <v>116.525000029</v>
      </c>
      <c r="Q20405" s="28">
        <f t="shared" si="671"/>
        <v>0</v>
      </c>
    </row>
    <row r="20406" spans="11:17" x14ac:dyDescent="0.35">
      <c r="K20406" s="1">
        <v>30</v>
      </c>
      <c r="L20406" s="1">
        <v>250000</v>
      </c>
      <c r="M20406" s="27">
        <v>6.5</v>
      </c>
      <c r="N20406" s="1">
        <v>11</v>
      </c>
      <c r="O20406" s="1" t="s">
        <v>17</v>
      </c>
      <c r="P20406" s="1" t="str">
        <f t="shared" si="670"/>
        <v>116.525000030</v>
      </c>
      <c r="Q20406" s="28">
        <f t="shared" si="671"/>
        <v>0</v>
      </c>
    </row>
    <row r="20407" spans="11:17" x14ac:dyDescent="0.35">
      <c r="K20407" s="1">
        <v>31</v>
      </c>
      <c r="L20407" s="1">
        <v>250000</v>
      </c>
      <c r="M20407" s="27">
        <v>6.5</v>
      </c>
      <c r="N20407" s="1">
        <v>11</v>
      </c>
      <c r="O20407" s="1" t="s">
        <v>17</v>
      </c>
      <c r="P20407" s="1" t="str">
        <f t="shared" si="670"/>
        <v>116.525000031</v>
      </c>
      <c r="Q20407" s="28">
        <f t="shared" si="671"/>
        <v>0</v>
      </c>
    </row>
    <row r="20408" spans="11:17" x14ac:dyDescent="0.35">
      <c r="K20408" s="1">
        <v>32</v>
      </c>
      <c r="L20408" s="1">
        <v>250000</v>
      </c>
      <c r="M20408" s="27">
        <v>6.5</v>
      </c>
      <c r="N20408" s="1">
        <v>11</v>
      </c>
      <c r="O20408" s="1" t="s">
        <v>17</v>
      </c>
      <c r="P20408" s="1" t="str">
        <f t="shared" si="670"/>
        <v>116.525000032</v>
      </c>
      <c r="Q20408" s="28">
        <f t="shared" si="671"/>
        <v>0</v>
      </c>
    </row>
    <row r="20409" spans="11:17" x14ac:dyDescent="0.35">
      <c r="K20409" s="1">
        <v>33</v>
      </c>
      <c r="L20409" s="1">
        <v>250000</v>
      </c>
      <c r="M20409" s="27">
        <v>6.5</v>
      </c>
      <c r="N20409" s="1">
        <v>11</v>
      </c>
      <c r="O20409" s="1" t="s">
        <v>17</v>
      </c>
      <c r="P20409" s="1" t="str">
        <f t="shared" si="670"/>
        <v>116.525000033</v>
      </c>
      <c r="Q20409" s="28">
        <f t="shared" si="671"/>
        <v>0</v>
      </c>
    </row>
    <row r="20410" spans="11:17" x14ac:dyDescent="0.35">
      <c r="K20410" s="1">
        <v>34</v>
      </c>
      <c r="L20410" s="1">
        <v>250000</v>
      </c>
      <c r="M20410" s="27">
        <v>6.5</v>
      </c>
      <c r="N20410" s="1">
        <v>11</v>
      </c>
      <c r="O20410" s="1" t="s">
        <v>17</v>
      </c>
      <c r="P20410" s="1" t="str">
        <f t="shared" si="670"/>
        <v>116.525000034</v>
      </c>
      <c r="Q20410" s="28">
        <f t="shared" si="671"/>
        <v>0</v>
      </c>
    </row>
    <row r="20411" spans="11:17" x14ac:dyDescent="0.35">
      <c r="K20411" s="1">
        <v>35</v>
      </c>
      <c r="L20411" s="1">
        <v>250000</v>
      </c>
      <c r="M20411" s="27">
        <v>6.5</v>
      </c>
      <c r="N20411" s="1">
        <v>11</v>
      </c>
      <c r="O20411" s="1" t="s">
        <v>17</v>
      </c>
      <c r="P20411" s="1" t="str">
        <f t="shared" si="670"/>
        <v>116.525000035</v>
      </c>
      <c r="Q20411" s="28">
        <f t="shared" si="671"/>
        <v>0</v>
      </c>
    </row>
    <row r="20412" spans="11:17" x14ac:dyDescent="0.35">
      <c r="K20412" s="1">
        <v>36</v>
      </c>
      <c r="L20412" s="1">
        <v>250000</v>
      </c>
      <c r="M20412" s="27">
        <v>6.5</v>
      </c>
      <c r="N20412" s="1">
        <v>11</v>
      </c>
      <c r="O20412" s="1" t="s">
        <v>18</v>
      </c>
      <c r="P20412" s="1" t="str">
        <f t="shared" si="670"/>
        <v>116.525000036</v>
      </c>
      <c r="Q20412" s="28">
        <f t="shared" si="671"/>
        <v>0</v>
      </c>
    </row>
    <row r="20413" spans="11:17" x14ac:dyDescent="0.35">
      <c r="K20413" s="1">
        <v>37</v>
      </c>
      <c r="L20413" s="1">
        <v>250000</v>
      </c>
      <c r="M20413" s="27">
        <v>6.5</v>
      </c>
      <c r="N20413" s="1">
        <v>11</v>
      </c>
      <c r="O20413" s="1" t="s">
        <v>18</v>
      </c>
      <c r="P20413" s="1" t="str">
        <f t="shared" si="670"/>
        <v>116.525000037</v>
      </c>
      <c r="Q20413" s="28">
        <f t="shared" si="671"/>
        <v>0</v>
      </c>
    </row>
    <row r="20414" spans="11:17" x14ac:dyDescent="0.35">
      <c r="K20414" s="1">
        <v>38</v>
      </c>
      <c r="L20414" s="1">
        <v>250000</v>
      </c>
      <c r="M20414" s="27">
        <v>6.5</v>
      </c>
      <c r="N20414" s="1">
        <v>11</v>
      </c>
      <c r="O20414" s="1" t="s">
        <v>18</v>
      </c>
      <c r="P20414" s="1" t="str">
        <f t="shared" si="670"/>
        <v>116.525000038</v>
      </c>
      <c r="Q20414" s="28">
        <f t="shared" si="671"/>
        <v>0</v>
      </c>
    </row>
    <row r="20415" spans="11:17" x14ac:dyDescent="0.35">
      <c r="K20415" s="1">
        <v>39</v>
      </c>
      <c r="L20415" s="1">
        <v>250000</v>
      </c>
      <c r="M20415" s="27">
        <v>6.5</v>
      </c>
      <c r="N20415" s="1">
        <v>11</v>
      </c>
      <c r="O20415" s="1" t="s">
        <v>18</v>
      </c>
      <c r="P20415" s="1" t="str">
        <f t="shared" si="670"/>
        <v>116.525000039</v>
      </c>
      <c r="Q20415" s="28">
        <f t="shared" si="671"/>
        <v>0</v>
      </c>
    </row>
    <row r="20416" spans="11:17" x14ac:dyDescent="0.35">
      <c r="K20416" s="1">
        <v>40</v>
      </c>
      <c r="L20416" s="1">
        <v>250000</v>
      </c>
      <c r="M20416" s="27">
        <v>6.5</v>
      </c>
      <c r="N20416" s="1">
        <v>11</v>
      </c>
      <c r="O20416" s="1" t="s">
        <v>18</v>
      </c>
      <c r="P20416" s="1" t="str">
        <f t="shared" si="670"/>
        <v>116.525000040</v>
      </c>
      <c r="Q20416" s="28">
        <f t="shared" si="671"/>
        <v>0</v>
      </c>
    </row>
    <row r="20417" spans="11:17" x14ac:dyDescent="0.35">
      <c r="K20417" s="1">
        <v>41</v>
      </c>
      <c r="L20417" s="1">
        <v>250000</v>
      </c>
      <c r="M20417" s="27">
        <v>6.5</v>
      </c>
      <c r="N20417" s="1">
        <v>11</v>
      </c>
      <c r="O20417" s="1" t="s">
        <v>18</v>
      </c>
      <c r="P20417" s="1" t="str">
        <f t="shared" si="670"/>
        <v>116.525000041</v>
      </c>
      <c r="Q20417" s="28">
        <f t="shared" si="671"/>
        <v>0</v>
      </c>
    </row>
    <row r="20418" spans="11:17" x14ac:dyDescent="0.35">
      <c r="K20418" s="1">
        <v>42</v>
      </c>
      <c r="L20418" s="1">
        <v>250000</v>
      </c>
      <c r="M20418" s="27">
        <v>6.5</v>
      </c>
      <c r="N20418" s="1">
        <v>11</v>
      </c>
      <c r="O20418" s="1" t="s">
        <v>18</v>
      </c>
      <c r="P20418" s="1" t="str">
        <f t="shared" si="670"/>
        <v>116.525000042</v>
      </c>
      <c r="Q20418" s="28">
        <f t="shared" si="671"/>
        <v>0</v>
      </c>
    </row>
    <row r="20419" spans="11:17" x14ac:dyDescent="0.35">
      <c r="K20419" s="1">
        <v>43</v>
      </c>
      <c r="L20419" s="1">
        <v>250000</v>
      </c>
      <c r="M20419" s="27">
        <v>6.5</v>
      </c>
      <c r="N20419" s="1">
        <v>11</v>
      </c>
      <c r="O20419" s="1" t="s">
        <v>18</v>
      </c>
      <c r="P20419" s="1" t="str">
        <f t="shared" ref="P20419:P20482" si="672">N20419&amp;M20419&amp;L20419&amp;K20419</f>
        <v>116.525000043</v>
      </c>
      <c r="Q20419" s="28">
        <f t="shared" ref="Q20419:Q20482" si="673">VLOOKUP(O20419&amp;L20419&amp;M20419&amp;N20419,$W$2:$X$1051,2,FALSE)</f>
        <v>0</v>
      </c>
    </row>
    <row r="20420" spans="11:17" x14ac:dyDescent="0.35">
      <c r="K20420" s="1">
        <v>44</v>
      </c>
      <c r="L20420" s="1">
        <v>250000</v>
      </c>
      <c r="M20420" s="27">
        <v>6.5</v>
      </c>
      <c r="N20420" s="1">
        <v>11</v>
      </c>
      <c r="O20420" s="1" t="s">
        <v>18</v>
      </c>
      <c r="P20420" s="1" t="str">
        <f t="shared" si="672"/>
        <v>116.525000044</v>
      </c>
      <c r="Q20420" s="28">
        <f t="shared" si="673"/>
        <v>0</v>
      </c>
    </row>
    <row r="20421" spans="11:17" x14ac:dyDescent="0.35">
      <c r="K20421" s="1">
        <v>45</v>
      </c>
      <c r="L20421" s="1">
        <v>250000</v>
      </c>
      <c r="M20421" s="27">
        <v>6.5</v>
      </c>
      <c r="N20421" s="1">
        <v>11</v>
      </c>
      <c r="O20421" s="1" t="s">
        <v>18</v>
      </c>
      <c r="P20421" s="1" t="str">
        <f t="shared" si="672"/>
        <v>116.525000045</v>
      </c>
      <c r="Q20421" s="28">
        <f t="shared" si="673"/>
        <v>0</v>
      </c>
    </row>
    <row r="20422" spans="11:17" x14ac:dyDescent="0.35">
      <c r="K20422" s="1">
        <v>46</v>
      </c>
      <c r="L20422" s="1">
        <v>250000</v>
      </c>
      <c r="M20422" s="27">
        <v>6.5</v>
      </c>
      <c r="N20422" s="1">
        <v>11</v>
      </c>
      <c r="O20422" s="1" t="s">
        <v>33</v>
      </c>
      <c r="P20422" s="1" t="str">
        <f t="shared" si="672"/>
        <v>116.525000046</v>
      </c>
      <c r="Q20422" s="28">
        <f t="shared" si="673"/>
        <v>0</v>
      </c>
    </row>
    <row r="20423" spans="11:17" x14ac:dyDescent="0.35">
      <c r="K20423" s="1">
        <v>47</v>
      </c>
      <c r="L20423" s="1">
        <v>250000</v>
      </c>
      <c r="M20423" s="27">
        <v>6.5</v>
      </c>
      <c r="N20423" s="1">
        <v>11</v>
      </c>
      <c r="O20423" s="1" t="s">
        <v>33</v>
      </c>
      <c r="P20423" s="1" t="str">
        <f t="shared" si="672"/>
        <v>116.525000047</v>
      </c>
      <c r="Q20423" s="28">
        <f t="shared" si="673"/>
        <v>0</v>
      </c>
    </row>
    <row r="20424" spans="11:17" x14ac:dyDescent="0.35">
      <c r="K20424" s="1">
        <v>48</v>
      </c>
      <c r="L20424" s="1">
        <v>250000</v>
      </c>
      <c r="M20424" s="27">
        <v>6.5</v>
      </c>
      <c r="N20424" s="1">
        <v>11</v>
      </c>
      <c r="O20424" s="1" t="s">
        <v>33</v>
      </c>
      <c r="P20424" s="1" t="str">
        <f t="shared" si="672"/>
        <v>116.525000048</v>
      </c>
      <c r="Q20424" s="28">
        <f t="shared" si="673"/>
        <v>0</v>
      </c>
    </row>
    <row r="20425" spans="11:17" x14ac:dyDescent="0.35">
      <c r="K20425" s="1">
        <v>49</v>
      </c>
      <c r="L20425" s="1">
        <v>250000</v>
      </c>
      <c r="M20425" s="27">
        <v>6.5</v>
      </c>
      <c r="N20425" s="1">
        <v>11</v>
      </c>
      <c r="O20425" s="1" t="s">
        <v>33</v>
      </c>
      <c r="P20425" s="1" t="str">
        <f t="shared" si="672"/>
        <v>116.525000049</v>
      </c>
      <c r="Q20425" s="28">
        <f t="shared" si="673"/>
        <v>0</v>
      </c>
    </row>
    <row r="20426" spans="11:17" x14ac:dyDescent="0.35">
      <c r="K20426" s="1">
        <v>50</v>
      </c>
      <c r="L20426" s="1">
        <v>250000</v>
      </c>
      <c r="M20426" s="27">
        <v>6.5</v>
      </c>
      <c r="N20426" s="1">
        <v>11</v>
      </c>
      <c r="O20426" s="1" t="s">
        <v>33</v>
      </c>
      <c r="P20426" s="1" t="str">
        <f t="shared" si="672"/>
        <v>116.525000050</v>
      </c>
      <c r="Q20426" s="28">
        <f t="shared" si="673"/>
        <v>0</v>
      </c>
    </row>
    <row r="20427" spans="11:17" x14ac:dyDescent="0.35">
      <c r="K20427" s="1">
        <v>51</v>
      </c>
      <c r="L20427" s="1">
        <v>250000</v>
      </c>
      <c r="M20427" s="27">
        <v>6.5</v>
      </c>
      <c r="N20427" s="1">
        <v>11</v>
      </c>
      <c r="O20427" s="1" t="s">
        <v>33</v>
      </c>
      <c r="P20427" s="1" t="str">
        <f t="shared" si="672"/>
        <v>116.525000051</v>
      </c>
      <c r="Q20427" s="28">
        <f t="shared" si="673"/>
        <v>0</v>
      </c>
    </row>
    <row r="20428" spans="11:17" x14ac:dyDescent="0.35">
      <c r="K20428" s="1">
        <v>52</v>
      </c>
      <c r="L20428" s="1">
        <v>250000</v>
      </c>
      <c r="M20428" s="27">
        <v>6.5</v>
      </c>
      <c r="N20428" s="1">
        <v>11</v>
      </c>
      <c r="O20428" s="1" t="s">
        <v>33</v>
      </c>
      <c r="P20428" s="1" t="str">
        <f t="shared" si="672"/>
        <v>116.525000052</v>
      </c>
      <c r="Q20428" s="28">
        <f t="shared" si="673"/>
        <v>0</v>
      </c>
    </row>
    <row r="20429" spans="11:17" x14ac:dyDescent="0.35">
      <c r="K20429" s="1">
        <v>53</v>
      </c>
      <c r="L20429" s="1">
        <v>250000</v>
      </c>
      <c r="M20429" s="27">
        <v>6.5</v>
      </c>
      <c r="N20429" s="1">
        <v>11</v>
      </c>
      <c r="O20429" s="1" t="s">
        <v>33</v>
      </c>
      <c r="P20429" s="1" t="str">
        <f t="shared" si="672"/>
        <v>116.525000053</v>
      </c>
      <c r="Q20429" s="28">
        <f t="shared" si="673"/>
        <v>0</v>
      </c>
    </row>
    <row r="20430" spans="11:17" x14ac:dyDescent="0.35">
      <c r="K20430" s="1">
        <v>54</v>
      </c>
      <c r="L20430" s="1">
        <v>250000</v>
      </c>
      <c r="M20430" s="27">
        <v>6.5</v>
      </c>
      <c r="N20430" s="1">
        <v>11</v>
      </c>
      <c r="O20430" s="1" t="s">
        <v>33</v>
      </c>
      <c r="P20430" s="1" t="str">
        <f t="shared" si="672"/>
        <v>116.525000054</v>
      </c>
      <c r="Q20430" s="28">
        <f t="shared" si="673"/>
        <v>0</v>
      </c>
    </row>
    <row r="20431" spans="11:17" x14ac:dyDescent="0.35">
      <c r="K20431" s="1">
        <v>55</v>
      </c>
      <c r="L20431" s="1">
        <v>250000</v>
      </c>
      <c r="M20431" s="27">
        <v>6.5</v>
      </c>
      <c r="N20431" s="1">
        <v>11</v>
      </c>
      <c r="O20431" s="1" t="s">
        <v>33</v>
      </c>
      <c r="P20431" s="1" t="str">
        <f t="shared" si="672"/>
        <v>116.525000055</v>
      </c>
      <c r="Q20431" s="28">
        <f t="shared" si="673"/>
        <v>0</v>
      </c>
    </row>
    <row r="20432" spans="11:17" x14ac:dyDescent="0.35">
      <c r="K20432" s="1">
        <v>56</v>
      </c>
      <c r="L20432" s="1">
        <v>250000</v>
      </c>
      <c r="M20432" s="27">
        <v>6.5</v>
      </c>
      <c r="N20432" s="1">
        <v>11</v>
      </c>
      <c r="O20432" s="1" t="s">
        <v>27</v>
      </c>
      <c r="P20432" s="1" t="str">
        <f t="shared" si="672"/>
        <v>116.525000056</v>
      </c>
      <c r="Q20432" s="28">
        <f t="shared" si="673"/>
        <v>0</v>
      </c>
    </row>
    <row r="20433" spans="11:17" x14ac:dyDescent="0.35">
      <c r="K20433" s="1">
        <v>57</v>
      </c>
      <c r="L20433" s="1">
        <v>250000</v>
      </c>
      <c r="M20433" s="27">
        <v>6.5</v>
      </c>
      <c r="N20433" s="1">
        <v>11</v>
      </c>
      <c r="O20433" s="1" t="s">
        <v>27</v>
      </c>
      <c r="P20433" s="1" t="str">
        <f t="shared" si="672"/>
        <v>116.525000057</v>
      </c>
      <c r="Q20433" s="28">
        <f t="shared" si="673"/>
        <v>0</v>
      </c>
    </row>
    <row r="20434" spans="11:17" x14ac:dyDescent="0.35">
      <c r="K20434" s="1">
        <v>58</v>
      </c>
      <c r="L20434" s="1">
        <v>250000</v>
      </c>
      <c r="M20434" s="27">
        <v>6.5</v>
      </c>
      <c r="N20434" s="1">
        <v>11</v>
      </c>
      <c r="O20434" s="1" t="s">
        <v>27</v>
      </c>
      <c r="P20434" s="1" t="str">
        <f t="shared" si="672"/>
        <v>116.525000058</v>
      </c>
      <c r="Q20434" s="28">
        <f t="shared" si="673"/>
        <v>0</v>
      </c>
    </row>
    <row r="20435" spans="11:17" x14ac:dyDescent="0.35">
      <c r="K20435" s="1">
        <v>59</v>
      </c>
      <c r="L20435" s="1">
        <v>250000</v>
      </c>
      <c r="M20435" s="27">
        <v>6.5</v>
      </c>
      <c r="N20435" s="1">
        <v>11</v>
      </c>
      <c r="O20435" s="1" t="s">
        <v>27</v>
      </c>
      <c r="P20435" s="1" t="str">
        <f t="shared" si="672"/>
        <v>116.525000059</v>
      </c>
      <c r="Q20435" s="28">
        <f t="shared" si="673"/>
        <v>0</v>
      </c>
    </row>
    <row r="20436" spans="11:17" x14ac:dyDescent="0.35">
      <c r="K20436" s="1">
        <v>60</v>
      </c>
      <c r="L20436" s="1">
        <v>250000</v>
      </c>
      <c r="M20436" s="27">
        <v>6.5</v>
      </c>
      <c r="N20436" s="1">
        <v>11</v>
      </c>
      <c r="O20436" s="1" t="s">
        <v>27</v>
      </c>
      <c r="P20436" s="1" t="str">
        <f t="shared" si="672"/>
        <v>116.525000060</v>
      </c>
      <c r="Q20436" s="28">
        <f t="shared" si="673"/>
        <v>0</v>
      </c>
    </row>
    <row r="20437" spans="11:17" x14ac:dyDescent="0.35">
      <c r="K20437" s="1">
        <v>61</v>
      </c>
      <c r="L20437" s="1">
        <v>250000</v>
      </c>
      <c r="M20437" s="27">
        <v>6.5</v>
      </c>
      <c r="N20437" s="1">
        <v>11</v>
      </c>
      <c r="O20437" s="1" t="s">
        <v>27</v>
      </c>
      <c r="P20437" s="1" t="str">
        <f t="shared" si="672"/>
        <v>116.525000061</v>
      </c>
      <c r="Q20437" s="28">
        <f t="shared" si="673"/>
        <v>0</v>
      </c>
    </row>
    <row r="20438" spans="11:17" x14ac:dyDescent="0.35">
      <c r="K20438" s="1">
        <v>62</v>
      </c>
      <c r="L20438" s="1">
        <v>250000</v>
      </c>
      <c r="M20438" s="27">
        <v>6.5</v>
      </c>
      <c r="N20438" s="1">
        <v>11</v>
      </c>
      <c r="O20438" s="1" t="s">
        <v>27</v>
      </c>
      <c r="P20438" s="1" t="str">
        <f t="shared" si="672"/>
        <v>116.525000062</v>
      </c>
      <c r="Q20438" s="28">
        <f t="shared" si="673"/>
        <v>0</v>
      </c>
    </row>
    <row r="20439" spans="11:17" x14ac:dyDescent="0.35">
      <c r="K20439" s="1">
        <v>63</v>
      </c>
      <c r="L20439" s="1">
        <v>250000</v>
      </c>
      <c r="M20439" s="27">
        <v>6.5</v>
      </c>
      <c r="N20439" s="1">
        <v>11</v>
      </c>
      <c r="O20439" s="1" t="s">
        <v>27</v>
      </c>
      <c r="P20439" s="1" t="str">
        <f t="shared" si="672"/>
        <v>116.525000063</v>
      </c>
      <c r="Q20439" s="28">
        <f t="shared" si="673"/>
        <v>0</v>
      </c>
    </row>
    <row r="20440" spans="11:17" x14ac:dyDescent="0.35">
      <c r="K20440" s="1">
        <v>64</v>
      </c>
      <c r="L20440" s="1">
        <v>250000</v>
      </c>
      <c r="M20440" s="27">
        <v>6.5</v>
      </c>
      <c r="N20440" s="1">
        <v>11</v>
      </c>
      <c r="O20440" s="1" t="s">
        <v>27</v>
      </c>
      <c r="P20440" s="1" t="str">
        <f t="shared" si="672"/>
        <v>116.525000064</v>
      </c>
      <c r="Q20440" s="28">
        <f t="shared" si="673"/>
        <v>0</v>
      </c>
    </row>
    <row r="20441" spans="11:17" x14ac:dyDescent="0.35">
      <c r="K20441" s="1">
        <v>65</v>
      </c>
      <c r="L20441" s="1">
        <v>250000</v>
      </c>
      <c r="M20441" s="27">
        <v>6.5</v>
      </c>
      <c r="N20441" s="1">
        <v>11</v>
      </c>
      <c r="O20441" s="1" t="s">
        <v>27</v>
      </c>
      <c r="P20441" s="1" t="str">
        <f t="shared" si="672"/>
        <v>116.525000065</v>
      </c>
      <c r="Q20441" s="28">
        <f t="shared" si="673"/>
        <v>0</v>
      </c>
    </row>
    <row r="20442" spans="11:17" x14ac:dyDescent="0.35">
      <c r="K20442" s="1">
        <v>66</v>
      </c>
      <c r="L20442" s="1">
        <v>250000</v>
      </c>
      <c r="M20442" s="27">
        <v>6.5</v>
      </c>
      <c r="N20442" s="1">
        <v>11</v>
      </c>
      <c r="O20442" s="1" t="s">
        <v>27</v>
      </c>
      <c r="P20442" s="1" t="str">
        <f t="shared" si="672"/>
        <v>116.525000066</v>
      </c>
      <c r="Q20442" s="28">
        <f t="shared" si="673"/>
        <v>0</v>
      </c>
    </row>
    <row r="20443" spans="11:17" x14ac:dyDescent="0.35">
      <c r="K20443" s="1">
        <v>67</v>
      </c>
      <c r="L20443" s="1">
        <v>250000</v>
      </c>
      <c r="M20443" s="27">
        <v>6.5</v>
      </c>
      <c r="N20443" s="1">
        <v>11</v>
      </c>
      <c r="O20443" s="1" t="s">
        <v>27</v>
      </c>
      <c r="P20443" s="1" t="str">
        <f t="shared" si="672"/>
        <v>116.525000067</v>
      </c>
      <c r="Q20443" s="28">
        <f t="shared" si="673"/>
        <v>0</v>
      </c>
    </row>
    <row r="20444" spans="11:17" x14ac:dyDescent="0.35">
      <c r="K20444" s="1">
        <v>68</v>
      </c>
      <c r="L20444" s="1">
        <v>250000</v>
      </c>
      <c r="M20444" s="27">
        <v>6.5</v>
      </c>
      <c r="N20444" s="1">
        <v>11</v>
      </c>
      <c r="O20444" s="1" t="s">
        <v>27</v>
      </c>
      <c r="P20444" s="1" t="str">
        <f t="shared" si="672"/>
        <v>116.525000068</v>
      </c>
      <c r="Q20444" s="28">
        <f t="shared" si="673"/>
        <v>0</v>
      </c>
    </row>
    <row r="20445" spans="11:17" x14ac:dyDescent="0.35">
      <c r="K20445" s="1">
        <v>69</v>
      </c>
      <c r="L20445" s="1">
        <v>250000</v>
      </c>
      <c r="M20445" s="27">
        <v>6.5</v>
      </c>
      <c r="N20445" s="1">
        <v>11</v>
      </c>
      <c r="O20445" s="1" t="s">
        <v>27</v>
      </c>
      <c r="P20445" s="1" t="str">
        <f t="shared" si="672"/>
        <v>116.525000069</v>
      </c>
      <c r="Q20445" s="28">
        <f t="shared" si="673"/>
        <v>0</v>
      </c>
    </row>
    <row r="20446" spans="11:17" x14ac:dyDescent="0.35">
      <c r="K20446" s="1">
        <v>70</v>
      </c>
      <c r="L20446" s="1">
        <v>250000</v>
      </c>
      <c r="M20446" s="27">
        <v>6.5</v>
      </c>
      <c r="N20446" s="1">
        <v>11</v>
      </c>
      <c r="O20446" s="1" t="s">
        <v>27</v>
      </c>
      <c r="P20446" s="1" t="str">
        <f t="shared" si="672"/>
        <v>116.525000070</v>
      </c>
      <c r="Q20446" s="28">
        <f t="shared" si="673"/>
        <v>0</v>
      </c>
    </row>
    <row r="20447" spans="11:17" x14ac:dyDescent="0.35">
      <c r="K20447" s="1">
        <v>71</v>
      </c>
      <c r="L20447" s="1">
        <v>250000</v>
      </c>
      <c r="M20447" s="27">
        <v>6.5</v>
      </c>
      <c r="N20447" s="1">
        <v>11</v>
      </c>
      <c r="O20447" s="1" t="s">
        <v>27</v>
      </c>
      <c r="P20447" s="1" t="str">
        <f t="shared" si="672"/>
        <v>116.525000071</v>
      </c>
      <c r="Q20447" s="28">
        <f t="shared" si="673"/>
        <v>0</v>
      </c>
    </row>
    <row r="20448" spans="11:17" x14ac:dyDescent="0.35">
      <c r="K20448" s="1">
        <v>72</v>
      </c>
      <c r="L20448" s="1">
        <v>250000</v>
      </c>
      <c r="M20448" s="27">
        <v>6.5</v>
      </c>
      <c r="N20448" s="1">
        <v>11</v>
      </c>
      <c r="O20448" s="1" t="s">
        <v>27</v>
      </c>
      <c r="P20448" s="1" t="str">
        <f t="shared" si="672"/>
        <v>116.525000072</v>
      </c>
      <c r="Q20448" s="28">
        <f t="shared" si="673"/>
        <v>0</v>
      </c>
    </row>
    <row r="20449" spans="11:17" x14ac:dyDescent="0.35">
      <c r="K20449" s="1">
        <v>73</v>
      </c>
      <c r="L20449" s="1">
        <v>250000</v>
      </c>
      <c r="M20449" s="27">
        <v>6.5</v>
      </c>
      <c r="N20449" s="1">
        <v>11</v>
      </c>
      <c r="O20449" s="1" t="s">
        <v>27</v>
      </c>
      <c r="P20449" s="1" t="str">
        <f t="shared" si="672"/>
        <v>116.525000073</v>
      </c>
      <c r="Q20449" s="28">
        <f t="shared" si="673"/>
        <v>0</v>
      </c>
    </row>
    <row r="20450" spans="11:17" x14ac:dyDescent="0.35">
      <c r="K20450" s="1">
        <v>74</v>
      </c>
      <c r="L20450" s="1">
        <v>250000</v>
      </c>
      <c r="M20450" s="27">
        <v>6.5</v>
      </c>
      <c r="N20450" s="1">
        <v>11</v>
      </c>
      <c r="O20450" s="1" t="s">
        <v>27</v>
      </c>
      <c r="P20450" s="1" t="str">
        <f t="shared" si="672"/>
        <v>116.525000074</v>
      </c>
      <c r="Q20450" s="28">
        <f t="shared" si="673"/>
        <v>0</v>
      </c>
    </row>
    <row r="20451" spans="11:17" x14ac:dyDescent="0.35">
      <c r="K20451" s="1">
        <v>75</v>
      </c>
      <c r="L20451" s="1">
        <v>250000</v>
      </c>
      <c r="M20451" s="27">
        <v>6.5</v>
      </c>
      <c r="N20451" s="1">
        <v>11</v>
      </c>
      <c r="O20451" s="1" t="s">
        <v>27</v>
      </c>
      <c r="P20451" s="1" t="str">
        <f t="shared" si="672"/>
        <v>116.525000075</v>
      </c>
      <c r="Q20451" s="28">
        <f t="shared" si="673"/>
        <v>0</v>
      </c>
    </row>
    <row r="20452" spans="11:17" x14ac:dyDescent="0.35">
      <c r="K20452" s="1">
        <v>76</v>
      </c>
      <c r="L20452" s="1">
        <v>250000</v>
      </c>
      <c r="M20452" s="27">
        <v>6.5</v>
      </c>
      <c r="N20452" s="1">
        <v>11</v>
      </c>
      <c r="O20452" s="1" t="s">
        <v>27</v>
      </c>
      <c r="P20452" s="1" t="str">
        <f t="shared" si="672"/>
        <v>116.525000076</v>
      </c>
      <c r="Q20452" s="28">
        <f t="shared" si="673"/>
        <v>0</v>
      </c>
    </row>
    <row r="20453" spans="11:17" x14ac:dyDescent="0.35">
      <c r="K20453" s="1">
        <v>77</v>
      </c>
      <c r="L20453" s="1">
        <v>250000</v>
      </c>
      <c r="M20453" s="27">
        <v>6.5</v>
      </c>
      <c r="N20453" s="1">
        <v>11</v>
      </c>
      <c r="O20453" s="1" t="s">
        <v>27</v>
      </c>
      <c r="P20453" s="1" t="str">
        <f t="shared" si="672"/>
        <v>116.525000077</v>
      </c>
      <c r="Q20453" s="28">
        <f t="shared" si="673"/>
        <v>0</v>
      </c>
    </row>
    <row r="20454" spans="11:17" x14ac:dyDescent="0.35">
      <c r="K20454" s="1">
        <v>78</v>
      </c>
      <c r="L20454" s="1">
        <v>250000</v>
      </c>
      <c r="M20454" s="27">
        <v>6.5</v>
      </c>
      <c r="N20454" s="1">
        <v>11</v>
      </c>
      <c r="O20454" s="1" t="s">
        <v>27</v>
      </c>
      <c r="P20454" s="1" t="str">
        <f t="shared" si="672"/>
        <v>116.525000078</v>
      </c>
      <c r="Q20454" s="28">
        <f t="shared" si="673"/>
        <v>0</v>
      </c>
    </row>
    <row r="20455" spans="11:17" x14ac:dyDescent="0.35">
      <c r="K20455" s="1">
        <v>79</v>
      </c>
      <c r="L20455" s="1">
        <v>250000</v>
      </c>
      <c r="M20455" s="27">
        <v>6.5</v>
      </c>
      <c r="N20455" s="1">
        <v>11</v>
      </c>
      <c r="O20455" s="1" t="s">
        <v>27</v>
      </c>
      <c r="P20455" s="1" t="str">
        <f t="shared" si="672"/>
        <v>116.525000079</v>
      </c>
      <c r="Q20455" s="28">
        <f t="shared" si="673"/>
        <v>0</v>
      </c>
    </row>
    <row r="20456" spans="11:17" x14ac:dyDescent="0.35">
      <c r="K20456" s="1">
        <v>80</v>
      </c>
      <c r="L20456" s="1">
        <v>250000</v>
      </c>
      <c r="M20456" s="27">
        <v>6.5</v>
      </c>
      <c r="N20456" s="1">
        <v>11</v>
      </c>
      <c r="O20456" s="1" t="s">
        <v>27</v>
      </c>
      <c r="P20456" s="1" t="str">
        <f t="shared" si="672"/>
        <v>116.525000080</v>
      </c>
      <c r="Q20456" s="28">
        <f t="shared" si="673"/>
        <v>0</v>
      </c>
    </row>
    <row r="20457" spans="11:17" x14ac:dyDescent="0.35">
      <c r="K20457" s="1">
        <v>81</v>
      </c>
      <c r="L20457" s="1">
        <v>250000</v>
      </c>
      <c r="M20457" s="27">
        <v>6.5</v>
      </c>
      <c r="N20457" s="1">
        <v>11</v>
      </c>
      <c r="O20457" s="1" t="s">
        <v>27</v>
      </c>
      <c r="P20457" s="1" t="str">
        <f t="shared" si="672"/>
        <v>116.525000081</v>
      </c>
      <c r="Q20457" s="28">
        <f t="shared" si="673"/>
        <v>0</v>
      </c>
    </row>
    <row r="20458" spans="11:17" x14ac:dyDescent="0.35">
      <c r="K20458" s="1">
        <v>82</v>
      </c>
      <c r="L20458" s="1">
        <v>250000</v>
      </c>
      <c r="M20458" s="27">
        <v>6.5</v>
      </c>
      <c r="N20458" s="1">
        <v>11</v>
      </c>
      <c r="O20458" s="1" t="s">
        <v>27</v>
      </c>
      <c r="P20458" s="1" t="str">
        <f t="shared" si="672"/>
        <v>116.525000082</v>
      </c>
      <c r="Q20458" s="28">
        <f t="shared" si="673"/>
        <v>0</v>
      </c>
    </row>
    <row r="20459" spans="11:17" x14ac:dyDescent="0.35">
      <c r="K20459" s="1">
        <v>83</v>
      </c>
      <c r="L20459" s="1">
        <v>250000</v>
      </c>
      <c r="M20459" s="27">
        <v>6.5</v>
      </c>
      <c r="N20459" s="1">
        <v>11</v>
      </c>
      <c r="O20459" s="1" t="s">
        <v>27</v>
      </c>
      <c r="P20459" s="1" t="str">
        <f t="shared" si="672"/>
        <v>116.525000083</v>
      </c>
      <c r="Q20459" s="28">
        <f t="shared" si="673"/>
        <v>0</v>
      </c>
    </row>
    <row r="20460" spans="11:17" x14ac:dyDescent="0.35">
      <c r="K20460" s="1">
        <v>84</v>
      </c>
      <c r="L20460" s="1">
        <v>250000</v>
      </c>
      <c r="M20460" s="27">
        <v>6.5</v>
      </c>
      <c r="N20460" s="1">
        <v>11</v>
      </c>
      <c r="O20460" s="1" t="s">
        <v>27</v>
      </c>
      <c r="P20460" s="1" t="str">
        <f t="shared" si="672"/>
        <v>116.525000084</v>
      </c>
      <c r="Q20460" s="28">
        <f t="shared" si="673"/>
        <v>0</v>
      </c>
    </row>
    <row r="20461" spans="11:17" x14ac:dyDescent="0.35">
      <c r="K20461" s="1">
        <v>85</v>
      </c>
      <c r="L20461" s="1">
        <v>250000</v>
      </c>
      <c r="M20461" s="27">
        <v>6.5</v>
      </c>
      <c r="N20461" s="1">
        <v>11</v>
      </c>
      <c r="O20461" s="1" t="s">
        <v>27</v>
      </c>
      <c r="P20461" s="1" t="str">
        <f t="shared" si="672"/>
        <v>116.525000085</v>
      </c>
      <c r="Q20461" s="28">
        <f t="shared" si="673"/>
        <v>0</v>
      </c>
    </row>
    <row r="20462" spans="11:17" x14ac:dyDescent="0.35">
      <c r="K20462" s="1">
        <v>86</v>
      </c>
      <c r="L20462" s="1">
        <v>250000</v>
      </c>
      <c r="M20462" s="27">
        <v>6.5</v>
      </c>
      <c r="N20462" s="1">
        <v>11</v>
      </c>
      <c r="O20462" s="1" t="s">
        <v>27</v>
      </c>
      <c r="P20462" s="1" t="str">
        <f t="shared" si="672"/>
        <v>116.525000086</v>
      </c>
      <c r="Q20462" s="28">
        <f t="shared" si="673"/>
        <v>0</v>
      </c>
    </row>
    <row r="20463" spans="11:17" x14ac:dyDescent="0.35">
      <c r="K20463" s="1">
        <v>87</v>
      </c>
      <c r="L20463" s="1">
        <v>250000</v>
      </c>
      <c r="M20463" s="27">
        <v>6.5</v>
      </c>
      <c r="N20463" s="1">
        <v>11</v>
      </c>
      <c r="O20463" s="1" t="s">
        <v>27</v>
      </c>
      <c r="P20463" s="1" t="str">
        <f t="shared" si="672"/>
        <v>116.525000087</v>
      </c>
      <c r="Q20463" s="28">
        <f t="shared" si="673"/>
        <v>0</v>
      </c>
    </row>
    <row r="20464" spans="11:17" x14ac:dyDescent="0.35">
      <c r="K20464" s="1">
        <v>88</v>
      </c>
      <c r="L20464" s="1">
        <v>250000</v>
      </c>
      <c r="M20464" s="27">
        <v>6.5</v>
      </c>
      <c r="N20464" s="1">
        <v>11</v>
      </c>
      <c r="O20464" s="1" t="s">
        <v>27</v>
      </c>
      <c r="P20464" s="1" t="str">
        <f t="shared" si="672"/>
        <v>116.525000088</v>
      </c>
      <c r="Q20464" s="28">
        <f t="shared" si="673"/>
        <v>0</v>
      </c>
    </row>
    <row r="20465" spans="11:17" x14ac:dyDescent="0.35">
      <c r="K20465" s="1">
        <v>89</v>
      </c>
      <c r="L20465" s="1">
        <v>250000</v>
      </c>
      <c r="M20465" s="27">
        <v>6.5</v>
      </c>
      <c r="N20465" s="1">
        <v>11</v>
      </c>
      <c r="O20465" s="1" t="s">
        <v>27</v>
      </c>
      <c r="P20465" s="1" t="str">
        <f t="shared" si="672"/>
        <v>116.525000089</v>
      </c>
      <c r="Q20465" s="28">
        <f t="shared" si="673"/>
        <v>0</v>
      </c>
    </row>
    <row r="20466" spans="11:17" x14ac:dyDescent="0.35">
      <c r="K20466" s="1">
        <v>90</v>
      </c>
      <c r="L20466" s="1">
        <v>250000</v>
      </c>
      <c r="M20466" s="27">
        <v>6.5</v>
      </c>
      <c r="N20466" s="1">
        <v>11</v>
      </c>
      <c r="O20466" s="1" t="s">
        <v>27</v>
      </c>
      <c r="P20466" s="1" t="str">
        <f t="shared" si="672"/>
        <v>116.525000090</v>
      </c>
      <c r="Q20466" s="28">
        <f t="shared" si="673"/>
        <v>0</v>
      </c>
    </row>
    <row r="20467" spans="11:17" x14ac:dyDescent="0.35">
      <c r="K20467" s="1">
        <v>91</v>
      </c>
      <c r="L20467" s="1">
        <v>250000</v>
      </c>
      <c r="M20467" s="27">
        <v>6.5</v>
      </c>
      <c r="N20467" s="1">
        <v>11</v>
      </c>
      <c r="O20467" s="1" t="s">
        <v>27</v>
      </c>
      <c r="P20467" s="1" t="str">
        <f t="shared" si="672"/>
        <v>116.525000091</v>
      </c>
      <c r="Q20467" s="28">
        <f t="shared" si="673"/>
        <v>0</v>
      </c>
    </row>
    <row r="20468" spans="11:17" x14ac:dyDescent="0.35">
      <c r="K20468" s="1">
        <v>92</v>
      </c>
      <c r="L20468" s="1">
        <v>250000</v>
      </c>
      <c r="M20468" s="27">
        <v>6.5</v>
      </c>
      <c r="N20468" s="1">
        <v>11</v>
      </c>
      <c r="O20468" s="1" t="s">
        <v>27</v>
      </c>
      <c r="P20468" s="1" t="str">
        <f t="shared" si="672"/>
        <v>116.525000092</v>
      </c>
      <c r="Q20468" s="28">
        <f t="shared" si="673"/>
        <v>0</v>
      </c>
    </row>
    <row r="20469" spans="11:17" x14ac:dyDescent="0.35">
      <c r="K20469" s="1">
        <v>93</v>
      </c>
      <c r="L20469" s="1">
        <v>250000</v>
      </c>
      <c r="M20469" s="27">
        <v>6.5</v>
      </c>
      <c r="N20469" s="1">
        <v>11</v>
      </c>
      <c r="O20469" s="1" t="s">
        <v>27</v>
      </c>
      <c r="P20469" s="1" t="str">
        <f t="shared" si="672"/>
        <v>116.525000093</v>
      </c>
      <c r="Q20469" s="28">
        <f t="shared" si="673"/>
        <v>0</v>
      </c>
    </row>
    <row r="20470" spans="11:17" x14ac:dyDescent="0.35">
      <c r="K20470" s="1">
        <v>94</v>
      </c>
      <c r="L20470" s="1">
        <v>250000</v>
      </c>
      <c r="M20470" s="27">
        <v>6.5</v>
      </c>
      <c r="N20470" s="1">
        <v>11</v>
      </c>
      <c r="O20470" s="1" t="s">
        <v>27</v>
      </c>
      <c r="P20470" s="1" t="str">
        <f t="shared" si="672"/>
        <v>116.525000094</v>
      </c>
      <c r="Q20470" s="28">
        <f t="shared" si="673"/>
        <v>0</v>
      </c>
    </row>
    <row r="20471" spans="11:17" x14ac:dyDescent="0.35">
      <c r="K20471" s="1">
        <v>95</v>
      </c>
      <c r="L20471" s="1">
        <v>250000</v>
      </c>
      <c r="M20471" s="27">
        <v>6.5</v>
      </c>
      <c r="N20471" s="1">
        <v>11</v>
      </c>
      <c r="O20471" s="1" t="s">
        <v>27</v>
      </c>
      <c r="P20471" s="1" t="str">
        <f t="shared" si="672"/>
        <v>116.525000095</v>
      </c>
      <c r="Q20471" s="28">
        <f t="shared" si="673"/>
        <v>0</v>
      </c>
    </row>
    <row r="20472" spans="11:17" x14ac:dyDescent="0.35">
      <c r="K20472" s="1">
        <v>96</v>
      </c>
      <c r="L20472" s="1">
        <v>250000</v>
      </c>
      <c r="M20472" s="27">
        <v>6.5</v>
      </c>
      <c r="N20472" s="1">
        <v>11</v>
      </c>
      <c r="O20472" s="1" t="s">
        <v>27</v>
      </c>
      <c r="P20472" s="1" t="str">
        <f t="shared" si="672"/>
        <v>116.525000096</v>
      </c>
      <c r="Q20472" s="28">
        <f t="shared" si="673"/>
        <v>0</v>
      </c>
    </row>
    <row r="20473" spans="11:17" x14ac:dyDescent="0.35">
      <c r="K20473" s="1">
        <v>97</v>
      </c>
      <c r="L20473" s="1">
        <v>250000</v>
      </c>
      <c r="M20473" s="27">
        <v>6.5</v>
      </c>
      <c r="N20473" s="1">
        <v>11</v>
      </c>
      <c r="O20473" s="1" t="s">
        <v>27</v>
      </c>
      <c r="P20473" s="1" t="str">
        <f t="shared" si="672"/>
        <v>116.525000097</v>
      </c>
      <c r="Q20473" s="28">
        <f t="shared" si="673"/>
        <v>0</v>
      </c>
    </row>
    <row r="20474" spans="11:17" x14ac:dyDescent="0.35">
      <c r="K20474" s="1">
        <v>98</v>
      </c>
      <c r="L20474" s="1">
        <v>250000</v>
      </c>
      <c r="M20474" s="27">
        <v>6.5</v>
      </c>
      <c r="N20474" s="1">
        <v>11</v>
      </c>
      <c r="O20474" s="1" t="s">
        <v>27</v>
      </c>
      <c r="P20474" s="1" t="str">
        <f t="shared" si="672"/>
        <v>116.525000098</v>
      </c>
      <c r="Q20474" s="28">
        <f t="shared" si="673"/>
        <v>0</v>
      </c>
    </row>
    <row r="20475" spans="11:17" x14ac:dyDescent="0.35">
      <c r="K20475" s="1">
        <v>99</v>
      </c>
      <c r="L20475" s="1">
        <v>250000</v>
      </c>
      <c r="M20475" s="27">
        <v>6.5</v>
      </c>
      <c r="N20475" s="1">
        <v>11</v>
      </c>
      <c r="O20475" s="1" t="s">
        <v>27</v>
      </c>
      <c r="P20475" s="1" t="str">
        <f t="shared" si="672"/>
        <v>116.525000099</v>
      </c>
      <c r="Q20475" s="28">
        <f t="shared" si="673"/>
        <v>0</v>
      </c>
    </row>
    <row r="20476" spans="11:17" x14ac:dyDescent="0.35">
      <c r="K20476" s="1">
        <v>100</v>
      </c>
      <c r="L20476" s="1">
        <v>250000</v>
      </c>
      <c r="M20476" s="27">
        <v>6.5</v>
      </c>
      <c r="N20476" s="1">
        <v>11</v>
      </c>
      <c r="O20476" s="1" t="s">
        <v>27</v>
      </c>
      <c r="P20476" s="1" t="str">
        <f t="shared" si="672"/>
        <v>116.5250000100</v>
      </c>
      <c r="Q20476" s="28">
        <f t="shared" si="673"/>
        <v>0</v>
      </c>
    </row>
    <row r="20477" spans="11:17" x14ac:dyDescent="0.35">
      <c r="K20477" s="1">
        <v>101</v>
      </c>
      <c r="L20477" s="1">
        <v>250000</v>
      </c>
      <c r="M20477" s="27">
        <v>6.5</v>
      </c>
      <c r="N20477" s="1">
        <v>11</v>
      </c>
      <c r="O20477" s="1" t="s">
        <v>27</v>
      </c>
      <c r="P20477" s="1" t="str">
        <f t="shared" si="672"/>
        <v>116.5250000101</v>
      </c>
      <c r="Q20477" s="28">
        <f t="shared" si="673"/>
        <v>0</v>
      </c>
    </row>
    <row r="20478" spans="11:17" x14ac:dyDescent="0.35">
      <c r="K20478" s="1">
        <v>102</v>
      </c>
      <c r="L20478" s="1">
        <v>250000</v>
      </c>
      <c r="M20478" s="27">
        <v>6.5</v>
      </c>
      <c r="N20478" s="1">
        <v>11</v>
      </c>
      <c r="O20478" s="1" t="s">
        <v>27</v>
      </c>
      <c r="P20478" s="1" t="str">
        <f t="shared" si="672"/>
        <v>116.5250000102</v>
      </c>
      <c r="Q20478" s="28">
        <f t="shared" si="673"/>
        <v>0</v>
      </c>
    </row>
    <row r="20479" spans="11:17" x14ac:dyDescent="0.35">
      <c r="K20479" s="1">
        <v>103</v>
      </c>
      <c r="L20479" s="1">
        <v>250000</v>
      </c>
      <c r="M20479" s="27">
        <v>6.5</v>
      </c>
      <c r="N20479" s="1">
        <v>11</v>
      </c>
      <c r="O20479" s="1" t="s">
        <v>27</v>
      </c>
      <c r="P20479" s="1" t="str">
        <f t="shared" si="672"/>
        <v>116.5250000103</v>
      </c>
      <c r="Q20479" s="28">
        <f t="shared" si="673"/>
        <v>0</v>
      </c>
    </row>
    <row r="20480" spans="11:17" x14ac:dyDescent="0.35">
      <c r="K20480" s="1">
        <v>104</v>
      </c>
      <c r="L20480" s="1">
        <v>250000</v>
      </c>
      <c r="M20480" s="27">
        <v>6.5</v>
      </c>
      <c r="N20480" s="1">
        <v>11</v>
      </c>
      <c r="O20480" s="1" t="s">
        <v>27</v>
      </c>
      <c r="P20480" s="1" t="str">
        <f t="shared" si="672"/>
        <v>116.5250000104</v>
      </c>
      <c r="Q20480" s="28">
        <f t="shared" si="673"/>
        <v>0</v>
      </c>
    </row>
    <row r="20481" spans="11:17" x14ac:dyDescent="0.35">
      <c r="K20481" s="1">
        <v>105</v>
      </c>
      <c r="L20481" s="1">
        <v>250000</v>
      </c>
      <c r="M20481" s="27">
        <v>6.5</v>
      </c>
      <c r="N20481" s="1">
        <v>11</v>
      </c>
      <c r="O20481" s="1" t="s">
        <v>27</v>
      </c>
      <c r="P20481" s="1" t="str">
        <f t="shared" si="672"/>
        <v>116.5250000105</v>
      </c>
      <c r="Q20481" s="28">
        <f t="shared" si="673"/>
        <v>0</v>
      </c>
    </row>
    <row r="20482" spans="11:17" x14ac:dyDescent="0.35">
      <c r="K20482" s="1">
        <v>106</v>
      </c>
      <c r="L20482" s="1">
        <v>250000</v>
      </c>
      <c r="M20482" s="27">
        <v>6.5</v>
      </c>
      <c r="N20482" s="1">
        <v>11</v>
      </c>
      <c r="O20482" s="1" t="s">
        <v>27</v>
      </c>
      <c r="P20482" s="1" t="str">
        <f t="shared" si="672"/>
        <v>116.5250000106</v>
      </c>
      <c r="Q20482" s="28">
        <f t="shared" si="673"/>
        <v>0</v>
      </c>
    </row>
    <row r="20483" spans="11:17" x14ac:dyDescent="0.35">
      <c r="K20483" s="1">
        <v>107</v>
      </c>
      <c r="L20483" s="1">
        <v>250000</v>
      </c>
      <c r="M20483" s="27">
        <v>6.5</v>
      </c>
      <c r="N20483" s="1">
        <v>11</v>
      </c>
      <c r="O20483" s="1" t="s">
        <v>27</v>
      </c>
      <c r="P20483" s="1" t="str">
        <f t="shared" ref="P20483:P20546" si="674">N20483&amp;M20483&amp;L20483&amp;K20483</f>
        <v>116.5250000107</v>
      </c>
      <c r="Q20483" s="28">
        <f t="shared" ref="Q20483:Q20546" si="675">VLOOKUP(O20483&amp;L20483&amp;M20483&amp;N20483,$W$2:$X$1051,2,FALSE)</f>
        <v>0</v>
      </c>
    </row>
    <row r="20484" spans="11:17" x14ac:dyDescent="0.35">
      <c r="K20484" s="1">
        <v>108</v>
      </c>
      <c r="L20484" s="1">
        <v>250000</v>
      </c>
      <c r="M20484" s="27">
        <v>6.5</v>
      </c>
      <c r="N20484" s="1">
        <v>11</v>
      </c>
      <c r="O20484" s="1" t="s">
        <v>27</v>
      </c>
      <c r="P20484" s="1" t="str">
        <f t="shared" si="674"/>
        <v>116.5250000108</v>
      </c>
      <c r="Q20484" s="28">
        <f t="shared" si="675"/>
        <v>0</v>
      </c>
    </row>
    <row r="20485" spans="11:17" x14ac:dyDescent="0.35">
      <c r="K20485" s="1">
        <v>109</v>
      </c>
      <c r="L20485" s="1">
        <v>250000</v>
      </c>
      <c r="M20485" s="27">
        <v>6.5</v>
      </c>
      <c r="N20485" s="1">
        <v>11</v>
      </c>
      <c r="O20485" s="1" t="s">
        <v>27</v>
      </c>
      <c r="P20485" s="1" t="str">
        <f t="shared" si="674"/>
        <v>116.5250000109</v>
      </c>
      <c r="Q20485" s="28">
        <f t="shared" si="675"/>
        <v>0</v>
      </c>
    </row>
    <row r="20486" spans="11:17" x14ac:dyDescent="0.35">
      <c r="K20486" s="1">
        <v>110</v>
      </c>
      <c r="L20486" s="1">
        <v>250000</v>
      </c>
      <c r="M20486" s="27">
        <v>6.5</v>
      </c>
      <c r="N20486" s="1">
        <v>11</v>
      </c>
      <c r="O20486" s="1" t="s">
        <v>27</v>
      </c>
      <c r="P20486" s="1" t="str">
        <f t="shared" si="674"/>
        <v>116.5250000110</v>
      </c>
      <c r="Q20486" s="28">
        <f t="shared" si="675"/>
        <v>0</v>
      </c>
    </row>
    <row r="20487" spans="11:17" x14ac:dyDescent="0.35">
      <c r="K20487" s="1">
        <v>111</v>
      </c>
      <c r="L20487" s="1">
        <v>250000</v>
      </c>
      <c r="M20487" s="27">
        <v>6.5</v>
      </c>
      <c r="N20487" s="1">
        <v>11</v>
      </c>
      <c r="O20487" s="1" t="s">
        <v>27</v>
      </c>
      <c r="P20487" s="1" t="str">
        <f t="shared" si="674"/>
        <v>116.5250000111</v>
      </c>
      <c r="Q20487" s="28">
        <f t="shared" si="675"/>
        <v>0</v>
      </c>
    </row>
    <row r="20488" spans="11:17" x14ac:dyDescent="0.35">
      <c r="K20488" s="1">
        <v>112</v>
      </c>
      <c r="L20488" s="1">
        <v>250000</v>
      </c>
      <c r="M20488" s="27">
        <v>6.5</v>
      </c>
      <c r="N20488" s="1">
        <v>11</v>
      </c>
      <c r="O20488" s="1" t="s">
        <v>27</v>
      </c>
      <c r="P20488" s="1" t="str">
        <f t="shared" si="674"/>
        <v>116.5250000112</v>
      </c>
      <c r="Q20488" s="28">
        <f t="shared" si="675"/>
        <v>0</v>
      </c>
    </row>
    <row r="20489" spans="11:17" x14ac:dyDescent="0.35">
      <c r="K20489" s="1">
        <v>113</v>
      </c>
      <c r="L20489" s="1">
        <v>250000</v>
      </c>
      <c r="M20489" s="27">
        <v>6.5</v>
      </c>
      <c r="N20489" s="1">
        <v>11</v>
      </c>
      <c r="O20489" s="1" t="s">
        <v>27</v>
      </c>
      <c r="P20489" s="1" t="str">
        <f t="shared" si="674"/>
        <v>116.5250000113</v>
      </c>
      <c r="Q20489" s="28">
        <f t="shared" si="675"/>
        <v>0</v>
      </c>
    </row>
    <row r="20490" spans="11:17" x14ac:dyDescent="0.35">
      <c r="K20490" s="1">
        <v>114</v>
      </c>
      <c r="L20490" s="1">
        <v>250000</v>
      </c>
      <c r="M20490" s="27">
        <v>6.5</v>
      </c>
      <c r="N20490" s="1">
        <v>11</v>
      </c>
      <c r="O20490" s="1" t="s">
        <v>27</v>
      </c>
      <c r="P20490" s="1" t="str">
        <f t="shared" si="674"/>
        <v>116.5250000114</v>
      </c>
      <c r="Q20490" s="28">
        <f t="shared" si="675"/>
        <v>0</v>
      </c>
    </row>
    <row r="20491" spans="11:17" x14ac:dyDescent="0.35">
      <c r="K20491" s="1">
        <v>115</v>
      </c>
      <c r="L20491" s="1">
        <v>250000</v>
      </c>
      <c r="M20491" s="27">
        <v>6.5</v>
      </c>
      <c r="N20491" s="1">
        <v>11</v>
      </c>
      <c r="O20491" s="1" t="s">
        <v>27</v>
      </c>
      <c r="P20491" s="1" t="str">
        <f t="shared" si="674"/>
        <v>116.5250000115</v>
      </c>
      <c r="Q20491" s="28">
        <f t="shared" si="675"/>
        <v>0</v>
      </c>
    </row>
    <row r="20492" spans="11:17" x14ac:dyDescent="0.35">
      <c r="K20492" s="1">
        <v>116</v>
      </c>
      <c r="L20492" s="1">
        <v>250000</v>
      </c>
      <c r="M20492" s="27">
        <v>6.5</v>
      </c>
      <c r="N20492" s="1">
        <v>11</v>
      </c>
      <c r="O20492" s="1" t="s">
        <v>27</v>
      </c>
      <c r="P20492" s="1" t="str">
        <f t="shared" si="674"/>
        <v>116.5250000116</v>
      </c>
      <c r="Q20492" s="28">
        <f t="shared" si="675"/>
        <v>0</v>
      </c>
    </row>
    <row r="20493" spans="11:17" x14ac:dyDescent="0.35">
      <c r="K20493" s="1">
        <v>117</v>
      </c>
      <c r="L20493" s="1">
        <v>250000</v>
      </c>
      <c r="M20493" s="27">
        <v>6.5</v>
      </c>
      <c r="N20493" s="1">
        <v>11</v>
      </c>
      <c r="O20493" s="1" t="s">
        <v>27</v>
      </c>
      <c r="P20493" s="1" t="str">
        <f t="shared" si="674"/>
        <v>116.5250000117</v>
      </c>
      <c r="Q20493" s="28">
        <f t="shared" si="675"/>
        <v>0</v>
      </c>
    </row>
    <row r="20494" spans="11:17" x14ac:dyDescent="0.35">
      <c r="K20494" s="1">
        <v>118</v>
      </c>
      <c r="L20494" s="1">
        <v>250000</v>
      </c>
      <c r="M20494" s="27">
        <v>6.5</v>
      </c>
      <c r="N20494" s="1">
        <v>11</v>
      </c>
      <c r="O20494" s="1" t="s">
        <v>27</v>
      </c>
      <c r="P20494" s="1" t="str">
        <f t="shared" si="674"/>
        <v>116.5250000118</v>
      </c>
      <c r="Q20494" s="28">
        <f t="shared" si="675"/>
        <v>0</v>
      </c>
    </row>
    <row r="20495" spans="11:17" x14ac:dyDescent="0.35">
      <c r="K20495" s="1">
        <v>119</v>
      </c>
      <c r="L20495" s="1">
        <v>250000</v>
      </c>
      <c r="M20495" s="27">
        <v>6.5</v>
      </c>
      <c r="N20495" s="1">
        <v>11</v>
      </c>
      <c r="O20495" s="1" t="s">
        <v>27</v>
      </c>
      <c r="P20495" s="1" t="str">
        <f t="shared" si="674"/>
        <v>116.5250000119</v>
      </c>
      <c r="Q20495" s="28">
        <f t="shared" si="675"/>
        <v>0</v>
      </c>
    </row>
    <row r="20496" spans="11:17" x14ac:dyDescent="0.35">
      <c r="K20496" s="1">
        <v>120</v>
      </c>
      <c r="L20496" s="1">
        <v>250000</v>
      </c>
      <c r="M20496" s="27">
        <v>6.5</v>
      </c>
      <c r="N20496" s="1">
        <v>11</v>
      </c>
      <c r="O20496" s="1" t="s">
        <v>27</v>
      </c>
      <c r="P20496" s="1" t="str">
        <f t="shared" si="674"/>
        <v>116.5250000120</v>
      </c>
      <c r="Q20496" s="28">
        <f t="shared" si="675"/>
        <v>0</v>
      </c>
    </row>
    <row r="20497" spans="11:17" x14ac:dyDescent="0.35">
      <c r="K20497" s="1">
        <v>121</v>
      </c>
      <c r="L20497" s="1">
        <v>250000</v>
      </c>
      <c r="M20497" s="27">
        <v>6.5</v>
      </c>
      <c r="N20497" s="1">
        <v>11</v>
      </c>
      <c r="O20497" s="1" t="s">
        <v>27</v>
      </c>
      <c r="P20497" s="1" t="str">
        <f t="shared" si="674"/>
        <v>116.5250000121</v>
      </c>
      <c r="Q20497" s="28">
        <f t="shared" si="675"/>
        <v>0</v>
      </c>
    </row>
    <row r="20498" spans="11:17" x14ac:dyDescent="0.35">
      <c r="K20498" s="1">
        <v>122</v>
      </c>
      <c r="L20498" s="1">
        <v>250000</v>
      </c>
      <c r="M20498" s="27">
        <v>6.5</v>
      </c>
      <c r="N20498" s="1">
        <v>11</v>
      </c>
      <c r="O20498" s="1" t="s">
        <v>27</v>
      </c>
      <c r="P20498" s="1" t="str">
        <f t="shared" si="674"/>
        <v>116.5250000122</v>
      </c>
      <c r="Q20498" s="28">
        <f t="shared" si="675"/>
        <v>0</v>
      </c>
    </row>
    <row r="20499" spans="11:17" x14ac:dyDescent="0.35">
      <c r="K20499" s="1">
        <v>123</v>
      </c>
      <c r="L20499" s="1">
        <v>250000</v>
      </c>
      <c r="M20499" s="27">
        <v>6.5</v>
      </c>
      <c r="N20499" s="1">
        <v>11</v>
      </c>
      <c r="O20499" s="1" t="s">
        <v>27</v>
      </c>
      <c r="P20499" s="1" t="str">
        <f t="shared" si="674"/>
        <v>116.5250000123</v>
      </c>
      <c r="Q20499" s="28">
        <f t="shared" si="675"/>
        <v>0</v>
      </c>
    </row>
    <row r="20500" spans="11:17" x14ac:dyDescent="0.35">
      <c r="K20500" s="1">
        <v>124</v>
      </c>
      <c r="L20500" s="1">
        <v>250000</v>
      </c>
      <c r="M20500" s="27">
        <v>6.5</v>
      </c>
      <c r="N20500" s="1">
        <v>11</v>
      </c>
      <c r="O20500" s="1" t="s">
        <v>27</v>
      </c>
      <c r="P20500" s="1" t="str">
        <f t="shared" si="674"/>
        <v>116.5250000124</v>
      </c>
      <c r="Q20500" s="28">
        <f t="shared" si="675"/>
        <v>0</v>
      </c>
    </row>
    <row r="20501" spans="11:17" x14ac:dyDescent="0.35">
      <c r="K20501" s="1">
        <v>125</v>
      </c>
      <c r="L20501" s="1">
        <v>250000</v>
      </c>
      <c r="M20501" s="27">
        <v>6.5</v>
      </c>
      <c r="N20501" s="1">
        <v>11</v>
      </c>
      <c r="O20501" s="1" t="s">
        <v>27</v>
      </c>
      <c r="P20501" s="1" t="str">
        <f t="shared" si="674"/>
        <v>116.5250000125</v>
      </c>
      <c r="Q20501" s="28">
        <f t="shared" si="675"/>
        <v>0</v>
      </c>
    </row>
    <row r="20502" spans="11:17" x14ac:dyDescent="0.35">
      <c r="K20502" s="1">
        <v>1</v>
      </c>
      <c r="L20502" s="1">
        <v>250000</v>
      </c>
      <c r="M20502" s="27">
        <v>9.5</v>
      </c>
      <c r="N20502" s="1">
        <v>11</v>
      </c>
      <c r="O20502" s="1" t="s">
        <v>26</v>
      </c>
      <c r="P20502" s="1" t="str">
        <f t="shared" si="674"/>
        <v>119.52500001</v>
      </c>
      <c r="Q20502" s="28">
        <f t="shared" si="675"/>
        <v>0</v>
      </c>
    </row>
    <row r="20503" spans="11:17" x14ac:dyDescent="0.35">
      <c r="K20503" s="1">
        <v>2</v>
      </c>
      <c r="L20503" s="1">
        <v>250000</v>
      </c>
      <c r="M20503" s="27">
        <v>9.5</v>
      </c>
      <c r="N20503" s="1">
        <v>11</v>
      </c>
      <c r="O20503" s="1" t="s">
        <v>26</v>
      </c>
      <c r="P20503" s="1" t="str">
        <f t="shared" si="674"/>
        <v>119.52500002</v>
      </c>
      <c r="Q20503" s="28">
        <f t="shared" si="675"/>
        <v>0</v>
      </c>
    </row>
    <row r="20504" spans="11:17" x14ac:dyDescent="0.35">
      <c r="K20504" s="1">
        <v>3</v>
      </c>
      <c r="L20504" s="1">
        <v>250000</v>
      </c>
      <c r="M20504" s="27">
        <v>9.5</v>
      </c>
      <c r="N20504" s="1">
        <v>11</v>
      </c>
      <c r="O20504" s="1" t="s">
        <v>26</v>
      </c>
      <c r="P20504" s="1" t="str">
        <f t="shared" si="674"/>
        <v>119.52500003</v>
      </c>
      <c r="Q20504" s="28">
        <f t="shared" si="675"/>
        <v>0</v>
      </c>
    </row>
    <row r="20505" spans="11:17" x14ac:dyDescent="0.35">
      <c r="K20505" s="1">
        <v>4</v>
      </c>
      <c r="L20505" s="1">
        <v>250000</v>
      </c>
      <c r="M20505" s="27">
        <v>9.5</v>
      </c>
      <c r="N20505" s="1">
        <v>11</v>
      </c>
      <c r="O20505" s="1" t="s">
        <v>26</v>
      </c>
      <c r="P20505" s="1" t="str">
        <f t="shared" si="674"/>
        <v>119.52500004</v>
      </c>
      <c r="Q20505" s="28">
        <f t="shared" si="675"/>
        <v>0</v>
      </c>
    </row>
    <row r="20506" spans="11:17" x14ac:dyDescent="0.35">
      <c r="K20506" s="1">
        <v>5</v>
      </c>
      <c r="L20506" s="1">
        <v>250000</v>
      </c>
      <c r="M20506" s="27">
        <v>9.5</v>
      </c>
      <c r="N20506" s="1">
        <v>11</v>
      </c>
      <c r="O20506" s="1" t="s">
        <v>26</v>
      </c>
      <c r="P20506" s="1" t="str">
        <f t="shared" si="674"/>
        <v>119.52500005</v>
      </c>
      <c r="Q20506" s="28">
        <f t="shared" si="675"/>
        <v>0</v>
      </c>
    </row>
    <row r="20507" spans="11:17" x14ac:dyDescent="0.35">
      <c r="K20507" s="1">
        <v>6</v>
      </c>
      <c r="L20507" s="1">
        <v>250000</v>
      </c>
      <c r="M20507" s="27">
        <v>9.5</v>
      </c>
      <c r="N20507" s="1">
        <v>11</v>
      </c>
      <c r="O20507" s="1" t="s">
        <v>26</v>
      </c>
      <c r="P20507" s="1" t="str">
        <f t="shared" si="674"/>
        <v>119.52500006</v>
      </c>
      <c r="Q20507" s="28">
        <f t="shared" si="675"/>
        <v>0</v>
      </c>
    </row>
    <row r="20508" spans="11:17" x14ac:dyDescent="0.35">
      <c r="K20508" s="1">
        <v>7</v>
      </c>
      <c r="L20508" s="1">
        <v>250000</v>
      </c>
      <c r="M20508" s="27">
        <v>9.5</v>
      </c>
      <c r="N20508" s="1">
        <v>11</v>
      </c>
      <c r="O20508" s="1" t="s">
        <v>26</v>
      </c>
      <c r="P20508" s="1" t="str">
        <f t="shared" si="674"/>
        <v>119.52500007</v>
      </c>
      <c r="Q20508" s="28">
        <f t="shared" si="675"/>
        <v>0</v>
      </c>
    </row>
    <row r="20509" spans="11:17" x14ac:dyDescent="0.35">
      <c r="K20509" s="1">
        <v>8</v>
      </c>
      <c r="L20509" s="1">
        <v>250000</v>
      </c>
      <c r="M20509" s="27">
        <v>9.5</v>
      </c>
      <c r="N20509" s="1">
        <v>11</v>
      </c>
      <c r="O20509" s="1" t="s">
        <v>26</v>
      </c>
      <c r="P20509" s="1" t="str">
        <f t="shared" si="674"/>
        <v>119.52500008</v>
      </c>
      <c r="Q20509" s="28">
        <f t="shared" si="675"/>
        <v>0</v>
      </c>
    </row>
    <row r="20510" spans="11:17" x14ac:dyDescent="0.35">
      <c r="K20510" s="1">
        <v>9</v>
      </c>
      <c r="L20510" s="1">
        <v>250000</v>
      </c>
      <c r="M20510" s="27">
        <v>9.5</v>
      </c>
      <c r="N20510" s="1">
        <v>11</v>
      </c>
      <c r="O20510" s="1" t="s">
        <v>26</v>
      </c>
      <c r="P20510" s="1" t="str">
        <f t="shared" si="674"/>
        <v>119.52500009</v>
      </c>
      <c r="Q20510" s="28">
        <f t="shared" si="675"/>
        <v>0</v>
      </c>
    </row>
    <row r="20511" spans="11:17" x14ac:dyDescent="0.35">
      <c r="K20511" s="1">
        <v>10</v>
      </c>
      <c r="L20511" s="1">
        <v>250000</v>
      </c>
      <c r="M20511" s="27">
        <v>9.5</v>
      </c>
      <c r="N20511" s="1">
        <v>11</v>
      </c>
      <c r="O20511" s="1" t="s">
        <v>26</v>
      </c>
      <c r="P20511" s="1" t="str">
        <f t="shared" si="674"/>
        <v>119.525000010</v>
      </c>
      <c r="Q20511" s="28">
        <f t="shared" si="675"/>
        <v>0</v>
      </c>
    </row>
    <row r="20512" spans="11:17" x14ac:dyDescent="0.35">
      <c r="K20512" s="1">
        <v>11</v>
      </c>
      <c r="L20512" s="1">
        <v>250000</v>
      </c>
      <c r="M20512" s="27">
        <v>9.5</v>
      </c>
      <c r="N20512" s="1">
        <v>11</v>
      </c>
      <c r="O20512" s="1" t="s">
        <v>26</v>
      </c>
      <c r="P20512" s="1" t="str">
        <f t="shared" si="674"/>
        <v>119.525000011</v>
      </c>
      <c r="Q20512" s="28">
        <f t="shared" si="675"/>
        <v>0</v>
      </c>
    </row>
    <row r="20513" spans="11:17" x14ac:dyDescent="0.35">
      <c r="K20513" s="1">
        <v>12</v>
      </c>
      <c r="L20513" s="1">
        <v>250000</v>
      </c>
      <c r="M20513" s="27">
        <v>9.5</v>
      </c>
      <c r="N20513" s="1">
        <v>11</v>
      </c>
      <c r="O20513" s="1" t="s">
        <v>26</v>
      </c>
      <c r="P20513" s="1" t="str">
        <f t="shared" si="674"/>
        <v>119.525000012</v>
      </c>
      <c r="Q20513" s="28">
        <f t="shared" si="675"/>
        <v>0</v>
      </c>
    </row>
    <row r="20514" spans="11:17" x14ac:dyDescent="0.35">
      <c r="K20514" s="1">
        <v>13</v>
      </c>
      <c r="L20514" s="1">
        <v>250000</v>
      </c>
      <c r="M20514" s="27">
        <v>9.5</v>
      </c>
      <c r="N20514" s="1">
        <v>11</v>
      </c>
      <c r="O20514" s="1" t="s">
        <v>26</v>
      </c>
      <c r="P20514" s="1" t="str">
        <f t="shared" si="674"/>
        <v>119.525000013</v>
      </c>
      <c r="Q20514" s="28">
        <f t="shared" si="675"/>
        <v>0</v>
      </c>
    </row>
    <row r="20515" spans="11:17" x14ac:dyDescent="0.35">
      <c r="K20515" s="1">
        <v>14</v>
      </c>
      <c r="L20515" s="1">
        <v>250000</v>
      </c>
      <c r="M20515" s="27">
        <v>9.5</v>
      </c>
      <c r="N20515" s="1">
        <v>11</v>
      </c>
      <c r="O20515" s="1" t="s">
        <v>26</v>
      </c>
      <c r="P20515" s="1" t="str">
        <f t="shared" si="674"/>
        <v>119.525000014</v>
      </c>
      <c r="Q20515" s="28">
        <f t="shared" si="675"/>
        <v>0</v>
      </c>
    </row>
    <row r="20516" spans="11:17" x14ac:dyDescent="0.35">
      <c r="K20516" s="1">
        <v>15</v>
      </c>
      <c r="L20516" s="1">
        <v>250000</v>
      </c>
      <c r="M20516" s="27">
        <v>9.5</v>
      </c>
      <c r="N20516" s="1">
        <v>11</v>
      </c>
      <c r="O20516" s="1" t="s">
        <v>26</v>
      </c>
      <c r="P20516" s="1" t="str">
        <f t="shared" si="674"/>
        <v>119.525000015</v>
      </c>
      <c r="Q20516" s="28">
        <f t="shared" si="675"/>
        <v>0</v>
      </c>
    </row>
    <row r="20517" spans="11:17" x14ac:dyDescent="0.35">
      <c r="K20517" s="1">
        <v>16</v>
      </c>
      <c r="L20517" s="1">
        <v>250000</v>
      </c>
      <c r="M20517" s="27">
        <v>9.5</v>
      </c>
      <c r="N20517" s="1">
        <v>11</v>
      </c>
      <c r="O20517" s="1" t="s">
        <v>26</v>
      </c>
      <c r="P20517" s="1" t="str">
        <f t="shared" si="674"/>
        <v>119.525000016</v>
      </c>
      <c r="Q20517" s="28">
        <f t="shared" si="675"/>
        <v>0</v>
      </c>
    </row>
    <row r="20518" spans="11:17" x14ac:dyDescent="0.35">
      <c r="K20518" s="1">
        <v>17</v>
      </c>
      <c r="L20518" s="1">
        <v>250000</v>
      </c>
      <c r="M20518" s="27">
        <v>9.5</v>
      </c>
      <c r="N20518" s="1">
        <v>11</v>
      </c>
      <c r="O20518" s="1" t="s">
        <v>26</v>
      </c>
      <c r="P20518" s="1" t="str">
        <f t="shared" si="674"/>
        <v>119.525000017</v>
      </c>
      <c r="Q20518" s="28">
        <f t="shared" si="675"/>
        <v>0</v>
      </c>
    </row>
    <row r="20519" spans="11:17" x14ac:dyDescent="0.35">
      <c r="K20519" s="1">
        <v>18</v>
      </c>
      <c r="L20519" s="1">
        <v>250000</v>
      </c>
      <c r="M20519" s="27">
        <v>9.5</v>
      </c>
      <c r="N20519" s="1">
        <v>11</v>
      </c>
      <c r="O20519" s="1" t="s">
        <v>26</v>
      </c>
      <c r="P20519" s="1" t="str">
        <f t="shared" si="674"/>
        <v>119.525000018</v>
      </c>
      <c r="Q20519" s="28">
        <f t="shared" si="675"/>
        <v>0</v>
      </c>
    </row>
    <row r="20520" spans="11:17" x14ac:dyDescent="0.35">
      <c r="K20520" s="1">
        <v>19</v>
      </c>
      <c r="L20520" s="1">
        <v>250000</v>
      </c>
      <c r="M20520" s="27">
        <v>9.5</v>
      </c>
      <c r="N20520" s="1">
        <v>11</v>
      </c>
      <c r="O20520" s="1" t="s">
        <v>26</v>
      </c>
      <c r="P20520" s="1" t="str">
        <f t="shared" si="674"/>
        <v>119.525000019</v>
      </c>
      <c r="Q20520" s="28">
        <f t="shared" si="675"/>
        <v>0</v>
      </c>
    </row>
    <row r="20521" spans="11:17" x14ac:dyDescent="0.35">
      <c r="K20521" s="1">
        <v>20</v>
      </c>
      <c r="L20521" s="1">
        <v>250000</v>
      </c>
      <c r="M20521" s="27">
        <v>9.5</v>
      </c>
      <c r="N20521" s="1">
        <v>11</v>
      </c>
      <c r="O20521" s="1" t="s">
        <v>26</v>
      </c>
      <c r="P20521" s="1" t="str">
        <f t="shared" si="674"/>
        <v>119.525000020</v>
      </c>
      <c r="Q20521" s="28">
        <f t="shared" si="675"/>
        <v>0</v>
      </c>
    </row>
    <row r="20522" spans="11:17" x14ac:dyDescent="0.35">
      <c r="K20522" s="1">
        <v>21</v>
      </c>
      <c r="L20522" s="1">
        <v>250000</v>
      </c>
      <c r="M20522" s="27">
        <v>9.5</v>
      </c>
      <c r="N20522" s="1">
        <v>11</v>
      </c>
      <c r="O20522" s="1" t="s">
        <v>26</v>
      </c>
      <c r="P20522" s="1" t="str">
        <f t="shared" si="674"/>
        <v>119.525000021</v>
      </c>
      <c r="Q20522" s="28">
        <f t="shared" si="675"/>
        <v>0</v>
      </c>
    </row>
    <row r="20523" spans="11:17" x14ac:dyDescent="0.35">
      <c r="K20523" s="1">
        <v>22</v>
      </c>
      <c r="L20523" s="1">
        <v>250000</v>
      </c>
      <c r="M20523" s="27">
        <v>9.5</v>
      </c>
      <c r="N20523" s="1">
        <v>11</v>
      </c>
      <c r="O20523" s="1" t="s">
        <v>26</v>
      </c>
      <c r="P20523" s="1" t="str">
        <f t="shared" si="674"/>
        <v>119.525000022</v>
      </c>
      <c r="Q20523" s="28">
        <f t="shared" si="675"/>
        <v>0</v>
      </c>
    </row>
    <row r="20524" spans="11:17" x14ac:dyDescent="0.35">
      <c r="K20524" s="1">
        <v>23</v>
      </c>
      <c r="L20524" s="1">
        <v>250000</v>
      </c>
      <c r="M20524" s="27">
        <v>9.5</v>
      </c>
      <c r="N20524" s="1">
        <v>11</v>
      </c>
      <c r="O20524" s="1" t="s">
        <v>26</v>
      </c>
      <c r="P20524" s="1" t="str">
        <f t="shared" si="674"/>
        <v>119.525000023</v>
      </c>
      <c r="Q20524" s="28">
        <f t="shared" si="675"/>
        <v>0</v>
      </c>
    </row>
    <row r="20525" spans="11:17" x14ac:dyDescent="0.35">
      <c r="K20525" s="1">
        <v>24</v>
      </c>
      <c r="L20525" s="1">
        <v>250000</v>
      </c>
      <c r="M20525" s="27">
        <v>9.5</v>
      </c>
      <c r="N20525" s="1">
        <v>11</v>
      </c>
      <c r="O20525" s="1" t="s">
        <v>26</v>
      </c>
      <c r="P20525" s="1" t="str">
        <f t="shared" si="674"/>
        <v>119.525000024</v>
      </c>
      <c r="Q20525" s="28">
        <f t="shared" si="675"/>
        <v>0</v>
      </c>
    </row>
    <row r="20526" spans="11:17" x14ac:dyDescent="0.35">
      <c r="K20526" s="1">
        <v>25</v>
      </c>
      <c r="L20526" s="1">
        <v>250000</v>
      </c>
      <c r="M20526" s="27">
        <v>9.5</v>
      </c>
      <c r="N20526" s="1">
        <v>11</v>
      </c>
      <c r="O20526" s="1" t="s">
        <v>26</v>
      </c>
      <c r="P20526" s="1" t="str">
        <f t="shared" si="674"/>
        <v>119.525000025</v>
      </c>
      <c r="Q20526" s="28">
        <f t="shared" si="675"/>
        <v>0</v>
      </c>
    </row>
    <row r="20527" spans="11:17" x14ac:dyDescent="0.35">
      <c r="K20527" s="1">
        <v>26</v>
      </c>
      <c r="L20527" s="1">
        <v>250000</v>
      </c>
      <c r="M20527" s="27">
        <v>9.5</v>
      </c>
      <c r="N20527" s="1">
        <v>11</v>
      </c>
      <c r="O20527" s="1" t="s">
        <v>17</v>
      </c>
      <c r="P20527" s="1" t="str">
        <f t="shared" si="674"/>
        <v>119.525000026</v>
      </c>
      <c r="Q20527" s="28">
        <f t="shared" si="675"/>
        <v>0</v>
      </c>
    </row>
    <row r="20528" spans="11:17" x14ac:dyDescent="0.35">
      <c r="K20528" s="1">
        <v>27</v>
      </c>
      <c r="L20528" s="1">
        <v>250000</v>
      </c>
      <c r="M20528" s="27">
        <v>9.5</v>
      </c>
      <c r="N20528" s="1">
        <v>11</v>
      </c>
      <c r="O20528" s="1" t="s">
        <v>17</v>
      </c>
      <c r="P20528" s="1" t="str">
        <f t="shared" si="674"/>
        <v>119.525000027</v>
      </c>
      <c r="Q20528" s="28">
        <f t="shared" si="675"/>
        <v>0</v>
      </c>
    </row>
    <row r="20529" spans="11:17" x14ac:dyDescent="0.35">
      <c r="K20529" s="1">
        <v>28</v>
      </c>
      <c r="L20529" s="1">
        <v>250000</v>
      </c>
      <c r="M20529" s="27">
        <v>9.5</v>
      </c>
      <c r="N20529" s="1">
        <v>11</v>
      </c>
      <c r="O20529" s="1" t="s">
        <v>17</v>
      </c>
      <c r="P20529" s="1" t="str">
        <f t="shared" si="674"/>
        <v>119.525000028</v>
      </c>
      <c r="Q20529" s="28">
        <f t="shared" si="675"/>
        <v>0</v>
      </c>
    </row>
    <row r="20530" spans="11:17" x14ac:dyDescent="0.35">
      <c r="K20530" s="1">
        <v>29</v>
      </c>
      <c r="L20530" s="1">
        <v>250000</v>
      </c>
      <c r="M20530" s="27">
        <v>9.5</v>
      </c>
      <c r="N20530" s="1">
        <v>11</v>
      </c>
      <c r="O20530" s="1" t="s">
        <v>17</v>
      </c>
      <c r="P20530" s="1" t="str">
        <f t="shared" si="674"/>
        <v>119.525000029</v>
      </c>
      <c r="Q20530" s="28">
        <f t="shared" si="675"/>
        <v>0</v>
      </c>
    </row>
    <row r="20531" spans="11:17" x14ac:dyDescent="0.35">
      <c r="K20531" s="1">
        <v>30</v>
      </c>
      <c r="L20531" s="1">
        <v>250000</v>
      </c>
      <c r="M20531" s="27">
        <v>9.5</v>
      </c>
      <c r="N20531" s="1">
        <v>11</v>
      </c>
      <c r="O20531" s="1" t="s">
        <v>17</v>
      </c>
      <c r="P20531" s="1" t="str">
        <f t="shared" si="674"/>
        <v>119.525000030</v>
      </c>
      <c r="Q20531" s="28">
        <f t="shared" si="675"/>
        <v>0</v>
      </c>
    </row>
    <row r="20532" spans="11:17" x14ac:dyDescent="0.35">
      <c r="K20532" s="1">
        <v>31</v>
      </c>
      <c r="L20532" s="1">
        <v>250000</v>
      </c>
      <c r="M20532" s="27">
        <v>9.5</v>
      </c>
      <c r="N20532" s="1">
        <v>11</v>
      </c>
      <c r="O20532" s="1" t="s">
        <v>17</v>
      </c>
      <c r="P20532" s="1" t="str">
        <f t="shared" si="674"/>
        <v>119.525000031</v>
      </c>
      <c r="Q20532" s="28">
        <f t="shared" si="675"/>
        <v>0</v>
      </c>
    </row>
    <row r="20533" spans="11:17" x14ac:dyDescent="0.35">
      <c r="K20533" s="1">
        <v>32</v>
      </c>
      <c r="L20533" s="1">
        <v>250000</v>
      </c>
      <c r="M20533" s="27">
        <v>9.5</v>
      </c>
      <c r="N20533" s="1">
        <v>11</v>
      </c>
      <c r="O20533" s="1" t="s">
        <v>17</v>
      </c>
      <c r="P20533" s="1" t="str">
        <f t="shared" si="674"/>
        <v>119.525000032</v>
      </c>
      <c r="Q20533" s="28">
        <f t="shared" si="675"/>
        <v>0</v>
      </c>
    </row>
    <row r="20534" spans="11:17" x14ac:dyDescent="0.35">
      <c r="K20534" s="1">
        <v>33</v>
      </c>
      <c r="L20534" s="1">
        <v>250000</v>
      </c>
      <c r="M20534" s="27">
        <v>9.5</v>
      </c>
      <c r="N20534" s="1">
        <v>11</v>
      </c>
      <c r="O20534" s="1" t="s">
        <v>17</v>
      </c>
      <c r="P20534" s="1" t="str">
        <f t="shared" si="674"/>
        <v>119.525000033</v>
      </c>
      <c r="Q20534" s="28">
        <f t="shared" si="675"/>
        <v>0</v>
      </c>
    </row>
    <row r="20535" spans="11:17" x14ac:dyDescent="0.35">
      <c r="K20535" s="1">
        <v>34</v>
      </c>
      <c r="L20535" s="1">
        <v>250000</v>
      </c>
      <c r="M20535" s="27">
        <v>9.5</v>
      </c>
      <c r="N20535" s="1">
        <v>11</v>
      </c>
      <c r="O20535" s="1" t="s">
        <v>17</v>
      </c>
      <c r="P20535" s="1" t="str">
        <f t="shared" si="674"/>
        <v>119.525000034</v>
      </c>
      <c r="Q20535" s="28">
        <f t="shared" si="675"/>
        <v>0</v>
      </c>
    </row>
    <row r="20536" spans="11:17" x14ac:dyDescent="0.35">
      <c r="K20536" s="1">
        <v>35</v>
      </c>
      <c r="L20536" s="1">
        <v>250000</v>
      </c>
      <c r="M20536" s="27">
        <v>9.5</v>
      </c>
      <c r="N20536" s="1">
        <v>11</v>
      </c>
      <c r="O20536" s="1" t="s">
        <v>17</v>
      </c>
      <c r="P20536" s="1" t="str">
        <f t="shared" si="674"/>
        <v>119.525000035</v>
      </c>
      <c r="Q20536" s="28">
        <f t="shared" si="675"/>
        <v>0</v>
      </c>
    </row>
    <row r="20537" spans="11:17" x14ac:dyDescent="0.35">
      <c r="K20537" s="1">
        <v>36</v>
      </c>
      <c r="L20537" s="1">
        <v>250000</v>
      </c>
      <c r="M20537" s="27">
        <v>9.5</v>
      </c>
      <c r="N20537" s="1">
        <v>11</v>
      </c>
      <c r="O20537" s="1" t="s">
        <v>18</v>
      </c>
      <c r="P20537" s="1" t="str">
        <f t="shared" si="674"/>
        <v>119.525000036</v>
      </c>
      <c r="Q20537" s="28">
        <f t="shared" si="675"/>
        <v>0</v>
      </c>
    </row>
    <row r="20538" spans="11:17" x14ac:dyDescent="0.35">
      <c r="K20538" s="1">
        <v>37</v>
      </c>
      <c r="L20538" s="1">
        <v>250000</v>
      </c>
      <c r="M20538" s="27">
        <v>9.5</v>
      </c>
      <c r="N20538" s="1">
        <v>11</v>
      </c>
      <c r="O20538" s="1" t="s">
        <v>18</v>
      </c>
      <c r="P20538" s="1" t="str">
        <f t="shared" si="674"/>
        <v>119.525000037</v>
      </c>
      <c r="Q20538" s="28">
        <f t="shared" si="675"/>
        <v>0</v>
      </c>
    </row>
    <row r="20539" spans="11:17" x14ac:dyDescent="0.35">
      <c r="K20539" s="1">
        <v>38</v>
      </c>
      <c r="L20539" s="1">
        <v>250000</v>
      </c>
      <c r="M20539" s="27">
        <v>9.5</v>
      </c>
      <c r="N20539" s="1">
        <v>11</v>
      </c>
      <c r="O20539" s="1" t="s">
        <v>18</v>
      </c>
      <c r="P20539" s="1" t="str">
        <f t="shared" si="674"/>
        <v>119.525000038</v>
      </c>
      <c r="Q20539" s="28">
        <f t="shared" si="675"/>
        <v>0</v>
      </c>
    </row>
    <row r="20540" spans="11:17" x14ac:dyDescent="0.35">
      <c r="K20540" s="1">
        <v>39</v>
      </c>
      <c r="L20540" s="1">
        <v>250000</v>
      </c>
      <c r="M20540" s="27">
        <v>9.5</v>
      </c>
      <c r="N20540" s="1">
        <v>11</v>
      </c>
      <c r="O20540" s="1" t="s">
        <v>18</v>
      </c>
      <c r="P20540" s="1" t="str">
        <f t="shared" si="674"/>
        <v>119.525000039</v>
      </c>
      <c r="Q20540" s="28">
        <f t="shared" si="675"/>
        <v>0</v>
      </c>
    </row>
    <row r="20541" spans="11:17" x14ac:dyDescent="0.35">
      <c r="K20541" s="1">
        <v>40</v>
      </c>
      <c r="L20541" s="1">
        <v>250000</v>
      </c>
      <c r="M20541" s="27">
        <v>9.5</v>
      </c>
      <c r="N20541" s="1">
        <v>11</v>
      </c>
      <c r="O20541" s="1" t="s">
        <v>18</v>
      </c>
      <c r="P20541" s="1" t="str">
        <f t="shared" si="674"/>
        <v>119.525000040</v>
      </c>
      <c r="Q20541" s="28">
        <f t="shared" si="675"/>
        <v>0</v>
      </c>
    </row>
    <row r="20542" spans="11:17" x14ac:dyDescent="0.35">
      <c r="K20542" s="1">
        <v>41</v>
      </c>
      <c r="L20542" s="1">
        <v>250000</v>
      </c>
      <c r="M20542" s="27">
        <v>9.5</v>
      </c>
      <c r="N20542" s="1">
        <v>11</v>
      </c>
      <c r="O20542" s="1" t="s">
        <v>18</v>
      </c>
      <c r="P20542" s="1" t="str">
        <f t="shared" si="674"/>
        <v>119.525000041</v>
      </c>
      <c r="Q20542" s="28">
        <f t="shared" si="675"/>
        <v>0</v>
      </c>
    </row>
    <row r="20543" spans="11:17" x14ac:dyDescent="0.35">
      <c r="K20543" s="1">
        <v>42</v>
      </c>
      <c r="L20543" s="1">
        <v>250000</v>
      </c>
      <c r="M20543" s="27">
        <v>9.5</v>
      </c>
      <c r="N20543" s="1">
        <v>11</v>
      </c>
      <c r="O20543" s="1" t="s">
        <v>18</v>
      </c>
      <c r="P20543" s="1" t="str">
        <f t="shared" si="674"/>
        <v>119.525000042</v>
      </c>
      <c r="Q20543" s="28">
        <f t="shared" si="675"/>
        <v>0</v>
      </c>
    </row>
    <row r="20544" spans="11:17" x14ac:dyDescent="0.35">
      <c r="K20544" s="1">
        <v>43</v>
      </c>
      <c r="L20544" s="1">
        <v>250000</v>
      </c>
      <c r="M20544" s="27">
        <v>9.5</v>
      </c>
      <c r="N20544" s="1">
        <v>11</v>
      </c>
      <c r="O20544" s="1" t="s">
        <v>18</v>
      </c>
      <c r="P20544" s="1" t="str">
        <f t="shared" si="674"/>
        <v>119.525000043</v>
      </c>
      <c r="Q20544" s="28">
        <f t="shared" si="675"/>
        <v>0</v>
      </c>
    </row>
    <row r="20545" spans="11:17" x14ac:dyDescent="0.35">
      <c r="K20545" s="1">
        <v>44</v>
      </c>
      <c r="L20545" s="1">
        <v>250000</v>
      </c>
      <c r="M20545" s="27">
        <v>9.5</v>
      </c>
      <c r="N20545" s="1">
        <v>11</v>
      </c>
      <c r="O20545" s="1" t="s">
        <v>18</v>
      </c>
      <c r="P20545" s="1" t="str">
        <f t="shared" si="674"/>
        <v>119.525000044</v>
      </c>
      <c r="Q20545" s="28">
        <f t="shared" si="675"/>
        <v>0</v>
      </c>
    </row>
    <row r="20546" spans="11:17" x14ac:dyDescent="0.35">
      <c r="K20546" s="1">
        <v>45</v>
      </c>
      <c r="L20546" s="1">
        <v>250000</v>
      </c>
      <c r="M20546" s="27">
        <v>9.5</v>
      </c>
      <c r="N20546" s="1">
        <v>11</v>
      </c>
      <c r="O20546" s="1" t="s">
        <v>18</v>
      </c>
      <c r="P20546" s="1" t="str">
        <f t="shared" si="674"/>
        <v>119.525000045</v>
      </c>
      <c r="Q20546" s="28">
        <f t="shared" si="675"/>
        <v>0</v>
      </c>
    </row>
    <row r="20547" spans="11:17" x14ac:dyDescent="0.35">
      <c r="K20547" s="1">
        <v>46</v>
      </c>
      <c r="L20547" s="1">
        <v>250000</v>
      </c>
      <c r="M20547" s="27">
        <v>9.5</v>
      </c>
      <c r="N20547" s="1">
        <v>11</v>
      </c>
      <c r="O20547" s="1" t="s">
        <v>33</v>
      </c>
      <c r="P20547" s="1" t="str">
        <f t="shared" ref="P20547:P20610" si="676">N20547&amp;M20547&amp;L20547&amp;K20547</f>
        <v>119.525000046</v>
      </c>
      <c r="Q20547" s="28">
        <f t="shared" ref="Q20547:Q20610" si="677">VLOOKUP(O20547&amp;L20547&amp;M20547&amp;N20547,$W$2:$X$1051,2,FALSE)</f>
        <v>0</v>
      </c>
    </row>
    <row r="20548" spans="11:17" x14ac:dyDescent="0.35">
      <c r="K20548" s="1">
        <v>47</v>
      </c>
      <c r="L20548" s="1">
        <v>250000</v>
      </c>
      <c r="M20548" s="27">
        <v>9.5</v>
      </c>
      <c r="N20548" s="1">
        <v>11</v>
      </c>
      <c r="O20548" s="1" t="s">
        <v>33</v>
      </c>
      <c r="P20548" s="1" t="str">
        <f t="shared" si="676"/>
        <v>119.525000047</v>
      </c>
      <c r="Q20548" s="28">
        <f t="shared" si="677"/>
        <v>0</v>
      </c>
    </row>
    <row r="20549" spans="11:17" x14ac:dyDescent="0.35">
      <c r="K20549" s="1">
        <v>48</v>
      </c>
      <c r="L20549" s="1">
        <v>250000</v>
      </c>
      <c r="M20549" s="27">
        <v>9.5</v>
      </c>
      <c r="N20549" s="1">
        <v>11</v>
      </c>
      <c r="O20549" s="1" t="s">
        <v>33</v>
      </c>
      <c r="P20549" s="1" t="str">
        <f t="shared" si="676"/>
        <v>119.525000048</v>
      </c>
      <c r="Q20549" s="28">
        <f t="shared" si="677"/>
        <v>0</v>
      </c>
    </row>
    <row r="20550" spans="11:17" x14ac:dyDescent="0.35">
      <c r="K20550" s="1">
        <v>49</v>
      </c>
      <c r="L20550" s="1">
        <v>250000</v>
      </c>
      <c r="M20550" s="27">
        <v>9.5</v>
      </c>
      <c r="N20550" s="1">
        <v>11</v>
      </c>
      <c r="O20550" s="1" t="s">
        <v>33</v>
      </c>
      <c r="P20550" s="1" t="str">
        <f t="shared" si="676"/>
        <v>119.525000049</v>
      </c>
      <c r="Q20550" s="28">
        <f t="shared" si="677"/>
        <v>0</v>
      </c>
    </row>
    <row r="20551" spans="11:17" x14ac:dyDescent="0.35">
      <c r="K20551" s="1">
        <v>50</v>
      </c>
      <c r="L20551" s="1">
        <v>250000</v>
      </c>
      <c r="M20551" s="27">
        <v>9.5</v>
      </c>
      <c r="N20551" s="1">
        <v>11</v>
      </c>
      <c r="O20551" s="1" t="s">
        <v>33</v>
      </c>
      <c r="P20551" s="1" t="str">
        <f t="shared" si="676"/>
        <v>119.525000050</v>
      </c>
      <c r="Q20551" s="28">
        <f t="shared" si="677"/>
        <v>0</v>
      </c>
    </row>
    <row r="20552" spans="11:17" x14ac:dyDescent="0.35">
      <c r="K20552" s="1">
        <v>51</v>
      </c>
      <c r="L20552" s="1">
        <v>250000</v>
      </c>
      <c r="M20552" s="27">
        <v>9.5</v>
      </c>
      <c r="N20552" s="1">
        <v>11</v>
      </c>
      <c r="O20552" s="1" t="s">
        <v>33</v>
      </c>
      <c r="P20552" s="1" t="str">
        <f t="shared" si="676"/>
        <v>119.525000051</v>
      </c>
      <c r="Q20552" s="28">
        <f t="shared" si="677"/>
        <v>0</v>
      </c>
    </row>
    <row r="20553" spans="11:17" x14ac:dyDescent="0.35">
      <c r="K20553" s="1">
        <v>52</v>
      </c>
      <c r="L20553" s="1">
        <v>250000</v>
      </c>
      <c r="M20553" s="27">
        <v>9.5</v>
      </c>
      <c r="N20553" s="1">
        <v>11</v>
      </c>
      <c r="O20553" s="1" t="s">
        <v>33</v>
      </c>
      <c r="P20553" s="1" t="str">
        <f t="shared" si="676"/>
        <v>119.525000052</v>
      </c>
      <c r="Q20553" s="28">
        <f t="shared" si="677"/>
        <v>0</v>
      </c>
    </row>
    <row r="20554" spans="11:17" x14ac:dyDescent="0.35">
      <c r="K20554" s="1">
        <v>53</v>
      </c>
      <c r="L20554" s="1">
        <v>250000</v>
      </c>
      <c r="M20554" s="27">
        <v>9.5</v>
      </c>
      <c r="N20554" s="1">
        <v>11</v>
      </c>
      <c r="O20554" s="1" t="s">
        <v>33</v>
      </c>
      <c r="P20554" s="1" t="str">
        <f t="shared" si="676"/>
        <v>119.525000053</v>
      </c>
      <c r="Q20554" s="28">
        <f t="shared" si="677"/>
        <v>0</v>
      </c>
    </row>
    <row r="20555" spans="11:17" x14ac:dyDescent="0.35">
      <c r="K20555" s="1">
        <v>54</v>
      </c>
      <c r="L20555" s="1">
        <v>250000</v>
      </c>
      <c r="M20555" s="27">
        <v>9.5</v>
      </c>
      <c r="N20555" s="1">
        <v>11</v>
      </c>
      <c r="O20555" s="1" t="s">
        <v>33</v>
      </c>
      <c r="P20555" s="1" t="str">
        <f t="shared" si="676"/>
        <v>119.525000054</v>
      </c>
      <c r="Q20555" s="28">
        <f t="shared" si="677"/>
        <v>0</v>
      </c>
    </row>
    <row r="20556" spans="11:17" x14ac:dyDescent="0.35">
      <c r="K20556" s="1">
        <v>55</v>
      </c>
      <c r="L20556" s="1">
        <v>250000</v>
      </c>
      <c r="M20556" s="27">
        <v>9.5</v>
      </c>
      <c r="N20556" s="1">
        <v>11</v>
      </c>
      <c r="O20556" s="1" t="s">
        <v>33</v>
      </c>
      <c r="P20556" s="1" t="str">
        <f t="shared" si="676"/>
        <v>119.525000055</v>
      </c>
      <c r="Q20556" s="28">
        <f t="shared" si="677"/>
        <v>0</v>
      </c>
    </row>
    <row r="20557" spans="11:17" x14ac:dyDescent="0.35">
      <c r="K20557" s="1">
        <v>56</v>
      </c>
      <c r="L20557" s="1">
        <v>250000</v>
      </c>
      <c r="M20557" s="27">
        <v>9.5</v>
      </c>
      <c r="N20557" s="1">
        <v>11</v>
      </c>
      <c r="O20557" s="1" t="s">
        <v>27</v>
      </c>
      <c r="P20557" s="1" t="str">
        <f t="shared" si="676"/>
        <v>119.525000056</v>
      </c>
      <c r="Q20557" s="28">
        <f t="shared" si="677"/>
        <v>0</v>
      </c>
    </row>
    <row r="20558" spans="11:17" x14ac:dyDescent="0.35">
      <c r="K20558" s="1">
        <v>57</v>
      </c>
      <c r="L20558" s="1">
        <v>250000</v>
      </c>
      <c r="M20558" s="27">
        <v>9.5</v>
      </c>
      <c r="N20558" s="1">
        <v>11</v>
      </c>
      <c r="O20558" s="1" t="s">
        <v>27</v>
      </c>
      <c r="P20558" s="1" t="str">
        <f t="shared" si="676"/>
        <v>119.525000057</v>
      </c>
      <c r="Q20558" s="28">
        <f t="shared" si="677"/>
        <v>0</v>
      </c>
    </row>
    <row r="20559" spans="11:17" x14ac:dyDescent="0.35">
      <c r="K20559" s="1">
        <v>58</v>
      </c>
      <c r="L20559" s="1">
        <v>250000</v>
      </c>
      <c r="M20559" s="27">
        <v>9.5</v>
      </c>
      <c r="N20559" s="1">
        <v>11</v>
      </c>
      <c r="O20559" s="1" t="s">
        <v>27</v>
      </c>
      <c r="P20559" s="1" t="str">
        <f t="shared" si="676"/>
        <v>119.525000058</v>
      </c>
      <c r="Q20559" s="28">
        <f t="shared" si="677"/>
        <v>0</v>
      </c>
    </row>
    <row r="20560" spans="11:17" x14ac:dyDescent="0.35">
      <c r="K20560" s="1">
        <v>59</v>
      </c>
      <c r="L20560" s="1">
        <v>250000</v>
      </c>
      <c r="M20560" s="27">
        <v>9.5</v>
      </c>
      <c r="N20560" s="1">
        <v>11</v>
      </c>
      <c r="O20560" s="1" t="s">
        <v>27</v>
      </c>
      <c r="P20560" s="1" t="str">
        <f t="shared" si="676"/>
        <v>119.525000059</v>
      </c>
      <c r="Q20560" s="28">
        <f t="shared" si="677"/>
        <v>0</v>
      </c>
    </row>
    <row r="20561" spans="11:17" x14ac:dyDescent="0.35">
      <c r="K20561" s="1">
        <v>60</v>
      </c>
      <c r="L20561" s="1">
        <v>250000</v>
      </c>
      <c r="M20561" s="27">
        <v>9.5</v>
      </c>
      <c r="N20561" s="1">
        <v>11</v>
      </c>
      <c r="O20561" s="1" t="s">
        <v>27</v>
      </c>
      <c r="P20561" s="1" t="str">
        <f t="shared" si="676"/>
        <v>119.525000060</v>
      </c>
      <c r="Q20561" s="28">
        <f t="shared" si="677"/>
        <v>0</v>
      </c>
    </row>
    <row r="20562" spans="11:17" x14ac:dyDescent="0.35">
      <c r="K20562" s="1">
        <v>61</v>
      </c>
      <c r="L20562" s="1">
        <v>250000</v>
      </c>
      <c r="M20562" s="27">
        <v>9.5</v>
      </c>
      <c r="N20562" s="1">
        <v>11</v>
      </c>
      <c r="O20562" s="1" t="s">
        <v>27</v>
      </c>
      <c r="P20562" s="1" t="str">
        <f t="shared" si="676"/>
        <v>119.525000061</v>
      </c>
      <c r="Q20562" s="28">
        <f t="shared" si="677"/>
        <v>0</v>
      </c>
    </row>
    <row r="20563" spans="11:17" x14ac:dyDescent="0.35">
      <c r="K20563" s="1">
        <v>62</v>
      </c>
      <c r="L20563" s="1">
        <v>250000</v>
      </c>
      <c r="M20563" s="27">
        <v>9.5</v>
      </c>
      <c r="N20563" s="1">
        <v>11</v>
      </c>
      <c r="O20563" s="1" t="s">
        <v>27</v>
      </c>
      <c r="P20563" s="1" t="str">
        <f t="shared" si="676"/>
        <v>119.525000062</v>
      </c>
      <c r="Q20563" s="28">
        <f t="shared" si="677"/>
        <v>0</v>
      </c>
    </row>
    <row r="20564" spans="11:17" x14ac:dyDescent="0.35">
      <c r="K20564" s="1">
        <v>63</v>
      </c>
      <c r="L20564" s="1">
        <v>250000</v>
      </c>
      <c r="M20564" s="27">
        <v>9.5</v>
      </c>
      <c r="N20564" s="1">
        <v>11</v>
      </c>
      <c r="O20564" s="1" t="s">
        <v>27</v>
      </c>
      <c r="P20564" s="1" t="str">
        <f t="shared" si="676"/>
        <v>119.525000063</v>
      </c>
      <c r="Q20564" s="28">
        <f t="shared" si="677"/>
        <v>0</v>
      </c>
    </row>
    <row r="20565" spans="11:17" x14ac:dyDescent="0.35">
      <c r="K20565" s="1">
        <v>64</v>
      </c>
      <c r="L20565" s="1">
        <v>250000</v>
      </c>
      <c r="M20565" s="27">
        <v>9.5</v>
      </c>
      <c r="N20565" s="1">
        <v>11</v>
      </c>
      <c r="O20565" s="1" t="s">
        <v>27</v>
      </c>
      <c r="P20565" s="1" t="str">
        <f t="shared" si="676"/>
        <v>119.525000064</v>
      </c>
      <c r="Q20565" s="28">
        <f t="shared" si="677"/>
        <v>0</v>
      </c>
    </row>
    <row r="20566" spans="11:17" x14ac:dyDescent="0.35">
      <c r="K20566" s="1">
        <v>65</v>
      </c>
      <c r="L20566" s="1">
        <v>250000</v>
      </c>
      <c r="M20566" s="27">
        <v>9.5</v>
      </c>
      <c r="N20566" s="1">
        <v>11</v>
      </c>
      <c r="O20566" s="1" t="s">
        <v>27</v>
      </c>
      <c r="P20566" s="1" t="str">
        <f t="shared" si="676"/>
        <v>119.525000065</v>
      </c>
      <c r="Q20566" s="28">
        <f t="shared" si="677"/>
        <v>0</v>
      </c>
    </row>
    <row r="20567" spans="11:17" x14ac:dyDescent="0.35">
      <c r="K20567" s="1">
        <v>66</v>
      </c>
      <c r="L20567" s="1">
        <v>250000</v>
      </c>
      <c r="M20567" s="27">
        <v>9.5</v>
      </c>
      <c r="N20567" s="1">
        <v>11</v>
      </c>
      <c r="O20567" s="1" t="s">
        <v>27</v>
      </c>
      <c r="P20567" s="1" t="str">
        <f t="shared" si="676"/>
        <v>119.525000066</v>
      </c>
      <c r="Q20567" s="28">
        <f t="shared" si="677"/>
        <v>0</v>
      </c>
    </row>
    <row r="20568" spans="11:17" x14ac:dyDescent="0.35">
      <c r="K20568" s="1">
        <v>67</v>
      </c>
      <c r="L20568" s="1">
        <v>250000</v>
      </c>
      <c r="M20568" s="27">
        <v>9.5</v>
      </c>
      <c r="N20568" s="1">
        <v>11</v>
      </c>
      <c r="O20568" s="1" t="s">
        <v>27</v>
      </c>
      <c r="P20568" s="1" t="str">
        <f t="shared" si="676"/>
        <v>119.525000067</v>
      </c>
      <c r="Q20568" s="28">
        <f t="shared" si="677"/>
        <v>0</v>
      </c>
    </row>
    <row r="20569" spans="11:17" x14ac:dyDescent="0.35">
      <c r="K20569" s="1">
        <v>68</v>
      </c>
      <c r="L20569" s="1">
        <v>250000</v>
      </c>
      <c r="M20569" s="27">
        <v>9.5</v>
      </c>
      <c r="N20569" s="1">
        <v>11</v>
      </c>
      <c r="O20569" s="1" t="s">
        <v>27</v>
      </c>
      <c r="P20569" s="1" t="str">
        <f t="shared" si="676"/>
        <v>119.525000068</v>
      </c>
      <c r="Q20569" s="28">
        <f t="shared" si="677"/>
        <v>0</v>
      </c>
    </row>
    <row r="20570" spans="11:17" x14ac:dyDescent="0.35">
      <c r="K20570" s="1">
        <v>69</v>
      </c>
      <c r="L20570" s="1">
        <v>250000</v>
      </c>
      <c r="M20570" s="27">
        <v>9.5</v>
      </c>
      <c r="N20570" s="1">
        <v>11</v>
      </c>
      <c r="O20570" s="1" t="s">
        <v>27</v>
      </c>
      <c r="P20570" s="1" t="str">
        <f t="shared" si="676"/>
        <v>119.525000069</v>
      </c>
      <c r="Q20570" s="28">
        <f t="shared" si="677"/>
        <v>0</v>
      </c>
    </row>
    <row r="20571" spans="11:17" x14ac:dyDescent="0.35">
      <c r="K20571" s="1">
        <v>70</v>
      </c>
      <c r="L20571" s="1">
        <v>250000</v>
      </c>
      <c r="M20571" s="27">
        <v>9.5</v>
      </c>
      <c r="N20571" s="1">
        <v>11</v>
      </c>
      <c r="O20571" s="1" t="s">
        <v>27</v>
      </c>
      <c r="P20571" s="1" t="str">
        <f t="shared" si="676"/>
        <v>119.525000070</v>
      </c>
      <c r="Q20571" s="28">
        <f t="shared" si="677"/>
        <v>0</v>
      </c>
    </row>
    <row r="20572" spans="11:17" x14ac:dyDescent="0.35">
      <c r="K20572" s="1">
        <v>71</v>
      </c>
      <c r="L20572" s="1">
        <v>250000</v>
      </c>
      <c r="M20572" s="27">
        <v>9.5</v>
      </c>
      <c r="N20572" s="1">
        <v>11</v>
      </c>
      <c r="O20572" s="1" t="s">
        <v>27</v>
      </c>
      <c r="P20572" s="1" t="str">
        <f t="shared" si="676"/>
        <v>119.525000071</v>
      </c>
      <c r="Q20572" s="28">
        <f t="shared" si="677"/>
        <v>0</v>
      </c>
    </row>
    <row r="20573" spans="11:17" x14ac:dyDescent="0.35">
      <c r="K20573" s="1">
        <v>72</v>
      </c>
      <c r="L20573" s="1">
        <v>250000</v>
      </c>
      <c r="M20573" s="27">
        <v>9.5</v>
      </c>
      <c r="N20573" s="1">
        <v>11</v>
      </c>
      <c r="O20573" s="1" t="s">
        <v>27</v>
      </c>
      <c r="P20573" s="1" t="str">
        <f t="shared" si="676"/>
        <v>119.525000072</v>
      </c>
      <c r="Q20573" s="28">
        <f t="shared" si="677"/>
        <v>0</v>
      </c>
    </row>
    <row r="20574" spans="11:17" x14ac:dyDescent="0.35">
      <c r="K20574" s="1">
        <v>73</v>
      </c>
      <c r="L20574" s="1">
        <v>250000</v>
      </c>
      <c r="M20574" s="27">
        <v>9.5</v>
      </c>
      <c r="N20574" s="1">
        <v>11</v>
      </c>
      <c r="O20574" s="1" t="s">
        <v>27</v>
      </c>
      <c r="P20574" s="1" t="str">
        <f t="shared" si="676"/>
        <v>119.525000073</v>
      </c>
      <c r="Q20574" s="28">
        <f t="shared" si="677"/>
        <v>0</v>
      </c>
    </row>
    <row r="20575" spans="11:17" x14ac:dyDescent="0.35">
      <c r="K20575" s="1">
        <v>74</v>
      </c>
      <c r="L20575" s="1">
        <v>250000</v>
      </c>
      <c r="M20575" s="27">
        <v>9.5</v>
      </c>
      <c r="N20575" s="1">
        <v>11</v>
      </c>
      <c r="O20575" s="1" t="s">
        <v>27</v>
      </c>
      <c r="P20575" s="1" t="str">
        <f t="shared" si="676"/>
        <v>119.525000074</v>
      </c>
      <c r="Q20575" s="28">
        <f t="shared" si="677"/>
        <v>0</v>
      </c>
    </row>
    <row r="20576" spans="11:17" x14ac:dyDescent="0.35">
      <c r="K20576" s="1">
        <v>75</v>
      </c>
      <c r="L20576" s="1">
        <v>250000</v>
      </c>
      <c r="M20576" s="27">
        <v>9.5</v>
      </c>
      <c r="N20576" s="1">
        <v>11</v>
      </c>
      <c r="O20576" s="1" t="s">
        <v>27</v>
      </c>
      <c r="P20576" s="1" t="str">
        <f t="shared" si="676"/>
        <v>119.525000075</v>
      </c>
      <c r="Q20576" s="28">
        <f t="shared" si="677"/>
        <v>0</v>
      </c>
    </row>
    <row r="20577" spans="11:17" x14ac:dyDescent="0.35">
      <c r="K20577" s="1">
        <v>76</v>
      </c>
      <c r="L20577" s="1">
        <v>250000</v>
      </c>
      <c r="M20577" s="27">
        <v>9.5</v>
      </c>
      <c r="N20577" s="1">
        <v>11</v>
      </c>
      <c r="O20577" s="1" t="s">
        <v>27</v>
      </c>
      <c r="P20577" s="1" t="str">
        <f t="shared" si="676"/>
        <v>119.525000076</v>
      </c>
      <c r="Q20577" s="28">
        <f t="shared" si="677"/>
        <v>0</v>
      </c>
    </row>
    <row r="20578" spans="11:17" x14ac:dyDescent="0.35">
      <c r="K20578" s="1">
        <v>77</v>
      </c>
      <c r="L20578" s="1">
        <v>250000</v>
      </c>
      <c r="M20578" s="27">
        <v>9.5</v>
      </c>
      <c r="N20578" s="1">
        <v>11</v>
      </c>
      <c r="O20578" s="1" t="s">
        <v>27</v>
      </c>
      <c r="P20578" s="1" t="str">
        <f t="shared" si="676"/>
        <v>119.525000077</v>
      </c>
      <c r="Q20578" s="28">
        <f t="shared" si="677"/>
        <v>0</v>
      </c>
    </row>
    <row r="20579" spans="11:17" x14ac:dyDescent="0.35">
      <c r="K20579" s="1">
        <v>78</v>
      </c>
      <c r="L20579" s="1">
        <v>250000</v>
      </c>
      <c r="M20579" s="27">
        <v>9.5</v>
      </c>
      <c r="N20579" s="1">
        <v>11</v>
      </c>
      <c r="O20579" s="1" t="s">
        <v>27</v>
      </c>
      <c r="P20579" s="1" t="str">
        <f t="shared" si="676"/>
        <v>119.525000078</v>
      </c>
      <c r="Q20579" s="28">
        <f t="shared" si="677"/>
        <v>0</v>
      </c>
    </row>
    <row r="20580" spans="11:17" x14ac:dyDescent="0.35">
      <c r="K20580" s="1">
        <v>79</v>
      </c>
      <c r="L20580" s="1">
        <v>250000</v>
      </c>
      <c r="M20580" s="27">
        <v>9.5</v>
      </c>
      <c r="N20580" s="1">
        <v>11</v>
      </c>
      <c r="O20580" s="1" t="s">
        <v>27</v>
      </c>
      <c r="P20580" s="1" t="str">
        <f t="shared" si="676"/>
        <v>119.525000079</v>
      </c>
      <c r="Q20580" s="28">
        <f t="shared" si="677"/>
        <v>0</v>
      </c>
    </row>
    <row r="20581" spans="11:17" x14ac:dyDescent="0.35">
      <c r="K20581" s="1">
        <v>80</v>
      </c>
      <c r="L20581" s="1">
        <v>250000</v>
      </c>
      <c r="M20581" s="27">
        <v>9.5</v>
      </c>
      <c r="N20581" s="1">
        <v>11</v>
      </c>
      <c r="O20581" s="1" t="s">
        <v>27</v>
      </c>
      <c r="P20581" s="1" t="str">
        <f t="shared" si="676"/>
        <v>119.525000080</v>
      </c>
      <c r="Q20581" s="28">
        <f t="shared" si="677"/>
        <v>0</v>
      </c>
    </row>
    <row r="20582" spans="11:17" x14ac:dyDescent="0.35">
      <c r="K20582" s="1">
        <v>81</v>
      </c>
      <c r="L20582" s="1">
        <v>250000</v>
      </c>
      <c r="M20582" s="27">
        <v>9.5</v>
      </c>
      <c r="N20582" s="1">
        <v>11</v>
      </c>
      <c r="O20582" s="1" t="s">
        <v>27</v>
      </c>
      <c r="P20582" s="1" t="str">
        <f t="shared" si="676"/>
        <v>119.525000081</v>
      </c>
      <c r="Q20582" s="28">
        <f t="shared" si="677"/>
        <v>0</v>
      </c>
    </row>
    <row r="20583" spans="11:17" x14ac:dyDescent="0.35">
      <c r="K20583" s="1">
        <v>82</v>
      </c>
      <c r="L20583" s="1">
        <v>250000</v>
      </c>
      <c r="M20583" s="27">
        <v>9.5</v>
      </c>
      <c r="N20583" s="1">
        <v>11</v>
      </c>
      <c r="O20583" s="1" t="s">
        <v>27</v>
      </c>
      <c r="P20583" s="1" t="str">
        <f t="shared" si="676"/>
        <v>119.525000082</v>
      </c>
      <c r="Q20583" s="28">
        <f t="shared" si="677"/>
        <v>0</v>
      </c>
    </row>
    <row r="20584" spans="11:17" x14ac:dyDescent="0.35">
      <c r="K20584" s="1">
        <v>83</v>
      </c>
      <c r="L20584" s="1">
        <v>250000</v>
      </c>
      <c r="M20584" s="27">
        <v>9.5</v>
      </c>
      <c r="N20584" s="1">
        <v>11</v>
      </c>
      <c r="O20584" s="1" t="s">
        <v>27</v>
      </c>
      <c r="P20584" s="1" t="str">
        <f t="shared" si="676"/>
        <v>119.525000083</v>
      </c>
      <c r="Q20584" s="28">
        <f t="shared" si="677"/>
        <v>0</v>
      </c>
    </row>
    <row r="20585" spans="11:17" x14ac:dyDescent="0.35">
      <c r="K20585" s="1">
        <v>84</v>
      </c>
      <c r="L20585" s="1">
        <v>250000</v>
      </c>
      <c r="M20585" s="27">
        <v>9.5</v>
      </c>
      <c r="N20585" s="1">
        <v>11</v>
      </c>
      <c r="O20585" s="1" t="s">
        <v>27</v>
      </c>
      <c r="P20585" s="1" t="str">
        <f t="shared" si="676"/>
        <v>119.525000084</v>
      </c>
      <c r="Q20585" s="28">
        <f t="shared" si="677"/>
        <v>0</v>
      </c>
    </row>
    <row r="20586" spans="11:17" x14ac:dyDescent="0.35">
      <c r="K20586" s="1">
        <v>85</v>
      </c>
      <c r="L20586" s="1">
        <v>250000</v>
      </c>
      <c r="M20586" s="27">
        <v>9.5</v>
      </c>
      <c r="N20586" s="1">
        <v>11</v>
      </c>
      <c r="O20586" s="1" t="s">
        <v>27</v>
      </c>
      <c r="P20586" s="1" t="str">
        <f t="shared" si="676"/>
        <v>119.525000085</v>
      </c>
      <c r="Q20586" s="28">
        <f t="shared" si="677"/>
        <v>0</v>
      </c>
    </row>
    <row r="20587" spans="11:17" x14ac:dyDescent="0.35">
      <c r="K20587" s="1">
        <v>86</v>
      </c>
      <c r="L20587" s="1">
        <v>250000</v>
      </c>
      <c r="M20587" s="27">
        <v>9.5</v>
      </c>
      <c r="N20587" s="1">
        <v>11</v>
      </c>
      <c r="O20587" s="1" t="s">
        <v>27</v>
      </c>
      <c r="P20587" s="1" t="str">
        <f t="shared" si="676"/>
        <v>119.525000086</v>
      </c>
      <c r="Q20587" s="28">
        <f t="shared" si="677"/>
        <v>0</v>
      </c>
    </row>
    <row r="20588" spans="11:17" x14ac:dyDescent="0.35">
      <c r="K20588" s="1">
        <v>87</v>
      </c>
      <c r="L20588" s="1">
        <v>250000</v>
      </c>
      <c r="M20588" s="27">
        <v>9.5</v>
      </c>
      <c r="N20588" s="1">
        <v>11</v>
      </c>
      <c r="O20588" s="1" t="s">
        <v>27</v>
      </c>
      <c r="P20588" s="1" t="str">
        <f t="shared" si="676"/>
        <v>119.525000087</v>
      </c>
      <c r="Q20588" s="28">
        <f t="shared" si="677"/>
        <v>0</v>
      </c>
    </row>
    <row r="20589" spans="11:17" x14ac:dyDescent="0.35">
      <c r="K20589" s="1">
        <v>88</v>
      </c>
      <c r="L20589" s="1">
        <v>250000</v>
      </c>
      <c r="M20589" s="27">
        <v>9.5</v>
      </c>
      <c r="N20589" s="1">
        <v>11</v>
      </c>
      <c r="O20589" s="1" t="s">
        <v>27</v>
      </c>
      <c r="P20589" s="1" t="str">
        <f t="shared" si="676"/>
        <v>119.525000088</v>
      </c>
      <c r="Q20589" s="28">
        <f t="shared" si="677"/>
        <v>0</v>
      </c>
    </row>
    <row r="20590" spans="11:17" x14ac:dyDescent="0.35">
      <c r="K20590" s="1">
        <v>89</v>
      </c>
      <c r="L20590" s="1">
        <v>250000</v>
      </c>
      <c r="M20590" s="27">
        <v>9.5</v>
      </c>
      <c r="N20590" s="1">
        <v>11</v>
      </c>
      <c r="O20590" s="1" t="s">
        <v>27</v>
      </c>
      <c r="P20590" s="1" t="str">
        <f t="shared" si="676"/>
        <v>119.525000089</v>
      </c>
      <c r="Q20590" s="28">
        <f t="shared" si="677"/>
        <v>0</v>
      </c>
    </row>
    <row r="20591" spans="11:17" x14ac:dyDescent="0.35">
      <c r="K20591" s="1">
        <v>90</v>
      </c>
      <c r="L20591" s="1">
        <v>250000</v>
      </c>
      <c r="M20591" s="27">
        <v>9.5</v>
      </c>
      <c r="N20591" s="1">
        <v>11</v>
      </c>
      <c r="O20591" s="1" t="s">
        <v>27</v>
      </c>
      <c r="P20591" s="1" t="str">
        <f t="shared" si="676"/>
        <v>119.525000090</v>
      </c>
      <c r="Q20591" s="28">
        <f t="shared" si="677"/>
        <v>0</v>
      </c>
    </row>
    <row r="20592" spans="11:17" x14ac:dyDescent="0.35">
      <c r="K20592" s="1">
        <v>91</v>
      </c>
      <c r="L20592" s="1">
        <v>250000</v>
      </c>
      <c r="M20592" s="27">
        <v>9.5</v>
      </c>
      <c r="N20592" s="1">
        <v>11</v>
      </c>
      <c r="O20592" s="1" t="s">
        <v>27</v>
      </c>
      <c r="P20592" s="1" t="str">
        <f t="shared" si="676"/>
        <v>119.525000091</v>
      </c>
      <c r="Q20592" s="28">
        <f t="shared" si="677"/>
        <v>0</v>
      </c>
    </row>
    <row r="20593" spans="11:17" x14ac:dyDescent="0.35">
      <c r="K20593" s="1">
        <v>92</v>
      </c>
      <c r="L20593" s="1">
        <v>250000</v>
      </c>
      <c r="M20593" s="27">
        <v>9.5</v>
      </c>
      <c r="N20593" s="1">
        <v>11</v>
      </c>
      <c r="O20593" s="1" t="s">
        <v>27</v>
      </c>
      <c r="P20593" s="1" t="str">
        <f t="shared" si="676"/>
        <v>119.525000092</v>
      </c>
      <c r="Q20593" s="28">
        <f t="shared" si="677"/>
        <v>0</v>
      </c>
    </row>
    <row r="20594" spans="11:17" x14ac:dyDescent="0.35">
      <c r="K20594" s="1">
        <v>93</v>
      </c>
      <c r="L20594" s="1">
        <v>250000</v>
      </c>
      <c r="M20594" s="27">
        <v>9.5</v>
      </c>
      <c r="N20594" s="1">
        <v>11</v>
      </c>
      <c r="O20594" s="1" t="s">
        <v>27</v>
      </c>
      <c r="P20594" s="1" t="str">
        <f t="shared" si="676"/>
        <v>119.525000093</v>
      </c>
      <c r="Q20594" s="28">
        <f t="shared" si="677"/>
        <v>0</v>
      </c>
    </row>
    <row r="20595" spans="11:17" x14ac:dyDescent="0.35">
      <c r="K20595" s="1">
        <v>94</v>
      </c>
      <c r="L20595" s="1">
        <v>250000</v>
      </c>
      <c r="M20595" s="27">
        <v>9.5</v>
      </c>
      <c r="N20595" s="1">
        <v>11</v>
      </c>
      <c r="O20595" s="1" t="s">
        <v>27</v>
      </c>
      <c r="P20595" s="1" t="str">
        <f t="shared" si="676"/>
        <v>119.525000094</v>
      </c>
      <c r="Q20595" s="28">
        <f t="shared" si="677"/>
        <v>0</v>
      </c>
    </row>
    <row r="20596" spans="11:17" x14ac:dyDescent="0.35">
      <c r="K20596" s="1">
        <v>95</v>
      </c>
      <c r="L20596" s="1">
        <v>250000</v>
      </c>
      <c r="M20596" s="27">
        <v>9.5</v>
      </c>
      <c r="N20596" s="1">
        <v>11</v>
      </c>
      <c r="O20596" s="1" t="s">
        <v>27</v>
      </c>
      <c r="P20596" s="1" t="str">
        <f t="shared" si="676"/>
        <v>119.525000095</v>
      </c>
      <c r="Q20596" s="28">
        <f t="shared" si="677"/>
        <v>0</v>
      </c>
    </row>
    <row r="20597" spans="11:17" x14ac:dyDescent="0.35">
      <c r="K20597" s="1">
        <v>96</v>
      </c>
      <c r="L20597" s="1">
        <v>250000</v>
      </c>
      <c r="M20597" s="27">
        <v>9.5</v>
      </c>
      <c r="N20597" s="1">
        <v>11</v>
      </c>
      <c r="O20597" s="1" t="s">
        <v>27</v>
      </c>
      <c r="P20597" s="1" t="str">
        <f t="shared" si="676"/>
        <v>119.525000096</v>
      </c>
      <c r="Q20597" s="28">
        <f t="shared" si="677"/>
        <v>0</v>
      </c>
    </row>
    <row r="20598" spans="11:17" x14ac:dyDescent="0.35">
      <c r="K20598" s="1">
        <v>97</v>
      </c>
      <c r="L20598" s="1">
        <v>250000</v>
      </c>
      <c r="M20598" s="27">
        <v>9.5</v>
      </c>
      <c r="N20598" s="1">
        <v>11</v>
      </c>
      <c r="O20598" s="1" t="s">
        <v>27</v>
      </c>
      <c r="P20598" s="1" t="str">
        <f t="shared" si="676"/>
        <v>119.525000097</v>
      </c>
      <c r="Q20598" s="28">
        <f t="shared" si="677"/>
        <v>0</v>
      </c>
    </row>
    <row r="20599" spans="11:17" x14ac:dyDescent="0.35">
      <c r="K20599" s="1">
        <v>98</v>
      </c>
      <c r="L20599" s="1">
        <v>250000</v>
      </c>
      <c r="M20599" s="27">
        <v>9.5</v>
      </c>
      <c r="N20599" s="1">
        <v>11</v>
      </c>
      <c r="O20599" s="1" t="s">
        <v>27</v>
      </c>
      <c r="P20599" s="1" t="str">
        <f t="shared" si="676"/>
        <v>119.525000098</v>
      </c>
      <c r="Q20599" s="28">
        <f t="shared" si="677"/>
        <v>0</v>
      </c>
    </row>
    <row r="20600" spans="11:17" x14ac:dyDescent="0.35">
      <c r="K20600" s="1">
        <v>99</v>
      </c>
      <c r="L20600" s="1">
        <v>250000</v>
      </c>
      <c r="M20600" s="27">
        <v>9.5</v>
      </c>
      <c r="N20600" s="1">
        <v>11</v>
      </c>
      <c r="O20600" s="1" t="s">
        <v>27</v>
      </c>
      <c r="P20600" s="1" t="str">
        <f t="shared" si="676"/>
        <v>119.525000099</v>
      </c>
      <c r="Q20600" s="28">
        <f t="shared" si="677"/>
        <v>0</v>
      </c>
    </row>
    <row r="20601" spans="11:17" x14ac:dyDescent="0.35">
      <c r="K20601" s="1">
        <v>100</v>
      </c>
      <c r="L20601" s="1">
        <v>250000</v>
      </c>
      <c r="M20601" s="27">
        <v>9.5</v>
      </c>
      <c r="N20601" s="1">
        <v>11</v>
      </c>
      <c r="O20601" s="1" t="s">
        <v>27</v>
      </c>
      <c r="P20601" s="1" t="str">
        <f t="shared" si="676"/>
        <v>119.5250000100</v>
      </c>
      <c r="Q20601" s="28">
        <f t="shared" si="677"/>
        <v>0</v>
      </c>
    </row>
    <row r="20602" spans="11:17" x14ac:dyDescent="0.35">
      <c r="K20602" s="1">
        <v>101</v>
      </c>
      <c r="L20602" s="1">
        <v>250000</v>
      </c>
      <c r="M20602" s="27">
        <v>9.5</v>
      </c>
      <c r="N20602" s="1">
        <v>11</v>
      </c>
      <c r="O20602" s="1" t="s">
        <v>27</v>
      </c>
      <c r="P20602" s="1" t="str">
        <f t="shared" si="676"/>
        <v>119.5250000101</v>
      </c>
      <c r="Q20602" s="28">
        <f t="shared" si="677"/>
        <v>0</v>
      </c>
    </row>
    <row r="20603" spans="11:17" x14ac:dyDescent="0.35">
      <c r="K20603" s="1">
        <v>102</v>
      </c>
      <c r="L20603" s="1">
        <v>250000</v>
      </c>
      <c r="M20603" s="27">
        <v>9.5</v>
      </c>
      <c r="N20603" s="1">
        <v>11</v>
      </c>
      <c r="O20603" s="1" t="s">
        <v>27</v>
      </c>
      <c r="P20603" s="1" t="str">
        <f t="shared" si="676"/>
        <v>119.5250000102</v>
      </c>
      <c r="Q20603" s="28">
        <f t="shared" si="677"/>
        <v>0</v>
      </c>
    </row>
    <row r="20604" spans="11:17" x14ac:dyDescent="0.35">
      <c r="K20604" s="1">
        <v>103</v>
      </c>
      <c r="L20604" s="1">
        <v>250000</v>
      </c>
      <c r="M20604" s="27">
        <v>9.5</v>
      </c>
      <c r="N20604" s="1">
        <v>11</v>
      </c>
      <c r="O20604" s="1" t="s">
        <v>27</v>
      </c>
      <c r="P20604" s="1" t="str">
        <f t="shared" si="676"/>
        <v>119.5250000103</v>
      </c>
      <c r="Q20604" s="28">
        <f t="shared" si="677"/>
        <v>0</v>
      </c>
    </row>
    <row r="20605" spans="11:17" x14ac:dyDescent="0.35">
      <c r="K20605" s="1">
        <v>104</v>
      </c>
      <c r="L20605" s="1">
        <v>250000</v>
      </c>
      <c r="M20605" s="27">
        <v>9.5</v>
      </c>
      <c r="N20605" s="1">
        <v>11</v>
      </c>
      <c r="O20605" s="1" t="s">
        <v>27</v>
      </c>
      <c r="P20605" s="1" t="str">
        <f t="shared" si="676"/>
        <v>119.5250000104</v>
      </c>
      <c r="Q20605" s="28">
        <f t="shared" si="677"/>
        <v>0</v>
      </c>
    </row>
    <row r="20606" spans="11:17" x14ac:dyDescent="0.35">
      <c r="K20606" s="1">
        <v>105</v>
      </c>
      <c r="L20606" s="1">
        <v>250000</v>
      </c>
      <c r="M20606" s="27">
        <v>9.5</v>
      </c>
      <c r="N20606" s="1">
        <v>11</v>
      </c>
      <c r="O20606" s="1" t="s">
        <v>27</v>
      </c>
      <c r="P20606" s="1" t="str">
        <f t="shared" si="676"/>
        <v>119.5250000105</v>
      </c>
      <c r="Q20606" s="28">
        <f t="shared" si="677"/>
        <v>0</v>
      </c>
    </row>
    <row r="20607" spans="11:17" x14ac:dyDescent="0.35">
      <c r="K20607" s="1">
        <v>106</v>
      </c>
      <c r="L20607" s="1">
        <v>250000</v>
      </c>
      <c r="M20607" s="27">
        <v>9.5</v>
      </c>
      <c r="N20607" s="1">
        <v>11</v>
      </c>
      <c r="O20607" s="1" t="s">
        <v>27</v>
      </c>
      <c r="P20607" s="1" t="str">
        <f t="shared" si="676"/>
        <v>119.5250000106</v>
      </c>
      <c r="Q20607" s="28">
        <f t="shared" si="677"/>
        <v>0</v>
      </c>
    </row>
    <row r="20608" spans="11:17" x14ac:dyDescent="0.35">
      <c r="K20608" s="1">
        <v>107</v>
      </c>
      <c r="L20608" s="1">
        <v>250000</v>
      </c>
      <c r="M20608" s="27">
        <v>9.5</v>
      </c>
      <c r="N20608" s="1">
        <v>11</v>
      </c>
      <c r="O20608" s="1" t="s">
        <v>27</v>
      </c>
      <c r="P20608" s="1" t="str">
        <f t="shared" si="676"/>
        <v>119.5250000107</v>
      </c>
      <c r="Q20608" s="28">
        <f t="shared" si="677"/>
        <v>0</v>
      </c>
    </row>
    <row r="20609" spans="11:17" x14ac:dyDescent="0.35">
      <c r="K20609" s="1">
        <v>108</v>
      </c>
      <c r="L20609" s="1">
        <v>250000</v>
      </c>
      <c r="M20609" s="27">
        <v>9.5</v>
      </c>
      <c r="N20609" s="1">
        <v>11</v>
      </c>
      <c r="O20609" s="1" t="s">
        <v>27</v>
      </c>
      <c r="P20609" s="1" t="str">
        <f t="shared" si="676"/>
        <v>119.5250000108</v>
      </c>
      <c r="Q20609" s="28">
        <f t="shared" si="677"/>
        <v>0</v>
      </c>
    </row>
    <row r="20610" spans="11:17" x14ac:dyDescent="0.35">
      <c r="K20610" s="1">
        <v>109</v>
      </c>
      <c r="L20610" s="1">
        <v>250000</v>
      </c>
      <c r="M20610" s="27">
        <v>9.5</v>
      </c>
      <c r="N20610" s="1">
        <v>11</v>
      </c>
      <c r="O20610" s="1" t="s">
        <v>27</v>
      </c>
      <c r="P20610" s="1" t="str">
        <f t="shared" si="676"/>
        <v>119.5250000109</v>
      </c>
      <c r="Q20610" s="28">
        <f t="shared" si="677"/>
        <v>0</v>
      </c>
    </row>
    <row r="20611" spans="11:17" x14ac:dyDescent="0.35">
      <c r="K20611" s="1">
        <v>110</v>
      </c>
      <c r="L20611" s="1">
        <v>250000</v>
      </c>
      <c r="M20611" s="27">
        <v>9.5</v>
      </c>
      <c r="N20611" s="1">
        <v>11</v>
      </c>
      <c r="O20611" s="1" t="s">
        <v>27</v>
      </c>
      <c r="P20611" s="1" t="str">
        <f t="shared" ref="P20611:P20674" si="678">N20611&amp;M20611&amp;L20611&amp;K20611</f>
        <v>119.5250000110</v>
      </c>
      <c r="Q20611" s="28">
        <f t="shared" ref="Q20611:Q20674" si="679">VLOOKUP(O20611&amp;L20611&amp;M20611&amp;N20611,$W$2:$X$1051,2,FALSE)</f>
        <v>0</v>
      </c>
    </row>
    <row r="20612" spans="11:17" x14ac:dyDescent="0.35">
      <c r="K20612" s="1">
        <v>111</v>
      </c>
      <c r="L20612" s="1">
        <v>250000</v>
      </c>
      <c r="M20612" s="27">
        <v>9.5</v>
      </c>
      <c r="N20612" s="1">
        <v>11</v>
      </c>
      <c r="O20612" s="1" t="s">
        <v>27</v>
      </c>
      <c r="P20612" s="1" t="str">
        <f t="shared" si="678"/>
        <v>119.5250000111</v>
      </c>
      <c r="Q20612" s="28">
        <f t="shared" si="679"/>
        <v>0</v>
      </c>
    </row>
    <row r="20613" spans="11:17" x14ac:dyDescent="0.35">
      <c r="K20613" s="1">
        <v>112</v>
      </c>
      <c r="L20613" s="1">
        <v>250000</v>
      </c>
      <c r="M20613" s="27">
        <v>9.5</v>
      </c>
      <c r="N20613" s="1">
        <v>11</v>
      </c>
      <c r="O20613" s="1" t="s">
        <v>27</v>
      </c>
      <c r="P20613" s="1" t="str">
        <f t="shared" si="678"/>
        <v>119.5250000112</v>
      </c>
      <c r="Q20613" s="28">
        <f t="shared" si="679"/>
        <v>0</v>
      </c>
    </row>
    <row r="20614" spans="11:17" x14ac:dyDescent="0.35">
      <c r="K20614" s="1">
        <v>113</v>
      </c>
      <c r="L20614" s="1">
        <v>250000</v>
      </c>
      <c r="M20614" s="27">
        <v>9.5</v>
      </c>
      <c r="N20614" s="1">
        <v>11</v>
      </c>
      <c r="O20614" s="1" t="s">
        <v>27</v>
      </c>
      <c r="P20614" s="1" t="str">
        <f t="shared" si="678"/>
        <v>119.5250000113</v>
      </c>
      <c r="Q20614" s="28">
        <f t="shared" si="679"/>
        <v>0</v>
      </c>
    </row>
    <row r="20615" spans="11:17" x14ac:dyDescent="0.35">
      <c r="K20615" s="1">
        <v>114</v>
      </c>
      <c r="L20615" s="1">
        <v>250000</v>
      </c>
      <c r="M20615" s="27">
        <v>9.5</v>
      </c>
      <c r="N20615" s="1">
        <v>11</v>
      </c>
      <c r="O20615" s="1" t="s">
        <v>27</v>
      </c>
      <c r="P20615" s="1" t="str">
        <f t="shared" si="678"/>
        <v>119.5250000114</v>
      </c>
      <c r="Q20615" s="28">
        <f t="shared" si="679"/>
        <v>0</v>
      </c>
    </row>
    <row r="20616" spans="11:17" x14ac:dyDescent="0.35">
      <c r="K20616" s="1">
        <v>115</v>
      </c>
      <c r="L20616" s="1">
        <v>250000</v>
      </c>
      <c r="M20616" s="27">
        <v>9.5</v>
      </c>
      <c r="N20616" s="1">
        <v>11</v>
      </c>
      <c r="O20616" s="1" t="s">
        <v>27</v>
      </c>
      <c r="P20616" s="1" t="str">
        <f t="shared" si="678"/>
        <v>119.5250000115</v>
      </c>
      <c r="Q20616" s="28">
        <f t="shared" si="679"/>
        <v>0</v>
      </c>
    </row>
    <row r="20617" spans="11:17" x14ac:dyDescent="0.35">
      <c r="K20617" s="1">
        <v>116</v>
      </c>
      <c r="L20617" s="1">
        <v>250000</v>
      </c>
      <c r="M20617" s="27">
        <v>9.5</v>
      </c>
      <c r="N20617" s="1">
        <v>11</v>
      </c>
      <c r="O20617" s="1" t="s">
        <v>27</v>
      </c>
      <c r="P20617" s="1" t="str">
        <f t="shared" si="678"/>
        <v>119.5250000116</v>
      </c>
      <c r="Q20617" s="28">
        <f t="shared" si="679"/>
        <v>0</v>
      </c>
    </row>
    <row r="20618" spans="11:17" x14ac:dyDescent="0.35">
      <c r="K20618" s="1">
        <v>117</v>
      </c>
      <c r="L20618" s="1">
        <v>250000</v>
      </c>
      <c r="M20618" s="27">
        <v>9.5</v>
      </c>
      <c r="N20618" s="1">
        <v>11</v>
      </c>
      <c r="O20618" s="1" t="s">
        <v>27</v>
      </c>
      <c r="P20618" s="1" t="str">
        <f t="shared" si="678"/>
        <v>119.5250000117</v>
      </c>
      <c r="Q20618" s="28">
        <f t="shared" si="679"/>
        <v>0</v>
      </c>
    </row>
    <row r="20619" spans="11:17" x14ac:dyDescent="0.35">
      <c r="K20619" s="1">
        <v>118</v>
      </c>
      <c r="L20619" s="1">
        <v>250000</v>
      </c>
      <c r="M20619" s="27">
        <v>9.5</v>
      </c>
      <c r="N20619" s="1">
        <v>11</v>
      </c>
      <c r="O20619" s="1" t="s">
        <v>27</v>
      </c>
      <c r="P20619" s="1" t="str">
        <f t="shared" si="678"/>
        <v>119.5250000118</v>
      </c>
      <c r="Q20619" s="28">
        <f t="shared" si="679"/>
        <v>0</v>
      </c>
    </row>
    <row r="20620" spans="11:17" x14ac:dyDescent="0.35">
      <c r="K20620" s="1">
        <v>119</v>
      </c>
      <c r="L20620" s="1">
        <v>250000</v>
      </c>
      <c r="M20620" s="27">
        <v>9.5</v>
      </c>
      <c r="N20620" s="1">
        <v>11</v>
      </c>
      <c r="O20620" s="1" t="s">
        <v>27</v>
      </c>
      <c r="P20620" s="1" t="str">
        <f t="shared" si="678"/>
        <v>119.5250000119</v>
      </c>
      <c r="Q20620" s="28">
        <f t="shared" si="679"/>
        <v>0</v>
      </c>
    </row>
    <row r="20621" spans="11:17" x14ac:dyDescent="0.35">
      <c r="K20621" s="1">
        <v>120</v>
      </c>
      <c r="L20621" s="1">
        <v>250000</v>
      </c>
      <c r="M20621" s="27">
        <v>9.5</v>
      </c>
      <c r="N20621" s="1">
        <v>11</v>
      </c>
      <c r="O20621" s="1" t="s">
        <v>27</v>
      </c>
      <c r="P20621" s="1" t="str">
        <f t="shared" si="678"/>
        <v>119.5250000120</v>
      </c>
      <c r="Q20621" s="28">
        <f t="shared" si="679"/>
        <v>0</v>
      </c>
    </row>
    <row r="20622" spans="11:17" x14ac:dyDescent="0.35">
      <c r="K20622" s="1">
        <v>121</v>
      </c>
      <c r="L20622" s="1">
        <v>250000</v>
      </c>
      <c r="M20622" s="27">
        <v>9.5</v>
      </c>
      <c r="N20622" s="1">
        <v>11</v>
      </c>
      <c r="O20622" s="1" t="s">
        <v>27</v>
      </c>
      <c r="P20622" s="1" t="str">
        <f t="shared" si="678"/>
        <v>119.5250000121</v>
      </c>
      <c r="Q20622" s="28">
        <f t="shared" si="679"/>
        <v>0</v>
      </c>
    </row>
    <row r="20623" spans="11:17" x14ac:dyDescent="0.35">
      <c r="K20623" s="1">
        <v>122</v>
      </c>
      <c r="L20623" s="1">
        <v>250000</v>
      </c>
      <c r="M20623" s="27">
        <v>9.5</v>
      </c>
      <c r="N20623" s="1">
        <v>11</v>
      </c>
      <c r="O20623" s="1" t="s">
        <v>27</v>
      </c>
      <c r="P20623" s="1" t="str">
        <f t="shared" si="678"/>
        <v>119.5250000122</v>
      </c>
      <c r="Q20623" s="28">
        <f t="shared" si="679"/>
        <v>0</v>
      </c>
    </row>
    <row r="20624" spans="11:17" x14ac:dyDescent="0.35">
      <c r="K20624" s="1">
        <v>123</v>
      </c>
      <c r="L20624" s="1">
        <v>250000</v>
      </c>
      <c r="M20624" s="27">
        <v>9.5</v>
      </c>
      <c r="N20624" s="1">
        <v>11</v>
      </c>
      <c r="O20624" s="1" t="s">
        <v>27</v>
      </c>
      <c r="P20624" s="1" t="str">
        <f t="shared" si="678"/>
        <v>119.5250000123</v>
      </c>
      <c r="Q20624" s="28">
        <f t="shared" si="679"/>
        <v>0</v>
      </c>
    </row>
    <row r="20625" spans="11:17" x14ac:dyDescent="0.35">
      <c r="K20625" s="1">
        <v>124</v>
      </c>
      <c r="L20625" s="1">
        <v>250000</v>
      </c>
      <c r="M20625" s="27">
        <v>9.5</v>
      </c>
      <c r="N20625" s="1">
        <v>11</v>
      </c>
      <c r="O20625" s="1" t="s">
        <v>27</v>
      </c>
      <c r="P20625" s="1" t="str">
        <f t="shared" si="678"/>
        <v>119.5250000124</v>
      </c>
      <c r="Q20625" s="28">
        <f t="shared" si="679"/>
        <v>0</v>
      </c>
    </row>
    <row r="20626" spans="11:17" x14ac:dyDescent="0.35">
      <c r="K20626" s="1">
        <v>125</v>
      </c>
      <c r="L20626" s="1">
        <v>250000</v>
      </c>
      <c r="M20626" s="27">
        <v>9.5</v>
      </c>
      <c r="N20626" s="1">
        <v>11</v>
      </c>
      <c r="O20626" s="1" t="s">
        <v>27</v>
      </c>
      <c r="P20626" s="1" t="str">
        <f t="shared" si="678"/>
        <v>119.5250000125</v>
      </c>
      <c r="Q20626" s="28">
        <f t="shared" si="679"/>
        <v>0</v>
      </c>
    </row>
    <row r="20627" spans="11:17" x14ac:dyDescent="0.35">
      <c r="K20627" s="1">
        <v>1</v>
      </c>
      <c r="L20627" s="1">
        <v>300000</v>
      </c>
      <c r="M20627" s="27">
        <v>3.5</v>
      </c>
      <c r="N20627" s="1">
        <v>11</v>
      </c>
      <c r="O20627" s="1" t="s">
        <v>26</v>
      </c>
      <c r="P20627" s="1" t="str">
        <f t="shared" si="678"/>
        <v>113.53000001</v>
      </c>
      <c r="Q20627" s="28">
        <f t="shared" si="679"/>
        <v>0</v>
      </c>
    </row>
    <row r="20628" spans="11:17" x14ac:dyDescent="0.35">
      <c r="K20628" s="1">
        <v>2</v>
      </c>
      <c r="L20628" s="1">
        <v>300000</v>
      </c>
      <c r="M20628" s="27">
        <v>3.5</v>
      </c>
      <c r="N20628" s="1">
        <v>11</v>
      </c>
      <c r="O20628" s="1" t="s">
        <v>26</v>
      </c>
      <c r="P20628" s="1" t="str">
        <f t="shared" si="678"/>
        <v>113.53000002</v>
      </c>
      <c r="Q20628" s="28">
        <f t="shared" si="679"/>
        <v>0</v>
      </c>
    </row>
    <row r="20629" spans="11:17" x14ac:dyDescent="0.35">
      <c r="K20629" s="1">
        <v>3</v>
      </c>
      <c r="L20629" s="1">
        <v>300000</v>
      </c>
      <c r="M20629" s="27">
        <v>3.5</v>
      </c>
      <c r="N20629" s="1">
        <v>11</v>
      </c>
      <c r="O20629" s="1" t="s">
        <v>26</v>
      </c>
      <c r="P20629" s="1" t="str">
        <f t="shared" si="678"/>
        <v>113.53000003</v>
      </c>
      <c r="Q20629" s="28">
        <f t="shared" si="679"/>
        <v>0</v>
      </c>
    </row>
    <row r="20630" spans="11:17" x14ac:dyDescent="0.35">
      <c r="K20630" s="1">
        <v>4</v>
      </c>
      <c r="L20630" s="1">
        <v>300000</v>
      </c>
      <c r="M20630" s="27">
        <v>3.5</v>
      </c>
      <c r="N20630" s="1">
        <v>11</v>
      </c>
      <c r="O20630" s="1" t="s">
        <v>26</v>
      </c>
      <c r="P20630" s="1" t="str">
        <f t="shared" si="678"/>
        <v>113.53000004</v>
      </c>
      <c r="Q20630" s="28">
        <f t="shared" si="679"/>
        <v>0</v>
      </c>
    </row>
    <row r="20631" spans="11:17" x14ac:dyDescent="0.35">
      <c r="K20631" s="1">
        <v>5</v>
      </c>
      <c r="L20631" s="1">
        <v>300000</v>
      </c>
      <c r="M20631" s="27">
        <v>3.5</v>
      </c>
      <c r="N20631" s="1">
        <v>11</v>
      </c>
      <c r="O20631" s="1" t="s">
        <v>26</v>
      </c>
      <c r="P20631" s="1" t="str">
        <f t="shared" si="678"/>
        <v>113.53000005</v>
      </c>
      <c r="Q20631" s="28">
        <f t="shared" si="679"/>
        <v>0</v>
      </c>
    </row>
    <row r="20632" spans="11:17" x14ac:dyDescent="0.35">
      <c r="K20632" s="1">
        <v>6</v>
      </c>
      <c r="L20632" s="1">
        <v>300000</v>
      </c>
      <c r="M20632" s="27">
        <v>3.5</v>
      </c>
      <c r="N20632" s="1">
        <v>11</v>
      </c>
      <c r="O20632" s="1" t="s">
        <v>26</v>
      </c>
      <c r="P20632" s="1" t="str">
        <f t="shared" si="678"/>
        <v>113.53000006</v>
      </c>
      <c r="Q20632" s="28">
        <f t="shared" si="679"/>
        <v>0</v>
      </c>
    </row>
    <row r="20633" spans="11:17" x14ac:dyDescent="0.35">
      <c r="K20633" s="1">
        <v>7</v>
      </c>
      <c r="L20633" s="1">
        <v>300000</v>
      </c>
      <c r="M20633" s="27">
        <v>3.5</v>
      </c>
      <c r="N20633" s="1">
        <v>11</v>
      </c>
      <c r="O20633" s="1" t="s">
        <v>26</v>
      </c>
      <c r="P20633" s="1" t="str">
        <f t="shared" si="678"/>
        <v>113.53000007</v>
      </c>
      <c r="Q20633" s="28">
        <f t="shared" si="679"/>
        <v>0</v>
      </c>
    </row>
    <row r="20634" spans="11:17" x14ac:dyDescent="0.35">
      <c r="K20634" s="1">
        <v>8</v>
      </c>
      <c r="L20634" s="1">
        <v>300000</v>
      </c>
      <c r="M20634" s="27">
        <v>3.5</v>
      </c>
      <c r="N20634" s="1">
        <v>11</v>
      </c>
      <c r="O20634" s="1" t="s">
        <v>26</v>
      </c>
      <c r="P20634" s="1" t="str">
        <f t="shared" si="678"/>
        <v>113.53000008</v>
      </c>
      <c r="Q20634" s="28">
        <f t="shared" si="679"/>
        <v>0</v>
      </c>
    </row>
    <row r="20635" spans="11:17" x14ac:dyDescent="0.35">
      <c r="K20635" s="1">
        <v>9</v>
      </c>
      <c r="L20635" s="1">
        <v>300000</v>
      </c>
      <c r="M20635" s="27">
        <v>3.5</v>
      </c>
      <c r="N20635" s="1">
        <v>11</v>
      </c>
      <c r="O20635" s="1" t="s">
        <v>26</v>
      </c>
      <c r="P20635" s="1" t="str">
        <f t="shared" si="678"/>
        <v>113.53000009</v>
      </c>
      <c r="Q20635" s="28">
        <f t="shared" si="679"/>
        <v>0</v>
      </c>
    </row>
    <row r="20636" spans="11:17" x14ac:dyDescent="0.35">
      <c r="K20636" s="1">
        <v>10</v>
      </c>
      <c r="L20636" s="1">
        <v>300000</v>
      </c>
      <c r="M20636" s="27">
        <v>3.5</v>
      </c>
      <c r="N20636" s="1">
        <v>11</v>
      </c>
      <c r="O20636" s="1" t="s">
        <v>26</v>
      </c>
      <c r="P20636" s="1" t="str">
        <f t="shared" si="678"/>
        <v>113.530000010</v>
      </c>
      <c r="Q20636" s="28">
        <f t="shared" si="679"/>
        <v>0</v>
      </c>
    </row>
    <row r="20637" spans="11:17" x14ac:dyDescent="0.35">
      <c r="K20637" s="1">
        <v>11</v>
      </c>
      <c r="L20637" s="1">
        <v>300000</v>
      </c>
      <c r="M20637" s="27">
        <v>3.5</v>
      </c>
      <c r="N20637" s="1">
        <v>11</v>
      </c>
      <c r="O20637" s="1" t="s">
        <v>26</v>
      </c>
      <c r="P20637" s="1" t="str">
        <f t="shared" si="678"/>
        <v>113.530000011</v>
      </c>
      <c r="Q20637" s="28">
        <f t="shared" si="679"/>
        <v>0</v>
      </c>
    </row>
    <row r="20638" spans="11:17" x14ac:dyDescent="0.35">
      <c r="K20638" s="1">
        <v>12</v>
      </c>
      <c r="L20638" s="1">
        <v>300000</v>
      </c>
      <c r="M20638" s="27">
        <v>3.5</v>
      </c>
      <c r="N20638" s="1">
        <v>11</v>
      </c>
      <c r="O20638" s="1" t="s">
        <v>26</v>
      </c>
      <c r="P20638" s="1" t="str">
        <f t="shared" si="678"/>
        <v>113.530000012</v>
      </c>
      <c r="Q20638" s="28">
        <f t="shared" si="679"/>
        <v>0</v>
      </c>
    </row>
    <row r="20639" spans="11:17" x14ac:dyDescent="0.35">
      <c r="K20639" s="1">
        <v>13</v>
      </c>
      <c r="L20639" s="1">
        <v>300000</v>
      </c>
      <c r="M20639" s="27">
        <v>3.5</v>
      </c>
      <c r="N20639" s="1">
        <v>11</v>
      </c>
      <c r="O20639" s="1" t="s">
        <v>26</v>
      </c>
      <c r="P20639" s="1" t="str">
        <f t="shared" si="678"/>
        <v>113.530000013</v>
      </c>
      <c r="Q20639" s="28">
        <f t="shared" si="679"/>
        <v>0</v>
      </c>
    </row>
    <row r="20640" spans="11:17" x14ac:dyDescent="0.35">
      <c r="K20640" s="1">
        <v>14</v>
      </c>
      <c r="L20640" s="1">
        <v>300000</v>
      </c>
      <c r="M20640" s="27">
        <v>3.5</v>
      </c>
      <c r="N20640" s="1">
        <v>11</v>
      </c>
      <c r="O20640" s="1" t="s">
        <v>26</v>
      </c>
      <c r="P20640" s="1" t="str">
        <f t="shared" si="678"/>
        <v>113.530000014</v>
      </c>
      <c r="Q20640" s="28">
        <f t="shared" si="679"/>
        <v>0</v>
      </c>
    </row>
    <row r="20641" spans="11:17" x14ac:dyDescent="0.35">
      <c r="K20641" s="1">
        <v>15</v>
      </c>
      <c r="L20641" s="1">
        <v>300000</v>
      </c>
      <c r="M20641" s="27">
        <v>3.5</v>
      </c>
      <c r="N20641" s="1">
        <v>11</v>
      </c>
      <c r="O20641" s="1" t="s">
        <v>26</v>
      </c>
      <c r="P20641" s="1" t="str">
        <f t="shared" si="678"/>
        <v>113.530000015</v>
      </c>
      <c r="Q20641" s="28">
        <f t="shared" si="679"/>
        <v>0</v>
      </c>
    </row>
    <row r="20642" spans="11:17" x14ac:dyDescent="0.35">
      <c r="K20642" s="1">
        <v>16</v>
      </c>
      <c r="L20642" s="1">
        <v>300000</v>
      </c>
      <c r="M20642" s="27">
        <v>3.5</v>
      </c>
      <c r="N20642" s="1">
        <v>11</v>
      </c>
      <c r="O20642" s="1" t="s">
        <v>26</v>
      </c>
      <c r="P20642" s="1" t="str">
        <f t="shared" si="678"/>
        <v>113.530000016</v>
      </c>
      <c r="Q20642" s="28">
        <f t="shared" si="679"/>
        <v>0</v>
      </c>
    </row>
    <row r="20643" spans="11:17" x14ac:dyDescent="0.35">
      <c r="K20643" s="1">
        <v>17</v>
      </c>
      <c r="L20643" s="1">
        <v>300000</v>
      </c>
      <c r="M20643" s="27">
        <v>3.5</v>
      </c>
      <c r="N20643" s="1">
        <v>11</v>
      </c>
      <c r="O20643" s="1" t="s">
        <v>26</v>
      </c>
      <c r="P20643" s="1" t="str">
        <f t="shared" si="678"/>
        <v>113.530000017</v>
      </c>
      <c r="Q20643" s="28">
        <f t="shared" si="679"/>
        <v>0</v>
      </c>
    </row>
    <row r="20644" spans="11:17" x14ac:dyDescent="0.35">
      <c r="K20644" s="1">
        <v>18</v>
      </c>
      <c r="L20644" s="1">
        <v>300000</v>
      </c>
      <c r="M20644" s="27">
        <v>3.5</v>
      </c>
      <c r="N20644" s="1">
        <v>11</v>
      </c>
      <c r="O20644" s="1" t="s">
        <v>26</v>
      </c>
      <c r="P20644" s="1" t="str">
        <f t="shared" si="678"/>
        <v>113.530000018</v>
      </c>
      <c r="Q20644" s="28">
        <f t="shared" si="679"/>
        <v>0</v>
      </c>
    </row>
    <row r="20645" spans="11:17" x14ac:dyDescent="0.35">
      <c r="K20645" s="1">
        <v>19</v>
      </c>
      <c r="L20645" s="1">
        <v>300000</v>
      </c>
      <c r="M20645" s="27">
        <v>3.5</v>
      </c>
      <c r="N20645" s="1">
        <v>11</v>
      </c>
      <c r="O20645" s="1" t="s">
        <v>26</v>
      </c>
      <c r="P20645" s="1" t="str">
        <f t="shared" si="678"/>
        <v>113.530000019</v>
      </c>
      <c r="Q20645" s="28">
        <f t="shared" si="679"/>
        <v>0</v>
      </c>
    </row>
    <row r="20646" spans="11:17" x14ac:dyDescent="0.35">
      <c r="K20646" s="1">
        <v>20</v>
      </c>
      <c r="L20646" s="1">
        <v>300000</v>
      </c>
      <c r="M20646" s="27">
        <v>3.5</v>
      </c>
      <c r="N20646" s="1">
        <v>11</v>
      </c>
      <c r="O20646" s="1" t="s">
        <v>26</v>
      </c>
      <c r="P20646" s="1" t="str">
        <f t="shared" si="678"/>
        <v>113.530000020</v>
      </c>
      <c r="Q20646" s="28">
        <f t="shared" si="679"/>
        <v>0</v>
      </c>
    </row>
    <row r="20647" spans="11:17" x14ac:dyDescent="0.35">
      <c r="K20647" s="1">
        <v>21</v>
      </c>
      <c r="L20647" s="1">
        <v>300000</v>
      </c>
      <c r="M20647" s="27">
        <v>3.5</v>
      </c>
      <c r="N20647" s="1">
        <v>11</v>
      </c>
      <c r="O20647" s="1" t="s">
        <v>26</v>
      </c>
      <c r="P20647" s="1" t="str">
        <f t="shared" si="678"/>
        <v>113.530000021</v>
      </c>
      <c r="Q20647" s="28">
        <f t="shared" si="679"/>
        <v>0</v>
      </c>
    </row>
    <row r="20648" spans="11:17" x14ac:dyDescent="0.35">
      <c r="K20648" s="1">
        <v>22</v>
      </c>
      <c r="L20648" s="1">
        <v>300000</v>
      </c>
      <c r="M20648" s="27">
        <v>3.5</v>
      </c>
      <c r="N20648" s="1">
        <v>11</v>
      </c>
      <c r="O20648" s="1" t="s">
        <v>26</v>
      </c>
      <c r="P20648" s="1" t="str">
        <f t="shared" si="678"/>
        <v>113.530000022</v>
      </c>
      <c r="Q20648" s="28">
        <f t="shared" si="679"/>
        <v>0</v>
      </c>
    </row>
    <row r="20649" spans="11:17" x14ac:dyDescent="0.35">
      <c r="K20649" s="1">
        <v>23</v>
      </c>
      <c r="L20649" s="1">
        <v>300000</v>
      </c>
      <c r="M20649" s="27">
        <v>3.5</v>
      </c>
      <c r="N20649" s="1">
        <v>11</v>
      </c>
      <c r="O20649" s="1" t="s">
        <v>26</v>
      </c>
      <c r="P20649" s="1" t="str">
        <f t="shared" si="678"/>
        <v>113.530000023</v>
      </c>
      <c r="Q20649" s="28">
        <f t="shared" si="679"/>
        <v>0</v>
      </c>
    </row>
    <row r="20650" spans="11:17" x14ac:dyDescent="0.35">
      <c r="K20650" s="1">
        <v>24</v>
      </c>
      <c r="L20650" s="1">
        <v>300000</v>
      </c>
      <c r="M20650" s="27">
        <v>3.5</v>
      </c>
      <c r="N20650" s="1">
        <v>11</v>
      </c>
      <c r="O20650" s="1" t="s">
        <v>26</v>
      </c>
      <c r="P20650" s="1" t="str">
        <f t="shared" si="678"/>
        <v>113.530000024</v>
      </c>
      <c r="Q20650" s="28">
        <f t="shared" si="679"/>
        <v>0</v>
      </c>
    </row>
    <row r="20651" spans="11:17" x14ac:dyDescent="0.35">
      <c r="K20651" s="1">
        <v>25</v>
      </c>
      <c r="L20651" s="1">
        <v>300000</v>
      </c>
      <c r="M20651" s="27">
        <v>3.5</v>
      </c>
      <c r="N20651" s="1">
        <v>11</v>
      </c>
      <c r="O20651" s="1" t="s">
        <v>26</v>
      </c>
      <c r="P20651" s="1" t="str">
        <f t="shared" si="678"/>
        <v>113.530000025</v>
      </c>
      <c r="Q20651" s="28">
        <f t="shared" si="679"/>
        <v>0</v>
      </c>
    </row>
    <row r="20652" spans="11:17" x14ac:dyDescent="0.35">
      <c r="K20652" s="1">
        <v>26</v>
      </c>
      <c r="L20652" s="1">
        <v>300000</v>
      </c>
      <c r="M20652" s="27">
        <v>3.5</v>
      </c>
      <c r="N20652" s="1">
        <v>11</v>
      </c>
      <c r="O20652" s="1" t="s">
        <v>17</v>
      </c>
      <c r="P20652" s="1" t="str">
        <f t="shared" si="678"/>
        <v>113.530000026</v>
      </c>
      <c r="Q20652" s="28">
        <f t="shared" si="679"/>
        <v>0</v>
      </c>
    </row>
    <row r="20653" spans="11:17" x14ac:dyDescent="0.35">
      <c r="K20653" s="1">
        <v>27</v>
      </c>
      <c r="L20653" s="1">
        <v>300000</v>
      </c>
      <c r="M20653" s="27">
        <v>3.5</v>
      </c>
      <c r="N20653" s="1">
        <v>11</v>
      </c>
      <c r="O20653" s="1" t="s">
        <v>17</v>
      </c>
      <c r="P20653" s="1" t="str">
        <f t="shared" si="678"/>
        <v>113.530000027</v>
      </c>
      <c r="Q20653" s="28">
        <f t="shared" si="679"/>
        <v>0</v>
      </c>
    </row>
    <row r="20654" spans="11:17" x14ac:dyDescent="0.35">
      <c r="K20654" s="1">
        <v>28</v>
      </c>
      <c r="L20654" s="1">
        <v>300000</v>
      </c>
      <c r="M20654" s="27">
        <v>3.5</v>
      </c>
      <c r="N20654" s="1">
        <v>11</v>
      </c>
      <c r="O20654" s="1" t="s">
        <v>17</v>
      </c>
      <c r="P20654" s="1" t="str">
        <f t="shared" si="678"/>
        <v>113.530000028</v>
      </c>
      <c r="Q20654" s="28">
        <f t="shared" si="679"/>
        <v>0</v>
      </c>
    </row>
    <row r="20655" spans="11:17" x14ac:dyDescent="0.35">
      <c r="K20655" s="1">
        <v>29</v>
      </c>
      <c r="L20655" s="1">
        <v>300000</v>
      </c>
      <c r="M20655" s="27">
        <v>3.5</v>
      </c>
      <c r="N20655" s="1">
        <v>11</v>
      </c>
      <c r="O20655" s="1" t="s">
        <v>17</v>
      </c>
      <c r="P20655" s="1" t="str">
        <f t="shared" si="678"/>
        <v>113.530000029</v>
      </c>
      <c r="Q20655" s="28">
        <f t="shared" si="679"/>
        <v>0</v>
      </c>
    </row>
    <row r="20656" spans="11:17" x14ac:dyDescent="0.35">
      <c r="K20656" s="1">
        <v>30</v>
      </c>
      <c r="L20656" s="1">
        <v>300000</v>
      </c>
      <c r="M20656" s="27">
        <v>3.5</v>
      </c>
      <c r="N20656" s="1">
        <v>11</v>
      </c>
      <c r="O20656" s="1" t="s">
        <v>17</v>
      </c>
      <c r="P20656" s="1" t="str">
        <f t="shared" si="678"/>
        <v>113.530000030</v>
      </c>
      <c r="Q20656" s="28">
        <f t="shared" si="679"/>
        <v>0</v>
      </c>
    </row>
    <row r="20657" spans="11:17" x14ac:dyDescent="0.35">
      <c r="K20657" s="1">
        <v>31</v>
      </c>
      <c r="L20657" s="1">
        <v>300000</v>
      </c>
      <c r="M20657" s="27">
        <v>3.5</v>
      </c>
      <c r="N20657" s="1">
        <v>11</v>
      </c>
      <c r="O20657" s="1" t="s">
        <v>17</v>
      </c>
      <c r="P20657" s="1" t="str">
        <f t="shared" si="678"/>
        <v>113.530000031</v>
      </c>
      <c r="Q20657" s="28">
        <f t="shared" si="679"/>
        <v>0</v>
      </c>
    </row>
    <row r="20658" spans="11:17" x14ac:dyDescent="0.35">
      <c r="K20658" s="1">
        <v>32</v>
      </c>
      <c r="L20658" s="1">
        <v>300000</v>
      </c>
      <c r="M20658" s="27">
        <v>3.5</v>
      </c>
      <c r="N20658" s="1">
        <v>11</v>
      </c>
      <c r="O20658" s="1" t="s">
        <v>17</v>
      </c>
      <c r="P20658" s="1" t="str">
        <f t="shared" si="678"/>
        <v>113.530000032</v>
      </c>
      <c r="Q20658" s="28">
        <f t="shared" si="679"/>
        <v>0</v>
      </c>
    </row>
    <row r="20659" spans="11:17" x14ac:dyDescent="0.35">
      <c r="K20659" s="1">
        <v>33</v>
      </c>
      <c r="L20659" s="1">
        <v>300000</v>
      </c>
      <c r="M20659" s="27">
        <v>3.5</v>
      </c>
      <c r="N20659" s="1">
        <v>11</v>
      </c>
      <c r="O20659" s="1" t="s">
        <v>17</v>
      </c>
      <c r="P20659" s="1" t="str">
        <f t="shared" si="678"/>
        <v>113.530000033</v>
      </c>
      <c r="Q20659" s="28">
        <f t="shared" si="679"/>
        <v>0</v>
      </c>
    </row>
    <row r="20660" spans="11:17" x14ac:dyDescent="0.35">
      <c r="K20660" s="1">
        <v>34</v>
      </c>
      <c r="L20660" s="1">
        <v>300000</v>
      </c>
      <c r="M20660" s="27">
        <v>3.5</v>
      </c>
      <c r="N20660" s="1">
        <v>11</v>
      </c>
      <c r="O20660" s="1" t="s">
        <v>17</v>
      </c>
      <c r="P20660" s="1" t="str">
        <f t="shared" si="678"/>
        <v>113.530000034</v>
      </c>
      <c r="Q20660" s="28">
        <f t="shared" si="679"/>
        <v>0</v>
      </c>
    </row>
    <row r="20661" spans="11:17" x14ac:dyDescent="0.35">
      <c r="K20661" s="1">
        <v>35</v>
      </c>
      <c r="L20661" s="1">
        <v>300000</v>
      </c>
      <c r="M20661" s="27">
        <v>3.5</v>
      </c>
      <c r="N20661" s="1">
        <v>11</v>
      </c>
      <c r="O20661" s="1" t="s">
        <v>17</v>
      </c>
      <c r="P20661" s="1" t="str">
        <f t="shared" si="678"/>
        <v>113.530000035</v>
      </c>
      <c r="Q20661" s="28">
        <f t="shared" si="679"/>
        <v>0</v>
      </c>
    </row>
    <row r="20662" spans="11:17" x14ac:dyDescent="0.35">
      <c r="K20662" s="1">
        <v>36</v>
      </c>
      <c r="L20662" s="1">
        <v>300000</v>
      </c>
      <c r="M20662" s="27">
        <v>3.5</v>
      </c>
      <c r="N20662" s="1">
        <v>11</v>
      </c>
      <c r="O20662" s="1" t="s">
        <v>18</v>
      </c>
      <c r="P20662" s="1" t="str">
        <f t="shared" si="678"/>
        <v>113.530000036</v>
      </c>
      <c r="Q20662" s="28">
        <f t="shared" si="679"/>
        <v>0</v>
      </c>
    </row>
    <row r="20663" spans="11:17" x14ac:dyDescent="0.35">
      <c r="K20663" s="1">
        <v>37</v>
      </c>
      <c r="L20663" s="1">
        <v>300000</v>
      </c>
      <c r="M20663" s="27">
        <v>3.5</v>
      </c>
      <c r="N20663" s="1">
        <v>11</v>
      </c>
      <c r="O20663" s="1" t="s">
        <v>18</v>
      </c>
      <c r="P20663" s="1" t="str">
        <f t="shared" si="678"/>
        <v>113.530000037</v>
      </c>
      <c r="Q20663" s="28">
        <f t="shared" si="679"/>
        <v>0</v>
      </c>
    </row>
    <row r="20664" spans="11:17" x14ac:dyDescent="0.35">
      <c r="K20664" s="1">
        <v>38</v>
      </c>
      <c r="L20664" s="1">
        <v>300000</v>
      </c>
      <c r="M20664" s="27">
        <v>3.5</v>
      </c>
      <c r="N20664" s="1">
        <v>11</v>
      </c>
      <c r="O20664" s="1" t="s">
        <v>18</v>
      </c>
      <c r="P20664" s="1" t="str">
        <f t="shared" si="678"/>
        <v>113.530000038</v>
      </c>
      <c r="Q20664" s="28">
        <f t="shared" si="679"/>
        <v>0</v>
      </c>
    </row>
    <row r="20665" spans="11:17" x14ac:dyDescent="0.35">
      <c r="K20665" s="1">
        <v>39</v>
      </c>
      <c r="L20665" s="1">
        <v>300000</v>
      </c>
      <c r="M20665" s="27">
        <v>3.5</v>
      </c>
      <c r="N20665" s="1">
        <v>11</v>
      </c>
      <c r="O20665" s="1" t="s">
        <v>18</v>
      </c>
      <c r="P20665" s="1" t="str">
        <f t="shared" si="678"/>
        <v>113.530000039</v>
      </c>
      <c r="Q20665" s="28">
        <f t="shared" si="679"/>
        <v>0</v>
      </c>
    </row>
    <row r="20666" spans="11:17" x14ac:dyDescent="0.35">
      <c r="K20666" s="1">
        <v>40</v>
      </c>
      <c r="L20666" s="1">
        <v>300000</v>
      </c>
      <c r="M20666" s="27">
        <v>3.5</v>
      </c>
      <c r="N20666" s="1">
        <v>11</v>
      </c>
      <c r="O20666" s="1" t="s">
        <v>18</v>
      </c>
      <c r="P20666" s="1" t="str">
        <f t="shared" si="678"/>
        <v>113.530000040</v>
      </c>
      <c r="Q20666" s="28">
        <f t="shared" si="679"/>
        <v>0</v>
      </c>
    </row>
    <row r="20667" spans="11:17" x14ac:dyDescent="0.35">
      <c r="K20667" s="1">
        <v>41</v>
      </c>
      <c r="L20667" s="1">
        <v>300000</v>
      </c>
      <c r="M20667" s="27">
        <v>3.5</v>
      </c>
      <c r="N20667" s="1">
        <v>11</v>
      </c>
      <c r="O20667" s="1" t="s">
        <v>18</v>
      </c>
      <c r="P20667" s="1" t="str">
        <f t="shared" si="678"/>
        <v>113.530000041</v>
      </c>
      <c r="Q20667" s="28">
        <f t="shared" si="679"/>
        <v>0</v>
      </c>
    </row>
    <row r="20668" spans="11:17" x14ac:dyDescent="0.35">
      <c r="K20668" s="1">
        <v>42</v>
      </c>
      <c r="L20668" s="1">
        <v>300000</v>
      </c>
      <c r="M20668" s="27">
        <v>3.5</v>
      </c>
      <c r="N20668" s="1">
        <v>11</v>
      </c>
      <c r="O20668" s="1" t="s">
        <v>18</v>
      </c>
      <c r="P20668" s="1" t="str">
        <f t="shared" si="678"/>
        <v>113.530000042</v>
      </c>
      <c r="Q20668" s="28">
        <f t="shared" si="679"/>
        <v>0</v>
      </c>
    </row>
    <row r="20669" spans="11:17" x14ac:dyDescent="0.35">
      <c r="K20669" s="1">
        <v>43</v>
      </c>
      <c r="L20669" s="1">
        <v>300000</v>
      </c>
      <c r="M20669" s="27">
        <v>3.5</v>
      </c>
      <c r="N20669" s="1">
        <v>11</v>
      </c>
      <c r="O20669" s="1" t="s">
        <v>18</v>
      </c>
      <c r="P20669" s="1" t="str">
        <f t="shared" si="678"/>
        <v>113.530000043</v>
      </c>
      <c r="Q20669" s="28">
        <f t="shared" si="679"/>
        <v>0</v>
      </c>
    </row>
    <row r="20670" spans="11:17" x14ac:dyDescent="0.35">
      <c r="K20670" s="1">
        <v>44</v>
      </c>
      <c r="L20670" s="1">
        <v>300000</v>
      </c>
      <c r="M20670" s="27">
        <v>3.5</v>
      </c>
      <c r="N20670" s="1">
        <v>11</v>
      </c>
      <c r="O20670" s="1" t="s">
        <v>18</v>
      </c>
      <c r="P20670" s="1" t="str">
        <f t="shared" si="678"/>
        <v>113.530000044</v>
      </c>
      <c r="Q20670" s="28">
        <f t="shared" si="679"/>
        <v>0</v>
      </c>
    </row>
    <row r="20671" spans="11:17" x14ac:dyDescent="0.35">
      <c r="K20671" s="1">
        <v>45</v>
      </c>
      <c r="L20671" s="1">
        <v>300000</v>
      </c>
      <c r="M20671" s="27">
        <v>3.5</v>
      </c>
      <c r="N20671" s="1">
        <v>11</v>
      </c>
      <c r="O20671" s="1" t="s">
        <v>18</v>
      </c>
      <c r="P20671" s="1" t="str">
        <f t="shared" si="678"/>
        <v>113.530000045</v>
      </c>
      <c r="Q20671" s="28">
        <f t="shared" si="679"/>
        <v>0</v>
      </c>
    </row>
    <row r="20672" spans="11:17" x14ac:dyDescent="0.35">
      <c r="K20672" s="1">
        <v>46</v>
      </c>
      <c r="L20672" s="1">
        <v>300000</v>
      </c>
      <c r="M20672" s="27">
        <v>3.5</v>
      </c>
      <c r="N20672" s="1">
        <v>11</v>
      </c>
      <c r="O20672" s="1" t="s">
        <v>33</v>
      </c>
      <c r="P20672" s="1" t="str">
        <f t="shared" si="678"/>
        <v>113.530000046</v>
      </c>
      <c r="Q20672" s="28">
        <f t="shared" si="679"/>
        <v>0</v>
      </c>
    </row>
    <row r="20673" spans="11:17" x14ac:dyDescent="0.35">
      <c r="K20673" s="1">
        <v>47</v>
      </c>
      <c r="L20673" s="1">
        <v>300000</v>
      </c>
      <c r="M20673" s="27">
        <v>3.5</v>
      </c>
      <c r="N20673" s="1">
        <v>11</v>
      </c>
      <c r="O20673" s="1" t="s">
        <v>33</v>
      </c>
      <c r="P20673" s="1" t="str">
        <f t="shared" si="678"/>
        <v>113.530000047</v>
      </c>
      <c r="Q20673" s="28">
        <f t="shared" si="679"/>
        <v>0</v>
      </c>
    </row>
    <row r="20674" spans="11:17" x14ac:dyDescent="0.35">
      <c r="K20674" s="1">
        <v>48</v>
      </c>
      <c r="L20674" s="1">
        <v>300000</v>
      </c>
      <c r="M20674" s="27">
        <v>3.5</v>
      </c>
      <c r="N20674" s="1">
        <v>11</v>
      </c>
      <c r="O20674" s="1" t="s">
        <v>33</v>
      </c>
      <c r="P20674" s="1" t="str">
        <f t="shared" si="678"/>
        <v>113.530000048</v>
      </c>
      <c r="Q20674" s="28">
        <f t="shared" si="679"/>
        <v>0</v>
      </c>
    </row>
    <row r="20675" spans="11:17" x14ac:dyDescent="0.35">
      <c r="K20675" s="1">
        <v>49</v>
      </c>
      <c r="L20675" s="1">
        <v>300000</v>
      </c>
      <c r="M20675" s="27">
        <v>3.5</v>
      </c>
      <c r="N20675" s="1">
        <v>11</v>
      </c>
      <c r="O20675" s="1" t="s">
        <v>33</v>
      </c>
      <c r="P20675" s="1" t="str">
        <f t="shared" ref="P20675:P20738" si="680">N20675&amp;M20675&amp;L20675&amp;K20675</f>
        <v>113.530000049</v>
      </c>
      <c r="Q20675" s="28">
        <f t="shared" ref="Q20675:Q20738" si="681">VLOOKUP(O20675&amp;L20675&amp;M20675&amp;N20675,$W$2:$X$1051,2,FALSE)</f>
        <v>0</v>
      </c>
    </row>
    <row r="20676" spans="11:17" x14ac:dyDescent="0.35">
      <c r="K20676" s="1">
        <v>50</v>
      </c>
      <c r="L20676" s="1">
        <v>300000</v>
      </c>
      <c r="M20676" s="27">
        <v>3.5</v>
      </c>
      <c r="N20676" s="1">
        <v>11</v>
      </c>
      <c r="O20676" s="1" t="s">
        <v>33</v>
      </c>
      <c r="P20676" s="1" t="str">
        <f t="shared" si="680"/>
        <v>113.530000050</v>
      </c>
      <c r="Q20676" s="28">
        <f t="shared" si="681"/>
        <v>0</v>
      </c>
    </row>
    <row r="20677" spans="11:17" x14ac:dyDescent="0.35">
      <c r="K20677" s="1">
        <v>51</v>
      </c>
      <c r="L20677" s="1">
        <v>300000</v>
      </c>
      <c r="M20677" s="27">
        <v>3.5</v>
      </c>
      <c r="N20677" s="1">
        <v>11</v>
      </c>
      <c r="O20677" s="1" t="s">
        <v>33</v>
      </c>
      <c r="P20677" s="1" t="str">
        <f t="shared" si="680"/>
        <v>113.530000051</v>
      </c>
      <c r="Q20677" s="28">
        <f t="shared" si="681"/>
        <v>0</v>
      </c>
    </row>
    <row r="20678" spans="11:17" x14ac:dyDescent="0.35">
      <c r="K20678" s="1">
        <v>52</v>
      </c>
      <c r="L20678" s="1">
        <v>300000</v>
      </c>
      <c r="M20678" s="27">
        <v>3.5</v>
      </c>
      <c r="N20678" s="1">
        <v>11</v>
      </c>
      <c r="O20678" s="1" t="s">
        <v>33</v>
      </c>
      <c r="P20678" s="1" t="str">
        <f t="shared" si="680"/>
        <v>113.530000052</v>
      </c>
      <c r="Q20678" s="28">
        <f t="shared" si="681"/>
        <v>0</v>
      </c>
    </row>
    <row r="20679" spans="11:17" x14ac:dyDescent="0.35">
      <c r="K20679" s="1">
        <v>53</v>
      </c>
      <c r="L20679" s="1">
        <v>300000</v>
      </c>
      <c r="M20679" s="27">
        <v>3.5</v>
      </c>
      <c r="N20679" s="1">
        <v>11</v>
      </c>
      <c r="O20679" s="1" t="s">
        <v>33</v>
      </c>
      <c r="P20679" s="1" t="str">
        <f t="shared" si="680"/>
        <v>113.530000053</v>
      </c>
      <c r="Q20679" s="28">
        <f t="shared" si="681"/>
        <v>0</v>
      </c>
    </row>
    <row r="20680" spans="11:17" x14ac:dyDescent="0.35">
      <c r="K20680" s="1">
        <v>54</v>
      </c>
      <c r="L20680" s="1">
        <v>300000</v>
      </c>
      <c r="M20680" s="27">
        <v>3.5</v>
      </c>
      <c r="N20680" s="1">
        <v>11</v>
      </c>
      <c r="O20680" s="1" t="s">
        <v>33</v>
      </c>
      <c r="P20680" s="1" t="str">
        <f t="shared" si="680"/>
        <v>113.530000054</v>
      </c>
      <c r="Q20680" s="28">
        <f t="shared" si="681"/>
        <v>0</v>
      </c>
    </row>
    <row r="20681" spans="11:17" x14ac:dyDescent="0.35">
      <c r="K20681" s="1">
        <v>55</v>
      </c>
      <c r="L20681" s="1">
        <v>300000</v>
      </c>
      <c r="M20681" s="27">
        <v>3.5</v>
      </c>
      <c r="N20681" s="1">
        <v>11</v>
      </c>
      <c r="O20681" s="1" t="s">
        <v>33</v>
      </c>
      <c r="P20681" s="1" t="str">
        <f t="shared" si="680"/>
        <v>113.530000055</v>
      </c>
      <c r="Q20681" s="28">
        <f t="shared" si="681"/>
        <v>0</v>
      </c>
    </row>
    <row r="20682" spans="11:17" x14ac:dyDescent="0.35">
      <c r="K20682" s="1">
        <v>56</v>
      </c>
      <c r="L20682" s="1">
        <v>300000</v>
      </c>
      <c r="M20682" s="27">
        <v>3.5</v>
      </c>
      <c r="N20682" s="1">
        <v>11</v>
      </c>
      <c r="O20682" s="1" t="s">
        <v>27</v>
      </c>
      <c r="P20682" s="1" t="str">
        <f t="shared" si="680"/>
        <v>113.530000056</v>
      </c>
      <c r="Q20682" s="28">
        <f t="shared" si="681"/>
        <v>0</v>
      </c>
    </row>
    <row r="20683" spans="11:17" x14ac:dyDescent="0.35">
      <c r="K20683" s="1">
        <v>57</v>
      </c>
      <c r="L20683" s="1">
        <v>300000</v>
      </c>
      <c r="M20683" s="27">
        <v>3.5</v>
      </c>
      <c r="N20683" s="1">
        <v>11</v>
      </c>
      <c r="O20683" s="1" t="s">
        <v>27</v>
      </c>
      <c r="P20683" s="1" t="str">
        <f t="shared" si="680"/>
        <v>113.530000057</v>
      </c>
      <c r="Q20683" s="28">
        <f t="shared" si="681"/>
        <v>0</v>
      </c>
    </row>
    <row r="20684" spans="11:17" x14ac:dyDescent="0.35">
      <c r="K20684" s="1">
        <v>58</v>
      </c>
      <c r="L20684" s="1">
        <v>300000</v>
      </c>
      <c r="M20684" s="27">
        <v>3.5</v>
      </c>
      <c r="N20684" s="1">
        <v>11</v>
      </c>
      <c r="O20684" s="1" t="s">
        <v>27</v>
      </c>
      <c r="P20684" s="1" t="str">
        <f t="shared" si="680"/>
        <v>113.530000058</v>
      </c>
      <c r="Q20684" s="28">
        <f t="shared" si="681"/>
        <v>0</v>
      </c>
    </row>
    <row r="20685" spans="11:17" x14ac:dyDescent="0.35">
      <c r="K20685" s="1">
        <v>59</v>
      </c>
      <c r="L20685" s="1">
        <v>300000</v>
      </c>
      <c r="M20685" s="27">
        <v>3.5</v>
      </c>
      <c r="N20685" s="1">
        <v>11</v>
      </c>
      <c r="O20685" s="1" t="s">
        <v>27</v>
      </c>
      <c r="P20685" s="1" t="str">
        <f t="shared" si="680"/>
        <v>113.530000059</v>
      </c>
      <c r="Q20685" s="28">
        <f t="shared" si="681"/>
        <v>0</v>
      </c>
    </row>
    <row r="20686" spans="11:17" x14ac:dyDescent="0.35">
      <c r="K20686" s="1">
        <v>60</v>
      </c>
      <c r="L20686" s="1">
        <v>300000</v>
      </c>
      <c r="M20686" s="27">
        <v>3.5</v>
      </c>
      <c r="N20686" s="1">
        <v>11</v>
      </c>
      <c r="O20686" s="1" t="s">
        <v>27</v>
      </c>
      <c r="P20686" s="1" t="str">
        <f t="shared" si="680"/>
        <v>113.530000060</v>
      </c>
      <c r="Q20686" s="28">
        <f t="shared" si="681"/>
        <v>0</v>
      </c>
    </row>
    <row r="20687" spans="11:17" x14ac:dyDescent="0.35">
      <c r="K20687" s="1">
        <v>61</v>
      </c>
      <c r="L20687" s="1">
        <v>300000</v>
      </c>
      <c r="M20687" s="27">
        <v>3.5</v>
      </c>
      <c r="N20687" s="1">
        <v>11</v>
      </c>
      <c r="O20687" s="1" t="s">
        <v>27</v>
      </c>
      <c r="P20687" s="1" t="str">
        <f t="shared" si="680"/>
        <v>113.530000061</v>
      </c>
      <c r="Q20687" s="28">
        <f t="shared" si="681"/>
        <v>0</v>
      </c>
    </row>
    <row r="20688" spans="11:17" x14ac:dyDescent="0.35">
      <c r="K20688" s="1">
        <v>62</v>
      </c>
      <c r="L20688" s="1">
        <v>300000</v>
      </c>
      <c r="M20688" s="27">
        <v>3.5</v>
      </c>
      <c r="N20688" s="1">
        <v>11</v>
      </c>
      <c r="O20688" s="1" t="s">
        <v>27</v>
      </c>
      <c r="P20688" s="1" t="str">
        <f t="shared" si="680"/>
        <v>113.530000062</v>
      </c>
      <c r="Q20688" s="28">
        <f t="shared" si="681"/>
        <v>0</v>
      </c>
    </row>
    <row r="20689" spans="11:17" x14ac:dyDescent="0.35">
      <c r="K20689" s="1">
        <v>63</v>
      </c>
      <c r="L20689" s="1">
        <v>300000</v>
      </c>
      <c r="M20689" s="27">
        <v>3.5</v>
      </c>
      <c r="N20689" s="1">
        <v>11</v>
      </c>
      <c r="O20689" s="1" t="s">
        <v>27</v>
      </c>
      <c r="P20689" s="1" t="str">
        <f t="shared" si="680"/>
        <v>113.530000063</v>
      </c>
      <c r="Q20689" s="28">
        <f t="shared" si="681"/>
        <v>0</v>
      </c>
    </row>
    <row r="20690" spans="11:17" x14ac:dyDescent="0.35">
      <c r="K20690" s="1">
        <v>64</v>
      </c>
      <c r="L20690" s="1">
        <v>300000</v>
      </c>
      <c r="M20690" s="27">
        <v>3.5</v>
      </c>
      <c r="N20690" s="1">
        <v>11</v>
      </c>
      <c r="O20690" s="1" t="s">
        <v>27</v>
      </c>
      <c r="P20690" s="1" t="str">
        <f t="shared" si="680"/>
        <v>113.530000064</v>
      </c>
      <c r="Q20690" s="28">
        <f t="shared" si="681"/>
        <v>0</v>
      </c>
    </row>
    <row r="20691" spans="11:17" x14ac:dyDescent="0.35">
      <c r="K20691" s="1">
        <v>65</v>
      </c>
      <c r="L20691" s="1">
        <v>300000</v>
      </c>
      <c r="M20691" s="27">
        <v>3.5</v>
      </c>
      <c r="N20691" s="1">
        <v>11</v>
      </c>
      <c r="O20691" s="1" t="s">
        <v>27</v>
      </c>
      <c r="P20691" s="1" t="str">
        <f t="shared" si="680"/>
        <v>113.530000065</v>
      </c>
      <c r="Q20691" s="28">
        <f t="shared" si="681"/>
        <v>0</v>
      </c>
    </row>
    <row r="20692" spans="11:17" x14ac:dyDescent="0.35">
      <c r="K20692" s="1">
        <v>66</v>
      </c>
      <c r="L20692" s="1">
        <v>300000</v>
      </c>
      <c r="M20692" s="27">
        <v>3.5</v>
      </c>
      <c r="N20692" s="1">
        <v>11</v>
      </c>
      <c r="O20692" s="1" t="s">
        <v>27</v>
      </c>
      <c r="P20692" s="1" t="str">
        <f t="shared" si="680"/>
        <v>113.530000066</v>
      </c>
      <c r="Q20692" s="28">
        <f t="shared" si="681"/>
        <v>0</v>
      </c>
    </row>
    <row r="20693" spans="11:17" x14ac:dyDescent="0.35">
      <c r="K20693" s="1">
        <v>67</v>
      </c>
      <c r="L20693" s="1">
        <v>300000</v>
      </c>
      <c r="M20693" s="27">
        <v>3.5</v>
      </c>
      <c r="N20693" s="1">
        <v>11</v>
      </c>
      <c r="O20693" s="1" t="s">
        <v>27</v>
      </c>
      <c r="P20693" s="1" t="str">
        <f t="shared" si="680"/>
        <v>113.530000067</v>
      </c>
      <c r="Q20693" s="28">
        <f t="shared" si="681"/>
        <v>0</v>
      </c>
    </row>
    <row r="20694" spans="11:17" x14ac:dyDescent="0.35">
      <c r="K20694" s="1">
        <v>68</v>
      </c>
      <c r="L20694" s="1">
        <v>300000</v>
      </c>
      <c r="M20694" s="27">
        <v>3.5</v>
      </c>
      <c r="N20694" s="1">
        <v>11</v>
      </c>
      <c r="O20694" s="1" t="s">
        <v>27</v>
      </c>
      <c r="P20694" s="1" t="str">
        <f t="shared" si="680"/>
        <v>113.530000068</v>
      </c>
      <c r="Q20694" s="28">
        <f t="shared" si="681"/>
        <v>0</v>
      </c>
    </row>
    <row r="20695" spans="11:17" x14ac:dyDescent="0.35">
      <c r="K20695" s="1">
        <v>69</v>
      </c>
      <c r="L20695" s="1">
        <v>300000</v>
      </c>
      <c r="M20695" s="27">
        <v>3.5</v>
      </c>
      <c r="N20695" s="1">
        <v>11</v>
      </c>
      <c r="O20695" s="1" t="s">
        <v>27</v>
      </c>
      <c r="P20695" s="1" t="str">
        <f t="shared" si="680"/>
        <v>113.530000069</v>
      </c>
      <c r="Q20695" s="28">
        <f t="shared" si="681"/>
        <v>0</v>
      </c>
    </row>
    <row r="20696" spans="11:17" x14ac:dyDescent="0.35">
      <c r="K20696" s="1">
        <v>70</v>
      </c>
      <c r="L20696" s="1">
        <v>300000</v>
      </c>
      <c r="M20696" s="27">
        <v>3.5</v>
      </c>
      <c r="N20696" s="1">
        <v>11</v>
      </c>
      <c r="O20696" s="1" t="s">
        <v>27</v>
      </c>
      <c r="P20696" s="1" t="str">
        <f t="shared" si="680"/>
        <v>113.530000070</v>
      </c>
      <c r="Q20696" s="28">
        <f t="shared" si="681"/>
        <v>0</v>
      </c>
    </row>
    <row r="20697" spans="11:17" x14ac:dyDescent="0.35">
      <c r="K20697" s="1">
        <v>71</v>
      </c>
      <c r="L20697" s="1">
        <v>300000</v>
      </c>
      <c r="M20697" s="27">
        <v>3.5</v>
      </c>
      <c r="N20697" s="1">
        <v>11</v>
      </c>
      <c r="O20697" s="1" t="s">
        <v>27</v>
      </c>
      <c r="P20697" s="1" t="str">
        <f t="shared" si="680"/>
        <v>113.530000071</v>
      </c>
      <c r="Q20697" s="28">
        <f t="shared" si="681"/>
        <v>0</v>
      </c>
    </row>
    <row r="20698" spans="11:17" x14ac:dyDescent="0.35">
      <c r="K20698" s="1">
        <v>72</v>
      </c>
      <c r="L20698" s="1">
        <v>300000</v>
      </c>
      <c r="M20698" s="27">
        <v>3.5</v>
      </c>
      <c r="N20698" s="1">
        <v>11</v>
      </c>
      <c r="O20698" s="1" t="s">
        <v>27</v>
      </c>
      <c r="P20698" s="1" t="str">
        <f t="shared" si="680"/>
        <v>113.530000072</v>
      </c>
      <c r="Q20698" s="28">
        <f t="shared" si="681"/>
        <v>0</v>
      </c>
    </row>
    <row r="20699" spans="11:17" x14ac:dyDescent="0.35">
      <c r="K20699" s="1">
        <v>73</v>
      </c>
      <c r="L20699" s="1">
        <v>300000</v>
      </c>
      <c r="M20699" s="27">
        <v>3.5</v>
      </c>
      <c r="N20699" s="1">
        <v>11</v>
      </c>
      <c r="O20699" s="1" t="s">
        <v>27</v>
      </c>
      <c r="P20699" s="1" t="str">
        <f t="shared" si="680"/>
        <v>113.530000073</v>
      </c>
      <c r="Q20699" s="28">
        <f t="shared" si="681"/>
        <v>0</v>
      </c>
    </row>
    <row r="20700" spans="11:17" x14ac:dyDescent="0.35">
      <c r="K20700" s="1">
        <v>74</v>
      </c>
      <c r="L20700" s="1">
        <v>300000</v>
      </c>
      <c r="M20700" s="27">
        <v>3.5</v>
      </c>
      <c r="N20700" s="1">
        <v>11</v>
      </c>
      <c r="O20700" s="1" t="s">
        <v>27</v>
      </c>
      <c r="P20700" s="1" t="str">
        <f t="shared" si="680"/>
        <v>113.530000074</v>
      </c>
      <c r="Q20700" s="28">
        <f t="shared" si="681"/>
        <v>0</v>
      </c>
    </row>
    <row r="20701" spans="11:17" x14ac:dyDescent="0.35">
      <c r="K20701" s="1">
        <v>75</v>
      </c>
      <c r="L20701" s="1">
        <v>300000</v>
      </c>
      <c r="M20701" s="27">
        <v>3.5</v>
      </c>
      <c r="N20701" s="1">
        <v>11</v>
      </c>
      <c r="O20701" s="1" t="s">
        <v>27</v>
      </c>
      <c r="P20701" s="1" t="str">
        <f t="shared" si="680"/>
        <v>113.530000075</v>
      </c>
      <c r="Q20701" s="28">
        <f t="shared" si="681"/>
        <v>0</v>
      </c>
    </row>
    <row r="20702" spans="11:17" x14ac:dyDescent="0.35">
      <c r="K20702" s="1">
        <v>76</v>
      </c>
      <c r="L20702" s="1">
        <v>300000</v>
      </c>
      <c r="M20702" s="27">
        <v>3.5</v>
      </c>
      <c r="N20702" s="1">
        <v>11</v>
      </c>
      <c r="O20702" s="1" t="s">
        <v>27</v>
      </c>
      <c r="P20702" s="1" t="str">
        <f t="shared" si="680"/>
        <v>113.530000076</v>
      </c>
      <c r="Q20702" s="28">
        <f t="shared" si="681"/>
        <v>0</v>
      </c>
    </row>
    <row r="20703" spans="11:17" x14ac:dyDescent="0.35">
      <c r="K20703" s="1">
        <v>77</v>
      </c>
      <c r="L20703" s="1">
        <v>300000</v>
      </c>
      <c r="M20703" s="27">
        <v>3.5</v>
      </c>
      <c r="N20703" s="1">
        <v>11</v>
      </c>
      <c r="O20703" s="1" t="s">
        <v>27</v>
      </c>
      <c r="P20703" s="1" t="str">
        <f t="shared" si="680"/>
        <v>113.530000077</v>
      </c>
      <c r="Q20703" s="28">
        <f t="shared" si="681"/>
        <v>0</v>
      </c>
    </row>
    <row r="20704" spans="11:17" x14ac:dyDescent="0.35">
      <c r="K20704" s="1">
        <v>78</v>
      </c>
      <c r="L20704" s="1">
        <v>300000</v>
      </c>
      <c r="M20704" s="27">
        <v>3.5</v>
      </c>
      <c r="N20704" s="1">
        <v>11</v>
      </c>
      <c r="O20704" s="1" t="s">
        <v>27</v>
      </c>
      <c r="P20704" s="1" t="str">
        <f t="shared" si="680"/>
        <v>113.530000078</v>
      </c>
      <c r="Q20704" s="28">
        <f t="shared" si="681"/>
        <v>0</v>
      </c>
    </row>
    <row r="20705" spans="11:17" x14ac:dyDescent="0.35">
      <c r="K20705" s="1">
        <v>79</v>
      </c>
      <c r="L20705" s="1">
        <v>300000</v>
      </c>
      <c r="M20705" s="27">
        <v>3.5</v>
      </c>
      <c r="N20705" s="1">
        <v>11</v>
      </c>
      <c r="O20705" s="1" t="s">
        <v>27</v>
      </c>
      <c r="P20705" s="1" t="str">
        <f t="shared" si="680"/>
        <v>113.530000079</v>
      </c>
      <c r="Q20705" s="28">
        <f t="shared" si="681"/>
        <v>0</v>
      </c>
    </row>
    <row r="20706" spans="11:17" x14ac:dyDescent="0.35">
      <c r="K20706" s="1">
        <v>80</v>
      </c>
      <c r="L20706" s="1">
        <v>300000</v>
      </c>
      <c r="M20706" s="27">
        <v>3.5</v>
      </c>
      <c r="N20706" s="1">
        <v>11</v>
      </c>
      <c r="O20706" s="1" t="s">
        <v>27</v>
      </c>
      <c r="P20706" s="1" t="str">
        <f t="shared" si="680"/>
        <v>113.530000080</v>
      </c>
      <c r="Q20706" s="28">
        <f t="shared" si="681"/>
        <v>0</v>
      </c>
    </row>
    <row r="20707" spans="11:17" x14ac:dyDescent="0.35">
      <c r="K20707" s="1">
        <v>81</v>
      </c>
      <c r="L20707" s="1">
        <v>300000</v>
      </c>
      <c r="M20707" s="27">
        <v>3.5</v>
      </c>
      <c r="N20707" s="1">
        <v>11</v>
      </c>
      <c r="O20707" s="1" t="s">
        <v>27</v>
      </c>
      <c r="P20707" s="1" t="str">
        <f t="shared" si="680"/>
        <v>113.530000081</v>
      </c>
      <c r="Q20707" s="28">
        <f t="shared" si="681"/>
        <v>0</v>
      </c>
    </row>
    <row r="20708" spans="11:17" x14ac:dyDescent="0.35">
      <c r="K20708" s="1">
        <v>82</v>
      </c>
      <c r="L20708" s="1">
        <v>300000</v>
      </c>
      <c r="M20708" s="27">
        <v>3.5</v>
      </c>
      <c r="N20708" s="1">
        <v>11</v>
      </c>
      <c r="O20708" s="1" t="s">
        <v>27</v>
      </c>
      <c r="P20708" s="1" t="str">
        <f t="shared" si="680"/>
        <v>113.530000082</v>
      </c>
      <c r="Q20708" s="28">
        <f t="shared" si="681"/>
        <v>0</v>
      </c>
    </row>
    <row r="20709" spans="11:17" x14ac:dyDescent="0.35">
      <c r="K20709" s="1">
        <v>83</v>
      </c>
      <c r="L20709" s="1">
        <v>300000</v>
      </c>
      <c r="M20709" s="27">
        <v>3.5</v>
      </c>
      <c r="N20709" s="1">
        <v>11</v>
      </c>
      <c r="O20709" s="1" t="s">
        <v>27</v>
      </c>
      <c r="P20709" s="1" t="str">
        <f t="shared" si="680"/>
        <v>113.530000083</v>
      </c>
      <c r="Q20709" s="28">
        <f t="shared" si="681"/>
        <v>0</v>
      </c>
    </row>
    <row r="20710" spans="11:17" x14ac:dyDescent="0.35">
      <c r="K20710" s="1">
        <v>84</v>
      </c>
      <c r="L20710" s="1">
        <v>300000</v>
      </c>
      <c r="M20710" s="27">
        <v>3.5</v>
      </c>
      <c r="N20710" s="1">
        <v>11</v>
      </c>
      <c r="O20710" s="1" t="s">
        <v>27</v>
      </c>
      <c r="P20710" s="1" t="str">
        <f t="shared" si="680"/>
        <v>113.530000084</v>
      </c>
      <c r="Q20710" s="28">
        <f t="shared" si="681"/>
        <v>0</v>
      </c>
    </row>
    <row r="20711" spans="11:17" x14ac:dyDescent="0.35">
      <c r="K20711" s="1">
        <v>85</v>
      </c>
      <c r="L20711" s="1">
        <v>300000</v>
      </c>
      <c r="M20711" s="27">
        <v>3.5</v>
      </c>
      <c r="N20711" s="1">
        <v>11</v>
      </c>
      <c r="O20711" s="1" t="s">
        <v>27</v>
      </c>
      <c r="P20711" s="1" t="str">
        <f t="shared" si="680"/>
        <v>113.530000085</v>
      </c>
      <c r="Q20711" s="28">
        <f t="shared" si="681"/>
        <v>0</v>
      </c>
    </row>
    <row r="20712" spans="11:17" x14ac:dyDescent="0.35">
      <c r="K20712" s="1">
        <v>86</v>
      </c>
      <c r="L20712" s="1">
        <v>300000</v>
      </c>
      <c r="M20712" s="27">
        <v>3.5</v>
      </c>
      <c r="N20712" s="1">
        <v>11</v>
      </c>
      <c r="O20712" s="1" t="s">
        <v>27</v>
      </c>
      <c r="P20712" s="1" t="str">
        <f t="shared" si="680"/>
        <v>113.530000086</v>
      </c>
      <c r="Q20712" s="28">
        <f t="shared" si="681"/>
        <v>0</v>
      </c>
    </row>
    <row r="20713" spans="11:17" x14ac:dyDescent="0.35">
      <c r="K20713" s="1">
        <v>87</v>
      </c>
      <c r="L20713" s="1">
        <v>300000</v>
      </c>
      <c r="M20713" s="27">
        <v>3.5</v>
      </c>
      <c r="N20713" s="1">
        <v>11</v>
      </c>
      <c r="O20713" s="1" t="s">
        <v>27</v>
      </c>
      <c r="P20713" s="1" t="str">
        <f t="shared" si="680"/>
        <v>113.530000087</v>
      </c>
      <c r="Q20713" s="28">
        <f t="shared" si="681"/>
        <v>0</v>
      </c>
    </row>
    <row r="20714" spans="11:17" x14ac:dyDescent="0.35">
      <c r="K20714" s="1">
        <v>88</v>
      </c>
      <c r="L20714" s="1">
        <v>300000</v>
      </c>
      <c r="M20714" s="27">
        <v>3.5</v>
      </c>
      <c r="N20714" s="1">
        <v>11</v>
      </c>
      <c r="O20714" s="1" t="s">
        <v>27</v>
      </c>
      <c r="P20714" s="1" t="str">
        <f t="shared" si="680"/>
        <v>113.530000088</v>
      </c>
      <c r="Q20714" s="28">
        <f t="shared" si="681"/>
        <v>0</v>
      </c>
    </row>
    <row r="20715" spans="11:17" x14ac:dyDescent="0.35">
      <c r="K20715" s="1">
        <v>89</v>
      </c>
      <c r="L20715" s="1">
        <v>300000</v>
      </c>
      <c r="M20715" s="27">
        <v>3.5</v>
      </c>
      <c r="N20715" s="1">
        <v>11</v>
      </c>
      <c r="O20715" s="1" t="s">
        <v>27</v>
      </c>
      <c r="P20715" s="1" t="str">
        <f t="shared" si="680"/>
        <v>113.530000089</v>
      </c>
      <c r="Q20715" s="28">
        <f t="shared" si="681"/>
        <v>0</v>
      </c>
    </row>
    <row r="20716" spans="11:17" x14ac:dyDescent="0.35">
      <c r="K20716" s="1">
        <v>90</v>
      </c>
      <c r="L20716" s="1">
        <v>300000</v>
      </c>
      <c r="M20716" s="27">
        <v>3.5</v>
      </c>
      <c r="N20716" s="1">
        <v>11</v>
      </c>
      <c r="O20716" s="1" t="s">
        <v>27</v>
      </c>
      <c r="P20716" s="1" t="str">
        <f t="shared" si="680"/>
        <v>113.530000090</v>
      </c>
      <c r="Q20716" s="28">
        <f t="shared" si="681"/>
        <v>0</v>
      </c>
    </row>
    <row r="20717" spans="11:17" x14ac:dyDescent="0.35">
      <c r="K20717" s="1">
        <v>91</v>
      </c>
      <c r="L20717" s="1">
        <v>300000</v>
      </c>
      <c r="M20717" s="27">
        <v>3.5</v>
      </c>
      <c r="N20717" s="1">
        <v>11</v>
      </c>
      <c r="O20717" s="1" t="s">
        <v>27</v>
      </c>
      <c r="P20717" s="1" t="str">
        <f t="shared" si="680"/>
        <v>113.530000091</v>
      </c>
      <c r="Q20717" s="28">
        <f t="shared" si="681"/>
        <v>0</v>
      </c>
    </row>
    <row r="20718" spans="11:17" x14ac:dyDescent="0.35">
      <c r="K20718" s="1">
        <v>92</v>
      </c>
      <c r="L20718" s="1">
        <v>300000</v>
      </c>
      <c r="M20718" s="27">
        <v>3.5</v>
      </c>
      <c r="N20718" s="1">
        <v>11</v>
      </c>
      <c r="O20718" s="1" t="s">
        <v>27</v>
      </c>
      <c r="P20718" s="1" t="str">
        <f t="shared" si="680"/>
        <v>113.530000092</v>
      </c>
      <c r="Q20718" s="28">
        <f t="shared" si="681"/>
        <v>0</v>
      </c>
    </row>
    <row r="20719" spans="11:17" x14ac:dyDescent="0.35">
      <c r="K20719" s="1">
        <v>93</v>
      </c>
      <c r="L20719" s="1">
        <v>300000</v>
      </c>
      <c r="M20719" s="27">
        <v>3.5</v>
      </c>
      <c r="N20719" s="1">
        <v>11</v>
      </c>
      <c r="O20719" s="1" t="s">
        <v>27</v>
      </c>
      <c r="P20719" s="1" t="str">
        <f t="shared" si="680"/>
        <v>113.530000093</v>
      </c>
      <c r="Q20719" s="28">
        <f t="shared" si="681"/>
        <v>0</v>
      </c>
    </row>
    <row r="20720" spans="11:17" x14ac:dyDescent="0.35">
      <c r="K20720" s="1">
        <v>94</v>
      </c>
      <c r="L20720" s="1">
        <v>300000</v>
      </c>
      <c r="M20720" s="27">
        <v>3.5</v>
      </c>
      <c r="N20720" s="1">
        <v>11</v>
      </c>
      <c r="O20720" s="1" t="s">
        <v>27</v>
      </c>
      <c r="P20720" s="1" t="str">
        <f t="shared" si="680"/>
        <v>113.530000094</v>
      </c>
      <c r="Q20720" s="28">
        <f t="shared" si="681"/>
        <v>0</v>
      </c>
    </row>
    <row r="20721" spans="11:17" x14ac:dyDescent="0.35">
      <c r="K20721" s="1">
        <v>95</v>
      </c>
      <c r="L20721" s="1">
        <v>300000</v>
      </c>
      <c r="M20721" s="27">
        <v>3.5</v>
      </c>
      <c r="N20721" s="1">
        <v>11</v>
      </c>
      <c r="O20721" s="1" t="s">
        <v>27</v>
      </c>
      <c r="P20721" s="1" t="str">
        <f t="shared" si="680"/>
        <v>113.530000095</v>
      </c>
      <c r="Q20721" s="28">
        <f t="shared" si="681"/>
        <v>0</v>
      </c>
    </row>
    <row r="20722" spans="11:17" x14ac:dyDescent="0.35">
      <c r="K20722" s="1">
        <v>96</v>
      </c>
      <c r="L20722" s="1">
        <v>300000</v>
      </c>
      <c r="M20722" s="27">
        <v>3.5</v>
      </c>
      <c r="N20722" s="1">
        <v>11</v>
      </c>
      <c r="O20722" s="1" t="s">
        <v>27</v>
      </c>
      <c r="P20722" s="1" t="str">
        <f t="shared" si="680"/>
        <v>113.530000096</v>
      </c>
      <c r="Q20722" s="28">
        <f t="shared" si="681"/>
        <v>0</v>
      </c>
    </row>
    <row r="20723" spans="11:17" x14ac:dyDescent="0.35">
      <c r="K20723" s="1">
        <v>97</v>
      </c>
      <c r="L20723" s="1">
        <v>300000</v>
      </c>
      <c r="M20723" s="27">
        <v>3.5</v>
      </c>
      <c r="N20723" s="1">
        <v>11</v>
      </c>
      <c r="O20723" s="1" t="s">
        <v>27</v>
      </c>
      <c r="P20723" s="1" t="str">
        <f t="shared" si="680"/>
        <v>113.530000097</v>
      </c>
      <c r="Q20723" s="28">
        <f t="shared" si="681"/>
        <v>0</v>
      </c>
    </row>
    <row r="20724" spans="11:17" x14ac:dyDescent="0.35">
      <c r="K20724" s="1">
        <v>98</v>
      </c>
      <c r="L20724" s="1">
        <v>300000</v>
      </c>
      <c r="M20724" s="27">
        <v>3.5</v>
      </c>
      <c r="N20724" s="1">
        <v>11</v>
      </c>
      <c r="O20724" s="1" t="s">
        <v>27</v>
      </c>
      <c r="P20724" s="1" t="str">
        <f t="shared" si="680"/>
        <v>113.530000098</v>
      </c>
      <c r="Q20724" s="28">
        <f t="shared" si="681"/>
        <v>0</v>
      </c>
    </row>
    <row r="20725" spans="11:17" x14ac:dyDescent="0.35">
      <c r="K20725" s="1">
        <v>99</v>
      </c>
      <c r="L20725" s="1">
        <v>300000</v>
      </c>
      <c r="M20725" s="27">
        <v>3.5</v>
      </c>
      <c r="N20725" s="1">
        <v>11</v>
      </c>
      <c r="O20725" s="1" t="s">
        <v>27</v>
      </c>
      <c r="P20725" s="1" t="str">
        <f t="shared" si="680"/>
        <v>113.530000099</v>
      </c>
      <c r="Q20725" s="28">
        <f t="shared" si="681"/>
        <v>0</v>
      </c>
    </row>
    <row r="20726" spans="11:17" x14ac:dyDescent="0.35">
      <c r="K20726" s="1">
        <v>100</v>
      </c>
      <c r="L20726" s="1">
        <v>300000</v>
      </c>
      <c r="M20726" s="27">
        <v>3.5</v>
      </c>
      <c r="N20726" s="1">
        <v>11</v>
      </c>
      <c r="O20726" s="1" t="s">
        <v>27</v>
      </c>
      <c r="P20726" s="1" t="str">
        <f t="shared" si="680"/>
        <v>113.5300000100</v>
      </c>
      <c r="Q20726" s="28">
        <f t="shared" si="681"/>
        <v>0</v>
      </c>
    </row>
    <row r="20727" spans="11:17" x14ac:dyDescent="0.35">
      <c r="K20727" s="1">
        <v>101</v>
      </c>
      <c r="L20727" s="1">
        <v>300000</v>
      </c>
      <c r="M20727" s="27">
        <v>3.5</v>
      </c>
      <c r="N20727" s="1">
        <v>11</v>
      </c>
      <c r="O20727" s="1" t="s">
        <v>27</v>
      </c>
      <c r="P20727" s="1" t="str">
        <f t="shared" si="680"/>
        <v>113.5300000101</v>
      </c>
      <c r="Q20727" s="28">
        <f t="shared" si="681"/>
        <v>0</v>
      </c>
    </row>
    <row r="20728" spans="11:17" x14ac:dyDescent="0.35">
      <c r="K20728" s="1">
        <v>102</v>
      </c>
      <c r="L20728" s="1">
        <v>300000</v>
      </c>
      <c r="M20728" s="27">
        <v>3.5</v>
      </c>
      <c r="N20728" s="1">
        <v>11</v>
      </c>
      <c r="O20728" s="1" t="s">
        <v>27</v>
      </c>
      <c r="P20728" s="1" t="str">
        <f t="shared" si="680"/>
        <v>113.5300000102</v>
      </c>
      <c r="Q20728" s="28">
        <f t="shared" si="681"/>
        <v>0</v>
      </c>
    </row>
    <row r="20729" spans="11:17" x14ac:dyDescent="0.35">
      <c r="K20729" s="1">
        <v>103</v>
      </c>
      <c r="L20729" s="1">
        <v>300000</v>
      </c>
      <c r="M20729" s="27">
        <v>3.5</v>
      </c>
      <c r="N20729" s="1">
        <v>11</v>
      </c>
      <c r="O20729" s="1" t="s">
        <v>27</v>
      </c>
      <c r="P20729" s="1" t="str">
        <f t="shared" si="680"/>
        <v>113.5300000103</v>
      </c>
      <c r="Q20729" s="28">
        <f t="shared" si="681"/>
        <v>0</v>
      </c>
    </row>
    <row r="20730" spans="11:17" x14ac:dyDescent="0.35">
      <c r="K20730" s="1">
        <v>104</v>
      </c>
      <c r="L20730" s="1">
        <v>300000</v>
      </c>
      <c r="M20730" s="27">
        <v>3.5</v>
      </c>
      <c r="N20730" s="1">
        <v>11</v>
      </c>
      <c r="O20730" s="1" t="s">
        <v>27</v>
      </c>
      <c r="P20730" s="1" t="str">
        <f t="shared" si="680"/>
        <v>113.5300000104</v>
      </c>
      <c r="Q20730" s="28">
        <f t="shared" si="681"/>
        <v>0</v>
      </c>
    </row>
    <row r="20731" spans="11:17" x14ac:dyDescent="0.35">
      <c r="K20731" s="1">
        <v>105</v>
      </c>
      <c r="L20731" s="1">
        <v>300000</v>
      </c>
      <c r="M20731" s="27">
        <v>3.5</v>
      </c>
      <c r="N20731" s="1">
        <v>11</v>
      </c>
      <c r="O20731" s="1" t="s">
        <v>27</v>
      </c>
      <c r="P20731" s="1" t="str">
        <f t="shared" si="680"/>
        <v>113.5300000105</v>
      </c>
      <c r="Q20731" s="28">
        <f t="shared" si="681"/>
        <v>0</v>
      </c>
    </row>
    <row r="20732" spans="11:17" x14ac:dyDescent="0.35">
      <c r="K20732" s="1">
        <v>106</v>
      </c>
      <c r="L20732" s="1">
        <v>300000</v>
      </c>
      <c r="M20732" s="27">
        <v>3.5</v>
      </c>
      <c r="N20732" s="1">
        <v>11</v>
      </c>
      <c r="O20732" s="1" t="s">
        <v>27</v>
      </c>
      <c r="P20732" s="1" t="str">
        <f t="shared" si="680"/>
        <v>113.5300000106</v>
      </c>
      <c r="Q20732" s="28">
        <f t="shared" si="681"/>
        <v>0</v>
      </c>
    </row>
    <row r="20733" spans="11:17" x14ac:dyDescent="0.35">
      <c r="K20733" s="1">
        <v>107</v>
      </c>
      <c r="L20733" s="1">
        <v>300000</v>
      </c>
      <c r="M20733" s="27">
        <v>3.5</v>
      </c>
      <c r="N20733" s="1">
        <v>11</v>
      </c>
      <c r="O20733" s="1" t="s">
        <v>27</v>
      </c>
      <c r="P20733" s="1" t="str">
        <f t="shared" si="680"/>
        <v>113.5300000107</v>
      </c>
      <c r="Q20733" s="28">
        <f t="shared" si="681"/>
        <v>0</v>
      </c>
    </row>
    <row r="20734" spans="11:17" x14ac:dyDescent="0.35">
      <c r="K20734" s="1">
        <v>108</v>
      </c>
      <c r="L20734" s="1">
        <v>300000</v>
      </c>
      <c r="M20734" s="27">
        <v>3.5</v>
      </c>
      <c r="N20734" s="1">
        <v>11</v>
      </c>
      <c r="O20734" s="1" t="s">
        <v>27</v>
      </c>
      <c r="P20734" s="1" t="str">
        <f t="shared" si="680"/>
        <v>113.5300000108</v>
      </c>
      <c r="Q20734" s="28">
        <f t="shared" si="681"/>
        <v>0</v>
      </c>
    </row>
    <row r="20735" spans="11:17" x14ac:dyDescent="0.35">
      <c r="K20735" s="1">
        <v>109</v>
      </c>
      <c r="L20735" s="1">
        <v>300000</v>
      </c>
      <c r="M20735" s="27">
        <v>3.5</v>
      </c>
      <c r="N20735" s="1">
        <v>11</v>
      </c>
      <c r="O20735" s="1" t="s">
        <v>27</v>
      </c>
      <c r="P20735" s="1" t="str">
        <f t="shared" si="680"/>
        <v>113.5300000109</v>
      </c>
      <c r="Q20735" s="28">
        <f t="shared" si="681"/>
        <v>0</v>
      </c>
    </row>
    <row r="20736" spans="11:17" x14ac:dyDescent="0.35">
      <c r="K20736" s="1">
        <v>110</v>
      </c>
      <c r="L20736" s="1">
        <v>300000</v>
      </c>
      <c r="M20736" s="27">
        <v>3.5</v>
      </c>
      <c r="N20736" s="1">
        <v>11</v>
      </c>
      <c r="O20736" s="1" t="s">
        <v>27</v>
      </c>
      <c r="P20736" s="1" t="str">
        <f t="shared" si="680"/>
        <v>113.5300000110</v>
      </c>
      <c r="Q20736" s="28">
        <f t="shared" si="681"/>
        <v>0</v>
      </c>
    </row>
    <row r="20737" spans="11:17" x14ac:dyDescent="0.35">
      <c r="K20737" s="1">
        <v>111</v>
      </c>
      <c r="L20737" s="1">
        <v>300000</v>
      </c>
      <c r="M20737" s="27">
        <v>3.5</v>
      </c>
      <c r="N20737" s="1">
        <v>11</v>
      </c>
      <c r="O20737" s="1" t="s">
        <v>27</v>
      </c>
      <c r="P20737" s="1" t="str">
        <f t="shared" si="680"/>
        <v>113.5300000111</v>
      </c>
      <c r="Q20737" s="28">
        <f t="shared" si="681"/>
        <v>0</v>
      </c>
    </row>
    <row r="20738" spans="11:17" x14ac:dyDescent="0.35">
      <c r="K20738" s="1">
        <v>112</v>
      </c>
      <c r="L20738" s="1">
        <v>300000</v>
      </c>
      <c r="M20738" s="27">
        <v>3.5</v>
      </c>
      <c r="N20738" s="1">
        <v>11</v>
      </c>
      <c r="O20738" s="1" t="s">
        <v>27</v>
      </c>
      <c r="P20738" s="1" t="str">
        <f t="shared" si="680"/>
        <v>113.5300000112</v>
      </c>
      <c r="Q20738" s="28">
        <f t="shared" si="681"/>
        <v>0</v>
      </c>
    </row>
    <row r="20739" spans="11:17" x14ac:dyDescent="0.35">
      <c r="K20739" s="1">
        <v>113</v>
      </c>
      <c r="L20739" s="1">
        <v>300000</v>
      </c>
      <c r="M20739" s="27">
        <v>3.5</v>
      </c>
      <c r="N20739" s="1">
        <v>11</v>
      </c>
      <c r="O20739" s="1" t="s">
        <v>27</v>
      </c>
      <c r="P20739" s="1" t="str">
        <f t="shared" ref="P20739:P20802" si="682">N20739&amp;M20739&amp;L20739&amp;K20739</f>
        <v>113.5300000113</v>
      </c>
      <c r="Q20739" s="28">
        <f t="shared" ref="Q20739:Q20802" si="683">VLOOKUP(O20739&amp;L20739&amp;M20739&amp;N20739,$W$2:$X$1051,2,FALSE)</f>
        <v>0</v>
      </c>
    </row>
    <row r="20740" spans="11:17" x14ac:dyDescent="0.35">
      <c r="K20740" s="1">
        <v>114</v>
      </c>
      <c r="L20740" s="1">
        <v>300000</v>
      </c>
      <c r="M20740" s="27">
        <v>3.5</v>
      </c>
      <c r="N20740" s="1">
        <v>11</v>
      </c>
      <c r="O20740" s="1" t="s">
        <v>27</v>
      </c>
      <c r="P20740" s="1" t="str">
        <f t="shared" si="682"/>
        <v>113.5300000114</v>
      </c>
      <c r="Q20740" s="28">
        <f t="shared" si="683"/>
        <v>0</v>
      </c>
    </row>
    <row r="20741" spans="11:17" x14ac:dyDescent="0.35">
      <c r="K20741" s="1">
        <v>115</v>
      </c>
      <c r="L20741" s="1">
        <v>300000</v>
      </c>
      <c r="M20741" s="27">
        <v>3.5</v>
      </c>
      <c r="N20741" s="1">
        <v>11</v>
      </c>
      <c r="O20741" s="1" t="s">
        <v>27</v>
      </c>
      <c r="P20741" s="1" t="str">
        <f t="shared" si="682"/>
        <v>113.5300000115</v>
      </c>
      <c r="Q20741" s="28">
        <f t="shared" si="683"/>
        <v>0</v>
      </c>
    </row>
    <row r="20742" spans="11:17" x14ac:dyDescent="0.35">
      <c r="K20742" s="1">
        <v>116</v>
      </c>
      <c r="L20742" s="1">
        <v>300000</v>
      </c>
      <c r="M20742" s="27">
        <v>3.5</v>
      </c>
      <c r="N20742" s="1">
        <v>11</v>
      </c>
      <c r="O20742" s="1" t="s">
        <v>27</v>
      </c>
      <c r="P20742" s="1" t="str">
        <f t="shared" si="682"/>
        <v>113.5300000116</v>
      </c>
      <c r="Q20742" s="28">
        <f t="shared" si="683"/>
        <v>0</v>
      </c>
    </row>
    <row r="20743" spans="11:17" x14ac:dyDescent="0.35">
      <c r="K20743" s="1">
        <v>117</v>
      </c>
      <c r="L20743" s="1">
        <v>300000</v>
      </c>
      <c r="M20743" s="27">
        <v>3.5</v>
      </c>
      <c r="N20743" s="1">
        <v>11</v>
      </c>
      <c r="O20743" s="1" t="s">
        <v>27</v>
      </c>
      <c r="P20743" s="1" t="str">
        <f t="shared" si="682"/>
        <v>113.5300000117</v>
      </c>
      <c r="Q20743" s="28">
        <f t="shared" si="683"/>
        <v>0</v>
      </c>
    </row>
    <row r="20744" spans="11:17" x14ac:dyDescent="0.35">
      <c r="K20744" s="1">
        <v>118</v>
      </c>
      <c r="L20744" s="1">
        <v>300000</v>
      </c>
      <c r="M20744" s="27">
        <v>3.5</v>
      </c>
      <c r="N20744" s="1">
        <v>11</v>
      </c>
      <c r="O20744" s="1" t="s">
        <v>27</v>
      </c>
      <c r="P20744" s="1" t="str">
        <f t="shared" si="682"/>
        <v>113.5300000118</v>
      </c>
      <c r="Q20744" s="28">
        <f t="shared" si="683"/>
        <v>0</v>
      </c>
    </row>
    <row r="20745" spans="11:17" x14ac:dyDescent="0.35">
      <c r="K20745" s="1">
        <v>119</v>
      </c>
      <c r="L20745" s="1">
        <v>300000</v>
      </c>
      <c r="M20745" s="27">
        <v>3.5</v>
      </c>
      <c r="N20745" s="1">
        <v>11</v>
      </c>
      <c r="O20745" s="1" t="s">
        <v>27</v>
      </c>
      <c r="P20745" s="1" t="str">
        <f t="shared" si="682"/>
        <v>113.5300000119</v>
      </c>
      <c r="Q20745" s="28">
        <f t="shared" si="683"/>
        <v>0</v>
      </c>
    </row>
    <row r="20746" spans="11:17" x14ac:dyDescent="0.35">
      <c r="K20746" s="1">
        <v>120</v>
      </c>
      <c r="L20746" s="1">
        <v>300000</v>
      </c>
      <c r="M20746" s="27">
        <v>3.5</v>
      </c>
      <c r="N20746" s="1">
        <v>11</v>
      </c>
      <c r="O20746" s="1" t="s">
        <v>27</v>
      </c>
      <c r="P20746" s="1" t="str">
        <f t="shared" si="682"/>
        <v>113.5300000120</v>
      </c>
      <c r="Q20746" s="28">
        <f t="shared" si="683"/>
        <v>0</v>
      </c>
    </row>
    <row r="20747" spans="11:17" x14ac:dyDescent="0.35">
      <c r="K20747" s="1">
        <v>121</v>
      </c>
      <c r="L20747" s="1">
        <v>300000</v>
      </c>
      <c r="M20747" s="27">
        <v>3.5</v>
      </c>
      <c r="N20747" s="1">
        <v>11</v>
      </c>
      <c r="O20747" s="1" t="s">
        <v>27</v>
      </c>
      <c r="P20747" s="1" t="str">
        <f t="shared" si="682"/>
        <v>113.5300000121</v>
      </c>
      <c r="Q20747" s="28">
        <f t="shared" si="683"/>
        <v>0</v>
      </c>
    </row>
    <row r="20748" spans="11:17" x14ac:dyDescent="0.35">
      <c r="K20748" s="1">
        <v>122</v>
      </c>
      <c r="L20748" s="1">
        <v>300000</v>
      </c>
      <c r="M20748" s="27">
        <v>3.5</v>
      </c>
      <c r="N20748" s="1">
        <v>11</v>
      </c>
      <c r="O20748" s="1" t="s">
        <v>27</v>
      </c>
      <c r="P20748" s="1" t="str">
        <f t="shared" si="682"/>
        <v>113.5300000122</v>
      </c>
      <c r="Q20748" s="28">
        <f t="shared" si="683"/>
        <v>0</v>
      </c>
    </row>
    <row r="20749" spans="11:17" x14ac:dyDescent="0.35">
      <c r="K20749" s="1">
        <v>123</v>
      </c>
      <c r="L20749" s="1">
        <v>300000</v>
      </c>
      <c r="M20749" s="27">
        <v>3.5</v>
      </c>
      <c r="N20749" s="1">
        <v>11</v>
      </c>
      <c r="O20749" s="1" t="s">
        <v>27</v>
      </c>
      <c r="P20749" s="1" t="str">
        <f t="shared" si="682"/>
        <v>113.5300000123</v>
      </c>
      <c r="Q20749" s="28">
        <f t="shared" si="683"/>
        <v>0</v>
      </c>
    </row>
    <row r="20750" spans="11:17" x14ac:dyDescent="0.35">
      <c r="K20750" s="1">
        <v>124</v>
      </c>
      <c r="L20750" s="1">
        <v>300000</v>
      </c>
      <c r="M20750" s="27">
        <v>3.5</v>
      </c>
      <c r="N20750" s="1">
        <v>11</v>
      </c>
      <c r="O20750" s="1" t="s">
        <v>27</v>
      </c>
      <c r="P20750" s="1" t="str">
        <f t="shared" si="682"/>
        <v>113.5300000124</v>
      </c>
      <c r="Q20750" s="28">
        <f t="shared" si="683"/>
        <v>0</v>
      </c>
    </row>
    <row r="20751" spans="11:17" x14ac:dyDescent="0.35">
      <c r="K20751" s="1">
        <v>125</v>
      </c>
      <c r="L20751" s="1">
        <v>300000</v>
      </c>
      <c r="M20751" s="27">
        <v>3.5</v>
      </c>
      <c r="N20751" s="1">
        <v>11</v>
      </c>
      <c r="O20751" s="1" t="s">
        <v>27</v>
      </c>
      <c r="P20751" s="1" t="str">
        <f t="shared" si="682"/>
        <v>113.5300000125</v>
      </c>
      <c r="Q20751" s="28">
        <f t="shared" si="683"/>
        <v>0</v>
      </c>
    </row>
    <row r="20752" spans="11:17" x14ac:dyDescent="0.35">
      <c r="K20752" s="1">
        <v>1</v>
      </c>
      <c r="L20752" s="1">
        <v>300000</v>
      </c>
      <c r="M20752" s="27">
        <v>6.5</v>
      </c>
      <c r="N20752" s="1">
        <v>11</v>
      </c>
      <c r="O20752" s="1" t="s">
        <v>26</v>
      </c>
      <c r="P20752" s="1" t="str">
        <f t="shared" si="682"/>
        <v>116.53000001</v>
      </c>
      <c r="Q20752" s="28">
        <f t="shared" si="683"/>
        <v>0</v>
      </c>
    </row>
    <row r="20753" spans="11:17" x14ac:dyDescent="0.35">
      <c r="K20753" s="1">
        <v>2</v>
      </c>
      <c r="L20753" s="1">
        <v>300000</v>
      </c>
      <c r="M20753" s="27">
        <v>6.5</v>
      </c>
      <c r="N20753" s="1">
        <v>11</v>
      </c>
      <c r="O20753" s="1" t="s">
        <v>26</v>
      </c>
      <c r="P20753" s="1" t="str">
        <f t="shared" si="682"/>
        <v>116.53000002</v>
      </c>
      <c r="Q20753" s="28">
        <f t="shared" si="683"/>
        <v>0</v>
      </c>
    </row>
    <row r="20754" spans="11:17" x14ac:dyDescent="0.35">
      <c r="K20754" s="1">
        <v>3</v>
      </c>
      <c r="L20754" s="1">
        <v>300000</v>
      </c>
      <c r="M20754" s="27">
        <v>6.5</v>
      </c>
      <c r="N20754" s="1">
        <v>11</v>
      </c>
      <c r="O20754" s="1" t="s">
        <v>26</v>
      </c>
      <c r="P20754" s="1" t="str">
        <f t="shared" si="682"/>
        <v>116.53000003</v>
      </c>
      <c r="Q20754" s="28">
        <f t="shared" si="683"/>
        <v>0</v>
      </c>
    </row>
    <row r="20755" spans="11:17" x14ac:dyDescent="0.35">
      <c r="K20755" s="1">
        <v>4</v>
      </c>
      <c r="L20755" s="1">
        <v>300000</v>
      </c>
      <c r="M20755" s="27">
        <v>6.5</v>
      </c>
      <c r="N20755" s="1">
        <v>11</v>
      </c>
      <c r="O20755" s="1" t="s">
        <v>26</v>
      </c>
      <c r="P20755" s="1" t="str">
        <f t="shared" si="682"/>
        <v>116.53000004</v>
      </c>
      <c r="Q20755" s="28">
        <f t="shared" si="683"/>
        <v>0</v>
      </c>
    </row>
    <row r="20756" spans="11:17" x14ac:dyDescent="0.35">
      <c r="K20756" s="1">
        <v>5</v>
      </c>
      <c r="L20756" s="1">
        <v>300000</v>
      </c>
      <c r="M20756" s="27">
        <v>6.5</v>
      </c>
      <c r="N20756" s="1">
        <v>11</v>
      </c>
      <c r="O20756" s="1" t="s">
        <v>26</v>
      </c>
      <c r="P20756" s="1" t="str">
        <f t="shared" si="682"/>
        <v>116.53000005</v>
      </c>
      <c r="Q20756" s="28">
        <f t="shared" si="683"/>
        <v>0</v>
      </c>
    </row>
    <row r="20757" spans="11:17" x14ac:dyDescent="0.35">
      <c r="K20757" s="1">
        <v>6</v>
      </c>
      <c r="L20757" s="1">
        <v>300000</v>
      </c>
      <c r="M20757" s="27">
        <v>6.5</v>
      </c>
      <c r="N20757" s="1">
        <v>11</v>
      </c>
      <c r="O20757" s="1" t="s">
        <v>26</v>
      </c>
      <c r="P20757" s="1" t="str">
        <f t="shared" si="682"/>
        <v>116.53000006</v>
      </c>
      <c r="Q20757" s="28">
        <f t="shared" si="683"/>
        <v>0</v>
      </c>
    </row>
    <row r="20758" spans="11:17" x14ac:dyDescent="0.35">
      <c r="K20758" s="1">
        <v>7</v>
      </c>
      <c r="L20758" s="1">
        <v>300000</v>
      </c>
      <c r="M20758" s="27">
        <v>6.5</v>
      </c>
      <c r="N20758" s="1">
        <v>11</v>
      </c>
      <c r="O20758" s="1" t="s">
        <v>26</v>
      </c>
      <c r="P20758" s="1" t="str">
        <f t="shared" si="682"/>
        <v>116.53000007</v>
      </c>
      <c r="Q20758" s="28">
        <f t="shared" si="683"/>
        <v>0</v>
      </c>
    </row>
    <row r="20759" spans="11:17" x14ac:dyDescent="0.35">
      <c r="K20759" s="1">
        <v>8</v>
      </c>
      <c r="L20759" s="1">
        <v>300000</v>
      </c>
      <c r="M20759" s="27">
        <v>6.5</v>
      </c>
      <c r="N20759" s="1">
        <v>11</v>
      </c>
      <c r="O20759" s="1" t="s">
        <v>26</v>
      </c>
      <c r="P20759" s="1" t="str">
        <f t="shared" si="682"/>
        <v>116.53000008</v>
      </c>
      <c r="Q20759" s="28">
        <f t="shared" si="683"/>
        <v>0</v>
      </c>
    </row>
    <row r="20760" spans="11:17" x14ac:dyDescent="0.35">
      <c r="K20760" s="1">
        <v>9</v>
      </c>
      <c r="L20760" s="1">
        <v>300000</v>
      </c>
      <c r="M20760" s="27">
        <v>6.5</v>
      </c>
      <c r="N20760" s="1">
        <v>11</v>
      </c>
      <c r="O20760" s="1" t="s">
        <v>26</v>
      </c>
      <c r="P20760" s="1" t="str">
        <f t="shared" si="682"/>
        <v>116.53000009</v>
      </c>
      <c r="Q20760" s="28">
        <f t="shared" si="683"/>
        <v>0</v>
      </c>
    </row>
    <row r="20761" spans="11:17" x14ac:dyDescent="0.35">
      <c r="K20761" s="1">
        <v>10</v>
      </c>
      <c r="L20761" s="1">
        <v>300000</v>
      </c>
      <c r="M20761" s="27">
        <v>6.5</v>
      </c>
      <c r="N20761" s="1">
        <v>11</v>
      </c>
      <c r="O20761" s="1" t="s">
        <v>26</v>
      </c>
      <c r="P20761" s="1" t="str">
        <f t="shared" si="682"/>
        <v>116.530000010</v>
      </c>
      <c r="Q20761" s="28">
        <f t="shared" si="683"/>
        <v>0</v>
      </c>
    </row>
    <row r="20762" spans="11:17" x14ac:dyDescent="0.35">
      <c r="K20762" s="1">
        <v>11</v>
      </c>
      <c r="L20762" s="1">
        <v>300000</v>
      </c>
      <c r="M20762" s="27">
        <v>6.5</v>
      </c>
      <c r="N20762" s="1">
        <v>11</v>
      </c>
      <c r="O20762" s="1" t="s">
        <v>26</v>
      </c>
      <c r="P20762" s="1" t="str">
        <f t="shared" si="682"/>
        <v>116.530000011</v>
      </c>
      <c r="Q20762" s="28">
        <f t="shared" si="683"/>
        <v>0</v>
      </c>
    </row>
    <row r="20763" spans="11:17" x14ac:dyDescent="0.35">
      <c r="K20763" s="1">
        <v>12</v>
      </c>
      <c r="L20763" s="1">
        <v>300000</v>
      </c>
      <c r="M20763" s="27">
        <v>6.5</v>
      </c>
      <c r="N20763" s="1">
        <v>11</v>
      </c>
      <c r="O20763" s="1" t="s">
        <v>26</v>
      </c>
      <c r="P20763" s="1" t="str">
        <f t="shared" si="682"/>
        <v>116.530000012</v>
      </c>
      <c r="Q20763" s="28">
        <f t="shared" si="683"/>
        <v>0</v>
      </c>
    </row>
    <row r="20764" spans="11:17" x14ac:dyDescent="0.35">
      <c r="K20764" s="1">
        <v>13</v>
      </c>
      <c r="L20764" s="1">
        <v>300000</v>
      </c>
      <c r="M20764" s="27">
        <v>6.5</v>
      </c>
      <c r="N20764" s="1">
        <v>11</v>
      </c>
      <c r="O20764" s="1" t="s">
        <v>26</v>
      </c>
      <c r="P20764" s="1" t="str">
        <f t="shared" si="682"/>
        <v>116.530000013</v>
      </c>
      <c r="Q20764" s="28">
        <f t="shared" si="683"/>
        <v>0</v>
      </c>
    </row>
    <row r="20765" spans="11:17" x14ac:dyDescent="0.35">
      <c r="K20765" s="1">
        <v>14</v>
      </c>
      <c r="L20765" s="1">
        <v>300000</v>
      </c>
      <c r="M20765" s="27">
        <v>6.5</v>
      </c>
      <c r="N20765" s="1">
        <v>11</v>
      </c>
      <c r="O20765" s="1" t="s">
        <v>26</v>
      </c>
      <c r="P20765" s="1" t="str">
        <f t="shared" si="682"/>
        <v>116.530000014</v>
      </c>
      <c r="Q20765" s="28">
        <f t="shared" si="683"/>
        <v>0</v>
      </c>
    </row>
    <row r="20766" spans="11:17" x14ac:dyDescent="0.35">
      <c r="K20766" s="1">
        <v>15</v>
      </c>
      <c r="L20766" s="1">
        <v>300000</v>
      </c>
      <c r="M20766" s="27">
        <v>6.5</v>
      </c>
      <c r="N20766" s="1">
        <v>11</v>
      </c>
      <c r="O20766" s="1" t="s">
        <v>26</v>
      </c>
      <c r="P20766" s="1" t="str">
        <f t="shared" si="682"/>
        <v>116.530000015</v>
      </c>
      <c r="Q20766" s="28">
        <f t="shared" si="683"/>
        <v>0</v>
      </c>
    </row>
    <row r="20767" spans="11:17" x14ac:dyDescent="0.35">
      <c r="K20767" s="1">
        <v>16</v>
      </c>
      <c r="L20767" s="1">
        <v>300000</v>
      </c>
      <c r="M20767" s="27">
        <v>6.5</v>
      </c>
      <c r="N20767" s="1">
        <v>11</v>
      </c>
      <c r="O20767" s="1" t="s">
        <v>26</v>
      </c>
      <c r="P20767" s="1" t="str">
        <f t="shared" si="682"/>
        <v>116.530000016</v>
      </c>
      <c r="Q20767" s="28">
        <f t="shared" si="683"/>
        <v>0</v>
      </c>
    </row>
    <row r="20768" spans="11:17" x14ac:dyDescent="0.35">
      <c r="K20768" s="1">
        <v>17</v>
      </c>
      <c r="L20768" s="1">
        <v>300000</v>
      </c>
      <c r="M20768" s="27">
        <v>6.5</v>
      </c>
      <c r="N20768" s="1">
        <v>11</v>
      </c>
      <c r="O20768" s="1" t="s">
        <v>26</v>
      </c>
      <c r="P20768" s="1" t="str">
        <f t="shared" si="682"/>
        <v>116.530000017</v>
      </c>
      <c r="Q20768" s="28">
        <f t="shared" si="683"/>
        <v>0</v>
      </c>
    </row>
    <row r="20769" spans="11:17" x14ac:dyDescent="0.35">
      <c r="K20769" s="1">
        <v>18</v>
      </c>
      <c r="L20769" s="1">
        <v>300000</v>
      </c>
      <c r="M20769" s="27">
        <v>6.5</v>
      </c>
      <c r="N20769" s="1">
        <v>11</v>
      </c>
      <c r="O20769" s="1" t="s">
        <v>26</v>
      </c>
      <c r="P20769" s="1" t="str">
        <f t="shared" si="682"/>
        <v>116.530000018</v>
      </c>
      <c r="Q20769" s="28">
        <f t="shared" si="683"/>
        <v>0</v>
      </c>
    </row>
    <row r="20770" spans="11:17" x14ac:dyDescent="0.35">
      <c r="K20770" s="1">
        <v>19</v>
      </c>
      <c r="L20770" s="1">
        <v>300000</v>
      </c>
      <c r="M20770" s="27">
        <v>6.5</v>
      </c>
      <c r="N20770" s="1">
        <v>11</v>
      </c>
      <c r="O20770" s="1" t="s">
        <v>26</v>
      </c>
      <c r="P20770" s="1" t="str">
        <f t="shared" si="682"/>
        <v>116.530000019</v>
      </c>
      <c r="Q20770" s="28">
        <f t="shared" si="683"/>
        <v>0</v>
      </c>
    </row>
    <row r="20771" spans="11:17" x14ac:dyDescent="0.35">
      <c r="K20771" s="1">
        <v>20</v>
      </c>
      <c r="L20771" s="1">
        <v>300000</v>
      </c>
      <c r="M20771" s="27">
        <v>6.5</v>
      </c>
      <c r="N20771" s="1">
        <v>11</v>
      </c>
      <c r="O20771" s="1" t="s">
        <v>26</v>
      </c>
      <c r="P20771" s="1" t="str">
        <f t="shared" si="682"/>
        <v>116.530000020</v>
      </c>
      <c r="Q20771" s="28">
        <f t="shared" si="683"/>
        <v>0</v>
      </c>
    </row>
    <row r="20772" spans="11:17" x14ac:dyDescent="0.35">
      <c r="K20772" s="1">
        <v>21</v>
      </c>
      <c r="L20772" s="1">
        <v>300000</v>
      </c>
      <c r="M20772" s="27">
        <v>6.5</v>
      </c>
      <c r="N20772" s="1">
        <v>11</v>
      </c>
      <c r="O20772" s="1" t="s">
        <v>26</v>
      </c>
      <c r="P20772" s="1" t="str">
        <f t="shared" si="682"/>
        <v>116.530000021</v>
      </c>
      <c r="Q20772" s="28">
        <f t="shared" si="683"/>
        <v>0</v>
      </c>
    </row>
    <row r="20773" spans="11:17" x14ac:dyDescent="0.35">
      <c r="K20773" s="1">
        <v>22</v>
      </c>
      <c r="L20773" s="1">
        <v>300000</v>
      </c>
      <c r="M20773" s="27">
        <v>6.5</v>
      </c>
      <c r="N20773" s="1">
        <v>11</v>
      </c>
      <c r="O20773" s="1" t="s">
        <v>26</v>
      </c>
      <c r="P20773" s="1" t="str">
        <f t="shared" si="682"/>
        <v>116.530000022</v>
      </c>
      <c r="Q20773" s="28">
        <f t="shared" si="683"/>
        <v>0</v>
      </c>
    </row>
    <row r="20774" spans="11:17" x14ac:dyDescent="0.35">
      <c r="K20774" s="1">
        <v>23</v>
      </c>
      <c r="L20774" s="1">
        <v>300000</v>
      </c>
      <c r="M20774" s="27">
        <v>6.5</v>
      </c>
      <c r="N20774" s="1">
        <v>11</v>
      </c>
      <c r="O20774" s="1" t="s">
        <v>26</v>
      </c>
      <c r="P20774" s="1" t="str">
        <f t="shared" si="682"/>
        <v>116.530000023</v>
      </c>
      <c r="Q20774" s="28">
        <f t="shared" si="683"/>
        <v>0</v>
      </c>
    </row>
    <row r="20775" spans="11:17" x14ac:dyDescent="0.35">
      <c r="K20775" s="1">
        <v>24</v>
      </c>
      <c r="L20775" s="1">
        <v>300000</v>
      </c>
      <c r="M20775" s="27">
        <v>6.5</v>
      </c>
      <c r="N20775" s="1">
        <v>11</v>
      </c>
      <c r="O20775" s="1" t="s">
        <v>26</v>
      </c>
      <c r="P20775" s="1" t="str">
        <f t="shared" si="682"/>
        <v>116.530000024</v>
      </c>
      <c r="Q20775" s="28">
        <f t="shared" si="683"/>
        <v>0</v>
      </c>
    </row>
    <row r="20776" spans="11:17" x14ac:dyDescent="0.35">
      <c r="K20776" s="1">
        <v>25</v>
      </c>
      <c r="L20776" s="1">
        <v>300000</v>
      </c>
      <c r="M20776" s="27">
        <v>6.5</v>
      </c>
      <c r="N20776" s="1">
        <v>11</v>
      </c>
      <c r="O20776" s="1" t="s">
        <v>26</v>
      </c>
      <c r="P20776" s="1" t="str">
        <f t="shared" si="682"/>
        <v>116.530000025</v>
      </c>
      <c r="Q20776" s="28">
        <f t="shared" si="683"/>
        <v>0</v>
      </c>
    </row>
    <row r="20777" spans="11:17" x14ac:dyDescent="0.35">
      <c r="K20777" s="1">
        <v>26</v>
      </c>
      <c r="L20777" s="1">
        <v>300000</v>
      </c>
      <c r="M20777" s="27">
        <v>6.5</v>
      </c>
      <c r="N20777" s="1">
        <v>11</v>
      </c>
      <c r="O20777" s="1" t="s">
        <v>17</v>
      </c>
      <c r="P20777" s="1" t="str">
        <f t="shared" si="682"/>
        <v>116.530000026</v>
      </c>
      <c r="Q20777" s="28">
        <f t="shared" si="683"/>
        <v>0</v>
      </c>
    </row>
    <row r="20778" spans="11:17" x14ac:dyDescent="0.35">
      <c r="K20778" s="1">
        <v>27</v>
      </c>
      <c r="L20778" s="1">
        <v>300000</v>
      </c>
      <c r="M20778" s="27">
        <v>6.5</v>
      </c>
      <c r="N20778" s="1">
        <v>11</v>
      </c>
      <c r="O20778" s="1" t="s">
        <v>17</v>
      </c>
      <c r="P20778" s="1" t="str">
        <f t="shared" si="682"/>
        <v>116.530000027</v>
      </c>
      <c r="Q20778" s="28">
        <f t="shared" si="683"/>
        <v>0</v>
      </c>
    </row>
    <row r="20779" spans="11:17" x14ac:dyDescent="0.35">
      <c r="K20779" s="1">
        <v>28</v>
      </c>
      <c r="L20779" s="1">
        <v>300000</v>
      </c>
      <c r="M20779" s="27">
        <v>6.5</v>
      </c>
      <c r="N20779" s="1">
        <v>11</v>
      </c>
      <c r="O20779" s="1" t="s">
        <v>17</v>
      </c>
      <c r="P20779" s="1" t="str">
        <f t="shared" si="682"/>
        <v>116.530000028</v>
      </c>
      <c r="Q20779" s="28">
        <f t="shared" si="683"/>
        <v>0</v>
      </c>
    </row>
    <row r="20780" spans="11:17" x14ac:dyDescent="0.35">
      <c r="K20780" s="1">
        <v>29</v>
      </c>
      <c r="L20780" s="1">
        <v>300000</v>
      </c>
      <c r="M20780" s="27">
        <v>6.5</v>
      </c>
      <c r="N20780" s="1">
        <v>11</v>
      </c>
      <c r="O20780" s="1" t="s">
        <v>17</v>
      </c>
      <c r="P20780" s="1" t="str">
        <f t="shared" si="682"/>
        <v>116.530000029</v>
      </c>
      <c r="Q20780" s="28">
        <f t="shared" si="683"/>
        <v>0</v>
      </c>
    </row>
    <row r="20781" spans="11:17" x14ac:dyDescent="0.35">
      <c r="K20781" s="1">
        <v>30</v>
      </c>
      <c r="L20781" s="1">
        <v>300000</v>
      </c>
      <c r="M20781" s="27">
        <v>6.5</v>
      </c>
      <c r="N20781" s="1">
        <v>11</v>
      </c>
      <c r="O20781" s="1" t="s">
        <v>17</v>
      </c>
      <c r="P20781" s="1" t="str">
        <f t="shared" si="682"/>
        <v>116.530000030</v>
      </c>
      <c r="Q20781" s="28">
        <f t="shared" si="683"/>
        <v>0</v>
      </c>
    </row>
    <row r="20782" spans="11:17" x14ac:dyDescent="0.35">
      <c r="K20782" s="1">
        <v>31</v>
      </c>
      <c r="L20782" s="1">
        <v>300000</v>
      </c>
      <c r="M20782" s="27">
        <v>6.5</v>
      </c>
      <c r="N20782" s="1">
        <v>11</v>
      </c>
      <c r="O20782" s="1" t="s">
        <v>17</v>
      </c>
      <c r="P20782" s="1" t="str">
        <f t="shared" si="682"/>
        <v>116.530000031</v>
      </c>
      <c r="Q20782" s="28">
        <f t="shared" si="683"/>
        <v>0</v>
      </c>
    </row>
    <row r="20783" spans="11:17" x14ac:dyDescent="0.35">
      <c r="K20783" s="1">
        <v>32</v>
      </c>
      <c r="L20783" s="1">
        <v>300000</v>
      </c>
      <c r="M20783" s="27">
        <v>6.5</v>
      </c>
      <c r="N20783" s="1">
        <v>11</v>
      </c>
      <c r="O20783" s="1" t="s">
        <v>17</v>
      </c>
      <c r="P20783" s="1" t="str">
        <f t="shared" si="682"/>
        <v>116.530000032</v>
      </c>
      <c r="Q20783" s="28">
        <f t="shared" si="683"/>
        <v>0</v>
      </c>
    </row>
    <row r="20784" spans="11:17" x14ac:dyDescent="0.35">
      <c r="K20784" s="1">
        <v>33</v>
      </c>
      <c r="L20784" s="1">
        <v>300000</v>
      </c>
      <c r="M20784" s="27">
        <v>6.5</v>
      </c>
      <c r="N20784" s="1">
        <v>11</v>
      </c>
      <c r="O20784" s="1" t="s">
        <v>17</v>
      </c>
      <c r="P20784" s="1" t="str">
        <f t="shared" si="682"/>
        <v>116.530000033</v>
      </c>
      <c r="Q20784" s="28">
        <f t="shared" si="683"/>
        <v>0</v>
      </c>
    </row>
    <row r="20785" spans="11:17" x14ac:dyDescent="0.35">
      <c r="K20785" s="1">
        <v>34</v>
      </c>
      <c r="L20785" s="1">
        <v>300000</v>
      </c>
      <c r="M20785" s="27">
        <v>6.5</v>
      </c>
      <c r="N20785" s="1">
        <v>11</v>
      </c>
      <c r="O20785" s="1" t="s">
        <v>17</v>
      </c>
      <c r="P20785" s="1" t="str">
        <f t="shared" si="682"/>
        <v>116.530000034</v>
      </c>
      <c r="Q20785" s="28">
        <f t="shared" si="683"/>
        <v>0</v>
      </c>
    </row>
    <row r="20786" spans="11:17" x14ac:dyDescent="0.35">
      <c r="K20786" s="1">
        <v>35</v>
      </c>
      <c r="L20786" s="1">
        <v>300000</v>
      </c>
      <c r="M20786" s="27">
        <v>6.5</v>
      </c>
      <c r="N20786" s="1">
        <v>11</v>
      </c>
      <c r="O20786" s="1" t="s">
        <v>17</v>
      </c>
      <c r="P20786" s="1" t="str">
        <f t="shared" si="682"/>
        <v>116.530000035</v>
      </c>
      <c r="Q20786" s="28">
        <f t="shared" si="683"/>
        <v>0</v>
      </c>
    </row>
    <row r="20787" spans="11:17" x14ac:dyDescent="0.35">
      <c r="K20787" s="1">
        <v>36</v>
      </c>
      <c r="L20787" s="1">
        <v>300000</v>
      </c>
      <c r="M20787" s="27">
        <v>6.5</v>
      </c>
      <c r="N20787" s="1">
        <v>11</v>
      </c>
      <c r="O20787" s="1" t="s">
        <v>18</v>
      </c>
      <c r="P20787" s="1" t="str">
        <f t="shared" si="682"/>
        <v>116.530000036</v>
      </c>
      <c r="Q20787" s="28">
        <f t="shared" si="683"/>
        <v>0</v>
      </c>
    </row>
    <row r="20788" spans="11:17" x14ac:dyDescent="0.35">
      <c r="K20788" s="1">
        <v>37</v>
      </c>
      <c r="L20788" s="1">
        <v>300000</v>
      </c>
      <c r="M20788" s="27">
        <v>6.5</v>
      </c>
      <c r="N20788" s="1">
        <v>11</v>
      </c>
      <c r="O20788" s="1" t="s">
        <v>18</v>
      </c>
      <c r="P20788" s="1" t="str">
        <f t="shared" si="682"/>
        <v>116.530000037</v>
      </c>
      <c r="Q20788" s="28">
        <f t="shared" si="683"/>
        <v>0</v>
      </c>
    </row>
    <row r="20789" spans="11:17" x14ac:dyDescent="0.35">
      <c r="K20789" s="1">
        <v>38</v>
      </c>
      <c r="L20789" s="1">
        <v>300000</v>
      </c>
      <c r="M20789" s="27">
        <v>6.5</v>
      </c>
      <c r="N20789" s="1">
        <v>11</v>
      </c>
      <c r="O20789" s="1" t="s">
        <v>18</v>
      </c>
      <c r="P20789" s="1" t="str">
        <f t="shared" si="682"/>
        <v>116.530000038</v>
      </c>
      <c r="Q20789" s="28">
        <f t="shared" si="683"/>
        <v>0</v>
      </c>
    </row>
    <row r="20790" spans="11:17" x14ac:dyDescent="0.35">
      <c r="K20790" s="1">
        <v>39</v>
      </c>
      <c r="L20790" s="1">
        <v>300000</v>
      </c>
      <c r="M20790" s="27">
        <v>6.5</v>
      </c>
      <c r="N20790" s="1">
        <v>11</v>
      </c>
      <c r="O20790" s="1" t="s">
        <v>18</v>
      </c>
      <c r="P20790" s="1" t="str">
        <f t="shared" si="682"/>
        <v>116.530000039</v>
      </c>
      <c r="Q20790" s="28">
        <f t="shared" si="683"/>
        <v>0</v>
      </c>
    </row>
    <row r="20791" spans="11:17" x14ac:dyDescent="0.35">
      <c r="K20791" s="1">
        <v>40</v>
      </c>
      <c r="L20791" s="1">
        <v>300000</v>
      </c>
      <c r="M20791" s="27">
        <v>6.5</v>
      </c>
      <c r="N20791" s="1">
        <v>11</v>
      </c>
      <c r="O20791" s="1" t="s">
        <v>18</v>
      </c>
      <c r="P20791" s="1" t="str">
        <f t="shared" si="682"/>
        <v>116.530000040</v>
      </c>
      <c r="Q20791" s="28">
        <f t="shared" si="683"/>
        <v>0</v>
      </c>
    </row>
    <row r="20792" spans="11:17" x14ac:dyDescent="0.35">
      <c r="K20792" s="1">
        <v>41</v>
      </c>
      <c r="L20792" s="1">
        <v>300000</v>
      </c>
      <c r="M20792" s="27">
        <v>6.5</v>
      </c>
      <c r="N20792" s="1">
        <v>11</v>
      </c>
      <c r="O20792" s="1" t="s">
        <v>18</v>
      </c>
      <c r="P20792" s="1" t="str">
        <f t="shared" si="682"/>
        <v>116.530000041</v>
      </c>
      <c r="Q20792" s="28">
        <f t="shared" si="683"/>
        <v>0</v>
      </c>
    </row>
    <row r="20793" spans="11:17" x14ac:dyDescent="0.35">
      <c r="K20793" s="1">
        <v>42</v>
      </c>
      <c r="L20793" s="1">
        <v>300000</v>
      </c>
      <c r="M20793" s="27">
        <v>6.5</v>
      </c>
      <c r="N20793" s="1">
        <v>11</v>
      </c>
      <c r="O20793" s="1" t="s">
        <v>18</v>
      </c>
      <c r="P20793" s="1" t="str">
        <f t="shared" si="682"/>
        <v>116.530000042</v>
      </c>
      <c r="Q20793" s="28">
        <f t="shared" si="683"/>
        <v>0</v>
      </c>
    </row>
    <row r="20794" spans="11:17" x14ac:dyDescent="0.35">
      <c r="K20794" s="1">
        <v>43</v>
      </c>
      <c r="L20794" s="1">
        <v>300000</v>
      </c>
      <c r="M20794" s="27">
        <v>6.5</v>
      </c>
      <c r="N20794" s="1">
        <v>11</v>
      </c>
      <c r="O20794" s="1" t="s">
        <v>18</v>
      </c>
      <c r="P20794" s="1" t="str">
        <f t="shared" si="682"/>
        <v>116.530000043</v>
      </c>
      <c r="Q20794" s="28">
        <f t="shared" si="683"/>
        <v>0</v>
      </c>
    </row>
    <row r="20795" spans="11:17" x14ac:dyDescent="0.35">
      <c r="K20795" s="1">
        <v>44</v>
      </c>
      <c r="L20795" s="1">
        <v>300000</v>
      </c>
      <c r="M20795" s="27">
        <v>6.5</v>
      </c>
      <c r="N20795" s="1">
        <v>11</v>
      </c>
      <c r="O20795" s="1" t="s">
        <v>18</v>
      </c>
      <c r="P20795" s="1" t="str">
        <f t="shared" si="682"/>
        <v>116.530000044</v>
      </c>
      <c r="Q20795" s="28">
        <f t="shared" si="683"/>
        <v>0</v>
      </c>
    </row>
    <row r="20796" spans="11:17" x14ac:dyDescent="0.35">
      <c r="K20796" s="1">
        <v>45</v>
      </c>
      <c r="L20796" s="1">
        <v>300000</v>
      </c>
      <c r="M20796" s="27">
        <v>6.5</v>
      </c>
      <c r="N20796" s="1">
        <v>11</v>
      </c>
      <c r="O20796" s="1" t="s">
        <v>18</v>
      </c>
      <c r="P20796" s="1" t="str">
        <f t="shared" si="682"/>
        <v>116.530000045</v>
      </c>
      <c r="Q20796" s="28">
        <f t="shared" si="683"/>
        <v>0</v>
      </c>
    </row>
    <row r="20797" spans="11:17" x14ac:dyDescent="0.35">
      <c r="K20797" s="1">
        <v>46</v>
      </c>
      <c r="L20797" s="1">
        <v>300000</v>
      </c>
      <c r="M20797" s="27">
        <v>6.5</v>
      </c>
      <c r="N20797" s="1">
        <v>11</v>
      </c>
      <c r="O20797" s="1" t="s">
        <v>33</v>
      </c>
      <c r="P20797" s="1" t="str">
        <f t="shared" si="682"/>
        <v>116.530000046</v>
      </c>
      <c r="Q20797" s="28">
        <f t="shared" si="683"/>
        <v>0</v>
      </c>
    </row>
    <row r="20798" spans="11:17" x14ac:dyDescent="0.35">
      <c r="K20798" s="1">
        <v>47</v>
      </c>
      <c r="L20798" s="1">
        <v>300000</v>
      </c>
      <c r="M20798" s="27">
        <v>6.5</v>
      </c>
      <c r="N20798" s="1">
        <v>11</v>
      </c>
      <c r="O20798" s="1" t="s">
        <v>33</v>
      </c>
      <c r="P20798" s="1" t="str">
        <f t="shared" si="682"/>
        <v>116.530000047</v>
      </c>
      <c r="Q20798" s="28">
        <f t="shared" si="683"/>
        <v>0</v>
      </c>
    </row>
    <row r="20799" spans="11:17" x14ac:dyDescent="0.35">
      <c r="K20799" s="1">
        <v>48</v>
      </c>
      <c r="L20799" s="1">
        <v>300000</v>
      </c>
      <c r="M20799" s="27">
        <v>6.5</v>
      </c>
      <c r="N20799" s="1">
        <v>11</v>
      </c>
      <c r="O20799" s="1" t="s">
        <v>33</v>
      </c>
      <c r="P20799" s="1" t="str">
        <f t="shared" si="682"/>
        <v>116.530000048</v>
      </c>
      <c r="Q20799" s="28">
        <f t="shared" si="683"/>
        <v>0</v>
      </c>
    </row>
    <row r="20800" spans="11:17" x14ac:dyDescent="0.35">
      <c r="K20800" s="1">
        <v>49</v>
      </c>
      <c r="L20800" s="1">
        <v>300000</v>
      </c>
      <c r="M20800" s="27">
        <v>6.5</v>
      </c>
      <c r="N20800" s="1">
        <v>11</v>
      </c>
      <c r="O20800" s="1" t="s">
        <v>33</v>
      </c>
      <c r="P20800" s="1" t="str">
        <f t="shared" si="682"/>
        <v>116.530000049</v>
      </c>
      <c r="Q20800" s="28">
        <f t="shared" si="683"/>
        <v>0</v>
      </c>
    </row>
    <row r="20801" spans="11:17" x14ac:dyDescent="0.35">
      <c r="K20801" s="1">
        <v>50</v>
      </c>
      <c r="L20801" s="1">
        <v>300000</v>
      </c>
      <c r="M20801" s="27">
        <v>6.5</v>
      </c>
      <c r="N20801" s="1">
        <v>11</v>
      </c>
      <c r="O20801" s="1" t="s">
        <v>33</v>
      </c>
      <c r="P20801" s="1" t="str">
        <f t="shared" si="682"/>
        <v>116.530000050</v>
      </c>
      <c r="Q20801" s="28">
        <f t="shared" si="683"/>
        <v>0</v>
      </c>
    </row>
    <row r="20802" spans="11:17" x14ac:dyDescent="0.35">
      <c r="K20802" s="1">
        <v>51</v>
      </c>
      <c r="L20802" s="1">
        <v>300000</v>
      </c>
      <c r="M20802" s="27">
        <v>6.5</v>
      </c>
      <c r="N20802" s="1">
        <v>11</v>
      </c>
      <c r="O20802" s="1" t="s">
        <v>33</v>
      </c>
      <c r="P20802" s="1" t="str">
        <f t="shared" si="682"/>
        <v>116.530000051</v>
      </c>
      <c r="Q20802" s="28">
        <f t="shared" si="683"/>
        <v>0</v>
      </c>
    </row>
    <row r="20803" spans="11:17" x14ac:dyDescent="0.35">
      <c r="K20803" s="1">
        <v>52</v>
      </c>
      <c r="L20803" s="1">
        <v>300000</v>
      </c>
      <c r="M20803" s="27">
        <v>6.5</v>
      </c>
      <c r="N20803" s="1">
        <v>11</v>
      </c>
      <c r="O20803" s="1" t="s">
        <v>33</v>
      </c>
      <c r="P20803" s="1" t="str">
        <f t="shared" ref="P20803:P20866" si="684">N20803&amp;M20803&amp;L20803&amp;K20803</f>
        <v>116.530000052</v>
      </c>
      <c r="Q20803" s="28">
        <f t="shared" ref="Q20803:Q20866" si="685">VLOOKUP(O20803&amp;L20803&amp;M20803&amp;N20803,$W$2:$X$1051,2,FALSE)</f>
        <v>0</v>
      </c>
    </row>
    <row r="20804" spans="11:17" x14ac:dyDescent="0.35">
      <c r="K20804" s="1">
        <v>53</v>
      </c>
      <c r="L20804" s="1">
        <v>300000</v>
      </c>
      <c r="M20804" s="27">
        <v>6.5</v>
      </c>
      <c r="N20804" s="1">
        <v>11</v>
      </c>
      <c r="O20804" s="1" t="s">
        <v>33</v>
      </c>
      <c r="P20804" s="1" t="str">
        <f t="shared" si="684"/>
        <v>116.530000053</v>
      </c>
      <c r="Q20804" s="28">
        <f t="shared" si="685"/>
        <v>0</v>
      </c>
    </row>
    <row r="20805" spans="11:17" x14ac:dyDescent="0.35">
      <c r="K20805" s="1">
        <v>54</v>
      </c>
      <c r="L20805" s="1">
        <v>300000</v>
      </c>
      <c r="M20805" s="27">
        <v>6.5</v>
      </c>
      <c r="N20805" s="1">
        <v>11</v>
      </c>
      <c r="O20805" s="1" t="s">
        <v>33</v>
      </c>
      <c r="P20805" s="1" t="str">
        <f t="shared" si="684"/>
        <v>116.530000054</v>
      </c>
      <c r="Q20805" s="28">
        <f t="shared" si="685"/>
        <v>0</v>
      </c>
    </row>
    <row r="20806" spans="11:17" x14ac:dyDescent="0.35">
      <c r="K20806" s="1">
        <v>55</v>
      </c>
      <c r="L20806" s="1">
        <v>300000</v>
      </c>
      <c r="M20806" s="27">
        <v>6.5</v>
      </c>
      <c r="N20806" s="1">
        <v>11</v>
      </c>
      <c r="O20806" s="1" t="s">
        <v>33</v>
      </c>
      <c r="P20806" s="1" t="str">
        <f t="shared" si="684"/>
        <v>116.530000055</v>
      </c>
      <c r="Q20806" s="28">
        <f t="shared" si="685"/>
        <v>0</v>
      </c>
    </row>
    <row r="20807" spans="11:17" x14ac:dyDescent="0.35">
      <c r="K20807" s="1">
        <v>56</v>
      </c>
      <c r="L20807" s="1">
        <v>300000</v>
      </c>
      <c r="M20807" s="27">
        <v>6.5</v>
      </c>
      <c r="N20807" s="1">
        <v>11</v>
      </c>
      <c r="O20807" s="1" t="s">
        <v>27</v>
      </c>
      <c r="P20807" s="1" t="str">
        <f t="shared" si="684"/>
        <v>116.530000056</v>
      </c>
      <c r="Q20807" s="28">
        <f t="shared" si="685"/>
        <v>0</v>
      </c>
    </row>
    <row r="20808" spans="11:17" x14ac:dyDescent="0.35">
      <c r="K20808" s="1">
        <v>57</v>
      </c>
      <c r="L20808" s="1">
        <v>300000</v>
      </c>
      <c r="M20808" s="27">
        <v>6.5</v>
      </c>
      <c r="N20808" s="1">
        <v>11</v>
      </c>
      <c r="O20808" s="1" t="s">
        <v>27</v>
      </c>
      <c r="P20808" s="1" t="str">
        <f t="shared" si="684"/>
        <v>116.530000057</v>
      </c>
      <c r="Q20808" s="28">
        <f t="shared" si="685"/>
        <v>0</v>
      </c>
    </row>
    <row r="20809" spans="11:17" x14ac:dyDescent="0.35">
      <c r="K20809" s="1">
        <v>58</v>
      </c>
      <c r="L20809" s="1">
        <v>300000</v>
      </c>
      <c r="M20809" s="27">
        <v>6.5</v>
      </c>
      <c r="N20809" s="1">
        <v>11</v>
      </c>
      <c r="O20809" s="1" t="s">
        <v>27</v>
      </c>
      <c r="P20809" s="1" t="str">
        <f t="shared" si="684"/>
        <v>116.530000058</v>
      </c>
      <c r="Q20809" s="28">
        <f t="shared" si="685"/>
        <v>0</v>
      </c>
    </row>
    <row r="20810" spans="11:17" x14ac:dyDescent="0.35">
      <c r="K20810" s="1">
        <v>59</v>
      </c>
      <c r="L20810" s="1">
        <v>300000</v>
      </c>
      <c r="M20810" s="27">
        <v>6.5</v>
      </c>
      <c r="N20810" s="1">
        <v>11</v>
      </c>
      <c r="O20810" s="1" t="s">
        <v>27</v>
      </c>
      <c r="P20810" s="1" t="str">
        <f t="shared" si="684"/>
        <v>116.530000059</v>
      </c>
      <c r="Q20810" s="28">
        <f t="shared" si="685"/>
        <v>0</v>
      </c>
    </row>
    <row r="20811" spans="11:17" x14ac:dyDescent="0.35">
      <c r="K20811" s="1">
        <v>60</v>
      </c>
      <c r="L20811" s="1">
        <v>300000</v>
      </c>
      <c r="M20811" s="27">
        <v>6.5</v>
      </c>
      <c r="N20811" s="1">
        <v>11</v>
      </c>
      <c r="O20811" s="1" t="s">
        <v>27</v>
      </c>
      <c r="P20811" s="1" t="str">
        <f t="shared" si="684"/>
        <v>116.530000060</v>
      </c>
      <c r="Q20811" s="28">
        <f t="shared" si="685"/>
        <v>0</v>
      </c>
    </row>
    <row r="20812" spans="11:17" x14ac:dyDescent="0.35">
      <c r="K20812" s="1">
        <v>61</v>
      </c>
      <c r="L20812" s="1">
        <v>300000</v>
      </c>
      <c r="M20812" s="27">
        <v>6.5</v>
      </c>
      <c r="N20812" s="1">
        <v>11</v>
      </c>
      <c r="O20812" s="1" t="s">
        <v>27</v>
      </c>
      <c r="P20812" s="1" t="str">
        <f t="shared" si="684"/>
        <v>116.530000061</v>
      </c>
      <c r="Q20812" s="28">
        <f t="shared" si="685"/>
        <v>0</v>
      </c>
    </row>
    <row r="20813" spans="11:17" x14ac:dyDescent="0.35">
      <c r="K20813" s="1">
        <v>62</v>
      </c>
      <c r="L20813" s="1">
        <v>300000</v>
      </c>
      <c r="M20813" s="27">
        <v>6.5</v>
      </c>
      <c r="N20813" s="1">
        <v>11</v>
      </c>
      <c r="O20813" s="1" t="s">
        <v>27</v>
      </c>
      <c r="P20813" s="1" t="str">
        <f t="shared" si="684"/>
        <v>116.530000062</v>
      </c>
      <c r="Q20813" s="28">
        <f t="shared" si="685"/>
        <v>0</v>
      </c>
    </row>
    <row r="20814" spans="11:17" x14ac:dyDescent="0.35">
      <c r="K20814" s="1">
        <v>63</v>
      </c>
      <c r="L20814" s="1">
        <v>300000</v>
      </c>
      <c r="M20814" s="27">
        <v>6.5</v>
      </c>
      <c r="N20814" s="1">
        <v>11</v>
      </c>
      <c r="O20814" s="1" t="s">
        <v>27</v>
      </c>
      <c r="P20814" s="1" t="str">
        <f t="shared" si="684"/>
        <v>116.530000063</v>
      </c>
      <c r="Q20814" s="28">
        <f t="shared" si="685"/>
        <v>0</v>
      </c>
    </row>
    <row r="20815" spans="11:17" x14ac:dyDescent="0.35">
      <c r="K20815" s="1">
        <v>64</v>
      </c>
      <c r="L20815" s="1">
        <v>300000</v>
      </c>
      <c r="M20815" s="27">
        <v>6.5</v>
      </c>
      <c r="N20815" s="1">
        <v>11</v>
      </c>
      <c r="O20815" s="1" t="s">
        <v>27</v>
      </c>
      <c r="P20815" s="1" t="str">
        <f t="shared" si="684"/>
        <v>116.530000064</v>
      </c>
      <c r="Q20815" s="28">
        <f t="shared" si="685"/>
        <v>0</v>
      </c>
    </row>
    <row r="20816" spans="11:17" x14ac:dyDescent="0.35">
      <c r="K20816" s="1">
        <v>65</v>
      </c>
      <c r="L20816" s="1">
        <v>300000</v>
      </c>
      <c r="M20816" s="27">
        <v>6.5</v>
      </c>
      <c r="N20816" s="1">
        <v>11</v>
      </c>
      <c r="O20816" s="1" t="s">
        <v>27</v>
      </c>
      <c r="P20816" s="1" t="str">
        <f t="shared" si="684"/>
        <v>116.530000065</v>
      </c>
      <c r="Q20816" s="28">
        <f t="shared" si="685"/>
        <v>0</v>
      </c>
    </row>
    <row r="20817" spans="11:17" x14ac:dyDescent="0.35">
      <c r="K20817" s="1">
        <v>66</v>
      </c>
      <c r="L20817" s="1">
        <v>300000</v>
      </c>
      <c r="M20817" s="27">
        <v>6.5</v>
      </c>
      <c r="N20817" s="1">
        <v>11</v>
      </c>
      <c r="O20817" s="1" t="s">
        <v>27</v>
      </c>
      <c r="P20817" s="1" t="str">
        <f t="shared" si="684"/>
        <v>116.530000066</v>
      </c>
      <c r="Q20817" s="28">
        <f t="shared" si="685"/>
        <v>0</v>
      </c>
    </row>
    <row r="20818" spans="11:17" x14ac:dyDescent="0.35">
      <c r="K20818" s="1">
        <v>67</v>
      </c>
      <c r="L20818" s="1">
        <v>300000</v>
      </c>
      <c r="M20818" s="27">
        <v>6.5</v>
      </c>
      <c r="N20818" s="1">
        <v>11</v>
      </c>
      <c r="O20818" s="1" t="s">
        <v>27</v>
      </c>
      <c r="P20818" s="1" t="str">
        <f t="shared" si="684"/>
        <v>116.530000067</v>
      </c>
      <c r="Q20818" s="28">
        <f t="shared" si="685"/>
        <v>0</v>
      </c>
    </row>
    <row r="20819" spans="11:17" x14ac:dyDescent="0.35">
      <c r="K20819" s="1">
        <v>68</v>
      </c>
      <c r="L20819" s="1">
        <v>300000</v>
      </c>
      <c r="M20819" s="27">
        <v>6.5</v>
      </c>
      <c r="N20819" s="1">
        <v>11</v>
      </c>
      <c r="O20819" s="1" t="s">
        <v>27</v>
      </c>
      <c r="P20819" s="1" t="str">
        <f t="shared" si="684"/>
        <v>116.530000068</v>
      </c>
      <c r="Q20819" s="28">
        <f t="shared" si="685"/>
        <v>0</v>
      </c>
    </row>
    <row r="20820" spans="11:17" x14ac:dyDescent="0.35">
      <c r="K20820" s="1">
        <v>69</v>
      </c>
      <c r="L20820" s="1">
        <v>300000</v>
      </c>
      <c r="M20820" s="27">
        <v>6.5</v>
      </c>
      <c r="N20820" s="1">
        <v>11</v>
      </c>
      <c r="O20820" s="1" t="s">
        <v>27</v>
      </c>
      <c r="P20820" s="1" t="str">
        <f t="shared" si="684"/>
        <v>116.530000069</v>
      </c>
      <c r="Q20820" s="28">
        <f t="shared" si="685"/>
        <v>0</v>
      </c>
    </row>
    <row r="20821" spans="11:17" x14ac:dyDescent="0.35">
      <c r="K20821" s="1">
        <v>70</v>
      </c>
      <c r="L20821" s="1">
        <v>300000</v>
      </c>
      <c r="M20821" s="27">
        <v>6.5</v>
      </c>
      <c r="N20821" s="1">
        <v>11</v>
      </c>
      <c r="O20821" s="1" t="s">
        <v>27</v>
      </c>
      <c r="P20821" s="1" t="str">
        <f t="shared" si="684"/>
        <v>116.530000070</v>
      </c>
      <c r="Q20821" s="28">
        <f t="shared" si="685"/>
        <v>0</v>
      </c>
    </row>
    <row r="20822" spans="11:17" x14ac:dyDescent="0.35">
      <c r="K20822" s="1">
        <v>71</v>
      </c>
      <c r="L20822" s="1">
        <v>300000</v>
      </c>
      <c r="M20822" s="27">
        <v>6.5</v>
      </c>
      <c r="N20822" s="1">
        <v>11</v>
      </c>
      <c r="O20822" s="1" t="s">
        <v>27</v>
      </c>
      <c r="P20822" s="1" t="str">
        <f t="shared" si="684"/>
        <v>116.530000071</v>
      </c>
      <c r="Q20822" s="28">
        <f t="shared" si="685"/>
        <v>0</v>
      </c>
    </row>
    <row r="20823" spans="11:17" x14ac:dyDescent="0.35">
      <c r="K20823" s="1">
        <v>72</v>
      </c>
      <c r="L20823" s="1">
        <v>300000</v>
      </c>
      <c r="M20823" s="27">
        <v>6.5</v>
      </c>
      <c r="N20823" s="1">
        <v>11</v>
      </c>
      <c r="O20823" s="1" t="s">
        <v>27</v>
      </c>
      <c r="P20823" s="1" t="str">
        <f t="shared" si="684"/>
        <v>116.530000072</v>
      </c>
      <c r="Q20823" s="28">
        <f t="shared" si="685"/>
        <v>0</v>
      </c>
    </row>
    <row r="20824" spans="11:17" x14ac:dyDescent="0.35">
      <c r="K20824" s="1">
        <v>73</v>
      </c>
      <c r="L20824" s="1">
        <v>300000</v>
      </c>
      <c r="M20824" s="27">
        <v>6.5</v>
      </c>
      <c r="N20824" s="1">
        <v>11</v>
      </c>
      <c r="O20824" s="1" t="s">
        <v>27</v>
      </c>
      <c r="P20824" s="1" t="str">
        <f t="shared" si="684"/>
        <v>116.530000073</v>
      </c>
      <c r="Q20824" s="28">
        <f t="shared" si="685"/>
        <v>0</v>
      </c>
    </row>
    <row r="20825" spans="11:17" x14ac:dyDescent="0.35">
      <c r="K20825" s="1">
        <v>74</v>
      </c>
      <c r="L20825" s="1">
        <v>300000</v>
      </c>
      <c r="M20825" s="27">
        <v>6.5</v>
      </c>
      <c r="N20825" s="1">
        <v>11</v>
      </c>
      <c r="O20825" s="1" t="s">
        <v>27</v>
      </c>
      <c r="P20825" s="1" t="str">
        <f t="shared" si="684"/>
        <v>116.530000074</v>
      </c>
      <c r="Q20825" s="28">
        <f t="shared" si="685"/>
        <v>0</v>
      </c>
    </row>
    <row r="20826" spans="11:17" x14ac:dyDescent="0.35">
      <c r="K20826" s="1">
        <v>75</v>
      </c>
      <c r="L20826" s="1">
        <v>300000</v>
      </c>
      <c r="M20826" s="27">
        <v>6.5</v>
      </c>
      <c r="N20826" s="1">
        <v>11</v>
      </c>
      <c r="O20826" s="1" t="s">
        <v>27</v>
      </c>
      <c r="P20826" s="1" t="str">
        <f t="shared" si="684"/>
        <v>116.530000075</v>
      </c>
      <c r="Q20826" s="28">
        <f t="shared" si="685"/>
        <v>0</v>
      </c>
    </row>
    <row r="20827" spans="11:17" x14ac:dyDescent="0.35">
      <c r="K20827" s="1">
        <v>76</v>
      </c>
      <c r="L20827" s="1">
        <v>300000</v>
      </c>
      <c r="M20827" s="27">
        <v>6.5</v>
      </c>
      <c r="N20827" s="1">
        <v>11</v>
      </c>
      <c r="O20827" s="1" t="s">
        <v>27</v>
      </c>
      <c r="P20827" s="1" t="str">
        <f t="shared" si="684"/>
        <v>116.530000076</v>
      </c>
      <c r="Q20827" s="28">
        <f t="shared" si="685"/>
        <v>0</v>
      </c>
    </row>
    <row r="20828" spans="11:17" x14ac:dyDescent="0.35">
      <c r="K20828" s="1">
        <v>77</v>
      </c>
      <c r="L20828" s="1">
        <v>300000</v>
      </c>
      <c r="M20828" s="27">
        <v>6.5</v>
      </c>
      <c r="N20828" s="1">
        <v>11</v>
      </c>
      <c r="O20828" s="1" t="s">
        <v>27</v>
      </c>
      <c r="P20828" s="1" t="str">
        <f t="shared" si="684"/>
        <v>116.530000077</v>
      </c>
      <c r="Q20828" s="28">
        <f t="shared" si="685"/>
        <v>0</v>
      </c>
    </row>
    <row r="20829" spans="11:17" x14ac:dyDescent="0.35">
      <c r="K20829" s="1">
        <v>78</v>
      </c>
      <c r="L20829" s="1">
        <v>300000</v>
      </c>
      <c r="M20829" s="27">
        <v>6.5</v>
      </c>
      <c r="N20829" s="1">
        <v>11</v>
      </c>
      <c r="O20829" s="1" t="s">
        <v>27</v>
      </c>
      <c r="P20829" s="1" t="str">
        <f t="shared" si="684"/>
        <v>116.530000078</v>
      </c>
      <c r="Q20829" s="28">
        <f t="shared" si="685"/>
        <v>0</v>
      </c>
    </row>
    <row r="20830" spans="11:17" x14ac:dyDescent="0.35">
      <c r="K20830" s="1">
        <v>79</v>
      </c>
      <c r="L20830" s="1">
        <v>300000</v>
      </c>
      <c r="M20830" s="27">
        <v>6.5</v>
      </c>
      <c r="N20830" s="1">
        <v>11</v>
      </c>
      <c r="O20830" s="1" t="s">
        <v>27</v>
      </c>
      <c r="P20830" s="1" t="str">
        <f t="shared" si="684"/>
        <v>116.530000079</v>
      </c>
      <c r="Q20830" s="28">
        <f t="shared" si="685"/>
        <v>0</v>
      </c>
    </row>
    <row r="20831" spans="11:17" x14ac:dyDescent="0.35">
      <c r="K20831" s="1">
        <v>80</v>
      </c>
      <c r="L20831" s="1">
        <v>300000</v>
      </c>
      <c r="M20831" s="27">
        <v>6.5</v>
      </c>
      <c r="N20831" s="1">
        <v>11</v>
      </c>
      <c r="O20831" s="1" t="s">
        <v>27</v>
      </c>
      <c r="P20831" s="1" t="str">
        <f t="shared" si="684"/>
        <v>116.530000080</v>
      </c>
      <c r="Q20831" s="28">
        <f t="shared" si="685"/>
        <v>0</v>
      </c>
    </row>
    <row r="20832" spans="11:17" x14ac:dyDescent="0.35">
      <c r="K20832" s="1">
        <v>81</v>
      </c>
      <c r="L20832" s="1">
        <v>300000</v>
      </c>
      <c r="M20832" s="27">
        <v>6.5</v>
      </c>
      <c r="N20832" s="1">
        <v>11</v>
      </c>
      <c r="O20832" s="1" t="s">
        <v>27</v>
      </c>
      <c r="P20832" s="1" t="str">
        <f t="shared" si="684"/>
        <v>116.530000081</v>
      </c>
      <c r="Q20832" s="28">
        <f t="shared" si="685"/>
        <v>0</v>
      </c>
    </row>
    <row r="20833" spans="11:17" x14ac:dyDescent="0.35">
      <c r="K20833" s="1">
        <v>82</v>
      </c>
      <c r="L20833" s="1">
        <v>300000</v>
      </c>
      <c r="M20833" s="27">
        <v>6.5</v>
      </c>
      <c r="N20833" s="1">
        <v>11</v>
      </c>
      <c r="O20833" s="1" t="s">
        <v>27</v>
      </c>
      <c r="P20833" s="1" t="str">
        <f t="shared" si="684"/>
        <v>116.530000082</v>
      </c>
      <c r="Q20833" s="28">
        <f t="shared" si="685"/>
        <v>0</v>
      </c>
    </row>
    <row r="20834" spans="11:17" x14ac:dyDescent="0.35">
      <c r="K20834" s="1">
        <v>83</v>
      </c>
      <c r="L20834" s="1">
        <v>300000</v>
      </c>
      <c r="M20834" s="27">
        <v>6.5</v>
      </c>
      <c r="N20834" s="1">
        <v>11</v>
      </c>
      <c r="O20834" s="1" t="s">
        <v>27</v>
      </c>
      <c r="P20834" s="1" t="str">
        <f t="shared" si="684"/>
        <v>116.530000083</v>
      </c>
      <c r="Q20834" s="28">
        <f t="shared" si="685"/>
        <v>0</v>
      </c>
    </row>
    <row r="20835" spans="11:17" x14ac:dyDescent="0.35">
      <c r="K20835" s="1">
        <v>84</v>
      </c>
      <c r="L20835" s="1">
        <v>300000</v>
      </c>
      <c r="M20835" s="27">
        <v>6.5</v>
      </c>
      <c r="N20835" s="1">
        <v>11</v>
      </c>
      <c r="O20835" s="1" t="s">
        <v>27</v>
      </c>
      <c r="P20835" s="1" t="str">
        <f t="shared" si="684"/>
        <v>116.530000084</v>
      </c>
      <c r="Q20835" s="28">
        <f t="shared" si="685"/>
        <v>0</v>
      </c>
    </row>
    <row r="20836" spans="11:17" x14ac:dyDescent="0.35">
      <c r="K20836" s="1">
        <v>85</v>
      </c>
      <c r="L20836" s="1">
        <v>300000</v>
      </c>
      <c r="M20836" s="27">
        <v>6.5</v>
      </c>
      <c r="N20836" s="1">
        <v>11</v>
      </c>
      <c r="O20836" s="1" t="s">
        <v>27</v>
      </c>
      <c r="P20836" s="1" t="str">
        <f t="shared" si="684"/>
        <v>116.530000085</v>
      </c>
      <c r="Q20836" s="28">
        <f t="shared" si="685"/>
        <v>0</v>
      </c>
    </row>
    <row r="20837" spans="11:17" x14ac:dyDescent="0.35">
      <c r="K20837" s="1">
        <v>86</v>
      </c>
      <c r="L20837" s="1">
        <v>300000</v>
      </c>
      <c r="M20837" s="27">
        <v>6.5</v>
      </c>
      <c r="N20837" s="1">
        <v>11</v>
      </c>
      <c r="O20837" s="1" t="s">
        <v>27</v>
      </c>
      <c r="P20837" s="1" t="str">
        <f t="shared" si="684"/>
        <v>116.530000086</v>
      </c>
      <c r="Q20837" s="28">
        <f t="shared" si="685"/>
        <v>0</v>
      </c>
    </row>
    <row r="20838" spans="11:17" x14ac:dyDescent="0.35">
      <c r="K20838" s="1">
        <v>87</v>
      </c>
      <c r="L20838" s="1">
        <v>300000</v>
      </c>
      <c r="M20838" s="27">
        <v>6.5</v>
      </c>
      <c r="N20838" s="1">
        <v>11</v>
      </c>
      <c r="O20838" s="1" t="s">
        <v>27</v>
      </c>
      <c r="P20838" s="1" t="str">
        <f t="shared" si="684"/>
        <v>116.530000087</v>
      </c>
      <c r="Q20838" s="28">
        <f t="shared" si="685"/>
        <v>0</v>
      </c>
    </row>
    <row r="20839" spans="11:17" x14ac:dyDescent="0.35">
      <c r="K20839" s="1">
        <v>88</v>
      </c>
      <c r="L20839" s="1">
        <v>300000</v>
      </c>
      <c r="M20839" s="27">
        <v>6.5</v>
      </c>
      <c r="N20839" s="1">
        <v>11</v>
      </c>
      <c r="O20839" s="1" t="s">
        <v>27</v>
      </c>
      <c r="P20839" s="1" t="str">
        <f t="shared" si="684"/>
        <v>116.530000088</v>
      </c>
      <c r="Q20839" s="28">
        <f t="shared" si="685"/>
        <v>0</v>
      </c>
    </row>
    <row r="20840" spans="11:17" x14ac:dyDescent="0.35">
      <c r="K20840" s="1">
        <v>89</v>
      </c>
      <c r="L20840" s="1">
        <v>300000</v>
      </c>
      <c r="M20840" s="27">
        <v>6.5</v>
      </c>
      <c r="N20840" s="1">
        <v>11</v>
      </c>
      <c r="O20840" s="1" t="s">
        <v>27</v>
      </c>
      <c r="P20840" s="1" t="str">
        <f t="shared" si="684"/>
        <v>116.530000089</v>
      </c>
      <c r="Q20840" s="28">
        <f t="shared" si="685"/>
        <v>0</v>
      </c>
    </row>
    <row r="20841" spans="11:17" x14ac:dyDescent="0.35">
      <c r="K20841" s="1">
        <v>90</v>
      </c>
      <c r="L20841" s="1">
        <v>300000</v>
      </c>
      <c r="M20841" s="27">
        <v>6.5</v>
      </c>
      <c r="N20841" s="1">
        <v>11</v>
      </c>
      <c r="O20841" s="1" t="s">
        <v>27</v>
      </c>
      <c r="P20841" s="1" t="str">
        <f t="shared" si="684"/>
        <v>116.530000090</v>
      </c>
      <c r="Q20841" s="28">
        <f t="shared" si="685"/>
        <v>0</v>
      </c>
    </row>
    <row r="20842" spans="11:17" x14ac:dyDescent="0.35">
      <c r="K20842" s="1">
        <v>91</v>
      </c>
      <c r="L20842" s="1">
        <v>300000</v>
      </c>
      <c r="M20842" s="27">
        <v>6.5</v>
      </c>
      <c r="N20842" s="1">
        <v>11</v>
      </c>
      <c r="O20842" s="1" t="s">
        <v>27</v>
      </c>
      <c r="P20842" s="1" t="str">
        <f t="shared" si="684"/>
        <v>116.530000091</v>
      </c>
      <c r="Q20842" s="28">
        <f t="shared" si="685"/>
        <v>0</v>
      </c>
    </row>
    <row r="20843" spans="11:17" x14ac:dyDescent="0.35">
      <c r="K20843" s="1">
        <v>92</v>
      </c>
      <c r="L20843" s="1">
        <v>300000</v>
      </c>
      <c r="M20843" s="27">
        <v>6.5</v>
      </c>
      <c r="N20843" s="1">
        <v>11</v>
      </c>
      <c r="O20843" s="1" t="s">
        <v>27</v>
      </c>
      <c r="P20843" s="1" t="str">
        <f t="shared" si="684"/>
        <v>116.530000092</v>
      </c>
      <c r="Q20843" s="28">
        <f t="shared" si="685"/>
        <v>0</v>
      </c>
    </row>
    <row r="20844" spans="11:17" x14ac:dyDescent="0.35">
      <c r="K20844" s="1">
        <v>93</v>
      </c>
      <c r="L20844" s="1">
        <v>300000</v>
      </c>
      <c r="M20844" s="27">
        <v>6.5</v>
      </c>
      <c r="N20844" s="1">
        <v>11</v>
      </c>
      <c r="O20844" s="1" t="s">
        <v>27</v>
      </c>
      <c r="P20844" s="1" t="str">
        <f t="shared" si="684"/>
        <v>116.530000093</v>
      </c>
      <c r="Q20844" s="28">
        <f t="shared" si="685"/>
        <v>0</v>
      </c>
    </row>
    <row r="20845" spans="11:17" x14ac:dyDescent="0.35">
      <c r="K20845" s="1">
        <v>94</v>
      </c>
      <c r="L20845" s="1">
        <v>300000</v>
      </c>
      <c r="M20845" s="27">
        <v>6.5</v>
      </c>
      <c r="N20845" s="1">
        <v>11</v>
      </c>
      <c r="O20845" s="1" t="s">
        <v>27</v>
      </c>
      <c r="P20845" s="1" t="str">
        <f t="shared" si="684"/>
        <v>116.530000094</v>
      </c>
      <c r="Q20845" s="28">
        <f t="shared" si="685"/>
        <v>0</v>
      </c>
    </row>
    <row r="20846" spans="11:17" x14ac:dyDescent="0.35">
      <c r="K20846" s="1">
        <v>95</v>
      </c>
      <c r="L20846" s="1">
        <v>300000</v>
      </c>
      <c r="M20846" s="27">
        <v>6.5</v>
      </c>
      <c r="N20846" s="1">
        <v>11</v>
      </c>
      <c r="O20846" s="1" t="s">
        <v>27</v>
      </c>
      <c r="P20846" s="1" t="str">
        <f t="shared" si="684"/>
        <v>116.530000095</v>
      </c>
      <c r="Q20846" s="28">
        <f t="shared" si="685"/>
        <v>0</v>
      </c>
    </row>
    <row r="20847" spans="11:17" x14ac:dyDescent="0.35">
      <c r="K20847" s="1">
        <v>96</v>
      </c>
      <c r="L20847" s="1">
        <v>300000</v>
      </c>
      <c r="M20847" s="27">
        <v>6.5</v>
      </c>
      <c r="N20847" s="1">
        <v>11</v>
      </c>
      <c r="O20847" s="1" t="s">
        <v>27</v>
      </c>
      <c r="P20847" s="1" t="str">
        <f t="shared" si="684"/>
        <v>116.530000096</v>
      </c>
      <c r="Q20847" s="28">
        <f t="shared" si="685"/>
        <v>0</v>
      </c>
    </row>
    <row r="20848" spans="11:17" x14ac:dyDescent="0.35">
      <c r="K20848" s="1">
        <v>97</v>
      </c>
      <c r="L20848" s="1">
        <v>300000</v>
      </c>
      <c r="M20848" s="27">
        <v>6.5</v>
      </c>
      <c r="N20848" s="1">
        <v>11</v>
      </c>
      <c r="O20848" s="1" t="s">
        <v>27</v>
      </c>
      <c r="P20848" s="1" t="str">
        <f t="shared" si="684"/>
        <v>116.530000097</v>
      </c>
      <c r="Q20848" s="28">
        <f t="shared" si="685"/>
        <v>0</v>
      </c>
    </row>
    <row r="20849" spans="11:17" x14ac:dyDescent="0.35">
      <c r="K20849" s="1">
        <v>98</v>
      </c>
      <c r="L20849" s="1">
        <v>300000</v>
      </c>
      <c r="M20849" s="27">
        <v>6.5</v>
      </c>
      <c r="N20849" s="1">
        <v>11</v>
      </c>
      <c r="O20849" s="1" t="s">
        <v>27</v>
      </c>
      <c r="P20849" s="1" t="str">
        <f t="shared" si="684"/>
        <v>116.530000098</v>
      </c>
      <c r="Q20849" s="28">
        <f t="shared" si="685"/>
        <v>0</v>
      </c>
    </row>
    <row r="20850" spans="11:17" x14ac:dyDescent="0.35">
      <c r="K20850" s="1">
        <v>99</v>
      </c>
      <c r="L20850" s="1">
        <v>300000</v>
      </c>
      <c r="M20850" s="27">
        <v>6.5</v>
      </c>
      <c r="N20850" s="1">
        <v>11</v>
      </c>
      <c r="O20850" s="1" t="s">
        <v>27</v>
      </c>
      <c r="P20850" s="1" t="str">
        <f t="shared" si="684"/>
        <v>116.530000099</v>
      </c>
      <c r="Q20850" s="28">
        <f t="shared" si="685"/>
        <v>0</v>
      </c>
    </row>
    <row r="20851" spans="11:17" x14ac:dyDescent="0.35">
      <c r="K20851" s="1">
        <v>100</v>
      </c>
      <c r="L20851" s="1">
        <v>300000</v>
      </c>
      <c r="M20851" s="27">
        <v>6.5</v>
      </c>
      <c r="N20851" s="1">
        <v>11</v>
      </c>
      <c r="O20851" s="1" t="s">
        <v>27</v>
      </c>
      <c r="P20851" s="1" t="str">
        <f t="shared" si="684"/>
        <v>116.5300000100</v>
      </c>
      <c r="Q20851" s="28">
        <f t="shared" si="685"/>
        <v>0</v>
      </c>
    </row>
    <row r="20852" spans="11:17" x14ac:dyDescent="0.35">
      <c r="K20852" s="1">
        <v>101</v>
      </c>
      <c r="L20852" s="1">
        <v>300000</v>
      </c>
      <c r="M20852" s="27">
        <v>6.5</v>
      </c>
      <c r="N20852" s="1">
        <v>11</v>
      </c>
      <c r="O20852" s="1" t="s">
        <v>27</v>
      </c>
      <c r="P20852" s="1" t="str">
        <f t="shared" si="684"/>
        <v>116.5300000101</v>
      </c>
      <c r="Q20852" s="28">
        <f t="shared" si="685"/>
        <v>0</v>
      </c>
    </row>
    <row r="20853" spans="11:17" x14ac:dyDescent="0.35">
      <c r="K20853" s="1">
        <v>102</v>
      </c>
      <c r="L20853" s="1">
        <v>300000</v>
      </c>
      <c r="M20853" s="27">
        <v>6.5</v>
      </c>
      <c r="N20853" s="1">
        <v>11</v>
      </c>
      <c r="O20853" s="1" t="s">
        <v>27</v>
      </c>
      <c r="P20853" s="1" t="str">
        <f t="shared" si="684"/>
        <v>116.5300000102</v>
      </c>
      <c r="Q20853" s="28">
        <f t="shared" si="685"/>
        <v>0</v>
      </c>
    </row>
    <row r="20854" spans="11:17" x14ac:dyDescent="0.35">
      <c r="K20854" s="1">
        <v>103</v>
      </c>
      <c r="L20854" s="1">
        <v>300000</v>
      </c>
      <c r="M20854" s="27">
        <v>6.5</v>
      </c>
      <c r="N20854" s="1">
        <v>11</v>
      </c>
      <c r="O20854" s="1" t="s">
        <v>27</v>
      </c>
      <c r="P20854" s="1" t="str">
        <f t="shared" si="684"/>
        <v>116.5300000103</v>
      </c>
      <c r="Q20854" s="28">
        <f t="shared" si="685"/>
        <v>0</v>
      </c>
    </row>
    <row r="20855" spans="11:17" x14ac:dyDescent="0.35">
      <c r="K20855" s="1">
        <v>104</v>
      </c>
      <c r="L20855" s="1">
        <v>300000</v>
      </c>
      <c r="M20855" s="27">
        <v>6.5</v>
      </c>
      <c r="N20855" s="1">
        <v>11</v>
      </c>
      <c r="O20855" s="1" t="s">
        <v>27</v>
      </c>
      <c r="P20855" s="1" t="str">
        <f t="shared" si="684"/>
        <v>116.5300000104</v>
      </c>
      <c r="Q20855" s="28">
        <f t="shared" si="685"/>
        <v>0</v>
      </c>
    </row>
    <row r="20856" spans="11:17" x14ac:dyDescent="0.35">
      <c r="K20856" s="1">
        <v>105</v>
      </c>
      <c r="L20856" s="1">
        <v>300000</v>
      </c>
      <c r="M20856" s="27">
        <v>6.5</v>
      </c>
      <c r="N20856" s="1">
        <v>11</v>
      </c>
      <c r="O20856" s="1" t="s">
        <v>27</v>
      </c>
      <c r="P20856" s="1" t="str">
        <f t="shared" si="684"/>
        <v>116.5300000105</v>
      </c>
      <c r="Q20856" s="28">
        <f t="shared" si="685"/>
        <v>0</v>
      </c>
    </row>
    <row r="20857" spans="11:17" x14ac:dyDescent="0.35">
      <c r="K20857" s="1">
        <v>106</v>
      </c>
      <c r="L20857" s="1">
        <v>300000</v>
      </c>
      <c r="M20857" s="27">
        <v>6.5</v>
      </c>
      <c r="N20857" s="1">
        <v>11</v>
      </c>
      <c r="O20857" s="1" t="s">
        <v>27</v>
      </c>
      <c r="P20857" s="1" t="str">
        <f t="shared" si="684"/>
        <v>116.5300000106</v>
      </c>
      <c r="Q20857" s="28">
        <f t="shared" si="685"/>
        <v>0</v>
      </c>
    </row>
    <row r="20858" spans="11:17" x14ac:dyDescent="0.35">
      <c r="K20858" s="1">
        <v>107</v>
      </c>
      <c r="L20858" s="1">
        <v>300000</v>
      </c>
      <c r="M20858" s="27">
        <v>6.5</v>
      </c>
      <c r="N20858" s="1">
        <v>11</v>
      </c>
      <c r="O20858" s="1" t="s">
        <v>27</v>
      </c>
      <c r="P20858" s="1" t="str">
        <f t="shared" si="684"/>
        <v>116.5300000107</v>
      </c>
      <c r="Q20858" s="28">
        <f t="shared" si="685"/>
        <v>0</v>
      </c>
    </row>
    <row r="20859" spans="11:17" x14ac:dyDescent="0.35">
      <c r="K20859" s="1">
        <v>108</v>
      </c>
      <c r="L20859" s="1">
        <v>300000</v>
      </c>
      <c r="M20859" s="27">
        <v>6.5</v>
      </c>
      <c r="N20859" s="1">
        <v>11</v>
      </c>
      <c r="O20859" s="1" t="s">
        <v>27</v>
      </c>
      <c r="P20859" s="1" t="str">
        <f t="shared" si="684"/>
        <v>116.5300000108</v>
      </c>
      <c r="Q20859" s="28">
        <f t="shared" si="685"/>
        <v>0</v>
      </c>
    </row>
    <row r="20860" spans="11:17" x14ac:dyDescent="0.35">
      <c r="K20860" s="1">
        <v>109</v>
      </c>
      <c r="L20860" s="1">
        <v>300000</v>
      </c>
      <c r="M20860" s="27">
        <v>6.5</v>
      </c>
      <c r="N20860" s="1">
        <v>11</v>
      </c>
      <c r="O20860" s="1" t="s">
        <v>27</v>
      </c>
      <c r="P20860" s="1" t="str">
        <f t="shared" si="684"/>
        <v>116.5300000109</v>
      </c>
      <c r="Q20860" s="28">
        <f t="shared" si="685"/>
        <v>0</v>
      </c>
    </row>
    <row r="20861" spans="11:17" x14ac:dyDescent="0.35">
      <c r="K20861" s="1">
        <v>110</v>
      </c>
      <c r="L20861" s="1">
        <v>300000</v>
      </c>
      <c r="M20861" s="27">
        <v>6.5</v>
      </c>
      <c r="N20861" s="1">
        <v>11</v>
      </c>
      <c r="O20861" s="1" t="s">
        <v>27</v>
      </c>
      <c r="P20861" s="1" t="str">
        <f t="shared" si="684"/>
        <v>116.5300000110</v>
      </c>
      <c r="Q20861" s="28">
        <f t="shared" si="685"/>
        <v>0</v>
      </c>
    </row>
    <row r="20862" spans="11:17" x14ac:dyDescent="0.35">
      <c r="K20862" s="1">
        <v>111</v>
      </c>
      <c r="L20862" s="1">
        <v>300000</v>
      </c>
      <c r="M20862" s="27">
        <v>6.5</v>
      </c>
      <c r="N20862" s="1">
        <v>11</v>
      </c>
      <c r="O20862" s="1" t="s">
        <v>27</v>
      </c>
      <c r="P20862" s="1" t="str">
        <f t="shared" si="684"/>
        <v>116.5300000111</v>
      </c>
      <c r="Q20862" s="28">
        <f t="shared" si="685"/>
        <v>0</v>
      </c>
    </row>
    <row r="20863" spans="11:17" x14ac:dyDescent="0.35">
      <c r="K20863" s="1">
        <v>112</v>
      </c>
      <c r="L20863" s="1">
        <v>300000</v>
      </c>
      <c r="M20863" s="27">
        <v>6.5</v>
      </c>
      <c r="N20863" s="1">
        <v>11</v>
      </c>
      <c r="O20863" s="1" t="s">
        <v>27</v>
      </c>
      <c r="P20863" s="1" t="str">
        <f t="shared" si="684"/>
        <v>116.5300000112</v>
      </c>
      <c r="Q20863" s="28">
        <f t="shared" si="685"/>
        <v>0</v>
      </c>
    </row>
    <row r="20864" spans="11:17" x14ac:dyDescent="0.35">
      <c r="K20864" s="1">
        <v>113</v>
      </c>
      <c r="L20864" s="1">
        <v>300000</v>
      </c>
      <c r="M20864" s="27">
        <v>6.5</v>
      </c>
      <c r="N20864" s="1">
        <v>11</v>
      </c>
      <c r="O20864" s="1" t="s">
        <v>27</v>
      </c>
      <c r="P20864" s="1" t="str">
        <f t="shared" si="684"/>
        <v>116.5300000113</v>
      </c>
      <c r="Q20864" s="28">
        <f t="shared" si="685"/>
        <v>0</v>
      </c>
    </row>
    <row r="20865" spans="11:17" x14ac:dyDescent="0.35">
      <c r="K20865" s="1">
        <v>114</v>
      </c>
      <c r="L20865" s="1">
        <v>300000</v>
      </c>
      <c r="M20865" s="27">
        <v>6.5</v>
      </c>
      <c r="N20865" s="1">
        <v>11</v>
      </c>
      <c r="O20865" s="1" t="s">
        <v>27</v>
      </c>
      <c r="P20865" s="1" t="str">
        <f t="shared" si="684"/>
        <v>116.5300000114</v>
      </c>
      <c r="Q20865" s="28">
        <f t="shared" si="685"/>
        <v>0</v>
      </c>
    </row>
    <row r="20866" spans="11:17" x14ac:dyDescent="0.35">
      <c r="K20866" s="1">
        <v>115</v>
      </c>
      <c r="L20866" s="1">
        <v>300000</v>
      </c>
      <c r="M20866" s="27">
        <v>6.5</v>
      </c>
      <c r="N20866" s="1">
        <v>11</v>
      </c>
      <c r="O20866" s="1" t="s">
        <v>27</v>
      </c>
      <c r="P20866" s="1" t="str">
        <f t="shared" si="684"/>
        <v>116.5300000115</v>
      </c>
      <c r="Q20866" s="28">
        <f t="shared" si="685"/>
        <v>0</v>
      </c>
    </row>
    <row r="20867" spans="11:17" x14ac:dyDescent="0.35">
      <c r="K20867" s="1">
        <v>116</v>
      </c>
      <c r="L20867" s="1">
        <v>300000</v>
      </c>
      <c r="M20867" s="27">
        <v>6.5</v>
      </c>
      <c r="N20867" s="1">
        <v>11</v>
      </c>
      <c r="O20867" s="1" t="s">
        <v>27</v>
      </c>
      <c r="P20867" s="1" t="str">
        <f t="shared" ref="P20867:P20930" si="686">N20867&amp;M20867&amp;L20867&amp;K20867</f>
        <v>116.5300000116</v>
      </c>
      <c r="Q20867" s="28">
        <f t="shared" ref="Q20867:Q20930" si="687">VLOOKUP(O20867&amp;L20867&amp;M20867&amp;N20867,$W$2:$X$1051,2,FALSE)</f>
        <v>0</v>
      </c>
    </row>
    <row r="20868" spans="11:17" x14ac:dyDescent="0.35">
      <c r="K20868" s="1">
        <v>117</v>
      </c>
      <c r="L20868" s="1">
        <v>300000</v>
      </c>
      <c r="M20868" s="27">
        <v>6.5</v>
      </c>
      <c r="N20868" s="1">
        <v>11</v>
      </c>
      <c r="O20868" s="1" t="s">
        <v>27</v>
      </c>
      <c r="P20868" s="1" t="str">
        <f t="shared" si="686"/>
        <v>116.5300000117</v>
      </c>
      <c r="Q20868" s="28">
        <f t="shared" si="687"/>
        <v>0</v>
      </c>
    </row>
    <row r="20869" spans="11:17" x14ac:dyDescent="0.35">
      <c r="K20869" s="1">
        <v>118</v>
      </c>
      <c r="L20869" s="1">
        <v>300000</v>
      </c>
      <c r="M20869" s="27">
        <v>6.5</v>
      </c>
      <c r="N20869" s="1">
        <v>11</v>
      </c>
      <c r="O20869" s="1" t="s">
        <v>27</v>
      </c>
      <c r="P20869" s="1" t="str">
        <f t="shared" si="686"/>
        <v>116.5300000118</v>
      </c>
      <c r="Q20869" s="28">
        <f t="shared" si="687"/>
        <v>0</v>
      </c>
    </row>
    <row r="20870" spans="11:17" x14ac:dyDescent="0.35">
      <c r="K20870" s="1">
        <v>119</v>
      </c>
      <c r="L20870" s="1">
        <v>300000</v>
      </c>
      <c r="M20870" s="27">
        <v>6.5</v>
      </c>
      <c r="N20870" s="1">
        <v>11</v>
      </c>
      <c r="O20870" s="1" t="s">
        <v>27</v>
      </c>
      <c r="P20870" s="1" t="str">
        <f t="shared" si="686"/>
        <v>116.5300000119</v>
      </c>
      <c r="Q20870" s="28">
        <f t="shared" si="687"/>
        <v>0</v>
      </c>
    </row>
    <row r="20871" spans="11:17" x14ac:dyDescent="0.35">
      <c r="K20871" s="1">
        <v>120</v>
      </c>
      <c r="L20871" s="1">
        <v>300000</v>
      </c>
      <c r="M20871" s="27">
        <v>6.5</v>
      </c>
      <c r="N20871" s="1">
        <v>11</v>
      </c>
      <c r="O20871" s="1" t="s">
        <v>27</v>
      </c>
      <c r="P20871" s="1" t="str">
        <f t="shared" si="686"/>
        <v>116.5300000120</v>
      </c>
      <c r="Q20871" s="28">
        <f t="shared" si="687"/>
        <v>0</v>
      </c>
    </row>
    <row r="20872" spans="11:17" x14ac:dyDescent="0.35">
      <c r="K20872" s="1">
        <v>121</v>
      </c>
      <c r="L20872" s="1">
        <v>300000</v>
      </c>
      <c r="M20872" s="27">
        <v>6.5</v>
      </c>
      <c r="N20872" s="1">
        <v>11</v>
      </c>
      <c r="O20872" s="1" t="s">
        <v>27</v>
      </c>
      <c r="P20872" s="1" t="str">
        <f t="shared" si="686"/>
        <v>116.5300000121</v>
      </c>
      <c r="Q20872" s="28">
        <f t="shared" si="687"/>
        <v>0</v>
      </c>
    </row>
    <row r="20873" spans="11:17" x14ac:dyDescent="0.35">
      <c r="K20873" s="1">
        <v>122</v>
      </c>
      <c r="L20873" s="1">
        <v>300000</v>
      </c>
      <c r="M20873" s="27">
        <v>6.5</v>
      </c>
      <c r="N20873" s="1">
        <v>11</v>
      </c>
      <c r="O20873" s="1" t="s">
        <v>27</v>
      </c>
      <c r="P20873" s="1" t="str">
        <f t="shared" si="686"/>
        <v>116.5300000122</v>
      </c>
      <c r="Q20873" s="28">
        <f t="shared" si="687"/>
        <v>0</v>
      </c>
    </row>
    <row r="20874" spans="11:17" x14ac:dyDescent="0.35">
      <c r="K20874" s="1">
        <v>123</v>
      </c>
      <c r="L20874" s="1">
        <v>300000</v>
      </c>
      <c r="M20874" s="27">
        <v>6.5</v>
      </c>
      <c r="N20874" s="1">
        <v>11</v>
      </c>
      <c r="O20874" s="1" t="s">
        <v>27</v>
      </c>
      <c r="P20874" s="1" t="str">
        <f t="shared" si="686"/>
        <v>116.5300000123</v>
      </c>
      <c r="Q20874" s="28">
        <f t="shared" si="687"/>
        <v>0</v>
      </c>
    </row>
    <row r="20875" spans="11:17" x14ac:dyDescent="0.35">
      <c r="K20875" s="1">
        <v>124</v>
      </c>
      <c r="L20875" s="1">
        <v>300000</v>
      </c>
      <c r="M20875" s="27">
        <v>6.5</v>
      </c>
      <c r="N20875" s="1">
        <v>11</v>
      </c>
      <c r="O20875" s="1" t="s">
        <v>27</v>
      </c>
      <c r="P20875" s="1" t="str">
        <f t="shared" si="686"/>
        <v>116.5300000124</v>
      </c>
      <c r="Q20875" s="28">
        <f t="shared" si="687"/>
        <v>0</v>
      </c>
    </row>
    <row r="20876" spans="11:17" x14ac:dyDescent="0.35">
      <c r="K20876" s="1">
        <v>125</v>
      </c>
      <c r="L20876" s="1">
        <v>300000</v>
      </c>
      <c r="M20876" s="27">
        <v>6.5</v>
      </c>
      <c r="N20876" s="1">
        <v>11</v>
      </c>
      <c r="O20876" s="1" t="s">
        <v>27</v>
      </c>
      <c r="P20876" s="1" t="str">
        <f t="shared" si="686"/>
        <v>116.5300000125</v>
      </c>
      <c r="Q20876" s="28">
        <f t="shared" si="687"/>
        <v>0</v>
      </c>
    </row>
    <row r="20877" spans="11:17" x14ac:dyDescent="0.35">
      <c r="K20877" s="1">
        <v>1</v>
      </c>
      <c r="L20877" s="1">
        <v>300000</v>
      </c>
      <c r="M20877" s="27">
        <v>9.5</v>
      </c>
      <c r="N20877" s="1">
        <v>11</v>
      </c>
      <c r="O20877" s="1" t="s">
        <v>26</v>
      </c>
      <c r="P20877" s="1" t="str">
        <f t="shared" si="686"/>
        <v>119.53000001</v>
      </c>
      <c r="Q20877" s="28">
        <f t="shared" si="687"/>
        <v>0</v>
      </c>
    </row>
    <row r="20878" spans="11:17" x14ac:dyDescent="0.35">
      <c r="K20878" s="1">
        <v>2</v>
      </c>
      <c r="L20878" s="1">
        <v>300000</v>
      </c>
      <c r="M20878" s="27">
        <v>9.5</v>
      </c>
      <c r="N20878" s="1">
        <v>11</v>
      </c>
      <c r="O20878" s="1" t="s">
        <v>26</v>
      </c>
      <c r="P20878" s="1" t="str">
        <f t="shared" si="686"/>
        <v>119.53000002</v>
      </c>
      <c r="Q20878" s="28">
        <f t="shared" si="687"/>
        <v>0</v>
      </c>
    </row>
    <row r="20879" spans="11:17" x14ac:dyDescent="0.35">
      <c r="K20879" s="1">
        <v>3</v>
      </c>
      <c r="L20879" s="1">
        <v>300000</v>
      </c>
      <c r="M20879" s="27">
        <v>9.5</v>
      </c>
      <c r="N20879" s="1">
        <v>11</v>
      </c>
      <c r="O20879" s="1" t="s">
        <v>26</v>
      </c>
      <c r="P20879" s="1" t="str">
        <f t="shared" si="686"/>
        <v>119.53000003</v>
      </c>
      <c r="Q20879" s="28">
        <f t="shared" si="687"/>
        <v>0</v>
      </c>
    </row>
    <row r="20880" spans="11:17" x14ac:dyDescent="0.35">
      <c r="K20880" s="1">
        <v>4</v>
      </c>
      <c r="L20880" s="1">
        <v>300000</v>
      </c>
      <c r="M20880" s="27">
        <v>9.5</v>
      </c>
      <c r="N20880" s="1">
        <v>11</v>
      </c>
      <c r="O20880" s="1" t="s">
        <v>26</v>
      </c>
      <c r="P20880" s="1" t="str">
        <f t="shared" si="686"/>
        <v>119.53000004</v>
      </c>
      <c r="Q20880" s="28">
        <f t="shared" si="687"/>
        <v>0</v>
      </c>
    </row>
    <row r="20881" spans="11:17" x14ac:dyDescent="0.35">
      <c r="K20881" s="1">
        <v>5</v>
      </c>
      <c r="L20881" s="1">
        <v>300000</v>
      </c>
      <c r="M20881" s="27">
        <v>9.5</v>
      </c>
      <c r="N20881" s="1">
        <v>11</v>
      </c>
      <c r="O20881" s="1" t="s">
        <v>26</v>
      </c>
      <c r="P20881" s="1" t="str">
        <f t="shared" si="686"/>
        <v>119.53000005</v>
      </c>
      <c r="Q20881" s="28">
        <f t="shared" si="687"/>
        <v>0</v>
      </c>
    </row>
    <row r="20882" spans="11:17" x14ac:dyDescent="0.35">
      <c r="K20882" s="1">
        <v>6</v>
      </c>
      <c r="L20882" s="1">
        <v>300000</v>
      </c>
      <c r="M20882" s="27">
        <v>9.5</v>
      </c>
      <c r="N20882" s="1">
        <v>11</v>
      </c>
      <c r="O20882" s="1" t="s">
        <v>26</v>
      </c>
      <c r="P20882" s="1" t="str">
        <f t="shared" si="686"/>
        <v>119.53000006</v>
      </c>
      <c r="Q20882" s="28">
        <f t="shared" si="687"/>
        <v>0</v>
      </c>
    </row>
    <row r="20883" spans="11:17" x14ac:dyDescent="0.35">
      <c r="K20883" s="1">
        <v>7</v>
      </c>
      <c r="L20883" s="1">
        <v>300000</v>
      </c>
      <c r="M20883" s="27">
        <v>9.5</v>
      </c>
      <c r="N20883" s="1">
        <v>11</v>
      </c>
      <c r="O20883" s="1" t="s">
        <v>26</v>
      </c>
      <c r="P20883" s="1" t="str">
        <f t="shared" si="686"/>
        <v>119.53000007</v>
      </c>
      <c r="Q20883" s="28">
        <f t="shared" si="687"/>
        <v>0</v>
      </c>
    </row>
    <row r="20884" spans="11:17" x14ac:dyDescent="0.35">
      <c r="K20884" s="1">
        <v>8</v>
      </c>
      <c r="L20884" s="1">
        <v>300000</v>
      </c>
      <c r="M20884" s="27">
        <v>9.5</v>
      </c>
      <c r="N20884" s="1">
        <v>11</v>
      </c>
      <c r="O20884" s="1" t="s">
        <v>26</v>
      </c>
      <c r="P20884" s="1" t="str">
        <f t="shared" si="686"/>
        <v>119.53000008</v>
      </c>
      <c r="Q20884" s="28">
        <f t="shared" si="687"/>
        <v>0</v>
      </c>
    </row>
    <row r="20885" spans="11:17" x14ac:dyDescent="0.35">
      <c r="K20885" s="1">
        <v>9</v>
      </c>
      <c r="L20885" s="1">
        <v>300000</v>
      </c>
      <c r="M20885" s="27">
        <v>9.5</v>
      </c>
      <c r="N20885" s="1">
        <v>11</v>
      </c>
      <c r="O20885" s="1" t="s">
        <v>26</v>
      </c>
      <c r="P20885" s="1" t="str">
        <f t="shared" si="686"/>
        <v>119.53000009</v>
      </c>
      <c r="Q20885" s="28">
        <f t="shared" si="687"/>
        <v>0</v>
      </c>
    </row>
    <row r="20886" spans="11:17" x14ac:dyDescent="0.35">
      <c r="K20886" s="1">
        <v>10</v>
      </c>
      <c r="L20886" s="1">
        <v>300000</v>
      </c>
      <c r="M20886" s="27">
        <v>9.5</v>
      </c>
      <c r="N20886" s="1">
        <v>11</v>
      </c>
      <c r="O20886" s="1" t="s">
        <v>26</v>
      </c>
      <c r="P20886" s="1" t="str">
        <f t="shared" si="686"/>
        <v>119.530000010</v>
      </c>
      <c r="Q20886" s="28">
        <f t="shared" si="687"/>
        <v>0</v>
      </c>
    </row>
    <row r="20887" spans="11:17" x14ac:dyDescent="0.35">
      <c r="K20887" s="1">
        <v>11</v>
      </c>
      <c r="L20887" s="1">
        <v>300000</v>
      </c>
      <c r="M20887" s="27">
        <v>9.5</v>
      </c>
      <c r="N20887" s="1">
        <v>11</v>
      </c>
      <c r="O20887" s="1" t="s">
        <v>26</v>
      </c>
      <c r="P20887" s="1" t="str">
        <f t="shared" si="686"/>
        <v>119.530000011</v>
      </c>
      <c r="Q20887" s="28">
        <f t="shared" si="687"/>
        <v>0</v>
      </c>
    </row>
    <row r="20888" spans="11:17" x14ac:dyDescent="0.35">
      <c r="K20888" s="1">
        <v>12</v>
      </c>
      <c r="L20888" s="1">
        <v>300000</v>
      </c>
      <c r="M20888" s="27">
        <v>9.5</v>
      </c>
      <c r="N20888" s="1">
        <v>11</v>
      </c>
      <c r="O20888" s="1" t="s">
        <v>26</v>
      </c>
      <c r="P20888" s="1" t="str">
        <f t="shared" si="686"/>
        <v>119.530000012</v>
      </c>
      <c r="Q20888" s="28">
        <f t="shared" si="687"/>
        <v>0</v>
      </c>
    </row>
    <row r="20889" spans="11:17" x14ac:dyDescent="0.35">
      <c r="K20889" s="1">
        <v>13</v>
      </c>
      <c r="L20889" s="1">
        <v>300000</v>
      </c>
      <c r="M20889" s="27">
        <v>9.5</v>
      </c>
      <c r="N20889" s="1">
        <v>11</v>
      </c>
      <c r="O20889" s="1" t="s">
        <v>26</v>
      </c>
      <c r="P20889" s="1" t="str">
        <f t="shared" si="686"/>
        <v>119.530000013</v>
      </c>
      <c r="Q20889" s="28">
        <f t="shared" si="687"/>
        <v>0</v>
      </c>
    </row>
    <row r="20890" spans="11:17" x14ac:dyDescent="0.35">
      <c r="K20890" s="1">
        <v>14</v>
      </c>
      <c r="L20890" s="1">
        <v>300000</v>
      </c>
      <c r="M20890" s="27">
        <v>9.5</v>
      </c>
      <c r="N20890" s="1">
        <v>11</v>
      </c>
      <c r="O20890" s="1" t="s">
        <v>26</v>
      </c>
      <c r="P20890" s="1" t="str">
        <f t="shared" si="686"/>
        <v>119.530000014</v>
      </c>
      <c r="Q20890" s="28">
        <f t="shared" si="687"/>
        <v>0</v>
      </c>
    </row>
    <row r="20891" spans="11:17" x14ac:dyDescent="0.35">
      <c r="K20891" s="1">
        <v>15</v>
      </c>
      <c r="L20891" s="1">
        <v>300000</v>
      </c>
      <c r="M20891" s="27">
        <v>9.5</v>
      </c>
      <c r="N20891" s="1">
        <v>11</v>
      </c>
      <c r="O20891" s="1" t="s">
        <v>26</v>
      </c>
      <c r="P20891" s="1" t="str">
        <f t="shared" si="686"/>
        <v>119.530000015</v>
      </c>
      <c r="Q20891" s="28">
        <f t="shared" si="687"/>
        <v>0</v>
      </c>
    </row>
    <row r="20892" spans="11:17" x14ac:dyDescent="0.35">
      <c r="K20892" s="1">
        <v>16</v>
      </c>
      <c r="L20892" s="1">
        <v>300000</v>
      </c>
      <c r="M20892" s="27">
        <v>9.5</v>
      </c>
      <c r="N20892" s="1">
        <v>11</v>
      </c>
      <c r="O20892" s="1" t="s">
        <v>26</v>
      </c>
      <c r="P20892" s="1" t="str">
        <f t="shared" si="686"/>
        <v>119.530000016</v>
      </c>
      <c r="Q20892" s="28">
        <f t="shared" si="687"/>
        <v>0</v>
      </c>
    </row>
    <row r="20893" spans="11:17" x14ac:dyDescent="0.35">
      <c r="K20893" s="1">
        <v>17</v>
      </c>
      <c r="L20893" s="1">
        <v>300000</v>
      </c>
      <c r="M20893" s="27">
        <v>9.5</v>
      </c>
      <c r="N20893" s="1">
        <v>11</v>
      </c>
      <c r="O20893" s="1" t="s">
        <v>26</v>
      </c>
      <c r="P20893" s="1" t="str">
        <f t="shared" si="686"/>
        <v>119.530000017</v>
      </c>
      <c r="Q20893" s="28">
        <f t="shared" si="687"/>
        <v>0</v>
      </c>
    </row>
    <row r="20894" spans="11:17" x14ac:dyDescent="0.35">
      <c r="K20894" s="1">
        <v>18</v>
      </c>
      <c r="L20894" s="1">
        <v>300000</v>
      </c>
      <c r="M20894" s="27">
        <v>9.5</v>
      </c>
      <c r="N20894" s="1">
        <v>11</v>
      </c>
      <c r="O20894" s="1" t="s">
        <v>26</v>
      </c>
      <c r="P20894" s="1" t="str">
        <f t="shared" si="686"/>
        <v>119.530000018</v>
      </c>
      <c r="Q20894" s="28">
        <f t="shared" si="687"/>
        <v>0</v>
      </c>
    </row>
    <row r="20895" spans="11:17" x14ac:dyDescent="0.35">
      <c r="K20895" s="1">
        <v>19</v>
      </c>
      <c r="L20895" s="1">
        <v>300000</v>
      </c>
      <c r="M20895" s="27">
        <v>9.5</v>
      </c>
      <c r="N20895" s="1">
        <v>11</v>
      </c>
      <c r="O20895" s="1" t="s">
        <v>26</v>
      </c>
      <c r="P20895" s="1" t="str">
        <f t="shared" si="686"/>
        <v>119.530000019</v>
      </c>
      <c r="Q20895" s="28">
        <f t="shared" si="687"/>
        <v>0</v>
      </c>
    </row>
    <row r="20896" spans="11:17" x14ac:dyDescent="0.35">
      <c r="K20896" s="1">
        <v>20</v>
      </c>
      <c r="L20896" s="1">
        <v>300000</v>
      </c>
      <c r="M20896" s="27">
        <v>9.5</v>
      </c>
      <c r="N20896" s="1">
        <v>11</v>
      </c>
      <c r="O20896" s="1" t="s">
        <v>26</v>
      </c>
      <c r="P20896" s="1" t="str">
        <f t="shared" si="686"/>
        <v>119.530000020</v>
      </c>
      <c r="Q20896" s="28">
        <f t="shared" si="687"/>
        <v>0</v>
      </c>
    </row>
    <row r="20897" spans="11:17" x14ac:dyDescent="0.35">
      <c r="K20897" s="1">
        <v>21</v>
      </c>
      <c r="L20897" s="1">
        <v>300000</v>
      </c>
      <c r="M20897" s="27">
        <v>9.5</v>
      </c>
      <c r="N20897" s="1">
        <v>11</v>
      </c>
      <c r="O20897" s="1" t="s">
        <v>26</v>
      </c>
      <c r="P20897" s="1" t="str">
        <f t="shared" si="686"/>
        <v>119.530000021</v>
      </c>
      <c r="Q20897" s="28">
        <f t="shared" si="687"/>
        <v>0</v>
      </c>
    </row>
    <row r="20898" spans="11:17" x14ac:dyDescent="0.35">
      <c r="K20898" s="1">
        <v>22</v>
      </c>
      <c r="L20898" s="1">
        <v>300000</v>
      </c>
      <c r="M20898" s="27">
        <v>9.5</v>
      </c>
      <c r="N20898" s="1">
        <v>11</v>
      </c>
      <c r="O20898" s="1" t="s">
        <v>26</v>
      </c>
      <c r="P20898" s="1" t="str">
        <f t="shared" si="686"/>
        <v>119.530000022</v>
      </c>
      <c r="Q20898" s="28">
        <f t="shared" si="687"/>
        <v>0</v>
      </c>
    </row>
    <row r="20899" spans="11:17" x14ac:dyDescent="0.35">
      <c r="K20899" s="1">
        <v>23</v>
      </c>
      <c r="L20899" s="1">
        <v>300000</v>
      </c>
      <c r="M20899" s="27">
        <v>9.5</v>
      </c>
      <c r="N20899" s="1">
        <v>11</v>
      </c>
      <c r="O20899" s="1" t="s">
        <v>26</v>
      </c>
      <c r="P20899" s="1" t="str">
        <f t="shared" si="686"/>
        <v>119.530000023</v>
      </c>
      <c r="Q20899" s="28">
        <f t="shared" si="687"/>
        <v>0</v>
      </c>
    </row>
    <row r="20900" spans="11:17" x14ac:dyDescent="0.35">
      <c r="K20900" s="1">
        <v>24</v>
      </c>
      <c r="L20900" s="1">
        <v>300000</v>
      </c>
      <c r="M20900" s="27">
        <v>9.5</v>
      </c>
      <c r="N20900" s="1">
        <v>11</v>
      </c>
      <c r="O20900" s="1" t="s">
        <v>26</v>
      </c>
      <c r="P20900" s="1" t="str">
        <f t="shared" si="686"/>
        <v>119.530000024</v>
      </c>
      <c r="Q20900" s="28">
        <f t="shared" si="687"/>
        <v>0</v>
      </c>
    </row>
    <row r="20901" spans="11:17" x14ac:dyDescent="0.35">
      <c r="K20901" s="1">
        <v>25</v>
      </c>
      <c r="L20901" s="1">
        <v>300000</v>
      </c>
      <c r="M20901" s="27">
        <v>9.5</v>
      </c>
      <c r="N20901" s="1">
        <v>11</v>
      </c>
      <c r="O20901" s="1" t="s">
        <v>26</v>
      </c>
      <c r="P20901" s="1" t="str">
        <f t="shared" si="686"/>
        <v>119.530000025</v>
      </c>
      <c r="Q20901" s="28">
        <f t="shared" si="687"/>
        <v>0</v>
      </c>
    </row>
    <row r="20902" spans="11:17" x14ac:dyDescent="0.35">
      <c r="K20902" s="1">
        <v>26</v>
      </c>
      <c r="L20902" s="1">
        <v>300000</v>
      </c>
      <c r="M20902" s="27">
        <v>9.5</v>
      </c>
      <c r="N20902" s="1">
        <v>11</v>
      </c>
      <c r="O20902" s="1" t="s">
        <v>17</v>
      </c>
      <c r="P20902" s="1" t="str">
        <f t="shared" si="686"/>
        <v>119.530000026</v>
      </c>
      <c r="Q20902" s="28">
        <f t="shared" si="687"/>
        <v>0</v>
      </c>
    </row>
    <row r="20903" spans="11:17" x14ac:dyDescent="0.35">
      <c r="K20903" s="1">
        <v>27</v>
      </c>
      <c r="L20903" s="1">
        <v>300000</v>
      </c>
      <c r="M20903" s="27">
        <v>9.5</v>
      </c>
      <c r="N20903" s="1">
        <v>11</v>
      </c>
      <c r="O20903" s="1" t="s">
        <v>17</v>
      </c>
      <c r="P20903" s="1" t="str">
        <f t="shared" si="686"/>
        <v>119.530000027</v>
      </c>
      <c r="Q20903" s="28">
        <f t="shared" si="687"/>
        <v>0</v>
      </c>
    </row>
    <row r="20904" spans="11:17" x14ac:dyDescent="0.35">
      <c r="K20904" s="1">
        <v>28</v>
      </c>
      <c r="L20904" s="1">
        <v>300000</v>
      </c>
      <c r="M20904" s="27">
        <v>9.5</v>
      </c>
      <c r="N20904" s="1">
        <v>11</v>
      </c>
      <c r="O20904" s="1" t="s">
        <v>17</v>
      </c>
      <c r="P20904" s="1" t="str">
        <f t="shared" si="686"/>
        <v>119.530000028</v>
      </c>
      <c r="Q20904" s="28">
        <f t="shared" si="687"/>
        <v>0</v>
      </c>
    </row>
    <row r="20905" spans="11:17" x14ac:dyDescent="0.35">
      <c r="K20905" s="1">
        <v>29</v>
      </c>
      <c r="L20905" s="1">
        <v>300000</v>
      </c>
      <c r="M20905" s="27">
        <v>9.5</v>
      </c>
      <c r="N20905" s="1">
        <v>11</v>
      </c>
      <c r="O20905" s="1" t="s">
        <v>17</v>
      </c>
      <c r="P20905" s="1" t="str">
        <f t="shared" si="686"/>
        <v>119.530000029</v>
      </c>
      <c r="Q20905" s="28">
        <f t="shared" si="687"/>
        <v>0</v>
      </c>
    </row>
    <row r="20906" spans="11:17" x14ac:dyDescent="0.35">
      <c r="K20906" s="1">
        <v>30</v>
      </c>
      <c r="L20906" s="1">
        <v>300000</v>
      </c>
      <c r="M20906" s="27">
        <v>9.5</v>
      </c>
      <c r="N20906" s="1">
        <v>11</v>
      </c>
      <c r="O20906" s="1" t="s">
        <v>17</v>
      </c>
      <c r="P20906" s="1" t="str">
        <f t="shared" si="686"/>
        <v>119.530000030</v>
      </c>
      <c r="Q20906" s="28">
        <f t="shared" si="687"/>
        <v>0</v>
      </c>
    </row>
    <row r="20907" spans="11:17" x14ac:dyDescent="0.35">
      <c r="K20907" s="1">
        <v>31</v>
      </c>
      <c r="L20907" s="1">
        <v>300000</v>
      </c>
      <c r="M20907" s="27">
        <v>9.5</v>
      </c>
      <c r="N20907" s="1">
        <v>11</v>
      </c>
      <c r="O20907" s="1" t="s">
        <v>17</v>
      </c>
      <c r="P20907" s="1" t="str">
        <f t="shared" si="686"/>
        <v>119.530000031</v>
      </c>
      <c r="Q20907" s="28">
        <f t="shared" si="687"/>
        <v>0</v>
      </c>
    </row>
    <row r="20908" spans="11:17" x14ac:dyDescent="0.35">
      <c r="K20908" s="1">
        <v>32</v>
      </c>
      <c r="L20908" s="1">
        <v>300000</v>
      </c>
      <c r="M20908" s="27">
        <v>9.5</v>
      </c>
      <c r="N20908" s="1">
        <v>11</v>
      </c>
      <c r="O20908" s="1" t="s">
        <v>17</v>
      </c>
      <c r="P20908" s="1" t="str">
        <f t="shared" si="686"/>
        <v>119.530000032</v>
      </c>
      <c r="Q20908" s="28">
        <f t="shared" si="687"/>
        <v>0</v>
      </c>
    </row>
    <row r="20909" spans="11:17" x14ac:dyDescent="0.35">
      <c r="K20909" s="1">
        <v>33</v>
      </c>
      <c r="L20909" s="1">
        <v>300000</v>
      </c>
      <c r="M20909" s="27">
        <v>9.5</v>
      </c>
      <c r="N20909" s="1">
        <v>11</v>
      </c>
      <c r="O20909" s="1" t="s">
        <v>17</v>
      </c>
      <c r="P20909" s="1" t="str">
        <f t="shared" si="686"/>
        <v>119.530000033</v>
      </c>
      <c r="Q20909" s="28">
        <f t="shared" si="687"/>
        <v>0</v>
      </c>
    </row>
    <row r="20910" spans="11:17" x14ac:dyDescent="0.35">
      <c r="K20910" s="1">
        <v>34</v>
      </c>
      <c r="L20910" s="1">
        <v>300000</v>
      </c>
      <c r="M20910" s="27">
        <v>9.5</v>
      </c>
      <c r="N20910" s="1">
        <v>11</v>
      </c>
      <c r="O20910" s="1" t="s">
        <v>17</v>
      </c>
      <c r="P20910" s="1" t="str">
        <f t="shared" si="686"/>
        <v>119.530000034</v>
      </c>
      <c r="Q20910" s="28">
        <f t="shared" si="687"/>
        <v>0</v>
      </c>
    </row>
    <row r="20911" spans="11:17" x14ac:dyDescent="0.35">
      <c r="K20911" s="1">
        <v>35</v>
      </c>
      <c r="L20911" s="1">
        <v>300000</v>
      </c>
      <c r="M20911" s="27">
        <v>9.5</v>
      </c>
      <c r="N20911" s="1">
        <v>11</v>
      </c>
      <c r="O20911" s="1" t="s">
        <v>17</v>
      </c>
      <c r="P20911" s="1" t="str">
        <f t="shared" si="686"/>
        <v>119.530000035</v>
      </c>
      <c r="Q20911" s="28">
        <f t="shared" si="687"/>
        <v>0</v>
      </c>
    </row>
    <row r="20912" spans="11:17" x14ac:dyDescent="0.35">
      <c r="K20912" s="1">
        <v>36</v>
      </c>
      <c r="L20912" s="1">
        <v>300000</v>
      </c>
      <c r="M20912" s="27">
        <v>9.5</v>
      </c>
      <c r="N20912" s="1">
        <v>11</v>
      </c>
      <c r="O20912" s="1" t="s">
        <v>18</v>
      </c>
      <c r="P20912" s="1" t="str">
        <f t="shared" si="686"/>
        <v>119.530000036</v>
      </c>
      <c r="Q20912" s="28">
        <f t="shared" si="687"/>
        <v>0</v>
      </c>
    </row>
    <row r="20913" spans="11:17" x14ac:dyDescent="0.35">
      <c r="K20913" s="1">
        <v>37</v>
      </c>
      <c r="L20913" s="1">
        <v>300000</v>
      </c>
      <c r="M20913" s="27">
        <v>9.5</v>
      </c>
      <c r="N20913" s="1">
        <v>11</v>
      </c>
      <c r="O20913" s="1" t="s">
        <v>18</v>
      </c>
      <c r="P20913" s="1" t="str">
        <f t="shared" si="686"/>
        <v>119.530000037</v>
      </c>
      <c r="Q20913" s="28">
        <f t="shared" si="687"/>
        <v>0</v>
      </c>
    </row>
    <row r="20914" spans="11:17" x14ac:dyDescent="0.35">
      <c r="K20914" s="1">
        <v>38</v>
      </c>
      <c r="L20914" s="1">
        <v>300000</v>
      </c>
      <c r="M20914" s="27">
        <v>9.5</v>
      </c>
      <c r="N20914" s="1">
        <v>11</v>
      </c>
      <c r="O20914" s="1" t="s">
        <v>18</v>
      </c>
      <c r="P20914" s="1" t="str">
        <f t="shared" si="686"/>
        <v>119.530000038</v>
      </c>
      <c r="Q20914" s="28">
        <f t="shared" si="687"/>
        <v>0</v>
      </c>
    </row>
    <row r="20915" spans="11:17" x14ac:dyDescent="0.35">
      <c r="K20915" s="1">
        <v>39</v>
      </c>
      <c r="L20915" s="1">
        <v>300000</v>
      </c>
      <c r="M20915" s="27">
        <v>9.5</v>
      </c>
      <c r="N20915" s="1">
        <v>11</v>
      </c>
      <c r="O20915" s="1" t="s">
        <v>18</v>
      </c>
      <c r="P20915" s="1" t="str">
        <f t="shared" si="686"/>
        <v>119.530000039</v>
      </c>
      <c r="Q20915" s="28">
        <f t="shared" si="687"/>
        <v>0</v>
      </c>
    </row>
    <row r="20916" spans="11:17" x14ac:dyDescent="0.35">
      <c r="K20916" s="1">
        <v>40</v>
      </c>
      <c r="L20916" s="1">
        <v>300000</v>
      </c>
      <c r="M20916" s="27">
        <v>9.5</v>
      </c>
      <c r="N20916" s="1">
        <v>11</v>
      </c>
      <c r="O20916" s="1" t="s">
        <v>18</v>
      </c>
      <c r="P20916" s="1" t="str">
        <f t="shared" si="686"/>
        <v>119.530000040</v>
      </c>
      <c r="Q20916" s="28">
        <f t="shared" si="687"/>
        <v>0</v>
      </c>
    </row>
    <row r="20917" spans="11:17" x14ac:dyDescent="0.35">
      <c r="K20917" s="1">
        <v>41</v>
      </c>
      <c r="L20917" s="1">
        <v>300000</v>
      </c>
      <c r="M20917" s="27">
        <v>9.5</v>
      </c>
      <c r="N20917" s="1">
        <v>11</v>
      </c>
      <c r="O20917" s="1" t="s">
        <v>18</v>
      </c>
      <c r="P20917" s="1" t="str">
        <f t="shared" si="686"/>
        <v>119.530000041</v>
      </c>
      <c r="Q20917" s="28">
        <f t="shared" si="687"/>
        <v>0</v>
      </c>
    </row>
    <row r="20918" spans="11:17" x14ac:dyDescent="0.35">
      <c r="K20918" s="1">
        <v>42</v>
      </c>
      <c r="L20918" s="1">
        <v>300000</v>
      </c>
      <c r="M20918" s="27">
        <v>9.5</v>
      </c>
      <c r="N20918" s="1">
        <v>11</v>
      </c>
      <c r="O20918" s="1" t="s">
        <v>18</v>
      </c>
      <c r="P20918" s="1" t="str">
        <f t="shared" si="686"/>
        <v>119.530000042</v>
      </c>
      <c r="Q20918" s="28">
        <f t="shared" si="687"/>
        <v>0</v>
      </c>
    </row>
    <row r="20919" spans="11:17" x14ac:dyDescent="0.35">
      <c r="K20919" s="1">
        <v>43</v>
      </c>
      <c r="L20919" s="1">
        <v>300000</v>
      </c>
      <c r="M20919" s="27">
        <v>9.5</v>
      </c>
      <c r="N20919" s="1">
        <v>11</v>
      </c>
      <c r="O20919" s="1" t="s">
        <v>18</v>
      </c>
      <c r="P20919" s="1" t="str">
        <f t="shared" si="686"/>
        <v>119.530000043</v>
      </c>
      <c r="Q20919" s="28">
        <f t="shared" si="687"/>
        <v>0</v>
      </c>
    </row>
    <row r="20920" spans="11:17" x14ac:dyDescent="0.35">
      <c r="K20920" s="1">
        <v>44</v>
      </c>
      <c r="L20920" s="1">
        <v>300000</v>
      </c>
      <c r="M20920" s="27">
        <v>9.5</v>
      </c>
      <c r="N20920" s="1">
        <v>11</v>
      </c>
      <c r="O20920" s="1" t="s">
        <v>18</v>
      </c>
      <c r="P20920" s="1" t="str">
        <f t="shared" si="686"/>
        <v>119.530000044</v>
      </c>
      <c r="Q20920" s="28">
        <f t="shared" si="687"/>
        <v>0</v>
      </c>
    </row>
    <row r="20921" spans="11:17" x14ac:dyDescent="0.35">
      <c r="K20921" s="1">
        <v>45</v>
      </c>
      <c r="L20921" s="1">
        <v>300000</v>
      </c>
      <c r="M20921" s="27">
        <v>9.5</v>
      </c>
      <c r="N20921" s="1">
        <v>11</v>
      </c>
      <c r="O20921" s="1" t="s">
        <v>18</v>
      </c>
      <c r="P20921" s="1" t="str">
        <f t="shared" si="686"/>
        <v>119.530000045</v>
      </c>
      <c r="Q20921" s="28">
        <f t="shared" si="687"/>
        <v>0</v>
      </c>
    </row>
    <row r="20922" spans="11:17" x14ac:dyDescent="0.35">
      <c r="K20922" s="1">
        <v>46</v>
      </c>
      <c r="L20922" s="1">
        <v>300000</v>
      </c>
      <c r="M20922" s="27">
        <v>9.5</v>
      </c>
      <c r="N20922" s="1">
        <v>11</v>
      </c>
      <c r="O20922" s="1" t="s">
        <v>33</v>
      </c>
      <c r="P20922" s="1" t="str">
        <f t="shared" si="686"/>
        <v>119.530000046</v>
      </c>
      <c r="Q20922" s="28">
        <f t="shared" si="687"/>
        <v>0</v>
      </c>
    </row>
    <row r="20923" spans="11:17" x14ac:dyDescent="0.35">
      <c r="K20923" s="1">
        <v>47</v>
      </c>
      <c r="L20923" s="1">
        <v>300000</v>
      </c>
      <c r="M20923" s="27">
        <v>9.5</v>
      </c>
      <c r="N20923" s="1">
        <v>11</v>
      </c>
      <c r="O20923" s="1" t="s">
        <v>33</v>
      </c>
      <c r="P20923" s="1" t="str">
        <f t="shared" si="686"/>
        <v>119.530000047</v>
      </c>
      <c r="Q20923" s="28">
        <f t="shared" si="687"/>
        <v>0</v>
      </c>
    </row>
    <row r="20924" spans="11:17" x14ac:dyDescent="0.35">
      <c r="K20924" s="1">
        <v>48</v>
      </c>
      <c r="L20924" s="1">
        <v>300000</v>
      </c>
      <c r="M20924" s="27">
        <v>9.5</v>
      </c>
      <c r="N20924" s="1">
        <v>11</v>
      </c>
      <c r="O20924" s="1" t="s">
        <v>33</v>
      </c>
      <c r="P20924" s="1" t="str">
        <f t="shared" si="686"/>
        <v>119.530000048</v>
      </c>
      <c r="Q20924" s="28">
        <f t="shared" si="687"/>
        <v>0</v>
      </c>
    </row>
    <row r="20925" spans="11:17" x14ac:dyDescent="0.35">
      <c r="K20925" s="1">
        <v>49</v>
      </c>
      <c r="L20925" s="1">
        <v>300000</v>
      </c>
      <c r="M20925" s="27">
        <v>9.5</v>
      </c>
      <c r="N20925" s="1">
        <v>11</v>
      </c>
      <c r="O20925" s="1" t="s">
        <v>33</v>
      </c>
      <c r="P20925" s="1" t="str">
        <f t="shared" si="686"/>
        <v>119.530000049</v>
      </c>
      <c r="Q20925" s="28">
        <f t="shared" si="687"/>
        <v>0</v>
      </c>
    </row>
    <row r="20926" spans="11:17" x14ac:dyDescent="0.35">
      <c r="K20926" s="1">
        <v>50</v>
      </c>
      <c r="L20926" s="1">
        <v>300000</v>
      </c>
      <c r="M20926" s="27">
        <v>9.5</v>
      </c>
      <c r="N20926" s="1">
        <v>11</v>
      </c>
      <c r="O20926" s="1" t="s">
        <v>33</v>
      </c>
      <c r="P20926" s="1" t="str">
        <f t="shared" si="686"/>
        <v>119.530000050</v>
      </c>
      <c r="Q20926" s="28">
        <f t="shared" si="687"/>
        <v>0</v>
      </c>
    </row>
    <row r="20927" spans="11:17" x14ac:dyDescent="0.35">
      <c r="K20927" s="1">
        <v>51</v>
      </c>
      <c r="L20927" s="1">
        <v>300000</v>
      </c>
      <c r="M20927" s="27">
        <v>9.5</v>
      </c>
      <c r="N20927" s="1">
        <v>11</v>
      </c>
      <c r="O20927" s="1" t="s">
        <v>33</v>
      </c>
      <c r="P20927" s="1" t="str">
        <f t="shared" si="686"/>
        <v>119.530000051</v>
      </c>
      <c r="Q20927" s="28">
        <f t="shared" si="687"/>
        <v>0</v>
      </c>
    </row>
    <row r="20928" spans="11:17" x14ac:dyDescent="0.35">
      <c r="K20928" s="1">
        <v>52</v>
      </c>
      <c r="L20928" s="1">
        <v>300000</v>
      </c>
      <c r="M20928" s="27">
        <v>9.5</v>
      </c>
      <c r="N20928" s="1">
        <v>11</v>
      </c>
      <c r="O20928" s="1" t="s">
        <v>33</v>
      </c>
      <c r="P20928" s="1" t="str">
        <f t="shared" si="686"/>
        <v>119.530000052</v>
      </c>
      <c r="Q20928" s="28">
        <f t="shared" si="687"/>
        <v>0</v>
      </c>
    </row>
    <row r="20929" spans="11:17" x14ac:dyDescent="0.35">
      <c r="K20929" s="1">
        <v>53</v>
      </c>
      <c r="L20929" s="1">
        <v>300000</v>
      </c>
      <c r="M20929" s="27">
        <v>9.5</v>
      </c>
      <c r="N20929" s="1">
        <v>11</v>
      </c>
      <c r="O20929" s="1" t="s">
        <v>33</v>
      </c>
      <c r="P20929" s="1" t="str">
        <f t="shared" si="686"/>
        <v>119.530000053</v>
      </c>
      <c r="Q20929" s="28">
        <f t="shared" si="687"/>
        <v>0</v>
      </c>
    </row>
    <row r="20930" spans="11:17" x14ac:dyDescent="0.35">
      <c r="K20930" s="1">
        <v>54</v>
      </c>
      <c r="L20930" s="1">
        <v>300000</v>
      </c>
      <c r="M20930" s="27">
        <v>9.5</v>
      </c>
      <c r="N20930" s="1">
        <v>11</v>
      </c>
      <c r="O20930" s="1" t="s">
        <v>33</v>
      </c>
      <c r="P20930" s="1" t="str">
        <f t="shared" si="686"/>
        <v>119.530000054</v>
      </c>
      <c r="Q20930" s="28">
        <f t="shared" si="687"/>
        <v>0</v>
      </c>
    </row>
    <row r="20931" spans="11:17" x14ac:dyDescent="0.35">
      <c r="K20931" s="1">
        <v>55</v>
      </c>
      <c r="L20931" s="1">
        <v>300000</v>
      </c>
      <c r="M20931" s="27">
        <v>9.5</v>
      </c>
      <c r="N20931" s="1">
        <v>11</v>
      </c>
      <c r="O20931" s="1" t="s">
        <v>33</v>
      </c>
      <c r="P20931" s="1" t="str">
        <f t="shared" ref="P20931:P20994" si="688">N20931&amp;M20931&amp;L20931&amp;K20931</f>
        <v>119.530000055</v>
      </c>
      <c r="Q20931" s="28">
        <f t="shared" ref="Q20931:Q20994" si="689">VLOOKUP(O20931&amp;L20931&amp;M20931&amp;N20931,$W$2:$X$1051,2,FALSE)</f>
        <v>0</v>
      </c>
    </row>
    <row r="20932" spans="11:17" x14ac:dyDescent="0.35">
      <c r="K20932" s="1">
        <v>56</v>
      </c>
      <c r="L20932" s="1">
        <v>300000</v>
      </c>
      <c r="M20932" s="27">
        <v>9.5</v>
      </c>
      <c r="N20932" s="1">
        <v>11</v>
      </c>
      <c r="O20932" s="1" t="s">
        <v>27</v>
      </c>
      <c r="P20932" s="1" t="str">
        <f t="shared" si="688"/>
        <v>119.530000056</v>
      </c>
      <c r="Q20932" s="28">
        <f t="shared" si="689"/>
        <v>0</v>
      </c>
    </row>
    <row r="20933" spans="11:17" x14ac:dyDescent="0.35">
      <c r="K20933" s="1">
        <v>57</v>
      </c>
      <c r="L20933" s="1">
        <v>300000</v>
      </c>
      <c r="M20933" s="27">
        <v>9.5</v>
      </c>
      <c r="N20933" s="1">
        <v>11</v>
      </c>
      <c r="O20933" s="1" t="s">
        <v>27</v>
      </c>
      <c r="P20933" s="1" t="str">
        <f t="shared" si="688"/>
        <v>119.530000057</v>
      </c>
      <c r="Q20933" s="28">
        <f t="shared" si="689"/>
        <v>0</v>
      </c>
    </row>
    <row r="20934" spans="11:17" x14ac:dyDescent="0.35">
      <c r="K20934" s="1">
        <v>58</v>
      </c>
      <c r="L20934" s="1">
        <v>300000</v>
      </c>
      <c r="M20934" s="27">
        <v>9.5</v>
      </c>
      <c r="N20934" s="1">
        <v>11</v>
      </c>
      <c r="O20934" s="1" t="s">
        <v>27</v>
      </c>
      <c r="P20934" s="1" t="str">
        <f t="shared" si="688"/>
        <v>119.530000058</v>
      </c>
      <c r="Q20934" s="28">
        <f t="shared" si="689"/>
        <v>0</v>
      </c>
    </row>
    <row r="20935" spans="11:17" x14ac:dyDescent="0.35">
      <c r="K20935" s="1">
        <v>59</v>
      </c>
      <c r="L20935" s="1">
        <v>300000</v>
      </c>
      <c r="M20935" s="27">
        <v>9.5</v>
      </c>
      <c r="N20935" s="1">
        <v>11</v>
      </c>
      <c r="O20935" s="1" t="s">
        <v>27</v>
      </c>
      <c r="P20935" s="1" t="str">
        <f t="shared" si="688"/>
        <v>119.530000059</v>
      </c>
      <c r="Q20935" s="28">
        <f t="shared" si="689"/>
        <v>0</v>
      </c>
    </row>
    <row r="20936" spans="11:17" x14ac:dyDescent="0.35">
      <c r="K20936" s="1">
        <v>60</v>
      </c>
      <c r="L20936" s="1">
        <v>300000</v>
      </c>
      <c r="M20936" s="27">
        <v>9.5</v>
      </c>
      <c r="N20936" s="1">
        <v>11</v>
      </c>
      <c r="O20936" s="1" t="s">
        <v>27</v>
      </c>
      <c r="P20936" s="1" t="str">
        <f t="shared" si="688"/>
        <v>119.530000060</v>
      </c>
      <c r="Q20936" s="28">
        <f t="shared" si="689"/>
        <v>0</v>
      </c>
    </row>
    <row r="20937" spans="11:17" x14ac:dyDescent="0.35">
      <c r="K20937" s="1">
        <v>61</v>
      </c>
      <c r="L20937" s="1">
        <v>300000</v>
      </c>
      <c r="M20937" s="27">
        <v>9.5</v>
      </c>
      <c r="N20937" s="1">
        <v>11</v>
      </c>
      <c r="O20937" s="1" t="s">
        <v>27</v>
      </c>
      <c r="P20937" s="1" t="str">
        <f t="shared" si="688"/>
        <v>119.530000061</v>
      </c>
      <c r="Q20937" s="28">
        <f t="shared" si="689"/>
        <v>0</v>
      </c>
    </row>
    <row r="20938" spans="11:17" x14ac:dyDescent="0.35">
      <c r="K20938" s="1">
        <v>62</v>
      </c>
      <c r="L20938" s="1">
        <v>300000</v>
      </c>
      <c r="M20938" s="27">
        <v>9.5</v>
      </c>
      <c r="N20938" s="1">
        <v>11</v>
      </c>
      <c r="O20938" s="1" t="s">
        <v>27</v>
      </c>
      <c r="P20938" s="1" t="str">
        <f t="shared" si="688"/>
        <v>119.530000062</v>
      </c>
      <c r="Q20938" s="28">
        <f t="shared" si="689"/>
        <v>0</v>
      </c>
    </row>
    <row r="20939" spans="11:17" x14ac:dyDescent="0.35">
      <c r="K20939" s="1">
        <v>63</v>
      </c>
      <c r="L20939" s="1">
        <v>300000</v>
      </c>
      <c r="M20939" s="27">
        <v>9.5</v>
      </c>
      <c r="N20939" s="1">
        <v>11</v>
      </c>
      <c r="O20939" s="1" t="s">
        <v>27</v>
      </c>
      <c r="P20939" s="1" t="str">
        <f t="shared" si="688"/>
        <v>119.530000063</v>
      </c>
      <c r="Q20939" s="28">
        <f t="shared" si="689"/>
        <v>0</v>
      </c>
    </row>
    <row r="20940" spans="11:17" x14ac:dyDescent="0.35">
      <c r="K20940" s="1">
        <v>64</v>
      </c>
      <c r="L20940" s="1">
        <v>300000</v>
      </c>
      <c r="M20940" s="27">
        <v>9.5</v>
      </c>
      <c r="N20940" s="1">
        <v>11</v>
      </c>
      <c r="O20940" s="1" t="s">
        <v>27</v>
      </c>
      <c r="P20940" s="1" t="str">
        <f t="shared" si="688"/>
        <v>119.530000064</v>
      </c>
      <c r="Q20940" s="28">
        <f t="shared" si="689"/>
        <v>0</v>
      </c>
    </row>
    <row r="20941" spans="11:17" x14ac:dyDescent="0.35">
      <c r="K20941" s="1">
        <v>65</v>
      </c>
      <c r="L20941" s="1">
        <v>300000</v>
      </c>
      <c r="M20941" s="27">
        <v>9.5</v>
      </c>
      <c r="N20941" s="1">
        <v>11</v>
      </c>
      <c r="O20941" s="1" t="s">
        <v>27</v>
      </c>
      <c r="P20941" s="1" t="str">
        <f t="shared" si="688"/>
        <v>119.530000065</v>
      </c>
      <c r="Q20941" s="28">
        <f t="shared" si="689"/>
        <v>0</v>
      </c>
    </row>
    <row r="20942" spans="11:17" x14ac:dyDescent="0.35">
      <c r="K20942" s="1">
        <v>66</v>
      </c>
      <c r="L20942" s="1">
        <v>300000</v>
      </c>
      <c r="M20942" s="27">
        <v>9.5</v>
      </c>
      <c r="N20942" s="1">
        <v>11</v>
      </c>
      <c r="O20942" s="1" t="s">
        <v>27</v>
      </c>
      <c r="P20942" s="1" t="str">
        <f t="shared" si="688"/>
        <v>119.530000066</v>
      </c>
      <c r="Q20942" s="28">
        <f t="shared" si="689"/>
        <v>0</v>
      </c>
    </row>
    <row r="20943" spans="11:17" x14ac:dyDescent="0.35">
      <c r="K20943" s="1">
        <v>67</v>
      </c>
      <c r="L20943" s="1">
        <v>300000</v>
      </c>
      <c r="M20943" s="27">
        <v>9.5</v>
      </c>
      <c r="N20943" s="1">
        <v>11</v>
      </c>
      <c r="O20943" s="1" t="s">
        <v>27</v>
      </c>
      <c r="P20943" s="1" t="str">
        <f t="shared" si="688"/>
        <v>119.530000067</v>
      </c>
      <c r="Q20943" s="28">
        <f t="shared" si="689"/>
        <v>0</v>
      </c>
    </row>
    <row r="20944" spans="11:17" x14ac:dyDescent="0.35">
      <c r="K20944" s="1">
        <v>68</v>
      </c>
      <c r="L20944" s="1">
        <v>300000</v>
      </c>
      <c r="M20944" s="27">
        <v>9.5</v>
      </c>
      <c r="N20944" s="1">
        <v>11</v>
      </c>
      <c r="O20944" s="1" t="s">
        <v>27</v>
      </c>
      <c r="P20944" s="1" t="str">
        <f t="shared" si="688"/>
        <v>119.530000068</v>
      </c>
      <c r="Q20944" s="28">
        <f t="shared" si="689"/>
        <v>0</v>
      </c>
    </row>
    <row r="20945" spans="11:17" x14ac:dyDescent="0.35">
      <c r="K20945" s="1">
        <v>69</v>
      </c>
      <c r="L20945" s="1">
        <v>300000</v>
      </c>
      <c r="M20945" s="27">
        <v>9.5</v>
      </c>
      <c r="N20945" s="1">
        <v>11</v>
      </c>
      <c r="O20945" s="1" t="s">
        <v>27</v>
      </c>
      <c r="P20945" s="1" t="str">
        <f t="shared" si="688"/>
        <v>119.530000069</v>
      </c>
      <c r="Q20945" s="28">
        <f t="shared" si="689"/>
        <v>0</v>
      </c>
    </row>
    <row r="20946" spans="11:17" x14ac:dyDescent="0.35">
      <c r="K20946" s="1">
        <v>70</v>
      </c>
      <c r="L20946" s="1">
        <v>300000</v>
      </c>
      <c r="M20946" s="27">
        <v>9.5</v>
      </c>
      <c r="N20946" s="1">
        <v>11</v>
      </c>
      <c r="O20946" s="1" t="s">
        <v>27</v>
      </c>
      <c r="P20946" s="1" t="str">
        <f t="shared" si="688"/>
        <v>119.530000070</v>
      </c>
      <c r="Q20946" s="28">
        <f t="shared" si="689"/>
        <v>0</v>
      </c>
    </row>
    <row r="20947" spans="11:17" x14ac:dyDescent="0.35">
      <c r="K20947" s="1">
        <v>71</v>
      </c>
      <c r="L20947" s="1">
        <v>300000</v>
      </c>
      <c r="M20947" s="27">
        <v>9.5</v>
      </c>
      <c r="N20947" s="1">
        <v>11</v>
      </c>
      <c r="O20947" s="1" t="s">
        <v>27</v>
      </c>
      <c r="P20947" s="1" t="str">
        <f t="shared" si="688"/>
        <v>119.530000071</v>
      </c>
      <c r="Q20947" s="28">
        <f t="shared" si="689"/>
        <v>0</v>
      </c>
    </row>
    <row r="20948" spans="11:17" x14ac:dyDescent="0.35">
      <c r="K20948" s="1">
        <v>72</v>
      </c>
      <c r="L20948" s="1">
        <v>300000</v>
      </c>
      <c r="M20948" s="27">
        <v>9.5</v>
      </c>
      <c r="N20948" s="1">
        <v>11</v>
      </c>
      <c r="O20948" s="1" t="s">
        <v>27</v>
      </c>
      <c r="P20948" s="1" t="str">
        <f t="shared" si="688"/>
        <v>119.530000072</v>
      </c>
      <c r="Q20948" s="28">
        <f t="shared" si="689"/>
        <v>0</v>
      </c>
    </row>
    <row r="20949" spans="11:17" x14ac:dyDescent="0.35">
      <c r="K20949" s="1">
        <v>73</v>
      </c>
      <c r="L20949" s="1">
        <v>300000</v>
      </c>
      <c r="M20949" s="27">
        <v>9.5</v>
      </c>
      <c r="N20949" s="1">
        <v>11</v>
      </c>
      <c r="O20949" s="1" t="s">
        <v>27</v>
      </c>
      <c r="P20949" s="1" t="str">
        <f t="shared" si="688"/>
        <v>119.530000073</v>
      </c>
      <c r="Q20949" s="28">
        <f t="shared" si="689"/>
        <v>0</v>
      </c>
    </row>
    <row r="20950" spans="11:17" x14ac:dyDescent="0.35">
      <c r="K20950" s="1">
        <v>74</v>
      </c>
      <c r="L20950" s="1">
        <v>300000</v>
      </c>
      <c r="M20950" s="27">
        <v>9.5</v>
      </c>
      <c r="N20950" s="1">
        <v>11</v>
      </c>
      <c r="O20950" s="1" t="s">
        <v>27</v>
      </c>
      <c r="P20950" s="1" t="str">
        <f t="shared" si="688"/>
        <v>119.530000074</v>
      </c>
      <c r="Q20950" s="28">
        <f t="shared" si="689"/>
        <v>0</v>
      </c>
    </row>
    <row r="20951" spans="11:17" x14ac:dyDescent="0.35">
      <c r="K20951" s="1">
        <v>75</v>
      </c>
      <c r="L20951" s="1">
        <v>300000</v>
      </c>
      <c r="M20951" s="27">
        <v>9.5</v>
      </c>
      <c r="N20951" s="1">
        <v>11</v>
      </c>
      <c r="O20951" s="1" t="s">
        <v>27</v>
      </c>
      <c r="P20951" s="1" t="str">
        <f t="shared" si="688"/>
        <v>119.530000075</v>
      </c>
      <c r="Q20951" s="28">
        <f t="shared" si="689"/>
        <v>0</v>
      </c>
    </row>
    <row r="20952" spans="11:17" x14ac:dyDescent="0.35">
      <c r="K20952" s="1">
        <v>76</v>
      </c>
      <c r="L20952" s="1">
        <v>300000</v>
      </c>
      <c r="M20952" s="27">
        <v>9.5</v>
      </c>
      <c r="N20952" s="1">
        <v>11</v>
      </c>
      <c r="O20952" s="1" t="s">
        <v>27</v>
      </c>
      <c r="P20952" s="1" t="str">
        <f t="shared" si="688"/>
        <v>119.530000076</v>
      </c>
      <c r="Q20952" s="28">
        <f t="shared" si="689"/>
        <v>0</v>
      </c>
    </row>
    <row r="20953" spans="11:17" x14ac:dyDescent="0.35">
      <c r="K20953" s="1">
        <v>77</v>
      </c>
      <c r="L20953" s="1">
        <v>300000</v>
      </c>
      <c r="M20953" s="27">
        <v>9.5</v>
      </c>
      <c r="N20953" s="1">
        <v>11</v>
      </c>
      <c r="O20953" s="1" t="s">
        <v>27</v>
      </c>
      <c r="P20953" s="1" t="str">
        <f t="shared" si="688"/>
        <v>119.530000077</v>
      </c>
      <c r="Q20953" s="28">
        <f t="shared" si="689"/>
        <v>0</v>
      </c>
    </row>
    <row r="20954" spans="11:17" x14ac:dyDescent="0.35">
      <c r="K20954" s="1">
        <v>78</v>
      </c>
      <c r="L20954" s="1">
        <v>300000</v>
      </c>
      <c r="M20954" s="27">
        <v>9.5</v>
      </c>
      <c r="N20954" s="1">
        <v>11</v>
      </c>
      <c r="O20954" s="1" t="s">
        <v>27</v>
      </c>
      <c r="P20954" s="1" t="str">
        <f t="shared" si="688"/>
        <v>119.530000078</v>
      </c>
      <c r="Q20954" s="28">
        <f t="shared" si="689"/>
        <v>0</v>
      </c>
    </row>
    <row r="20955" spans="11:17" x14ac:dyDescent="0.35">
      <c r="K20955" s="1">
        <v>79</v>
      </c>
      <c r="L20955" s="1">
        <v>300000</v>
      </c>
      <c r="M20955" s="27">
        <v>9.5</v>
      </c>
      <c r="N20955" s="1">
        <v>11</v>
      </c>
      <c r="O20955" s="1" t="s">
        <v>27</v>
      </c>
      <c r="P20955" s="1" t="str">
        <f t="shared" si="688"/>
        <v>119.530000079</v>
      </c>
      <c r="Q20955" s="28">
        <f t="shared" si="689"/>
        <v>0</v>
      </c>
    </row>
    <row r="20956" spans="11:17" x14ac:dyDescent="0.35">
      <c r="K20956" s="1">
        <v>80</v>
      </c>
      <c r="L20956" s="1">
        <v>300000</v>
      </c>
      <c r="M20956" s="27">
        <v>9.5</v>
      </c>
      <c r="N20956" s="1">
        <v>11</v>
      </c>
      <c r="O20956" s="1" t="s">
        <v>27</v>
      </c>
      <c r="P20956" s="1" t="str">
        <f t="shared" si="688"/>
        <v>119.530000080</v>
      </c>
      <c r="Q20956" s="28">
        <f t="shared" si="689"/>
        <v>0</v>
      </c>
    </row>
    <row r="20957" spans="11:17" x14ac:dyDescent="0.35">
      <c r="K20957" s="1">
        <v>81</v>
      </c>
      <c r="L20957" s="1">
        <v>300000</v>
      </c>
      <c r="M20957" s="27">
        <v>9.5</v>
      </c>
      <c r="N20957" s="1">
        <v>11</v>
      </c>
      <c r="O20957" s="1" t="s">
        <v>27</v>
      </c>
      <c r="P20957" s="1" t="str">
        <f t="shared" si="688"/>
        <v>119.530000081</v>
      </c>
      <c r="Q20957" s="28">
        <f t="shared" si="689"/>
        <v>0</v>
      </c>
    </row>
    <row r="20958" spans="11:17" x14ac:dyDescent="0.35">
      <c r="K20958" s="1">
        <v>82</v>
      </c>
      <c r="L20958" s="1">
        <v>300000</v>
      </c>
      <c r="M20958" s="27">
        <v>9.5</v>
      </c>
      <c r="N20958" s="1">
        <v>11</v>
      </c>
      <c r="O20958" s="1" t="s">
        <v>27</v>
      </c>
      <c r="P20958" s="1" t="str">
        <f t="shared" si="688"/>
        <v>119.530000082</v>
      </c>
      <c r="Q20958" s="28">
        <f t="shared" si="689"/>
        <v>0</v>
      </c>
    </row>
    <row r="20959" spans="11:17" x14ac:dyDescent="0.35">
      <c r="K20959" s="1">
        <v>83</v>
      </c>
      <c r="L20959" s="1">
        <v>300000</v>
      </c>
      <c r="M20959" s="27">
        <v>9.5</v>
      </c>
      <c r="N20959" s="1">
        <v>11</v>
      </c>
      <c r="O20959" s="1" t="s">
        <v>27</v>
      </c>
      <c r="P20959" s="1" t="str">
        <f t="shared" si="688"/>
        <v>119.530000083</v>
      </c>
      <c r="Q20959" s="28">
        <f t="shared" si="689"/>
        <v>0</v>
      </c>
    </row>
    <row r="20960" spans="11:17" x14ac:dyDescent="0.35">
      <c r="K20960" s="1">
        <v>84</v>
      </c>
      <c r="L20960" s="1">
        <v>300000</v>
      </c>
      <c r="M20960" s="27">
        <v>9.5</v>
      </c>
      <c r="N20960" s="1">
        <v>11</v>
      </c>
      <c r="O20960" s="1" t="s">
        <v>27</v>
      </c>
      <c r="P20960" s="1" t="str">
        <f t="shared" si="688"/>
        <v>119.530000084</v>
      </c>
      <c r="Q20960" s="28">
        <f t="shared" si="689"/>
        <v>0</v>
      </c>
    </row>
    <row r="20961" spans="11:17" x14ac:dyDescent="0.35">
      <c r="K20961" s="1">
        <v>85</v>
      </c>
      <c r="L20961" s="1">
        <v>300000</v>
      </c>
      <c r="M20961" s="27">
        <v>9.5</v>
      </c>
      <c r="N20961" s="1">
        <v>11</v>
      </c>
      <c r="O20961" s="1" t="s">
        <v>27</v>
      </c>
      <c r="P20961" s="1" t="str">
        <f t="shared" si="688"/>
        <v>119.530000085</v>
      </c>
      <c r="Q20961" s="28">
        <f t="shared" si="689"/>
        <v>0</v>
      </c>
    </row>
    <row r="20962" spans="11:17" x14ac:dyDescent="0.35">
      <c r="K20962" s="1">
        <v>86</v>
      </c>
      <c r="L20962" s="1">
        <v>300000</v>
      </c>
      <c r="M20962" s="27">
        <v>9.5</v>
      </c>
      <c r="N20962" s="1">
        <v>11</v>
      </c>
      <c r="O20962" s="1" t="s">
        <v>27</v>
      </c>
      <c r="P20962" s="1" t="str">
        <f t="shared" si="688"/>
        <v>119.530000086</v>
      </c>
      <c r="Q20962" s="28">
        <f t="shared" si="689"/>
        <v>0</v>
      </c>
    </row>
    <row r="20963" spans="11:17" x14ac:dyDescent="0.35">
      <c r="K20963" s="1">
        <v>87</v>
      </c>
      <c r="L20963" s="1">
        <v>300000</v>
      </c>
      <c r="M20963" s="27">
        <v>9.5</v>
      </c>
      <c r="N20963" s="1">
        <v>11</v>
      </c>
      <c r="O20963" s="1" t="s">
        <v>27</v>
      </c>
      <c r="P20963" s="1" t="str">
        <f t="shared" si="688"/>
        <v>119.530000087</v>
      </c>
      <c r="Q20963" s="28">
        <f t="shared" si="689"/>
        <v>0</v>
      </c>
    </row>
    <row r="20964" spans="11:17" x14ac:dyDescent="0.35">
      <c r="K20964" s="1">
        <v>88</v>
      </c>
      <c r="L20964" s="1">
        <v>300000</v>
      </c>
      <c r="M20964" s="27">
        <v>9.5</v>
      </c>
      <c r="N20964" s="1">
        <v>11</v>
      </c>
      <c r="O20964" s="1" t="s">
        <v>27</v>
      </c>
      <c r="P20964" s="1" t="str">
        <f t="shared" si="688"/>
        <v>119.530000088</v>
      </c>
      <c r="Q20964" s="28">
        <f t="shared" si="689"/>
        <v>0</v>
      </c>
    </row>
    <row r="20965" spans="11:17" x14ac:dyDescent="0.35">
      <c r="K20965" s="1">
        <v>89</v>
      </c>
      <c r="L20965" s="1">
        <v>300000</v>
      </c>
      <c r="M20965" s="27">
        <v>9.5</v>
      </c>
      <c r="N20965" s="1">
        <v>11</v>
      </c>
      <c r="O20965" s="1" t="s">
        <v>27</v>
      </c>
      <c r="P20965" s="1" t="str">
        <f t="shared" si="688"/>
        <v>119.530000089</v>
      </c>
      <c r="Q20965" s="28">
        <f t="shared" si="689"/>
        <v>0</v>
      </c>
    </row>
    <row r="20966" spans="11:17" x14ac:dyDescent="0.35">
      <c r="K20966" s="1">
        <v>90</v>
      </c>
      <c r="L20966" s="1">
        <v>300000</v>
      </c>
      <c r="M20966" s="27">
        <v>9.5</v>
      </c>
      <c r="N20966" s="1">
        <v>11</v>
      </c>
      <c r="O20966" s="1" t="s">
        <v>27</v>
      </c>
      <c r="P20966" s="1" t="str">
        <f t="shared" si="688"/>
        <v>119.530000090</v>
      </c>
      <c r="Q20966" s="28">
        <f t="shared" si="689"/>
        <v>0</v>
      </c>
    </row>
    <row r="20967" spans="11:17" x14ac:dyDescent="0.35">
      <c r="K20967" s="1">
        <v>91</v>
      </c>
      <c r="L20967" s="1">
        <v>300000</v>
      </c>
      <c r="M20967" s="27">
        <v>9.5</v>
      </c>
      <c r="N20967" s="1">
        <v>11</v>
      </c>
      <c r="O20967" s="1" t="s">
        <v>27</v>
      </c>
      <c r="P20967" s="1" t="str">
        <f t="shared" si="688"/>
        <v>119.530000091</v>
      </c>
      <c r="Q20967" s="28">
        <f t="shared" si="689"/>
        <v>0</v>
      </c>
    </row>
    <row r="20968" spans="11:17" x14ac:dyDescent="0.35">
      <c r="K20968" s="1">
        <v>92</v>
      </c>
      <c r="L20968" s="1">
        <v>300000</v>
      </c>
      <c r="M20968" s="27">
        <v>9.5</v>
      </c>
      <c r="N20968" s="1">
        <v>11</v>
      </c>
      <c r="O20968" s="1" t="s">
        <v>27</v>
      </c>
      <c r="P20968" s="1" t="str">
        <f t="shared" si="688"/>
        <v>119.530000092</v>
      </c>
      <c r="Q20968" s="28">
        <f t="shared" si="689"/>
        <v>0</v>
      </c>
    </row>
    <row r="20969" spans="11:17" x14ac:dyDescent="0.35">
      <c r="K20969" s="1">
        <v>93</v>
      </c>
      <c r="L20969" s="1">
        <v>300000</v>
      </c>
      <c r="M20969" s="27">
        <v>9.5</v>
      </c>
      <c r="N20969" s="1">
        <v>11</v>
      </c>
      <c r="O20969" s="1" t="s">
        <v>27</v>
      </c>
      <c r="P20969" s="1" t="str">
        <f t="shared" si="688"/>
        <v>119.530000093</v>
      </c>
      <c r="Q20969" s="28">
        <f t="shared" si="689"/>
        <v>0</v>
      </c>
    </row>
    <row r="20970" spans="11:17" x14ac:dyDescent="0.35">
      <c r="K20970" s="1">
        <v>94</v>
      </c>
      <c r="L20970" s="1">
        <v>300000</v>
      </c>
      <c r="M20970" s="27">
        <v>9.5</v>
      </c>
      <c r="N20970" s="1">
        <v>11</v>
      </c>
      <c r="O20970" s="1" t="s">
        <v>27</v>
      </c>
      <c r="P20970" s="1" t="str">
        <f t="shared" si="688"/>
        <v>119.530000094</v>
      </c>
      <c r="Q20970" s="28">
        <f t="shared" si="689"/>
        <v>0</v>
      </c>
    </row>
    <row r="20971" spans="11:17" x14ac:dyDescent="0.35">
      <c r="K20971" s="1">
        <v>95</v>
      </c>
      <c r="L20971" s="1">
        <v>300000</v>
      </c>
      <c r="M20971" s="27">
        <v>9.5</v>
      </c>
      <c r="N20971" s="1">
        <v>11</v>
      </c>
      <c r="O20971" s="1" t="s">
        <v>27</v>
      </c>
      <c r="P20971" s="1" t="str">
        <f t="shared" si="688"/>
        <v>119.530000095</v>
      </c>
      <c r="Q20971" s="28">
        <f t="shared" si="689"/>
        <v>0</v>
      </c>
    </row>
    <row r="20972" spans="11:17" x14ac:dyDescent="0.35">
      <c r="K20972" s="1">
        <v>96</v>
      </c>
      <c r="L20972" s="1">
        <v>300000</v>
      </c>
      <c r="M20972" s="27">
        <v>9.5</v>
      </c>
      <c r="N20972" s="1">
        <v>11</v>
      </c>
      <c r="O20972" s="1" t="s">
        <v>27</v>
      </c>
      <c r="P20972" s="1" t="str">
        <f t="shared" si="688"/>
        <v>119.530000096</v>
      </c>
      <c r="Q20972" s="28">
        <f t="shared" si="689"/>
        <v>0</v>
      </c>
    </row>
    <row r="20973" spans="11:17" x14ac:dyDescent="0.35">
      <c r="K20973" s="1">
        <v>97</v>
      </c>
      <c r="L20973" s="1">
        <v>300000</v>
      </c>
      <c r="M20973" s="27">
        <v>9.5</v>
      </c>
      <c r="N20973" s="1">
        <v>11</v>
      </c>
      <c r="O20973" s="1" t="s">
        <v>27</v>
      </c>
      <c r="P20973" s="1" t="str">
        <f t="shared" si="688"/>
        <v>119.530000097</v>
      </c>
      <c r="Q20973" s="28">
        <f t="shared" si="689"/>
        <v>0</v>
      </c>
    </row>
    <row r="20974" spans="11:17" x14ac:dyDescent="0.35">
      <c r="K20974" s="1">
        <v>98</v>
      </c>
      <c r="L20974" s="1">
        <v>300000</v>
      </c>
      <c r="M20974" s="27">
        <v>9.5</v>
      </c>
      <c r="N20974" s="1">
        <v>11</v>
      </c>
      <c r="O20974" s="1" t="s">
        <v>27</v>
      </c>
      <c r="P20974" s="1" t="str">
        <f t="shared" si="688"/>
        <v>119.530000098</v>
      </c>
      <c r="Q20974" s="28">
        <f t="shared" si="689"/>
        <v>0</v>
      </c>
    </row>
    <row r="20975" spans="11:17" x14ac:dyDescent="0.35">
      <c r="K20975" s="1">
        <v>99</v>
      </c>
      <c r="L20975" s="1">
        <v>300000</v>
      </c>
      <c r="M20975" s="27">
        <v>9.5</v>
      </c>
      <c r="N20975" s="1">
        <v>11</v>
      </c>
      <c r="O20975" s="1" t="s">
        <v>27</v>
      </c>
      <c r="P20975" s="1" t="str">
        <f t="shared" si="688"/>
        <v>119.530000099</v>
      </c>
      <c r="Q20975" s="28">
        <f t="shared" si="689"/>
        <v>0</v>
      </c>
    </row>
    <row r="20976" spans="11:17" x14ac:dyDescent="0.35">
      <c r="K20976" s="1">
        <v>100</v>
      </c>
      <c r="L20976" s="1">
        <v>300000</v>
      </c>
      <c r="M20976" s="27">
        <v>9.5</v>
      </c>
      <c r="N20976" s="1">
        <v>11</v>
      </c>
      <c r="O20976" s="1" t="s">
        <v>27</v>
      </c>
      <c r="P20976" s="1" t="str">
        <f t="shared" si="688"/>
        <v>119.5300000100</v>
      </c>
      <c r="Q20976" s="28">
        <f t="shared" si="689"/>
        <v>0</v>
      </c>
    </row>
    <row r="20977" spans="11:17" x14ac:dyDescent="0.35">
      <c r="K20977" s="1">
        <v>101</v>
      </c>
      <c r="L20977" s="1">
        <v>300000</v>
      </c>
      <c r="M20977" s="27">
        <v>9.5</v>
      </c>
      <c r="N20977" s="1">
        <v>11</v>
      </c>
      <c r="O20977" s="1" t="s">
        <v>27</v>
      </c>
      <c r="P20977" s="1" t="str">
        <f t="shared" si="688"/>
        <v>119.5300000101</v>
      </c>
      <c r="Q20977" s="28">
        <f t="shared" si="689"/>
        <v>0</v>
      </c>
    </row>
    <row r="20978" spans="11:17" x14ac:dyDescent="0.35">
      <c r="K20978" s="1">
        <v>102</v>
      </c>
      <c r="L20978" s="1">
        <v>300000</v>
      </c>
      <c r="M20978" s="27">
        <v>9.5</v>
      </c>
      <c r="N20978" s="1">
        <v>11</v>
      </c>
      <c r="O20978" s="1" t="s">
        <v>27</v>
      </c>
      <c r="P20978" s="1" t="str">
        <f t="shared" si="688"/>
        <v>119.5300000102</v>
      </c>
      <c r="Q20978" s="28">
        <f t="shared" si="689"/>
        <v>0</v>
      </c>
    </row>
    <row r="20979" spans="11:17" x14ac:dyDescent="0.35">
      <c r="K20979" s="1">
        <v>103</v>
      </c>
      <c r="L20979" s="1">
        <v>300000</v>
      </c>
      <c r="M20979" s="27">
        <v>9.5</v>
      </c>
      <c r="N20979" s="1">
        <v>11</v>
      </c>
      <c r="O20979" s="1" t="s">
        <v>27</v>
      </c>
      <c r="P20979" s="1" t="str">
        <f t="shared" si="688"/>
        <v>119.5300000103</v>
      </c>
      <c r="Q20979" s="28">
        <f t="shared" si="689"/>
        <v>0</v>
      </c>
    </row>
    <row r="20980" spans="11:17" x14ac:dyDescent="0.35">
      <c r="K20980" s="1">
        <v>104</v>
      </c>
      <c r="L20980" s="1">
        <v>300000</v>
      </c>
      <c r="M20980" s="27">
        <v>9.5</v>
      </c>
      <c r="N20980" s="1">
        <v>11</v>
      </c>
      <c r="O20980" s="1" t="s">
        <v>27</v>
      </c>
      <c r="P20980" s="1" t="str">
        <f t="shared" si="688"/>
        <v>119.5300000104</v>
      </c>
      <c r="Q20980" s="28">
        <f t="shared" si="689"/>
        <v>0</v>
      </c>
    </row>
    <row r="20981" spans="11:17" x14ac:dyDescent="0.35">
      <c r="K20981" s="1">
        <v>105</v>
      </c>
      <c r="L20981" s="1">
        <v>300000</v>
      </c>
      <c r="M20981" s="27">
        <v>9.5</v>
      </c>
      <c r="N20981" s="1">
        <v>11</v>
      </c>
      <c r="O20981" s="1" t="s">
        <v>27</v>
      </c>
      <c r="P20981" s="1" t="str">
        <f t="shared" si="688"/>
        <v>119.5300000105</v>
      </c>
      <c r="Q20981" s="28">
        <f t="shared" si="689"/>
        <v>0</v>
      </c>
    </row>
    <row r="20982" spans="11:17" x14ac:dyDescent="0.35">
      <c r="K20982" s="1">
        <v>106</v>
      </c>
      <c r="L20982" s="1">
        <v>300000</v>
      </c>
      <c r="M20982" s="27">
        <v>9.5</v>
      </c>
      <c r="N20982" s="1">
        <v>11</v>
      </c>
      <c r="O20982" s="1" t="s">
        <v>27</v>
      </c>
      <c r="P20982" s="1" t="str">
        <f t="shared" si="688"/>
        <v>119.5300000106</v>
      </c>
      <c r="Q20982" s="28">
        <f t="shared" si="689"/>
        <v>0</v>
      </c>
    </row>
    <row r="20983" spans="11:17" x14ac:dyDescent="0.35">
      <c r="K20983" s="1">
        <v>107</v>
      </c>
      <c r="L20983" s="1">
        <v>300000</v>
      </c>
      <c r="M20983" s="27">
        <v>9.5</v>
      </c>
      <c r="N20983" s="1">
        <v>11</v>
      </c>
      <c r="O20983" s="1" t="s">
        <v>27</v>
      </c>
      <c r="P20983" s="1" t="str">
        <f t="shared" si="688"/>
        <v>119.5300000107</v>
      </c>
      <c r="Q20983" s="28">
        <f t="shared" si="689"/>
        <v>0</v>
      </c>
    </row>
    <row r="20984" spans="11:17" x14ac:dyDescent="0.35">
      <c r="K20984" s="1">
        <v>108</v>
      </c>
      <c r="L20984" s="1">
        <v>300000</v>
      </c>
      <c r="M20984" s="27">
        <v>9.5</v>
      </c>
      <c r="N20984" s="1">
        <v>11</v>
      </c>
      <c r="O20984" s="1" t="s">
        <v>27</v>
      </c>
      <c r="P20984" s="1" t="str">
        <f t="shared" si="688"/>
        <v>119.5300000108</v>
      </c>
      <c r="Q20984" s="28">
        <f t="shared" si="689"/>
        <v>0</v>
      </c>
    </row>
    <row r="20985" spans="11:17" x14ac:dyDescent="0.35">
      <c r="K20985" s="1">
        <v>109</v>
      </c>
      <c r="L20985" s="1">
        <v>300000</v>
      </c>
      <c r="M20985" s="27">
        <v>9.5</v>
      </c>
      <c r="N20985" s="1">
        <v>11</v>
      </c>
      <c r="O20985" s="1" t="s">
        <v>27</v>
      </c>
      <c r="P20985" s="1" t="str">
        <f t="shared" si="688"/>
        <v>119.5300000109</v>
      </c>
      <c r="Q20985" s="28">
        <f t="shared" si="689"/>
        <v>0</v>
      </c>
    </row>
    <row r="20986" spans="11:17" x14ac:dyDescent="0.35">
      <c r="K20986" s="1">
        <v>110</v>
      </c>
      <c r="L20986" s="1">
        <v>300000</v>
      </c>
      <c r="M20986" s="27">
        <v>9.5</v>
      </c>
      <c r="N20986" s="1">
        <v>11</v>
      </c>
      <c r="O20986" s="1" t="s">
        <v>27</v>
      </c>
      <c r="P20986" s="1" t="str">
        <f t="shared" si="688"/>
        <v>119.5300000110</v>
      </c>
      <c r="Q20986" s="28">
        <f t="shared" si="689"/>
        <v>0</v>
      </c>
    </row>
    <row r="20987" spans="11:17" x14ac:dyDescent="0.35">
      <c r="K20987" s="1">
        <v>111</v>
      </c>
      <c r="L20987" s="1">
        <v>300000</v>
      </c>
      <c r="M20987" s="27">
        <v>9.5</v>
      </c>
      <c r="N20987" s="1">
        <v>11</v>
      </c>
      <c r="O20987" s="1" t="s">
        <v>27</v>
      </c>
      <c r="P20987" s="1" t="str">
        <f t="shared" si="688"/>
        <v>119.5300000111</v>
      </c>
      <c r="Q20987" s="28">
        <f t="shared" si="689"/>
        <v>0</v>
      </c>
    </row>
    <row r="20988" spans="11:17" x14ac:dyDescent="0.35">
      <c r="K20988" s="1">
        <v>112</v>
      </c>
      <c r="L20988" s="1">
        <v>300000</v>
      </c>
      <c r="M20988" s="27">
        <v>9.5</v>
      </c>
      <c r="N20988" s="1">
        <v>11</v>
      </c>
      <c r="O20988" s="1" t="s">
        <v>27</v>
      </c>
      <c r="P20988" s="1" t="str">
        <f t="shared" si="688"/>
        <v>119.5300000112</v>
      </c>
      <c r="Q20988" s="28">
        <f t="shared" si="689"/>
        <v>0</v>
      </c>
    </row>
    <row r="20989" spans="11:17" x14ac:dyDescent="0.35">
      <c r="K20989" s="1">
        <v>113</v>
      </c>
      <c r="L20989" s="1">
        <v>300000</v>
      </c>
      <c r="M20989" s="27">
        <v>9.5</v>
      </c>
      <c r="N20989" s="1">
        <v>11</v>
      </c>
      <c r="O20989" s="1" t="s">
        <v>27</v>
      </c>
      <c r="P20989" s="1" t="str">
        <f t="shared" si="688"/>
        <v>119.5300000113</v>
      </c>
      <c r="Q20989" s="28">
        <f t="shared" si="689"/>
        <v>0</v>
      </c>
    </row>
    <row r="20990" spans="11:17" x14ac:dyDescent="0.35">
      <c r="K20990" s="1">
        <v>114</v>
      </c>
      <c r="L20990" s="1">
        <v>300000</v>
      </c>
      <c r="M20990" s="27">
        <v>9.5</v>
      </c>
      <c r="N20990" s="1">
        <v>11</v>
      </c>
      <c r="O20990" s="1" t="s">
        <v>27</v>
      </c>
      <c r="P20990" s="1" t="str">
        <f t="shared" si="688"/>
        <v>119.5300000114</v>
      </c>
      <c r="Q20990" s="28">
        <f t="shared" si="689"/>
        <v>0</v>
      </c>
    </row>
    <row r="20991" spans="11:17" x14ac:dyDescent="0.35">
      <c r="K20991" s="1">
        <v>115</v>
      </c>
      <c r="L20991" s="1">
        <v>300000</v>
      </c>
      <c r="M20991" s="27">
        <v>9.5</v>
      </c>
      <c r="N20991" s="1">
        <v>11</v>
      </c>
      <c r="O20991" s="1" t="s">
        <v>27</v>
      </c>
      <c r="P20991" s="1" t="str">
        <f t="shared" si="688"/>
        <v>119.5300000115</v>
      </c>
      <c r="Q20991" s="28">
        <f t="shared" si="689"/>
        <v>0</v>
      </c>
    </row>
    <row r="20992" spans="11:17" x14ac:dyDescent="0.35">
      <c r="K20992" s="1">
        <v>116</v>
      </c>
      <c r="L20992" s="1">
        <v>300000</v>
      </c>
      <c r="M20992" s="27">
        <v>9.5</v>
      </c>
      <c r="N20992" s="1">
        <v>11</v>
      </c>
      <c r="O20992" s="1" t="s">
        <v>27</v>
      </c>
      <c r="P20992" s="1" t="str">
        <f t="shared" si="688"/>
        <v>119.5300000116</v>
      </c>
      <c r="Q20992" s="28">
        <f t="shared" si="689"/>
        <v>0</v>
      </c>
    </row>
    <row r="20993" spans="11:17" x14ac:dyDescent="0.35">
      <c r="K20993" s="1">
        <v>117</v>
      </c>
      <c r="L20993" s="1">
        <v>300000</v>
      </c>
      <c r="M20993" s="27">
        <v>9.5</v>
      </c>
      <c r="N20993" s="1">
        <v>11</v>
      </c>
      <c r="O20993" s="1" t="s">
        <v>27</v>
      </c>
      <c r="P20993" s="1" t="str">
        <f t="shared" si="688"/>
        <v>119.5300000117</v>
      </c>
      <c r="Q20993" s="28">
        <f t="shared" si="689"/>
        <v>0</v>
      </c>
    </row>
    <row r="20994" spans="11:17" x14ac:dyDescent="0.35">
      <c r="K20994" s="1">
        <v>118</v>
      </c>
      <c r="L20994" s="1">
        <v>300000</v>
      </c>
      <c r="M20994" s="27">
        <v>9.5</v>
      </c>
      <c r="N20994" s="1">
        <v>11</v>
      </c>
      <c r="O20994" s="1" t="s">
        <v>27</v>
      </c>
      <c r="P20994" s="1" t="str">
        <f t="shared" si="688"/>
        <v>119.5300000118</v>
      </c>
      <c r="Q20994" s="28">
        <f t="shared" si="689"/>
        <v>0</v>
      </c>
    </row>
    <row r="20995" spans="11:17" x14ac:dyDescent="0.35">
      <c r="K20995" s="1">
        <v>119</v>
      </c>
      <c r="L20995" s="1">
        <v>300000</v>
      </c>
      <c r="M20995" s="27">
        <v>9.5</v>
      </c>
      <c r="N20995" s="1">
        <v>11</v>
      </c>
      <c r="O20995" s="1" t="s">
        <v>27</v>
      </c>
      <c r="P20995" s="1" t="str">
        <f t="shared" ref="P20995:P21058" si="690">N20995&amp;M20995&amp;L20995&amp;K20995</f>
        <v>119.5300000119</v>
      </c>
      <c r="Q20995" s="28">
        <f t="shared" ref="Q20995:Q21058" si="691">VLOOKUP(O20995&amp;L20995&amp;M20995&amp;N20995,$W$2:$X$1051,2,FALSE)</f>
        <v>0</v>
      </c>
    </row>
    <row r="20996" spans="11:17" x14ac:dyDescent="0.35">
      <c r="K20996" s="1">
        <v>120</v>
      </c>
      <c r="L20996" s="1">
        <v>300000</v>
      </c>
      <c r="M20996" s="27">
        <v>9.5</v>
      </c>
      <c r="N20996" s="1">
        <v>11</v>
      </c>
      <c r="O20996" s="1" t="s">
        <v>27</v>
      </c>
      <c r="P20996" s="1" t="str">
        <f t="shared" si="690"/>
        <v>119.5300000120</v>
      </c>
      <c r="Q20996" s="28">
        <f t="shared" si="691"/>
        <v>0</v>
      </c>
    </row>
    <row r="20997" spans="11:17" x14ac:dyDescent="0.35">
      <c r="K20997" s="1">
        <v>121</v>
      </c>
      <c r="L20997" s="1">
        <v>300000</v>
      </c>
      <c r="M20997" s="27">
        <v>9.5</v>
      </c>
      <c r="N20997" s="1">
        <v>11</v>
      </c>
      <c r="O20997" s="1" t="s">
        <v>27</v>
      </c>
      <c r="P20997" s="1" t="str">
        <f t="shared" si="690"/>
        <v>119.5300000121</v>
      </c>
      <c r="Q20997" s="28">
        <f t="shared" si="691"/>
        <v>0</v>
      </c>
    </row>
    <row r="20998" spans="11:17" x14ac:dyDescent="0.35">
      <c r="K20998" s="1">
        <v>122</v>
      </c>
      <c r="L20998" s="1">
        <v>300000</v>
      </c>
      <c r="M20998" s="27">
        <v>9.5</v>
      </c>
      <c r="N20998" s="1">
        <v>11</v>
      </c>
      <c r="O20998" s="1" t="s">
        <v>27</v>
      </c>
      <c r="P20998" s="1" t="str">
        <f t="shared" si="690"/>
        <v>119.5300000122</v>
      </c>
      <c r="Q20998" s="28">
        <f t="shared" si="691"/>
        <v>0</v>
      </c>
    </row>
    <row r="20999" spans="11:17" x14ac:dyDescent="0.35">
      <c r="K20999" s="1">
        <v>123</v>
      </c>
      <c r="L20999" s="1">
        <v>300000</v>
      </c>
      <c r="M20999" s="27">
        <v>9.5</v>
      </c>
      <c r="N20999" s="1">
        <v>11</v>
      </c>
      <c r="O20999" s="1" t="s">
        <v>27</v>
      </c>
      <c r="P20999" s="1" t="str">
        <f t="shared" si="690"/>
        <v>119.5300000123</v>
      </c>
      <c r="Q20999" s="28">
        <f t="shared" si="691"/>
        <v>0</v>
      </c>
    </row>
    <row r="21000" spans="11:17" x14ac:dyDescent="0.35">
      <c r="K21000" s="1">
        <v>124</v>
      </c>
      <c r="L21000" s="1">
        <v>300000</v>
      </c>
      <c r="M21000" s="27">
        <v>9.5</v>
      </c>
      <c r="N21000" s="1">
        <v>11</v>
      </c>
      <c r="O21000" s="1" t="s">
        <v>27</v>
      </c>
      <c r="P21000" s="1" t="str">
        <f t="shared" si="690"/>
        <v>119.5300000124</v>
      </c>
      <c r="Q21000" s="28">
        <f t="shared" si="691"/>
        <v>0</v>
      </c>
    </row>
    <row r="21001" spans="11:17" x14ac:dyDescent="0.35">
      <c r="K21001" s="1">
        <v>125</v>
      </c>
      <c r="L21001" s="1">
        <v>300000</v>
      </c>
      <c r="M21001" s="27">
        <v>9.5</v>
      </c>
      <c r="N21001" s="1">
        <v>11</v>
      </c>
      <c r="O21001" s="1" t="s">
        <v>27</v>
      </c>
      <c r="P21001" s="1" t="str">
        <f t="shared" si="690"/>
        <v>119.5300000125</v>
      </c>
      <c r="Q21001" s="28">
        <f t="shared" si="691"/>
        <v>0</v>
      </c>
    </row>
    <row r="21002" spans="11:17" x14ac:dyDescent="0.35">
      <c r="K21002" s="1">
        <v>1</v>
      </c>
      <c r="L21002" s="1">
        <v>350000</v>
      </c>
      <c r="M21002" s="27">
        <v>3.5</v>
      </c>
      <c r="N21002" s="1">
        <v>11</v>
      </c>
      <c r="O21002" s="1" t="s">
        <v>26</v>
      </c>
      <c r="P21002" s="1" t="str">
        <f t="shared" si="690"/>
        <v>113.53500001</v>
      </c>
      <c r="Q21002" s="28">
        <f t="shared" si="691"/>
        <v>0</v>
      </c>
    </row>
    <row r="21003" spans="11:17" x14ac:dyDescent="0.35">
      <c r="K21003" s="1">
        <v>2</v>
      </c>
      <c r="L21003" s="1">
        <v>350000</v>
      </c>
      <c r="M21003" s="27">
        <v>3.5</v>
      </c>
      <c r="N21003" s="1">
        <v>11</v>
      </c>
      <c r="O21003" s="1" t="s">
        <v>26</v>
      </c>
      <c r="P21003" s="1" t="str">
        <f t="shared" si="690"/>
        <v>113.53500002</v>
      </c>
      <c r="Q21003" s="28">
        <f t="shared" si="691"/>
        <v>0</v>
      </c>
    </row>
    <row r="21004" spans="11:17" x14ac:dyDescent="0.35">
      <c r="K21004" s="1">
        <v>3</v>
      </c>
      <c r="L21004" s="1">
        <v>350000</v>
      </c>
      <c r="M21004" s="27">
        <v>3.5</v>
      </c>
      <c r="N21004" s="1">
        <v>11</v>
      </c>
      <c r="O21004" s="1" t="s">
        <v>26</v>
      </c>
      <c r="P21004" s="1" t="str">
        <f t="shared" si="690"/>
        <v>113.53500003</v>
      </c>
      <c r="Q21004" s="28">
        <f t="shared" si="691"/>
        <v>0</v>
      </c>
    </row>
    <row r="21005" spans="11:17" x14ac:dyDescent="0.35">
      <c r="K21005" s="1">
        <v>4</v>
      </c>
      <c r="L21005" s="1">
        <v>350000</v>
      </c>
      <c r="M21005" s="27">
        <v>3.5</v>
      </c>
      <c r="N21005" s="1">
        <v>11</v>
      </c>
      <c r="O21005" s="1" t="s">
        <v>26</v>
      </c>
      <c r="P21005" s="1" t="str">
        <f t="shared" si="690"/>
        <v>113.53500004</v>
      </c>
      <c r="Q21005" s="28">
        <f t="shared" si="691"/>
        <v>0</v>
      </c>
    </row>
    <row r="21006" spans="11:17" x14ac:dyDescent="0.35">
      <c r="K21006" s="1">
        <v>5</v>
      </c>
      <c r="L21006" s="1">
        <v>350000</v>
      </c>
      <c r="M21006" s="27">
        <v>3.5</v>
      </c>
      <c r="N21006" s="1">
        <v>11</v>
      </c>
      <c r="O21006" s="1" t="s">
        <v>26</v>
      </c>
      <c r="P21006" s="1" t="str">
        <f t="shared" si="690"/>
        <v>113.53500005</v>
      </c>
      <c r="Q21006" s="28">
        <f t="shared" si="691"/>
        <v>0</v>
      </c>
    </row>
    <row r="21007" spans="11:17" x14ac:dyDescent="0.35">
      <c r="K21007" s="1">
        <v>6</v>
      </c>
      <c r="L21007" s="1">
        <v>350000</v>
      </c>
      <c r="M21007" s="27">
        <v>3.5</v>
      </c>
      <c r="N21007" s="1">
        <v>11</v>
      </c>
      <c r="O21007" s="1" t="s">
        <v>26</v>
      </c>
      <c r="P21007" s="1" t="str">
        <f t="shared" si="690"/>
        <v>113.53500006</v>
      </c>
      <c r="Q21007" s="28">
        <f t="shared" si="691"/>
        <v>0</v>
      </c>
    </row>
    <row r="21008" spans="11:17" x14ac:dyDescent="0.35">
      <c r="K21008" s="1">
        <v>7</v>
      </c>
      <c r="L21008" s="1">
        <v>350000</v>
      </c>
      <c r="M21008" s="27">
        <v>3.5</v>
      </c>
      <c r="N21008" s="1">
        <v>11</v>
      </c>
      <c r="O21008" s="1" t="s">
        <v>26</v>
      </c>
      <c r="P21008" s="1" t="str">
        <f t="shared" si="690"/>
        <v>113.53500007</v>
      </c>
      <c r="Q21008" s="28">
        <f t="shared" si="691"/>
        <v>0</v>
      </c>
    </row>
    <row r="21009" spans="11:17" x14ac:dyDescent="0.35">
      <c r="K21009" s="1">
        <v>8</v>
      </c>
      <c r="L21009" s="1">
        <v>350000</v>
      </c>
      <c r="M21009" s="27">
        <v>3.5</v>
      </c>
      <c r="N21009" s="1">
        <v>11</v>
      </c>
      <c r="O21009" s="1" t="s">
        <v>26</v>
      </c>
      <c r="P21009" s="1" t="str">
        <f t="shared" si="690"/>
        <v>113.53500008</v>
      </c>
      <c r="Q21009" s="28">
        <f t="shared" si="691"/>
        <v>0</v>
      </c>
    </row>
    <row r="21010" spans="11:17" x14ac:dyDescent="0.35">
      <c r="K21010" s="1">
        <v>9</v>
      </c>
      <c r="L21010" s="1">
        <v>350000</v>
      </c>
      <c r="M21010" s="27">
        <v>3.5</v>
      </c>
      <c r="N21010" s="1">
        <v>11</v>
      </c>
      <c r="O21010" s="1" t="s">
        <v>26</v>
      </c>
      <c r="P21010" s="1" t="str">
        <f t="shared" si="690"/>
        <v>113.53500009</v>
      </c>
      <c r="Q21010" s="28">
        <f t="shared" si="691"/>
        <v>0</v>
      </c>
    </row>
    <row r="21011" spans="11:17" x14ac:dyDescent="0.35">
      <c r="K21011" s="1">
        <v>10</v>
      </c>
      <c r="L21011" s="1">
        <v>350000</v>
      </c>
      <c r="M21011" s="27">
        <v>3.5</v>
      </c>
      <c r="N21011" s="1">
        <v>11</v>
      </c>
      <c r="O21011" s="1" t="s">
        <v>26</v>
      </c>
      <c r="P21011" s="1" t="str">
        <f t="shared" si="690"/>
        <v>113.535000010</v>
      </c>
      <c r="Q21011" s="28">
        <f t="shared" si="691"/>
        <v>0</v>
      </c>
    </row>
    <row r="21012" spans="11:17" x14ac:dyDescent="0.35">
      <c r="K21012" s="1">
        <v>11</v>
      </c>
      <c r="L21012" s="1">
        <v>350000</v>
      </c>
      <c r="M21012" s="27">
        <v>3.5</v>
      </c>
      <c r="N21012" s="1">
        <v>11</v>
      </c>
      <c r="O21012" s="1" t="s">
        <v>26</v>
      </c>
      <c r="P21012" s="1" t="str">
        <f t="shared" si="690"/>
        <v>113.535000011</v>
      </c>
      <c r="Q21012" s="28">
        <f t="shared" si="691"/>
        <v>0</v>
      </c>
    </row>
    <row r="21013" spans="11:17" x14ac:dyDescent="0.35">
      <c r="K21013" s="1">
        <v>12</v>
      </c>
      <c r="L21013" s="1">
        <v>350000</v>
      </c>
      <c r="M21013" s="27">
        <v>3.5</v>
      </c>
      <c r="N21013" s="1">
        <v>11</v>
      </c>
      <c r="O21013" s="1" t="s">
        <v>26</v>
      </c>
      <c r="P21013" s="1" t="str">
        <f t="shared" si="690"/>
        <v>113.535000012</v>
      </c>
      <c r="Q21013" s="28">
        <f t="shared" si="691"/>
        <v>0</v>
      </c>
    </row>
    <row r="21014" spans="11:17" x14ac:dyDescent="0.35">
      <c r="K21014" s="1">
        <v>13</v>
      </c>
      <c r="L21014" s="1">
        <v>350000</v>
      </c>
      <c r="M21014" s="27">
        <v>3.5</v>
      </c>
      <c r="N21014" s="1">
        <v>11</v>
      </c>
      <c r="O21014" s="1" t="s">
        <v>26</v>
      </c>
      <c r="P21014" s="1" t="str">
        <f t="shared" si="690"/>
        <v>113.535000013</v>
      </c>
      <c r="Q21014" s="28">
        <f t="shared" si="691"/>
        <v>0</v>
      </c>
    </row>
    <row r="21015" spans="11:17" x14ac:dyDescent="0.35">
      <c r="K21015" s="1">
        <v>14</v>
      </c>
      <c r="L21015" s="1">
        <v>350000</v>
      </c>
      <c r="M21015" s="27">
        <v>3.5</v>
      </c>
      <c r="N21015" s="1">
        <v>11</v>
      </c>
      <c r="O21015" s="1" t="s">
        <v>26</v>
      </c>
      <c r="P21015" s="1" t="str">
        <f t="shared" si="690"/>
        <v>113.535000014</v>
      </c>
      <c r="Q21015" s="28">
        <f t="shared" si="691"/>
        <v>0</v>
      </c>
    </row>
    <row r="21016" spans="11:17" x14ac:dyDescent="0.35">
      <c r="K21016" s="1">
        <v>15</v>
      </c>
      <c r="L21016" s="1">
        <v>350000</v>
      </c>
      <c r="M21016" s="27">
        <v>3.5</v>
      </c>
      <c r="N21016" s="1">
        <v>11</v>
      </c>
      <c r="O21016" s="1" t="s">
        <v>26</v>
      </c>
      <c r="P21016" s="1" t="str">
        <f t="shared" si="690"/>
        <v>113.535000015</v>
      </c>
      <c r="Q21016" s="28">
        <f t="shared" si="691"/>
        <v>0</v>
      </c>
    </row>
    <row r="21017" spans="11:17" x14ac:dyDescent="0.35">
      <c r="K21017" s="1">
        <v>16</v>
      </c>
      <c r="L21017" s="1">
        <v>350000</v>
      </c>
      <c r="M21017" s="27">
        <v>3.5</v>
      </c>
      <c r="N21017" s="1">
        <v>11</v>
      </c>
      <c r="O21017" s="1" t="s">
        <v>26</v>
      </c>
      <c r="P21017" s="1" t="str">
        <f t="shared" si="690"/>
        <v>113.535000016</v>
      </c>
      <c r="Q21017" s="28">
        <f t="shared" si="691"/>
        <v>0</v>
      </c>
    </row>
    <row r="21018" spans="11:17" x14ac:dyDescent="0.35">
      <c r="K21018" s="1">
        <v>17</v>
      </c>
      <c r="L21018" s="1">
        <v>350000</v>
      </c>
      <c r="M21018" s="27">
        <v>3.5</v>
      </c>
      <c r="N21018" s="1">
        <v>11</v>
      </c>
      <c r="O21018" s="1" t="s">
        <v>26</v>
      </c>
      <c r="P21018" s="1" t="str">
        <f t="shared" si="690"/>
        <v>113.535000017</v>
      </c>
      <c r="Q21018" s="28">
        <f t="shared" si="691"/>
        <v>0</v>
      </c>
    </row>
    <row r="21019" spans="11:17" x14ac:dyDescent="0.35">
      <c r="K21019" s="1">
        <v>18</v>
      </c>
      <c r="L21019" s="1">
        <v>350000</v>
      </c>
      <c r="M21019" s="27">
        <v>3.5</v>
      </c>
      <c r="N21019" s="1">
        <v>11</v>
      </c>
      <c r="O21019" s="1" t="s">
        <v>26</v>
      </c>
      <c r="P21019" s="1" t="str">
        <f t="shared" si="690"/>
        <v>113.535000018</v>
      </c>
      <c r="Q21019" s="28">
        <f t="shared" si="691"/>
        <v>0</v>
      </c>
    </row>
    <row r="21020" spans="11:17" x14ac:dyDescent="0.35">
      <c r="K21020" s="1">
        <v>19</v>
      </c>
      <c r="L21020" s="1">
        <v>350000</v>
      </c>
      <c r="M21020" s="27">
        <v>3.5</v>
      </c>
      <c r="N21020" s="1">
        <v>11</v>
      </c>
      <c r="O21020" s="1" t="s">
        <v>26</v>
      </c>
      <c r="P21020" s="1" t="str">
        <f t="shared" si="690"/>
        <v>113.535000019</v>
      </c>
      <c r="Q21020" s="28">
        <f t="shared" si="691"/>
        <v>0</v>
      </c>
    </row>
    <row r="21021" spans="11:17" x14ac:dyDescent="0.35">
      <c r="K21021" s="1">
        <v>20</v>
      </c>
      <c r="L21021" s="1">
        <v>350000</v>
      </c>
      <c r="M21021" s="27">
        <v>3.5</v>
      </c>
      <c r="N21021" s="1">
        <v>11</v>
      </c>
      <c r="O21021" s="1" t="s">
        <v>26</v>
      </c>
      <c r="P21021" s="1" t="str">
        <f t="shared" si="690"/>
        <v>113.535000020</v>
      </c>
      <c r="Q21021" s="28">
        <f t="shared" si="691"/>
        <v>0</v>
      </c>
    </row>
    <row r="21022" spans="11:17" x14ac:dyDescent="0.35">
      <c r="K21022" s="1">
        <v>21</v>
      </c>
      <c r="L21022" s="1">
        <v>350000</v>
      </c>
      <c r="M21022" s="27">
        <v>3.5</v>
      </c>
      <c r="N21022" s="1">
        <v>11</v>
      </c>
      <c r="O21022" s="1" t="s">
        <v>26</v>
      </c>
      <c r="P21022" s="1" t="str">
        <f t="shared" si="690"/>
        <v>113.535000021</v>
      </c>
      <c r="Q21022" s="28">
        <f t="shared" si="691"/>
        <v>0</v>
      </c>
    </row>
    <row r="21023" spans="11:17" x14ac:dyDescent="0.35">
      <c r="K21023" s="1">
        <v>22</v>
      </c>
      <c r="L21023" s="1">
        <v>350000</v>
      </c>
      <c r="M21023" s="27">
        <v>3.5</v>
      </c>
      <c r="N21023" s="1">
        <v>11</v>
      </c>
      <c r="O21023" s="1" t="s">
        <v>26</v>
      </c>
      <c r="P21023" s="1" t="str">
        <f t="shared" si="690"/>
        <v>113.535000022</v>
      </c>
      <c r="Q21023" s="28">
        <f t="shared" si="691"/>
        <v>0</v>
      </c>
    </row>
    <row r="21024" spans="11:17" x14ac:dyDescent="0.35">
      <c r="K21024" s="1">
        <v>23</v>
      </c>
      <c r="L21024" s="1">
        <v>350000</v>
      </c>
      <c r="M21024" s="27">
        <v>3.5</v>
      </c>
      <c r="N21024" s="1">
        <v>11</v>
      </c>
      <c r="O21024" s="1" t="s">
        <v>26</v>
      </c>
      <c r="P21024" s="1" t="str">
        <f t="shared" si="690"/>
        <v>113.535000023</v>
      </c>
      <c r="Q21024" s="28">
        <f t="shared" si="691"/>
        <v>0</v>
      </c>
    </row>
    <row r="21025" spans="11:17" x14ac:dyDescent="0.35">
      <c r="K21025" s="1">
        <v>24</v>
      </c>
      <c r="L21025" s="1">
        <v>350000</v>
      </c>
      <c r="M21025" s="27">
        <v>3.5</v>
      </c>
      <c r="N21025" s="1">
        <v>11</v>
      </c>
      <c r="O21025" s="1" t="s">
        <v>26</v>
      </c>
      <c r="P21025" s="1" t="str">
        <f t="shared" si="690"/>
        <v>113.535000024</v>
      </c>
      <c r="Q21025" s="28">
        <f t="shared" si="691"/>
        <v>0</v>
      </c>
    </row>
    <row r="21026" spans="11:17" x14ac:dyDescent="0.35">
      <c r="K21026" s="1">
        <v>25</v>
      </c>
      <c r="L21026" s="1">
        <v>350000</v>
      </c>
      <c r="M21026" s="27">
        <v>3.5</v>
      </c>
      <c r="N21026" s="1">
        <v>11</v>
      </c>
      <c r="O21026" s="1" t="s">
        <v>26</v>
      </c>
      <c r="P21026" s="1" t="str">
        <f t="shared" si="690"/>
        <v>113.535000025</v>
      </c>
      <c r="Q21026" s="28">
        <f t="shared" si="691"/>
        <v>0</v>
      </c>
    </row>
    <row r="21027" spans="11:17" x14ac:dyDescent="0.35">
      <c r="K21027" s="1">
        <v>26</v>
      </c>
      <c r="L21027" s="1">
        <v>350000</v>
      </c>
      <c r="M21027" s="27">
        <v>3.5</v>
      </c>
      <c r="N21027" s="1">
        <v>11</v>
      </c>
      <c r="O21027" s="1" t="s">
        <v>17</v>
      </c>
      <c r="P21027" s="1" t="str">
        <f t="shared" si="690"/>
        <v>113.535000026</v>
      </c>
      <c r="Q21027" s="28">
        <f t="shared" si="691"/>
        <v>0</v>
      </c>
    </row>
    <row r="21028" spans="11:17" x14ac:dyDescent="0.35">
      <c r="K21028" s="1">
        <v>27</v>
      </c>
      <c r="L21028" s="1">
        <v>350000</v>
      </c>
      <c r="M21028" s="27">
        <v>3.5</v>
      </c>
      <c r="N21028" s="1">
        <v>11</v>
      </c>
      <c r="O21028" s="1" t="s">
        <v>17</v>
      </c>
      <c r="P21028" s="1" t="str">
        <f t="shared" si="690"/>
        <v>113.535000027</v>
      </c>
      <c r="Q21028" s="28">
        <f t="shared" si="691"/>
        <v>0</v>
      </c>
    </row>
    <row r="21029" spans="11:17" x14ac:dyDescent="0.35">
      <c r="K21029" s="1">
        <v>28</v>
      </c>
      <c r="L21029" s="1">
        <v>350000</v>
      </c>
      <c r="M21029" s="27">
        <v>3.5</v>
      </c>
      <c r="N21029" s="1">
        <v>11</v>
      </c>
      <c r="O21029" s="1" t="s">
        <v>17</v>
      </c>
      <c r="P21029" s="1" t="str">
        <f t="shared" si="690"/>
        <v>113.535000028</v>
      </c>
      <c r="Q21029" s="28">
        <f t="shared" si="691"/>
        <v>0</v>
      </c>
    </row>
    <row r="21030" spans="11:17" x14ac:dyDescent="0.35">
      <c r="K21030" s="1">
        <v>29</v>
      </c>
      <c r="L21030" s="1">
        <v>350000</v>
      </c>
      <c r="M21030" s="27">
        <v>3.5</v>
      </c>
      <c r="N21030" s="1">
        <v>11</v>
      </c>
      <c r="O21030" s="1" t="s">
        <v>17</v>
      </c>
      <c r="P21030" s="1" t="str">
        <f t="shared" si="690"/>
        <v>113.535000029</v>
      </c>
      <c r="Q21030" s="28">
        <f t="shared" si="691"/>
        <v>0</v>
      </c>
    </row>
    <row r="21031" spans="11:17" x14ac:dyDescent="0.35">
      <c r="K21031" s="1">
        <v>30</v>
      </c>
      <c r="L21031" s="1">
        <v>350000</v>
      </c>
      <c r="M21031" s="27">
        <v>3.5</v>
      </c>
      <c r="N21031" s="1">
        <v>11</v>
      </c>
      <c r="O21031" s="1" t="s">
        <v>17</v>
      </c>
      <c r="P21031" s="1" t="str">
        <f t="shared" si="690"/>
        <v>113.535000030</v>
      </c>
      <c r="Q21031" s="28">
        <f t="shared" si="691"/>
        <v>0</v>
      </c>
    </row>
    <row r="21032" spans="11:17" x14ac:dyDescent="0.35">
      <c r="K21032" s="1">
        <v>31</v>
      </c>
      <c r="L21032" s="1">
        <v>350000</v>
      </c>
      <c r="M21032" s="27">
        <v>3.5</v>
      </c>
      <c r="N21032" s="1">
        <v>11</v>
      </c>
      <c r="O21032" s="1" t="s">
        <v>17</v>
      </c>
      <c r="P21032" s="1" t="str">
        <f t="shared" si="690"/>
        <v>113.535000031</v>
      </c>
      <c r="Q21032" s="28">
        <f t="shared" si="691"/>
        <v>0</v>
      </c>
    </row>
    <row r="21033" spans="11:17" x14ac:dyDescent="0.35">
      <c r="K21033" s="1">
        <v>32</v>
      </c>
      <c r="L21033" s="1">
        <v>350000</v>
      </c>
      <c r="M21033" s="27">
        <v>3.5</v>
      </c>
      <c r="N21033" s="1">
        <v>11</v>
      </c>
      <c r="O21033" s="1" t="s">
        <v>17</v>
      </c>
      <c r="P21033" s="1" t="str">
        <f t="shared" si="690"/>
        <v>113.535000032</v>
      </c>
      <c r="Q21033" s="28">
        <f t="shared" si="691"/>
        <v>0</v>
      </c>
    </row>
    <row r="21034" spans="11:17" x14ac:dyDescent="0.35">
      <c r="K21034" s="1">
        <v>33</v>
      </c>
      <c r="L21034" s="1">
        <v>350000</v>
      </c>
      <c r="M21034" s="27">
        <v>3.5</v>
      </c>
      <c r="N21034" s="1">
        <v>11</v>
      </c>
      <c r="O21034" s="1" t="s">
        <v>17</v>
      </c>
      <c r="P21034" s="1" t="str">
        <f t="shared" si="690"/>
        <v>113.535000033</v>
      </c>
      <c r="Q21034" s="28">
        <f t="shared" si="691"/>
        <v>0</v>
      </c>
    </row>
    <row r="21035" spans="11:17" x14ac:dyDescent="0.35">
      <c r="K21035" s="1">
        <v>34</v>
      </c>
      <c r="L21035" s="1">
        <v>350000</v>
      </c>
      <c r="M21035" s="27">
        <v>3.5</v>
      </c>
      <c r="N21035" s="1">
        <v>11</v>
      </c>
      <c r="O21035" s="1" t="s">
        <v>17</v>
      </c>
      <c r="P21035" s="1" t="str">
        <f t="shared" si="690"/>
        <v>113.535000034</v>
      </c>
      <c r="Q21035" s="28">
        <f t="shared" si="691"/>
        <v>0</v>
      </c>
    </row>
    <row r="21036" spans="11:17" x14ac:dyDescent="0.35">
      <c r="K21036" s="1">
        <v>35</v>
      </c>
      <c r="L21036" s="1">
        <v>350000</v>
      </c>
      <c r="M21036" s="27">
        <v>3.5</v>
      </c>
      <c r="N21036" s="1">
        <v>11</v>
      </c>
      <c r="O21036" s="1" t="s">
        <v>17</v>
      </c>
      <c r="P21036" s="1" t="str">
        <f t="shared" si="690"/>
        <v>113.535000035</v>
      </c>
      <c r="Q21036" s="28">
        <f t="shared" si="691"/>
        <v>0</v>
      </c>
    </row>
    <row r="21037" spans="11:17" x14ac:dyDescent="0.35">
      <c r="K21037" s="1">
        <v>36</v>
      </c>
      <c r="L21037" s="1">
        <v>350000</v>
      </c>
      <c r="M21037" s="27">
        <v>3.5</v>
      </c>
      <c r="N21037" s="1">
        <v>11</v>
      </c>
      <c r="O21037" s="1" t="s">
        <v>18</v>
      </c>
      <c r="P21037" s="1" t="str">
        <f t="shared" si="690"/>
        <v>113.535000036</v>
      </c>
      <c r="Q21037" s="28">
        <f t="shared" si="691"/>
        <v>0</v>
      </c>
    </row>
    <row r="21038" spans="11:17" x14ac:dyDescent="0.35">
      <c r="K21038" s="1">
        <v>37</v>
      </c>
      <c r="L21038" s="1">
        <v>350000</v>
      </c>
      <c r="M21038" s="27">
        <v>3.5</v>
      </c>
      <c r="N21038" s="1">
        <v>11</v>
      </c>
      <c r="O21038" s="1" t="s">
        <v>18</v>
      </c>
      <c r="P21038" s="1" t="str">
        <f t="shared" si="690"/>
        <v>113.535000037</v>
      </c>
      <c r="Q21038" s="28">
        <f t="shared" si="691"/>
        <v>0</v>
      </c>
    </row>
    <row r="21039" spans="11:17" x14ac:dyDescent="0.35">
      <c r="K21039" s="1">
        <v>38</v>
      </c>
      <c r="L21039" s="1">
        <v>350000</v>
      </c>
      <c r="M21039" s="27">
        <v>3.5</v>
      </c>
      <c r="N21039" s="1">
        <v>11</v>
      </c>
      <c r="O21039" s="1" t="s">
        <v>18</v>
      </c>
      <c r="P21039" s="1" t="str">
        <f t="shared" si="690"/>
        <v>113.535000038</v>
      </c>
      <c r="Q21039" s="28">
        <f t="shared" si="691"/>
        <v>0</v>
      </c>
    </row>
    <row r="21040" spans="11:17" x14ac:dyDescent="0.35">
      <c r="K21040" s="1">
        <v>39</v>
      </c>
      <c r="L21040" s="1">
        <v>350000</v>
      </c>
      <c r="M21040" s="27">
        <v>3.5</v>
      </c>
      <c r="N21040" s="1">
        <v>11</v>
      </c>
      <c r="O21040" s="1" t="s">
        <v>18</v>
      </c>
      <c r="P21040" s="1" t="str">
        <f t="shared" si="690"/>
        <v>113.535000039</v>
      </c>
      <c r="Q21040" s="28">
        <f t="shared" si="691"/>
        <v>0</v>
      </c>
    </row>
    <row r="21041" spans="11:17" x14ac:dyDescent="0.35">
      <c r="K21041" s="1">
        <v>40</v>
      </c>
      <c r="L21041" s="1">
        <v>350000</v>
      </c>
      <c r="M21041" s="27">
        <v>3.5</v>
      </c>
      <c r="N21041" s="1">
        <v>11</v>
      </c>
      <c r="O21041" s="1" t="s">
        <v>18</v>
      </c>
      <c r="P21041" s="1" t="str">
        <f t="shared" si="690"/>
        <v>113.535000040</v>
      </c>
      <c r="Q21041" s="28">
        <f t="shared" si="691"/>
        <v>0</v>
      </c>
    </row>
    <row r="21042" spans="11:17" x14ac:dyDescent="0.35">
      <c r="K21042" s="1">
        <v>41</v>
      </c>
      <c r="L21042" s="1">
        <v>350000</v>
      </c>
      <c r="M21042" s="27">
        <v>3.5</v>
      </c>
      <c r="N21042" s="1">
        <v>11</v>
      </c>
      <c r="O21042" s="1" t="s">
        <v>18</v>
      </c>
      <c r="P21042" s="1" t="str">
        <f t="shared" si="690"/>
        <v>113.535000041</v>
      </c>
      <c r="Q21042" s="28">
        <f t="shared" si="691"/>
        <v>0</v>
      </c>
    </row>
    <row r="21043" spans="11:17" x14ac:dyDescent="0.35">
      <c r="K21043" s="1">
        <v>42</v>
      </c>
      <c r="L21043" s="1">
        <v>350000</v>
      </c>
      <c r="M21043" s="27">
        <v>3.5</v>
      </c>
      <c r="N21043" s="1">
        <v>11</v>
      </c>
      <c r="O21043" s="1" t="s">
        <v>18</v>
      </c>
      <c r="P21043" s="1" t="str">
        <f t="shared" si="690"/>
        <v>113.535000042</v>
      </c>
      <c r="Q21043" s="28">
        <f t="shared" si="691"/>
        <v>0</v>
      </c>
    </row>
    <row r="21044" spans="11:17" x14ac:dyDescent="0.35">
      <c r="K21044" s="1">
        <v>43</v>
      </c>
      <c r="L21044" s="1">
        <v>350000</v>
      </c>
      <c r="M21044" s="27">
        <v>3.5</v>
      </c>
      <c r="N21044" s="1">
        <v>11</v>
      </c>
      <c r="O21044" s="1" t="s">
        <v>18</v>
      </c>
      <c r="P21044" s="1" t="str">
        <f t="shared" si="690"/>
        <v>113.535000043</v>
      </c>
      <c r="Q21044" s="28">
        <f t="shared" si="691"/>
        <v>0</v>
      </c>
    </row>
    <row r="21045" spans="11:17" x14ac:dyDescent="0.35">
      <c r="K21045" s="1">
        <v>44</v>
      </c>
      <c r="L21045" s="1">
        <v>350000</v>
      </c>
      <c r="M21045" s="27">
        <v>3.5</v>
      </c>
      <c r="N21045" s="1">
        <v>11</v>
      </c>
      <c r="O21045" s="1" t="s">
        <v>18</v>
      </c>
      <c r="P21045" s="1" t="str">
        <f t="shared" si="690"/>
        <v>113.535000044</v>
      </c>
      <c r="Q21045" s="28">
        <f t="shared" si="691"/>
        <v>0</v>
      </c>
    </row>
    <row r="21046" spans="11:17" x14ac:dyDescent="0.35">
      <c r="K21046" s="1">
        <v>45</v>
      </c>
      <c r="L21046" s="1">
        <v>350000</v>
      </c>
      <c r="M21046" s="27">
        <v>3.5</v>
      </c>
      <c r="N21046" s="1">
        <v>11</v>
      </c>
      <c r="O21046" s="1" t="s">
        <v>18</v>
      </c>
      <c r="P21046" s="1" t="str">
        <f t="shared" si="690"/>
        <v>113.535000045</v>
      </c>
      <c r="Q21046" s="28">
        <f t="shared" si="691"/>
        <v>0</v>
      </c>
    </row>
    <row r="21047" spans="11:17" x14ac:dyDescent="0.35">
      <c r="K21047" s="1">
        <v>46</v>
      </c>
      <c r="L21047" s="1">
        <v>350000</v>
      </c>
      <c r="M21047" s="27">
        <v>3.5</v>
      </c>
      <c r="N21047" s="1">
        <v>11</v>
      </c>
      <c r="O21047" s="1" t="s">
        <v>33</v>
      </c>
      <c r="P21047" s="1" t="str">
        <f t="shared" si="690"/>
        <v>113.535000046</v>
      </c>
      <c r="Q21047" s="28">
        <f t="shared" si="691"/>
        <v>0</v>
      </c>
    </row>
    <row r="21048" spans="11:17" x14ac:dyDescent="0.35">
      <c r="K21048" s="1">
        <v>47</v>
      </c>
      <c r="L21048" s="1">
        <v>350000</v>
      </c>
      <c r="M21048" s="27">
        <v>3.5</v>
      </c>
      <c r="N21048" s="1">
        <v>11</v>
      </c>
      <c r="O21048" s="1" t="s">
        <v>33</v>
      </c>
      <c r="P21048" s="1" t="str">
        <f t="shared" si="690"/>
        <v>113.535000047</v>
      </c>
      <c r="Q21048" s="28">
        <f t="shared" si="691"/>
        <v>0</v>
      </c>
    </row>
    <row r="21049" spans="11:17" x14ac:dyDescent="0.35">
      <c r="K21049" s="1">
        <v>48</v>
      </c>
      <c r="L21049" s="1">
        <v>350000</v>
      </c>
      <c r="M21049" s="27">
        <v>3.5</v>
      </c>
      <c r="N21049" s="1">
        <v>11</v>
      </c>
      <c r="O21049" s="1" t="s">
        <v>33</v>
      </c>
      <c r="P21049" s="1" t="str">
        <f t="shared" si="690"/>
        <v>113.535000048</v>
      </c>
      <c r="Q21049" s="28">
        <f t="shared" si="691"/>
        <v>0</v>
      </c>
    </row>
    <row r="21050" spans="11:17" x14ac:dyDescent="0.35">
      <c r="K21050" s="1">
        <v>49</v>
      </c>
      <c r="L21050" s="1">
        <v>350000</v>
      </c>
      <c r="M21050" s="27">
        <v>3.5</v>
      </c>
      <c r="N21050" s="1">
        <v>11</v>
      </c>
      <c r="O21050" s="1" t="s">
        <v>33</v>
      </c>
      <c r="P21050" s="1" t="str">
        <f t="shared" si="690"/>
        <v>113.535000049</v>
      </c>
      <c r="Q21050" s="28">
        <f t="shared" si="691"/>
        <v>0</v>
      </c>
    </row>
    <row r="21051" spans="11:17" x14ac:dyDescent="0.35">
      <c r="K21051" s="1">
        <v>50</v>
      </c>
      <c r="L21051" s="1">
        <v>350000</v>
      </c>
      <c r="M21051" s="27">
        <v>3.5</v>
      </c>
      <c r="N21051" s="1">
        <v>11</v>
      </c>
      <c r="O21051" s="1" t="s">
        <v>33</v>
      </c>
      <c r="P21051" s="1" t="str">
        <f t="shared" si="690"/>
        <v>113.535000050</v>
      </c>
      <c r="Q21051" s="28">
        <f t="shared" si="691"/>
        <v>0</v>
      </c>
    </row>
    <row r="21052" spans="11:17" x14ac:dyDescent="0.35">
      <c r="K21052" s="1">
        <v>51</v>
      </c>
      <c r="L21052" s="1">
        <v>350000</v>
      </c>
      <c r="M21052" s="27">
        <v>3.5</v>
      </c>
      <c r="N21052" s="1">
        <v>11</v>
      </c>
      <c r="O21052" s="1" t="s">
        <v>33</v>
      </c>
      <c r="P21052" s="1" t="str">
        <f t="shared" si="690"/>
        <v>113.535000051</v>
      </c>
      <c r="Q21052" s="28">
        <f t="shared" si="691"/>
        <v>0</v>
      </c>
    </row>
    <row r="21053" spans="11:17" x14ac:dyDescent="0.35">
      <c r="K21053" s="1">
        <v>52</v>
      </c>
      <c r="L21053" s="1">
        <v>350000</v>
      </c>
      <c r="M21053" s="27">
        <v>3.5</v>
      </c>
      <c r="N21053" s="1">
        <v>11</v>
      </c>
      <c r="O21053" s="1" t="s">
        <v>33</v>
      </c>
      <c r="P21053" s="1" t="str">
        <f t="shared" si="690"/>
        <v>113.535000052</v>
      </c>
      <c r="Q21053" s="28">
        <f t="shared" si="691"/>
        <v>0</v>
      </c>
    </row>
    <row r="21054" spans="11:17" x14ac:dyDescent="0.35">
      <c r="K21054" s="1">
        <v>53</v>
      </c>
      <c r="L21054" s="1">
        <v>350000</v>
      </c>
      <c r="M21054" s="27">
        <v>3.5</v>
      </c>
      <c r="N21054" s="1">
        <v>11</v>
      </c>
      <c r="O21054" s="1" t="s">
        <v>33</v>
      </c>
      <c r="P21054" s="1" t="str">
        <f t="shared" si="690"/>
        <v>113.535000053</v>
      </c>
      <c r="Q21054" s="28">
        <f t="shared" si="691"/>
        <v>0</v>
      </c>
    </row>
    <row r="21055" spans="11:17" x14ac:dyDescent="0.35">
      <c r="K21055" s="1">
        <v>54</v>
      </c>
      <c r="L21055" s="1">
        <v>350000</v>
      </c>
      <c r="M21055" s="27">
        <v>3.5</v>
      </c>
      <c r="N21055" s="1">
        <v>11</v>
      </c>
      <c r="O21055" s="1" t="s">
        <v>33</v>
      </c>
      <c r="P21055" s="1" t="str">
        <f t="shared" si="690"/>
        <v>113.535000054</v>
      </c>
      <c r="Q21055" s="28">
        <f t="shared" si="691"/>
        <v>0</v>
      </c>
    </row>
    <row r="21056" spans="11:17" x14ac:dyDescent="0.35">
      <c r="K21056" s="1">
        <v>55</v>
      </c>
      <c r="L21056" s="1">
        <v>350000</v>
      </c>
      <c r="M21056" s="27">
        <v>3.5</v>
      </c>
      <c r="N21056" s="1">
        <v>11</v>
      </c>
      <c r="O21056" s="1" t="s">
        <v>33</v>
      </c>
      <c r="P21056" s="1" t="str">
        <f t="shared" si="690"/>
        <v>113.535000055</v>
      </c>
      <c r="Q21056" s="28">
        <f t="shared" si="691"/>
        <v>0</v>
      </c>
    </row>
    <row r="21057" spans="11:17" x14ac:dyDescent="0.35">
      <c r="K21057" s="1">
        <v>56</v>
      </c>
      <c r="L21057" s="1">
        <v>350000</v>
      </c>
      <c r="M21057" s="27">
        <v>3.5</v>
      </c>
      <c r="N21057" s="1">
        <v>11</v>
      </c>
      <c r="O21057" s="1" t="s">
        <v>27</v>
      </c>
      <c r="P21057" s="1" t="str">
        <f t="shared" si="690"/>
        <v>113.535000056</v>
      </c>
      <c r="Q21057" s="28">
        <f t="shared" si="691"/>
        <v>0</v>
      </c>
    </row>
    <row r="21058" spans="11:17" x14ac:dyDescent="0.35">
      <c r="K21058" s="1">
        <v>57</v>
      </c>
      <c r="L21058" s="1">
        <v>350000</v>
      </c>
      <c r="M21058" s="27">
        <v>3.5</v>
      </c>
      <c r="N21058" s="1">
        <v>11</v>
      </c>
      <c r="O21058" s="1" t="s">
        <v>27</v>
      </c>
      <c r="P21058" s="1" t="str">
        <f t="shared" si="690"/>
        <v>113.535000057</v>
      </c>
      <c r="Q21058" s="28">
        <f t="shared" si="691"/>
        <v>0</v>
      </c>
    </row>
    <row r="21059" spans="11:17" x14ac:dyDescent="0.35">
      <c r="K21059" s="1">
        <v>58</v>
      </c>
      <c r="L21059" s="1">
        <v>350000</v>
      </c>
      <c r="M21059" s="27">
        <v>3.5</v>
      </c>
      <c r="N21059" s="1">
        <v>11</v>
      </c>
      <c r="O21059" s="1" t="s">
        <v>27</v>
      </c>
      <c r="P21059" s="1" t="str">
        <f t="shared" ref="P21059:P21122" si="692">N21059&amp;M21059&amp;L21059&amp;K21059</f>
        <v>113.535000058</v>
      </c>
      <c r="Q21059" s="28">
        <f t="shared" ref="Q21059:Q21122" si="693">VLOOKUP(O21059&amp;L21059&amp;M21059&amp;N21059,$W$2:$X$1051,2,FALSE)</f>
        <v>0</v>
      </c>
    </row>
    <row r="21060" spans="11:17" x14ac:dyDescent="0.35">
      <c r="K21060" s="1">
        <v>59</v>
      </c>
      <c r="L21060" s="1">
        <v>350000</v>
      </c>
      <c r="M21060" s="27">
        <v>3.5</v>
      </c>
      <c r="N21060" s="1">
        <v>11</v>
      </c>
      <c r="O21060" s="1" t="s">
        <v>27</v>
      </c>
      <c r="P21060" s="1" t="str">
        <f t="shared" si="692"/>
        <v>113.535000059</v>
      </c>
      <c r="Q21060" s="28">
        <f t="shared" si="693"/>
        <v>0</v>
      </c>
    </row>
    <row r="21061" spans="11:17" x14ac:dyDescent="0.35">
      <c r="K21061" s="1">
        <v>60</v>
      </c>
      <c r="L21061" s="1">
        <v>350000</v>
      </c>
      <c r="M21061" s="27">
        <v>3.5</v>
      </c>
      <c r="N21061" s="1">
        <v>11</v>
      </c>
      <c r="O21061" s="1" t="s">
        <v>27</v>
      </c>
      <c r="P21061" s="1" t="str">
        <f t="shared" si="692"/>
        <v>113.535000060</v>
      </c>
      <c r="Q21061" s="28">
        <f t="shared" si="693"/>
        <v>0</v>
      </c>
    </row>
    <row r="21062" spans="11:17" x14ac:dyDescent="0.35">
      <c r="K21062" s="1">
        <v>61</v>
      </c>
      <c r="L21062" s="1">
        <v>350000</v>
      </c>
      <c r="M21062" s="27">
        <v>3.5</v>
      </c>
      <c r="N21062" s="1">
        <v>11</v>
      </c>
      <c r="O21062" s="1" t="s">
        <v>27</v>
      </c>
      <c r="P21062" s="1" t="str">
        <f t="shared" si="692"/>
        <v>113.535000061</v>
      </c>
      <c r="Q21062" s="28">
        <f t="shared" si="693"/>
        <v>0</v>
      </c>
    </row>
    <row r="21063" spans="11:17" x14ac:dyDescent="0.35">
      <c r="K21063" s="1">
        <v>62</v>
      </c>
      <c r="L21063" s="1">
        <v>350000</v>
      </c>
      <c r="M21063" s="27">
        <v>3.5</v>
      </c>
      <c r="N21063" s="1">
        <v>11</v>
      </c>
      <c r="O21063" s="1" t="s">
        <v>27</v>
      </c>
      <c r="P21063" s="1" t="str">
        <f t="shared" si="692"/>
        <v>113.535000062</v>
      </c>
      <c r="Q21063" s="28">
        <f t="shared" si="693"/>
        <v>0</v>
      </c>
    </row>
    <row r="21064" spans="11:17" x14ac:dyDescent="0.35">
      <c r="K21064" s="1">
        <v>63</v>
      </c>
      <c r="L21064" s="1">
        <v>350000</v>
      </c>
      <c r="M21064" s="27">
        <v>3.5</v>
      </c>
      <c r="N21064" s="1">
        <v>11</v>
      </c>
      <c r="O21064" s="1" t="s">
        <v>27</v>
      </c>
      <c r="P21064" s="1" t="str">
        <f t="shared" si="692"/>
        <v>113.535000063</v>
      </c>
      <c r="Q21064" s="28">
        <f t="shared" si="693"/>
        <v>0</v>
      </c>
    </row>
    <row r="21065" spans="11:17" x14ac:dyDescent="0.35">
      <c r="K21065" s="1">
        <v>64</v>
      </c>
      <c r="L21065" s="1">
        <v>350000</v>
      </c>
      <c r="M21065" s="27">
        <v>3.5</v>
      </c>
      <c r="N21065" s="1">
        <v>11</v>
      </c>
      <c r="O21065" s="1" t="s">
        <v>27</v>
      </c>
      <c r="P21065" s="1" t="str">
        <f t="shared" si="692"/>
        <v>113.535000064</v>
      </c>
      <c r="Q21065" s="28">
        <f t="shared" si="693"/>
        <v>0</v>
      </c>
    </row>
    <row r="21066" spans="11:17" x14ac:dyDescent="0.35">
      <c r="K21066" s="1">
        <v>65</v>
      </c>
      <c r="L21066" s="1">
        <v>350000</v>
      </c>
      <c r="M21066" s="27">
        <v>3.5</v>
      </c>
      <c r="N21066" s="1">
        <v>11</v>
      </c>
      <c r="O21066" s="1" t="s">
        <v>27</v>
      </c>
      <c r="P21066" s="1" t="str">
        <f t="shared" si="692"/>
        <v>113.535000065</v>
      </c>
      <c r="Q21066" s="28">
        <f t="shared" si="693"/>
        <v>0</v>
      </c>
    </row>
    <row r="21067" spans="11:17" x14ac:dyDescent="0.35">
      <c r="K21067" s="1">
        <v>66</v>
      </c>
      <c r="L21067" s="1">
        <v>350000</v>
      </c>
      <c r="M21067" s="27">
        <v>3.5</v>
      </c>
      <c r="N21067" s="1">
        <v>11</v>
      </c>
      <c r="O21067" s="1" t="s">
        <v>27</v>
      </c>
      <c r="P21067" s="1" t="str">
        <f t="shared" si="692"/>
        <v>113.535000066</v>
      </c>
      <c r="Q21067" s="28">
        <f t="shared" si="693"/>
        <v>0</v>
      </c>
    </row>
    <row r="21068" spans="11:17" x14ac:dyDescent="0.35">
      <c r="K21068" s="1">
        <v>67</v>
      </c>
      <c r="L21068" s="1">
        <v>350000</v>
      </c>
      <c r="M21068" s="27">
        <v>3.5</v>
      </c>
      <c r="N21068" s="1">
        <v>11</v>
      </c>
      <c r="O21068" s="1" t="s">
        <v>27</v>
      </c>
      <c r="P21068" s="1" t="str">
        <f t="shared" si="692"/>
        <v>113.535000067</v>
      </c>
      <c r="Q21068" s="28">
        <f t="shared" si="693"/>
        <v>0</v>
      </c>
    </row>
    <row r="21069" spans="11:17" x14ac:dyDescent="0.35">
      <c r="K21069" s="1">
        <v>68</v>
      </c>
      <c r="L21069" s="1">
        <v>350000</v>
      </c>
      <c r="M21069" s="27">
        <v>3.5</v>
      </c>
      <c r="N21069" s="1">
        <v>11</v>
      </c>
      <c r="O21069" s="1" t="s">
        <v>27</v>
      </c>
      <c r="P21069" s="1" t="str">
        <f t="shared" si="692"/>
        <v>113.535000068</v>
      </c>
      <c r="Q21069" s="28">
        <f t="shared" si="693"/>
        <v>0</v>
      </c>
    </row>
    <row r="21070" spans="11:17" x14ac:dyDescent="0.35">
      <c r="K21070" s="1">
        <v>69</v>
      </c>
      <c r="L21070" s="1">
        <v>350000</v>
      </c>
      <c r="M21070" s="27">
        <v>3.5</v>
      </c>
      <c r="N21070" s="1">
        <v>11</v>
      </c>
      <c r="O21070" s="1" t="s">
        <v>27</v>
      </c>
      <c r="P21070" s="1" t="str">
        <f t="shared" si="692"/>
        <v>113.535000069</v>
      </c>
      <c r="Q21070" s="28">
        <f t="shared" si="693"/>
        <v>0</v>
      </c>
    </row>
    <row r="21071" spans="11:17" x14ac:dyDescent="0.35">
      <c r="K21071" s="1">
        <v>70</v>
      </c>
      <c r="L21071" s="1">
        <v>350000</v>
      </c>
      <c r="M21071" s="27">
        <v>3.5</v>
      </c>
      <c r="N21071" s="1">
        <v>11</v>
      </c>
      <c r="O21071" s="1" t="s">
        <v>27</v>
      </c>
      <c r="P21071" s="1" t="str">
        <f t="shared" si="692"/>
        <v>113.535000070</v>
      </c>
      <c r="Q21071" s="28">
        <f t="shared" si="693"/>
        <v>0</v>
      </c>
    </row>
    <row r="21072" spans="11:17" x14ac:dyDescent="0.35">
      <c r="K21072" s="1">
        <v>71</v>
      </c>
      <c r="L21072" s="1">
        <v>350000</v>
      </c>
      <c r="M21072" s="27">
        <v>3.5</v>
      </c>
      <c r="N21072" s="1">
        <v>11</v>
      </c>
      <c r="O21072" s="1" t="s">
        <v>27</v>
      </c>
      <c r="P21072" s="1" t="str">
        <f t="shared" si="692"/>
        <v>113.535000071</v>
      </c>
      <c r="Q21072" s="28">
        <f t="shared" si="693"/>
        <v>0</v>
      </c>
    </row>
    <row r="21073" spans="11:17" x14ac:dyDescent="0.35">
      <c r="K21073" s="1">
        <v>72</v>
      </c>
      <c r="L21073" s="1">
        <v>350000</v>
      </c>
      <c r="M21073" s="27">
        <v>3.5</v>
      </c>
      <c r="N21073" s="1">
        <v>11</v>
      </c>
      <c r="O21073" s="1" t="s">
        <v>27</v>
      </c>
      <c r="P21073" s="1" t="str">
        <f t="shared" si="692"/>
        <v>113.535000072</v>
      </c>
      <c r="Q21073" s="28">
        <f t="shared" si="693"/>
        <v>0</v>
      </c>
    </row>
    <row r="21074" spans="11:17" x14ac:dyDescent="0.35">
      <c r="K21074" s="1">
        <v>73</v>
      </c>
      <c r="L21074" s="1">
        <v>350000</v>
      </c>
      <c r="M21074" s="27">
        <v>3.5</v>
      </c>
      <c r="N21074" s="1">
        <v>11</v>
      </c>
      <c r="O21074" s="1" t="s">
        <v>27</v>
      </c>
      <c r="P21074" s="1" t="str">
        <f t="shared" si="692"/>
        <v>113.535000073</v>
      </c>
      <c r="Q21074" s="28">
        <f t="shared" si="693"/>
        <v>0</v>
      </c>
    </row>
    <row r="21075" spans="11:17" x14ac:dyDescent="0.35">
      <c r="K21075" s="1">
        <v>74</v>
      </c>
      <c r="L21075" s="1">
        <v>350000</v>
      </c>
      <c r="M21075" s="27">
        <v>3.5</v>
      </c>
      <c r="N21075" s="1">
        <v>11</v>
      </c>
      <c r="O21075" s="1" t="s">
        <v>27</v>
      </c>
      <c r="P21075" s="1" t="str">
        <f t="shared" si="692"/>
        <v>113.535000074</v>
      </c>
      <c r="Q21075" s="28">
        <f t="shared" si="693"/>
        <v>0</v>
      </c>
    </row>
    <row r="21076" spans="11:17" x14ac:dyDescent="0.35">
      <c r="K21076" s="1">
        <v>75</v>
      </c>
      <c r="L21076" s="1">
        <v>350000</v>
      </c>
      <c r="M21076" s="27">
        <v>3.5</v>
      </c>
      <c r="N21076" s="1">
        <v>11</v>
      </c>
      <c r="O21076" s="1" t="s">
        <v>27</v>
      </c>
      <c r="P21076" s="1" t="str">
        <f t="shared" si="692"/>
        <v>113.535000075</v>
      </c>
      <c r="Q21076" s="28">
        <f t="shared" si="693"/>
        <v>0</v>
      </c>
    </row>
    <row r="21077" spans="11:17" x14ac:dyDescent="0.35">
      <c r="K21077" s="1">
        <v>76</v>
      </c>
      <c r="L21077" s="1">
        <v>350000</v>
      </c>
      <c r="M21077" s="27">
        <v>3.5</v>
      </c>
      <c r="N21077" s="1">
        <v>11</v>
      </c>
      <c r="O21077" s="1" t="s">
        <v>27</v>
      </c>
      <c r="P21077" s="1" t="str">
        <f t="shared" si="692"/>
        <v>113.535000076</v>
      </c>
      <c r="Q21077" s="28">
        <f t="shared" si="693"/>
        <v>0</v>
      </c>
    </row>
    <row r="21078" spans="11:17" x14ac:dyDescent="0.35">
      <c r="K21078" s="1">
        <v>77</v>
      </c>
      <c r="L21078" s="1">
        <v>350000</v>
      </c>
      <c r="M21078" s="27">
        <v>3.5</v>
      </c>
      <c r="N21078" s="1">
        <v>11</v>
      </c>
      <c r="O21078" s="1" t="s">
        <v>27</v>
      </c>
      <c r="P21078" s="1" t="str">
        <f t="shared" si="692"/>
        <v>113.535000077</v>
      </c>
      <c r="Q21078" s="28">
        <f t="shared" si="693"/>
        <v>0</v>
      </c>
    </row>
    <row r="21079" spans="11:17" x14ac:dyDescent="0.35">
      <c r="K21079" s="1">
        <v>78</v>
      </c>
      <c r="L21079" s="1">
        <v>350000</v>
      </c>
      <c r="M21079" s="27">
        <v>3.5</v>
      </c>
      <c r="N21079" s="1">
        <v>11</v>
      </c>
      <c r="O21079" s="1" t="s">
        <v>27</v>
      </c>
      <c r="P21079" s="1" t="str">
        <f t="shared" si="692"/>
        <v>113.535000078</v>
      </c>
      <c r="Q21079" s="28">
        <f t="shared" si="693"/>
        <v>0</v>
      </c>
    </row>
    <row r="21080" spans="11:17" x14ac:dyDescent="0.35">
      <c r="K21080" s="1">
        <v>79</v>
      </c>
      <c r="L21080" s="1">
        <v>350000</v>
      </c>
      <c r="M21080" s="27">
        <v>3.5</v>
      </c>
      <c r="N21080" s="1">
        <v>11</v>
      </c>
      <c r="O21080" s="1" t="s">
        <v>27</v>
      </c>
      <c r="P21080" s="1" t="str">
        <f t="shared" si="692"/>
        <v>113.535000079</v>
      </c>
      <c r="Q21080" s="28">
        <f t="shared" si="693"/>
        <v>0</v>
      </c>
    </row>
    <row r="21081" spans="11:17" x14ac:dyDescent="0.35">
      <c r="K21081" s="1">
        <v>80</v>
      </c>
      <c r="L21081" s="1">
        <v>350000</v>
      </c>
      <c r="M21081" s="27">
        <v>3.5</v>
      </c>
      <c r="N21081" s="1">
        <v>11</v>
      </c>
      <c r="O21081" s="1" t="s">
        <v>27</v>
      </c>
      <c r="P21081" s="1" t="str">
        <f t="shared" si="692"/>
        <v>113.535000080</v>
      </c>
      <c r="Q21081" s="28">
        <f t="shared" si="693"/>
        <v>0</v>
      </c>
    </row>
    <row r="21082" spans="11:17" x14ac:dyDescent="0.35">
      <c r="K21082" s="1">
        <v>81</v>
      </c>
      <c r="L21082" s="1">
        <v>350000</v>
      </c>
      <c r="M21082" s="27">
        <v>3.5</v>
      </c>
      <c r="N21082" s="1">
        <v>11</v>
      </c>
      <c r="O21082" s="1" t="s">
        <v>27</v>
      </c>
      <c r="P21082" s="1" t="str">
        <f t="shared" si="692"/>
        <v>113.535000081</v>
      </c>
      <c r="Q21082" s="28">
        <f t="shared" si="693"/>
        <v>0</v>
      </c>
    </row>
    <row r="21083" spans="11:17" x14ac:dyDescent="0.35">
      <c r="K21083" s="1">
        <v>82</v>
      </c>
      <c r="L21083" s="1">
        <v>350000</v>
      </c>
      <c r="M21083" s="27">
        <v>3.5</v>
      </c>
      <c r="N21083" s="1">
        <v>11</v>
      </c>
      <c r="O21083" s="1" t="s">
        <v>27</v>
      </c>
      <c r="P21083" s="1" t="str">
        <f t="shared" si="692"/>
        <v>113.535000082</v>
      </c>
      <c r="Q21083" s="28">
        <f t="shared" si="693"/>
        <v>0</v>
      </c>
    </row>
    <row r="21084" spans="11:17" x14ac:dyDescent="0.35">
      <c r="K21084" s="1">
        <v>83</v>
      </c>
      <c r="L21084" s="1">
        <v>350000</v>
      </c>
      <c r="M21084" s="27">
        <v>3.5</v>
      </c>
      <c r="N21084" s="1">
        <v>11</v>
      </c>
      <c r="O21084" s="1" t="s">
        <v>27</v>
      </c>
      <c r="P21084" s="1" t="str">
        <f t="shared" si="692"/>
        <v>113.535000083</v>
      </c>
      <c r="Q21084" s="28">
        <f t="shared" si="693"/>
        <v>0</v>
      </c>
    </row>
    <row r="21085" spans="11:17" x14ac:dyDescent="0.35">
      <c r="K21085" s="1">
        <v>84</v>
      </c>
      <c r="L21085" s="1">
        <v>350000</v>
      </c>
      <c r="M21085" s="27">
        <v>3.5</v>
      </c>
      <c r="N21085" s="1">
        <v>11</v>
      </c>
      <c r="O21085" s="1" t="s">
        <v>27</v>
      </c>
      <c r="P21085" s="1" t="str">
        <f t="shared" si="692"/>
        <v>113.535000084</v>
      </c>
      <c r="Q21085" s="28">
        <f t="shared" si="693"/>
        <v>0</v>
      </c>
    </row>
    <row r="21086" spans="11:17" x14ac:dyDescent="0.35">
      <c r="K21086" s="1">
        <v>85</v>
      </c>
      <c r="L21086" s="1">
        <v>350000</v>
      </c>
      <c r="M21086" s="27">
        <v>3.5</v>
      </c>
      <c r="N21086" s="1">
        <v>11</v>
      </c>
      <c r="O21086" s="1" t="s">
        <v>27</v>
      </c>
      <c r="P21086" s="1" t="str">
        <f t="shared" si="692"/>
        <v>113.535000085</v>
      </c>
      <c r="Q21086" s="28">
        <f t="shared" si="693"/>
        <v>0</v>
      </c>
    </row>
    <row r="21087" spans="11:17" x14ac:dyDescent="0.35">
      <c r="K21087" s="1">
        <v>86</v>
      </c>
      <c r="L21087" s="1">
        <v>350000</v>
      </c>
      <c r="M21087" s="27">
        <v>3.5</v>
      </c>
      <c r="N21087" s="1">
        <v>11</v>
      </c>
      <c r="O21087" s="1" t="s">
        <v>27</v>
      </c>
      <c r="P21087" s="1" t="str">
        <f t="shared" si="692"/>
        <v>113.535000086</v>
      </c>
      <c r="Q21087" s="28">
        <f t="shared" si="693"/>
        <v>0</v>
      </c>
    </row>
    <row r="21088" spans="11:17" x14ac:dyDescent="0.35">
      <c r="K21088" s="1">
        <v>87</v>
      </c>
      <c r="L21088" s="1">
        <v>350000</v>
      </c>
      <c r="M21088" s="27">
        <v>3.5</v>
      </c>
      <c r="N21088" s="1">
        <v>11</v>
      </c>
      <c r="O21088" s="1" t="s">
        <v>27</v>
      </c>
      <c r="P21088" s="1" t="str">
        <f t="shared" si="692"/>
        <v>113.535000087</v>
      </c>
      <c r="Q21088" s="28">
        <f t="shared" si="693"/>
        <v>0</v>
      </c>
    </row>
    <row r="21089" spans="11:17" x14ac:dyDescent="0.35">
      <c r="K21089" s="1">
        <v>88</v>
      </c>
      <c r="L21089" s="1">
        <v>350000</v>
      </c>
      <c r="M21089" s="27">
        <v>3.5</v>
      </c>
      <c r="N21089" s="1">
        <v>11</v>
      </c>
      <c r="O21089" s="1" t="s">
        <v>27</v>
      </c>
      <c r="P21089" s="1" t="str">
        <f t="shared" si="692"/>
        <v>113.535000088</v>
      </c>
      <c r="Q21089" s="28">
        <f t="shared" si="693"/>
        <v>0</v>
      </c>
    </row>
    <row r="21090" spans="11:17" x14ac:dyDescent="0.35">
      <c r="K21090" s="1">
        <v>89</v>
      </c>
      <c r="L21090" s="1">
        <v>350000</v>
      </c>
      <c r="M21090" s="27">
        <v>3.5</v>
      </c>
      <c r="N21090" s="1">
        <v>11</v>
      </c>
      <c r="O21090" s="1" t="s">
        <v>27</v>
      </c>
      <c r="P21090" s="1" t="str">
        <f t="shared" si="692"/>
        <v>113.535000089</v>
      </c>
      <c r="Q21090" s="28">
        <f t="shared" si="693"/>
        <v>0</v>
      </c>
    </row>
    <row r="21091" spans="11:17" x14ac:dyDescent="0.35">
      <c r="K21091" s="1">
        <v>90</v>
      </c>
      <c r="L21091" s="1">
        <v>350000</v>
      </c>
      <c r="M21091" s="27">
        <v>3.5</v>
      </c>
      <c r="N21091" s="1">
        <v>11</v>
      </c>
      <c r="O21091" s="1" t="s">
        <v>27</v>
      </c>
      <c r="P21091" s="1" t="str">
        <f t="shared" si="692"/>
        <v>113.535000090</v>
      </c>
      <c r="Q21091" s="28">
        <f t="shared" si="693"/>
        <v>0</v>
      </c>
    </row>
    <row r="21092" spans="11:17" x14ac:dyDescent="0.35">
      <c r="K21092" s="1">
        <v>91</v>
      </c>
      <c r="L21092" s="1">
        <v>350000</v>
      </c>
      <c r="M21092" s="27">
        <v>3.5</v>
      </c>
      <c r="N21092" s="1">
        <v>11</v>
      </c>
      <c r="O21092" s="1" t="s">
        <v>27</v>
      </c>
      <c r="P21092" s="1" t="str">
        <f t="shared" si="692"/>
        <v>113.535000091</v>
      </c>
      <c r="Q21092" s="28">
        <f t="shared" si="693"/>
        <v>0</v>
      </c>
    </row>
    <row r="21093" spans="11:17" x14ac:dyDescent="0.35">
      <c r="K21093" s="1">
        <v>92</v>
      </c>
      <c r="L21093" s="1">
        <v>350000</v>
      </c>
      <c r="M21093" s="27">
        <v>3.5</v>
      </c>
      <c r="N21093" s="1">
        <v>11</v>
      </c>
      <c r="O21093" s="1" t="s">
        <v>27</v>
      </c>
      <c r="P21093" s="1" t="str">
        <f t="shared" si="692"/>
        <v>113.535000092</v>
      </c>
      <c r="Q21093" s="28">
        <f t="shared" si="693"/>
        <v>0</v>
      </c>
    </row>
    <row r="21094" spans="11:17" x14ac:dyDescent="0.35">
      <c r="K21094" s="1">
        <v>93</v>
      </c>
      <c r="L21094" s="1">
        <v>350000</v>
      </c>
      <c r="M21094" s="27">
        <v>3.5</v>
      </c>
      <c r="N21094" s="1">
        <v>11</v>
      </c>
      <c r="O21094" s="1" t="s">
        <v>27</v>
      </c>
      <c r="P21094" s="1" t="str">
        <f t="shared" si="692"/>
        <v>113.535000093</v>
      </c>
      <c r="Q21094" s="28">
        <f t="shared" si="693"/>
        <v>0</v>
      </c>
    </row>
    <row r="21095" spans="11:17" x14ac:dyDescent="0.35">
      <c r="K21095" s="1">
        <v>94</v>
      </c>
      <c r="L21095" s="1">
        <v>350000</v>
      </c>
      <c r="M21095" s="27">
        <v>3.5</v>
      </c>
      <c r="N21095" s="1">
        <v>11</v>
      </c>
      <c r="O21095" s="1" t="s">
        <v>27</v>
      </c>
      <c r="P21095" s="1" t="str">
        <f t="shared" si="692"/>
        <v>113.535000094</v>
      </c>
      <c r="Q21095" s="28">
        <f t="shared" si="693"/>
        <v>0</v>
      </c>
    </row>
    <row r="21096" spans="11:17" x14ac:dyDescent="0.35">
      <c r="K21096" s="1">
        <v>95</v>
      </c>
      <c r="L21096" s="1">
        <v>350000</v>
      </c>
      <c r="M21096" s="27">
        <v>3.5</v>
      </c>
      <c r="N21096" s="1">
        <v>11</v>
      </c>
      <c r="O21096" s="1" t="s">
        <v>27</v>
      </c>
      <c r="P21096" s="1" t="str">
        <f t="shared" si="692"/>
        <v>113.535000095</v>
      </c>
      <c r="Q21096" s="28">
        <f t="shared" si="693"/>
        <v>0</v>
      </c>
    </row>
    <row r="21097" spans="11:17" x14ac:dyDescent="0.35">
      <c r="K21097" s="1">
        <v>96</v>
      </c>
      <c r="L21097" s="1">
        <v>350000</v>
      </c>
      <c r="M21097" s="27">
        <v>3.5</v>
      </c>
      <c r="N21097" s="1">
        <v>11</v>
      </c>
      <c r="O21097" s="1" t="s">
        <v>27</v>
      </c>
      <c r="P21097" s="1" t="str">
        <f t="shared" si="692"/>
        <v>113.535000096</v>
      </c>
      <c r="Q21097" s="28">
        <f t="shared" si="693"/>
        <v>0</v>
      </c>
    </row>
    <row r="21098" spans="11:17" x14ac:dyDescent="0.35">
      <c r="K21098" s="1">
        <v>97</v>
      </c>
      <c r="L21098" s="1">
        <v>350000</v>
      </c>
      <c r="M21098" s="27">
        <v>3.5</v>
      </c>
      <c r="N21098" s="1">
        <v>11</v>
      </c>
      <c r="O21098" s="1" t="s">
        <v>27</v>
      </c>
      <c r="P21098" s="1" t="str">
        <f t="shared" si="692"/>
        <v>113.535000097</v>
      </c>
      <c r="Q21098" s="28">
        <f t="shared" si="693"/>
        <v>0</v>
      </c>
    </row>
    <row r="21099" spans="11:17" x14ac:dyDescent="0.35">
      <c r="K21099" s="1">
        <v>98</v>
      </c>
      <c r="L21099" s="1">
        <v>350000</v>
      </c>
      <c r="M21099" s="27">
        <v>3.5</v>
      </c>
      <c r="N21099" s="1">
        <v>11</v>
      </c>
      <c r="O21099" s="1" t="s">
        <v>27</v>
      </c>
      <c r="P21099" s="1" t="str">
        <f t="shared" si="692"/>
        <v>113.535000098</v>
      </c>
      <c r="Q21099" s="28">
        <f t="shared" si="693"/>
        <v>0</v>
      </c>
    </row>
    <row r="21100" spans="11:17" x14ac:dyDescent="0.35">
      <c r="K21100" s="1">
        <v>99</v>
      </c>
      <c r="L21100" s="1">
        <v>350000</v>
      </c>
      <c r="M21100" s="27">
        <v>3.5</v>
      </c>
      <c r="N21100" s="1">
        <v>11</v>
      </c>
      <c r="O21100" s="1" t="s">
        <v>27</v>
      </c>
      <c r="P21100" s="1" t="str">
        <f t="shared" si="692"/>
        <v>113.535000099</v>
      </c>
      <c r="Q21100" s="28">
        <f t="shared" si="693"/>
        <v>0</v>
      </c>
    </row>
    <row r="21101" spans="11:17" x14ac:dyDescent="0.35">
      <c r="K21101" s="1">
        <v>100</v>
      </c>
      <c r="L21101" s="1">
        <v>350000</v>
      </c>
      <c r="M21101" s="27">
        <v>3.5</v>
      </c>
      <c r="N21101" s="1">
        <v>11</v>
      </c>
      <c r="O21101" s="1" t="s">
        <v>27</v>
      </c>
      <c r="P21101" s="1" t="str">
        <f t="shared" si="692"/>
        <v>113.5350000100</v>
      </c>
      <c r="Q21101" s="28">
        <f t="shared" si="693"/>
        <v>0</v>
      </c>
    </row>
    <row r="21102" spans="11:17" x14ac:dyDescent="0.35">
      <c r="K21102" s="1">
        <v>101</v>
      </c>
      <c r="L21102" s="1">
        <v>350000</v>
      </c>
      <c r="M21102" s="27">
        <v>3.5</v>
      </c>
      <c r="N21102" s="1">
        <v>11</v>
      </c>
      <c r="O21102" s="1" t="s">
        <v>27</v>
      </c>
      <c r="P21102" s="1" t="str">
        <f t="shared" si="692"/>
        <v>113.5350000101</v>
      </c>
      <c r="Q21102" s="28">
        <f t="shared" si="693"/>
        <v>0</v>
      </c>
    </row>
    <row r="21103" spans="11:17" x14ac:dyDescent="0.35">
      <c r="K21103" s="1">
        <v>102</v>
      </c>
      <c r="L21103" s="1">
        <v>350000</v>
      </c>
      <c r="M21103" s="27">
        <v>3.5</v>
      </c>
      <c r="N21103" s="1">
        <v>11</v>
      </c>
      <c r="O21103" s="1" t="s">
        <v>27</v>
      </c>
      <c r="P21103" s="1" t="str">
        <f t="shared" si="692"/>
        <v>113.5350000102</v>
      </c>
      <c r="Q21103" s="28">
        <f t="shared" si="693"/>
        <v>0</v>
      </c>
    </row>
    <row r="21104" spans="11:17" x14ac:dyDescent="0.35">
      <c r="K21104" s="1">
        <v>103</v>
      </c>
      <c r="L21104" s="1">
        <v>350000</v>
      </c>
      <c r="M21104" s="27">
        <v>3.5</v>
      </c>
      <c r="N21104" s="1">
        <v>11</v>
      </c>
      <c r="O21104" s="1" t="s">
        <v>27</v>
      </c>
      <c r="P21104" s="1" t="str">
        <f t="shared" si="692"/>
        <v>113.5350000103</v>
      </c>
      <c r="Q21104" s="28">
        <f t="shared" si="693"/>
        <v>0</v>
      </c>
    </row>
    <row r="21105" spans="11:17" x14ac:dyDescent="0.35">
      <c r="K21105" s="1">
        <v>104</v>
      </c>
      <c r="L21105" s="1">
        <v>350000</v>
      </c>
      <c r="M21105" s="27">
        <v>3.5</v>
      </c>
      <c r="N21105" s="1">
        <v>11</v>
      </c>
      <c r="O21105" s="1" t="s">
        <v>27</v>
      </c>
      <c r="P21105" s="1" t="str">
        <f t="shared" si="692"/>
        <v>113.5350000104</v>
      </c>
      <c r="Q21105" s="28">
        <f t="shared" si="693"/>
        <v>0</v>
      </c>
    </row>
    <row r="21106" spans="11:17" x14ac:dyDescent="0.35">
      <c r="K21106" s="1">
        <v>105</v>
      </c>
      <c r="L21106" s="1">
        <v>350000</v>
      </c>
      <c r="M21106" s="27">
        <v>3.5</v>
      </c>
      <c r="N21106" s="1">
        <v>11</v>
      </c>
      <c r="O21106" s="1" t="s">
        <v>27</v>
      </c>
      <c r="P21106" s="1" t="str">
        <f t="shared" si="692"/>
        <v>113.5350000105</v>
      </c>
      <c r="Q21106" s="28">
        <f t="shared" si="693"/>
        <v>0</v>
      </c>
    </row>
    <row r="21107" spans="11:17" x14ac:dyDescent="0.35">
      <c r="K21107" s="1">
        <v>106</v>
      </c>
      <c r="L21107" s="1">
        <v>350000</v>
      </c>
      <c r="M21107" s="27">
        <v>3.5</v>
      </c>
      <c r="N21107" s="1">
        <v>11</v>
      </c>
      <c r="O21107" s="1" t="s">
        <v>27</v>
      </c>
      <c r="P21107" s="1" t="str">
        <f t="shared" si="692"/>
        <v>113.5350000106</v>
      </c>
      <c r="Q21107" s="28">
        <f t="shared" si="693"/>
        <v>0</v>
      </c>
    </row>
    <row r="21108" spans="11:17" x14ac:dyDescent="0.35">
      <c r="K21108" s="1">
        <v>107</v>
      </c>
      <c r="L21108" s="1">
        <v>350000</v>
      </c>
      <c r="M21108" s="27">
        <v>3.5</v>
      </c>
      <c r="N21108" s="1">
        <v>11</v>
      </c>
      <c r="O21108" s="1" t="s">
        <v>27</v>
      </c>
      <c r="P21108" s="1" t="str">
        <f t="shared" si="692"/>
        <v>113.5350000107</v>
      </c>
      <c r="Q21108" s="28">
        <f t="shared" si="693"/>
        <v>0</v>
      </c>
    </row>
    <row r="21109" spans="11:17" x14ac:dyDescent="0.35">
      <c r="K21109" s="1">
        <v>108</v>
      </c>
      <c r="L21109" s="1">
        <v>350000</v>
      </c>
      <c r="M21109" s="27">
        <v>3.5</v>
      </c>
      <c r="N21109" s="1">
        <v>11</v>
      </c>
      <c r="O21109" s="1" t="s">
        <v>27</v>
      </c>
      <c r="P21109" s="1" t="str">
        <f t="shared" si="692"/>
        <v>113.5350000108</v>
      </c>
      <c r="Q21109" s="28">
        <f t="shared" si="693"/>
        <v>0</v>
      </c>
    </row>
    <row r="21110" spans="11:17" x14ac:dyDescent="0.35">
      <c r="K21110" s="1">
        <v>109</v>
      </c>
      <c r="L21110" s="1">
        <v>350000</v>
      </c>
      <c r="M21110" s="27">
        <v>3.5</v>
      </c>
      <c r="N21110" s="1">
        <v>11</v>
      </c>
      <c r="O21110" s="1" t="s">
        <v>27</v>
      </c>
      <c r="P21110" s="1" t="str">
        <f t="shared" si="692"/>
        <v>113.5350000109</v>
      </c>
      <c r="Q21110" s="28">
        <f t="shared" si="693"/>
        <v>0</v>
      </c>
    </row>
    <row r="21111" spans="11:17" x14ac:dyDescent="0.35">
      <c r="K21111" s="1">
        <v>110</v>
      </c>
      <c r="L21111" s="1">
        <v>350000</v>
      </c>
      <c r="M21111" s="27">
        <v>3.5</v>
      </c>
      <c r="N21111" s="1">
        <v>11</v>
      </c>
      <c r="O21111" s="1" t="s">
        <v>27</v>
      </c>
      <c r="P21111" s="1" t="str">
        <f t="shared" si="692"/>
        <v>113.5350000110</v>
      </c>
      <c r="Q21111" s="28">
        <f t="shared" si="693"/>
        <v>0</v>
      </c>
    </row>
    <row r="21112" spans="11:17" x14ac:dyDescent="0.35">
      <c r="K21112" s="1">
        <v>111</v>
      </c>
      <c r="L21112" s="1">
        <v>350000</v>
      </c>
      <c r="M21112" s="27">
        <v>3.5</v>
      </c>
      <c r="N21112" s="1">
        <v>11</v>
      </c>
      <c r="O21112" s="1" t="s">
        <v>27</v>
      </c>
      <c r="P21112" s="1" t="str">
        <f t="shared" si="692"/>
        <v>113.5350000111</v>
      </c>
      <c r="Q21112" s="28">
        <f t="shared" si="693"/>
        <v>0</v>
      </c>
    </row>
    <row r="21113" spans="11:17" x14ac:dyDescent="0.35">
      <c r="K21113" s="1">
        <v>112</v>
      </c>
      <c r="L21113" s="1">
        <v>350000</v>
      </c>
      <c r="M21113" s="27">
        <v>3.5</v>
      </c>
      <c r="N21113" s="1">
        <v>11</v>
      </c>
      <c r="O21113" s="1" t="s">
        <v>27</v>
      </c>
      <c r="P21113" s="1" t="str">
        <f t="shared" si="692"/>
        <v>113.5350000112</v>
      </c>
      <c r="Q21113" s="28">
        <f t="shared" si="693"/>
        <v>0</v>
      </c>
    </row>
    <row r="21114" spans="11:17" x14ac:dyDescent="0.35">
      <c r="K21114" s="1">
        <v>113</v>
      </c>
      <c r="L21114" s="1">
        <v>350000</v>
      </c>
      <c r="M21114" s="27">
        <v>3.5</v>
      </c>
      <c r="N21114" s="1">
        <v>11</v>
      </c>
      <c r="O21114" s="1" t="s">
        <v>27</v>
      </c>
      <c r="P21114" s="1" t="str">
        <f t="shared" si="692"/>
        <v>113.5350000113</v>
      </c>
      <c r="Q21114" s="28">
        <f t="shared" si="693"/>
        <v>0</v>
      </c>
    </row>
    <row r="21115" spans="11:17" x14ac:dyDescent="0.35">
      <c r="K21115" s="1">
        <v>114</v>
      </c>
      <c r="L21115" s="1">
        <v>350000</v>
      </c>
      <c r="M21115" s="27">
        <v>3.5</v>
      </c>
      <c r="N21115" s="1">
        <v>11</v>
      </c>
      <c r="O21115" s="1" t="s">
        <v>27</v>
      </c>
      <c r="P21115" s="1" t="str">
        <f t="shared" si="692"/>
        <v>113.5350000114</v>
      </c>
      <c r="Q21115" s="28">
        <f t="shared" si="693"/>
        <v>0</v>
      </c>
    </row>
    <row r="21116" spans="11:17" x14ac:dyDescent="0.35">
      <c r="K21116" s="1">
        <v>115</v>
      </c>
      <c r="L21116" s="1">
        <v>350000</v>
      </c>
      <c r="M21116" s="27">
        <v>3.5</v>
      </c>
      <c r="N21116" s="1">
        <v>11</v>
      </c>
      <c r="O21116" s="1" t="s">
        <v>27</v>
      </c>
      <c r="P21116" s="1" t="str">
        <f t="shared" si="692"/>
        <v>113.5350000115</v>
      </c>
      <c r="Q21116" s="28">
        <f t="shared" si="693"/>
        <v>0</v>
      </c>
    </row>
    <row r="21117" spans="11:17" x14ac:dyDescent="0.35">
      <c r="K21117" s="1">
        <v>116</v>
      </c>
      <c r="L21117" s="1">
        <v>350000</v>
      </c>
      <c r="M21117" s="27">
        <v>3.5</v>
      </c>
      <c r="N21117" s="1">
        <v>11</v>
      </c>
      <c r="O21117" s="1" t="s">
        <v>27</v>
      </c>
      <c r="P21117" s="1" t="str">
        <f t="shared" si="692"/>
        <v>113.5350000116</v>
      </c>
      <c r="Q21117" s="28">
        <f t="shared" si="693"/>
        <v>0</v>
      </c>
    </row>
    <row r="21118" spans="11:17" x14ac:dyDescent="0.35">
      <c r="K21118" s="1">
        <v>117</v>
      </c>
      <c r="L21118" s="1">
        <v>350000</v>
      </c>
      <c r="M21118" s="27">
        <v>3.5</v>
      </c>
      <c r="N21118" s="1">
        <v>11</v>
      </c>
      <c r="O21118" s="1" t="s">
        <v>27</v>
      </c>
      <c r="P21118" s="1" t="str">
        <f t="shared" si="692"/>
        <v>113.5350000117</v>
      </c>
      <c r="Q21118" s="28">
        <f t="shared" si="693"/>
        <v>0</v>
      </c>
    </row>
    <row r="21119" spans="11:17" x14ac:dyDescent="0.35">
      <c r="K21119" s="1">
        <v>118</v>
      </c>
      <c r="L21119" s="1">
        <v>350000</v>
      </c>
      <c r="M21119" s="27">
        <v>3.5</v>
      </c>
      <c r="N21119" s="1">
        <v>11</v>
      </c>
      <c r="O21119" s="1" t="s">
        <v>27</v>
      </c>
      <c r="P21119" s="1" t="str">
        <f t="shared" si="692"/>
        <v>113.5350000118</v>
      </c>
      <c r="Q21119" s="28">
        <f t="shared" si="693"/>
        <v>0</v>
      </c>
    </row>
    <row r="21120" spans="11:17" x14ac:dyDescent="0.35">
      <c r="K21120" s="1">
        <v>119</v>
      </c>
      <c r="L21120" s="1">
        <v>350000</v>
      </c>
      <c r="M21120" s="27">
        <v>3.5</v>
      </c>
      <c r="N21120" s="1">
        <v>11</v>
      </c>
      <c r="O21120" s="1" t="s">
        <v>27</v>
      </c>
      <c r="P21120" s="1" t="str">
        <f t="shared" si="692"/>
        <v>113.5350000119</v>
      </c>
      <c r="Q21120" s="28">
        <f t="shared" si="693"/>
        <v>0</v>
      </c>
    </row>
    <row r="21121" spans="11:17" x14ac:dyDescent="0.35">
      <c r="K21121" s="1">
        <v>120</v>
      </c>
      <c r="L21121" s="1">
        <v>350000</v>
      </c>
      <c r="M21121" s="27">
        <v>3.5</v>
      </c>
      <c r="N21121" s="1">
        <v>11</v>
      </c>
      <c r="O21121" s="1" t="s">
        <v>27</v>
      </c>
      <c r="P21121" s="1" t="str">
        <f t="shared" si="692"/>
        <v>113.5350000120</v>
      </c>
      <c r="Q21121" s="28">
        <f t="shared" si="693"/>
        <v>0</v>
      </c>
    </row>
    <row r="21122" spans="11:17" x14ac:dyDescent="0.35">
      <c r="K21122" s="1">
        <v>121</v>
      </c>
      <c r="L21122" s="1">
        <v>350000</v>
      </c>
      <c r="M21122" s="27">
        <v>3.5</v>
      </c>
      <c r="N21122" s="1">
        <v>11</v>
      </c>
      <c r="O21122" s="1" t="s">
        <v>27</v>
      </c>
      <c r="P21122" s="1" t="str">
        <f t="shared" si="692"/>
        <v>113.5350000121</v>
      </c>
      <c r="Q21122" s="28">
        <f t="shared" si="693"/>
        <v>0</v>
      </c>
    </row>
    <row r="21123" spans="11:17" x14ac:dyDescent="0.35">
      <c r="K21123" s="1">
        <v>122</v>
      </c>
      <c r="L21123" s="1">
        <v>350000</v>
      </c>
      <c r="M21123" s="27">
        <v>3.5</v>
      </c>
      <c r="N21123" s="1">
        <v>11</v>
      </c>
      <c r="O21123" s="1" t="s">
        <v>27</v>
      </c>
      <c r="P21123" s="1" t="str">
        <f t="shared" ref="P21123:P21186" si="694">N21123&amp;M21123&amp;L21123&amp;K21123</f>
        <v>113.5350000122</v>
      </c>
      <c r="Q21123" s="28">
        <f t="shared" ref="Q21123:Q21186" si="695">VLOOKUP(O21123&amp;L21123&amp;M21123&amp;N21123,$W$2:$X$1051,2,FALSE)</f>
        <v>0</v>
      </c>
    </row>
    <row r="21124" spans="11:17" x14ac:dyDescent="0.35">
      <c r="K21124" s="1">
        <v>123</v>
      </c>
      <c r="L21124" s="1">
        <v>350000</v>
      </c>
      <c r="M21124" s="27">
        <v>3.5</v>
      </c>
      <c r="N21124" s="1">
        <v>11</v>
      </c>
      <c r="O21124" s="1" t="s">
        <v>27</v>
      </c>
      <c r="P21124" s="1" t="str">
        <f t="shared" si="694"/>
        <v>113.5350000123</v>
      </c>
      <c r="Q21124" s="28">
        <f t="shared" si="695"/>
        <v>0</v>
      </c>
    </row>
    <row r="21125" spans="11:17" x14ac:dyDescent="0.35">
      <c r="K21125" s="1">
        <v>124</v>
      </c>
      <c r="L21125" s="1">
        <v>350000</v>
      </c>
      <c r="M21125" s="27">
        <v>3.5</v>
      </c>
      <c r="N21125" s="1">
        <v>11</v>
      </c>
      <c r="O21125" s="1" t="s">
        <v>27</v>
      </c>
      <c r="P21125" s="1" t="str">
        <f t="shared" si="694"/>
        <v>113.5350000124</v>
      </c>
      <c r="Q21125" s="28">
        <f t="shared" si="695"/>
        <v>0</v>
      </c>
    </row>
    <row r="21126" spans="11:17" x14ac:dyDescent="0.35">
      <c r="K21126" s="1">
        <v>125</v>
      </c>
      <c r="L21126" s="1">
        <v>350000</v>
      </c>
      <c r="M21126" s="27">
        <v>3.5</v>
      </c>
      <c r="N21126" s="1">
        <v>11</v>
      </c>
      <c r="O21126" s="1" t="s">
        <v>27</v>
      </c>
      <c r="P21126" s="1" t="str">
        <f t="shared" si="694"/>
        <v>113.5350000125</v>
      </c>
      <c r="Q21126" s="28">
        <f t="shared" si="695"/>
        <v>0</v>
      </c>
    </row>
    <row r="21127" spans="11:17" x14ac:dyDescent="0.35">
      <c r="K21127" s="1">
        <v>1</v>
      </c>
      <c r="L21127" s="1">
        <v>350000</v>
      </c>
      <c r="M21127" s="27">
        <v>6.5</v>
      </c>
      <c r="N21127" s="1">
        <v>11</v>
      </c>
      <c r="O21127" s="1" t="s">
        <v>26</v>
      </c>
      <c r="P21127" s="1" t="str">
        <f t="shared" si="694"/>
        <v>116.53500001</v>
      </c>
      <c r="Q21127" s="28">
        <f t="shared" si="695"/>
        <v>0</v>
      </c>
    </row>
    <row r="21128" spans="11:17" x14ac:dyDescent="0.35">
      <c r="K21128" s="1">
        <v>2</v>
      </c>
      <c r="L21128" s="1">
        <v>350000</v>
      </c>
      <c r="M21128" s="27">
        <v>6.5</v>
      </c>
      <c r="N21128" s="1">
        <v>11</v>
      </c>
      <c r="O21128" s="1" t="s">
        <v>26</v>
      </c>
      <c r="P21128" s="1" t="str">
        <f t="shared" si="694"/>
        <v>116.53500002</v>
      </c>
      <c r="Q21128" s="28">
        <f t="shared" si="695"/>
        <v>0</v>
      </c>
    </row>
    <row r="21129" spans="11:17" x14ac:dyDescent="0.35">
      <c r="K21129" s="1">
        <v>3</v>
      </c>
      <c r="L21129" s="1">
        <v>350000</v>
      </c>
      <c r="M21129" s="27">
        <v>6.5</v>
      </c>
      <c r="N21129" s="1">
        <v>11</v>
      </c>
      <c r="O21129" s="1" t="s">
        <v>26</v>
      </c>
      <c r="P21129" s="1" t="str">
        <f t="shared" si="694"/>
        <v>116.53500003</v>
      </c>
      <c r="Q21129" s="28">
        <f t="shared" si="695"/>
        <v>0</v>
      </c>
    </row>
    <row r="21130" spans="11:17" x14ac:dyDescent="0.35">
      <c r="K21130" s="1">
        <v>4</v>
      </c>
      <c r="L21130" s="1">
        <v>350000</v>
      </c>
      <c r="M21130" s="27">
        <v>6.5</v>
      </c>
      <c r="N21130" s="1">
        <v>11</v>
      </c>
      <c r="O21130" s="1" t="s">
        <v>26</v>
      </c>
      <c r="P21130" s="1" t="str">
        <f t="shared" si="694"/>
        <v>116.53500004</v>
      </c>
      <c r="Q21130" s="28">
        <f t="shared" si="695"/>
        <v>0</v>
      </c>
    </row>
    <row r="21131" spans="11:17" x14ac:dyDescent="0.35">
      <c r="K21131" s="1">
        <v>5</v>
      </c>
      <c r="L21131" s="1">
        <v>350000</v>
      </c>
      <c r="M21131" s="27">
        <v>6.5</v>
      </c>
      <c r="N21131" s="1">
        <v>11</v>
      </c>
      <c r="O21131" s="1" t="s">
        <v>26</v>
      </c>
      <c r="P21131" s="1" t="str">
        <f t="shared" si="694"/>
        <v>116.53500005</v>
      </c>
      <c r="Q21131" s="28">
        <f t="shared" si="695"/>
        <v>0</v>
      </c>
    </row>
    <row r="21132" spans="11:17" x14ac:dyDescent="0.35">
      <c r="K21132" s="1">
        <v>6</v>
      </c>
      <c r="L21132" s="1">
        <v>350000</v>
      </c>
      <c r="M21132" s="27">
        <v>6.5</v>
      </c>
      <c r="N21132" s="1">
        <v>11</v>
      </c>
      <c r="O21132" s="1" t="s">
        <v>26</v>
      </c>
      <c r="P21132" s="1" t="str">
        <f t="shared" si="694"/>
        <v>116.53500006</v>
      </c>
      <c r="Q21132" s="28">
        <f t="shared" si="695"/>
        <v>0</v>
      </c>
    </row>
    <row r="21133" spans="11:17" x14ac:dyDescent="0.35">
      <c r="K21133" s="1">
        <v>7</v>
      </c>
      <c r="L21133" s="1">
        <v>350000</v>
      </c>
      <c r="M21133" s="27">
        <v>6.5</v>
      </c>
      <c r="N21133" s="1">
        <v>11</v>
      </c>
      <c r="O21133" s="1" t="s">
        <v>26</v>
      </c>
      <c r="P21133" s="1" t="str">
        <f t="shared" si="694"/>
        <v>116.53500007</v>
      </c>
      <c r="Q21133" s="28">
        <f t="shared" si="695"/>
        <v>0</v>
      </c>
    </row>
    <row r="21134" spans="11:17" x14ac:dyDescent="0.35">
      <c r="K21134" s="1">
        <v>8</v>
      </c>
      <c r="L21134" s="1">
        <v>350000</v>
      </c>
      <c r="M21134" s="27">
        <v>6.5</v>
      </c>
      <c r="N21134" s="1">
        <v>11</v>
      </c>
      <c r="O21134" s="1" t="s">
        <v>26</v>
      </c>
      <c r="P21134" s="1" t="str">
        <f t="shared" si="694"/>
        <v>116.53500008</v>
      </c>
      <c r="Q21134" s="28">
        <f t="shared" si="695"/>
        <v>0</v>
      </c>
    </row>
    <row r="21135" spans="11:17" x14ac:dyDescent="0.35">
      <c r="K21135" s="1">
        <v>9</v>
      </c>
      <c r="L21135" s="1">
        <v>350000</v>
      </c>
      <c r="M21135" s="27">
        <v>6.5</v>
      </c>
      <c r="N21135" s="1">
        <v>11</v>
      </c>
      <c r="O21135" s="1" t="s">
        <v>26</v>
      </c>
      <c r="P21135" s="1" t="str">
        <f t="shared" si="694"/>
        <v>116.53500009</v>
      </c>
      <c r="Q21135" s="28">
        <f t="shared" si="695"/>
        <v>0</v>
      </c>
    </row>
    <row r="21136" spans="11:17" x14ac:dyDescent="0.35">
      <c r="K21136" s="1">
        <v>10</v>
      </c>
      <c r="L21136" s="1">
        <v>350000</v>
      </c>
      <c r="M21136" s="27">
        <v>6.5</v>
      </c>
      <c r="N21136" s="1">
        <v>11</v>
      </c>
      <c r="O21136" s="1" t="s">
        <v>26</v>
      </c>
      <c r="P21136" s="1" t="str">
        <f t="shared" si="694"/>
        <v>116.535000010</v>
      </c>
      <c r="Q21136" s="28">
        <f t="shared" si="695"/>
        <v>0</v>
      </c>
    </row>
    <row r="21137" spans="11:17" x14ac:dyDescent="0.35">
      <c r="K21137" s="1">
        <v>11</v>
      </c>
      <c r="L21137" s="1">
        <v>350000</v>
      </c>
      <c r="M21137" s="27">
        <v>6.5</v>
      </c>
      <c r="N21137" s="1">
        <v>11</v>
      </c>
      <c r="O21137" s="1" t="s">
        <v>26</v>
      </c>
      <c r="P21137" s="1" t="str">
        <f t="shared" si="694"/>
        <v>116.535000011</v>
      </c>
      <c r="Q21137" s="28">
        <f t="shared" si="695"/>
        <v>0</v>
      </c>
    </row>
    <row r="21138" spans="11:17" x14ac:dyDescent="0.35">
      <c r="K21138" s="1">
        <v>12</v>
      </c>
      <c r="L21138" s="1">
        <v>350000</v>
      </c>
      <c r="M21138" s="27">
        <v>6.5</v>
      </c>
      <c r="N21138" s="1">
        <v>11</v>
      </c>
      <c r="O21138" s="1" t="s">
        <v>26</v>
      </c>
      <c r="P21138" s="1" t="str">
        <f t="shared" si="694"/>
        <v>116.535000012</v>
      </c>
      <c r="Q21138" s="28">
        <f t="shared" si="695"/>
        <v>0</v>
      </c>
    </row>
    <row r="21139" spans="11:17" x14ac:dyDescent="0.35">
      <c r="K21139" s="1">
        <v>13</v>
      </c>
      <c r="L21139" s="1">
        <v>350000</v>
      </c>
      <c r="M21139" s="27">
        <v>6.5</v>
      </c>
      <c r="N21139" s="1">
        <v>11</v>
      </c>
      <c r="O21139" s="1" t="s">
        <v>26</v>
      </c>
      <c r="P21139" s="1" t="str">
        <f t="shared" si="694"/>
        <v>116.535000013</v>
      </c>
      <c r="Q21139" s="28">
        <f t="shared" si="695"/>
        <v>0</v>
      </c>
    </row>
    <row r="21140" spans="11:17" x14ac:dyDescent="0.35">
      <c r="K21140" s="1">
        <v>14</v>
      </c>
      <c r="L21140" s="1">
        <v>350000</v>
      </c>
      <c r="M21140" s="27">
        <v>6.5</v>
      </c>
      <c r="N21140" s="1">
        <v>11</v>
      </c>
      <c r="O21140" s="1" t="s">
        <v>26</v>
      </c>
      <c r="P21140" s="1" t="str">
        <f t="shared" si="694"/>
        <v>116.535000014</v>
      </c>
      <c r="Q21140" s="28">
        <f t="shared" si="695"/>
        <v>0</v>
      </c>
    </row>
    <row r="21141" spans="11:17" x14ac:dyDescent="0.35">
      <c r="K21141" s="1">
        <v>15</v>
      </c>
      <c r="L21141" s="1">
        <v>350000</v>
      </c>
      <c r="M21141" s="27">
        <v>6.5</v>
      </c>
      <c r="N21141" s="1">
        <v>11</v>
      </c>
      <c r="O21141" s="1" t="s">
        <v>26</v>
      </c>
      <c r="P21141" s="1" t="str">
        <f t="shared" si="694"/>
        <v>116.535000015</v>
      </c>
      <c r="Q21141" s="28">
        <f t="shared" si="695"/>
        <v>0</v>
      </c>
    </row>
    <row r="21142" spans="11:17" x14ac:dyDescent="0.35">
      <c r="K21142" s="1">
        <v>16</v>
      </c>
      <c r="L21142" s="1">
        <v>350000</v>
      </c>
      <c r="M21142" s="27">
        <v>6.5</v>
      </c>
      <c r="N21142" s="1">
        <v>11</v>
      </c>
      <c r="O21142" s="1" t="s">
        <v>26</v>
      </c>
      <c r="P21142" s="1" t="str">
        <f t="shared" si="694"/>
        <v>116.535000016</v>
      </c>
      <c r="Q21142" s="28">
        <f t="shared" si="695"/>
        <v>0</v>
      </c>
    </row>
    <row r="21143" spans="11:17" x14ac:dyDescent="0.35">
      <c r="K21143" s="1">
        <v>17</v>
      </c>
      <c r="L21143" s="1">
        <v>350000</v>
      </c>
      <c r="M21143" s="27">
        <v>6.5</v>
      </c>
      <c r="N21143" s="1">
        <v>11</v>
      </c>
      <c r="O21143" s="1" t="s">
        <v>26</v>
      </c>
      <c r="P21143" s="1" t="str">
        <f t="shared" si="694"/>
        <v>116.535000017</v>
      </c>
      <c r="Q21143" s="28">
        <f t="shared" si="695"/>
        <v>0</v>
      </c>
    </row>
    <row r="21144" spans="11:17" x14ac:dyDescent="0.35">
      <c r="K21144" s="1">
        <v>18</v>
      </c>
      <c r="L21144" s="1">
        <v>350000</v>
      </c>
      <c r="M21144" s="27">
        <v>6.5</v>
      </c>
      <c r="N21144" s="1">
        <v>11</v>
      </c>
      <c r="O21144" s="1" t="s">
        <v>26</v>
      </c>
      <c r="P21144" s="1" t="str">
        <f t="shared" si="694"/>
        <v>116.535000018</v>
      </c>
      <c r="Q21144" s="28">
        <f t="shared" si="695"/>
        <v>0</v>
      </c>
    </row>
    <row r="21145" spans="11:17" x14ac:dyDescent="0.35">
      <c r="K21145" s="1">
        <v>19</v>
      </c>
      <c r="L21145" s="1">
        <v>350000</v>
      </c>
      <c r="M21145" s="27">
        <v>6.5</v>
      </c>
      <c r="N21145" s="1">
        <v>11</v>
      </c>
      <c r="O21145" s="1" t="s">
        <v>26</v>
      </c>
      <c r="P21145" s="1" t="str">
        <f t="shared" si="694"/>
        <v>116.535000019</v>
      </c>
      <c r="Q21145" s="28">
        <f t="shared" si="695"/>
        <v>0</v>
      </c>
    </row>
    <row r="21146" spans="11:17" x14ac:dyDescent="0.35">
      <c r="K21146" s="1">
        <v>20</v>
      </c>
      <c r="L21146" s="1">
        <v>350000</v>
      </c>
      <c r="M21146" s="27">
        <v>6.5</v>
      </c>
      <c r="N21146" s="1">
        <v>11</v>
      </c>
      <c r="O21146" s="1" t="s">
        <v>26</v>
      </c>
      <c r="P21146" s="1" t="str">
        <f t="shared" si="694"/>
        <v>116.535000020</v>
      </c>
      <c r="Q21146" s="28">
        <f t="shared" si="695"/>
        <v>0</v>
      </c>
    </row>
    <row r="21147" spans="11:17" x14ac:dyDescent="0.35">
      <c r="K21147" s="1">
        <v>21</v>
      </c>
      <c r="L21147" s="1">
        <v>350000</v>
      </c>
      <c r="M21147" s="27">
        <v>6.5</v>
      </c>
      <c r="N21147" s="1">
        <v>11</v>
      </c>
      <c r="O21147" s="1" t="s">
        <v>26</v>
      </c>
      <c r="P21147" s="1" t="str">
        <f t="shared" si="694"/>
        <v>116.535000021</v>
      </c>
      <c r="Q21147" s="28">
        <f t="shared" si="695"/>
        <v>0</v>
      </c>
    </row>
    <row r="21148" spans="11:17" x14ac:dyDescent="0.35">
      <c r="K21148" s="1">
        <v>22</v>
      </c>
      <c r="L21148" s="1">
        <v>350000</v>
      </c>
      <c r="M21148" s="27">
        <v>6.5</v>
      </c>
      <c r="N21148" s="1">
        <v>11</v>
      </c>
      <c r="O21148" s="1" t="s">
        <v>26</v>
      </c>
      <c r="P21148" s="1" t="str">
        <f t="shared" si="694"/>
        <v>116.535000022</v>
      </c>
      <c r="Q21148" s="28">
        <f t="shared" si="695"/>
        <v>0</v>
      </c>
    </row>
    <row r="21149" spans="11:17" x14ac:dyDescent="0.35">
      <c r="K21149" s="1">
        <v>23</v>
      </c>
      <c r="L21149" s="1">
        <v>350000</v>
      </c>
      <c r="M21149" s="27">
        <v>6.5</v>
      </c>
      <c r="N21149" s="1">
        <v>11</v>
      </c>
      <c r="O21149" s="1" t="s">
        <v>26</v>
      </c>
      <c r="P21149" s="1" t="str">
        <f t="shared" si="694"/>
        <v>116.535000023</v>
      </c>
      <c r="Q21149" s="28">
        <f t="shared" si="695"/>
        <v>0</v>
      </c>
    </row>
    <row r="21150" spans="11:17" x14ac:dyDescent="0.35">
      <c r="K21150" s="1">
        <v>24</v>
      </c>
      <c r="L21150" s="1">
        <v>350000</v>
      </c>
      <c r="M21150" s="27">
        <v>6.5</v>
      </c>
      <c r="N21150" s="1">
        <v>11</v>
      </c>
      <c r="O21150" s="1" t="s">
        <v>26</v>
      </c>
      <c r="P21150" s="1" t="str">
        <f t="shared" si="694"/>
        <v>116.535000024</v>
      </c>
      <c r="Q21150" s="28">
        <f t="shared" si="695"/>
        <v>0</v>
      </c>
    </row>
    <row r="21151" spans="11:17" x14ac:dyDescent="0.35">
      <c r="K21151" s="1">
        <v>25</v>
      </c>
      <c r="L21151" s="1">
        <v>350000</v>
      </c>
      <c r="M21151" s="27">
        <v>6.5</v>
      </c>
      <c r="N21151" s="1">
        <v>11</v>
      </c>
      <c r="O21151" s="1" t="s">
        <v>26</v>
      </c>
      <c r="P21151" s="1" t="str">
        <f t="shared" si="694"/>
        <v>116.535000025</v>
      </c>
      <c r="Q21151" s="28">
        <f t="shared" si="695"/>
        <v>0</v>
      </c>
    </row>
    <row r="21152" spans="11:17" x14ac:dyDescent="0.35">
      <c r="K21152" s="1">
        <v>26</v>
      </c>
      <c r="L21152" s="1">
        <v>350000</v>
      </c>
      <c r="M21152" s="27">
        <v>6.5</v>
      </c>
      <c r="N21152" s="1">
        <v>11</v>
      </c>
      <c r="O21152" s="1" t="s">
        <v>17</v>
      </c>
      <c r="P21152" s="1" t="str">
        <f t="shared" si="694"/>
        <v>116.535000026</v>
      </c>
      <c r="Q21152" s="28">
        <f t="shared" si="695"/>
        <v>0</v>
      </c>
    </row>
    <row r="21153" spans="11:17" x14ac:dyDescent="0.35">
      <c r="K21153" s="1">
        <v>27</v>
      </c>
      <c r="L21153" s="1">
        <v>350000</v>
      </c>
      <c r="M21153" s="27">
        <v>6.5</v>
      </c>
      <c r="N21153" s="1">
        <v>11</v>
      </c>
      <c r="O21153" s="1" t="s">
        <v>17</v>
      </c>
      <c r="P21153" s="1" t="str">
        <f t="shared" si="694"/>
        <v>116.535000027</v>
      </c>
      <c r="Q21153" s="28">
        <f t="shared" si="695"/>
        <v>0</v>
      </c>
    </row>
    <row r="21154" spans="11:17" x14ac:dyDescent="0.35">
      <c r="K21154" s="1">
        <v>28</v>
      </c>
      <c r="L21154" s="1">
        <v>350000</v>
      </c>
      <c r="M21154" s="27">
        <v>6.5</v>
      </c>
      <c r="N21154" s="1">
        <v>11</v>
      </c>
      <c r="O21154" s="1" t="s">
        <v>17</v>
      </c>
      <c r="P21154" s="1" t="str">
        <f t="shared" si="694"/>
        <v>116.535000028</v>
      </c>
      <c r="Q21154" s="28">
        <f t="shared" si="695"/>
        <v>0</v>
      </c>
    </row>
    <row r="21155" spans="11:17" x14ac:dyDescent="0.35">
      <c r="K21155" s="1">
        <v>29</v>
      </c>
      <c r="L21155" s="1">
        <v>350000</v>
      </c>
      <c r="M21155" s="27">
        <v>6.5</v>
      </c>
      <c r="N21155" s="1">
        <v>11</v>
      </c>
      <c r="O21155" s="1" t="s">
        <v>17</v>
      </c>
      <c r="P21155" s="1" t="str">
        <f t="shared" si="694"/>
        <v>116.535000029</v>
      </c>
      <c r="Q21155" s="28">
        <f t="shared" si="695"/>
        <v>0</v>
      </c>
    </row>
    <row r="21156" spans="11:17" x14ac:dyDescent="0.35">
      <c r="K21156" s="1">
        <v>30</v>
      </c>
      <c r="L21156" s="1">
        <v>350000</v>
      </c>
      <c r="M21156" s="27">
        <v>6.5</v>
      </c>
      <c r="N21156" s="1">
        <v>11</v>
      </c>
      <c r="O21156" s="1" t="s">
        <v>17</v>
      </c>
      <c r="P21156" s="1" t="str">
        <f t="shared" si="694"/>
        <v>116.535000030</v>
      </c>
      <c r="Q21156" s="28">
        <f t="shared" si="695"/>
        <v>0</v>
      </c>
    </row>
    <row r="21157" spans="11:17" x14ac:dyDescent="0.35">
      <c r="K21157" s="1">
        <v>31</v>
      </c>
      <c r="L21157" s="1">
        <v>350000</v>
      </c>
      <c r="M21157" s="27">
        <v>6.5</v>
      </c>
      <c r="N21157" s="1">
        <v>11</v>
      </c>
      <c r="O21157" s="1" t="s">
        <v>17</v>
      </c>
      <c r="P21157" s="1" t="str">
        <f t="shared" si="694"/>
        <v>116.535000031</v>
      </c>
      <c r="Q21157" s="28">
        <f t="shared" si="695"/>
        <v>0</v>
      </c>
    </row>
    <row r="21158" spans="11:17" x14ac:dyDescent="0.35">
      <c r="K21158" s="1">
        <v>32</v>
      </c>
      <c r="L21158" s="1">
        <v>350000</v>
      </c>
      <c r="M21158" s="27">
        <v>6.5</v>
      </c>
      <c r="N21158" s="1">
        <v>11</v>
      </c>
      <c r="O21158" s="1" t="s">
        <v>17</v>
      </c>
      <c r="P21158" s="1" t="str">
        <f t="shared" si="694"/>
        <v>116.535000032</v>
      </c>
      <c r="Q21158" s="28">
        <f t="shared" si="695"/>
        <v>0</v>
      </c>
    </row>
    <row r="21159" spans="11:17" x14ac:dyDescent="0.35">
      <c r="K21159" s="1">
        <v>33</v>
      </c>
      <c r="L21159" s="1">
        <v>350000</v>
      </c>
      <c r="M21159" s="27">
        <v>6.5</v>
      </c>
      <c r="N21159" s="1">
        <v>11</v>
      </c>
      <c r="O21159" s="1" t="s">
        <v>17</v>
      </c>
      <c r="P21159" s="1" t="str">
        <f t="shared" si="694"/>
        <v>116.535000033</v>
      </c>
      <c r="Q21159" s="28">
        <f t="shared" si="695"/>
        <v>0</v>
      </c>
    </row>
    <row r="21160" spans="11:17" x14ac:dyDescent="0.35">
      <c r="K21160" s="1">
        <v>34</v>
      </c>
      <c r="L21160" s="1">
        <v>350000</v>
      </c>
      <c r="M21160" s="27">
        <v>6.5</v>
      </c>
      <c r="N21160" s="1">
        <v>11</v>
      </c>
      <c r="O21160" s="1" t="s">
        <v>17</v>
      </c>
      <c r="P21160" s="1" t="str">
        <f t="shared" si="694"/>
        <v>116.535000034</v>
      </c>
      <c r="Q21160" s="28">
        <f t="shared" si="695"/>
        <v>0</v>
      </c>
    </row>
    <row r="21161" spans="11:17" x14ac:dyDescent="0.35">
      <c r="K21161" s="1">
        <v>35</v>
      </c>
      <c r="L21161" s="1">
        <v>350000</v>
      </c>
      <c r="M21161" s="27">
        <v>6.5</v>
      </c>
      <c r="N21161" s="1">
        <v>11</v>
      </c>
      <c r="O21161" s="1" t="s">
        <v>17</v>
      </c>
      <c r="P21161" s="1" t="str">
        <f t="shared" si="694"/>
        <v>116.535000035</v>
      </c>
      <c r="Q21161" s="28">
        <f t="shared" si="695"/>
        <v>0</v>
      </c>
    </row>
    <row r="21162" spans="11:17" x14ac:dyDescent="0.35">
      <c r="K21162" s="1">
        <v>36</v>
      </c>
      <c r="L21162" s="1">
        <v>350000</v>
      </c>
      <c r="M21162" s="27">
        <v>6.5</v>
      </c>
      <c r="N21162" s="1">
        <v>11</v>
      </c>
      <c r="O21162" s="1" t="s">
        <v>18</v>
      </c>
      <c r="P21162" s="1" t="str">
        <f t="shared" si="694"/>
        <v>116.535000036</v>
      </c>
      <c r="Q21162" s="28">
        <f t="shared" si="695"/>
        <v>0</v>
      </c>
    </row>
    <row r="21163" spans="11:17" x14ac:dyDescent="0.35">
      <c r="K21163" s="1">
        <v>37</v>
      </c>
      <c r="L21163" s="1">
        <v>350000</v>
      </c>
      <c r="M21163" s="27">
        <v>6.5</v>
      </c>
      <c r="N21163" s="1">
        <v>11</v>
      </c>
      <c r="O21163" s="1" t="s">
        <v>18</v>
      </c>
      <c r="P21163" s="1" t="str">
        <f t="shared" si="694"/>
        <v>116.535000037</v>
      </c>
      <c r="Q21163" s="28">
        <f t="shared" si="695"/>
        <v>0</v>
      </c>
    </row>
    <row r="21164" spans="11:17" x14ac:dyDescent="0.35">
      <c r="K21164" s="1">
        <v>38</v>
      </c>
      <c r="L21164" s="1">
        <v>350000</v>
      </c>
      <c r="M21164" s="27">
        <v>6.5</v>
      </c>
      <c r="N21164" s="1">
        <v>11</v>
      </c>
      <c r="O21164" s="1" t="s">
        <v>18</v>
      </c>
      <c r="P21164" s="1" t="str">
        <f t="shared" si="694"/>
        <v>116.535000038</v>
      </c>
      <c r="Q21164" s="28">
        <f t="shared" si="695"/>
        <v>0</v>
      </c>
    </row>
    <row r="21165" spans="11:17" x14ac:dyDescent="0.35">
      <c r="K21165" s="1">
        <v>39</v>
      </c>
      <c r="L21165" s="1">
        <v>350000</v>
      </c>
      <c r="M21165" s="27">
        <v>6.5</v>
      </c>
      <c r="N21165" s="1">
        <v>11</v>
      </c>
      <c r="O21165" s="1" t="s">
        <v>18</v>
      </c>
      <c r="P21165" s="1" t="str">
        <f t="shared" si="694"/>
        <v>116.535000039</v>
      </c>
      <c r="Q21165" s="28">
        <f t="shared" si="695"/>
        <v>0</v>
      </c>
    </row>
    <row r="21166" spans="11:17" x14ac:dyDescent="0.35">
      <c r="K21166" s="1">
        <v>40</v>
      </c>
      <c r="L21166" s="1">
        <v>350000</v>
      </c>
      <c r="M21166" s="27">
        <v>6.5</v>
      </c>
      <c r="N21166" s="1">
        <v>11</v>
      </c>
      <c r="O21166" s="1" t="s">
        <v>18</v>
      </c>
      <c r="P21166" s="1" t="str">
        <f t="shared" si="694"/>
        <v>116.535000040</v>
      </c>
      <c r="Q21166" s="28">
        <f t="shared" si="695"/>
        <v>0</v>
      </c>
    </row>
    <row r="21167" spans="11:17" x14ac:dyDescent="0.35">
      <c r="K21167" s="1">
        <v>41</v>
      </c>
      <c r="L21167" s="1">
        <v>350000</v>
      </c>
      <c r="M21167" s="27">
        <v>6.5</v>
      </c>
      <c r="N21167" s="1">
        <v>11</v>
      </c>
      <c r="O21167" s="1" t="s">
        <v>18</v>
      </c>
      <c r="P21167" s="1" t="str">
        <f t="shared" si="694"/>
        <v>116.535000041</v>
      </c>
      <c r="Q21167" s="28">
        <f t="shared" si="695"/>
        <v>0</v>
      </c>
    </row>
    <row r="21168" spans="11:17" x14ac:dyDescent="0.35">
      <c r="K21168" s="1">
        <v>42</v>
      </c>
      <c r="L21168" s="1">
        <v>350000</v>
      </c>
      <c r="M21168" s="27">
        <v>6.5</v>
      </c>
      <c r="N21168" s="1">
        <v>11</v>
      </c>
      <c r="O21168" s="1" t="s">
        <v>18</v>
      </c>
      <c r="P21168" s="1" t="str">
        <f t="shared" si="694"/>
        <v>116.535000042</v>
      </c>
      <c r="Q21168" s="28">
        <f t="shared" si="695"/>
        <v>0</v>
      </c>
    </row>
    <row r="21169" spans="11:17" x14ac:dyDescent="0.35">
      <c r="K21169" s="1">
        <v>43</v>
      </c>
      <c r="L21169" s="1">
        <v>350000</v>
      </c>
      <c r="M21169" s="27">
        <v>6.5</v>
      </c>
      <c r="N21169" s="1">
        <v>11</v>
      </c>
      <c r="O21169" s="1" t="s">
        <v>18</v>
      </c>
      <c r="P21169" s="1" t="str">
        <f t="shared" si="694"/>
        <v>116.535000043</v>
      </c>
      <c r="Q21169" s="28">
        <f t="shared" si="695"/>
        <v>0</v>
      </c>
    </row>
    <row r="21170" spans="11:17" x14ac:dyDescent="0.35">
      <c r="K21170" s="1">
        <v>44</v>
      </c>
      <c r="L21170" s="1">
        <v>350000</v>
      </c>
      <c r="M21170" s="27">
        <v>6.5</v>
      </c>
      <c r="N21170" s="1">
        <v>11</v>
      </c>
      <c r="O21170" s="1" t="s">
        <v>18</v>
      </c>
      <c r="P21170" s="1" t="str">
        <f t="shared" si="694"/>
        <v>116.535000044</v>
      </c>
      <c r="Q21170" s="28">
        <f t="shared" si="695"/>
        <v>0</v>
      </c>
    </row>
    <row r="21171" spans="11:17" x14ac:dyDescent="0.35">
      <c r="K21171" s="1">
        <v>45</v>
      </c>
      <c r="L21171" s="1">
        <v>350000</v>
      </c>
      <c r="M21171" s="27">
        <v>6.5</v>
      </c>
      <c r="N21171" s="1">
        <v>11</v>
      </c>
      <c r="O21171" s="1" t="s">
        <v>18</v>
      </c>
      <c r="P21171" s="1" t="str">
        <f t="shared" si="694"/>
        <v>116.535000045</v>
      </c>
      <c r="Q21171" s="28">
        <f t="shared" si="695"/>
        <v>0</v>
      </c>
    </row>
    <row r="21172" spans="11:17" x14ac:dyDescent="0.35">
      <c r="K21172" s="1">
        <v>46</v>
      </c>
      <c r="L21172" s="1">
        <v>350000</v>
      </c>
      <c r="M21172" s="27">
        <v>6.5</v>
      </c>
      <c r="N21172" s="1">
        <v>11</v>
      </c>
      <c r="O21172" s="1" t="s">
        <v>33</v>
      </c>
      <c r="P21172" s="1" t="str">
        <f t="shared" si="694"/>
        <v>116.535000046</v>
      </c>
      <c r="Q21172" s="28">
        <f t="shared" si="695"/>
        <v>0</v>
      </c>
    </row>
    <row r="21173" spans="11:17" x14ac:dyDescent="0.35">
      <c r="K21173" s="1">
        <v>47</v>
      </c>
      <c r="L21173" s="1">
        <v>350000</v>
      </c>
      <c r="M21173" s="27">
        <v>6.5</v>
      </c>
      <c r="N21173" s="1">
        <v>11</v>
      </c>
      <c r="O21173" s="1" t="s">
        <v>33</v>
      </c>
      <c r="P21173" s="1" t="str">
        <f t="shared" si="694"/>
        <v>116.535000047</v>
      </c>
      <c r="Q21173" s="28">
        <f t="shared" si="695"/>
        <v>0</v>
      </c>
    </row>
    <row r="21174" spans="11:17" x14ac:dyDescent="0.35">
      <c r="K21174" s="1">
        <v>48</v>
      </c>
      <c r="L21174" s="1">
        <v>350000</v>
      </c>
      <c r="M21174" s="27">
        <v>6.5</v>
      </c>
      <c r="N21174" s="1">
        <v>11</v>
      </c>
      <c r="O21174" s="1" t="s">
        <v>33</v>
      </c>
      <c r="P21174" s="1" t="str">
        <f t="shared" si="694"/>
        <v>116.535000048</v>
      </c>
      <c r="Q21174" s="28">
        <f t="shared" si="695"/>
        <v>0</v>
      </c>
    </row>
    <row r="21175" spans="11:17" x14ac:dyDescent="0.35">
      <c r="K21175" s="1">
        <v>49</v>
      </c>
      <c r="L21175" s="1">
        <v>350000</v>
      </c>
      <c r="M21175" s="27">
        <v>6.5</v>
      </c>
      <c r="N21175" s="1">
        <v>11</v>
      </c>
      <c r="O21175" s="1" t="s">
        <v>33</v>
      </c>
      <c r="P21175" s="1" t="str">
        <f t="shared" si="694"/>
        <v>116.535000049</v>
      </c>
      <c r="Q21175" s="28">
        <f t="shared" si="695"/>
        <v>0</v>
      </c>
    </row>
    <row r="21176" spans="11:17" x14ac:dyDescent="0.35">
      <c r="K21176" s="1">
        <v>50</v>
      </c>
      <c r="L21176" s="1">
        <v>350000</v>
      </c>
      <c r="M21176" s="27">
        <v>6.5</v>
      </c>
      <c r="N21176" s="1">
        <v>11</v>
      </c>
      <c r="O21176" s="1" t="s">
        <v>33</v>
      </c>
      <c r="P21176" s="1" t="str">
        <f t="shared" si="694"/>
        <v>116.535000050</v>
      </c>
      <c r="Q21176" s="28">
        <f t="shared" si="695"/>
        <v>0</v>
      </c>
    </row>
    <row r="21177" spans="11:17" x14ac:dyDescent="0.35">
      <c r="K21177" s="1">
        <v>51</v>
      </c>
      <c r="L21177" s="1">
        <v>350000</v>
      </c>
      <c r="M21177" s="27">
        <v>6.5</v>
      </c>
      <c r="N21177" s="1">
        <v>11</v>
      </c>
      <c r="O21177" s="1" t="s">
        <v>33</v>
      </c>
      <c r="P21177" s="1" t="str">
        <f t="shared" si="694"/>
        <v>116.535000051</v>
      </c>
      <c r="Q21177" s="28">
        <f t="shared" si="695"/>
        <v>0</v>
      </c>
    </row>
    <row r="21178" spans="11:17" x14ac:dyDescent="0.35">
      <c r="K21178" s="1">
        <v>52</v>
      </c>
      <c r="L21178" s="1">
        <v>350000</v>
      </c>
      <c r="M21178" s="27">
        <v>6.5</v>
      </c>
      <c r="N21178" s="1">
        <v>11</v>
      </c>
      <c r="O21178" s="1" t="s">
        <v>33</v>
      </c>
      <c r="P21178" s="1" t="str">
        <f t="shared" si="694"/>
        <v>116.535000052</v>
      </c>
      <c r="Q21178" s="28">
        <f t="shared" si="695"/>
        <v>0</v>
      </c>
    </row>
    <row r="21179" spans="11:17" x14ac:dyDescent="0.35">
      <c r="K21179" s="1">
        <v>53</v>
      </c>
      <c r="L21179" s="1">
        <v>350000</v>
      </c>
      <c r="M21179" s="27">
        <v>6.5</v>
      </c>
      <c r="N21179" s="1">
        <v>11</v>
      </c>
      <c r="O21179" s="1" t="s">
        <v>33</v>
      </c>
      <c r="P21179" s="1" t="str">
        <f t="shared" si="694"/>
        <v>116.535000053</v>
      </c>
      <c r="Q21179" s="28">
        <f t="shared" si="695"/>
        <v>0</v>
      </c>
    </row>
    <row r="21180" spans="11:17" x14ac:dyDescent="0.35">
      <c r="K21180" s="1">
        <v>54</v>
      </c>
      <c r="L21180" s="1">
        <v>350000</v>
      </c>
      <c r="M21180" s="27">
        <v>6.5</v>
      </c>
      <c r="N21180" s="1">
        <v>11</v>
      </c>
      <c r="O21180" s="1" t="s">
        <v>33</v>
      </c>
      <c r="P21180" s="1" t="str">
        <f t="shared" si="694"/>
        <v>116.535000054</v>
      </c>
      <c r="Q21180" s="28">
        <f t="shared" si="695"/>
        <v>0</v>
      </c>
    </row>
    <row r="21181" spans="11:17" x14ac:dyDescent="0.35">
      <c r="K21181" s="1">
        <v>55</v>
      </c>
      <c r="L21181" s="1">
        <v>350000</v>
      </c>
      <c r="M21181" s="27">
        <v>6.5</v>
      </c>
      <c r="N21181" s="1">
        <v>11</v>
      </c>
      <c r="O21181" s="1" t="s">
        <v>33</v>
      </c>
      <c r="P21181" s="1" t="str">
        <f t="shared" si="694"/>
        <v>116.535000055</v>
      </c>
      <c r="Q21181" s="28">
        <f t="shared" si="695"/>
        <v>0</v>
      </c>
    </row>
    <row r="21182" spans="11:17" x14ac:dyDescent="0.35">
      <c r="K21182" s="1">
        <v>56</v>
      </c>
      <c r="L21182" s="1">
        <v>350000</v>
      </c>
      <c r="M21182" s="27">
        <v>6.5</v>
      </c>
      <c r="N21182" s="1">
        <v>11</v>
      </c>
      <c r="O21182" s="1" t="s">
        <v>27</v>
      </c>
      <c r="P21182" s="1" t="str">
        <f t="shared" si="694"/>
        <v>116.535000056</v>
      </c>
      <c r="Q21182" s="28">
        <f t="shared" si="695"/>
        <v>0</v>
      </c>
    </row>
    <row r="21183" spans="11:17" x14ac:dyDescent="0.35">
      <c r="K21183" s="1">
        <v>57</v>
      </c>
      <c r="L21183" s="1">
        <v>350000</v>
      </c>
      <c r="M21183" s="27">
        <v>6.5</v>
      </c>
      <c r="N21183" s="1">
        <v>11</v>
      </c>
      <c r="O21183" s="1" t="s">
        <v>27</v>
      </c>
      <c r="P21183" s="1" t="str">
        <f t="shared" si="694"/>
        <v>116.535000057</v>
      </c>
      <c r="Q21183" s="28">
        <f t="shared" si="695"/>
        <v>0</v>
      </c>
    </row>
    <row r="21184" spans="11:17" x14ac:dyDescent="0.35">
      <c r="K21184" s="1">
        <v>58</v>
      </c>
      <c r="L21184" s="1">
        <v>350000</v>
      </c>
      <c r="M21184" s="27">
        <v>6.5</v>
      </c>
      <c r="N21184" s="1">
        <v>11</v>
      </c>
      <c r="O21184" s="1" t="s">
        <v>27</v>
      </c>
      <c r="P21184" s="1" t="str">
        <f t="shared" si="694"/>
        <v>116.535000058</v>
      </c>
      <c r="Q21184" s="28">
        <f t="shared" si="695"/>
        <v>0</v>
      </c>
    </row>
    <row r="21185" spans="11:17" x14ac:dyDescent="0.35">
      <c r="K21185" s="1">
        <v>59</v>
      </c>
      <c r="L21185" s="1">
        <v>350000</v>
      </c>
      <c r="M21185" s="27">
        <v>6.5</v>
      </c>
      <c r="N21185" s="1">
        <v>11</v>
      </c>
      <c r="O21185" s="1" t="s">
        <v>27</v>
      </c>
      <c r="P21185" s="1" t="str">
        <f t="shared" si="694"/>
        <v>116.535000059</v>
      </c>
      <c r="Q21185" s="28">
        <f t="shared" si="695"/>
        <v>0</v>
      </c>
    </row>
    <row r="21186" spans="11:17" x14ac:dyDescent="0.35">
      <c r="K21186" s="1">
        <v>60</v>
      </c>
      <c r="L21186" s="1">
        <v>350000</v>
      </c>
      <c r="M21186" s="27">
        <v>6.5</v>
      </c>
      <c r="N21186" s="1">
        <v>11</v>
      </c>
      <c r="O21186" s="1" t="s">
        <v>27</v>
      </c>
      <c r="P21186" s="1" t="str">
        <f t="shared" si="694"/>
        <v>116.535000060</v>
      </c>
      <c r="Q21186" s="28">
        <f t="shared" si="695"/>
        <v>0</v>
      </c>
    </row>
    <row r="21187" spans="11:17" x14ac:dyDescent="0.35">
      <c r="K21187" s="1">
        <v>61</v>
      </c>
      <c r="L21187" s="1">
        <v>350000</v>
      </c>
      <c r="M21187" s="27">
        <v>6.5</v>
      </c>
      <c r="N21187" s="1">
        <v>11</v>
      </c>
      <c r="O21187" s="1" t="s">
        <v>27</v>
      </c>
      <c r="P21187" s="1" t="str">
        <f t="shared" ref="P21187:P21250" si="696">N21187&amp;M21187&amp;L21187&amp;K21187</f>
        <v>116.535000061</v>
      </c>
      <c r="Q21187" s="28">
        <f t="shared" ref="Q21187:Q21250" si="697">VLOOKUP(O21187&amp;L21187&amp;M21187&amp;N21187,$W$2:$X$1051,2,FALSE)</f>
        <v>0</v>
      </c>
    </row>
    <row r="21188" spans="11:17" x14ac:dyDescent="0.35">
      <c r="K21188" s="1">
        <v>62</v>
      </c>
      <c r="L21188" s="1">
        <v>350000</v>
      </c>
      <c r="M21188" s="27">
        <v>6.5</v>
      </c>
      <c r="N21188" s="1">
        <v>11</v>
      </c>
      <c r="O21188" s="1" t="s">
        <v>27</v>
      </c>
      <c r="P21188" s="1" t="str">
        <f t="shared" si="696"/>
        <v>116.535000062</v>
      </c>
      <c r="Q21188" s="28">
        <f t="shared" si="697"/>
        <v>0</v>
      </c>
    </row>
    <row r="21189" spans="11:17" x14ac:dyDescent="0.35">
      <c r="K21189" s="1">
        <v>63</v>
      </c>
      <c r="L21189" s="1">
        <v>350000</v>
      </c>
      <c r="M21189" s="27">
        <v>6.5</v>
      </c>
      <c r="N21189" s="1">
        <v>11</v>
      </c>
      <c r="O21189" s="1" t="s">
        <v>27</v>
      </c>
      <c r="P21189" s="1" t="str">
        <f t="shared" si="696"/>
        <v>116.535000063</v>
      </c>
      <c r="Q21189" s="28">
        <f t="shared" si="697"/>
        <v>0</v>
      </c>
    </row>
    <row r="21190" spans="11:17" x14ac:dyDescent="0.35">
      <c r="K21190" s="1">
        <v>64</v>
      </c>
      <c r="L21190" s="1">
        <v>350000</v>
      </c>
      <c r="M21190" s="27">
        <v>6.5</v>
      </c>
      <c r="N21190" s="1">
        <v>11</v>
      </c>
      <c r="O21190" s="1" t="s">
        <v>27</v>
      </c>
      <c r="P21190" s="1" t="str">
        <f t="shared" si="696"/>
        <v>116.535000064</v>
      </c>
      <c r="Q21190" s="28">
        <f t="shared" si="697"/>
        <v>0</v>
      </c>
    </row>
    <row r="21191" spans="11:17" x14ac:dyDescent="0.35">
      <c r="K21191" s="1">
        <v>65</v>
      </c>
      <c r="L21191" s="1">
        <v>350000</v>
      </c>
      <c r="M21191" s="27">
        <v>6.5</v>
      </c>
      <c r="N21191" s="1">
        <v>11</v>
      </c>
      <c r="O21191" s="1" t="s">
        <v>27</v>
      </c>
      <c r="P21191" s="1" t="str">
        <f t="shared" si="696"/>
        <v>116.535000065</v>
      </c>
      <c r="Q21191" s="28">
        <f t="shared" si="697"/>
        <v>0</v>
      </c>
    </row>
    <row r="21192" spans="11:17" x14ac:dyDescent="0.35">
      <c r="K21192" s="1">
        <v>66</v>
      </c>
      <c r="L21192" s="1">
        <v>350000</v>
      </c>
      <c r="M21192" s="27">
        <v>6.5</v>
      </c>
      <c r="N21192" s="1">
        <v>11</v>
      </c>
      <c r="O21192" s="1" t="s">
        <v>27</v>
      </c>
      <c r="P21192" s="1" t="str">
        <f t="shared" si="696"/>
        <v>116.535000066</v>
      </c>
      <c r="Q21192" s="28">
        <f t="shared" si="697"/>
        <v>0</v>
      </c>
    </row>
    <row r="21193" spans="11:17" x14ac:dyDescent="0.35">
      <c r="K21193" s="1">
        <v>67</v>
      </c>
      <c r="L21193" s="1">
        <v>350000</v>
      </c>
      <c r="M21193" s="27">
        <v>6.5</v>
      </c>
      <c r="N21193" s="1">
        <v>11</v>
      </c>
      <c r="O21193" s="1" t="s">
        <v>27</v>
      </c>
      <c r="P21193" s="1" t="str">
        <f t="shared" si="696"/>
        <v>116.535000067</v>
      </c>
      <c r="Q21193" s="28">
        <f t="shared" si="697"/>
        <v>0</v>
      </c>
    </row>
    <row r="21194" spans="11:17" x14ac:dyDescent="0.35">
      <c r="K21194" s="1">
        <v>68</v>
      </c>
      <c r="L21194" s="1">
        <v>350000</v>
      </c>
      <c r="M21194" s="27">
        <v>6.5</v>
      </c>
      <c r="N21194" s="1">
        <v>11</v>
      </c>
      <c r="O21194" s="1" t="s">
        <v>27</v>
      </c>
      <c r="P21194" s="1" t="str">
        <f t="shared" si="696"/>
        <v>116.535000068</v>
      </c>
      <c r="Q21194" s="28">
        <f t="shared" si="697"/>
        <v>0</v>
      </c>
    </row>
    <row r="21195" spans="11:17" x14ac:dyDescent="0.35">
      <c r="K21195" s="1">
        <v>69</v>
      </c>
      <c r="L21195" s="1">
        <v>350000</v>
      </c>
      <c r="M21195" s="27">
        <v>6.5</v>
      </c>
      <c r="N21195" s="1">
        <v>11</v>
      </c>
      <c r="O21195" s="1" t="s">
        <v>27</v>
      </c>
      <c r="P21195" s="1" t="str">
        <f t="shared" si="696"/>
        <v>116.535000069</v>
      </c>
      <c r="Q21195" s="28">
        <f t="shared" si="697"/>
        <v>0</v>
      </c>
    </row>
    <row r="21196" spans="11:17" x14ac:dyDescent="0.35">
      <c r="K21196" s="1">
        <v>70</v>
      </c>
      <c r="L21196" s="1">
        <v>350000</v>
      </c>
      <c r="M21196" s="27">
        <v>6.5</v>
      </c>
      <c r="N21196" s="1">
        <v>11</v>
      </c>
      <c r="O21196" s="1" t="s">
        <v>27</v>
      </c>
      <c r="P21196" s="1" t="str">
        <f t="shared" si="696"/>
        <v>116.535000070</v>
      </c>
      <c r="Q21196" s="28">
        <f t="shared" si="697"/>
        <v>0</v>
      </c>
    </row>
    <row r="21197" spans="11:17" x14ac:dyDescent="0.35">
      <c r="K21197" s="1">
        <v>71</v>
      </c>
      <c r="L21197" s="1">
        <v>350000</v>
      </c>
      <c r="M21197" s="27">
        <v>6.5</v>
      </c>
      <c r="N21197" s="1">
        <v>11</v>
      </c>
      <c r="O21197" s="1" t="s">
        <v>27</v>
      </c>
      <c r="P21197" s="1" t="str">
        <f t="shared" si="696"/>
        <v>116.535000071</v>
      </c>
      <c r="Q21197" s="28">
        <f t="shared" si="697"/>
        <v>0</v>
      </c>
    </row>
    <row r="21198" spans="11:17" x14ac:dyDescent="0.35">
      <c r="K21198" s="1">
        <v>72</v>
      </c>
      <c r="L21198" s="1">
        <v>350000</v>
      </c>
      <c r="M21198" s="27">
        <v>6.5</v>
      </c>
      <c r="N21198" s="1">
        <v>11</v>
      </c>
      <c r="O21198" s="1" t="s">
        <v>27</v>
      </c>
      <c r="P21198" s="1" t="str">
        <f t="shared" si="696"/>
        <v>116.535000072</v>
      </c>
      <c r="Q21198" s="28">
        <f t="shared" si="697"/>
        <v>0</v>
      </c>
    </row>
    <row r="21199" spans="11:17" x14ac:dyDescent="0.35">
      <c r="K21199" s="1">
        <v>73</v>
      </c>
      <c r="L21199" s="1">
        <v>350000</v>
      </c>
      <c r="M21199" s="27">
        <v>6.5</v>
      </c>
      <c r="N21199" s="1">
        <v>11</v>
      </c>
      <c r="O21199" s="1" t="s">
        <v>27</v>
      </c>
      <c r="P21199" s="1" t="str">
        <f t="shared" si="696"/>
        <v>116.535000073</v>
      </c>
      <c r="Q21199" s="28">
        <f t="shared" si="697"/>
        <v>0</v>
      </c>
    </row>
    <row r="21200" spans="11:17" x14ac:dyDescent="0.35">
      <c r="K21200" s="1">
        <v>74</v>
      </c>
      <c r="L21200" s="1">
        <v>350000</v>
      </c>
      <c r="M21200" s="27">
        <v>6.5</v>
      </c>
      <c r="N21200" s="1">
        <v>11</v>
      </c>
      <c r="O21200" s="1" t="s">
        <v>27</v>
      </c>
      <c r="P21200" s="1" t="str">
        <f t="shared" si="696"/>
        <v>116.535000074</v>
      </c>
      <c r="Q21200" s="28">
        <f t="shared" si="697"/>
        <v>0</v>
      </c>
    </row>
    <row r="21201" spans="11:17" x14ac:dyDescent="0.35">
      <c r="K21201" s="1">
        <v>75</v>
      </c>
      <c r="L21201" s="1">
        <v>350000</v>
      </c>
      <c r="M21201" s="27">
        <v>6.5</v>
      </c>
      <c r="N21201" s="1">
        <v>11</v>
      </c>
      <c r="O21201" s="1" t="s">
        <v>27</v>
      </c>
      <c r="P21201" s="1" t="str">
        <f t="shared" si="696"/>
        <v>116.535000075</v>
      </c>
      <c r="Q21201" s="28">
        <f t="shared" si="697"/>
        <v>0</v>
      </c>
    </row>
    <row r="21202" spans="11:17" x14ac:dyDescent="0.35">
      <c r="K21202" s="1">
        <v>76</v>
      </c>
      <c r="L21202" s="1">
        <v>350000</v>
      </c>
      <c r="M21202" s="27">
        <v>6.5</v>
      </c>
      <c r="N21202" s="1">
        <v>11</v>
      </c>
      <c r="O21202" s="1" t="s">
        <v>27</v>
      </c>
      <c r="P21202" s="1" t="str">
        <f t="shared" si="696"/>
        <v>116.535000076</v>
      </c>
      <c r="Q21202" s="28">
        <f t="shared" si="697"/>
        <v>0</v>
      </c>
    </row>
    <row r="21203" spans="11:17" x14ac:dyDescent="0.35">
      <c r="K21203" s="1">
        <v>77</v>
      </c>
      <c r="L21203" s="1">
        <v>350000</v>
      </c>
      <c r="M21203" s="27">
        <v>6.5</v>
      </c>
      <c r="N21203" s="1">
        <v>11</v>
      </c>
      <c r="O21203" s="1" t="s">
        <v>27</v>
      </c>
      <c r="P21203" s="1" t="str">
        <f t="shared" si="696"/>
        <v>116.535000077</v>
      </c>
      <c r="Q21203" s="28">
        <f t="shared" si="697"/>
        <v>0</v>
      </c>
    </row>
    <row r="21204" spans="11:17" x14ac:dyDescent="0.35">
      <c r="K21204" s="1">
        <v>78</v>
      </c>
      <c r="L21204" s="1">
        <v>350000</v>
      </c>
      <c r="M21204" s="27">
        <v>6.5</v>
      </c>
      <c r="N21204" s="1">
        <v>11</v>
      </c>
      <c r="O21204" s="1" t="s">
        <v>27</v>
      </c>
      <c r="P21204" s="1" t="str">
        <f t="shared" si="696"/>
        <v>116.535000078</v>
      </c>
      <c r="Q21204" s="28">
        <f t="shared" si="697"/>
        <v>0</v>
      </c>
    </row>
    <row r="21205" spans="11:17" x14ac:dyDescent="0.35">
      <c r="K21205" s="1">
        <v>79</v>
      </c>
      <c r="L21205" s="1">
        <v>350000</v>
      </c>
      <c r="M21205" s="27">
        <v>6.5</v>
      </c>
      <c r="N21205" s="1">
        <v>11</v>
      </c>
      <c r="O21205" s="1" t="s">
        <v>27</v>
      </c>
      <c r="P21205" s="1" t="str">
        <f t="shared" si="696"/>
        <v>116.535000079</v>
      </c>
      <c r="Q21205" s="28">
        <f t="shared" si="697"/>
        <v>0</v>
      </c>
    </row>
    <row r="21206" spans="11:17" x14ac:dyDescent="0.35">
      <c r="K21206" s="1">
        <v>80</v>
      </c>
      <c r="L21206" s="1">
        <v>350000</v>
      </c>
      <c r="M21206" s="27">
        <v>6.5</v>
      </c>
      <c r="N21206" s="1">
        <v>11</v>
      </c>
      <c r="O21206" s="1" t="s">
        <v>27</v>
      </c>
      <c r="P21206" s="1" t="str">
        <f t="shared" si="696"/>
        <v>116.535000080</v>
      </c>
      <c r="Q21206" s="28">
        <f t="shared" si="697"/>
        <v>0</v>
      </c>
    </row>
    <row r="21207" spans="11:17" x14ac:dyDescent="0.35">
      <c r="K21207" s="1">
        <v>81</v>
      </c>
      <c r="L21207" s="1">
        <v>350000</v>
      </c>
      <c r="M21207" s="27">
        <v>6.5</v>
      </c>
      <c r="N21207" s="1">
        <v>11</v>
      </c>
      <c r="O21207" s="1" t="s">
        <v>27</v>
      </c>
      <c r="P21207" s="1" t="str">
        <f t="shared" si="696"/>
        <v>116.535000081</v>
      </c>
      <c r="Q21207" s="28">
        <f t="shared" si="697"/>
        <v>0</v>
      </c>
    </row>
    <row r="21208" spans="11:17" x14ac:dyDescent="0.35">
      <c r="K21208" s="1">
        <v>82</v>
      </c>
      <c r="L21208" s="1">
        <v>350000</v>
      </c>
      <c r="M21208" s="27">
        <v>6.5</v>
      </c>
      <c r="N21208" s="1">
        <v>11</v>
      </c>
      <c r="O21208" s="1" t="s">
        <v>27</v>
      </c>
      <c r="P21208" s="1" t="str">
        <f t="shared" si="696"/>
        <v>116.535000082</v>
      </c>
      <c r="Q21208" s="28">
        <f t="shared" si="697"/>
        <v>0</v>
      </c>
    </row>
    <row r="21209" spans="11:17" x14ac:dyDescent="0.35">
      <c r="K21209" s="1">
        <v>83</v>
      </c>
      <c r="L21209" s="1">
        <v>350000</v>
      </c>
      <c r="M21209" s="27">
        <v>6.5</v>
      </c>
      <c r="N21209" s="1">
        <v>11</v>
      </c>
      <c r="O21209" s="1" t="s">
        <v>27</v>
      </c>
      <c r="P21209" s="1" t="str">
        <f t="shared" si="696"/>
        <v>116.535000083</v>
      </c>
      <c r="Q21209" s="28">
        <f t="shared" si="697"/>
        <v>0</v>
      </c>
    </row>
    <row r="21210" spans="11:17" x14ac:dyDescent="0.35">
      <c r="K21210" s="1">
        <v>84</v>
      </c>
      <c r="L21210" s="1">
        <v>350000</v>
      </c>
      <c r="M21210" s="27">
        <v>6.5</v>
      </c>
      <c r="N21210" s="1">
        <v>11</v>
      </c>
      <c r="O21210" s="1" t="s">
        <v>27</v>
      </c>
      <c r="P21210" s="1" t="str">
        <f t="shared" si="696"/>
        <v>116.535000084</v>
      </c>
      <c r="Q21210" s="28">
        <f t="shared" si="697"/>
        <v>0</v>
      </c>
    </row>
    <row r="21211" spans="11:17" x14ac:dyDescent="0.35">
      <c r="K21211" s="1">
        <v>85</v>
      </c>
      <c r="L21211" s="1">
        <v>350000</v>
      </c>
      <c r="M21211" s="27">
        <v>6.5</v>
      </c>
      <c r="N21211" s="1">
        <v>11</v>
      </c>
      <c r="O21211" s="1" t="s">
        <v>27</v>
      </c>
      <c r="P21211" s="1" t="str">
        <f t="shared" si="696"/>
        <v>116.535000085</v>
      </c>
      <c r="Q21211" s="28">
        <f t="shared" si="697"/>
        <v>0</v>
      </c>
    </row>
    <row r="21212" spans="11:17" x14ac:dyDescent="0.35">
      <c r="K21212" s="1">
        <v>86</v>
      </c>
      <c r="L21212" s="1">
        <v>350000</v>
      </c>
      <c r="M21212" s="27">
        <v>6.5</v>
      </c>
      <c r="N21212" s="1">
        <v>11</v>
      </c>
      <c r="O21212" s="1" t="s">
        <v>27</v>
      </c>
      <c r="P21212" s="1" t="str">
        <f t="shared" si="696"/>
        <v>116.535000086</v>
      </c>
      <c r="Q21212" s="28">
        <f t="shared" si="697"/>
        <v>0</v>
      </c>
    </row>
    <row r="21213" spans="11:17" x14ac:dyDescent="0.35">
      <c r="K21213" s="1">
        <v>87</v>
      </c>
      <c r="L21213" s="1">
        <v>350000</v>
      </c>
      <c r="M21213" s="27">
        <v>6.5</v>
      </c>
      <c r="N21213" s="1">
        <v>11</v>
      </c>
      <c r="O21213" s="1" t="s">
        <v>27</v>
      </c>
      <c r="P21213" s="1" t="str">
        <f t="shared" si="696"/>
        <v>116.535000087</v>
      </c>
      <c r="Q21213" s="28">
        <f t="shared" si="697"/>
        <v>0</v>
      </c>
    </row>
    <row r="21214" spans="11:17" x14ac:dyDescent="0.35">
      <c r="K21214" s="1">
        <v>88</v>
      </c>
      <c r="L21214" s="1">
        <v>350000</v>
      </c>
      <c r="M21214" s="27">
        <v>6.5</v>
      </c>
      <c r="N21214" s="1">
        <v>11</v>
      </c>
      <c r="O21214" s="1" t="s">
        <v>27</v>
      </c>
      <c r="P21214" s="1" t="str">
        <f t="shared" si="696"/>
        <v>116.535000088</v>
      </c>
      <c r="Q21214" s="28">
        <f t="shared" si="697"/>
        <v>0</v>
      </c>
    </row>
    <row r="21215" spans="11:17" x14ac:dyDescent="0.35">
      <c r="K21215" s="1">
        <v>89</v>
      </c>
      <c r="L21215" s="1">
        <v>350000</v>
      </c>
      <c r="M21215" s="27">
        <v>6.5</v>
      </c>
      <c r="N21215" s="1">
        <v>11</v>
      </c>
      <c r="O21215" s="1" t="s">
        <v>27</v>
      </c>
      <c r="P21215" s="1" t="str">
        <f t="shared" si="696"/>
        <v>116.535000089</v>
      </c>
      <c r="Q21215" s="28">
        <f t="shared" si="697"/>
        <v>0</v>
      </c>
    </row>
    <row r="21216" spans="11:17" x14ac:dyDescent="0.35">
      <c r="K21216" s="1">
        <v>90</v>
      </c>
      <c r="L21216" s="1">
        <v>350000</v>
      </c>
      <c r="M21216" s="27">
        <v>6.5</v>
      </c>
      <c r="N21216" s="1">
        <v>11</v>
      </c>
      <c r="O21216" s="1" t="s">
        <v>27</v>
      </c>
      <c r="P21216" s="1" t="str">
        <f t="shared" si="696"/>
        <v>116.535000090</v>
      </c>
      <c r="Q21216" s="28">
        <f t="shared" si="697"/>
        <v>0</v>
      </c>
    </row>
    <row r="21217" spans="11:17" x14ac:dyDescent="0.35">
      <c r="K21217" s="1">
        <v>91</v>
      </c>
      <c r="L21217" s="1">
        <v>350000</v>
      </c>
      <c r="M21217" s="27">
        <v>6.5</v>
      </c>
      <c r="N21217" s="1">
        <v>11</v>
      </c>
      <c r="O21217" s="1" t="s">
        <v>27</v>
      </c>
      <c r="P21217" s="1" t="str">
        <f t="shared" si="696"/>
        <v>116.535000091</v>
      </c>
      <c r="Q21217" s="28">
        <f t="shared" si="697"/>
        <v>0</v>
      </c>
    </row>
    <row r="21218" spans="11:17" x14ac:dyDescent="0.35">
      <c r="K21218" s="1">
        <v>92</v>
      </c>
      <c r="L21218" s="1">
        <v>350000</v>
      </c>
      <c r="M21218" s="27">
        <v>6.5</v>
      </c>
      <c r="N21218" s="1">
        <v>11</v>
      </c>
      <c r="O21218" s="1" t="s">
        <v>27</v>
      </c>
      <c r="P21218" s="1" t="str">
        <f t="shared" si="696"/>
        <v>116.535000092</v>
      </c>
      <c r="Q21218" s="28">
        <f t="shared" si="697"/>
        <v>0</v>
      </c>
    </row>
    <row r="21219" spans="11:17" x14ac:dyDescent="0.35">
      <c r="K21219" s="1">
        <v>93</v>
      </c>
      <c r="L21219" s="1">
        <v>350000</v>
      </c>
      <c r="M21219" s="27">
        <v>6.5</v>
      </c>
      <c r="N21219" s="1">
        <v>11</v>
      </c>
      <c r="O21219" s="1" t="s">
        <v>27</v>
      </c>
      <c r="P21219" s="1" t="str">
        <f t="shared" si="696"/>
        <v>116.535000093</v>
      </c>
      <c r="Q21219" s="28">
        <f t="shared" si="697"/>
        <v>0</v>
      </c>
    </row>
    <row r="21220" spans="11:17" x14ac:dyDescent="0.35">
      <c r="K21220" s="1">
        <v>94</v>
      </c>
      <c r="L21220" s="1">
        <v>350000</v>
      </c>
      <c r="M21220" s="27">
        <v>6.5</v>
      </c>
      <c r="N21220" s="1">
        <v>11</v>
      </c>
      <c r="O21220" s="1" t="s">
        <v>27</v>
      </c>
      <c r="P21220" s="1" t="str">
        <f t="shared" si="696"/>
        <v>116.535000094</v>
      </c>
      <c r="Q21220" s="28">
        <f t="shared" si="697"/>
        <v>0</v>
      </c>
    </row>
    <row r="21221" spans="11:17" x14ac:dyDescent="0.35">
      <c r="K21221" s="1">
        <v>95</v>
      </c>
      <c r="L21221" s="1">
        <v>350000</v>
      </c>
      <c r="M21221" s="27">
        <v>6.5</v>
      </c>
      <c r="N21221" s="1">
        <v>11</v>
      </c>
      <c r="O21221" s="1" t="s">
        <v>27</v>
      </c>
      <c r="P21221" s="1" t="str">
        <f t="shared" si="696"/>
        <v>116.535000095</v>
      </c>
      <c r="Q21221" s="28">
        <f t="shared" si="697"/>
        <v>0</v>
      </c>
    </row>
    <row r="21222" spans="11:17" x14ac:dyDescent="0.35">
      <c r="K21222" s="1">
        <v>96</v>
      </c>
      <c r="L21222" s="1">
        <v>350000</v>
      </c>
      <c r="M21222" s="27">
        <v>6.5</v>
      </c>
      <c r="N21222" s="1">
        <v>11</v>
      </c>
      <c r="O21222" s="1" t="s">
        <v>27</v>
      </c>
      <c r="P21222" s="1" t="str">
        <f t="shared" si="696"/>
        <v>116.535000096</v>
      </c>
      <c r="Q21222" s="28">
        <f t="shared" si="697"/>
        <v>0</v>
      </c>
    </row>
    <row r="21223" spans="11:17" x14ac:dyDescent="0.35">
      <c r="K21223" s="1">
        <v>97</v>
      </c>
      <c r="L21223" s="1">
        <v>350000</v>
      </c>
      <c r="M21223" s="27">
        <v>6.5</v>
      </c>
      <c r="N21223" s="1">
        <v>11</v>
      </c>
      <c r="O21223" s="1" t="s">
        <v>27</v>
      </c>
      <c r="P21223" s="1" t="str">
        <f t="shared" si="696"/>
        <v>116.535000097</v>
      </c>
      <c r="Q21223" s="28">
        <f t="shared" si="697"/>
        <v>0</v>
      </c>
    </row>
    <row r="21224" spans="11:17" x14ac:dyDescent="0.35">
      <c r="K21224" s="1">
        <v>98</v>
      </c>
      <c r="L21224" s="1">
        <v>350000</v>
      </c>
      <c r="M21224" s="27">
        <v>6.5</v>
      </c>
      <c r="N21224" s="1">
        <v>11</v>
      </c>
      <c r="O21224" s="1" t="s">
        <v>27</v>
      </c>
      <c r="P21224" s="1" t="str">
        <f t="shared" si="696"/>
        <v>116.535000098</v>
      </c>
      <c r="Q21224" s="28">
        <f t="shared" si="697"/>
        <v>0</v>
      </c>
    </row>
    <row r="21225" spans="11:17" x14ac:dyDescent="0.35">
      <c r="K21225" s="1">
        <v>99</v>
      </c>
      <c r="L21225" s="1">
        <v>350000</v>
      </c>
      <c r="M21225" s="27">
        <v>6.5</v>
      </c>
      <c r="N21225" s="1">
        <v>11</v>
      </c>
      <c r="O21225" s="1" t="s">
        <v>27</v>
      </c>
      <c r="P21225" s="1" t="str">
        <f t="shared" si="696"/>
        <v>116.535000099</v>
      </c>
      <c r="Q21225" s="28">
        <f t="shared" si="697"/>
        <v>0</v>
      </c>
    </row>
    <row r="21226" spans="11:17" x14ac:dyDescent="0.35">
      <c r="K21226" s="1">
        <v>100</v>
      </c>
      <c r="L21226" s="1">
        <v>350000</v>
      </c>
      <c r="M21226" s="27">
        <v>6.5</v>
      </c>
      <c r="N21226" s="1">
        <v>11</v>
      </c>
      <c r="O21226" s="1" t="s">
        <v>27</v>
      </c>
      <c r="P21226" s="1" t="str">
        <f t="shared" si="696"/>
        <v>116.5350000100</v>
      </c>
      <c r="Q21226" s="28">
        <f t="shared" si="697"/>
        <v>0</v>
      </c>
    </row>
    <row r="21227" spans="11:17" x14ac:dyDescent="0.35">
      <c r="K21227" s="1">
        <v>101</v>
      </c>
      <c r="L21227" s="1">
        <v>350000</v>
      </c>
      <c r="M21227" s="27">
        <v>6.5</v>
      </c>
      <c r="N21227" s="1">
        <v>11</v>
      </c>
      <c r="O21227" s="1" t="s">
        <v>27</v>
      </c>
      <c r="P21227" s="1" t="str">
        <f t="shared" si="696"/>
        <v>116.5350000101</v>
      </c>
      <c r="Q21227" s="28">
        <f t="shared" si="697"/>
        <v>0</v>
      </c>
    </row>
    <row r="21228" spans="11:17" x14ac:dyDescent="0.35">
      <c r="K21228" s="1">
        <v>102</v>
      </c>
      <c r="L21228" s="1">
        <v>350000</v>
      </c>
      <c r="M21228" s="27">
        <v>6.5</v>
      </c>
      <c r="N21228" s="1">
        <v>11</v>
      </c>
      <c r="O21228" s="1" t="s">
        <v>27</v>
      </c>
      <c r="P21228" s="1" t="str">
        <f t="shared" si="696"/>
        <v>116.5350000102</v>
      </c>
      <c r="Q21228" s="28">
        <f t="shared" si="697"/>
        <v>0</v>
      </c>
    </row>
    <row r="21229" spans="11:17" x14ac:dyDescent="0.35">
      <c r="K21229" s="1">
        <v>103</v>
      </c>
      <c r="L21229" s="1">
        <v>350000</v>
      </c>
      <c r="M21229" s="27">
        <v>6.5</v>
      </c>
      <c r="N21229" s="1">
        <v>11</v>
      </c>
      <c r="O21229" s="1" t="s">
        <v>27</v>
      </c>
      <c r="P21229" s="1" t="str">
        <f t="shared" si="696"/>
        <v>116.5350000103</v>
      </c>
      <c r="Q21229" s="28">
        <f t="shared" si="697"/>
        <v>0</v>
      </c>
    </row>
    <row r="21230" spans="11:17" x14ac:dyDescent="0.35">
      <c r="K21230" s="1">
        <v>104</v>
      </c>
      <c r="L21230" s="1">
        <v>350000</v>
      </c>
      <c r="M21230" s="27">
        <v>6.5</v>
      </c>
      <c r="N21230" s="1">
        <v>11</v>
      </c>
      <c r="O21230" s="1" t="s">
        <v>27</v>
      </c>
      <c r="P21230" s="1" t="str">
        <f t="shared" si="696"/>
        <v>116.5350000104</v>
      </c>
      <c r="Q21230" s="28">
        <f t="shared" si="697"/>
        <v>0</v>
      </c>
    </row>
    <row r="21231" spans="11:17" x14ac:dyDescent="0.35">
      <c r="K21231" s="1">
        <v>105</v>
      </c>
      <c r="L21231" s="1">
        <v>350000</v>
      </c>
      <c r="M21231" s="27">
        <v>6.5</v>
      </c>
      <c r="N21231" s="1">
        <v>11</v>
      </c>
      <c r="O21231" s="1" t="s">
        <v>27</v>
      </c>
      <c r="P21231" s="1" t="str">
        <f t="shared" si="696"/>
        <v>116.5350000105</v>
      </c>
      <c r="Q21231" s="28">
        <f t="shared" si="697"/>
        <v>0</v>
      </c>
    </row>
    <row r="21232" spans="11:17" x14ac:dyDescent="0.35">
      <c r="K21232" s="1">
        <v>106</v>
      </c>
      <c r="L21232" s="1">
        <v>350000</v>
      </c>
      <c r="M21232" s="27">
        <v>6.5</v>
      </c>
      <c r="N21232" s="1">
        <v>11</v>
      </c>
      <c r="O21232" s="1" t="s">
        <v>27</v>
      </c>
      <c r="P21232" s="1" t="str">
        <f t="shared" si="696"/>
        <v>116.5350000106</v>
      </c>
      <c r="Q21232" s="28">
        <f t="shared" si="697"/>
        <v>0</v>
      </c>
    </row>
    <row r="21233" spans="11:17" x14ac:dyDescent="0.35">
      <c r="K21233" s="1">
        <v>107</v>
      </c>
      <c r="L21233" s="1">
        <v>350000</v>
      </c>
      <c r="M21233" s="27">
        <v>6.5</v>
      </c>
      <c r="N21233" s="1">
        <v>11</v>
      </c>
      <c r="O21233" s="1" t="s">
        <v>27</v>
      </c>
      <c r="P21233" s="1" t="str">
        <f t="shared" si="696"/>
        <v>116.5350000107</v>
      </c>
      <c r="Q21233" s="28">
        <f t="shared" si="697"/>
        <v>0</v>
      </c>
    </row>
    <row r="21234" spans="11:17" x14ac:dyDescent="0.35">
      <c r="K21234" s="1">
        <v>108</v>
      </c>
      <c r="L21234" s="1">
        <v>350000</v>
      </c>
      <c r="M21234" s="27">
        <v>6.5</v>
      </c>
      <c r="N21234" s="1">
        <v>11</v>
      </c>
      <c r="O21234" s="1" t="s">
        <v>27</v>
      </c>
      <c r="P21234" s="1" t="str">
        <f t="shared" si="696"/>
        <v>116.5350000108</v>
      </c>
      <c r="Q21234" s="28">
        <f t="shared" si="697"/>
        <v>0</v>
      </c>
    </row>
    <row r="21235" spans="11:17" x14ac:dyDescent="0.35">
      <c r="K21235" s="1">
        <v>109</v>
      </c>
      <c r="L21235" s="1">
        <v>350000</v>
      </c>
      <c r="M21235" s="27">
        <v>6.5</v>
      </c>
      <c r="N21235" s="1">
        <v>11</v>
      </c>
      <c r="O21235" s="1" t="s">
        <v>27</v>
      </c>
      <c r="P21235" s="1" t="str">
        <f t="shared" si="696"/>
        <v>116.5350000109</v>
      </c>
      <c r="Q21235" s="28">
        <f t="shared" si="697"/>
        <v>0</v>
      </c>
    </row>
    <row r="21236" spans="11:17" x14ac:dyDescent="0.35">
      <c r="K21236" s="1">
        <v>110</v>
      </c>
      <c r="L21236" s="1">
        <v>350000</v>
      </c>
      <c r="M21236" s="27">
        <v>6.5</v>
      </c>
      <c r="N21236" s="1">
        <v>11</v>
      </c>
      <c r="O21236" s="1" t="s">
        <v>27</v>
      </c>
      <c r="P21236" s="1" t="str">
        <f t="shared" si="696"/>
        <v>116.5350000110</v>
      </c>
      <c r="Q21236" s="28">
        <f t="shared" si="697"/>
        <v>0</v>
      </c>
    </row>
    <row r="21237" spans="11:17" x14ac:dyDescent="0.35">
      <c r="K21237" s="1">
        <v>111</v>
      </c>
      <c r="L21237" s="1">
        <v>350000</v>
      </c>
      <c r="M21237" s="27">
        <v>6.5</v>
      </c>
      <c r="N21237" s="1">
        <v>11</v>
      </c>
      <c r="O21237" s="1" t="s">
        <v>27</v>
      </c>
      <c r="P21237" s="1" t="str">
        <f t="shared" si="696"/>
        <v>116.5350000111</v>
      </c>
      <c r="Q21237" s="28">
        <f t="shared" si="697"/>
        <v>0</v>
      </c>
    </row>
    <row r="21238" spans="11:17" x14ac:dyDescent="0.35">
      <c r="K21238" s="1">
        <v>112</v>
      </c>
      <c r="L21238" s="1">
        <v>350000</v>
      </c>
      <c r="M21238" s="27">
        <v>6.5</v>
      </c>
      <c r="N21238" s="1">
        <v>11</v>
      </c>
      <c r="O21238" s="1" t="s">
        <v>27</v>
      </c>
      <c r="P21238" s="1" t="str">
        <f t="shared" si="696"/>
        <v>116.5350000112</v>
      </c>
      <c r="Q21238" s="28">
        <f t="shared" si="697"/>
        <v>0</v>
      </c>
    </row>
    <row r="21239" spans="11:17" x14ac:dyDescent="0.35">
      <c r="K21239" s="1">
        <v>113</v>
      </c>
      <c r="L21239" s="1">
        <v>350000</v>
      </c>
      <c r="M21239" s="27">
        <v>6.5</v>
      </c>
      <c r="N21239" s="1">
        <v>11</v>
      </c>
      <c r="O21239" s="1" t="s">
        <v>27</v>
      </c>
      <c r="P21239" s="1" t="str">
        <f t="shared" si="696"/>
        <v>116.5350000113</v>
      </c>
      <c r="Q21239" s="28">
        <f t="shared" si="697"/>
        <v>0</v>
      </c>
    </row>
    <row r="21240" spans="11:17" x14ac:dyDescent="0.35">
      <c r="K21240" s="1">
        <v>114</v>
      </c>
      <c r="L21240" s="1">
        <v>350000</v>
      </c>
      <c r="M21240" s="27">
        <v>6.5</v>
      </c>
      <c r="N21240" s="1">
        <v>11</v>
      </c>
      <c r="O21240" s="1" t="s">
        <v>27</v>
      </c>
      <c r="P21240" s="1" t="str">
        <f t="shared" si="696"/>
        <v>116.5350000114</v>
      </c>
      <c r="Q21240" s="28">
        <f t="shared" si="697"/>
        <v>0</v>
      </c>
    </row>
    <row r="21241" spans="11:17" x14ac:dyDescent="0.35">
      <c r="K21241" s="1">
        <v>115</v>
      </c>
      <c r="L21241" s="1">
        <v>350000</v>
      </c>
      <c r="M21241" s="27">
        <v>6.5</v>
      </c>
      <c r="N21241" s="1">
        <v>11</v>
      </c>
      <c r="O21241" s="1" t="s">
        <v>27</v>
      </c>
      <c r="P21241" s="1" t="str">
        <f t="shared" si="696"/>
        <v>116.5350000115</v>
      </c>
      <c r="Q21241" s="28">
        <f t="shared" si="697"/>
        <v>0</v>
      </c>
    </row>
    <row r="21242" spans="11:17" x14ac:dyDescent="0.35">
      <c r="K21242" s="1">
        <v>116</v>
      </c>
      <c r="L21242" s="1">
        <v>350000</v>
      </c>
      <c r="M21242" s="27">
        <v>6.5</v>
      </c>
      <c r="N21242" s="1">
        <v>11</v>
      </c>
      <c r="O21242" s="1" t="s">
        <v>27</v>
      </c>
      <c r="P21242" s="1" t="str">
        <f t="shared" si="696"/>
        <v>116.5350000116</v>
      </c>
      <c r="Q21242" s="28">
        <f t="shared" si="697"/>
        <v>0</v>
      </c>
    </row>
    <row r="21243" spans="11:17" x14ac:dyDescent="0.35">
      <c r="K21243" s="1">
        <v>117</v>
      </c>
      <c r="L21243" s="1">
        <v>350000</v>
      </c>
      <c r="M21243" s="27">
        <v>6.5</v>
      </c>
      <c r="N21243" s="1">
        <v>11</v>
      </c>
      <c r="O21243" s="1" t="s">
        <v>27</v>
      </c>
      <c r="P21243" s="1" t="str">
        <f t="shared" si="696"/>
        <v>116.5350000117</v>
      </c>
      <c r="Q21243" s="28">
        <f t="shared" si="697"/>
        <v>0</v>
      </c>
    </row>
    <row r="21244" spans="11:17" x14ac:dyDescent="0.35">
      <c r="K21244" s="1">
        <v>118</v>
      </c>
      <c r="L21244" s="1">
        <v>350000</v>
      </c>
      <c r="M21244" s="27">
        <v>6.5</v>
      </c>
      <c r="N21244" s="1">
        <v>11</v>
      </c>
      <c r="O21244" s="1" t="s">
        <v>27</v>
      </c>
      <c r="P21244" s="1" t="str">
        <f t="shared" si="696"/>
        <v>116.5350000118</v>
      </c>
      <c r="Q21244" s="28">
        <f t="shared" si="697"/>
        <v>0</v>
      </c>
    </row>
    <row r="21245" spans="11:17" x14ac:dyDescent="0.35">
      <c r="K21245" s="1">
        <v>119</v>
      </c>
      <c r="L21245" s="1">
        <v>350000</v>
      </c>
      <c r="M21245" s="27">
        <v>6.5</v>
      </c>
      <c r="N21245" s="1">
        <v>11</v>
      </c>
      <c r="O21245" s="1" t="s">
        <v>27</v>
      </c>
      <c r="P21245" s="1" t="str">
        <f t="shared" si="696"/>
        <v>116.5350000119</v>
      </c>
      <c r="Q21245" s="28">
        <f t="shared" si="697"/>
        <v>0</v>
      </c>
    </row>
    <row r="21246" spans="11:17" x14ac:dyDescent="0.35">
      <c r="K21246" s="1">
        <v>120</v>
      </c>
      <c r="L21246" s="1">
        <v>350000</v>
      </c>
      <c r="M21246" s="27">
        <v>6.5</v>
      </c>
      <c r="N21246" s="1">
        <v>11</v>
      </c>
      <c r="O21246" s="1" t="s">
        <v>27</v>
      </c>
      <c r="P21246" s="1" t="str">
        <f t="shared" si="696"/>
        <v>116.5350000120</v>
      </c>
      <c r="Q21246" s="28">
        <f t="shared" si="697"/>
        <v>0</v>
      </c>
    </row>
    <row r="21247" spans="11:17" x14ac:dyDescent="0.35">
      <c r="K21247" s="1">
        <v>121</v>
      </c>
      <c r="L21247" s="1">
        <v>350000</v>
      </c>
      <c r="M21247" s="27">
        <v>6.5</v>
      </c>
      <c r="N21247" s="1">
        <v>11</v>
      </c>
      <c r="O21247" s="1" t="s">
        <v>27</v>
      </c>
      <c r="P21247" s="1" t="str">
        <f t="shared" si="696"/>
        <v>116.5350000121</v>
      </c>
      <c r="Q21247" s="28">
        <f t="shared" si="697"/>
        <v>0</v>
      </c>
    </row>
    <row r="21248" spans="11:17" x14ac:dyDescent="0.35">
      <c r="K21248" s="1">
        <v>122</v>
      </c>
      <c r="L21248" s="1">
        <v>350000</v>
      </c>
      <c r="M21248" s="27">
        <v>6.5</v>
      </c>
      <c r="N21248" s="1">
        <v>11</v>
      </c>
      <c r="O21248" s="1" t="s">
        <v>27</v>
      </c>
      <c r="P21248" s="1" t="str">
        <f t="shared" si="696"/>
        <v>116.5350000122</v>
      </c>
      <c r="Q21248" s="28">
        <f t="shared" si="697"/>
        <v>0</v>
      </c>
    </row>
    <row r="21249" spans="11:17" x14ac:dyDescent="0.35">
      <c r="K21249" s="1">
        <v>123</v>
      </c>
      <c r="L21249" s="1">
        <v>350000</v>
      </c>
      <c r="M21249" s="27">
        <v>6.5</v>
      </c>
      <c r="N21249" s="1">
        <v>11</v>
      </c>
      <c r="O21249" s="1" t="s">
        <v>27</v>
      </c>
      <c r="P21249" s="1" t="str">
        <f t="shared" si="696"/>
        <v>116.5350000123</v>
      </c>
      <c r="Q21249" s="28">
        <f t="shared" si="697"/>
        <v>0</v>
      </c>
    </row>
    <row r="21250" spans="11:17" x14ac:dyDescent="0.35">
      <c r="K21250" s="1">
        <v>124</v>
      </c>
      <c r="L21250" s="1">
        <v>350000</v>
      </c>
      <c r="M21250" s="27">
        <v>6.5</v>
      </c>
      <c r="N21250" s="1">
        <v>11</v>
      </c>
      <c r="O21250" s="1" t="s">
        <v>27</v>
      </c>
      <c r="P21250" s="1" t="str">
        <f t="shared" si="696"/>
        <v>116.5350000124</v>
      </c>
      <c r="Q21250" s="28">
        <f t="shared" si="697"/>
        <v>0</v>
      </c>
    </row>
    <row r="21251" spans="11:17" x14ac:dyDescent="0.35">
      <c r="K21251" s="1">
        <v>125</v>
      </c>
      <c r="L21251" s="1">
        <v>350000</v>
      </c>
      <c r="M21251" s="27">
        <v>6.5</v>
      </c>
      <c r="N21251" s="1">
        <v>11</v>
      </c>
      <c r="O21251" s="1" t="s">
        <v>27</v>
      </c>
      <c r="P21251" s="1" t="str">
        <f t="shared" ref="P21251:P21314" si="698">N21251&amp;M21251&amp;L21251&amp;K21251</f>
        <v>116.5350000125</v>
      </c>
      <c r="Q21251" s="28">
        <f t="shared" ref="Q21251:Q21314" si="699">VLOOKUP(O21251&amp;L21251&amp;M21251&amp;N21251,$W$2:$X$1051,2,FALSE)</f>
        <v>0</v>
      </c>
    </row>
    <row r="21252" spans="11:17" x14ac:dyDescent="0.35">
      <c r="K21252" s="1">
        <v>1</v>
      </c>
      <c r="L21252" s="1">
        <v>350000</v>
      </c>
      <c r="M21252" s="27">
        <v>9.5</v>
      </c>
      <c r="N21252" s="1">
        <v>11</v>
      </c>
      <c r="O21252" s="1" t="s">
        <v>26</v>
      </c>
      <c r="P21252" s="1" t="str">
        <f t="shared" si="698"/>
        <v>119.53500001</v>
      </c>
      <c r="Q21252" s="28">
        <f t="shared" si="699"/>
        <v>0</v>
      </c>
    </row>
    <row r="21253" spans="11:17" x14ac:dyDescent="0.35">
      <c r="K21253" s="1">
        <v>2</v>
      </c>
      <c r="L21253" s="1">
        <v>350000</v>
      </c>
      <c r="M21253" s="27">
        <v>9.5</v>
      </c>
      <c r="N21253" s="1">
        <v>11</v>
      </c>
      <c r="O21253" s="1" t="s">
        <v>26</v>
      </c>
      <c r="P21253" s="1" t="str">
        <f t="shared" si="698"/>
        <v>119.53500002</v>
      </c>
      <c r="Q21253" s="28">
        <f t="shared" si="699"/>
        <v>0</v>
      </c>
    </row>
    <row r="21254" spans="11:17" x14ac:dyDescent="0.35">
      <c r="K21254" s="1">
        <v>3</v>
      </c>
      <c r="L21254" s="1">
        <v>350000</v>
      </c>
      <c r="M21254" s="27">
        <v>9.5</v>
      </c>
      <c r="N21254" s="1">
        <v>11</v>
      </c>
      <c r="O21254" s="1" t="s">
        <v>26</v>
      </c>
      <c r="P21254" s="1" t="str">
        <f t="shared" si="698"/>
        <v>119.53500003</v>
      </c>
      <c r="Q21254" s="28">
        <f t="shared" si="699"/>
        <v>0</v>
      </c>
    </row>
    <row r="21255" spans="11:17" x14ac:dyDescent="0.35">
      <c r="K21255" s="1">
        <v>4</v>
      </c>
      <c r="L21255" s="1">
        <v>350000</v>
      </c>
      <c r="M21255" s="27">
        <v>9.5</v>
      </c>
      <c r="N21255" s="1">
        <v>11</v>
      </c>
      <c r="O21255" s="1" t="s">
        <v>26</v>
      </c>
      <c r="P21255" s="1" t="str">
        <f t="shared" si="698"/>
        <v>119.53500004</v>
      </c>
      <c r="Q21255" s="28">
        <f t="shared" si="699"/>
        <v>0</v>
      </c>
    </row>
    <row r="21256" spans="11:17" x14ac:dyDescent="0.35">
      <c r="K21256" s="1">
        <v>5</v>
      </c>
      <c r="L21256" s="1">
        <v>350000</v>
      </c>
      <c r="M21256" s="27">
        <v>9.5</v>
      </c>
      <c r="N21256" s="1">
        <v>11</v>
      </c>
      <c r="O21256" s="1" t="s">
        <v>26</v>
      </c>
      <c r="P21256" s="1" t="str">
        <f t="shared" si="698"/>
        <v>119.53500005</v>
      </c>
      <c r="Q21256" s="28">
        <f t="shared" si="699"/>
        <v>0</v>
      </c>
    </row>
    <row r="21257" spans="11:17" x14ac:dyDescent="0.35">
      <c r="K21257" s="1">
        <v>6</v>
      </c>
      <c r="L21257" s="1">
        <v>350000</v>
      </c>
      <c r="M21257" s="27">
        <v>9.5</v>
      </c>
      <c r="N21257" s="1">
        <v>11</v>
      </c>
      <c r="O21257" s="1" t="s">
        <v>26</v>
      </c>
      <c r="P21257" s="1" t="str">
        <f t="shared" si="698"/>
        <v>119.53500006</v>
      </c>
      <c r="Q21257" s="28">
        <f t="shared" si="699"/>
        <v>0</v>
      </c>
    </row>
    <row r="21258" spans="11:17" x14ac:dyDescent="0.35">
      <c r="K21258" s="1">
        <v>7</v>
      </c>
      <c r="L21258" s="1">
        <v>350000</v>
      </c>
      <c r="M21258" s="27">
        <v>9.5</v>
      </c>
      <c r="N21258" s="1">
        <v>11</v>
      </c>
      <c r="O21258" s="1" t="s">
        <v>26</v>
      </c>
      <c r="P21258" s="1" t="str">
        <f t="shared" si="698"/>
        <v>119.53500007</v>
      </c>
      <c r="Q21258" s="28">
        <f t="shared" si="699"/>
        <v>0</v>
      </c>
    </row>
    <row r="21259" spans="11:17" x14ac:dyDescent="0.35">
      <c r="K21259" s="1">
        <v>8</v>
      </c>
      <c r="L21259" s="1">
        <v>350000</v>
      </c>
      <c r="M21259" s="27">
        <v>9.5</v>
      </c>
      <c r="N21259" s="1">
        <v>11</v>
      </c>
      <c r="O21259" s="1" t="s">
        <v>26</v>
      </c>
      <c r="P21259" s="1" t="str">
        <f t="shared" si="698"/>
        <v>119.53500008</v>
      </c>
      <c r="Q21259" s="28">
        <f t="shared" si="699"/>
        <v>0</v>
      </c>
    </row>
    <row r="21260" spans="11:17" x14ac:dyDescent="0.35">
      <c r="K21260" s="1">
        <v>9</v>
      </c>
      <c r="L21260" s="1">
        <v>350000</v>
      </c>
      <c r="M21260" s="27">
        <v>9.5</v>
      </c>
      <c r="N21260" s="1">
        <v>11</v>
      </c>
      <c r="O21260" s="1" t="s">
        <v>26</v>
      </c>
      <c r="P21260" s="1" t="str">
        <f t="shared" si="698"/>
        <v>119.53500009</v>
      </c>
      <c r="Q21260" s="28">
        <f t="shared" si="699"/>
        <v>0</v>
      </c>
    </row>
    <row r="21261" spans="11:17" x14ac:dyDescent="0.35">
      <c r="K21261" s="1">
        <v>10</v>
      </c>
      <c r="L21261" s="1">
        <v>350000</v>
      </c>
      <c r="M21261" s="27">
        <v>9.5</v>
      </c>
      <c r="N21261" s="1">
        <v>11</v>
      </c>
      <c r="O21261" s="1" t="s">
        <v>26</v>
      </c>
      <c r="P21261" s="1" t="str">
        <f t="shared" si="698"/>
        <v>119.535000010</v>
      </c>
      <c r="Q21261" s="28">
        <f t="shared" si="699"/>
        <v>0</v>
      </c>
    </row>
    <row r="21262" spans="11:17" x14ac:dyDescent="0.35">
      <c r="K21262" s="1">
        <v>11</v>
      </c>
      <c r="L21262" s="1">
        <v>350000</v>
      </c>
      <c r="M21262" s="27">
        <v>9.5</v>
      </c>
      <c r="N21262" s="1">
        <v>11</v>
      </c>
      <c r="O21262" s="1" t="s">
        <v>26</v>
      </c>
      <c r="P21262" s="1" t="str">
        <f t="shared" si="698"/>
        <v>119.535000011</v>
      </c>
      <c r="Q21262" s="28">
        <f t="shared" si="699"/>
        <v>0</v>
      </c>
    </row>
    <row r="21263" spans="11:17" x14ac:dyDescent="0.35">
      <c r="K21263" s="1">
        <v>12</v>
      </c>
      <c r="L21263" s="1">
        <v>350000</v>
      </c>
      <c r="M21263" s="27">
        <v>9.5</v>
      </c>
      <c r="N21263" s="1">
        <v>11</v>
      </c>
      <c r="O21263" s="1" t="s">
        <v>26</v>
      </c>
      <c r="P21263" s="1" t="str">
        <f t="shared" si="698"/>
        <v>119.535000012</v>
      </c>
      <c r="Q21263" s="28">
        <f t="shared" si="699"/>
        <v>0</v>
      </c>
    </row>
    <row r="21264" spans="11:17" x14ac:dyDescent="0.35">
      <c r="K21264" s="1">
        <v>13</v>
      </c>
      <c r="L21264" s="1">
        <v>350000</v>
      </c>
      <c r="M21264" s="27">
        <v>9.5</v>
      </c>
      <c r="N21264" s="1">
        <v>11</v>
      </c>
      <c r="O21264" s="1" t="s">
        <v>26</v>
      </c>
      <c r="P21264" s="1" t="str">
        <f t="shared" si="698"/>
        <v>119.535000013</v>
      </c>
      <c r="Q21264" s="28">
        <f t="shared" si="699"/>
        <v>0</v>
      </c>
    </row>
    <row r="21265" spans="11:17" x14ac:dyDescent="0.35">
      <c r="K21265" s="1">
        <v>14</v>
      </c>
      <c r="L21265" s="1">
        <v>350000</v>
      </c>
      <c r="M21265" s="27">
        <v>9.5</v>
      </c>
      <c r="N21265" s="1">
        <v>11</v>
      </c>
      <c r="O21265" s="1" t="s">
        <v>26</v>
      </c>
      <c r="P21265" s="1" t="str">
        <f t="shared" si="698"/>
        <v>119.535000014</v>
      </c>
      <c r="Q21265" s="28">
        <f t="shared" si="699"/>
        <v>0</v>
      </c>
    </row>
    <row r="21266" spans="11:17" x14ac:dyDescent="0.35">
      <c r="K21266" s="1">
        <v>15</v>
      </c>
      <c r="L21266" s="1">
        <v>350000</v>
      </c>
      <c r="M21266" s="27">
        <v>9.5</v>
      </c>
      <c r="N21266" s="1">
        <v>11</v>
      </c>
      <c r="O21266" s="1" t="s">
        <v>26</v>
      </c>
      <c r="P21266" s="1" t="str">
        <f t="shared" si="698"/>
        <v>119.535000015</v>
      </c>
      <c r="Q21266" s="28">
        <f t="shared" si="699"/>
        <v>0</v>
      </c>
    </row>
    <row r="21267" spans="11:17" x14ac:dyDescent="0.35">
      <c r="K21267" s="1">
        <v>16</v>
      </c>
      <c r="L21267" s="1">
        <v>350000</v>
      </c>
      <c r="M21267" s="27">
        <v>9.5</v>
      </c>
      <c r="N21267" s="1">
        <v>11</v>
      </c>
      <c r="O21267" s="1" t="s">
        <v>26</v>
      </c>
      <c r="P21267" s="1" t="str">
        <f t="shared" si="698"/>
        <v>119.535000016</v>
      </c>
      <c r="Q21267" s="28">
        <f t="shared" si="699"/>
        <v>0</v>
      </c>
    </row>
    <row r="21268" spans="11:17" x14ac:dyDescent="0.35">
      <c r="K21268" s="1">
        <v>17</v>
      </c>
      <c r="L21268" s="1">
        <v>350000</v>
      </c>
      <c r="M21268" s="27">
        <v>9.5</v>
      </c>
      <c r="N21268" s="1">
        <v>11</v>
      </c>
      <c r="O21268" s="1" t="s">
        <v>26</v>
      </c>
      <c r="P21268" s="1" t="str">
        <f t="shared" si="698"/>
        <v>119.535000017</v>
      </c>
      <c r="Q21268" s="28">
        <f t="shared" si="699"/>
        <v>0</v>
      </c>
    </row>
    <row r="21269" spans="11:17" x14ac:dyDescent="0.35">
      <c r="K21269" s="1">
        <v>18</v>
      </c>
      <c r="L21269" s="1">
        <v>350000</v>
      </c>
      <c r="M21269" s="27">
        <v>9.5</v>
      </c>
      <c r="N21269" s="1">
        <v>11</v>
      </c>
      <c r="O21269" s="1" t="s">
        <v>26</v>
      </c>
      <c r="P21269" s="1" t="str">
        <f t="shared" si="698"/>
        <v>119.535000018</v>
      </c>
      <c r="Q21269" s="28">
        <f t="shared" si="699"/>
        <v>0</v>
      </c>
    </row>
    <row r="21270" spans="11:17" x14ac:dyDescent="0.35">
      <c r="K21270" s="1">
        <v>19</v>
      </c>
      <c r="L21270" s="1">
        <v>350000</v>
      </c>
      <c r="M21270" s="27">
        <v>9.5</v>
      </c>
      <c r="N21270" s="1">
        <v>11</v>
      </c>
      <c r="O21270" s="1" t="s">
        <v>26</v>
      </c>
      <c r="P21270" s="1" t="str">
        <f t="shared" si="698"/>
        <v>119.535000019</v>
      </c>
      <c r="Q21270" s="28">
        <f t="shared" si="699"/>
        <v>0</v>
      </c>
    </row>
    <row r="21271" spans="11:17" x14ac:dyDescent="0.35">
      <c r="K21271" s="1">
        <v>20</v>
      </c>
      <c r="L21271" s="1">
        <v>350000</v>
      </c>
      <c r="M21271" s="27">
        <v>9.5</v>
      </c>
      <c r="N21271" s="1">
        <v>11</v>
      </c>
      <c r="O21271" s="1" t="s">
        <v>26</v>
      </c>
      <c r="P21271" s="1" t="str">
        <f t="shared" si="698"/>
        <v>119.535000020</v>
      </c>
      <c r="Q21271" s="28">
        <f t="shared" si="699"/>
        <v>0</v>
      </c>
    </row>
    <row r="21272" spans="11:17" x14ac:dyDescent="0.35">
      <c r="K21272" s="1">
        <v>21</v>
      </c>
      <c r="L21272" s="1">
        <v>350000</v>
      </c>
      <c r="M21272" s="27">
        <v>9.5</v>
      </c>
      <c r="N21272" s="1">
        <v>11</v>
      </c>
      <c r="O21272" s="1" t="s">
        <v>26</v>
      </c>
      <c r="P21272" s="1" t="str">
        <f t="shared" si="698"/>
        <v>119.535000021</v>
      </c>
      <c r="Q21272" s="28">
        <f t="shared" si="699"/>
        <v>0</v>
      </c>
    </row>
    <row r="21273" spans="11:17" x14ac:dyDescent="0.35">
      <c r="K21273" s="1">
        <v>22</v>
      </c>
      <c r="L21273" s="1">
        <v>350000</v>
      </c>
      <c r="M21273" s="27">
        <v>9.5</v>
      </c>
      <c r="N21273" s="1">
        <v>11</v>
      </c>
      <c r="O21273" s="1" t="s">
        <v>26</v>
      </c>
      <c r="P21273" s="1" t="str">
        <f t="shared" si="698"/>
        <v>119.535000022</v>
      </c>
      <c r="Q21273" s="28">
        <f t="shared" si="699"/>
        <v>0</v>
      </c>
    </row>
    <row r="21274" spans="11:17" x14ac:dyDescent="0.35">
      <c r="K21274" s="1">
        <v>23</v>
      </c>
      <c r="L21274" s="1">
        <v>350000</v>
      </c>
      <c r="M21274" s="27">
        <v>9.5</v>
      </c>
      <c r="N21274" s="1">
        <v>11</v>
      </c>
      <c r="O21274" s="1" t="s">
        <v>26</v>
      </c>
      <c r="P21274" s="1" t="str">
        <f t="shared" si="698"/>
        <v>119.535000023</v>
      </c>
      <c r="Q21274" s="28">
        <f t="shared" si="699"/>
        <v>0</v>
      </c>
    </row>
    <row r="21275" spans="11:17" x14ac:dyDescent="0.35">
      <c r="K21275" s="1">
        <v>24</v>
      </c>
      <c r="L21275" s="1">
        <v>350000</v>
      </c>
      <c r="M21275" s="27">
        <v>9.5</v>
      </c>
      <c r="N21275" s="1">
        <v>11</v>
      </c>
      <c r="O21275" s="1" t="s">
        <v>26</v>
      </c>
      <c r="P21275" s="1" t="str">
        <f t="shared" si="698"/>
        <v>119.535000024</v>
      </c>
      <c r="Q21275" s="28">
        <f t="shared" si="699"/>
        <v>0</v>
      </c>
    </row>
    <row r="21276" spans="11:17" x14ac:dyDescent="0.35">
      <c r="K21276" s="1">
        <v>25</v>
      </c>
      <c r="L21276" s="1">
        <v>350000</v>
      </c>
      <c r="M21276" s="27">
        <v>9.5</v>
      </c>
      <c r="N21276" s="1">
        <v>11</v>
      </c>
      <c r="O21276" s="1" t="s">
        <v>26</v>
      </c>
      <c r="P21276" s="1" t="str">
        <f t="shared" si="698"/>
        <v>119.535000025</v>
      </c>
      <c r="Q21276" s="28">
        <f t="shared" si="699"/>
        <v>0</v>
      </c>
    </row>
    <row r="21277" spans="11:17" x14ac:dyDescent="0.35">
      <c r="K21277" s="1">
        <v>26</v>
      </c>
      <c r="L21277" s="1">
        <v>350000</v>
      </c>
      <c r="M21277" s="27">
        <v>9.5</v>
      </c>
      <c r="N21277" s="1">
        <v>11</v>
      </c>
      <c r="O21277" s="1" t="s">
        <v>17</v>
      </c>
      <c r="P21277" s="1" t="str">
        <f t="shared" si="698"/>
        <v>119.535000026</v>
      </c>
      <c r="Q21277" s="28">
        <f t="shared" si="699"/>
        <v>0</v>
      </c>
    </row>
    <row r="21278" spans="11:17" x14ac:dyDescent="0.35">
      <c r="K21278" s="1">
        <v>27</v>
      </c>
      <c r="L21278" s="1">
        <v>350000</v>
      </c>
      <c r="M21278" s="27">
        <v>9.5</v>
      </c>
      <c r="N21278" s="1">
        <v>11</v>
      </c>
      <c r="O21278" s="1" t="s">
        <v>17</v>
      </c>
      <c r="P21278" s="1" t="str">
        <f t="shared" si="698"/>
        <v>119.535000027</v>
      </c>
      <c r="Q21278" s="28">
        <f t="shared" si="699"/>
        <v>0</v>
      </c>
    </row>
    <row r="21279" spans="11:17" x14ac:dyDescent="0.35">
      <c r="K21279" s="1">
        <v>28</v>
      </c>
      <c r="L21279" s="1">
        <v>350000</v>
      </c>
      <c r="M21279" s="27">
        <v>9.5</v>
      </c>
      <c r="N21279" s="1">
        <v>11</v>
      </c>
      <c r="O21279" s="1" t="s">
        <v>17</v>
      </c>
      <c r="P21279" s="1" t="str">
        <f t="shared" si="698"/>
        <v>119.535000028</v>
      </c>
      <c r="Q21279" s="28">
        <f t="shared" si="699"/>
        <v>0</v>
      </c>
    </row>
    <row r="21280" spans="11:17" x14ac:dyDescent="0.35">
      <c r="K21280" s="1">
        <v>29</v>
      </c>
      <c r="L21280" s="1">
        <v>350000</v>
      </c>
      <c r="M21280" s="27">
        <v>9.5</v>
      </c>
      <c r="N21280" s="1">
        <v>11</v>
      </c>
      <c r="O21280" s="1" t="s">
        <v>17</v>
      </c>
      <c r="P21280" s="1" t="str">
        <f t="shared" si="698"/>
        <v>119.535000029</v>
      </c>
      <c r="Q21280" s="28">
        <f t="shared" si="699"/>
        <v>0</v>
      </c>
    </row>
    <row r="21281" spans="11:17" x14ac:dyDescent="0.35">
      <c r="K21281" s="1">
        <v>30</v>
      </c>
      <c r="L21281" s="1">
        <v>350000</v>
      </c>
      <c r="M21281" s="27">
        <v>9.5</v>
      </c>
      <c r="N21281" s="1">
        <v>11</v>
      </c>
      <c r="O21281" s="1" t="s">
        <v>17</v>
      </c>
      <c r="P21281" s="1" t="str">
        <f t="shared" si="698"/>
        <v>119.535000030</v>
      </c>
      <c r="Q21281" s="28">
        <f t="shared" si="699"/>
        <v>0</v>
      </c>
    </row>
    <row r="21282" spans="11:17" x14ac:dyDescent="0.35">
      <c r="K21282" s="1">
        <v>31</v>
      </c>
      <c r="L21282" s="1">
        <v>350000</v>
      </c>
      <c r="M21282" s="27">
        <v>9.5</v>
      </c>
      <c r="N21282" s="1">
        <v>11</v>
      </c>
      <c r="O21282" s="1" t="s">
        <v>17</v>
      </c>
      <c r="P21282" s="1" t="str">
        <f t="shared" si="698"/>
        <v>119.535000031</v>
      </c>
      <c r="Q21282" s="28">
        <f t="shared" si="699"/>
        <v>0</v>
      </c>
    </row>
    <row r="21283" spans="11:17" x14ac:dyDescent="0.35">
      <c r="K21283" s="1">
        <v>32</v>
      </c>
      <c r="L21283" s="1">
        <v>350000</v>
      </c>
      <c r="M21283" s="27">
        <v>9.5</v>
      </c>
      <c r="N21283" s="1">
        <v>11</v>
      </c>
      <c r="O21283" s="1" t="s">
        <v>17</v>
      </c>
      <c r="P21283" s="1" t="str">
        <f t="shared" si="698"/>
        <v>119.535000032</v>
      </c>
      <c r="Q21283" s="28">
        <f t="shared" si="699"/>
        <v>0</v>
      </c>
    </row>
    <row r="21284" spans="11:17" x14ac:dyDescent="0.35">
      <c r="K21284" s="1">
        <v>33</v>
      </c>
      <c r="L21284" s="1">
        <v>350000</v>
      </c>
      <c r="M21284" s="27">
        <v>9.5</v>
      </c>
      <c r="N21284" s="1">
        <v>11</v>
      </c>
      <c r="O21284" s="1" t="s">
        <v>17</v>
      </c>
      <c r="P21284" s="1" t="str">
        <f t="shared" si="698"/>
        <v>119.535000033</v>
      </c>
      <c r="Q21284" s="28">
        <f t="shared" si="699"/>
        <v>0</v>
      </c>
    </row>
    <row r="21285" spans="11:17" x14ac:dyDescent="0.35">
      <c r="K21285" s="1">
        <v>34</v>
      </c>
      <c r="L21285" s="1">
        <v>350000</v>
      </c>
      <c r="M21285" s="27">
        <v>9.5</v>
      </c>
      <c r="N21285" s="1">
        <v>11</v>
      </c>
      <c r="O21285" s="1" t="s">
        <v>17</v>
      </c>
      <c r="P21285" s="1" t="str">
        <f t="shared" si="698"/>
        <v>119.535000034</v>
      </c>
      <c r="Q21285" s="28">
        <f t="shared" si="699"/>
        <v>0</v>
      </c>
    </row>
    <row r="21286" spans="11:17" x14ac:dyDescent="0.35">
      <c r="K21286" s="1">
        <v>35</v>
      </c>
      <c r="L21286" s="1">
        <v>350000</v>
      </c>
      <c r="M21286" s="27">
        <v>9.5</v>
      </c>
      <c r="N21286" s="1">
        <v>11</v>
      </c>
      <c r="O21286" s="1" t="s">
        <v>17</v>
      </c>
      <c r="P21286" s="1" t="str">
        <f t="shared" si="698"/>
        <v>119.535000035</v>
      </c>
      <c r="Q21286" s="28">
        <f t="shared" si="699"/>
        <v>0</v>
      </c>
    </row>
    <row r="21287" spans="11:17" x14ac:dyDescent="0.35">
      <c r="K21287" s="1">
        <v>36</v>
      </c>
      <c r="L21287" s="1">
        <v>350000</v>
      </c>
      <c r="M21287" s="27">
        <v>9.5</v>
      </c>
      <c r="N21287" s="1">
        <v>11</v>
      </c>
      <c r="O21287" s="1" t="s">
        <v>18</v>
      </c>
      <c r="P21287" s="1" t="str">
        <f t="shared" si="698"/>
        <v>119.535000036</v>
      </c>
      <c r="Q21287" s="28">
        <f t="shared" si="699"/>
        <v>0</v>
      </c>
    </row>
    <row r="21288" spans="11:17" x14ac:dyDescent="0.35">
      <c r="K21288" s="1">
        <v>37</v>
      </c>
      <c r="L21288" s="1">
        <v>350000</v>
      </c>
      <c r="M21288" s="27">
        <v>9.5</v>
      </c>
      <c r="N21288" s="1">
        <v>11</v>
      </c>
      <c r="O21288" s="1" t="s">
        <v>18</v>
      </c>
      <c r="P21288" s="1" t="str">
        <f t="shared" si="698"/>
        <v>119.535000037</v>
      </c>
      <c r="Q21288" s="28">
        <f t="shared" si="699"/>
        <v>0</v>
      </c>
    </row>
    <row r="21289" spans="11:17" x14ac:dyDescent="0.35">
      <c r="K21289" s="1">
        <v>38</v>
      </c>
      <c r="L21289" s="1">
        <v>350000</v>
      </c>
      <c r="M21289" s="27">
        <v>9.5</v>
      </c>
      <c r="N21289" s="1">
        <v>11</v>
      </c>
      <c r="O21289" s="1" t="s">
        <v>18</v>
      </c>
      <c r="P21289" s="1" t="str">
        <f t="shared" si="698"/>
        <v>119.535000038</v>
      </c>
      <c r="Q21289" s="28">
        <f t="shared" si="699"/>
        <v>0</v>
      </c>
    </row>
    <row r="21290" spans="11:17" x14ac:dyDescent="0.35">
      <c r="K21290" s="1">
        <v>39</v>
      </c>
      <c r="L21290" s="1">
        <v>350000</v>
      </c>
      <c r="M21290" s="27">
        <v>9.5</v>
      </c>
      <c r="N21290" s="1">
        <v>11</v>
      </c>
      <c r="O21290" s="1" t="s">
        <v>18</v>
      </c>
      <c r="P21290" s="1" t="str">
        <f t="shared" si="698"/>
        <v>119.535000039</v>
      </c>
      <c r="Q21290" s="28">
        <f t="shared" si="699"/>
        <v>0</v>
      </c>
    </row>
    <row r="21291" spans="11:17" x14ac:dyDescent="0.35">
      <c r="K21291" s="1">
        <v>40</v>
      </c>
      <c r="L21291" s="1">
        <v>350000</v>
      </c>
      <c r="M21291" s="27">
        <v>9.5</v>
      </c>
      <c r="N21291" s="1">
        <v>11</v>
      </c>
      <c r="O21291" s="1" t="s">
        <v>18</v>
      </c>
      <c r="P21291" s="1" t="str">
        <f t="shared" si="698"/>
        <v>119.535000040</v>
      </c>
      <c r="Q21291" s="28">
        <f t="shared" si="699"/>
        <v>0</v>
      </c>
    </row>
    <row r="21292" spans="11:17" x14ac:dyDescent="0.35">
      <c r="K21292" s="1">
        <v>41</v>
      </c>
      <c r="L21292" s="1">
        <v>350000</v>
      </c>
      <c r="M21292" s="27">
        <v>9.5</v>
      </c>
      <c r="N21292" s="1">
        <v>11</v>
      </c>
      <c r="O21292" s="1" t="s">
        <v>18</v>
      </c>
      <c r="P21292" s="1" t="str">
        <f t="shared" si="698"/>
        <v>119.535000041</v>
      </c>
      <c r="Q21292" s="28">
        <f t="shared" si="699"/>
        <v>0</v>
      </c>
    </row>
    <row r="21293" spans="11:17" x14ac:dyDescent="0.35">
      <c r="K21293" s="1">
        <v>42</v>
      </c>
      <c r="L21293" s="1">
        <v>350000</v>
      </c>
      <c r="M21293" s="27">
        <v>9.5</v>
      </c>
      <c r="N21293" s="1">
        <v>11</v>
      </c>
      <c r="O21293" s="1" t="s">
        <v>18</v>
      </c>
      <c r="P21293" s="1" t="str">
        <f t="shared" si="698"/>
        <v>119.535000042</v>
      </c>
      <c r="Q21293" s="28">
        <f t="shared" si="699"/>
        <v>0</v>
      </c>
    </row>
    <row r="21294" spans="11:17" x14ac:dyDescent="0.35">
      <c r="K21294" s="1">
        <v>43</v>
      </c>
      <c r="L21294" s="1">
        <v>350000</v>
      </c>
      <c r="M21294" s="27">
        <v>9.5</v>
      </c>
      <c r="N21294" s="1">
        <v>11</v>
      </c>
      <c r="O21294" s="1" t="s">
        <v>18</v>
      </c>
      <c r="P21294" s="1" t="str">
        <f t="shared" si="698"/>
        <v>119.535000043</v>
      </c>
      <c r="Q21294" s="28">
        <f t="shared" si="699"/>
        <v>0</v>
      </c>
    </row>
    <row r="21295" spans="11:17" x14ac:dyDescent="0.35">
      <c r="K21295" s="1">
        <v>44</v>
      </c>
      <c r="L21295" s="1">
        <v>350000</v>
      </c>
      <c r="M21295" s="27">
        <v>9.5</v>
      </c>
      <c r="N21295" s="1">
        <v>11</v>
      </c>
      <c r="O21295" s="1" t="s">
        <v>18</v>
      </c>
      <c r="P21295" s="1" t="str">
        <f t="shared" si="698"/>
        <v>119.535000044</v>
      </c>
      <c r="Q21295" s="28">
        <f t="shared" si="699"/>
        <v>0</v>
      </c>
    </row>
    <row r="21296" spans="11:17" x14ac:dyDescent="0.35">
      <c r="K21296" s="1">
        <v>45</v>
      </c>
      <c r="L21296" s="1">
        <v>350000</v>
      </c>
      <c r="M21296" s="27">
        <v>9.5</v>
      </c>
      <c r="N21296" s="1">
        <v>11</v>
      </c>
      <c r="O21296" s="1" t="s">
        <v>18</v>
      </c>
      <c r="P21296" s="1" t="str">
        <f t="shared" si="698"/>
        <v>119.535000045</v>
      </c>
      <c r="Q21296" s="28">
        <f t="shared" si="699"/>
        <v>0</v>
      </c>
    </row>
    <row r="21297" spans="11:17" x14ac:dyDescent="0.35">
      <c r="K21297" s="1">
        <v>46</v>
      </c>
      <c r="L21297" s="1">
        <v>350000</v>
      </c>
      <c r="M21297" s="27">
        <v>9.5</v>
      </c>
      <c r="N21297" s="1">
        <v>11</v>
      </c>
      <c r="O21297" s="1" t="s">
        <v>33</v>
      </c>
      <c r="P21297" s="1" t="str">
        <f t="shared" si="698"/>
        <v>119.535000046</v>
      </c>
      <c r="Q21297" s="28">
        <f t="shared" si="699"/>
        <v>0</v>
      </c>
    </row>
    <row r="21298" spans="11:17" x14ac:dyDescent="0.35">
      <c r="K21298" s="1">
        <v>47</v>
      </c>
      <c r="L21298" s="1">
        <v>350000</v>
      </c>
      <c r="M21298" s="27">
        <v>9.5</v>
      </c>
      <c r="N21298" s="1">
        <v>11</v>
      </c>
      <c r="O21298" s="1" t="s">
        <v>33</v>
      </c>
      <c r="P21298" s="1" t="str">
        <f t="shared" si="698"/>
        <v>119.535000047</v>
      </c>
      <c r="Q21298" s="28">
        <f t="shared" si="699"/>
        <v>0</v>
      </c>
    </row>
    <row r="21299" spans="11:17" x14ac:dyDescent="0.35">
      <c r="K21299" s="1">
        <v>48</v>
      </c>
      <c r="L21299" s="1">
        <v>350000</v>
      </c>
      <c r="M21299" s="27">
        <v>9.5</v>
      </c>
      <c r="N21299" s="1">
        <v>11</v>
      </c>
      <c r="O21299" s="1" t="s">
        <v>33</v>
      </c>
      <c r="P21299" s="1" t="str">
        <f t="shared" si="698"/>
        <v>119.535000048</v>
      </c>
      <c r="Q21299" s="28">
        <f t="shared" si="699"/>
        <v>0</v>
      </c>
    </row>
    <row r="21300" spans="11:17" x14ac:dyDescent="0.35">
      <c r="K21300" s="1">
        <v>49</v>
      </c>
      <c r="L21300" s="1">
        <v>350000</v>
      </c>
      <c r="M21300" s="27">
        <v>9.5</v>
      </c>
      <c r="N21300" s="1">
        <v>11</v>
      </c>
      <c r="O21300" s="1" t="s">
        <v>33</v>
      </c>
      <c r="P21300" s="1" t="str">
        <f t="shared" si="698"/>
        <v>119.535000049</v>
      </c>
      <c r="Q21300" s="28">
        <f t="shared" si="699"/>
        <v>0</v>
      </c>
    </row>
    <row r="21301" spans="11:17" x14ac:dyDescent="0.35">
      <c r="K21301" s="1">
        <v>50</v>
      </c>
      <c r="L21301" s="1">
        <v>350000</v>
      </c>
      <c r="M21301" s="27">
        <v>9.5</v>
      </c>
      <c r="N21301" s="1">
        <v>11</v>
      </c>
      <c r="O21301" s="1" t="s">
        <v>33</v>
      </c>
      <c r="P21301" s="1" t="str">
        <f t="shared" si="698"/>
        <v>119.535000050</v>
      </c>
      <c r="Q21301" s="28">
        <f t="shared" si="699"/>
        <v>0</v>
      </c>
    </row>
    <row r="21302" spans="11:17" x14ac:dyDescent="0.35">
      <c r="K21302" s="1">
        <v>51</v>
      </c>
      <c r="L21302" s="1">
        <v>350000</v>
      </c>
      <c r="M21302" s="27">
        <v>9.5</v>
      </c>
      <c r="N21302" s="1">
        <v>11</v>
      </c>
      <c r="O21302" s="1" t="s">
        <v>33</v>
      </c>
      <c r="P21302" s="1" t="str">
        <f t="shared" si="698"/>
        <v>119.535000051</v>
      </c>
      <c r="Q21302" s="28">
        <f t="shared" si="699"/>
        <v>0</v>
      </c>
    </row>
    <row r="21303" spans="11:17" x14ac:dyDescent="0.35">
      <c r="K21303" s="1">
        <v>52</v>
      </c>
      <c r="L21303" s="1">
        <v>350000</v>
      </c>
      <c r="M21303" s="27">
        <v>9.5</v>
      </c>
      <c r="N21303" s="1">
        <v>11</v>
      </c>
      <c r="O21303" s="1" t="s">
        <v>33</v>
      </c>
      <c r="P21303" s="1" t="str">
        <f t="shared" si="698"/>
        <v>119.535000052</v>
      </c>
      <c r="Q21303" s="28">
        <f t="shared" si="699"/>
        <v>0</v>
      </c>
    </row>
    <row r="21304" spans="11:17" x14ac:dyDescent="0.35">
      <c r="K21304" s="1">
        <v>53</v>
      </c>
      <c r="L21304" s="1">
        <v>350000</v>
      </c>
      <c r="M21304" s="27">
        <v>9.5</v>
      </c>
      <c r="N21304" s="1">
        <v>11</v>
      </c>
      <c r="O21304" s="1" t="s">
        <v>33</v>
      </c>
      <c r="P21304" s="1" t="str">
        <f t="shared" si="698"/>
        <v>119.535000053</v>
      </c>
      <c r="Q21304" s="28">
        <f t="shared" si="699"/>
        <v>0</v>
      </c>
    </row>
    <row r="21305" spans="11:17" x14ac:dyDescent="0.35">
      <c r="K21305" s="1">
        <v>54</v>
      </c>
      <c r="L21305" s="1">
        <v>350000</v>
      </c>
      <c r="M21305" s="27">
        <v>9.5</v>
      </c>
      <c r="N21305" s="1">
        <v>11</v>
      </c>
      <c r="O21305" s="1" t="s">
        <v>33</v>
      </c>
      <c r="P21305" s="1" t="str">
        <f t="shared" si="698"/>
        <v>119.535000054</v>
      </c>
      <c r="Q21305" s="28">
        <f t="shared" si="699"/>
        <v>0</v>
      </c>
    </row>
    <row r="21306" spans="11:17" x14ac:dyDescent="0.35">
      <c r="K21306" s="1">
        <v>55</v>
      </c>
      <c r="L21306" s="1">
        <v>350000</v>
      </c>
      <c r="M21306" s="27">
        <v>9.5</v>
      </c>
      <c r="N21306" s="1">
        <v>11</v>
      </c>
      <c r="O21306" s="1" t="s">
        <v>33</v>
      </c>
      <c r="P21306" s="1" t="str">
        <f t="shared" si="698"/>
        <v>119.535000055</v>
      </c>
      <c r="Q21306" s="28">
        <f t="shared" si="699"/>
        <v>0</v>
      </c>
    </row>
    <row r="21307" spans="11:17" x14ac:dyDescent="0.35">
      <c r="K21307" s="1">
        <v>56</v>
      </c>
      <c r="L21307" s="1">
        <v>350000</v>
      </c>
      <c r="M21307" s="27">
        <v>9.5</v>
      </c>
      <c r="N21307" s="1">
        <v>11</v>
      </c>
      <c r="O21307" s="1" t="s">
        <v>27</v>
      </c>
      <c r="P21307" s="1" t="str">
        <f t="shared" si="698"/>
        <v>119.535000056</v>
      </c>
      <c r="Q21307" s="28">
        <f t="shared" si="699"/>
        <v>0</v>
      </c>
    </row>
    <row r="21308" spans="11:17" x14ac:dyDescent="0.35">
      <c r="K21308" s="1">
        <v>57</v>
      </c>
      <c r="L21308" s="1">
        <v>350000</v>
      </c>
      <c r="M21308" s="27">
        <v>9.5</v>
      </c>
      <c r="N21308" s="1">
        <v>11</v>
      </c>
      <c r="O21308" s="1" t="s">
        <v>27</v>
      </c>
      <c r="P21308" s="1" t="str">
        <f t="shared" si="698"/>
        <v>119.535000057</v>
      </c>
      <c r="Q21308" s="28">
        <f t="shared" si="699"/>
        <v>0</v>
      </c>
    </row>
    <row r="21309" spans="11:17" x14ac:dyDescent="0.35">
      <c r="K21309" s="1">
        <v>58</v>
      </c>
      <c r="L21309" s="1">
        <v>350000</v>
      </c>
      <c r="M21309" s="27">
        <v>9.5</v>
      </c>
      <c r="N21309" s="1">
        <v>11</v>
      </c>
      <c r="O21309" s="1" t="s">
        <v>27</v>
      </c>
      <c r="P21309" s="1" t="str">
        <f t="shared" si="698"/>
        <v>119.535000058</v>
      </c>
      <c r="Q21309" s="28">
        <f t="shared" si="699"/>
        <v>0</v>
      </c>
    </row>
    <row r="21310" spans="11:17" x14ac:dyDescent="0.35">
      <c r="K21310" s="1">
        <v>59</v>
      </c>
      <c r="L21310" s="1">
        <v>350000</v>
      </c>
      <c r="M21310" s="27">
        <v>9.5</v>
      </c>
      <c r="N21310" s="1">
        <v>11</v>
      </c>
      <c r="O21310" s="1" t="s">
        <v>27</v>
      </c>
      <c r="P21310" s="1" t="str">
        <f t="shared" si="698"/>
        <v>119.535000059</v>
      </c>
      <c r="Q21310" s="28">
        <f t="shared" si="699"/>
        <v>0</v>
      </c>
    </row>
    <row r="21311" spans="11:17" x14ac:dyDescent="0.35">
      <c r="K21311" s="1">
        <v>60</v>
      </c>
      <c r="L21311" s="1">
        <v>350000</v>
      </c>
      <c r="M21311" s="27">
        <v>9.5</v>
      </c>
      <c r="N21311" s="1">
        <v>11</v>
      </c>
      <c r="O21311" s="1" t="s">
        <v>27</v>
      </c>
      <c r="P21311" s="1" t="str">
        <f t="shared" si="698"/>
        <v>119.535000060</v>
      </c>
      <c r="Q21311" s="28">
        <f t="shared" si="699"/>
        <v>0</v>
      </c>
    </row>
    <row r="21312" spans="11:17" x14ac:dyDescent="0.35">
      <c r="K21312" s="1">
        <v>61</v>
      </c>
      <c r="L21312" s="1">
        <v>350000</v>
      </c>
      <c r="M21312" s="27">
        <v>9.5</v>
      </c>
      <c r="N21312" s="1">
        <v>11</v>
      </c>
      <c r="O21312" s="1" t="s">
        <v>27</v>
      </c>
      <c r="P21312" s="1" t="str">
        <f t="shared" si="698"/>
        <v>119.535000061</v>
      </c>
      <c r="Q21312" s="28">
        <f t="shared" si="699"/>
        <v>0</v>
      </c>
    </row>
    <row r="21313" spans="11:17" x14ac:dyDescent="0.35">
      <c r="K21313" s="1">
        <v>62</v>
      </c>
      <c r="L21313" s="1">
        <v>350000</v>
      </c>
      <c r="M21313" s="27">
        <v>9.5</v>
      </c>
      <c r="N21313" s="1">
        <v>11</v>
      </c>
      <c r="O21313" s="1" t="s">
        <v>27</v>
      </c>
      <c r="P21313" s="1" t="str">
        <f t="shared" si="698"/>
        <v>119.535000062</v>
      </c>
      <c r="Q21313" s="28">
        <f t="shared" si="699"/>
        <v>0</v>
      </c>
    </row>
    <row r="21314" spans="11:17" x14ac:dyDescent="0.35">
      <c r="K21314" s="1">
        <v>63</v>
      </c>
      <c r="L21314" s="1">
        <v>350000</v>
      </c>
      <c r="M21314" s="27">
        <v>9.5</v>
      </c>
      <c r="N21314" s="1">
        <v>11</v>
      </c>
      <c r="O21314" s="1" t="s">
        <v>27</v>
      </c>
      <c r="P21314" s="1" t="str">
        <f t="shared" si="698"/>
        <v>119.535000063</v>
      </c>
      <c r="Q21314" s="28">
        <f t="shared" si="699"/>
        <v>0</v>
      </c>
    </row>
    <row r="21315" spans="11:17" x14ac:dyDescent="0.35">
      <c r="K21315" s="1">
        <v>64</v>
      </c>
      <c r="L21315" s="1">
        <v>350000</v>
      </c>
      <c r="M21315" s="27">
        <v>9.5</v>
      </c>
      <c r="N21315" s="1">
        <v>11</v>
      </c>
      <c r="O21315" s="1" t="s">
        <v>27</v>
      </c>
      <c r="P21315" s="1" t="str">
        <f t="shared" ref="P21315:P21378" si="700">N21315&amp;M21315&amp;L21315&amp;K21315</f>
        <v>119.535000064</v>
      </c>
      <c r="Q21315" s="28">
        <f t="shared" ref="Q21315:Q21378" si="701">VLOOKUP(O21315&amp;L21315&amp;M21315&amp;N21315,$W$2:$X$1051,2,FALSE)</f>
        <v>0</v>
      </c>
    </row>
    <row r="21316" spans="11:17" x14ac:dyDescent="0.35">
      <c r="K21316" s="1">
        <v>65</v>
      </c>
      <c r="L21316" s="1">
        <v>350000</v>
      </c>
      <c r="M21316" s="27">
        <v>9.5</v>
      </c>
      <c r="N21316" s="1">
        <v>11</v>
      </c>
      <c r="O21316" s="1" t="s">
        <v>27</v>
      </c>
      <c r="P21316" s="1" t="str">
        <f t="shared" si="700"/>
        <v>119.535000065</v>
      </c>
      <c r="Q21316" s="28">
        <f t="shared" si="701"/>
        <v>0</v>
      </c>
    </row>
    <row r="21317" spans="11:17" x14ac:dyDescent="0.35">
      <c r="K21317" s="1">
        <v>66</v>
      </c>
      <c r="L21317" s="1">
        <v>350000</v>
      </c>
      <c r="M21317" s="27">
        <v>9.5</v>
      </c>
      <c r="N21317" s="1">
        <v>11</v>
      </c>
      <c r="O21317" s="1" t="s">
        <v>27</v>
      </c>
      <c r="P21317" s="1" t="str">
        <f t="shared" si="700"/>
        <v>119.535000066</v>
      </c>
      <c r="Q21317" s="28">
        <f t="shared" si="701"/>
        <v>0</v>
      </c>
    </row>
    <row r="21318" spans="11:17" x14ac:dyDescent="0.35">
      <c r="K21318" s="1">
        <v>67</v>
      </c>
      <c r="L21318" s="1">
        <v>350000</v>
      </c>
      <c r="M21318" s="27">
        <v>9.5</v>
      </c>
      <c r="N21318" s="1">
        <v>11</v>
      </c>
      <c r="O21318" s="1" t="s">
        <v>27</v>
      </c>
      <c r="P21318" s="1" t="str">
        <f t="shared" si="700"/>
        <v>119.535000067</v>
      </c>
      <c r="Q21318" s="28">
        <f t="shared" si="701"/>
        <v>0</v>
      </c>
    </row>
    <row r="21319" spans="11:17" x14ac:dyDescent="0.35">
      <c r="K21319" s="1">
        <v>68</v>
      </c>
      <c r="L21319" s="1">
        <v>350000</v>
      </c>
      <c r="M21319" s="27">
        <v>9.5</v>
      </c>
      <c r="N21319" s="1">
        <v>11</v>
      </c>
      <c r="O21319" s="1" t="s">
        <v>27</v>
      </c>
      <c r="P21319" s="1" t="str">
        <f t="shared" si="700"/>
        <v>119.535000068</v>
      </c>
      <c r="Q21319" s="28">
        <f t="shared" si="701"/>
        <v>0</v>
      </c>
    </row>
    <row r="21320" spans="11:17" x14ac:dyDescent="0.35">
      <c r="K21320" s="1">
        <v>69</v>
      </c>
      <c r="L21320" s="1">
        <v>350000</v>
      </c>
      <c r="M21320" s="27">
        <v>9.5</v>
      </c>
      <c r="N21320" s="1">
        <v>11</v>
      </c>
      <c r="O21320" s="1" t="s">
        <v>27</v>
      </c>
      <c r="P21320" s="1" t="str">
        <f t="shared" si="700"/>
        <v>119.535000069</v>
      </c>
      <c r="Q21320" s="28">
        <f t="shared" si="701"/>
        <v>0</v>
      </c>
    </row>
    <row r="21321" spans="11:17" x14ac:dyDescent="0.35">
      <c r="K21321" s="1">
        <v>70</v>
      </c>
      <c r="L21321" s="1">
        <v>350000</v>
      </c>
      <c r="M21321" s="27">
        <v>9.5</v>
      </c>
      <c r="N21321" s="1">
        <v>11</v>
      </c>
      <c r="O21321" s="1" t="s">
        <v>27</v>
      </c>
      <c r="P21321" s="1" t="str">
        <f t="shared" si="700"/>
        <v>119.535000070</v>
      </c>
      <c r="Q21321" s="28">
        <f t="shared" si="701"/>
        <v>0</v>
      </c>
    </row>
    <row r="21322" spans="11:17" x14ac:dyDescent="0.35">
      <c r="K21322" s="1">
        <v>71</v>
      </c>
      <c r="L21322" s="1">
        <v>350000</v>
      </c>
      <c r="M21322" s="27">
        <v>9.5</v>
      </c>
      <c r="N21322" s="1">
        <v>11</v>
      </c>
      <c r="O21322" s="1" t="s">
        <v>27</v>
      </c>
      <c r="P21322" s="1" t="str">
        <f t="shared" si="700"/>
        <v>119.535000071</v>
      </c>
      <c r="Q21322" s="28">
        <f t="shared" si="701"/>
        <v>0</v>
      </c>
    </row>
    <row r="21323" spans="11:17" x14ac:dyDescent="0.35">
      <c r="K21323" s="1">
        <v>72</v>
      </c>
      <c r="L21323" s="1">
        <v>350000</v>
      </c>
      <c r="M21323" s="27">
        <v>9.5</v>
      </c>
      <c r="N21323" s="1">
        <v>11</v>
      </c>
      <c r="O21323" s="1" t="s">
        <v>27</v>
      </c>
      <c r="P21323" s="1" t="str">
        <f t="shared" si="700"/>
        <v>119.535000072</v>
      </c>
      <c r="Q21323" s="28">
        <f t="shared" si="701"/>
        <v>0</v>
      </c>
    </row>
    <row r="21324" spans="11:17" x14ac:dyDescent="0.35">
      <c r="K21324" s="1">
        <v>73</v>
      </c>
      <c r="L21324" s="1">
        <v>350000</v>
      </c>
      <c r="M21324" s="27">
        <v>9.5</v>
      </c>
      <c r="N21324" s="1">
        <v>11</v>
      </c>
      <c r="O21324" s="1" t="s">
        <v>27</v>
      </c>
      <c r="P21324" s="1" t="str">
        <f t="shared" si="700"/>
        <v>119.535000073</v>
      </c>
      <c r="Q21324" s="28">
        <f t="shared" si="701"/>
        <v>0</v>
      </c>
    </row>
    <row r="21325" spans="11:17" x14ac:dyDescent="0.35">
      <c r="K21325" s="1">
        <v>74</v>
      </c>
      <c r="L21325" s="1">
        <v>350000</v>
      </c>
      <c r="M21325" s="27">
        <v>9.5</v>
      </c>
      <c r="N21325" s="1">
        <v>11</v>
      </c>
      <c r="O21325" s="1" t="s">
        <v>27</v>
      </c>
      <c r="P21325" s="1" t="str">
        <f t="shared" si="700"/>
        <v>119.535000074</v>
      </c>
      <c r="Q21325" s="28">
        <f t="shared" si="701"/>
        <v>0</v>
      </c>
    </row>
    <row r="21326" spans="11:17" x14ac:dyDescent="0.35">
      <c r="K21326" s="1">
        <v>75</v>
      </c>
      <c r="L21326" s="1">
        <v>350000</v>
      </c>
      <c r="M21326" s="27">
        <v>9.5</v>
      </c>
      <c r="N21326" s="1">
        <v>11</v>
      </c>
      <c r="O21326" s="1" t="s">
        <v>27</v>
      </c>
      <c r="P21326" s="1" t="str">
        <f t="shared" si="700"/>
        <v>119.535000075</v>
      </c>
      <c r="Q21326" s="28">
        <f t="shared" si="701"/>
        <v>0</v>
      </c>
    </row>
    <row r="21327" spans="11:17" x14ac:dyDescent="0.35">
      <c r="K21327" s="1">
        <v>76</v>
      </c>
      <c r="L21327" s="1">
        <v>350000</v>
      </c>
      <c r="M21327" s="27">
        <v>9.5</v>
      </c>
      <c r="N21327" s="1">
        <v>11</v>
      </c>
      <c r="O21327" s="1" t="s">
        <v>27</v>
      </c>
      <c r="P21327" s="1" t="str">
        <f t="shared" si="700"/>
        <v>119.535000076</v>
      </c>
      <c r="Q21327" s="28">
        <f t="shared" si="701"/>
        <v>0</v>
      </c>
    </row>
    <row r="21328" spans="11:17" x14ac:dyDescent="0.35">
      <c r="K21328" s="1">
        <v>77</v>
      </c>
      <c r="L21328" s="1">
        <v>350000</v>
      </c>
      <c r="M21328" s="27">
        <v>9.5</v>
      </c>
      <c r="N21328" s="1">
        <v>11</v>
      </c>
      <c r="O21328" s="1" t="s">
        <v>27</v>
      </c>
      <c r="P21328" s="1" t="str">
        <f t="shared" si="700"/>
        <v>119.535000077</v>
      </c>
      <c r="Q21328" s="28">
        <f t="shared" si="701"/>
        <v>0</v>
      </c>
    </row>
    <row r="21329" spans="11:17" x14ac:dyDescent="0.35">
      <c r="K21329" s="1">
        <v>78</v>
      </c>
      <c r="L21329" s="1">
        <v>350000</v>
      </c>
      <c r="M21329" s="27">
        <v>9.5</v>
      </c>
      <c r="N21329" s="1">
        <v>11</v>
      </c>
      <c r="O21329" s="1" t="s">
        <v>27</v>
      </c>
      <c r="P21329" s="1" t="str">
        <f t="shared" si="700"/>
        <v>119.535000078</v>
      </c>
      <c r="Q21329" s="28">
        <f t="shared" si="701"/>
        <v>0</v>
      </c>
    </row>
    <row r="21330" spans="11:17" x14ac:dyDescent="0.35">
      <c r="K21330" s="1">
        <v>79</v>
      </c>
      <c r="L21330" s="1">
        <v>350000</v>
      </c>
      <c r="M21330" s="27">
        <v>9.5</v>
      </c>
      <c r="N21330" s="1">
        <v>11</v>
      </c>
      <c r="O21330" s="1" t="s">
        <v>27</v>
      </c>
      <c r="P21330" s="1" t="str">
        <f t="shared" si="700"/>
        <v>119.535000079</v>
      </c>
      <c r="Q21330" s="28">
        <f t="shared" si="701"/>
        <v>0</v>
      </c>
    </row>
    <row r="21331" spans="11:17" x14ac:dyDescent="0.35">
      <c r="K21331" s="1">
        <v>80</v>
      </c>
      <c r="L21331" s="1">
        <v>350000</v>
      </c>
      <c r="M21331" s="27">
        <v>9.5</v>
      </c>
      <c r="N21331" s="1">
        <v>11</v>
      </c>
      <c r="O21331" s="1" t="s">
        <v>27</v>
      </c>
      <c r="P21331" s="1" t="str">
        <f t="shared" si="700"/>
        <v>119.535000080</v>
      </c>
      <c r="Q21331" s="28">
        <f t="shared" si="701"/>
        <v>0</v>
      </c>
    </row>
    <row r="21332" spans="11:17" x14ac:dyDescent="0.35">
      <c r="K21332" s="1">
        <v>81</v>
      </c>
      <c r="L21332" s="1">
        <v>350000</v>
      </c>
      <c r="M21332" s="27">
        <v>9.5</v>
      </c>
      <c r="N21332" s="1">
        <v>11</v>
      </c>
      <c r="O21332" s="1" t="s">
        <v>27</v>
      </c>
      <c r="P21332" s="1" t="str">
        <f t="shared" si="700"/>
        <v>119.535000081</v>
      </c>
      <c r="Q21332" s="28">
        <f t="shared" si="701"/>
        <v>0</v>
      </c>
    </row>
    <row r="21333" spans="11:17" x14ac:dyDescent="0.35">
      <c r="K21333" s="1">
        <v>82</v>
      </c>
      <c r="L21333" s="1">
        <v>350000</v>
      </c>
      <c r="M21333" s="27">
        <v>9.5</v>
      </c>
      <c r="N21333" s="1">
        <v>11</v>
      </c>
      <c r="O21333" s="1" t="s">
        <v>27</v>
      </c>
      <c r="P21333" s="1" t="str">
        <f t="shared" si="700"/>
        <v>119.535000082</v>
      </c>
      <c r="Q21333" s="28">
        <f t="shared" si="701"/>
        <v>0</v>
      </c>
    </row>
    <row r="21334" spans="11:17" x14ac:dyDescent="0.35">
      <c r="K21334" s="1">
        <v>83</v>
      </c>
      <c r="L21334" s="1">
        <v>350000</v>
      </c>
      <c r="M21334" s="27">
        <v>9.5</v>
      </c>
      <c r="N21334" s="1">
        <v>11</v>
      </c>
      <c r="O21334" s="1" t="s">
        <v>27</v>
      </c>
      <c r="P21334" s="1" t="str">
        <f t="shared" si="700"/>
        <v>119.535000083</v>
      </c>
      <c r="Q21334" s="28">
        <f t="shared" si="701"/>
        <v>0</v>
      </c>
    </row>
    <row r="21335" spans="11:17" x14ac:dyDescent="0.35">
      <c r="K21335" s="1">
        <v>84</v>
      </c>
      <c r="L21335" s="1">
        <v>350000</v>
      </c>
      <c r="M21335" s="27">
        <v>9.5</v>
      </c>
      <c r="N21335" s="1">
        <v>11</v>
      </c>
      <c r="O21335" s="1" t="s">
        <v>27</v>
      </c>
      <c r="P21335" s="1" t="str">
        <f t="shared" si="700"/>
        <v>119.535000084</v>
      </c>
      <c r="Q21335" s="28">
        <f t="shared" si="701"/>
        <v>0</v>
      </c>
    </row>
    <row r="21336" spans="11:17" x14ac:dyDescent="0.35">
      <c r="K21336" s="1">
        <v>85</v>
      </c>
      <c r="L21336" s="1">
        <v>350000</v>
      </c>
      <c r="M21336" s="27">
        <v>9.5</v>
      </c>
      <c r="N21336" s="1">
        <v>11</v>
      </c>
      <c r="O21336" s="1" t="s">
        <v>27</v>
      </c>
      <c r="P21336" s="1" t="str">
        <f t="shared" si="700"/>
        <v>119.535000085</v>
      </c>
      <c r="Q21336" s="28">
        <f t="shared" si="701"/>
        <v>0</v>
      </c>
    </row>
    <row r="21337" spans="11:17" x14ac:dyDescent="0.35">
      <c r="K21337" s="1">
        <v>86</v>
      </c>
      <c r="L21337" s="1">
        <v>350000</v>
      </c>
      <c r="M21337" s="27">
        <v>9.5</v>
      </c>
      <c r="N21337" s="1">
        <v>11</v>
      </c>
      <c r="O21337" s="1" t="s">
        <v>27</v>
      </c>
      <c r="P21337" s="1" t="str">
        <f t="shared" si="700"/>
        <v>119.535000086</v>
      </c>
      <c r="Q21337" s="28">
        <f t="shared" si="701"/>
        <v>0</v>
      </c>
    </row>
    <row r="21338" spans="11:17" x14ac:dyDescent="0.35">
      <c r="K21338" s="1">
        <v>87</v>
      </c>
      <c r="L21338" s="1">
        <v>350000</v>
      </c>
      <c r="M21338" s="27">
        <v>9.5</v>
      </c>
      <c r="N21338" s="1">
        <v>11</v>
      </c>
      <c r="O21338" s="1" t="s">
        <v>27</v>
      </c>
      <c r="P21338" s="1" t="str">
        <f t="shared" si="700"/>
        <v>119.535000087</v>
      </c>
      <c r="Q21338" s="28">
        <f t="shared" si="701"/>
        <v>0</v>
      </c>
    </row>
    <row r="21339" spans="11:17" x14ac:dyDescent="0.35">
      <c r="K21339" s="1">
        <v>88</v>
      </c>
      <c r="L21339" s="1">
        <v>350000</v>
      </c>
      <c r="M21339" s="27">
        <v>9.5</v>
      </c>
      <c r="N21339" s="1">
        <v>11</v>
      </c>
      <c r="O21339" s="1" t="s">
        <v>27</v>
      </c>
      <c r="P21339" s="1" t="str">
        <f t="shared" si="700"/>
        <v>119.535000088</v>
      </c>
      <c r="Q21339" s="28">
        <f t="shared" si="701"/>
        <v>0</v>
      </c>
    </row>
    <row r="21340" spans="11:17" x14ac:dyDescent="0.35">
      <c r="K21340" s="1">
        <v>89</v>
      </c>
      <c r="L21340" s="1">
        <v>350000</v>
      </c>
      <c r="M21340" s="27">
        <v>9.5</v>
      </c>
      <c r="N21340" s="1">
        <v>11</v>
      </c>
      <c r="O21340" s="1" t="s">
        <v>27</v>
      </c>
      <c r="P21340" s="1" t="str">
        <f t="shared" si="700"/>
        <v>119.535000089</v>
      </c>
      <c r="Q21340" s="28">
        <f t="shared" si="701"/>
        <v>0</v>
      </c>
    </row>
    <row r="21341" spans="11:17" x14ac:dyDescent="0.35">
      <c r="K21341" s="1">
        <v>90</v>
      </c>
      <c r="L21341" s="1">
        <v>350000</v>
      </c>
      <c r="M21341" s="27">
        <v>9.5</v>
      </c>
      <c r="N21341" s="1">
        <v>11</v>
      </c>
      <c r="O21341" s="1" t="s">
        <v>27</v>
      </c>
      <c r="P21341" s="1" t="str">
        <f t="shared" si="700"/>
        <v>119.535000090</v>
      </c>
      <c r="Q21341" s="28">
        <f t="shared" si="701"/>
        <v>0</v>
      </c>
    </row>
    <row r="21342" spans="11:17" x14ac:dyDescent="0.35">
      <c r="K21342" s="1">
        <v>91</v>
      </c>
      <c r="L21342" s="1">
        <v>350000</v>
      </c>
      <c r="M21342" s="27">
        <v>9.5</v>
      </c>
      <c r="N21342" s="1">
        <v>11</v>
      </c>
      <c r="O21342" s="1" t="s">
        <v>27</v>
      </c>
      <c r="P21342" s="1" t="str">
        <f t="shared" si="700"/>
        <v>119.535000091</v>
      </c>
      <c r="Q21342" s="28">
        <f t="shared" si="701"/>
        <v>0</v>
      </c>
    </row>
    <row r="21343" spans="11:17" x14ac:dyDescent="0.35">
      <c r="K21343" s="1">
        <v>92</v>
      </c>
      <c r="L21343" s="1">
        <v>350000</v>
      </c>
      <c r="M21343" s="27">
        <v>9.5</v>
      </c>
      <c r="N21343" s="1">
        <v>11</v>
      </c>
      <c r="O21343" s="1" t="s">
        <v>27</v>
      </c>
      <c r="P21343" s="1" t="str">
        <f t="shared" si="700"/>
        <v>119.535000092</v>
      </c>
      <c r="Q21343" s="28">
        <f t="shared" si="701"/>
        <v>0</v>
      </c>
    </row>
    <row r="21344" spans="11:17" x14ac:dyDescent="0.35">
      <c r="K21344" s="1">
        <v>93</v>
      </c>
      <c r="L21344" s="1">
        <v>350000</v>
      </c>
      <c r="M21344" s="27">
        <v>9.5</v>
      </c>
      <c r="N21344" s="1">
        <v>11</v>
      </c>
      <c r="O21344" s="1" t="s">
        <v>27</v>
      </c>
      <c r="P21344" s="1" t="str">
        <f t="shared" si="700"/>
        <v>119.535000093</v>
      </c>
      <c r="Q21344" s="28">
        <f t="shared" si="701"/>
        <v>0</v>
      </c>
    </row>
    <row r="21345" spans="11:17" x14ac:dyDescent="0.35">
      <c r="K21345" s="1">
        <v>94</v>
      </c>
      <c r="L21345" s="1">
        <v>350000</v>
      </c>
      <c r="M21345" s="27">
        <v>9.5</v>
      </c>
      <c r="N21345" s="1">
        <v>11</v>
      </c>
      <c r="O21345" s="1" t="s">
        <v>27</v>
      </c>
      <c r="P21345" s="1" t="str">
        <f t="shared" si="700"/>
        <v>119.535000094</v>
      </c>
      <c r="Q21345" s="28">
        <f t="shared" si="701"/>
        <v>0</v>
      </c>
    </row>
    <row r="21346" spans="11:17" x14ac:dyDescent="0.35">
      <c r="K21346" s="1">
        <v>95</v>
      </c>
      <c r="L21346" s="1">
        <v>350000</v>
      </c>
      <c r="M21346" s="27">
        <v>9.5</v>
      </c>
      <c r="N21346" s="1">
        <v>11</v>
      </c>
      <c r="O21346" s="1" t="s">
        <v>27</v>
      </c>
      <c r="P21346" s="1" t="str">
        <f t="shared" si="700"/>
        <v>119.535000095</v>
      </c>
      <c r="Q21346" s="28">
        <f t="shared" si="701"/>
        <v>0</v>
      </c>
    </row>
    <row r="21347" spans="11:17" x14ac:dyDescent="0.35">
      <c r="K21347" s="1">
        <v>96</v>
      </c>
      <c r="L21347" s="1">
        <v>350000</v>
      </c>
      <c r="M21347" s="27">
        <v>9.5</v>
      </c>
      <c r="N21347" s="1">
        <v>11</v>
      </c>
      <c r="O21347" s="1" t="s">
        <v>27</v>
      </c>
      <c r="P21347" s="1" t="str">
        <f t="shared" si="700"/>
        <v>119.535000096</v>
      </c>
      <c r="Q21347" s="28">
        <f t="shared" si="701"/>
        <v>0</v>
      </c>
    </row>
    <row r="21348" spans="11:17" x14ac:dyDescent="0.35">
      <c r="K21348" s="1">
        <v>97</v>
      </c>
      <c r="L21348" s="1">
        <v>350000</v>
      </c>
      <c r="M21348" s="27">
        <v>9.5</v>
      </c>
      <c r="N21348" s="1">
        <v>11</v>
      </c>
      <c r="O21348" s="1" t="s">
        <v>27</v>
      </c>
      <c r="P21348" s="1" t="str">
        <f t="shared" si="700"/>
        <v>119.535000097</v>
      </c>
      <c r="Q21348" s="28">
        <f t="shared" si="701"/>
        <v>0</v>
      </c>
    </row>
    <row r="21349" spans="11:17" x14ac:dyDescent="0.35">
      <c r="K21349" s="1">
        <v>98</v>
      </c>
      <c r="L21349" s="1">
        <v>350000</v>
      </c>
      <c r="M21349" s="27">
        <v>9.5</v>
      </c>
      <c r="N21349" s="1">
        <v>11</v>
      </c>
      <c r="O21349" s="1" t="s">
        <v>27</v>
      </c>
      <c r="P21349" s="1" t="str">
        <f t="shared" si="700"/>
        <v>119.535000098</v>
      </c>
      <c r="Q21349" s="28">
        <f t="shared" si="701"/>
        <v>0</v>
      </c>
    </row>
    <row r="21350" spans="11:17" x14ac:dyDescent="0.35">
      <c r="K21350" s="1">
        <v>99</v>
      </c>
      <c r="L21350" s="1">
        <v>350000</v>
      </c>
      <c r="M21350" s="27">
        <v>9.5</v>
      </c>
      <c r="N21350" s="1">
        <v>11</v>
      </c>
      <c r="O21350" s="1" t="s">
        <v>27</v>
      </c>
      <c r="P21350" s="1" t="str">
        <f t="shared" si="700"/>
        <v>119.535000099</v>
      </c>
      <c r="Q21350" s="28">
        <f t="shared" si="701"/>
        <v>0</v>
      </c>
    </row>
    <row r="21351" spans="11:17" x14ac:dyDescent="0.35">
      <c r="K21351" s="1">
        <v>100</v>
      </c>
      <c r="L21351" s="1">
        <v>350000</v>
      </c>
      <c r="M21351" s="27">
        <v>9.5</v>
      </c>
      <c r="N21351" s="1">
        <v>11</v>
      </c>
      <c r="O21351" s="1" t="s">
        <v>27</v>
      </c>
      <c r="P21351" s="1" t="str">
        <f t="shared" si="700"/>
        <v>119.5350000100</v>
      </c>
      <c r="Q21351" s="28">
        <f t="shared" si="701"/>
        <v>0</v>
      </c>
    </row>
    <row r="21352" spans="11:17" x14ac:dyDescent="0.35">
      <c r="K21352" s="1">
        <v>101</v>
      </c>
      <c r="L21352" s="1">
        <v>350000</v>
      </c>
      <c r="M21352" s="27">
        <v>9.5</v>
      </c>
      <c r="N21352" s="1">
        <v>11</v>
      </c>
      <c r="O21352" s="1" t="s">
        <v>27</v>
      </c>
      <c r="P21352" s="1" t="str">
        <f t="shared" si="700"/>
        <v>119.5350000101</v>
      </c>
      <c r="Q21352" s="28">
        <f t="shared" si="701"/>
        <v>0</v>
      </c>
    </row>
    <row r="21353" spans="11:17" x14ac:dyDescent="0.35">
      <c r="K21353" s="1">
        <v>102</v>
      </c>
      <c r="L21353" s="1">
        <v>350000</v>
      </c>
      <c r="M21353" s="27">
        <v>9.5</v>
      </c>
      <c r="N21353" s="1">
        <v>11</v>
      </c>
      <c r="O21353" s="1" t="s">
        <v>27</v>
      </c>
      <c r="P21353" s="1" t="str">
        <f t="shared" si="700"/>
        <v>119.5350000102</v>
      </c>
      <c r="Q21353" s="28">
        <f t="shared" si="701"/>
        <v>0</v>
      </c>
    </row>
    <row r="21354" spans="11:17" x14ac:dyDescent="0.35">
      <c r="K21354" s="1">
        <v>103</v>
      </c>
      <c r="L21354" s="1">
        <v>350000</v>
      </c>
      <c r="M21354" s="27">
        <v>9.5</v>
      </c>
      <c r="N21354" s="1">
        <v>11</v>
      </c>
      <c r="O21354" s="1" t="s">
        <v>27</v>
      </c>
      <c r="P21354" s="1" t="str">
        <f t="shared" si="700"/>
        <v>119.5350000103</v>
      </c>
      <c r="Q21354" s="28">
        <f t="shared" si="701"/>
        <v>0</v>
      </c>
    </row>
    <row r="21355" spans="11:17" x14ac:dyDescent="0.35">
      <c r="K21355" s="1">
        <v>104</v>
      </c>
      <c r="L21355" s="1">
        <v>350000</v>
      </c>
      <c r="M21355" s="27">
        <v>9.5</v>
      </c>
      <c r="N21355" s="1">
        <v>11</v>
      </c>
      <c r="O21355" s="1" t="s">
        <v>27</v>
      </c>
      <c r="P21355" s="1" t="str">
        <f t="shared" si="700"/>
        <v>119.5350000104</v>
      </c>
      <c r="Q21355" s="28">
        <f t="shared" si="701"/>
        <v>0</v>
      </c>
    </row>
    <row r="21356" spans="11:17" x14ac:dyDescent="0.35">
      <c r="K21356" s="1">
        <v>105</v>
      </c>
      <c r="L21356" s="1">
        <v>350000</v>
      </c>
      <c r="M21356" s="27">
        <v>9.5</v>
      </c>
      <c r="N21356" s="1">
        <v>11</v>
      </c>
      <c r="O21356" s="1" t="s">
        <v>27</v>
      </c>
      <c r="P21356" s="1" t="str">
        <f t="shared" si="700"/>
        <v>119.5350000105</v>
      </c>
      <c r="Q21356" s="28">
        <f t="shared" si="701"/>
        <v>0</v>
      </c>
    </row>
    <row r="21357" spans="11:17" x14ac:dyDescent="0.35">
      <c r="K21357" s="1">
        <v>106</v>
      </c>
      <c r="L21357" s="1">
        <v>350000</v>
      </c>
      <c r="M21357" s="27">
        <v>9.5</v>
      </c>
      <c r="N21357" s="1">
        <v>11</v>
      </c>
      <c r="O21357" s="1" t="s">
        <v>27</v>
      </c>
      <c r="P21357" s="1" t="str">
        <f t="shared" si="700"/>
        <v>119.5350000106</v>
      </c>
      <c r="Q21357" s="28">
        <f t="shared" si="701"/>
        <v>0</v>
      </c>
    </row>
    <row r="21358" spans="11:17" x14ac:dyDescent="0.35">
      <c r="K21358" s="1">
        <v>107</v>
      </c>
      <c r="L21358" s="1">
        <v>350000</v>
      </c>
      <c r="M21358" s="27">
        <v>9.5</v>
      </c>
      <c r="N21358" s="1">
        <v>11</v>
      </c>
      <c r="O21358" s="1" t="s">
        <v>27</v>
      </c>
      <c r="P21358" s="1" t="str">
        <f t="shared" si="700"/>
        <v>119.5350000107</v>
      </c>
      <c r="Q21358" s="28">
        <f t="shared" si="701"/>
        <v>0</v>
      </c>
    </row>
    <row r="21359" spans="11:17" x14ac:dyDescent="0.35">
      <c r="K21359" s="1">
        <v>108</v>
      </c>
      <c r="L21359" s="1">
        <v>350000</v>
      </c>
      <c r="M21359" s="27">
        <v>9.5</v>
      </c>
      <c r="N21359" s="1">
        <v>11</v>
      </c>
      <c r="O21359" s="1" t="s">
        <v>27</v>
      </c>
      <c r="P21359" s="1" t="str">
        <f t="shared" si="700"/>
        <v>119.5350000108</v>
      </c>
      <c r="Q21359" s="28">
        <f t="shared" si="701"/>
        <v>0</v>
      </c>
    </row>
    <row r="21360" spans="11:17" x14ac:dyDescent="0.35">
      <c r="K21360" s="1">
        <v>109</v>
      </c>
      <c r="L21360" s="1">
        <v>350000</v>
      </c>
      <c r="M21360" s="27">
        <v>9.5</v>
      </c>
      <c r="N21360" s="1">
        <v>11</v>
      </c>
      <c r="O21360" s="1" t="s">
        <v>27</v>
      </c>
      <c r="P21360" s="1" t="str">
        <f t="shared" si="700"/>
        <v>119.5350000109</v>
      </c>
      <c r="Q21360" s="28">
        <f t="shared" si="701"/>
        <v>0</v>
      </c>
    </row>
    <row r="21361" spans="11:17" x14ac:dyDescent="0.35">
      <c r="K21361" s="1">
        <v>110</v>
      </c>
      <c r="L21361" s="1">
        <v>350000</v>
      </c>
      <c r="M21361" s="27">
        <v>9.5</v>
      </c>
      <c r="N21361" s="1">
        <v>11</v>
      </c>
      <c r="O21361" s="1" t="s">
        <v>27</v>
      </c>
      <c r="P21361" s="1" t="str">
        <f t="shared" si="700"/>
        <v>119.5350000110</v>
      </c>
      <c r="Q21361" s="28">
        <f t="shared" si="701"/>
        <v>0</v>
      </c>
    </row>
    <row r="21362" spans="11:17" x14ac:dyDescent="0.35">
      <c r="K21362" s="1">
        <v>111</v>
      </c>
      <c r="L21362" s="1">
        <v>350000</v>
      </c>
      <c r="M21362" s="27">
        <v>9.5</v>
      </c>
      <c r="N21362" s="1">
        <v>11</v>
      </c>
      <c r="O21362" s="1" t="s">
        <v>27</v>
      </c>
      <c r="P21362" s="1" t="str">
        <f t="shared" si="700"/>
        <v>119.5350000111</v>
      </c>
      <c r="Q21362" s="28">
        <f t="shared" si="701"/>
        <v>0</v>
      </c>
    </row>
    <row r="21363" spans="11:17" x14ac:dyDescent="0.35">
      <c r="K21363" s="1">
        <v>112</v>
      </c>
      <c r="L21363" s="1">
        <v>350000</v>
      </c>
      <c r="M21363" s="27">
        <v>9.5</v>
      </c>
      <c r="N21363" s="1">
        <v>11</v>
      </c>
      <c r="O21363" s="1" t="s">
        <v>27</v>
      </c>
      <c r="P21363" s="1" t="str">
        <f t="shared" si="700"/>
        <v>119.5350000112</v>
      </c>
      <c r="Q21363" s="28">
        <f t="shared" si="701"/>
        <v>0</v>
      </c>
    </row>
    <row r="21364" spans="11:17" x14ac:dyDescent="0.35">
      <c r="K21364" s="1">
        <v>113</v>
      </c>
      <c r="L21364" s="1">
        <v>350000</v>
      </c>
      <c r="M21364" s="27">
        <v>9.5</v>
      </c>
      <c r="N21364" s="1">
        <v>11</v>
      </c>
      <c r="O21364" s="1" t="s">
        <v>27</v>
      </c>
      <c r="P21364" s="1" t="str">
        <f t="shared" si="700"/>
        <v>119.5350000113</v>
      </c>
      <c r="Q21364" s="28">
        <f t="shared" si="701"/>
        <v>0</v>
      </c>
    </row>
    <row r="21365" spans="11:17" x14ac:dyDescent="0.35">
      <c r="K21365" s="1">
        <v>114</v>
      </c>
      <c r="L21365" s="1">
        <v>350000</v>
      </c>
      <c r="M21365" s="27">
        <v>9.5</v>
      </c>
      <c r="N21365" s="1">
        <v>11</v>
      </c>
      <c r="O21365" s="1" t="s">
        <v>27</v>
      </c>
      <c r="P21365" s="1" t="str">
        <f t="shared" si="700"/>
        <v>119.5350000114</v>
      </c>
      <c r="Q21365" s="28">
        <f t="shared" si="701"/>
        <v>0</v>
      </c>
    </row>
    <row r="21366" spans="11:17" x14ac:dyDescent="0.35">
      <c r="K21366" s="1">
        <v>115</v>
      </c>
      <c r="L21366" s="1">
        <v>350000</v>
      </c>
      <c r="M21366" s="27">
        <v>9.5</v>
      </c>
      <c r="N21366" s="1">
        <v>11</v>
      </c>
      <c r="O21366" s="1" t="s">
        <v>27</v>
      </c>
      <c r="P21366" s="1" t="str">
        <f t="shared" si="700"/>
        <v>119.5350000115</v>
      </c>
      <c r="Q21366" s="28">
        <f t="shared" si="701"/>
        <v>0</v>
      </c>
    </row>
    <row r="21367" spans="11:17" x14ac:dyDescent="0.35">
      <c r="K21367" s="1">
        <v>116</v>
      </c>
      <c r="L21367" s="1">
        <v>350000</v>
      </c>
      <c r="M21367" s="27">
        <v>9.5</v>
      </c>
      <c r="N21367" s="1">
        <v>11</v>
      </c>
      <c r="O21367" s="1" t="s">
        <v>27</v>
      </c>
      <c r="P21367" s="1" t="str">
        <f t="shared" si="700"/>
        <v>119.5350000116</v>
      </c>
      <c r="Q21367" s="28">
        <f t="shared" si="701"/>
        <v>0</v>
      </c>
    </row>
    <row r="21368" spans="11:17" x14ac:dyDescent="0.35">
      <c r="K21368" s="1">
        <v>117</v>
      </c>
      <c r="L21368" s="1">
        <v>350000</v>
      </c>
      <c r="M21368" s="27">
        <v>9.5</v>
      </c>
      <c r="N21368" s="1">
        <v>11</v>
      </c>
      <c r="O21368" s="1" t="s">
        <v>27</v>
      </c>
      <c r="P21368" s="1" t="str">
        <f t="shared" si="700"/>
        <v>119.5350000117</v>
      </c>
      <c r="Q21368" s="28">
        <f t="shared" si="701"/>
        <v>0</v>
      </c>
    </row>
    <row r="21369" spans="11:17" x14ac:dyDescent="0.35">
      <c r="K21369" s="1">
        <v>118</v>
      </c>
      <c r="L21369" s="1">
        <v>350000</v>
      </c>
      <c r="M21369" s="27">
        <v>9.5</v>
      </c>
      <c r="N21369" s="1">
        <v>11</v>
      </c>
      <c r="O21369" s="1" t="s">
        <v>27</v>
      </c>
      <c r="P21369" s="1" t="str">
        <f t="shared" si="700"/>
        <v>119.5350000118</v>
      </c>
      <c r="Q21369" s="28">
        <f t="shared" si="701"/>
        <v>0</v>
      </c>
    </row>
    <row r="21370" spans="11:17" x14ac:dyDescent="0.35">
      <c r="K21370" s="1">
        <v>119</v>
      </c>
      <c r="L21370" s="1">
        <v>350000</v>
      </c>
      <c r="M21370" s="27">
        <v>9.5</v>
      </c>
      <c r="N21370" s="1">
        <v>11</v>
      </c>
      <c r="O21370" s="1" t="s">
        <v>27</v>
      </c>
      <c r="P21370" s="1" t="str">
        <f t="shared" si="700"/>
        <v>119.5350000119</v>
      </c>
      <c r="Q21370" s="28">
        <f t="shared" si="701"/>
        <v>0</v>
      </c>
    </row>
    <row r="21371" spans="11:17" x14ac:dyDescent="0.35">
      <c r="K21371" s="1">
        <v>120</v>
      </c>
      <c r="L21371" s="1">
        <v>350000</v>
      </c>
      <c r="M21371" s="27">
        <v>9.5</v>
      </c>
      <c r="N21371" s="1">
        <v>11</v>
      </c>
      <c r="O21371" s="1" t="s">
        <v>27</v>
      </c>
      <c r="P21371" s="1" t="str">
        <f t="shared" si="700"/>
        <v>119.5350000120</v>
      </c>
      <c r="Q21371" s="28">
        <f t="shared" si="701"/>
        <v>0</v>
      </c>
    </row>
    <row r="21372" spans="11:17" x14ac:dyDescent="0.35">
      <c r="K21372" s="1">
        <v>121</v>
      </c>
      <c r="L21372" s="1">
        <v>350000</v>
      </c>
      <c r="M21372" s="27">
        <v>9.5</v>
      </c>
      <c r="N21372" s="1">
        <v>11</v>
      </c>
      <c r="O21372" s="1" t="s">
        <v>27</v>
      </c>
      <c r="P21372" s="1" t="str">
        <f t="shared" si="700"/>
        <v>119.5350000121</v>
      </c>
      <c r="Q21372" s="28">
        <f t="shared" si="701"/>
        <v>0</v>
      </c>
    </row>
    <row r="21373" spans="11:17" x14ac:dyDescent="0.35">
      <c r="K21373" s="1">
        <v>122</v>
      </c>
      <c r="L21373" s="1">
        <v>350000</v>
      </c>
      <c r="M21373" s="27">
        <v>9.5</v>
      </c>
      <c r="N21373" s="1">
        <v>11</v>
      </c>
      <c r="O21373" s="1" t="s">
        <v>27</v>
      </c>
      <c r="P21373" s="1" t="str">
        <f t="shared" si="700"/>
        <v>119.5350000122</v>
      </c>
      <c r="Q21373" s="28">
        <f t="shared" si="701"/>
        <v>0</v>
      </c>
    </row>
    <row r="21374" spans="11:17" x14ac:dyDescent="0.35">
      <c r="K21374" s="1">
        <v>123</v>
      </c>
      <c r="L21374" s="1">
        <v>350000</v>
      </c>
      <c r="M21374" s="27">
        <v>9.5</v>
      </c>
      <c r="N21374" s="1">
        <v>11</v>
      </c>
      <c r="O21374" s="1" t="s">
        <v>27</v>
      </c>
      <c r="P21374" s="1" t="str">
        <f t="shared" si="700"/>
        <v>119.5350000123</v>
      </c>
      <c r="Q21374" s="28">
        <f t="shared" si="701"/>
        <v>0</v>
      </c>
    </row>
    <row r="21375" spans="11:17" x14ac:dyDescent="0.35">
      <c r="K21375" s="1">
        <v>124</v>
      </c>
      <c r="L21375" s="1">
        <v>350000</v>
      </c>
      <c r="M21375" s="27">
        <v>9.5</v>
      </c>
      <c r="N21375" s="1">
        <v>11</v>
      </c>
      <c r="O21375" s="1" t="s">
        <v>27</v>
      </c>
      <c r="P21375" s="1" t="str">
        <f t="shared" si="700"/>
        <v>119.5350000124</v>
      </c>
      <c r="Q21375" s="28">
        <f t="shared" si="701"/>
        <v>0</v>
      </c>
    </row>
    <row r="21376" spans="11:17" x14ac:dyDescent="0.35">
      <c r="K21376" s="1">
        <v>125</v>
      </c>
      <c r="L21376" s="1">
        <v>350000</v>
      </c>
      <c r="M21376" s="27">
        <v>9.5</v>
      </c>
      <c r="N21376" s="1">
        <v>11</v>
      </c>
      <c r="O21376" s="1" t="s">
        <v>27</v>
      </c>
      <c r="P21376" s="1" t="str">
        <f t="shared" si="700"/>
        <v>119.5350000125</v>
      </c>
      <c r="Q21376" s="28">
        <f t="shared" si="701"/>
        <v>0</v>
      </c>
    </row>
    <row r="21377" spans="11:17" x14ac:dyDescent="0.35">
      <c r="K21377" s="1">
        <v>1</v>
      </c>
      <c r="L21377" s="1">
        <v>400000</v>
      </c>
      <c r="M21377" s="27">
        <v>3.5</v>
      </c>
      <c r="N21377" s="1">
        <v>11</v>
      </c>
      <c r="O21377" s="1" t="s">
        <v>26</v>
      </c>
      <c r="P21377" s="1" t="str">
        <f t="shared" si="700"/>
        <v>113.54000001</v>
      </c>
      <c r="Q21377" s="28">
        <f t="shared" si="701"/>
        <v>0</v>
      </c>
    </row>
    <row r="21378" spans="11:17" x14ac:dyDescent="0.35">
      <c r="K21378" s="1">
        <v>2</v>
      </c>
      <c r="L21378" s="1">
        <v>400000</v>
      </c>
      <c r="M21378" s="27">
        <v>3.5</v>
      </c>
      <c r="N21378" s="1">
        <v>11</v>
      </c>
      <c r="O21378" s="1" t="s">
        <v>26</v>
      </c>
      <c r="P21378" s="1" t="str">
        <f t="shared" si="700"/>
        <v>113.54000002</v>
      </c>
      <c r="Q21378" s="28">
        <f t="shared" si="701"/>
        <v>0</v>
      </c>
    </row>
    <row r="21379" spans="11:17" x14ac:dyDescent="0.35">
      <c r="K21379" s="1">
        <v>3</v>
      </c>
      <c r="L21379" s="1">
        <v>400000</v>
      </c>
      <c r="M21379" s="27">
        <v>3.5</v>
      </c>
      <c r="N21379" s="1">
        <v>11</v>
      </c>
      <c r="O21379" s="1" t="s">
        <v>26</v>
      </c>
      <c r="P21379" s="1" t="str">
        <f t="shared" ref="P21379:P21442" si="702">N21379&amp;M21379&amp;L21379&amp;K21379</f>
        <v>113.54000003</v>
      </c>
      <c r="Q21379" s="28">
        <f t="shared" ref="Q21379:Q21442" si="703">VLOOKUP(O21379&amp;L21379&amp;M21379&amp;N21379,$W$2:$X$1051,2,FALSE)</f>
        <v>0</v>
      </c>
    </row>
    <row r="21380" spans="11:17" x14ac:dyDescent="0.35">
      <c r="K21380" s="1">
        <v>4</v>
      </c>
      <c r="L21380" s="1">
        <v>400000</v>
      </c>
      <c r="M21380" s="27">
        <v>3.5</v>
      </c>
      <c r="N21380" s="1">
        <v>11</v>
      </c>
      <c r="O21380" s="1" t="s">
        <v>26</v>
      </c>
      <c r="P21380" s="1" t="str">
        <f t="shared" si="702"/>
        <v>113.54000004</v>
      </c>
      <c r="Q21380" s="28">
        <f t="shared" si="703"/>
        <v>0</v>
      </c>
    </row>
    <row r="21381" spans="11:17" x14ac:dyDescent="0.35">
      <c r="K21381" s="1">
        <v>5</v>
      </c>
      <c r="L21381" s="1">
        <v>400000</v>
      </c>
      <c r="M21381" s="27">
        <v>3.5</v>
      </c>
      <c r="N21381" s="1">
        <v>11</v>
      </c>
      <c r="O21381" s="1" t="s">
        <v>26</v>
      </c>
      <c r="P21381" s="1" t="str">
        <f t="shared" si="702"/>
        <v>113.54000005</v>
      </c>
      <c r="Q21381" s="28">
        <f t="shared" si="703"/>
        <v>0</v>
      </c>
    </row>
    <row r="21382" spans="11:17" x14ac:dyDescent="0.35">
      <c r="K21382" s="1">
        <v>6</v>
      </c>
      <c r="L21382" s="1">
        <v>400000</v>
      </c>
      <c r="M21382" s="27">
        <v>3.5</v>
      </c>
      <c r="N21382" s="1">
        <v>11</v>
      </c>
      <c r="O21382" s="1" t="s">
        <v>26</v>
      </c>
      <c r="P21382" s="1" t="str">
        <f t="shared" si="702"/>
        <v>113.54000006</v>
      </c>
      <c r="Q21382" s="28">
        <f t="shared" si="703"/>
        <v>0</v>
      </c>
    </row>
    <row r="21383" spans="11:17" x14ac:dyDescent="0.35">
      <c r="K21383" s="1">
        <v>7</v>
      </c>
      <c r="L21383" s="1">
        <v>400000</v>
      </c>
      <c r="M21383" s="27">
        <v>3.5</v>
      </c>
      <c r="N21383" s="1">
        <v>11</v>
      </c>
      <c r="O21383" s="1" t="s">
        <v>26</v>
      </c>
      <c r="P21383" s="1" t="str">
        <f t="shared" si="702"/>
        <v>113.54000007</v>
      </c>
      <c r="Q21383" s="28">
        <f t="shared" si="703"/>
        <v>0</v>
      </c>
    </row>
    <row r="21384" spans="11:17" x14ac:dyDescent="0.35">
      <c r="K21384" s="1">
        <v>8</v>
      </c>
      <c r="L21384" s="1">
        <v>400000</v>
      </c>
      <c r="M21384" s="27">
        <v>3.5</v>
      </c>
      <c r="N21384" s="1">
        <v>11</v>
      </c>
      <c r="O21384" s="1" t="s">
        <v>26</v>
      </c>
      <c r="P21384" s="1" t="str">
        <f t="shared" si="702"/>
        <v>113.54000008</v>
      </c>
      <c r="Q21384" s="28">
        <f t="shared" si="703"/>
        <v>0</v>
      </c>
    </row>
    <row r="21385" spans="11:17" x14ac:dyDescent="0.35">
      <c r="K21385" s="1">
        <v>9</v>
      </c>
      <c r="L21385" s="1">
        <v>400000</v>
      </c>
      <c r="M21385" s="27">
        <v>3.5</v>
      </c>
      <c r="N21385" s="1">
        <v>11</v>
      </c>
      <c r="O21385" s="1" t="s">
        <v>26</v>
      </c>
      <c r="P21385" s="1" t="str">
        <f t="shared" si="702"/>
        <v>113.54000009</v>
      </c>
      <c r="Q21385" s="28">
        <f t="shared" si="703"/>
        <v>0</v>
      </c>
    </row>
    <row r="21386" spans="11:17" x14ac:dyDescent="0.35">
      <c r="K21386" s="1">
        <v>10</v>
      </c>
      <c r="L21386" s="1">
        <v>400000</v>
      </c>
      <c r="M21386" s="27">
        <v>3.5</v>
      </c>
      <c r="N21386" s="1">
        <v>11</v>
      </c>
      <c r="O21386" s="1" t="s">
        <v>26</v>
      </c>
      <c r="P21386" s="1" t="str">
        <f t="shared" si="702"/>
        <v>113.540000010</v>
      </c>
      <c r="Q21386" s="28">
        <f t="shared" si="703"/>
        <v>0</v>
      </c>
    </row>
    <row r="21387" spans="11:17" x14ac:dyDescent="0.35">
      <c r="K21387" s="1">
        <v>11</v>
      </c>
      <c r="L21387" s="1">
        <v>400000</v>
      </c>
      <c r="M21387" s="27">
        <v>3.5</v>
      </c>
      <c r="N21387" s="1">
        <v>11</v>
      </c>
      <c r="O21387" s="1" t="s">
        <v>26</v>
      </c>
      <c r="P21387" s="1" t="str">
        <f t="shared" si="702"/>
        <v>113.540000011</v>
      </c>
      <c r="Q21387" s="28">
        <f t="shared" si="703"/>
        <v>0</v>
      </c>
    </row>
    <row r="21388" spans="11:17" x14ac:dyDescent="0.35">
      <c r="K21388" s="1">
        <v>12</v>
      </c>
      <c r="L21388" s="1">
        <v>400000</v>
      </c>
      <c r="M21388" s="27">
        <v>3.5</v>
      </c>
      <c r="N21388" s="1">
        <v>11</v>
      </c>
      <c r="O21388" s="1" t="s">
        <v>26</v>
      </c>
      <c r="P21388" s="1" t="str">
        <f t="shared" si="702"/>
        <v>113.540000012</v>
      </c>
      <c r="Q21388" s="28">
        <f t="shared" si="703"/>
        <v>0</v>
      </c>
    </row>
    <row r="21389" spans="11:17" x14ac:dyDescent="0.35">
      <c r="K21389" s="1">
        <v>13</v>
      </c>
      <c r="L21389" s="1">
        <v>400000</v>
      </c>
      <c r="M21389" s="27">
        <v>3.5</v>
      </c>
      <c r="N21389" s="1">
        <v>11</v>
      </c>
      <c r="O21389" s="1" t="s">
        <v>26</v>
      </c>
      <c r="P21389" s="1" t="str">
        <f t="shared" si="702"/>
        <v>113.540000013</v>
      </c>
      <c r="Q21389" s="28">
        <f t="shared" si="703"/>
        <v>0</v>
      </c>
    </row>
    <row r="21390" spans="11:17" x14ac:dyDescent="0.35">
      <c r="K21390" s="1">
        <v>14</v>
      </c>
      <c r="L21390" s="1">
        <v>400000</v>
      </c>
      <c r="M21390" s="27">
        <v>3.5</v>
      </c>
      <c r="N21390" s="1">
        <v>11</v>
      </c>
      <c r="O21390" s="1" t="s">
        <v>26</v>
      </c>
      <c r="P21390" s="1" t="str">
        <f t="shared" si="702"/>
        <v>113.540000014</v>
      </c>
      <c r="Q21390" s="28">
        <f t="shared" si="703"/>
        <v>0</v>
      </c>
    </row>
    <row r="21391" spans="11:17" x14ac:dyDescent="0.35">
      <c r="K21391" s="1">
        <v>15</v>
      </c>
      <c r="L21391" s="1">
        <v>400000</v>
      </c>
      <c r="M21391" s="27">
        <v>3.5</v>
      </c>
      <c r="N21391" s="1">
        <v>11</v>
      </c>
      <c r="O21391" s="1" t="s">
        <v>26</v>
      </c>
      <c r="P21391" s="1" t="str">
        <f t="shared" si="702"/>
        <v>113.540000015</v>
      </c>
      <c r="Q21391" s="28">
        <f t="shared" si="703"/>
        <v>0</v>
      </c>
    </row>
    <row r="21392" spans="11:17" x14ac:dyDescent="0.35">
      <c r="K21392" s="1">
        <v>16</v>
      </c>
      <c r="L21392" s="1">
        <v>400000</v>
      </c>
      <c r="M21392" s="27">
        <v>3.5</v>
      </c>
      <c r="N21392" s="1">
        <v>11</v>
      </c>
      <c r="O21392" s="1" t="s">
        <v>26</v>
      </c>
      <c r="P21392" s="1" t="str">
        <f t="shared" si="702"/>
        <v>113.540000016</v>
      </c>
      <c r="Q21392" s="28">
        <f t="shared" si="703"/>
        <v>0</v>
      </c>
    </row>
    <row r="21393" spans="11:17" x14ac:dyDescent="0.35">
      <c r="K21393" s="1">
        <v>17</v>
      </c>
      <c r="L21393" s="1">
        <v>400000</v>
      </c>
      <c r="M21393" s="27">
        <v>3.5</v>
      </c>
      <c r="N21393" s="1">
        <v>11</v>
      </c>
      <c r="O21393" s="1" t="s">
        <v>26</v>
      </c>
      <c r="P21393" s="1" t="str">
        <f t="shared" si="702"/>
        <v>113.540000017</v>
      </c>
      <c r="Q21393" s="28">
        <f t="shared" si="703"/>
        <v>0</v>
      </c>
    </row>
    <row r="21394" spans="11:17" x14ac:dyDescent="0.35">
      <c r="K21394" s="1">
        <v>18</v>
      </c>
      <c r="L21394" s="1">
        <v>400000</v>
      </c>
      <c r="M21394" s="27">
        <v>3.5</v>
      </c>
      <c r="N21394" s="1">
        <v>11</v>
      </c>
      <c r="O21394" s="1" t="s">
        <v>26</v>
      </c>
      <c r="P21394" s="1" t="str">
        <f t="shared" si="702"/>
        <v>113.540000018</v>
      </c>
      <c r="Q21394" s="28">
        <f t="shared" si="703"/>
        <v>0</v>
      </c>
    </row>
    <row r="21395" spans="11:17" x14ac:dyDescent="0.35">
      <c r="K21395" s="1">
        <v>19</v>
      </c>
      <c r="L21395" s="1">
        <v>400000</v>
      </c>
      <c r="M21395" s="27">
        <v>3.5</v>
      </c>
      <c r="N21395" s="1">
        <v>11</v>
      </c>
      <c r="O21395" s="1" t="s">
        <v>26</v>
      </c>
      <c r="P21395" s="1" t="str">
        <f t="shared" si="702"/>
        <v>113.540000019</v>
      </c>
      <c r="Q21395" s="28">
        <f t="shared" si="703"/>
        <v>0</v>
      </c>
    </row>
    <row r="21396" spans="11:17" x14ac:dyDescent="0.35">
      <c r="K21396" s="1">
        <v>20</v>
      </c>
      <c r="L21396" s="1">
        <v>400000</v>
      </c>
      <c r="M21396" s="27">
        <v>3.5</v>
      </c>
      <c r="N21396" s="1">
        <v>11</v>
      </c>
      <c r="O21396" s="1" t="s">
        <v>26</v>
      </c>
      <c r="P21396" s="1" t="str">
        <f t="shared" si="702"/>
        <v>113.540000020</v>
      </c>
      <c r="Q21396" s="28">
        <f t="shared" si="703"/>
        <v>0</v>
      </c>
    </row>
    <row r="21397" spans="11:17" x14ac:dyDescent="0.35">
      <c r="K21397" s="1">
        <v>21</v>
      </c>
      <c r="L21397" s="1">
        <v>400000</v>
      </c>
      <c r="M21397" s="27">
        <v>3.5</v>
      </c>
      <c r="N21397" s="1">
        <v>11</v>
      </c>
      <c r="O21397" s="1" t="s">
        <v>26</v>
      </c>
      <c r="P21397" s="1" t="str">
        <f t="shared" si="702"/>
        <v>113.540000021</v>
      </c>
      <c r="Q21397" s="28">
        <f t="shared" si="703"/>
        <v>0</v>
      </c>
    </row>
    <row r="21398" spans="11:17" x14ac:dyDescent="0.35">
      <c r="K21398" s="1">
        <v>22</v>
      </c>
      <c r="L21398" s="1">
        <v>400000</v>
      </c>
      <c r="M21398" s="27">
        <v>3.5</v>
      </c>
      <c r="N21398" s="1">
        <v>11</v>
      </c>
      <c r="O21398" s="1" t="s">
        <v>26</v>
      </c>
      <c r="P21398" s="1" t="str">
        <f t="shared" si="702"/>
        <v>113.540000022</v>
      </c>
      <c r="Q21398" s="28">
        <f t="shared" si="703"/>
        <v>0</v>
      </c>
    </row>
    <row r="21399" spans="11:17" x14ac:dyDescent="0.35">
      <c r="K21399" s="1">
        <v>23</v>
      </c>
      <c r="L21399" s="1">
        <v>400000</v>
      </c>
      <c r="M21399" s="27">
        <v>3.5</v>
      </c>
      <c r="N21399" s="1">
        <v>11</v>
      </c>
      <c r="O21399" s="1" t="s">
        <v>26</v>
      </c>
      <c r="P21399" s="1" t="str">
        <f t="shared" si="702"/>
        <v>113.540000023</v>
      </c>
      <c r="Q21399" s="28">
        <f t="shared" si="703"/>
        <v>0</v>
      </c>
    </row>
    <row r="21400" spans="11:17" x14ac:dyDescent="0.35">
      <c r="K21400" s="1">
        <v>24</v>
      </c>
      <c r="L21400" s="1">
        <v>400000</v>
      </c>
      <c r="M21400" s="27">
        <v>3.5</v>
      </c>
      <c r="N21400" s="1">
        <v>11</v>
      </c>
      <c r="O21400" s="1" t="s">
        <v>26</v>
      </c>
      <c r="P21400" s="1" t="str">
        <f t="shared" si="702"/>
        <v>113.540000024</v>
      </c>
      <c r="Q21400" s="28">
        <f t="shared" si="703"/>
        <v>0</v>
      </c>
    </row>
    <row r="21401" spans="11:17" x14ac:dyDescent="0.35">
      <c r="K21401" s="1">
        <v>25</v>
      </c>
      <c r="L21401" s="1">
        <v>400000</v>
      </c>
      <c r="M21401" s="27">
        <v>3.5</v>
      </c>
      <c r="N21401" s="1">
        <v>11</v>
      </c>
      <c r="O21401" s="1" t="s">
        <v>26</v>
      </c>
      <c r="P21401" s="1" t="str">
        <f t="shared" si="702"/>
        <v>113.540000025</v>
      </c>
      <c r="Q21401" s="28">
        <f t="shared" si="703"/>
        <v>0</v>
      </c>
    </row>
    <row r="21402" spans="11:17" x14ac:dyDescent="0.35">
      <c r="K21402" s="1">
        <v>26</v>
      </c>
      <c r="L21402" s="1">
        <v>400000</v>
      </c>
      <c r="M21402" s="27">
        <v>3.5</v>
      </c>
      <c r="N21402" s="1">
        <v>11</v>
      </c>
      <c r="O21402" s="1" t="s">
        <v>17</v>
      </c>
      <c r="P21402" s="1" t="str">
        <f t="shared" si="702"/>
        <v>113.540000026</v>
      </c>
      <c r="Q21402" s="28">
        <f t="shared" si="703"/>
        <v>0</v>
      </c>
    </row>
    <row r="21403" spans="11:17" x14ac:dyDescent="0.35">
      <c r="K21403" s="1">
        <v>27</v>
      </c>
      <c r="L21403" s="1">
        <v>400000</v>
      </c>
      <c r="M21403" s="27">
        <v>3.5</v>
      </c>
      <c r="N21403" s="1">
        <v>11</v>
      </c>
      <c r="O21403" s="1" t="s">
        <v>17</v>
      </c>
      <c r="P21403" s="1" t="str">
        <f t="shared" si="702"/>
        <v>113.540000027</v>
      </c>
      <c r="Q21403" s="28">
        <f t="shared" si="703"/>
        <v>0</v>
      </c>
    </row>
    <row r="21404" spans="11:17" x14ac:dyDescent="0.35">
      <c r="K21404" s="1">
        <v>28</v>
      </c>
      <c r="L21404" s="1">
        <v>400000</v>
      </c>
      <c r="M21404" s="27">
        <v>3.5</v>
      </c>
      <c r="N21404" s="1">
        <v>11</v>
      </c>
      <c r="O21404" s="1" t="s">
        <v>17</v>
      </c>
      <c r="P21404" s="1" t="str">
        <f t="shared" si="702"/>
        <v>113.540000028</v>
      </c>
      <c r="Q21404" s="28">
        <f t="shared" si="703"/>
        <v>0</v>
      </c>
    </row>
    <row r="21405" spans="11:17" x14ac:dyDescent="0.35">
      <c r="K21405" s="1">
        <v>29</v>
      </c>
      <c r="L21405" s="1">
        <v>400000</v>
      </c>
      <c r="M21405" s="27">
        <v>3.5</v>
      </c>
      <c r="N21405" s="1">
        <v>11</v>
      </c>
      <c r="O21405" s="1" t="s">
        <v>17</v>
      </c>
      <c r="P21405" s="1" t="str">
        <f t="shared" si="702"/>
        <v>113.540000029</v>
      </c>
      <c r="Q21405" s="28">
        <f t="shared" si="703"/>
        <v>0</v>
      </c>
    </row>
    <row r="21406" spans="11:17" x14ac:dyDescent="0.35">
      <c r="K21406" s="1">
        <v>30</v>
      </c>
      <c r="L21406" s="1">
        <v>400000</v>
      </c>
      <c r="M21406" s="27">
        <v>3.5</v>
      </c>
      <c r="N21406" s="1">
        <v>11</v>
      </c>
      <c r="O21406" s="1" t="s">
        <v>17</v>
      </c>
      <c r="P21406" s="1" t="str">
        <f t="shared" si="702"/>
        <v>113.540000030</v>
      </c>
      <c r="Q21406" s="28">
        <f t="shared" si="703"/>
        <v>0</v>
      </c>
    </row>
    <row r="21407" spans="11:17" x14ac:dyDescent="0.35">
      <c r="K21407" s="1">
        <v>31</v>
      </c>
      <c r="L21407" s="1">
        <v>400000</v>
      </c>
      <c r="M21407" s="27">
        <v>3.5</v>
      </c>
      <c r="N21407" s="1">
        <v>11</v>
      </c>
      <c r="O21407" s="1" t="s">
        <v>17</v>
      </c>
      <c r="P21407" s="1" t="str">
        <f t="shared" si="702"/>
        <v>113.540000031</v>
      </c>
      <c r="Q21407" s="28">
        <f t="shared" si="703"/>
        <v>0</v>
      </c>
    </row>
    <row r="21408" spans="11:17" x14ac:dyDescent="0.35">
      <c r="K21408" s="1">
        <v>32</v>
      </c>
      <c r="L21408" s="1">
        <v>400000</v>
      </c>
      <c r="M21408" s="27">
        <v>3.5</v>
      </c>
      <c r="N21408" s="1">
        <v>11</v>
      </c>
      <c r="O21408" s="1" t="s">
        <v>17</v>
      </c>
      <c r="P21408" s="1" t="str">
        <f t="shared" si="702"/>
        <v>113.540000032</v>
      </c>
      <c r="Q21408" s="28">
        <f t="shared" si="703"/>
        <v>0</v>
      </c>
    </row>
    <row r="21409" spans="11:17" x14ac:dyDescent="0.35">
      <c r="K21409" s="1">
        <v>33</v>
      </c>
      <c r="L21409" s="1">
        <v>400000</v>
      </c>
      <c r="M21409" s="27">
        <v>3.5</v>
      </c>
      <c r="N21409" s="1">
        <v>11</v>
      </c>
      <c r="O21409" s="1" t="s">
        <v>17</v>
      </c>
      <c r="P21409" s="1" t="str">
        <f t="shared" si="702"/>
        <v>113.540000033</v>
      </c>
      <c r="Q21409" s="28">
        <f t="shared" si="703"/>
        <v>0</v>
      </c>
    </row>
    <row r="21410" spans="11:17" x14ac:dyDescent="0.35">
      <c r="K21410" s="1">
        <v>34</v>
      </c>
      <c r="L21410" s="1">
        <v>400000</v>
      </c>
      <c r="M21410" s="27">
        <v>3.5</v>
      </c>
      <c r="N21410" s="1">
        <v>11</v>
      </c>
      <c r="O21410" s="1" t="s">
        <v>17</v>
      </c>
      <c r="P21410" s="1" t="str">
        <f t="shared" si="702"/>
        <v>113.540000034</v>
      </c>
      <c r="Q21410" s="28">
        <f t="shared" si="703"/>
        <v>0</v>
      </c>
    </row>
    <row r="21411" spans="11:17" x14ac:dyDescent="0.35">
      <c r="K21411" s="1">
        <v>35</v>
      </c>
      <c r="L21411" s="1">
        <v>400000</v>
      </c>
      <c r="M21411" s="27">
        <v>3.5</v>
      </c>
      <c r="N21411" s="1">
        <v>11</v>
      </c>
      <c r="O21411" s="1" t="s">
        <v>17</v>
      </c>
      <c r="P21411" s="1" t="str">
        <f t="shared" si="702"/>
        <v>113.540000035</v>
      </c>
      <c r="Q21411" s="28">
        <f t="shared" si="703"/>
        <v>0</v>
      </c>
    </row>
    <row r="21412" spans="11:17" x14ac:dyDescent="0.35">
      <c r="K21412" s="1">
        <v>36</v>
      </c>
      <c r="L21412" s="1">
        <v>400000</v>
      </c>
      <c r="M21412" s="27">
        <v>3.5</v>
      </c>
      <c r="N21412" s="1">
        <v>11</v>
      </c>
      <c r="O21412" s="1" t="s">
        <v>18</v>
      </c>
      <c r="P21412" s="1" t="str">
        <f t="shared" si="702"/>
        <v>113.540000036</v>
      </c>
      <c r="Q21412" s="28">
        <f t="shared" si="703"/>
        <v>0</v>
      </c>
    </row>
    <row r="21413" spans="11:17" x14ac:dyDescent="0.35">
      <c r="K21413" s="1">
        <v>37</v>
      </c>
      <c r="L21413" s="1">
        <v>400000</v>
      </c>
      <c r="M21413" s="27">
        <v>3.5</v>
      </c>
      <c r="N21413" s="1">
        <v>11</v>
      </c>
      <c r="O21413" s="1" t="s">
        <v>18</v>
      </c>
      <c r="P21413" s="1" t="str">
        <f t="shared" si="702"/>
        <v>113.540000037</v>
      </c>
      <c r="Q21413" s="28">
        <f t="shared" si="703"/>
        <v>0</v>
      </c>
    </row>
    <row r="21414" spans="11:17" x14ac:dyDescent="0.35">
      <c r="K21414" s="1">
        <v>38</v>
      </c>
      <c r="L21414" s="1">
        <v>400000</v>
      </c>
      <c r="M21414" s="27">
        <v>3.5</v>
      </c>
      <c r="N21414" s="1">
        <v>11</v>
      </c>
      <c r="O21414" s="1" t="s">
        <v>18</v>
      </c>
      <c r="P21414" s="1" t="str">
        <f t="shared" si="702"/>
        <v>113.540000038</v>
      </c>
      <c r="Q21414" s="28">
        <f t="shared" si="703"/>
        <v>0</v>
      </c>
    </row>
    <row r="21415" spans="11:17" x14ac:dyDescent="0.35">
      <c r="K21415" s="1">
        <v>39</v>
      </c>
      <c r="L21415" s="1">
        <v>400000</v>
      </c>
      <c r="M21415" s="27">
        <v>3.5</v>
      </c>
      <c r="N21415" s="1">
        <v>11</v>
      </c>
      <c r="O21415" s="1" t="s">
        <v>18</v>
      </c>
      <c r="P21415" s="1" t="str">
        <f t="shared" si="702"/>
        <v>113.540000039</v>
      </c>
      <c r="Q21415" s="28">
        <f t="shared" si="703"/>
        <v>0</v>
      </c>
    </row>
    <row r="21416" spans="11:17" x14ac:dyDescent="0.35">
      <c r="K21416" s="1">
        <v>40</v>
      </c>
      <c r="L21416" s="1">
        <v>400000</v>
      </c>
      <c r="M21416" s="27">
        <v>3.5</v>
      </c>
      <c r="N21416" s="1">
        <v>11</v>
      </c>
      <c r="O21416" s="1" t="s">
        <v>18</v>
      </c>
      <c r="P21416" s="1" t="str">
        <f t="shared" si="702"/>
        <v>113.540000040</v>
      </c>
      <c r="Q21416" s="28">
        <f t="shared" si="703"/>
        <v>0</v>
      </c>
    </row>
    <row r="21417" spans="11:17" x14ac:dyDescent="0.35">
      <c r="K21417" s="1">
        <v>41</v>
      </c>
      <c r="L21417" s="1">
        <v>400000</v>
      </c>
      <c r="M21417" s="27">
        <v>3.5</v>
      </c>
      <c r="N21417" s="1">
        <v>11</v>
      </c>
      <c r="O21417" s="1" t="s">
        <v>18</v>
      </c>
      <c r="P21417" s="1" t="str">
        <f t="shared" si="702"/>
        <v>113.540000041</v>
      </c>
      <c r="Q21417" s="28">
        <f t="shared" si="703"/>
        <v>0</v>
      </c>
    </row>
    <row r="21418" spans="11:17" x14ac:dyDescent="0.35">
      <c r="K21418" s="1">
        <v>42</v>
      </c>
      <c r="L21418" s="1">
        <v>400000</v>
      </c>
      <c r="M21418" s="27">
        <v>3.5</v>
      </c>
      <c r="N21418" s="1">
        <v>11</v>
      </c>
      <c r="O21418" s="1" t="s">
        <v>18</v>
      </c>
      <c r="P21418" s="1" t="str">
        <f t="shared" si="702"/>
        <v>113.540000042</v>
      </c>
      <c r="Q21418" s="28">
        <f t="shared" si="703"/>
        <v>0</v>
      </c>
    </row>
    <row r="21419" spans="11:17" x14ac:dyDescent="0.35">
      <c r="K21419" s="1">
        <v>43</v>
      </c>
      <c r="L21419" s="1">
        <v>400000</v>
      </c>
      <c r="M21419" s="27">
        <v>3.5</v>
      </c>
      <c r="N21419" s="1">
        <v>11</v>
      </c>
      <c r="O21419" s="1" t="s">
        <v>18</v>
      </c>
      <c r="P21419" s="1" t="str">
        <f t="shared" si="702"/>
        <v>113.540000043</v>
      </c>
      <c r="Q21419" s="28">
        <f t="shared" si="703"/>
        <v>0</v>
      </c>
    </row>
    <row r="21420" spans="11:17" x14ac:dyDescent="0.35">
      <c r="K21420" s="1">
        <v>44</v>
      </c>
      <c r="L21420" s="1">
        <v>400000</v>
      </c>
      <c r="M21420" s="27">
        <v>3.5</v>
      </c>
      <c r="N21420" s="1">
        <v>11</v>
      </c>
      <c r="O21420" s="1" t="s">
        <v>18</v>
      </c>
      <c r="P21420" s="1" t="str">
        <f t="shared" si="702"/>
        <v>113.540000044</v>
      </c>
      <c r="Q21420" s="28">
        <f t="shared" si="703"/>
        <v>0</v>
      </c>
    </row>
    <row r="21421" spans="11:17" x14ac:dyDescent="0.35">
      <c r="K21421" s="1">
        <v>45</v>
      </c>
      <c r="L21421" s="1">
        <v>400000</v>
      </c>
      <c r="M21421" s="27">
        <v>3.5</v>
      </c>
      <c r="N21421" s="1">
        <v>11</v>
      </c>
      <c r="O21421" s="1" t="s">
        <v>18</v>
      </c>
      <c r="P21421" s="1" t="str">
        <f t="shared" si="702"/>
        <v>113.540000045</v>
      </c>
      <c r="Q21421" s="28">
        <f t="shared" si="703"/>
        <v>0</v>
      </c>
    </row>
    <row r="21422" spans="11:17" x14ac:dyDescent="0.35">
      <c r="K21422" s="1">
        <v>46</v>
      </c>
      <c r="L21422" s="1">
        <v>400000</v>
      </c>
      <c r="M21422" s="27">
        <v>3.5</v>
      </c>
      <c r="N21422" s="1">
        <v>11</v>
      </c>
      <c r="O21422" s="1" t="s">
        <v>33</v>
      </c>
      <c r="P21422" s="1" t="str">
        <f t="shared" si="702"/>
        <v>113.540000046</v>
      </c>
      <c r="Q21422" s="28">
        <f t="shared" si="703"/>
        <v>0</v>
      </c>
    </row>
    <row r="21423" spans="11:17" x14ac:dyDescent="0.35">
      <c r="K21423" s="1">
        <v>47</v>
      </c>
      <c r="L21423" s="1">
        <v>400000</v>
      </c>
      <c r="M21423" s="27">
        <v>3.5</v>
      </c>
      <c r="N21423" s="1">
        <v>11</v>
      </c>
      <c r="O21423" s="1" t="s">
        <v>33</v>
      </c>
      <c r="P21423" s="1" t="str">
        <f t="shared" si="702"/>
        <v>113.540000047</v>
      </c>
      <c r="Q21423" s="28">
        <f t="shared" si="703"/>
        <v>0</v>
      </c>
    </row>
    <row r="21424" spans="11:17" x14ac:dyDescent="0.35">
      <c r="K21424" s="1">
        <v>48</v>
      </c>
      <c r="L21424" s="1">
        <v>400000</v>
      </c>
      <c r="M21424" s="27">
        <v>3.5</v>
      </c>
      <c r="N21424" s="1">
        <v>11</v>
      </c>
      <c r="O21424" s="1" t="s">
        <v>33</v>
      </c>
      <c r="P21424" s="1" t="str">
        <f t="shared" si="702"/>
        <v>113.540000048</v>
      </c>
      <c r="Q21424" s="28">
        <f t="shared" si="703"/>
        <v>0</v>
      </c>
    </row>
    <row r="21425" spans="11:17" x14ac:dyDescent="0.35">
      <c r="K21425" s="1">
        <v>49</v>
      </c>
      <c r="L21425" s="1">
        <v>400000</v>
      </c>
      <c r="M21425" s="27">
        <v>3.5</v>
      </c>
      <c r="N21425" s="1">
        <v>11</v>
      </c>
      <c r="O21425" s="1" t="s">
        <v>33</v>
      </c>
      <c r="P21425" s="1" t="str">
        <f t="shared" si="702"/>
        <v>113.540000049</v>
      </c>
      <c r="Q21425" s="28">
        <f t="shared" si="703"/>
        <v>0</v>
      </c>
    </row>
    <row r="21426" spans="11:17" x14ac:dyDescent="0.35">
      <c r="K21426" s="1">
        <v>50</v>
      </c>
      <c r="L21426" s="1">
        <v>400000</v>
      </c>
      <c r="M21426" s="27">
        <v>3.5</v>
      </c>
      <c r="N21426" s="1">
        <v>11</v>
      </c>
      <c r="O21426" s="1" t="s">
        <v>33</v>
      </c>
      <c r="P21426" s="1" t="str">
        <f t="shared" si="702"/>
        <v>113.540000050</v>
      </c>
      <c r="Q21426" s="28">
        <f t="shared" si="703"/>
        <v>0</v>
      </c>
    </row>
    <row r="21427" spans="11:17" x14ac:dyDescent="0.35">
      <c r="K21427" s="1">
        <v>51</v>
      </c>
      <c r="L21427" s="1">
        <v>400000</v>
      </c>
      <c r="M21427" s="27">
        <v>3.5</v>
      </c>
      <c r="N21427" s="1">
        <v>11</v>
      </c>
      <c r="O21427" s="1" t="s">
        <v>33</v>
      </c>
      <c r="P21427" s="1" t="str">
        <f t="shared" si="702"/>
        <v>113.540000051</v>
      </c>
      <c r="Q21427" s="28">
        <f t="shared" si="703"/>
        <v>0</v>
      </c>
    </row>
    <row r="21428" spans="11:17" x14ac:dyDescent="0.35">
      <c r="K21428" s="1">
        <v>52</v>
      </c>
      <c r="L21428" s="1">
        <v>400000</v>
      </c>
      <c r="M21428" s="27">
        <v>3.5</v>
      </c>
      <c r="N21428" s="1">
        <v>11</v>
      </c>
      <c r="O21428" s="1" t="s">
        <v>33</v>
      </c>
      <c r="P21428" s="1" t="str">
        <f t="shared" si="702"/>
        <v>113.540000052</v>
      </c>
      <c r="Q21428" s="28">
        <f t="shared" si="703"/>
        <v>0</v>
      </c>
    </row>
    <row r="21429" spans="11:17" x14ac:dyDescent="0.35">
      <c r="K21429" s="1">
        <v>53</v>
      </c>
      <c r="L21429" s="1">
        <v>400000</v>
      </c>
      <c r="M21429" s="27">
        <v>3.5</v>
      </c>
      <c r="N21429" s="1">
        <v>11</v>
      </c>
      <c r="O21429" s="1" t="s">
        <v>33</v>
      </c>
      <c r="P21429" s="1" t="str">
        <f t="shared" si="702"/>
        <v>113.540000053</v>
      </c>
      <c r="Q21429" s="28">
        <f t="shared" si="703"/>
        <v>0</v>
      </c>
    </row>
    <row r="21430" spans="11:17" x14ac:dyDescent="0.35">
      <c r="K21430" s="1">
        <v>54</v>
      </c>
      <c r="L21430" s="1">
        <v>400000</v>
      </c>
      <c r="M21430" s="27">
        <v>3.5</v>
      </c>
      <c r="N21430" s="1">
        <v>11</v>
      </c>
      <c r="O21430" s="1" t="s">
        <v>33</v>
      </c>
      <c r="P21430" s="1" t="str">
        <f t="shared" si="702"/>
        <v>113.540000054</v>
      </c>
      <c r="Q21430" s="28">
        <f t="shared" si="703"/>
        <v>0</v>
      </c>
    </row>
    <row r="21431" spans="11:17" x14ac:dyDescent="0.35">
      <c r="K21431" s="1">
        <v>55</v>
      </c>
      <c r="L21431" s="1">
        <v>400000</v>
      </c>
      <c r="M21431" s="27">
        <v>3.5</v>
      </c>
      <c r="N21431" s="1">
        <v>11</v>
      </c>
      <c r="O21431" s="1" t="s">
        <v>33</v>
      </c>
      <c r="P21431" s="1" t="str">
        <f t="shared" si="702"/>
        <v>113.540000055</v>
      </c>
      <c r="Q21431" s="28">
        <f t="shared" si="703"/>
        <v>0</v>
      </c>
    </row>
    <row r="21432" spans="11:17" x14ac:dyDescent="0.35">
      <c r="K21432" s="1">
        <v>56</v>
      </c>
      <c r="L21432" s="1">
        <v>400000</v>
      </c>
      <c r="M21432" s="27">
        <v>3.5</v>
      </c>
      <c r="N21432" s="1">
        <v>11</v>
      </c>
      <c r="O21432" s="1" t="s">
        <v>27</v>
      </c>
      <c r="P21432" s="1" t="str">
        <f t="shared" si="702"/>
        <v>113.540000056</v>
      </c>
      <c r="Q21432" s="28">
        <f t="shared" si="703"/>
        <v>0</v>
      </c>
    </row>
    <row r="21433" spans="11:17" x14ac:dyDescent="0.35">
      <c r="K21433" s="1">
        <v>57</v>
      </c>
      <c r="L21433" s="1">
        <v>400000</v>
      </c>
      <c r="M21433" s="27">
        <v>3.5</v>
      </c>
      <c r="N21433" s="1">
        <v>11</v>
      </c>
      <c r="O21433" s="1" t="s">
        <v>27</v>
      </c>
      <c r="P21433" s="1" t="str">
        <f t="shared" si="702"/>
        <v>113.540000057</v>
      </c>
      <c r="Q21433" s="28">
        <f t="shared" si="703"/>
        <v>0</v>
      </c>
    </row>
    <row r="21434" spans="11:17" x14ac:dyDescent="0.35">
      <c r="K21434" s="1">
        <v>58</v>
      </c>
      <c r="L21434" s="1">
        <v>400000</v>
      </c>
      <c r="M21434" s="27">
        <v>3.5</v>
      </c>
      <c r="N21434" s="1">
        <v>11</v>
      </c>
      <c r="O21434" s="1" t="s">
        <v>27</v>
      </c>
      <c r="P21434" s="1" t="str">
        <f t="shared" si="702"/>
        <v>113.540000058</v>
      </c>
      <c r="Q21434" s="28">
        <f t="shared" si="703"/>
        <v>0</v>
      </c>
    </row>
    <row r="21435" spans="11:17" x14ac:dyDescent="0.35">
      <c r="K21435" s="1">
        <v>59</v>
      </c>
      <c r="L21435" s="1">
        <v>400000</v>
      </c>
      <c r="M21435" s="27">
        <v>3.5</v>
      </c>
      <c r="N21435" s="1">
        <v>11</v>
      </c>
      <c r="O21435" s="1" t="s">
        <v>27</v>
      </c>
      <c r="P21435" s="1" t="str">
        <f t="shared" si="702"/>
        <v>113.540000059</v>
      </c>
      <c r="Q21435" s="28">
        <f t="shared" si="703"/>
        <v>0</v>
      </c>
    </row>
    <row r="21436" spans="11:17" x14ac:dyDescent="0.35">
      <c r="K21436" s="1">
        <v>60</v>
      </c>
      <c r="L21436" s="1">
        <v>400000</v>
      </c>
      <c r="M21436" s="27">
        <v>3.5</v>
      </c>
      <c r="N21436" s="1">
        <v>11</v>
      </c>
      <c r="O21436" s="1" t="s">
        <v>27</v>
      </c>
      <c r="P21436" s="1" t="str">
        <f t="shared" si="702"/>
        <v>113.540000060</v>
      </c>
      <c r="Q21436" s="28">
        <f t="shared" si="703"/>
        <v>0</v>
      </c>
    </row>
    <row r="21437" spans="11:17" x14ac:dyDescent="0.35">
      <c r="K21437" s="1">
        <v>61</v>
      </c>
      <c r="L21437" s="1">
        <v>400000</v>
      </c>
      <c r="M21437" s="27">
        <v>3.5</v>
      </c>
      <c r="N21437" s="1">
        <v>11</v>
      </c>
      <c r="O21437" s="1" t="s">
        <v>27</v>
      </c>
      <c r="P21437" s="1" t="str">
        <f t="shared" si="702"/>
        <v>113.540000061</v>
      </c>
      <c r="Q21437" s="28">
        <f t="shared" si="703"/>
        <v>0</v>
      </c>
    </row>
    <row r="21438" spans="11:17" x14ac:dyDescent="0.35">
      <c r="K21438" s="1">
        <v>62</v>
      </c>
      <c r="L21438" s="1">
        <v>400000</v>
      </c>
      <c r="M21438" s="27">
        <v>3.5</v>
      </c>
      <c r="N21438" s="1">
        <v>11</v>
      </c>
      <c r="O21438" s="1" t="s">
        <v>27</v>
      </c>
      <c r="P21438" s="1" t="str">
        <f t="shared" si="702"/>
        <v>113.540000062</v>
      </c>
      <c r="Q21438" s="28">
        <f t="shared" si="703"/>
        <v>0</v>
      </c>
    </row>
    <row r="21439" spans="11:17" x14ac:dyDescent="0.35">
      <c r="K21439" s="1">
        <v>63</v>
      </c>
      <c r="L21439" s="1">
        <v>400000</v>
      </c>
      <c r="M21439" s="27">
        <v>3.5</v>
      </c>
      <c r="N21439" s="1">
        <v>11</v>
      </c>
      <c r="O21439" s="1" t="s">
        <v>27</v>
      </c>
      <c r="P21439" s="1" t="str">
        <f t="shared" si="702"/>
        <v>113.540000063</v>
      </c>
      <c r="Q21439" s="28">
        <f t="shared" si="703"/>
        <v>0</v>
      </c>
    </row>
    <row r="21440" spans="11:17" x14ac:dyDescent="0.35">
      <c r="K21440" s="1">
        <v>64</v>
      </c>
      <c r="L21440" s="1">
        <v>400000</v>
      </c>
      <c r="M21440" s="27">
        <v>3.5</v>
      </c>
      <c r="N21440" s="1">
        <v>11</v>
      </c>
      <c r="O21440" s="1" t="s">
        <v>27</v>
      </c>
      <c r="P21440" s="1" t="str">
        <f t="shared" si="702"/>
        <v>113.540000064</v>
      </c>
      <c r="Q21440" s="28">
        <f t="shared" si="703"/>
        <v>0</v>
      </c>
    </row>
    <row r="21441" spans="11:17" x14ac:dyDescent="0.35">
      <c r="K21441" s="1">
        <v>65</v>
      </c>
      <c r="L21441" s="1">
        <v>400000</v>
      </c>
      <c r="M21441" s="27">
        <v>3.5</v>
      </c>
      <c r="N21441" s="1">
        <v>11</v>
      </c>
      <c r="O21441" s="1" t="s">
        <v>27</v>
      </c>
      <c r="P21441" s="1" t="str">
        <f t="shared" si="702"/>
        <v>113.540000065</v>
      </c>
      <c r="Q21441" s="28">
        <f t="shared" si="703"/>
        <v>0</v>
      </c>
    </row>
    <row r="21442" spans="11:17" x14ac:dyDescent="0.35">
      <c r="K21442" s="1">
        <v>66</v>
      </c>
      <c r="L21442" s="1">
        <v>400000</v>
      </c>
      <c r="M21442" s="27">
        <v>3.5</v>
      </c>
      <c r="N21442" s="1">
        <v>11</v>
      </c>
      <c r="O21442" s="1" t="s">
        <v>27</v>
      </c>
      <c r="P21442" s="1" t="str">
        <f t="shared" si="702"/>
        <v>113.540000066</v>
      </c>
      <c r="Q21442" s="28">
        <f t="shared" si="703"/>
        <v>0</v>
      </c>
    </row>
    <row r="21443" spans="11:17" x14ac:dyDescent="0.35">
      <c r="K21443" s="1">
        <v>67</v>
      </c>
      <c r="L21443" s="1">
        <v>400000</v>
      </c>
      <c r="M21443" s="27">
        <v>3.5</v>
      </c>
      <c r="N21443" s="1">
        <v>11</v>
      </c>
      <c r="O21443" s="1" t="s">
        <v>27</v>
      </c>
      <c r="P21443" s="1" t="str">
        <f t="shared" ref="P21443:P21506" si="704">N21443&amp;M21443&amp;L21443&amp;K21443</f>
        <v>113.540000067</v>
      </c>
      <c r="Q21443" s="28">
        <f t="shared" ref="Q21443:Q21506" si="705">VLOOKUP(O21443&amp;L21443&amp;M21443&amp;N21443,$W$2:$X$1051,2,FALSE)</f>
        <v>0</v>
      </c>
    </row>
    <row r="21444" spans="11:17" x14ac:dyDescent="0.35">
      <c r="K21444" s="1">
        <v>68</v>
      </c>
      <c r="L21444" s="1">
        <v>400000</v>
      </c>
      <c r="M21444" s="27">
        <v>3.5</v>
      </c>
      <c r="N21444" s="1">
        <v>11</v>
      </c>
      <c r="O21444" s="1" t="s">
        <v>27</v>
      </c>
      <c r="P21444" s="1" t="str">
        <f t="shared" si="704"/>
        <v>113.540000068</v>
      </c>
      <c r="Q21444" s="28">
        <f t="shared" si="705"/>
        <v>0</v>
      </c>
    </row>
    <row r="21445" spans="11:17" x14ac:dyDescent="0.35">
      <c r="K21445" s="1">
        <v>69</v>
      </c>
      <c r="L21445" s="1">
        <v>400000</v>
      </c>
      <c r="M21445" s="27">
        <v>3.5</v>
      </c>
      <c r="N21445" s="1">
        <v>11</v>
      </c>
      <c r="O21445" s="1" t="s">
        <v>27</v>
      </c>
      <c r="P21445" s="1" t="str">
        <f t="shared" si="704"/>
        <v>113.540000069</v>
      </c>
      <c r="Q21445" s="28">
        <f t="shared" si="705"/>
        <v>0</v>
      </c>
    </row>
    <row r="21446" spans="11:17" x14ac:dyDescent="0.35">
      <c r="K21446" s="1">
        <v>70</v>
      </c>
      <c r="L21446" s="1">
        <v>400000</v>
      </c>
      <c r="M21446" s="27">
        <v>3.5</v>
      </c>
      <c r="N21446" s="1">
        <v>11</v>
      </c>
      <c r="O21446" s="1" t="s">
        <v>27</v>
      </c>
      <c r="P21446" s="1" t="str">
        <f t="shared" si="704"/>
        <v>113.540000070</v>
      </c>
      <c r="Q21446" s="28">
        <f t="shared" si="705"/>
        <v>0</v>
      </c>
    </row>
    <row r="21447" spans="11:17" x14ac:dyDescent="0.35">
      <c r="K21447" s="1">
        <v>71</v>
      </c>
      <c r="L21447" s="1">
        <v>400000</v>
      </c>
      <c r="M21447" s="27">
        <v>3.5</v>
      </c>
      <c r="N21447" s="1">
        <v>11</v>
      </c>
      <c r="O21447" s="1" t="s">
        <v>27</v>
      </c>
      <c r="P21447" s="1" t="str">
        <f t="shared" si="704"/>
        <v>113.540000071</v>
      </c>
      <c r="Q21447" s="28">
        <f t="shared" si="705"/>
        <v>0</v>
      </c>
    </row>
    <row r="21448" spans="11:17" x14ac:dyDescent="0.35">
      <c r="K21448" s="1">
        <v>72</v>
      </c>
      <c r="L21448" s="1">
        <v>400000</v>
      </c>
      <c r="M21448" s="27">
        <v>3.5</v>
      </c>
      <c r="N21448" s="1">
        <v>11</v>
      </c>
      <c r="O21448" s="1" t="s">
        <v>27</v>
      </c>
      <c r="P21448" s="1" t="str">
        <f t="shared" si="704"/>
        <v>113.540000072</v>
      </c>
      <c r="Q21448" s="28">
        <f t="shared" si="705"/>
        <v>0</v>
      </c>
    </row>
    <row r="21449" spans="11:17" x14ac:dyDescent="0.35">
      <c r="K21449" s="1">
        <v>73</v>
      </c>
      <c r="L21449" s="1">
        <v>400000</v>
      </c>
      <c r="M21449" s="27">
        <v>3.5</v>
      </c>
      <c r="N21449" s="1">
        <v>11</v>
      </c>
      <c r="O21449" s="1" t="s">
        <v>27</v>
      </c>
      <c r="P21449" s="1" t="str">
        <f t="shared" si="704"/>
        <v>113.540000073</v>
      </c>
      <c r="Q21449" s="28">
        <f t="shared" si="705"/>
        <v>0</v>
      </c>
    </row>
    <row r="21450" spans="11:17" x14ac:dyDescent="0.35">
      <c r="K21450" s="1">
        <v>74</v>
      </c>
      <c r="L21450" s="1">
        <v>400000</v>
      </c>
      <c r="M21450" s="27">
        <v>3.5</v>
      </c>
      <c r="N21450" s="1">
        <v>11</v>
      </c>
      <c r="O21450" s="1" t="s">
        <v>27</v>
      </c>
      <c r="P21450" s="1" t="str">
        <f t="shared" si="704"/>
        <v>113.540000074</v>
      </c>
      <c r="Q21450" s="28">
        <f t="shared" si="705"/>
        <v>0</v>
      </c>
    </row>
    <row r="21451" spans="11:17" x14ac:dyDescent="0.35">
      <c r="K21451" s="1">
        <v>75</v>
      </c>
      <c r="L21451" s="1">
        <v>400000</v>
      </c>
      <c r="M21451" s="27">
        <v>3.5</v>
      </c>
      <c r="N21451" s="1">
        <v>11</v>
      </c>
      <c r="O21451" s="1" t="s">
        <v>27</v>
      </c>
      <c r="P21451" s="1" t="str">
        <f t="shared" si="704"/>
        <v>113.540000075</v>
      </c>
      <c r="Q21451" s="28">
        <f t="shared" si="705"/>
        <v>0</v>
      </c>
    </row>
    <row r="21452" spans="11:17" x14ac:dyDescent="0.35">
      <c r="K21452" s="1">
        <v>76</v>
      </c>
      <c r="L21452" s="1">
        <v>400000</v>
      </c>
      <c r="M21452" s="27">
        <v>3.5</v>
      </c>
      <c r="N21452" s="1">
        <v>11</v>
      </c>
      <c r="O21452" s="1" t="s">
        <v>27</v>
      </c>
      <c r="P21452" s="1" t="str">
        <f t="shared" si="704"/>
        <v>113.540000076</v>
      </c>
      <c r="Q21452" s="28">
        <f t="shared" si="705"/>
        <v>0</v>
      </c>
    </row>
    <row r="21453" spans="11:17" x14ac:dyDescent="0.35">
      <c r="K21453" s="1">
        <v>77</v>
      </c>
      <c r="L21453" s="1">
        <v>400000</v>
      </c>
      <c r="M21453" s="27">
        <v>3.5</v>
      </c>
      <c r="N21453" s="1">
        <v>11</v>
      </c>
      <c r="O21453" s="1" t="s">
        <v>27</v>
      </c>
      <c r="P21453" s="1" t="str">
        <f t="shared" si="704"/>
        <v>113.540000077</v>
      </c>
      <c r="Q21453" s="28">
        <f t="shared" si="705"/>
        <v>0</v>
      </c>
    </row>
    <row r="21454" spans="11:17" x14ac:dyDescent="0.35">
      <c r="K21454" s="1">
        <v>78</v>
      </c>
      <c r="L21454" s="1">
        <v>400000</v>
      </c>
      <c r="M21454" s="27">
        <v>3.5</v>
      </c>
      <c r="N21454" s="1">
        <v>11</v>
      </c>
      <c r="O21454" s="1" t="s">
        <v>27</v>
      </c>
      <c r="P21454" s="1" t="str">
        <f t="shared" si="704"/>
        <v>113.540000078</v>
      </c>
      <c r="Q21454" s="28">
        <f t="shared" si="705"/>
        <v>0</v>
      </c>
    </row>
    <row r="21455" spans="11:17" x14ac:dyDescent="0.35">
      <c r="K21455" s="1">
        <v>79</v>
      </c>
      <c r="L21455" s="1">
        <v>400000</v>
      </c>
      <c r="M21455" s="27">
        <v>3.5</v>
      </c>
      <c r="N21455" s="1">
        <v>11</v>
      </c>
      <c r="O21455" s="1" t="s">
        <v>27</v>
      </c>
      <c r="P21455" s="1" t="str">
        <f t="shared" si="704"/>
        <v>113.540000079</v>
      </c>
      <c r="Q21455" s="28">
        <f t="shared" si="705"/>
        <v>0</v>
      </c>
    </row>
    <row r="21456" spans="11:17" x14ac:dyDescent="0.35">
      <c r="K21456" s="1">
        <v>80</v>
      </c>
      <c r="L21456" s="1">
        <v>400000</v>
      </c>
      <c r="M21456" s="27">
        <v>3.5</v>
      </c>
      <c r="N21456" s="1">
        <v>11</v>
      </c>
      <c r="O21456" s="1" t="s">
        <v>27</v>
      </c>
      <c r="P21456" s="1" t="str">
        <f t="shared" si="704"/>
        <v>113.540000080</v>
      </c>
      <c r="Q21456" s="28">
        <f t="shared" si="705"/>
        <v>0</v>
      </c>
    </row>
    <row r="21457" spans="11:17" x14ac:dyDescent="0.35">
      <c r="K21457" s="1">
        <v>81</v>
      </c>
      <c r="L21457" s="1">
        <v>400000</v>
      </c>
      <c r="M21457" s="27">
        <v>3.5</v>
      </c>
      <c r="N21457" s="1">
        <v>11</v>
      </c>
      <c r="O21457" s="1" t="s">
        <v>27</v>
      </c>
      <c r="P21457" s="1" t="str">
        <f t="shared" si="704"/>
        <v>113.540000081</v>
      </c>
      <c r="Q21457" s="28">
        <f t="shared" si="705"/>
        <v>0</v>
      </c>
    </row>
    <row r="21458" spans="11:17" x14ac:dyDescent="0.35">
      <c r="K21458" s="1">
        <v>82</v>
      </c>
      <c r="L21458" s="1">
        <v>400000</v>
      </c>
      <c r="M21458" s="27">
        <v>3.5</v>
      </c>
      <c r="N21458" s="1">
        <v>11</v>
      </c>
      <c r="O21458" s="1" t="s">
        <v>27</v>
      </c>
      <c r="P21458" s="1" t="str">
        <f t="shared" si="704"/>
        <v>113.540000082</v>
      </c>
      <c r="Q21458" s="28">
        <f t="shared" si="705"/>
        <v>0</v>
      </c>
    </row>
    <row r="21459" spans="11:17" x14ac:dyDescent="0.35">
      <c r="K21459" s="1">
        <v>83</v>
      </c>
      <c r="L21459" s="1">
        <v>400000</v>
      </c>
      <c r="M21459" s="27">
        <v>3.5</v>
      </c>
      <c r="N21459" s="1">
        <v>11</v>
      </c>
      <c r="O21459" s="1" t="s">
        <v>27</v>
      </c>
      <c r="P21459" s="1" t="str">
        <f t="shared" si="704"/>
        <v>113.540000083</v>
      </c>
      <c r="Q21459" s="28">
        <f t="shared" si="705"/>
        <v>0</v>
      </c>
    </row>
    <row r="21460" spans="11:17" x14ac:dyDescent="0.35">
      <c r="K21460" s="1">
        <v>84</v>
      </c>
      <c r="L21460" s="1">
        <v>400000</v>
      </c>
      <c r="M21460" s="27">
        <v>3.5</v>
      </c>
      <c r="N21460" s="1">
        <v>11</v>
      </c>
      <c r="O21460" s="1" t="s">
        <v>27</v>
      </c>
      <c r="P21460" s="1" t="str">
        <f t="shared" si="704"/>
        <v>113.540000084</v>
      </c>
      <c r="Q21460" s="28">
        <f t="shared" si="705"/>
        <v>0</v>
      </c>
    </row>
    <row r="21461" spans="11:17" x14ac:dyDescent="0.35">
      <c r="K21461" s="1">
        <v>85</v>
      </c>
      <c r="L21461" s="1">
        <v>400000</v>
      </c>
      <c r="M21461" s="27">
        <v>3.5</v>
      </c>
      <c r="N21461" s="1">
        <v>11</v>
      </c>
      <c r="O21461" s="1" t="s">
        <v>27</v>
      </c>
      <c r="P21461" s="1" t="str">
        <f t="shared" si="704"/>
        <v>113.540000085</v>
      </c>
      <c r="Q21461" s="28">
        <f t="shared" si="705"/>
        <v>0</v>
      </c>
    </row>
    <row r="21462" spans="11:17" x14ac:dyDescent="0.35">
      <c r="K21462" s="1">
        <v>86</v>
      </c>
      <c r="L21462" s="1">
        <v>400000</v>
      </c>
      <c r="M21462" s="27">
        <v>3.5</v>
      </c>
      <c r="N21462" s="1">
        <v>11</v>
      </c>
      <c r="O21462" s="1" t="s">
        <v>27</v>
      </c>
      <c r="P21462" s="1" t="str">
        <f t="shared" si="704"/>
        <v>113.540000086</v>
      </c>
      <c r="Q21462" s="28">
        <f t="shared" si="705"/>
        <v>0</v>
      </c>
    </row>
    <row r="21463" spans="11:17" x14ac:dyDescent="0.35">
      <c r="K21463" s="1">
        <v>87</v>
      </c>
      <c r="L21463" s="1">
        <v>400000</v>
      </c>
      <c r="M21463" s="27">
        <v>3.5</v>
      </c>
      <c r="N21463" s="1">
        <v>11</v>
      </c>
      <c r="O21463" s="1" t="s">
        <v>27</v>
      </c>
      <c r="P21463" s="1" t="str">
        <f t="shared" si="704"/>
        <v>113.540000087</v>
      </c>
      <c r="Q21463" s="28">
        <f t="shared" si="705"/>
        <v>0</v>
      </c>
    </row>
    <row r="21464" spans="11:17" x14ac:dyDescent="0.35">
      <c r="K21464" s="1">
        <v>88</v>
      </c>
      <c r="L21464" s="1">
        <v>400000</v>
      </c>
      <c r="M21464" s="27">
        <v>3.5</v>
      </c>
      <c r="N21464" s="1">
        <v>11</v>
      </c>
      <c r="O21464" s="1" t="s">
        <v>27</v>
      </c>
      <c r="P21464" s="1" t="str">
        <f t="shared" si="704"/>
        <v>113.540000088</v>
      </c>
      <c r="Q21464" s="28">
        <f t="shared" si="705"/>
        <v>0</v>
      </c>
    </row>
    <row r="21465" spans="11:17" x14ac:dyDescent="0.35">
      <c r="K21465" s="1">
        <v>89</v>
      </c>
      <c r="L21465" s="1">
        <v>400000</v>
      </c>
      <c r="M21465" s="27">
        <v>3.5</v>
      </c>
      <c r="N21465" s="1">
        <v>11</v>
      </c>
      <c r="O21465" s="1" t="s">
        <v>27</v>
      </c>
      <c r="P21465" s="1" t="str">
        <f t="shared" si="704"/>
        <v>113.540000089</v>
      </c>
      <c r="Q21465" s="28">
        <f t="shared" si="705"/>
        <v>0</v>
      </c>
    </row>
    <row r="21466" spans="11:17" x14ac:dyDescent="0.35">
      <c r="K21466" s="1">
        <v>90</v>
      </c>
      <c r="L21466" s="1">
        <v>400000</v>
      </c>
      <c r="M21466" s="27">
        <v>3.5</v>
      </c>
      <c r="N21466" s="1">
        <v>11</v>
      </c>
      <c r="O21466" s="1" t="s">
        <v>27</v>
      </c>
      <c r="P21466" s="1" t="str">
        <f t="shared" si="704"/>
        <v>113.540000090</v>
      </c>
      <c r="Q21466" s="28">
        <f t="shared" si="705"/>
        <v>0</v>
      </c>
    </row>
    <row r="21467" spans="11:17" x14ac:dyDescent="0.35">
      <c r="K21467" s="1">
        <v>91</v>
      </c>
      <c r="L21467" s="1">
        <v>400000</v>
      </c>
      <c r="M21467" s="27">
        <v>3.5</v>
      </c>
      <c r="N21467" s="1">
        <v>11</v>
      </c>
      <c r="O21467" s="1" t="s">
        <v>27</v>
      </c>
      <c r="P21467" s="1" t="str">
        <f t="shared" si="704"/>
        <v>113.540000091</v>
      </c>
      <c r="Q21467" s="28">
        <f t="shared" si="705"/>
        <v>0</v>
      </c>
    </row>
    <row r="21468" spans="11:17" x14ac:dyDescent="0.35">
      <c r="K21468" s="1">
        <v>92</v>
      </c>
      <c r="L21468" s="1">
        <v>400000</v>
      </c>
      <c r="M21468" s="27">
        <v>3.5</v>
      </c>
      <c r="N21468" s="1">
        <v>11</v>
      </c>
      <c r="O21468" s="1" t="s">
        <v>27</v>
      </c>
      <c r="P21468" s="1" t="str">
        <f t="shared" si="704"/>
        <v>113.540000092</v>
      </c>
      <c r="Q21468" s="28">
        <f t="shared" si="705"/>
        <v>0</v>
      </c>
    </row>
    <row r="21469" spans="11:17" x14ac:dyDescent="0.35">
      <c r="K21469" s="1">
        <v>93</v>
      </c>
      <c r="L21469" s="1">
        <v>400000</v>
      </c>
      <c r="M21469" s="27">
        <v>3.5</v>
      </c>
      <c r="N21469" s="1">
        <v>11</v>
      </c>
      <c r="O21469" s="1" t="s">
        <v>27</v>
      </c>
      <c r="P21469" s="1" t="str">
        <f t="shared" si="704"/>
        <v>113.540000093</v>
      </c>
      <c r="Q21469" s="28">
        <f t="shared" si="705"/>
        <v>0</v>
      </c>
    </row>
    <row r="21470" spans="11:17" x14ac:dyDescent="0.35">
      <c r="K21470" s="1">
        <v>94</v>
      </c>
      <c r="L21470" s="1">
        <v>400000</v>
      </c>
      <c r="M21470" s="27">
        <v>3.5</v>
      </c>
      <c r="N21470" s="1">
        <v>11</v>
      </c>
      <c r="O21470" s="1" t="s">
        <v>27</v>
      </c>
      <c r="P21470" s="1" t="str">
        <f t="shared" si="704"/>
        <v>113.540000094</v>
      </c>
      <c r="Q21470" s="28">
        <f t="shared" si="705"/>
        <v>0</v>
      </c>
    </row>
    <row r="21471" spans="11:17" x14ac:dyDescent="0.35">
      <c r="K21471" s="1">
        <v>95</v>
      </c>
      <c r="L21471" s="1">
        <v>400000</v>
      </c>
      <c r="M21471" s="27">
        <v>3.5</v>
      </c>
      <c r="N21471" s="1">
        <v>11</v>
      </c>
      <c r="O21471" s="1" t="s">
        <v>27</v>
      </c>
      <c r="P21471" s="1" t="str">
        <f t="shared" si="704"/>
        <v>113.540000095</v>
      </c>
      <c r="Q21471" s="28">
        <f t="shared" si="705"/>
        <v>0</v>
      </c>
    </row>
    <row r="21472" spans="11:17" x14ac:dyDescent="0.35">
      <c r="K21472" s="1">
        <v>96</v>
      </c>
      <c r="L21472" s="1">
        <v>400000</v>
      </c>
      <c r="M21472" s="27">
        <v>3.5</v>
      </c>
      <c r="N21472" s="1">
        <v>11</v>
      </c>
      <c r="O21472" s="1" t="s">
        <v>27</v>
      </c>
      <c r="P21472" s="1" t="str">
        <f t="shared" si="704"/>
        <v>113.540000096</v>
      </c>
      <c r="Q21472" s="28">
        <f t="shared" si="705"/>
        <v>0</v>
      </c>
    </row>
    <row r="21473" spans="11:17" x14ac:dyDescent="0.35">
      <c r="K21473" s="1">
        <v>97</v>
      </c>
      <c r="L21473" s="1">
        <v>400000</v>
      </c>
      <c r="M21473" s="27">
        <v>3.5</v>
      </c>
      <c r="N21473" s="1">
        <v>11</v>
      </c>
      <c r="O21473" s="1" t="s">
        <v>27</v>
      </c>
      <c r="P21473" s="1" t="str">
        <f t="shared" si="704"/>
        <v>113.540000097</v>
      </c>
      <c r="Q21473" s="28">
        <f t="shared" si="705"/>
        <v>0</v>
      </c>
    </row>
    <row r="21474" spans="11:17" x14ac:dyDescent="0.35">
      <c r="K21474" s="1">
        <v>98</v>
      </c>
      <c r="L21474" s="1">
        <v>400000</v>
      </c>
      <c r="M21474" s="27">
        <v>3.5</v>
      </c>
      <c r="N21474" s="1">
        <v>11</v>
      </c>
      <c r="O21474" s="1" t="s">
        <v>27</v>
      </c>
      <c r="P21474" s="1" t="str">
        <f t="shared" si="704"/>
        <v>113.540000098</v>
      </c>
      <c r="Q21474" s="28">
        <f t="shared" si="705"/>
        <v>0</v>
      </c>
    </row>
    <row r="21475" spans="11:17" x14ac:dyDescent="0.35">
      <c r="K21475" s="1">
        <v>99</v>
      </c>
      <c r="L21475" s="1">
        <v>400000</v>
      </c>
      <c r="M21475" s="27">
        <v>3.5</v>
      </c>
      <c r="N21475" s="1">
        <v>11</v>
      </c>
      <c r="O21475" s="1" t="s">
        <v>27</v>
      </c>
      <c r="P21475" s="1" t="str">
        <f t="shared" si="704"/>
        <v>113.540000099</v>
      </c>
      <c r="Q21475" s="28">
        <f t="shared" si="705"/>
        <v>0</v>
      </c>
    </row>
    <row r="21476" spans="11:17" x14ac:dyDescent="0.35">
      <c r="K21476" s="1">
        <v>100</v>
      </c>
      <c r="L21476" s="1">
        <v>400000</v>
      </c>
      <c r="M21476" s="27">
        <v>3.5</v>
      </c>
      <c r="N21476" s="1">
        <v>11</v>
      </c>
      <c r="O21476" s="1" t="s">
        <v>27</v>
      </c>
      <c r="P21476" s="1" t="str">
        <f t="shared" si="704"/>
        <v>113.5400000100</v>
      </c>
      <c r="Q21476" s="28">
        <f t="shared" si="705"/>
        <v>0</v>
      </c>
    </row>
    <row r="21477" spans="11:17" x14ac:dyDescent="0.35">
      <c r="K21477" s="1">
        <v>101</v>
      </c>
      <c r="L21477" s="1">
        <v>400000</v>
      </c>
      <c r="M21477" s="27">
        <v>3.5</v>
      </c>
      <c r="N21477" s="1">
        <v>11</v>
      </c>
      <c r="O21477" s="1" t="s">
        <v>27</v>
      </c>
      <c r="P21477" s="1" t="str">
        <f t="shared" si="704"/>
        <v>113.5400000101</v>
      </c>
      <c r="Q21477" s="28">
        <f t="shared" si="705"/>
        <v>0</v>
      </c>
    </row>
    <row r="21478" spans="11:17" x14ac:dyDescent="0.35">
      <c r="K21478" s="1">
        <v>102</v>
      </c>
      <c r="L21478" s="1">
        <v>400000</v>
      </c>
      <c r="M21478" s="27">
        <v>3.5</v>
      </c>
      <c r="N21478" s="1">
        <v>11</v>
      </c>
      <c r="O21478" s="1" t="s">
        <v>27</v>
      </c>
      <c r="P21478" s="1" t="str">
        <f t="shared" si="704"/>
        <v>113.5400000102</v>
      </c>
      <c r="Q21478" s="28">
        <f t="shared" si="705"/>
        <v>0</v>
      </c>
    </row>
    <row r="21479" spans="11:17" x14ac:dyDescent="0.35">
      <c r="K21479" s="1">
        <v>103</v>
      </c>
      <c r="L21479" s="1">
        <v>400000</v>
      </c>
      <c r="M21479" s="27">
        <v>3.5</v>
      </c>
      <c r="N21479" s="1">
        <v>11</v>
      </c>
      <c r="O21479" s="1" t="s">
        <v>27</v>
      </c>
      <c r="P21479" s="1" t="str">
        <f t="shared" si="704"/>
        <v>113.5400000103</v>
      </c>
      <c r="Q21479" s="28">
        <f t="shared" si="705"/>
        <v>0</v>
      </c>
    </row>
    <row r="21480" spans="11:17" x14ac:dyDescent="0.35">
      <c r="K21480" s="1">
        <v>104</v>
      </c>
      <c r="L21480" s="1">
        <v>400000</v>
      </c>
      <c r="M21480" s="27">
        <v>3.5</v>
      </c>
      <c r="N21480" s="1">
        <v>11</v>
      </c>
      <c r="O21480" s="1" t="s">
        <v>27</v>
      </c>
      <c r="P21480" s="1" t="str">
        <f t="shared" si="704"/>
        <v>113.5400000104</v>
      </c>
      <c r="Q21480" s="28">
        <f t="shared" si="705"/>
        <v>0</v>
      </c>
    </row>
    <row r="21481" spans="11:17" x14ac:dyDescent="0.35">
      <c r="K21481" s="1">
        <v>105</v>
      </c>
      <c r="L21481" s="1">
        <v>400000</v>
      </c>
      <c r="M21481" s="27">
        <v>3.5</v>
      </c>
      <c r="N21481" s="1">
        <v>11</v>
      </c>
      <c r="O21481" s="1" t="s">
        <v>27</v>
      </c>
      <c r="P21481" s="1" t="str">
        <f t="shared" si="704"/>
        <v>113.5400000105</v>
      </c>
      <c r="Q21481" s="28">
        <f t="shared" si="705"/>
        <v>0</v>
      </c>
    </row>
    <row r="21482" spans="11:17" x14ac:dyDescent="0.35">
      <c r="K21482" s="1">
        <v>106</v>
      </c>
      <c r="L21482" s="1">
        <v>400000</v>
      </c>
      <c r="M21482" s="27">
        <v>3.5</v>
      </c>
      <c r="N21482" s="1">
        <v>11</v>
      </c>
      <c r="O21482" s="1" t="s">
        <v>27</v>
      </c>
      <c r="P21482" s="1" t="str">
        <f t="shared" si="704"/>
        <v>113.5400000106</v>
      </c>
      <c r="Q21482" s="28">
        <f t="shared" si="705"/>
        <v>0</v>
      </c>
    </row>
    <row r="21483" spans="11:17" x14ac:dyDescent="0.35">
      <c r="K21483" s="1">
        <v>107</v>
      </c>
      <c r="L21483" s="1">
        <v>400000</v>
      </c>
      <c r="M21483" s="27">
        <v>3.5</v>
      </c>
      <c r="N21483" s="1">
        <v>11</v>
      </c>
      <c r="O21483" s="1" t="s">
        <v>27</v>
      </c>
      <c r="P21483" s="1" t="str">
        <f t="shared" si="704"/>
        <v>113.5400000107</v>
      </c>
      <c r="Q21483" s="28">
        <f t="shared" si="705"/>
        <v>0</v>
      </c>
    </row>
    <row r="21484" spans="11:17" x14ac:dyDescent="0.35">
      <c r="K21484" s="1">
        <v>108</v>
      </c>
      <c r="L21484" s="1">
        <v>400000</v>
      </c>
      <c r="M21484" s="27">
        <v>3.5</v>
      </c>
      <c r="N21484" s="1">
        <v>11</v>
      </c>
      <c r="O21484" s="1" t="s">
        <v>27</v>
      </c>
      <c r="P21484" s="1" t="str">
        <f t="shared" si="704"/>
        <v>113.5400000108</v>
      </c>
      <c r="Q21484" s="28">
        <f t="shared" si="705"/>
        <v>0</v>
      </c>
    </row>
    <row r="21485" spans="11:17" x14ac:dyDescent="0.35">
      <c r="K21485" s="1">
        <v>109</v>
      </c>
      <c r="L21485" s="1">
        <v>400000</v>
      </c>
      <c r="M21485" s="27">
        <v>3.5</v>
      </c>
      <c r="N21485" s="1">
        <v>11</v>
      </c>
      <c r="O21485" s="1" t="s">
        <v>27</v>
      </c>
      <c r="P21485" s="1" t="str">
        <f t="shared" si="704"/>
        <v>113.5400000109</v>
      </c>
      <c r="Q21485" s="28">
        <f t="shared" si="705"/>
        <v>0</v>
      </c>
    </row>
    <row r="21486" spans="11:17" x14ac:dyDescent="0.35">
      <c r="K21486" s="1">
        <v>110</v>
      </c>
      <c r="L21486" s="1">
        <v>400000</v>
      </c>
      <c r="M21486" s="27">
        <v>3.5</v>
      </c>
      <c r="N21486" s="1">
        <v>11</v>
      </c>
      <c r="O21486" s="1" t="s">
        <v>27</v>
      </c>
      <c r="P21486" s="1" t="str">
        <f t="shared" si="704"/>
        <v>113.5400000110</v>
      </c>
      <c r="Q21486" s="28">
        <f t="shared" si="705"/>
        <v>0</v>
      </c>
    </row>
    <row r="21487" spans="11:17" x14ac:dyDescent="0.35">
      <c r="K21487" s="1">
        <v>111</v>
      </c>
      <c r="L21487" s="1">
        <v>400000</v>
      </c>
      <c r="M21487" s="27">
        <v>3.5</v>
      </c>
      <c r="N21487" s="1">
        <v>11</v>
      </c>
      <c r="O21487" s="1" t="s">
        <v>27</v>
      </c>
      <c r="P21487" s="1" t="str">
        <f t="shared" si="704"/>
        <v>113.5400000111</v>
      </c>
      <c r="Q21487" s="28">
        <f t="shared" si="705"/>
        <v>0</v>
      </c>
    </row>
    <row r="21488" spans="11:17" x14ac:dyDescent="0.35">
      <c r="K21488" s="1">
        <v>112</v>
      </c>
      <c r="L21488" s="1">
        <v>400000</v>
      </c>
      <c r="M21488" s="27">
        <v>3.5</v>
      </c>
      <c r="N21488" s="1">
        <v>11</v>
      </c>
      <c r="O21488" s="1" t="s">
        <v>27</v>
      </c>
      <c r="P21488" s="1" t="str">
        <f t="shared" si="704"/>
        <v>113.5400000112</v>
      </c>
      <c r="Q21488" s="28">
        <f t="shared" si="705"/>
        <v>0</v>
      </c>
    </row>
    <row r="21489" spans="11:17" x14ac:dyDescent="0.35">
      <c r="K21489" s="1">
        <v>113</v>
      </c>
      <c r="L21489" s="1">
        <v>400000</v>
      </c>
      <c r="M21489" s="27">
        <v>3.5</v>
      </c>
      <c r="N21489" s="1">
        <v>11</v>
      </c>
      <c r="O21489" s="1" t="s">
        <v>27</v>
      </c>
      <c r="P21489" s="1" t="str">
        <f t="shared" si="704"/>
        <v>113.5400000113</v>
      </c>
      <c r="Q21489" s="28">
        <f t="shared" si="705"/>
        <v>0</v>
      </c>
    </row>
    <row r="21490" spans="11:17" x14ac:dyDescent="0.35">
      <c r="K21490" s="1">
        <v>114</v>
      </c>
      <c r="L21490" s="1">
        <v>400000</v>
      </c>
      <c r="M21490" s="27">
        <v>3.5</v>
      </c>
      <c r="N21490" s="1">
        <v>11</v>
      </c>
      <c r="O21490" s="1" t="s">
        <v>27</v>
      </c>
      <c r="P21490" s="1" t="str">
        <f t="shared" si="704"/>
        <v>113.5400000114</v>
      </c>
      <c r="Q21490" s="28">
        <f t="shared" si="705"/>
        <v>0</v>
      </c>
    </row>
    <row r="21491" spans="11:17" x14ac:dyDescent="0.35">
      <c r="K21491" s="1">
        <v>115</v>
      </c>
      <c r="L21491" s="1">
        <v>400000</v>
      </c>
      <c r="M21491" s="27">
        <v>3.5</v>
      </c>
      <c r="N21491" s="1">
        <v>11</v>
      </c>
      <c r="O21491" s="1" t="s">
        <v>27</v>
      </c>
      <c r="P21491" s="1" t="str">
        <f t="shared" si="704"/>
        <v>113.5400000115</v>
      </c>
      <c r="Q21491" s="28">
        <f t="shared" si="705"/>
        <v>0</v>
      </c>
    </row>
    <row r="21492" spans="11:17" x14ac:dyDescent="0.35">
      <c r="K21492" s="1">
        <v>116</v>
      </c>
      <c r="L21492" s="1">
        <v>400000</v>
      </c>
      <c r="M21492" s="27">
        <v>3.5</v>
      </c>
      <c r="N21492" s="1">
        <v>11</v>
      </c>
      <c r="O21492" s="1" t="s">
        <v>27</v>
      </c>
      <c r="P21492" s="1" t="str">
        <f t="shared" si="704"/>
        <v>113.5400000116</v>
      </c>
      <c r="Q21492" s="28">
        <f t="shared" si="705"/>
        <v>0</v>
      </c>
    </row>
    <row r="21493" spans="11:17" x14ac:dyDescent="0.35">
      <c r="K21493" s="1">
        <v>117</v>
      </c>
      <c r="L21493" s="1">
        <v>400000</v>
      </c>
      <c r="M21493" s="27">
        <v>3.5</v>
      </c>
      <c r="N21493" s="1">
        <v>11</v>
      </c>
      <c r="O21493" s="1" t="s">
        <v>27</v>
      </c>
      <c r="P21493" s="1" t="str">
        <f t="shared" si="704"/>
        <v>113.5400000117</v>
      </c>
      <c r="Q21493" s="28">
        <f t="shared" si="705"/>
        <v>0</v>
      </c>
    </row>
    <row r="21494" spans="11:17" x14ac:dyDescent="0.35">
      <c r="K21494" s="1">
        <v>118</v>
      </c>
      <c r="L21494" s="1">
        <v>400000</v>
      </c>
      <c r="M21494" s="27">
        <v>3.5</v>
      </c>
      <c r="N21494" s="1">
        <v>11</v>
      </c>
      <c r="O21494" s="1" t="s">
        <v>27</v>
      </c>
      <c r="P21494" s="1" t="str">
        <f t="shared" si="704"/>
        <v>113.5400000118</v>
      </c>
      <c r="Q21494" s="28">
        <f t="shared" si="705"/>
        <v>0</v>
      </c>
    </row>
    <row r="21495" spans="11:17" x14ac:dyDescent="0.35">
      <c r="K21495" s="1">
        <v>119</v>
      </c>
      <c r="L21495" s="1">
        <v>400000</v>
      </c>
      <c r="M21495" s="27">
        <v>3.5</v>
      </c>
      <c r="N21495" s="1">
        <v>11</v>
      </c>
      <c r="O21495" s="1" t="s">
        <v>27</v>
      </c>
      <c r="P21495" s="1" t="str">
        <f t="shared" si="704"/>
        <v>113.5400000119</v>
      </c>
      <c r="Q21495" s="28">
        <f t="shared" si="705"/>
        <v>0</v>
      </c>
    </row>
    <row r="21496" spans="11:17" x14ac:dyDescent="0.35">
      <c r="K21496" s="1">
        <v>120</v>
      </c>
      <c r="L21496" s="1">
        <v>400000</v>
      </c>
      <c r="M21496" s="27">
        <v>3.5</v>
      </c>
      <c r="N21496" s="1">
        <v>11</v>
      </c>
      <c r="O21496" s="1" t="s">
        <v>27</v>
      </c>
      <c r="P21496" s="1" t="str">
        <f t="shared" si="704"/>
        <v>113.5400000120</v>
      </c>
      <c r="Q21496" s="28">
        <f t="shared" si="705"/>
        <v>0</v>
      </c>
    </row>
    <row r="21497" spans="11:17" x14ac:dyDescent="0.35">
      <c r="K21497" s="1">
        <v>121</v>
      </c>
      <c r="L21497" s="1">
        <v>400000</v>
      </c>
      <c r="M21497" s="27">
        <v>3.5</v>
      </c>
      <c r="N21497" s="1">
        <v>11</v>
      </c>
      <c r="O21497" s="1" t="s">
        <v>27</v>
      </c>
      <c r="P21497" s="1" t="str">
        <f t="shared" si="704"/>
        <v>113.5400000121</v>
      </c>
      <c r="Q21497" s="28">
        <f t="shared" si="705"/>
        <v>0</v>
      </c>
    </row>
    <row r="21498" spans="11:17" x14ac:dyDescent="0.35">
      <c r="K21498" s="1">
        <v>122</v>
      </c>
      <c r="L21498" s="1">
        <v>400000</v>
      </c>
      <c r="M21498" s="27">
        <v>3.5</v>
      </c>
      <c r="N21498" s="1">
        <v>11</v>
      </c>
      <c r="O21498" s="1" t="s">
        <v>27</v>
      </c>
      <c r="P21498" s="1" t="str">
        <f t="shared" si="704"/>
        <v>113.5400000122</v>
      </c>
      <c r="Q21498" s="28">
        <f t="shared" si="705"/>
        <v>0</v>
      </c>
    </row>
    <row r="21499" spans="11:17" x14ac:dyDescent="0.35">
      <c r="K21499" s="1">
        <v>123</v>
      </c>
      <c r="L21499" s="1">
        <v>400000</v>
      </c>
      <c r="M21499" s="27">
        <v>3.5</v>
      </c>
      <c r="N21499" s="1">
        <v>11</v>
      </c>
      <c r="O21499" s="1" t="s">
        <v>27</v>
      </c>
      <c r="P21499" s="1" t="str">
        <f t="shared" si="704"/>
        <v>113.5400000123</v>
      </c>
      <c r="Q21499" s="28">
        <f t="shared" si="705"/>
        <v>0</v>
      </c>
    </row>
    <row r="21500" spans="11:17" x14ac:dyDescent="0.35">
      <c r="K21500" s="1">
        <v>124</v>
      </c>
      <c r="L21500" s="1">
        <v>400000</v>
      </c>
      <c r="M21500" s="27">
        <v>3.5</v>
      </c>
      <c r="N21500" s="1">
        <v>11</v>
      </c>
      <c r="O21500" s="1" t="s">
        <v>27</v>
      </c>
      <c r="P21500" s="1" t="str">
        <f t="shared" si="704"/>
        <v>113.5400000124</v>
      </c>
      <c r="Q21500" s="28">
        <f t="shared" si="705"/>
        <v>0</v>
      </c>
    </row>
    <row r="21501" spans="11:17" x14ac:dyDescent="0.35">
      <c r="K21501" s="1">
        <v>125</v>
      </c>
      <c r="L21501" s="1">
        <v>400000</v>
      </c>
      <c r="M21501" s="27">
        <v>3.5</v>
      </c>
      <c r="N21501" s="1">
        <v>11</v>
      </c>
      <c r="O21501" s="1" t="s">
        <v>27</v>
      </c>
      <c r="P21501" s="1" t="str">
        <f t="shared" si="704"/>
        <v>113.5400000125</v>
      </c>
      <c r="Q21501" s="28">
        <f t="shared" si="705"/>
        <v>0</v>
      </c>
    </row>
    <row r="21502" spans="11:17" x14ac:dyDescent="0.35">
      <c r="K21502" s="1">
        <v>1</v>
      </c>
      <c r="L21502" s="1">
        <v>400000</v>
      </c>
      <c r="M21502" s="27">
        <v>6.5</v>
      </c>
      <c r="N21502" s="1">
        <v>11</v>
      </c>
      <c r="O21502" s="1" t="s">
        <v>26</v>
      </c>
      <c r="P21502" s="1" t="str">
        <f t="shared" si="704"/>
        <v>116.54000001</v>
      </c>
      <c r="Q21502" s="28">
        <f t="shared" si="705"/>
        <v>0</v>
      </c>
    </row>
    <row r="21503" spans="11:17" x14ac:dyDescent="0.35">
      <c r="K21503" s="1">
        <v>2</v>
      </c>
      <c r="L21503" s="1">
        <v>400000</v>
      </c>
      <c r="M21503" s="27">
        <v>6.5</v>
      </c>
      <c r="N21503" s="1">
        <v>11</v>
      </c>
      <c r="O21503" s="1" t="s">
        <v>26</v>
      </c>
      <c r="P21503" s="1" t="str">
        <f t="shared" si="704"/>
        <v>116.54000002</v>
      </c>
      <c r="Q21503" s="28">
        <f t="shared" si="705"/>
        <v>0</v>
      </c>
    </row>
    <row r="21504" spans="11:17" x14ac:dyDescent="0.35">
      <c r="K21504" s="1">
        <v>3</v>
      </c>
      <c r="L21504" s="1">
        <v>400000</v>
      </c>
      <c r="M21504" s="27">
        <v>6.5</v>
      </c>
      <c r="N21504" s="1">
        <v>11</v>
      </c>
      <c r="O21504" s="1" t="s">
        <v>26</v>
      </c>
      <c r="P21504" s="1" t="str">
        <f t="shared" si="704"/>
        <v>116.54000003</v>
      </c>
      <c r="Q21504" s="28">
        <f t="shared" si="705"/>
        <v>0</v>
      </c>
    </row>
    <row r="21505" spans="11:17" x14ac:dyDescent="0.35">
      <c r="K21505" s="1">
        <v>4</v>
      </c>
      <c r="L21505" s="1">
        <v>400000</v>
      </c>
      <c r="M21505" s="27">
        <v>6.5</v>
      </c>
      <c r="N21505" s="1">
        <v>11</v>
      </c>
      <c r="O21505" s="1" t="s">
        <v>26</v>
      </c>
      <c r="P21505" s="1" t="str">
        <f t="shared" si="704"/>
        <v>116.54000004</v>
      </c>
      <c r="Q21505" s="28">
        <f t="shared" si="705"/>
        <v>0</v>
      </c>
    </row>
    <row r="21506" spans="11:17" x14ac:dyDescent="0.35">
      <c r="K21506" s="1">
        <v>5</v>
      </c>
      <c r="L21506" s="1">
        <v>400000</v>
      </c>
      <c r="M21506" s="27">
        <v>6.5</v>
      </c>
      <c r="N21506" s="1">
        <v>11</v>
      </c>
      <c r="O21506" s="1" t="s">
        <v>26</v>
      </c>
      <c r="P21506" s="1" t="str">
        <f t="shared" si="704"/>
        <v>116.54000005</v>
      </c>
      <c r="Q21506" s="28">
        <f t="shared" si="705"/>
        <v>0</v>
      </c>
    </row>
    <row r="21507" spans="11:17" x14ac:dyDescent="0.35">
      <c r="K21507" s="1">
        <v>6</v>
      </c>
      <c r="L21507" s="1">
        <v>400000</v>
      </c>
      <c r="M21507" s="27">
        <v>6.5</v>
      </c>
      <c r="N21507" s="1">
        <v>11</v>
      </c>
      <c r="O21507" s="1" t="s">
        <v>26</v>
      </c>
      <c r="P21507" s="1" t="str">
        <f t="shared" ref="P21507:P21570" si="706">N21507&amp;M21507&amp;L21507&amp;K21507</f>
        <v>116.54000006</v>
      </c>
      <c r="Q21507" s="28">
        <f t="shared" ref="Q21507:Q21570" si="707">VLOOKUP(O21507&amp;L21507&amp;M21507&amp;N21507,$W$2:$X$1051,2,FALSE)</f>
        <v>0</v>
      </c>
    </row>
    <row r="21508" spans="11:17" x14ac:dyDescent="0.35">
      <c r="K21508" s="1">
        <v>7</v>
      </c>
      <c r="L21508" s="1">
        <v>400000</v>
      </c>
      <c r="M21508" s="27">
        <v>6.5</v>
      </c>
      <c r="N21508" s="1">
        <v>11</v>
      </c>
      <c r="O21508" s="1" t="s">
        <v>26</v>
      </c>
      <c r="P21508" s="1" t="str">
        <f t="shared" si="706"/>
        <v>116.54000007</v>
      </c>
      <c r="Q21508" s="28">
        <f t="shared" si="707"/>
        <v>0</v>
      </c>
    </row>
    <row r="21509" spans="11:17" x14ac:dyDescent="0.35">
      <c r="K21509" s="1">
        <v>8</v>
      </c>
      <c r="L21509" s="1">
        <v>400000</v>
      </c>
      <c r="M21509" s="27">
        <v>6.5</v>
      </c>
      <c r="N21509" s="1">
        <v>11</v>
      </c>
      <c r="O21509" s="1" t="s">
        <v>26</v>
      </c>
      <c r="P21509" s="1" t="str">
        <f t="shared" si="706"/>
        <v>116.54000008</v>
      </c>
      <c r="Q21509" s="28">
        <f t="shared" si="707"/>
        <v>0</v>
      </c>
    </row>
    <row r="21510" spans="11:17" x14ac:dyDescent="0.35">
      <c r="K21510" s="1">
        <v>9</v>
      </c>
      <c r="L21510" s="1">
        <v>400000</v>
      </c>
      <c r="M21510" s="27">
        <v>6.5</v>
      </c>
      <c r="N21510" s="1">
        <v>11</v>
      </c>
      <c r="O21510" s="1" t="s">
        <v>26</v>
      </c>
      <c r="P21510" s="1" t="str">
        <f t="shared" si="706"/>
        <v>116.54000009</v>
      </c>
      <c r="Q21510" s="28">
        <f t="shared" si="707"/>
        <v>0</v>
      </c>
    </row>
    <row r="21511" spans="11:17" x14ac:dyDescent="0.35">
      <c r="K21511" s="1">
        <v>10</v>
      </c>
      <c r="L21511" s="1">
        <v>400000</v>
      </c>
      <c r="M21511" s="27">
        <v>6.5</v>
      </c>
      <c r="N21511" s="1">
        <v>11</v>
      </c>
      <c r="O21511" s="1" t="s">
        <v>26</v>
      </c>
      <c r="P21511" s="1" t="str">
        <f t="shared" si="706"/>
        <v>116.540000010</v>
      </c>
      <c r="Q21511" s="28">
        <f t="shared" si="707"/>
        <v>0</v>
      </c>
    </row>
    <row r="21512" spans="11:17" x14ac:dyDescent="0.35">
      <c r="K21512" s="1">
        <v>11</v>
      </c>
      <c r="L21512" s="1">
        <v>400000</v>
      </c>
      <c r="M21512" s="27">
        <v>6.5</v>
      </c>
      <c r="N21512" s="1">
        <v>11</v>
      </c>
      <c r="O21512" s="1" t="s">
        <v>26</v>
      </c>
      <c r="P21512" s="1" t="str">
        <f t="shared" si="706"/>
        <v>116.540000011</v>
      </c>
      <c r="Q21512" s="28">
        <f t="shared" si="707"/>
        <v>0</v>
      </c>
    </row>
    <row r="21513" spans="11:17" x14ac:dyDescent="0.35">
      <c r="K21513" s="1">
        <v>12</v>
      </c>
      <c r="L21513" s="1">
        <v>400000</v>
      </c>
      <c r="M21513" s="27">
        <v>6.5</v>
      </c>
      <c r="N21513" s="1">
        <v>11</v>
      </c>
      <c r="O21513" s="1" t="s">
        <v>26</v>
      </c>
      <c r="P21513" s="1" t="str">
        <f t="shared" si="706"/>
        <v>116.540000012</v>
      </c>
      <c r="Q21513" s="28">
        <f t="shared" si="707"/>
        <v>0</v>
      </c>
    </row>
    <row r="21514" spans="11:17" x14ac:dyDescent="0.35">
      <c r="K21514" s="1">
        <v>13</v>
      </c>
      <c r="L21514" s="1">
        <v>400000</v>
      </c>
      <c r="M21514" s="27">
        <v>6.5</v>
      </c>
      <c r="N21514" s="1">
        <v>11</v>
      </c>
      <c r="O21514" s="1" t="s">
        <v>26</v>
      </c>
      <c r="P21514" s="1" t="str">
        <f t="shared" si="706"/>
        <v>116.540000013</v>
      </c>
      <c r="Q21514" s="28">
        <f t="shared" si="707"/>
        <v>0</v>
      </c>
    </row>
    <row r="21515" spans="11:17" x14ac:dyDescent="0.35">
      <c r="K21515" s="1">
        <v>14</v>
      </c>
      <c r="L21515" s="1">
        <v>400000</v>
      </c>
      <c r="M21515" s="27">
        <v>6.5</v>
      </c>
      <c r="N21515" s="1">
        <v>11</v>
      </c>
      <c r="O21515" s="1" t="s">
        <v>26</v>
      </c>
      <c r="P21515" s="1" t="str">
        <f t="shared" si="706"/>
        <v>116.540000014</v>
      </c>
      <c r="Q21515" s="28">
        <f t="shared" si="707"/>
        <v>0</v>
      </c>
    </row>
    <row r="21516" spans="11:17" x14ac:dyDescent="0.35">
      <c r="K21516" s="1">
        <v>15</v>
      </c>
      <c r="L21516" s="1">
        <v>400000</v>
      </c>
      <c r="M21516" s="27">
        <v>6.5</v>
      </c>
      <c r="N21516" s="1">
        <v>11</v>
      </c>
      <c r="O21516" s="1" t="s">
        <v>26</v>
      </c>
      <c r="P21516" s="1" t="str">
        <f t="shared" si="706"/>
        <v>116.540000015</v>
      </c>
      <c r="Q21516" s="28">
        <f t="shared" si="707"/>
        <v>0</v>
      </c>
    </row>
    <row r="21517" spans="11:17" x14ac:dyDescent="0.35">
      <c r="K21517" s="1">
        <v>16</v>
      </c>
      <c r="L21517" s="1">
        <v>400000</v>
      </c>
      <c r="M21517" s="27">
        <v>6.5</v>
      </c>
      <c r="N21517" s="1">
        <v>11</v>
      </c>
      <c r="O21517" s="1" t="s">
        <v>26</v>
      </c>
      <c r="P21517" s="1" t="str">
        <f t="shared" si="706"/>
        <v>116.540000016</v>
      </c>
      <c r="Q21517" s="28">
        <f t="shared" si="707"/>
        <v>0</v>
      </c>
    </row>
    <row r="21518" spans="11:17" x14ac:dyDescent="0.35">
      <c r="K21518" s="1">
        <v>17</v>
      </c>
      <c r="L21518" s="1">
        <v>400000</v>
      </c>
      <c r="M21518" s="27">
        <v>6.5</v>
      </c>
      <c r="N21518" s="1">
        <v>11</v>
      </c>
      <c r="O21518" s="1" t="s">
        <v>26</v>
      </c>
      <c r="P21518" s="1" t="str">
        <f t="shared" si="706"/>
        <v>116.540000017</v>
      </c>
      <c r="Q21518" s="28">
        <f t="shared" si="707"/>
        <v>0</v>
      </c>
    </row>
    <row r="21519" spans="11:17" x14ac:dyDescent="0.35">
      <c r="K21519" s="1">
        <v>18</v>
      </c>
      <c r="L21519" s="1">
        <v>400000</v>
      </c>
      <c r="M21519" s="27">
        <v>6.5</v>
      </c>
      <c r="N21519" s="1">
        <v>11</v>
      </c>
      <c r="O21519" s="1" t="s">
        <v>26</v>
      </c>
      <c r="P21519" s="1" t="str">
        <f t="shared" si="706"/>
        <v>116.540000018</v>
      </c>
      <c r="Q21519" s="28">
        <f t="shared" si="707"/>
        <v>0</v>
      </c>
    </row>
    <row r="21520" spans="11:17" x14ac:dyDescent="0.35">
      <c r="K21520" s="1">
        <v>19</v>
      </c>
      <c r="L21520" s="1">
        <v>400000</v>
      </c>
      <c r="M21520" s="27">
        <v>6.5</v>
      </c>
      <c r="N21520" s="1">
        <v>11</v>
      </c>
      <c r="O21520" s="1" t="s">
        <v>26</v>
      </c>
      <c r="P21520" s="1" t="str">
        <f t="shared" si="706"/>
        <v>116.540000019</v>
      </c>
      <c r="Q21520" s="28">
        <f t="shared" si="707"/>
        <v>0</v>
      </c>
    </row>
    <row r="21521" spans="11:17" x14ac:dyDescent="0.35">
      <c r="K21521" s="1">
        <v>20</v>
      </c>
      <c r="L21521" s="1">
        <v>400000</v>
      </c>
      <c r="M21521" s="27">
        <v>6.5</v>
      </c>
      <c r="N21521" s="1">
        <v>11</v>
      </c>
      <c r="O21521" s="1" t="s">
        <v>26</v>
      </c>
      <c r="P21521" s="1" t="str">
        <f t="shared" si="706"/>
        <v>116.540000020</v>
      </c>
      <c r="Q21521" s="28">
        <f t="shared" si="707"/>
        <v>0</v>
      </c>
    </row>
    <row r="21522" spans="11:17" x14ac:dyDescent="0.35">
      <c r="K21522" s="1">
        <v>21</v>
      </c>
      <c r="L21522" s="1">
        <v>400000</v>
      </c>
      <c r="M21522" s="27">
        <v>6.5</v>
      </c>
      <c r="N21522" s="1">
        <v>11</v>
      </c>
      <c r="O21522" s="1" t="s">
        <v>26</v>
      </c>
      <c r="P21522" s="1" t="str">
        <f t="shared" si="706"/>
        <v>116.540000021</v>
      </c>
      <c r="Q21522" s="28">
        <f t="shared" si="707"/>
        <v>0</v>
      </c>
    </row>
    <row r="21523" spans="11:17" x14ac:dyDescent="0.35">
      <c r="K21523" s="1">
        <v>22</v>
      </c>
      <c r="L21523" s="1">
        <v>400000</v>
      </c>
      <c r="M21523" s="27">
        <v>6.5</v>
      </c>
      <c r="N21523" s="1">
        <v>11</v>
      </c>
      <c r="O21523" s="1" t="s">
        <v>26</v>
      </c>
      <c r="P21523" s="1" t="str">
        <f t="shared" si="706"/>
        <v>116.540000022</v>
      </c>
      <c r="Q21523" s="28">
        <f t="shared" si="707"/>
        <v>0</v>
      </c>
    </row>
    <row r="21524" spans="11:17" x14ac:dyDescent="0.35">
      <c r="K21524" s="1">
        <v>23</v>
      </c>
      <c r="L21524" s="1">
        <v>400000</v>
      </c>
      <c r="M21524" s="27">
        <v>6.5</v>
      </c>
      <c r="N21524" s="1">
        <v>11</v>
      </c>
      <c r="O21524" s="1" t="s">
        <v>26</v>
      </c>
      <c r="P21524" s="1" t="str">
        <f t="shared" si="706"/>
        <v>116.540000023</v>
      </c>
      <c r="Q21524" s="28">
        <f t="shared" si="707"/>
        <v>0</v>
      </c>
    </row>
    <row r="21525" spans="11:17" x14ac:dyDescent="0.35">
      <c r="K21525" s="1">
        <v>24</v>
      </c>
      <c r="L21525" s="1">
        <v>400000</v>
      </c>
      <c r="M21525" s="27">
        <v>6.5</v>
      </c>
      <c r="N21525" s="1">
        <v>11</v>
      </c>
      <c r="O21525" s="1" t="s">
        <v>26</v>
      </c>
      <c r="P21525" s="1" t="str">
        <f t="shared" si="706"/>
        <v>116.540000024</v>
      </c>
      <c r="Q21525" s="28">
        <f t="shared" si="707"/>
        <v>0</v>
      </c>
    </row>
    <row r="21526" spans="11:17" x14ac:dyDescent="0.35">
      <c r="K21526" s="1">
        <v>25</v>
      </c>
      <c r="L21526" s="1">
        <v>400000</v>
      </c>
      <c r="M21526" s="27">
        <v>6.5</v>
      </c>
      <c r="N21526" s="1">
        <v>11</v>
      </c>
      <c r="O21526" s="1" t="s">
        <v>26</v>
      </c>
      <c r="P21526" s="1" t="str">
        <f t="shared" si="706"/>
        <v>116.540000025</v>
      </c>
      <c r="Q21526" s="28">
        <f t="shared" si="707"/>
        <v>0</v>
      </c>
    </row>
    <row r="21527" spans="11:17" x14ac:dyDescent="0.35">
      <c r="K21527" s="1">
        <v>26</v>
      </c>
      <c r="L21527" s="1">
        <v>400000</v>
      </c>
      <c r="M21527" s="27">
        <v>6.5</v>
      </c>
      <c r="N21527" s="1">
        <v>11</v>
      </c>
      <c r="O21527" s="1" t="s">
        <v>17</v>
      </c>
      <c r="P21527" s="1" t="str">
        <f t="shared" si="706"/>
        <v>116.540000026</v>
      </c>
      <c r="Q21527" s="28">
        <f t="shared" si="707"/>
        <v>0</v>
      </c>
    </row>
    <row r="21528" spans="11:17" x14ac:dyDescent="0.35">
      <c r="K21528" s="1">
        <v>27</v>
      </c>
      <c r="L21528" s="1">
        <v>400000</v>
      </c>
      <c r="M21528" s="27">
        <v>6.5</v>
      </c>
      <c r="N21528" s="1">
        <v>11</v>
      </c>
      <c r="O21528" s="1" t="s">
        <v>17</v>
      </c>
      <c r="P21528" s="1" t="str">
        <f t="shared" si="706"/>
        <v>116.540000027</v>
      </c>
      <c r="Q21528" s="28">
        <f t="shared" si="707"/>
        <v>0</v>
      </c>
    </row>
    <row r="21529" spans="11:17" x14ac:dyDescent="0.35">
      <c r="K21529" s="1">
        <v>28</v>
      </c>
      <c r="L21529" s="1">
        <v>400000</v>
      </c>
      <c r="M21529" s="27">
        <v>6.5</v>
      </c>
      <c r="N21529" s="1">
        <v>11</v>
      </c>
      <c r="O21529" s="1" t="s">
        <v>17</v>
      </c>
      <c r="P21529" s="1" t="str">
        <f t="shared" si="706"/>
        <v>116.540000028</v>
      </c>
      <c r="Q21529" s="28">
        <f t="shared" si="707"/>
        <v>0</v>
      </c>
    </row>
    <row r="21530" spans="11:17" x14ac:dyDescent="0.35">
      <c r="K21530" s="1">
        <v>29</v>
      </c>
      <c r="L21530" s="1">
        <v>400000</v>
      </c>
      <c r="M21530" s="27">
        <v>6.5</v>
      </c>
      <c r="N21530" s="1">
        <v>11</v>
      </c>
      <c r="O21530" s="1" t="s">
        <v>17</v>
      </c>
      <c r="P21530" s="1" t="str">
        <f t="shared" si="706"/>
        <v>116.540000029</v>
      </c>
      <c r="Q21530" s="28">
        <f t="shared" si="707"/>
        <v>0</v>
      </c>
    </row>
    <row r="21531" spans="11:17" x14ac:dyDescent="0.35">
      <c r="K21531" s="1">
        <v>30</v>
      </c>
      <c r="L21531" s="1">
        <v>400000</v>
      </c>
      <c r="M21531" s="27">
        <v>6.5</v>
      </c>
      <c r="N21531" s="1">
        <v>11</v>
      </c>
      <c r="O21531" s="1" t="s">
        <v>17</v>
      </c>
      <c r="P21531" s="1" t="str">
        <f t="shared" si="706"/>
        <v>116.540000030</v>
      </c>
      <c r="Q21531" s="28">
        <f t="shared" si="707"/>
        <v>0</v>
      </c>
    </row>
    <row r="21532" spans="11:17" x14ac:dyDescent="0.35">
      <c r="K21532" s="1">
        <v>31</v>
      </c>
      <c r="L21532" s="1">
        <v>400000</v>
      </c>
      <c r="M21532" s="27">
        <v>6.5</v>
      </c>
      <c r="N21532" s="1">
        <v>11</v>
      </c>
      <c r="O21532" s="1" t="s">
        <v>17</v>
      </c>
      <c r="P21532" s="1" t="str">
        <f t="shared" si="706"/>
        <v>116.540000031</v>
      </c>
      <c r="Q21532" s="28">
        <f t="shared" si="707"/>
        <v>0</v>
      </c>
    </row>
    <row r="21533" spans="11:17" x14ac:dyDescent="0.35">
      <c r="K21533" s="1">
        <v>32</v>
      </c>
      <c r="L21533" s="1">
        <v>400000</v>
      </c>
      <c r="M21533" s="27">
        <v>6.5</v>
      </c>
      <c r="N21533" s="1">
        <v>11</v>
      </c>
      <c r="O21533" s="1" t="s">
        <v>17</v>
      </c>
      <c r="P21533" s="1" t="str">
        <f t="shared" si="706"/>
        <v>116.540000032</v>
      </c>
      <c r="Q21533" s="28">
        <f t="shared" si="707"/>
        <v>0</v>
      </c>
    </row>
    <row r="21534" spans="11:17" x14ac:dyDescent="0.35">
      <c r="K21534" s="1">
        <v>33</v>
      </c>
      <c r="L21534" s="1">
        <v>400000</v>
      </c>
      <c r="M21534" s="27">
        <v>6.5</v>
      </c>
      <c r="N21534" s="1">
        <v>11</v>
      </c>
      <c r="O21534" s="1" t="s">
        <v>17</v>
      </c>
      <c r="P21534" s="1" t="str">
        <f t="shared" si="706"/>
        <v>116.540000033</v>
      </c>
      <c r="Q21534" s="28">
        <f t="shared" si="707"/>
        <v>0</v>
      </c>
    </row>
    <row r="21535" spans="11:17" x14ac:dyDescent="0.35">
      <c r="K21535" s="1">
        <v>34</v>
      </c>
      <c r="L21535" s="1">
        <v>400000</v>
      </c>
      <c r="M21535" s="27">
        <v>6.5</v>
      </c>
      <c r="N21535" s="1">
        <v>11</v>
      </c>
      <c r="O21535" s="1" t="s">
        <v>17</v>
      </c>
      <c r="P21535" s="1" t="str">
        <f t="shared" si="706"/>
        <v>116.540000034</v>
      </c>
      <c r="Q21535" s="28">
        <f t="shared" si="707"/>
        <v>0</v>
      </c>
    </row>
    <row r="21536" spans="11:17" x14ac:dyDescent="0.35">
      <c r="K21536" s="1">
        <v>35</v>
      </c>
      <c r="L21536" s="1">
        <v>400000</v>
      </c>
      <c r="M21536" s="27">
        <v>6.5</v>
      </c>
      <c r="N21536" s="1">
        <v>11</v>
      </c>
      <c r="O21536" s="1" t="s">
        <v>17</v>
      </c>
      <c r="P21536" s="1" t="str">
        <f t="shared" si="706"/>
        <v>116.540000035</v>
      </c>
      <c r="Q21536" s="28">
        <f t="shared" si="707"/>
        <v>0</v>
      </c>
    </row>
    <row r="21537" spans="11:17" x14ac:dyDescent="0.35">
      <c r="K21537" s="1">
        <v>36</v>
      </c>
      <c r="L21537" s="1">
        <v>400000</v>
      </c>
      <c r="M21537" s="27">
        <v>6.5</v>
      </c>
      <c r="N21537" s="1">
        <v>11</v>
      </c>
      <c r="O21537" s="1" t="s">
        <v>18</v>
      </c>
      <c r="P21537" s="1" t="str">
        <f t="shared" si="706"/>
        <v>116.540000036</v>
      </c>
      <c r="Q21537" s="28">
        <f t="shared" si="707"/>
        <v>0</v>
      </c>
    </row>
    <row r="21538" spans="11:17" x14ac:dyDescent="0.35">
      <c r="K21538" s="1">
        <v>37</v>
      </c>
      <c r="L21538" s="1">
        <v>400000</v>
      </c>
      <c r="M21538" s="27">
        <v>6.5</v>
      </c>
      <c r="N21538" s="1">
        <v>11</v>
      </c>
      <c r="O21538" s="1" t="s">
        <v>18</v>
      </c>
      <c r="P21538" s="1" t="str">
        <f t="shared" si="706"/>
        <v>116.540000037</v>
      </c>
      <c r="Q21538" s="28">
        <f t="shared" si="707"/>
        <v>0</v>
      </c>
    </row>
    <row r="21539" spans="11:17" x14ac:dyDescent="0.35">
      <c r="K21539" s="1">
        <v>38</v>
      </c>
      <c r="L21539" s="1">
        <v>400000</v>
      </c>
      <c r="M21539" s="27">
        <v>6.5</v>
      </c>
      <c r="N21539" s="1">
        <v>11</v>
      </c>
      <c r="O21539" s="1" t="s">
        <v>18</v>
      </c>
      <c r="P21539" s="1" t="str">
        <f t="shared" si="706"/>
        <v>116.540000038</v>
      </c>
      <c r="Q21539" s="28">
        <f t="shared" si="707"/>
        <v>0</v>
      </c>
    </row>
    <row r="21540" spans="11:17" x14ac:dyDescent="0.35">
      <c r="K21540" s="1">
        <v>39</v>
      </c>
      <c r="L21540" s="1">
        <v>400000</v>
      </c>
      <c r="M21540" s="27">
        <v>6.5</v>
      </c>
      <c r="N21540" s="1">
        <v>11</v>
      </c>
      <c r="O21540" s="1" t="s">
        <v>18</v>
      </c>
      <c r="P21540" s="1" t="str">
        <f t="shared" si="706"/>
        <v>116.540000039</v>
      </c>
      <c r="Q21540" s="28">
        <f t="shared" si="707"/>
        <v>0</v>
      </c>
    </row>
    <row r="21541" spans="11:17" x14ac:dyDescent="0.35">
      <c r="K21541" s="1">
        <v>40</v>
      </c>
      <c r="L21541" s="1">
        <v>400000</v>
      </c>
      <c r="M21541" s="27">
        <v>6.5</v>
      </c>
      <c r="N21541" s="1">
        <v>11</v>
      </c>
      <c r="O21541" s="1" t="s">
        <v>18</v>
      </c>
      <c r="P21541" s="1" t="str">
        <f t="shared" si="706"/>
        <v>116.540000040</v>
      </c>
      <c r="Q21541" s="28">
        <f t="shared" si="707"/>
        <v>0</v>
      </c>
    </row>
    <row r="21542" spans="11:17" x14ac:dyDescent="0.35">
      <c r="K21542" s="1">
        <v>41</v>
      </c>
      <c r="L21542" s="1">
        <v>400000</v>
      </c>
      <c r="M21542" s="27">
        <v>6.5</v>
      </c>
      <c r="N21542" s="1">
        <v>11</v>
      </c>
      <c r="O21542" s="1" t="s">
        <v>18</v>
      </c>
      <c r="P21542" s="1" t="str">
        <f t="shared" si="706"/>
        <v>116.540000041</v>
      </c>
      <c r="Q21542" s="28">
        <f t="shared" si="707"/>
        <v>0</v>
      </c>
    </row>
    <row r="21543" spans="11:17" x14ac:dyDescent="0.35">
      <c r="K21543" s="1">
        <v>42</v>
      </c>
      <c r="L21543" s="1">
        <v>400000</v>
      </c>
      <c r="M21543" s="27">
        <v>6.5</v>
      </c>
      <c r="N21543" s="1">
        <v>11</v>
      </c>
      <c r="O21543" s="1" t="s">
        <v>18</v>
      </c>
      <c r="P21543" s="1" t="str">
        <f t="shared" si="706"/>
        <v>116.540000042</v>
      </c>
      <c r="Q21543" s="28">
        <f t="shared" si="707"/>
        <v>0</v>
      </c>
    </row>
    <row r="21544" spans="11:17" x14ac:dyDescent="0.35">
      <c r="K21544" s="1">
        <v>43</v>
      </c>
      <c r="L21544" s="1">
        <v>400000</v>
      </c>
      <c r="M21544" s="27">
        <v>6.5</v>
      </c>
      <c r="N21544" s="1">
        <v>11</v>
      </c>
      <c r="O21544" s="1" t="s">
        <v>18</v>
      </c>
      <c r="P21544" s="1" t="str">
        <f t="shared" si="706"/>
        <v>116.540000043</v>
      </c>
      <c r="Q21544" s="28">
        <f t="shared" si="707"/>
        <v>0</v>
      </c>
    </row>
    <row r="21545" spans="11:17" x14ac:dyDescent="0.35">
      <c r="K21545" s="1">
        <v>44</v>
      </c>
      <c r="L21545" s="1">
        <v>400000</v>
      </c>
      <c r="M21545" s="27">
        <v>6.5</v>
      </c>
      <c r="N21545" s="1">
        <v>11</v>
      </c>
      <c r="O21545" s="1" t="s">
        <v>18</v>
      </c>
      <c r="P21545" s="1" t="str">
        <f t="shared" si="706"/>
        <v>116.540000044</v>
      </c>
      <c r="Q21545" s="28">
        <f t="shared" si="707"/>
        <v>0</v>
      </c>
    </row>
    <row r="21546" spans="11:17" x14ac:dyDescent="0.35">
      <c r="K21546" s="1">
        <v>45</v>
      </c>
      <c r="L21546" s="1">
        <v>400000</v>
      </c>
      <c r="M21546" s="27">
        <v>6.5</v>
      </c>
      <c r="N21546" s="1">
        <v>11</v>
      </c>
      <c r="O21546" s="1" t="s">
        <v>18</v>
      </c>
      <c r="P21546" s="1" t="str">
        <f t="shared" si="706"/>
        <v>116.540000045</v>
      </c>
      <c r="Q21546" s="28">
        <f t="shared" si="707"/>
        <v>0</v>
      </c>
    </row>
    <row r="21547" spans="11:17" x14ac:dyDescent="0.35">
      <c r="K21547" s="1">
        <v>46</v>
      </c>
      <c r="L21547" s="1">
        <v>400000</v>
      </c>
      <c r="M21547" s="27">
        <v>6.5</v>
      </c>
      <c r="N21547" s="1">
        <v>11</v>
      </c>
      <c r="O21547" s="1" t="s">
        <v>33</v>
      </c>
      <c r="P21547" s="1" t="str">
        <f t="shared" si="706"/>
        <v>116.540000046</v>
      </c>
      <c r="Q21547" s="28">
        <f t="shared" si="707"/>
        <v>0</v>
      </c>
    </row>
    <row r="21548" spans="11:17" x14ac:dyDescent="0.35">
      <c r="K21548" s="1">
        <v>47</v>
      </c>
      <c r="L21548" s="1">
        <v>400000</v>
      </c>
      <c r="M21548" s="27">
        <v>6.5</v>
      </c>
      <c r="N21548" s="1">
        <v>11</v>
      </c>
      <c r="O21548" s="1" t="s">
        <v>33</v>
      </c>
      <c r="P21548" s="1" t="str">
        <f t="shared" si="706"/>
        <v>116.540000047</v>
      </c>
      <c r="Q21548" s="28">
        <f t="shared" si="707"/>
        <v>0</v>
      </c>
    </row>
    <row r="21549" spans="11:17" x14ac:dyDescent="0.35">
      <c r="K21549" s="1">
        <v>48</v>
      </c>
      <c r="L21549" s="1">
        <v>400000</v>
      </c>
      <c r="M21549" s="27">
        <v>6.5</v>
      </c>
      <c r="N21549" s="1">
        <v>11</v>
      </c>
      <c r="O21549" s="1" t="s">
        <v>33</v>
      </c>
      <c r="P21549" s="1" t="str">
        <f t="shared" si="706"/>
        <v>116.540000048</v>
      </c>
      <c r="Q21549" s="28">
        <f t="shared" si="707"/>
        <v>0</v>
      </c>
    </row>
    <row r="21550" spans="11:17" x14ac:dyDescent="0.35">
      <c r="K21550" s="1">
        <v>49</v>
      </c>
      <c r="L21550" s="1">
        <v>400000</v>
      </c>
      <c r="M21550" s="27">
        <v>6.5</v>
      </c>
      <c r="N21550" s="1">
        <v>11</v>
      </c>
      <c r="O21550" s="1" t="s">
        <v>33</v>
      </c>
      <c r="P21550" s="1" t="str">
        <f t="shared" si="706"/>
        <v>116.540000049</v>
      </c>
      <c r="Q21550" s="28">
        <f t="shared" si="707"/>
        <v>0</v>
      </c>
    </row>
    <row r="21551" spans="11:17" x14ac:dyDescent="0.35">
      <c r="K21551" s="1">
        <v>50</v>
      </c>
      <c r="L21551" s="1">
        <v>400000</v>
      </c>
      <c r="M21551" s="27">
        <v>6.5</v>
      </c>
      <c r="N21551" s="1">
        <v>11</v>
      </c>
      <c r="O21551" s="1" t="s">
        <v>33</v>
      </c>
      <c r="P21551" s="1" t="str">
        <f t="shared" si="706"/>
        <v>116.540000050</v>
      </c>
      <c r="Q21551" s="28">
        <f t="shared" si="707"/>
        <v>0</v>
      </c>
    </row>
    <row r="21552" spans="11:17" x14ac:dyDescent="0.35">
      <c r="K21552" s="1">
        <v>51</v>
      </c>
      <c r="L21552" s="1">
        <v>400000</v>
      </c>
      <c r="M21552" s="27">
        <v>6.5</v>
      </c>
      <c r="N21552" s="1">
        <v>11</v>
      </c>
      <c r="O21552" s="1" t="s">
        <v>33</v>
      </c>
      <c r="P21552" s="1" t="str">
        <f t="shared" si="706"/>
        <v>116.540000051</v>
      </c>
      <c r="Q21552" s="28">
        <f t="shared" si="707"/>
        <v>0</v>
      </c>
    </row>
    <row r="21553" spans="11:17" x14ac:dyDescent="0.35">
      <c r="K21553" s="1">
        <v>52</v>
      </c>
      <c r="L21553" s="1">
        <v>400000</v>
      </c>
      <c r="M21553" s="27">
        <v>6.5</v>
      </c>
      <c r="N21553" s="1">
        <v>11</v>
      </c>
      <c r="O21553" s="1" t="s">
        <v>33</v>
      </c>
      <c r="P21553" s="1" t="str">
        <f t="shared" si="706"/>
        <v>116.540000052</v>
      </c>
      <c r="Q21553" s="28">
        <f t="shared" si="707"/>
        <v>0</v>
      </c>
    </row>
    <row r="21554" spans="11:17" x14ac:dyDescent="0.35">
      <c r="K21554" s="1">
        <v>53</v>
      </c>
      <c r="L21554" s="1">
        <v>400000</v>
      </c>
      <c r="M21554" s="27">
        <v>6.5</v>
      </c>
      <c r="N21554" s="1">
        <v>11</v>
      </c>
      <c r="O21554" s="1" t="s">
        <v>33</v>
      </c>
      <c r="P21554" s="1" t="str">
        <f t="shared" si="706"/>
        <v>116.540000053</v>
      </c>
      <c r="Q21554" s="28">
        <f t="shared" si="707"/>
        <v>0</v>
      </c>
    </row>
    <row r="21555" spans="11:17" x14ac:dyDescent="0.35">
      <c r="K21555" s="1">
        <v>54</v>
      </c>
      <c r="L21555" s="1">
        <v>400000</v>
      </c>
      <c r="M21555" s="27">
        <v>6.5</v>
      </c>
      <c r="N21555" s="1">
        <v>11</v>
      </c>
      <c r="O21555" s="1" t="s">
        <v>33</v>
      </c>
      <c r="P21555" s="1" t="str">
        <f t="shared" si="706"/>
        <v>116.540000054</v>
      </c>
      <c r="Q21555" s="28">
        <f t="shared" si="707"/>
        <v>0</v>
      </c>
    </row>
    <row r="21556" spans="11:17" x14ac:dyDescent="0.35">
      <c r="K21556" s="1">
        <v>55</v>
      </c>
      <c r="L21556" s="1">
        <v>400000</v>
      </c>
      <c r="M21556" s="27">
        <v>6.5</v>
      </c>
      <c r="N21556" s="1">
        <v>11</v>
      </c>
      <c r="O21556" s="1" t="s">
        <v>33</v>
      </c>
      <c r="P21556" s="1" t="str">
        <f t="shared" si="706"/>
        <v>116.540000055</v>
      </c>
      <c r="Q21556" s="28">
        <f t="shared" si="707"/>
        <v>0</v>
      </c>
    </row>
    <row r="21557" spans="11:17" x14ac:dyDescent="0.35">
      <c r="K21557" s="1">
        <v>56</v>
      </c>
      <c r="L21557" s="1">
        <v>400000</v>
      </c>
      <c r="M21557" s="27">
        <v>6.5</v>
      </c>
      <c r="N21557" s="1">
        <v>11</v>
      </c>
      <c r="O21557" s="1" t="s">
        <v>27</v>
      </c>
      <c r="P21557" s="1" t="str">
        <f t="shared" si="706"/>
        <v>116.540000056</v>
      </c>
      <c r="Q21557" s="28">
        <f t="shared" si="707"/>
        <v>0</v>
      </c>
    </row>
    <row r="21558" spans="11:17" x14ac:dyDescent="0.35">
      <c r="K21558" s="1">
        <v>57</v>
      </c>
      <c r="L21558" s="1">
        <v>400000</v>
      </c>
      <c r="M21558" s="27">
        <v>6.5</v>
      </c>
      <c r="N21558" s="1">
        <v>11</v>
      </c>
      <c r="O21558" s="1" t="s">
        <v>27</v>
      </c>
      <c r="P21558" s="1" t="str">
        <f t="shared" si="706"/>
        <v>116.540000057</v>
      </c>
      <c r="Q21558" s="28">
        <f t="shared" si="707"/>
        <v>0</v>
      </c>
    </row>
    <row r="21559" spans="11:17" x14ac:dyDescent="0.35">
      <c r="K21559" s="1">
        <v>58</v>
      </c>
      <c r="L21559" s="1">
        <v>400000</v>
      </c>
      <c r="M21559" s="27">
        <v>6.5</v>
      </c>
      <c r="N21559" s="1">
        <v>11</v>
      </c>
      <c r="O21559" s="1" t="s">
        <v>27</v>
      </c>
      <c r="P21559" s="1" t="str">
        <f t="shared" si="706"/>
        <v>116.540000058</v>
      </c>
      <c r="Q21559" s="28">
        <f t="shared" si="707"/>
        <v>0</v>
      </c>
    </row>
    <row r="21560" spans="11:17" x14ac:dyDescent="0.35">
      <c r="K21560" s="1">
        <v>59</v>
      </c>
      <c r="L21560" s="1">
        <v>400000</v>
      </c>
      <c r="M21560" s="27">
        <v>6.5</v>
      </c>
      <c r="N21560" s="1">
        <v>11</v>
      </c>
      <c r="O21560" s="1" t="s">
        <v>27</v>
      </c>
      <c r="P21560" s="1" t="str">
        <f t="shared" si="706"/>
        <v>116.540000059</v>
      </c>
      <c r="Q21560" s="28">
        <f t="shared" si="707"/>
        <v>0</v>
      </c>
    </row>
    <row r="21561" spans="11:17" x14ac:dyDescent="0.35">
      <c r="K21561" s="1">
        <v>60</v>
      </c>
      <c r="L21561" s="1">
        <v>400000</v>
      </c>
      <c r="M21561" s="27">
        <v>6.5</v>
      </c>
      <c r="N21561" s="1">
        <v>11</v>
      </c>
      <c r="O21561" s="1" t="s">
        <v>27</v>
      </c>
      <c r="P21561" s="1" t="str">
        <f t="shared" si="706"/>
        <v>116.540000060</v>
      </c>
      <c r="Q21561" s="28">
        <f t="shared" si="707"/>
        <v>0</v>
      </c>
    </row>
    <row r="21562" spans="11:17" x14ac:dyDescent="0.35">
      <c r="K21562" s="1">
        <v>61</v>
      </c>
      <c r="L21562" s="1">
        <v>400000</v>
      </c>
      <c r="M21562" s="27">
        <v>6.5</v>
      </c>
      <c r="N21562" s="1">
        <v>11</v>
      </c>
      <c r="O21562" s="1" t="s">
        <v>27</v>
      </c>
      <c r="P21562" s="1" t="str">
        <f t="shared" si="706"/>
        <v>116.540000061</v>
      </c>
      <c r="Q21562" s="28">
        <f t="shared" si="707"/>
        <v>0</v>
      </c>
    </row>
    <row r="21563" spans="11:17" x14ac:dyDescent="0.35">
      <c r="K21563" s="1">
        <v>62</v>
      </c>
      <c r="L21563" s="1">
        <v>400000</v>
      </c>
      <c r="M21563" s="27">
        <v>6.5</v>
      </c>
      <c r="N21563" s="1">
        <v>11</v>
      </c>
      <c r="O21563" s="1" t="s">
        <v>27</v>
      </c>
      <c r="P21563" s="1" t="str">
        <f t="shared" si="706"/>
        <v>116.540000062</v>
      </c>
      <c r="Q21563" s="28">
        <f t="shared" si="707"/>
        <v>0</v>
      </c>
    </row>
    <row r="21564" spans="11:17" x14ac:dyDescent="0.35">
      <c r="K21564" s="1">
        <v>63</v>
      </c>
      <c r="L21564" s="1">
        <v>400000</v>
      </c>
      <c r="M21564" s="27">
        <v>6.5</v>
      </c>
      <c r="N21564" s="1">
        <v>11</v>
      </c>
      <c r="O21564" s="1" t="s">
        <v>27</v>
      </c>
      <c r="P21564" s="1" t="str">
        <f t="shared" si="706"/>
        <v>116.540000063</v>
      </c>
      <c r="Q21564" s="28">
        <f t="shared" si="707"/>
        <v>0</v>
      </c>
    </row>
    <row r="21565" spans="11:17" x14ac:dyDescent="0.35">
      <c r="K21565" s="1">
        <v>64</v>
      </c>
      <c r="L21565" s="1">
        <v>400000</v>
      </c>
      <c r="M21565" s="27">
        <v>6.5</v>
      </c>
      <c r="N21565" s="1">
        <v>11</v>
      </c>
      <c r="O21565" s="1" t="s">
        <v>27</v>
      </c>
      <c r="P21565" s="1" t="str">
        <f t="shared" si="706"/>
        <v>116.540000064</v>
      </c>
      <c r="Q21565" s="28">
        <f t="shared" si="707"/>
        <v>0</v>
      </c>
    </row>
    <row r="21566" spans="11:17" x14ac:dyDescent="0.35">
      <c r="K21566" s="1">
        <v>65</v>
      </c>
      <c r="L21566" s="1">
        <v>400000</v>
      </c>
      <c r="M21566" s="27">
        <v>6.5</v>
      </c>
      <c r="N21566" s="1">
        <v>11</v>
      </c>
      <c r="O21566" s="1" t="s">
        <v>27</v>
      </c>
      <c r="P21566" s="1" t="str">
        <f t="shared" si="706"/>
        <v>116.540000065</v>
      </c>
      <c r="Q21566" s="28">
        <f t="shared" si="707"/>
        <v>0</v>
      </c>
    </row>
    <row r="21567" spans="11:17" x14ac:dyDescent="0.35">
      <c r="K21567" s="1">
        <v>66</v>
      </c>
      <c r="L21567" s="1">
        <v>400000</v>
      </c>
      <c r="M21567" s="27">
        <v>6.5</v>
      </c>
      <c r="N21567" s="1">
        <v>11</v>
      </c>
      <c r="O21567" s="1" t="s">
        <v>27</v>
      </c>
      <c r="P21567" s="1" t="str">
        <f t="shared" si="706"/>
        <v>116.540000066</v>
      </c>
      <c r="Q21567" s="28">
        <f t="shared" si="707"/>
        <v>0</v>
      </c>
    </row>
    <row r="21568" spans="11:17" x14ac:dyDescent="0.35">
      <c r="K21568" s="1">
        <v>67</v>
      </c>
      <c r="L21568" s="1">
        <v>400000</v>
      </c>
      <c r="M21568" s="27">
        <v>6.5</v>
      </c>
      <c r="N21568" s="1">
        <v>11</v>
      </c>
      <c r="O21568" s="1" t="s">
        <v>27</v>
      </c>
      <c r="P21568" s="1" t="str">
        <f t="shared" si="706"/>
        <v>116.540000067</v>
      </c>
      <c r="Q21568" s="28">
        <f t="shared" si="707"/>
        <v>0</v>
      </c>
    </row>
    <row r="21569" spans="11:17" x14ac:dyDescent="0.35">
      <c r="K21569" s="1">
        <v>68</v>
      </c>
      <c r="L21569" s="1">
        <v>400000</v>
      </c>
      <c r="M21569" s="27">
        <v>6.5</v>
      </c>
      <c r="N21569" s="1">
        <v>11</v>
      </c>
      <c r="O21569" s="1" t="s">
        <v>27</v>
      </c>
      <c r="P21569" s="1" t="str">
        <f t="shared" si="706"/>
        <v>116.540000068</v>
      </c>
      <c r="Q21569" s="28">
        <f t="shared" si="707"/>
        <v>0</v>
      </c>
    </row>
    <row r="21570" spans="11:17" x14ac:dyDescent="0.35">
      <c r="K21570" s="1">
        <v>69</v>
      </c>
      <c r="L21570" s="1">
        <v>400000</v>
      </c>
      <c r="M21570" s="27">
        <v>6.5</v>
      </c>
      <c r="N21570" s="1">
        <v>11</v>
      </c>
      <c r="O21570" s="1" t="s">
        <v>27</v>
      </c>
      <c r="P21570" s="1" t="str">
        <f t="shared" si="706"/>
        <v>116.540000069</v>
      </c>
      <c r="Q21570" s="28">
        <f t="shared" si="707"/>
        <v>0</v>
      </c>
    </row>
    <row r="21571" spans="11:17" x14ac:dyDescent="0.35">
      <c r="K21571" s="1">
        <v>70</v>
      </c>
      <c r="L21571" s="1">
        <v>400000</v>
      </c>
      <c r="M21571" s="27">
        <v>6.5</v>
      </c>
      <c r="N21571" s="1">
        <v>11</v>
      </c>
      <c r="O21571" s="1" t="s">
        <v>27</v>
      </c>
      <c r="P21571" s="1" t="str">
        <f t="shared" ref="P21571:P21634" si="708">N21571&amp;M21571&amp;L21571&amp;K21571</f>
        <v>116.540000070</v>
      </c>
      <c r="Q21571" s="28">
        <f t="shared" ref="Q21571:Q21634" si="709">VLOOKUP(O21571&amp;L21571&amp;M21571&amp;N21571,$W$2:$X$1051,2,FALSE)</f>
        <v>0</v>
      </c>
    </row>
    <row r="21572" spans="11:17" x14ac:dyDescent="0.35">
      <c r="K21572" s="1">
        <v>71</v>
      </c>
      <c r="L21572" s="1">
        <v>400000</v>
      </c>
      <c r="M21572" s="27">
        <v>6.5</v>
      </c>
      <c r="N21572" s="1">
        <v>11</v>
      </c>
      <c r="O21572" s="1" t="s">
        <v>27</v>
      </c>
      <c r="P21572" s="1" t="str">
        <f t="shared" si="708"/>
        <v>116.540000071</v>
      </c>
      <c r="Q21572" s="28">
        <f t="shared" si="709"/>
        <v>0</v>
      </c>
    </row>
    <row r="21573" spans="11:17" x14ac:dyDescent="0.35">
      <c r="K21573" s="1">
        <v>72</v>
      </c>
      <c r="L21573" s="1">
        <v>400000</v>
      </c>
      <c r="M21573" s="27">
        <v>6.5</v>
      </c>
      <c r="N21573" s="1">
        <v>11</v>
      </c>
      <c r="O21573" s="1" t="s">
        <v>27</v>
      </c>
      <c r="P21573" s="1" t="str">
        <f t="shared" si="708"/>
        <v>116.540000072</v>
      </c>
      <c r="Q21573" s="28">
        <f t="shared" si="709"/>
        <v>0</v>
      </c>
    </row>
    <row r="21574" spans="11:17" x14ac:dyDescent="0.35">
      <c r="K21574" s="1">
        <v>73</v>
      </c>
      <c r="L21574" s="1">
        <v>400000</v>
      </c>
      <c r="M21574" s="27">
        <v>6.5</v>
      </c>
      <c r="N21574" s="1">
        <v>11</v>
      </c>
      <c r="O21574" s="1" t="s">
        <v>27</v>
      </c>
      <c r="P21574" s="1" t="str">
        <f t="shared" si="708"/>
        <v>116.540000073</v>
      </c>
      <c r="Q21574" s="28">
        <f t="shared" si="709"/>
        <v>0</v>
      </c>
    </row>
    <row r="21575" spans="11:17" x14ac:dyDescent="0.35">
      <c r="K21575" s="1">
        <v>74</v>
      </c>
      <c r="L21575" s="1">
        <v>400000</v>
      </c>
      <c r="M21575" s="27">
        <v>6.5</v>
      </c>
      <c r="N21575" s="1">
        <v>11</v>
      </c>
      <c r="O21575" s="1" t="s">
        <v>27</v>
      </c>
      <c r="P21575" s="1" t="str">
        <f t="shared" si="708"/>
        <v>116.540000074</v>
      </c>
      <c r="Q21575" s="28">
        <f t="shared" si="709"/>
        <v>0</v>
      </c>
    </row>
    <row r="21576" spans="11:17" x14ac:dyDescent="0.35">
      <c r="K21576" s="1">
        <v>75</v>
      </c>
      <c r="L21576" s="1">
        <v>400000</v>
      </c>
      <c r="M21576" s="27">
        <v>6.5</v>
      </c>
      <c r="N21576" s="1">
        <v>11</v>
      </c>
      <c r="O21576" s="1" t="s">
        <v>27</v>
      </c>
      <c r="P21576" s="1" t="str">
        <f t="shared" si="708"/>
        <v>116.540000075</v>
      </c>
      <c r="Q21576" s="28">
        <f t="shared" si="709"/>
        <v>0</v>
      </c>
    </row>
    <row r="21577" spans="11:17" x14ac:dyDescent="0.35">
      <c r="K21577" s="1">
        <v>76</v>
      </c>
      <c r="L21577" s="1">
        <v>400000</v>
      </c>
      <c r="M21577" s="27">
        <v>6.5</v>
      </c>
      <c r="N21577" s="1">
        <v>11</v>
      </c>
      <c r="O21577" s="1" t="s">
        <v>27</v>
      </c>
      <c r="P21577" s="1" t="str">
        <f t="shared" si="708"/>
        <v>116.540000076</v>
      </c>
      <c r="Q21577" s="28">
        <f t="shared" si="709"/>
        <v>0</v>
      </c>
    </row>
    <row r="21578" spans="11:17" x14ac:dyDescent="0.35">
      <c r="K21578" s="1">
        <v>77</v>
      </c>
      <c r="L21578" s="1">
        <v>400000</v>
      </c>
      <c r="M21578" s="27">
        <v>6.5</v>
      </c>
      <c r="N21578" s="1">
        <v>11</v>
      </c>
      <c r="O21578" s="1" t="s">
        <v>27</v>
      </c>
      <c r="P21578" s="1" t="str">
        <f t="shared" si="708"/>
        <v>116.540000077</v>
      </c>
      <c r="Q21578" s="28">
        <f t="shared" si="709"/>
        <v>0</v>
      </c>
    </row>
    <row r="21579" spans="11:17" x14ac:dyDescent="0.35">
      <c r="K21579" s="1">
        <v>78</v>
      </c>
      <c r="L21579" s="1">
        <v>400000</v>
      </c>
      <c r="M21579" s="27">
        <v>6.5</v>
      </c>
      <c r="N21579" s="1">
        <v>11</v>
      </c>
      <c r="O21579" s="1" t="s">
        <v>27</v>
      </c>
      <c r="P21579" s="1" t="str">
        <f t="shared" si="708"/>
        <v>116.540000078</v>
      </c>
      <c r="Q21579" s="28">
        <f t="shared" si="709"/>
        <v>0</v>
      </c>
    </row>
    <row r="21580" spans="11:17" x14ac:dyDescent="0.35">
      <c r="K21580" s="1">
        <v>79</v>
      </c>
      <c r="L21580" s="1">
        <v>400000</v>
      </c>
      <c r="M21580" s="27">
        <v>6.5</v>
      </c>
      <c r="N21580" s="1">
        <v>11</v>
      </c>
      <c r="O21580" s="1" t="s">
        <v>27</v>
      </c>
      <c r="P21580" s="1" t="str">
        <f t="shared" si="708"/>
        <v>116.540000079</v>
      </c>
      <c r="Q21580" s="28">
        <f t="shared" si="709"/>
        <v>0</v>
      </c>
    </row>
    <row r="21581" spans="11:17" x14ac:dyDescent="0.35">
      <c r="K21581" s="1">
        <v>80</v>
      </c>
      <c r="L21581" s="1">
        <v>400000</v>
      </c>
      <c r="M21581" s="27">
        <v>6.5</v>
      </c>
      <c r="N21581" s="1">
        <v>11</v>
      </c>
      <c r="O21581" s="1" t="s">
        <v>27</v>
      </c>
      <c r="P21581" s="1" t="str">
        <f t="shared" si="708"/>
        <v>116.540000080</v>
      </c>
      <c r="Q21581" s="28">
        <f t="shared" si="709"/>
        <v>0</v>
      </c>
    </row>
    <row r="21582" spans="11:17" x14ac:dyDescent="0.35">
      <c r="K21582" s="1">
        <v>81</v>
      </c>
      <c r="L21582" s="1">
        <v>400000</v>
      </c>
      <c r="M21582" s="27">
        <v>6.5</v>
      </c>
      <c r="N21582" s="1">
        <v>11</v>
      </c>
      <c r="O21582" s="1" t="s">
        <v>27</v>
      </c>
      <c r="P21582" s="1" t="str">
        <f t="shared" si="708"/>
        <v>116.540000081</v>
      </c>
      <c r="Q21582" s="28">
        <f t="shared" si="709"/>
        <v>0</v>
      </c>
    </row>
    <row r="21583" spans="11:17" x14ac:dyDescent="0.35">
      <c r="K21583" s="1">
        <v>82</v>
      </c>
      <c r="L21583" s="1">
        <v>400000</v>
      </c>
      <c r="M21583" s="27">
        <v>6.5</v>
      </c>
      <c r="N21583" s="1">
        <v>11</v>
      </c>
      <c r="O21583" s="1" t="s">
        <v>27</v>
      </c>
      <c r="P21583" s="1" t="str">
        <f t="shared" si="708"/>
        <v>116.540000082</v>
      </c>
      <c r="Q21583" s="28">
        <f t="shared" si="709"/>
        <v>0</v>
      </c>
    </row>
    <row r="21584" spans="11:17" x14ac:dyDescent="0.35">
      <c r="K21584" s="1">
        <v>83</v>
      </c>
      <c r="L21584" s="1">
        <v>400000</v>
      </c>
      <c r="M21584" s="27">
        <v>6.5</v>
      </c>
      <c r="N21584" s="1">
        <v>11</v>
      </c>
      <c r="O21584" s="1" t="s">
        <v>27</v>
      </c>
      <c r="P21584" s="1" t="str">
        <f t="shared" si="708"/>
        <v>116.540000083</v>
      </c>
      <c r="Q21584" s="28">
        <f t="shared" si="709"/>
        <v>0</v>
      </c>
    </row>
    <row r="21585" spans="11:17" x14ac:dyDescent="0.35">
      <c r="K21585" s="1">
        <v>84</v>
      </c>
      <c r="L21585" s="1">
        <v>400000</v>
      </c>
      <c r="M21585" s="27">
        <v>6.5</v>
      </c>
      <c r="N21585" s="1">
        <v>11</v>
      </c>
      <c r="O21585" s="1" t="s">
        <v>27</v>
      </c>
      <c r="P21585" s="1" t="str">
        <f t="shared" si="708"/>
        <v>116.540000084</v>
      </c>
      <c r="Q21585" s="28">
        <f t="shared" si="709"/>
        <v>0</v>
      </c>
    </row>
    <row r="21586" spans="11:17" x14ac:dyDescent="0.35">
      <c r="K21586" s="1">
        <v>85</v>
      </c>
      <c r="L21586" s="1">
        <v>400000</v>
      </c>
      <c r="M21586" s="27">
        <v>6.5</v>
      </c>
      <c r="N21586" s="1">
        <v>11</v>
      </c>
      <c r="O21586" s="1" t="s">
        <v>27</v>
      </c>
      <c r="P21586" s="1" t="str">
        <f t="shared" si="708"/>
        <v>116.540000085</v>
      </c>
      <c r="Q21586" s="28">
        <f t="shared" si="709"/>
        <v>0</v>
      </c>
    </row>
    <row r="21587" spans="11:17" x14ac:dyDescent="0.35">
      <c r="K21587" s="1">
        <v>86</v>
      </c>
      <c r="L21587" s="1">
        <v>400000</v>
      </c>
      <c r="M21587" s="27">
        <v>6.5</v>
      </c>
      <c r="N21587" s="1">
        <v>11</v>
      </c>
      <c r="O21587" s="1" t="s">
        <v>27</v>
      </c>
      <c r="P21587" s="1" t="str">
        <f t="shared" si="708"/>
        <v>116.540000086</v>
      </c>
      <c r="Q21587" s="28">
        <f t="shared" si="709"/>
        <v>0</v>
      </c>
    </row>
    <row r="21588" spans="11:17" x14ac:dyDescent="0.35">
      <c r="K21588" s="1">
        <v>87</v>
      </c>
      <c r="L21588" s="1">
        <v>400000</v>
      </c>
      <c r="M21588" s="27">
        <v>6.5</v>
      </c>
      <c r="N21588" s="1">
        <v>11</v>
      </c>
      <c r="O21588" s="1" t="s">
        <v>27</v>
      </c>
      <c r="P21588" s="1" t="str">
        <f t="shared" si="708"/>
        <v>116.540000087</v>
      </c>
      <c r="Q21588" s="28">
        <f t="shared" si="709"/>
        <v>0</v>
      </c>
    </row>
    <row r="21589" spans="11:17" x14ac:dyDescent="0.35">
      <c r="K21589" s="1">
        <v>88</v>
      </c>
      <c r="L21589" s="1">
        <v>400000</v>
      </c>
      <c r="M21589" s="27">
        <v>6.5</v>
      </c>
      <c r="N21589" s="1">
        <v>11</v>
      </c>
      <c r="O21589" s="1" t="s">
        <v>27</v>
      </c>
      <c r="P21589" s="1" t="str">
        <f t="shared" si="708"/>
        <v>116.540000088</v>
      </c>
      <c r="Q21589" s="28">
        <f t="shared" si="709"/>
        <v>0</v>
      </c>
    </row>
    <row r="21590" spans="11:17" x14ac:dyDescent="0.35">
      <c r="K21590" s="1">
        <v>89</v>
      </c>
      <c r="L21590" s="1">
        <v>400000</v>
      </c>
      <c r="M21590" s="27">
        <v>6.5</v>
      </c>
      <c r="N21590" s="1">
        <v>11</v>
      </c>
      <c r="O21590" s="1" t="s">
        <v>27</v>
      </c>
      <c r="P21590" s="1" t="str">
        <f t="shared" si="708"/>
        <v>116.540000089</v>
      </c>
      <c r="Q21590" s="28">
        <f t="shared" si="709"/>
        <v>0</v>
      </c>
    </row>
    <row r="21591" spans="11:17" x14ac:dyDescent="0.35">
      <c r="K21591" s="1">
        <v>90</v>
      </c>
      <c r="L21591" s="1">
        <v>400000</v>
      </c>
      <c r="M21591" s="27">
        <v>6.5</v>
      </c>
      <c r="N21591" s="1">
        <v>11</v>
      </c>
      <c r="O21591" s="1" t="s">
        <v>27</v>
      </c>
      <c r="P21591" s="1" t="str">
        <f t="shared" si="708"/>
        <v>116.540000090</v>
      </c>
      <c r="Q21591" s="28">
        <f t="shared" si="709"/>
        <v>0</v>
      </c>
    </row>
    <row r="21592" spans="11:17" x14ac:dyDescent="0.35">
      <c r="K21592" s="1">
        <v>91</v>
      </c>
      <c r="L21592" s="1">
        <v>400000</v>
      </c>
      <c r="M21592" s="27">
        <v>6.5</v>
      </c>
      <c r="N21592" s="1">
        <v>11</v>
      </c>
      <c r="O21592" s="1" t="s">
        <v>27</v>
      </c>
      <c r="P21592" s="1" t="str">
        <f t="shared" si="708"/>
        <v>116.540000091</v>
      </c>
      <c r="Q21592" s="28">
        <f t="shared" si="709"/>
        <v>0</v>
      </c>
    </row>
    <row r="21593" spans="11:17" x14ac:dyDescent="0.35">
      <c r="K21593" s="1">
        <v>92</v>
      </c>
      <c r="L21593" s="1">
        <v>400000</v>
      </c>
      <c r="M21593" s="27">
        <v>6.5</v>
      </c>
      <c r="N21593" s="1">
        <v>11</v>
      </c>
      <c r="O21593" s="1" t="s">
        <v>27</v>
      </c>
      <c r="P21593" s="1" t="str">
        <f t="shared" si="708"/>
        <v>116.540000092</v>
      </c>
      <c r="Q21593" s="28">
        <f t="shared" si="709"/>
        <v>0</v>
      </c>
    </row>
    <row r="21594" spans="11:17" x14ac:dyDescent="0.35">
      <c r="K21594" s="1">
        <v>93</v>
      </c>
      <c r="L21594" s="1">
        <v>400000</v>
      </c>
      <c r="M21594" s="27">
        <v>6.5</v>
      </c>
      <c r="N21594" s="1">
        <v>11</v>
      </c>
      <c r="O21594" s="1" t="s">
        <v>27</v>
      </c>
      <c r="P21594" s="1" t="str">
        <f t="shared" si="708"/>
        <v>116.540000093</v>
      </c>
      <c r="Q21594" s="28">
        <f t="shared" si="709"/>
        <v>0</v>
      </c>
    </row>
    <row r="21595" spans="11:17" x14ac:dyDescent="0.35">
      <c r="K21595" s="1">
        <v>94</v>
      </c>
      <c r="L21595" s="1">
        <v>400000</v>
      </c>
      <c r="M21595" s="27">
        <v>6.5</v>
      </c>
      <c r="N21595" s="1">
        <v>11</v>
      </c>
      <c r="O21595" s="1" t="s">
        <v>27</v>
      </c>
      <c r="P21595" s="1" t="str">
        <f t="shared" si="708"/>
        <v>116.540000094</v>
      </c>
      <c r="Q21595" s="28">
        <f t="shared" si="709"/>
        <v>0</v>
      </c>
    </row>
    <row r="21596" spans="11:17" x14ac:dyDescent="0.35">
      <c r="K21596" s="1">
        <v>95</v>
      </c>
      <c r="L21596" s="1">
        <v>400000</v>
      </c>
      <c r="M21596" s="27">
        <v>6.5</v>
      </c>
      <c r="N21596" s="1">
        <v>11</v>
      </c>
      <c r="O21596" s="1" t="s">
        <v>27</v>
      </c>
      <c r="P21596" s="1" t="str">
        <f t="shared" si="708"/>
        <v>116.540000095</v>
      </c>
      <c r="Q21596" s="28">
        <f t="shared" si="709"/>
        <v>0</v>
      </c>
    </row>
    <row r="21597" spans="11:17" x14ac:dyDescent="0.35">
      <c r="K21597" s="1">
        <v>96</v>
      </c>
      <c r="L21597" s="1">
        <v>400000</v>
      </c>
      <c r="M21597" s="27">
        <v>6.5</v>
      </c>
      <c r="N21597" s="1">
        <v>11</v>
      </c>
      <c r="O21597" s="1" t="s">
        <v>27</v>
      </c>
      <c r="P21597" s="1" t="str">
        <f t="shared" si="708"/>
        <v>116.540000096</v>
      </c>
      <c r="Q21597" s="28">
        <f t="shared" si="709"/>
        <v>0</v>
      </c>
    </row>
    <row r="21598" spans="11:17" x14ac:dyDescent="0.35">
      <c r="K21598" s="1">
        <v>97</v>
      </c>
      <c r="L21598" s="1">
        <v>400000</v>
      </c>
      <c r="M21598" s="27">
        <v>6.5</v>
      </c>
      <c r="N21598" s="1">
        <v>11</v>
      </c>
      <c r="O21598" s="1" t="s">
        <v>27</v>
      </c>
      <c r="P21598" s="1" t="str">
        <f t="shared" si="708"/>
        <v>116.540000097</v>
      </c>
      <c r="Q21598" s="28">
        <f t="shared" si="709"/>
        <v>0</v>
      </c>
    </row>
    <row r="21599" spans="11:17" x14ac:dyDescent="0.35">
      <c r="K21599" s="1">
        <v>98</v>
      </c>
      <c r="L21599" s="1">
        <v>400000</v>
      </c>
      <c r="M21599" s="27">
        <v>6.5</v>
      </c>
      <c r="N21599" s="1">
        <v>11</v>
      </c>
      <c r="O21599" s="1" t="s">
        <v>27</v>
      </c>
      <c r="P21599" s="1" t="str">
        <f t="shared" si="708"/>
        <v>116.540000098</v>
      </c>
      <c r="Q21599" s="28">
        <f t="shared" si="709"/>
        <v>0</v>
      </c>
    </row>
    <row r="21600" spans="11:17" x14ac:dyDescent="0.35">
      <c r="K21600" s="1">
        <v>99</v>
      </c>
      <c r="L21600" s="1">
        <v>400000</v>
      </c>
      <c r="M21600" s="27">
        <v>6.5</v>
      </c>
      <c r="N21600" s="1">
        <v>11</v>
      </c>
      <c r="O21600" s="1" t="s">
        <v>27</v>
      </c>
      <c r="P21600" s="1" t="str">
        <f t="shared" si="708"/>
        <v>116.540000099</v>
      </c>
      <c r="Q21600" s="28">
        <f t="shared" si="709"/>
        <v>0</v>
      </c>
    </row>
    <row r="21601" spans="11:17" x14ac:dyDescent="0.35">
      <c r="K21601" s="1">
        <v>100</v>
      </c>
      <c r="L21601" s="1">
        <v>400000</v>
      </c>
      <c r="M21601" s="27">
        <v>6.5</v>
      </c>
      <c r="N21601" s="1">
        <v>11</v>
      </c>
      <c r="O21601" s="1" t="s">
        <v>27</v>
      </c>
      <c r="P21601" s="1" t="str">
        <f t="shared" si="708"/>
        <v>116.5400000100</v>
      </c>
      <c r="Q21601" s="28">
        <f t="shared" si="709"/>
        <v>0</v>
      </c>
    </row>
    <row r="21602" spans="11:17" x14ac:dyDescent="0.35">
      <c r="K21602" s="1">
        <v>101</v>
      </c>
      <c r="L21602" s="1">
        <v>400000</v>
      </c>
      <c r="M21602" s="27">
        <v>6.5</v>
      </c>
      <c r="N21602" s="1">
        <v>11</v>
      </c>
      <c r="O21602" s="1" t="s">
        <v>27</v>
      </c>
      <c r="P21602" s="1" t="str">
        <f t="shared" si="708"/>
        <v>116.5400000101</v>
      </c>
      <c r="Q21602" s="28">
        <f t="shared" si="709"/>
        <v>0</v>
      </c>
    </row>
    <row r="21603" spans="11:17" x14ac:dyDescent="0.35">
      <c r="K21603" s="1">
        <v>102</v>
      </c>
      <c r="L21603" s="1">
        <v>400000</v>
      </c>
      <c r="M21603" s="27">
        <v>6.5</v>
      </c>
      <c r="N21603" s="1">
        <v>11</v>
      </c>
      <c r="O21603" s="1" t="s">
        <v>27</v>
      </c>
      <c r="P21603" s="1" t="str">
        <f t="shared" si="708"/>
        <v>116.5400000102</v>
      </c>
      <c r="Q21603" s="28">
        <f t="shared" si="709"/>
        <v>0</v>
      </c>
    </row>
    <row r="21604" spans="11:17" x14ac:dyDescent="0.35">
      <c r="K21604" s="1">
        <v>103</v>
      </c>
      <c r="L21604" s="1">
        <v>400000</v>
      </c>
      <c r="M21604" s="27">
        <v>6.5</v>
      </c>
      <c r="N21604" s="1">
        <v>11</v>
      </c>
      <c r="O21604" s="1" t="s">
        <v>27</v>
      </c>
      <c r="P21604" s="1" t="str">
        <f t="shared" si="708"/>
        <v>116.5400000103</v>
      </c>
      <c r="Q21604" s="28">
        <f t="shared" si="709"/>
        <v>0</v>
      </c>
    </row>
    <row r="21605" spans="11:17" x14ac:dyDescent="0.35">
      <c r="K21605" s="1">
        <v>104</v>
      </c>
      <c r="L21605" s="1">
        <v>400000</v>
      </c>
      <c r="M21605" s="27">
        <v>6.5</v>
      </c>
      <c r="N21605" s="1">
        <v>11</v>
      </c>
      <c r="O21605" s="1" t="s">
        <v>27</v>
      </c>
      <c r="P21605" s="1" t="str">
        <f t="shared" si="708"/>
        <v>116.5400000104</v>
      </c>
      <c r="Q21605" s="28">
        <f t="shared" si="709"/>
        <v>0</v>
      </c>
    </row>
    <row r="21606" spans="11:17" x14ac:dyDescent="0.35">
      <c r="K21606" s="1">
        <v>105</v>
      </c>
      <c r="L21606" s="1">
        <v>400000</v>
      </c>
      <c r="M21606" s="27">
        <v>6.5</v>
      </c>
      <c r="N21606" s="1">
        <v>11</v>
      </c>
      <c r="O21606" s="1" t="s">
        <v>27</v>
      </c>
      <c r="P21606" s="1" t="str">
        <f t="shared" si="708"/>
        <v>116.5400000105</v>
      </c>
      <c r="Q21606" s="28">
        <f t="shared" si="709"/>
        <v>0</v>
      </c>
    </row>
    <row r="21607" spans="11:17" x14ac:dyDescent="0.35">
      <c r="K21607" s="1">
        <v>106</v>
      </c>
      <c r="L21607" s="1">
        <v>400000</v>
      </c>
      <c r="M21607" s="27">
        <v>6.5</v>
      </c>
      <c r="N21607" s="1">
        <v>11</v>
      </c>
      <c r="O21607" s="1" t="s">
        <v>27</v>
      </c>
      <c r="P21607" s="1" t="str">
        <f t="shared" si="708"/>
        <v>116.5400000106</v>
      </c>
      <c r="Q21607" s="28">
        <f t="shared" si="709"/>
        <v>0</v>
      </c>
    </row>
    <row r="21608" spans="11:17" x14ac:dyDescent="0.35">
      <c r="K21608" s="1">
        <v>107</v>
      </c>
      <c r="L21608" s="1">
        <v>400000</v>
      </c>
      <c r="M21608" s="27">
        <v>6.5</v>
      </c>
      <c r="N21608" s="1">
        <v>11</v>
      </c>
      <c r="O21608" s="1" t="s">
        <v>27</v>
      </c>
      <c r="P21608" s="1" t="str">
        <f t="shared" si="708"/>
        <v>116.5400000107</v>
      </c>
      <c r="Q21608" s="28">
        <f t="shared" si="709"/>
        <v>0</v>
      </c>
    </row>
    <row r="21609" spans="11:17" x14ac:dyDescent="0.35">
      <c r="K21609" s="1">
        <v>108</v>
      </c>
      <c r="L21609" s="1">
        <v>400000</v>
      </c>
      <c r="M21609" s="27">
        <v>6.5</v>
      </c>
      <c r="N21609" s="1">
        <v>11</v>
      </c>
      <c r="O21609" s="1" t="s">
        <v>27</v>
      </c>
      <c r="P21609" s="1" t="str">
        <f t="shared" si="708"/>
        <v>116.5400000108</v>
      </c>
      <c r="Q21609" s="28">
        <f t="shared" si="709"/>
        <v>0</v>
      </c>
    </row>
    <row r="21610" spans="11:17" x14ac:dyDescent="0.35">
      <c r="K21610" s="1">
        <v>109</v>
      </c>
      <c r="L21610" s="1">
        <v>400000</v>
      </c>
      <c r="M21610" s="27">
        <v>6.5</v>
      </c>
      <c r="N21610" s="1">
        <v>11</v>
      </c>
      <c r="O21610" s="1" t="s">
        <v>27</v>
      </c>
      <c r="P21610" s="1" t="str">
        <f t="shared" si="708"/>
        <v>116.5400000109</v>
      </c>
      <c r="Q21610" s="28">
        <f t="shared" si="709"/>
        <v>0</v>
      </c>
    </row>
    <row r="21611" spans="11:17" x14ac:dyDescent="0.35">
      <c r="K21611" s="1">
        <v>110</v>
      </c>
      <c r="L21611" s="1">
        <v>400000</v>
      </c>
      <c r="M21611" s="27">
        <v>6.5</v>
      </c>
      <c r="N21611" s="1">
        <v>11</v>
      </c>
      <c r="O21611" s="1" t="s">
        <v>27</v>
      </c>
      <c r="P21611" s="1" t="str">
        <f t="shared" si="708"/>
        <v>116.5400000110</v>
      </c>
      <c r="Q21611" s="28">
        <f t="shared" si="709"/>
        <v>0</v>
      </c>
    </row>
    <row r="21612" spans="11:17" x14ac:dyDescent="0.35">
      <c r="K21612" s="1">
        <v>111</v>
      </c>
      <c r="L21612" s="1">
        <v>400000</v>
      </c>
      <c r="M21612" s="27">
        <v>6.5</v>
      </c>
      <c r="N21612" s="1">
        <v>11</v>
      </c>
      <c r="O21612" s="1" t="s">
        <v>27</v>
      </c>
      <c r="P21612" s="1" t="str">
        <f t="shared" si="708"/>
        <v>116.5400000111</v>
      </c>
      <c r="Q21612" s="28">
        <f t="shared" si="709"/>
        <v>0</v>
      </c>
    </row>
    <row r="21613" spans="11:17" x14ac:dyDescent="0.35">
      <c r="K21613" s="1">
        <v>112</v>
      </c>
      <c r="L21613" s="1">
        <v>400000</v>
      </c>
      <c r="M21613" s="27">
        <v>6.5</v>
      </c>
      <c r="N21613" s="1">
        <v>11</v>
      </c>
      <c r="O21613" s="1" t="s">
        <v>27</v>
      </c>
      <c r="P21613" s="1" t="str">
        <f t="shared" si="708"/>
        <v>116.5400000112</v>
      </c>
      <c r="Q21613" s="28">
        <f t="shared" si="709"/>
        <v>0</v>
      </c>
    </row>
    <row r="21614" spans="11:17" x14ac:dyDescent="0.35">
      <c r="K21614" s="1">
        <v>113</v>
      </c>
      <c r="L21614" s="1">
        <v>400000</v>
      </c>
      <c r="M21614" s="27">
        <v>6.5</v>
      </c>
      <c r="N21614" s="1">
        <v>11</v>
      </c>
      <c r="O21614" s="1" t="s">
        <v>27</v>
      </c>
      <c r="P21614" s="1" t="str">
        <f t="shared" si="708"/>
        <v>116.5400000113</v>
      </c>
      <c r="Q21614" s="28">
        <f t="shared" si="709"/>
        <v>0</v>
      </c>
    </row>
    <row r="21615" spans="11:17" x14ac:dyDescent="0.35">
      <c r="K21615" s="1">
        <v>114</v>
      </c>
      <c r="L21615" s="1">
        <v>400000</v>
      </c>
      <c r="M21615" s="27">
        <v>6.5</v>
      </c>
      <c r="N21615" s="1">
        <v>11</v>
      </c>
      <c r="O21615" s="1" t="s">
        <v>27</v>
      </c>
      <c r="P21615" s="1" t="str">
        <f t="shared" si="708"/>
        <v>116.5400000114</v>
      </c>
      <c r="Q21615" s="28">
        <f t="shared" si="709"/>
        <v>0</v>
      </c>
    </row>
    <row r="21616" spans="11:17" x14ac:dyDescent="0.35">
      <c r="K21616" s="1">
        <v>115</v>
      </c>
      <c r="L21616" s="1">
        <v>400000</v>
      </c>
      <c r="M21616" s="27">
        <v>6.5</v>
      </c>
      <c r="N21616" s="1">
        <v>11</v>
      </c>
      <c r="O21616" s="1" t="s">
        <v>27</v>
      </c>
      <c r="P21616" s="1" t="str">
        <f t="shared" si="708"/>
        <v>116.5400000115</v>
      </c>
      <c r="Q21616" s="28">
        <f t="shared" si="709"/>
        <v>0</v>
      </c>
    </row>
    <row r="21617" spans="11:17" x14ac:dyDescent="0.35">
      <c r="K21617" s="1">
        <v>116</v>
      </c>
      <c r="L21617" s="1">
        <v>400000</v>
      </c>
      <c r="M21617" s="27">
        <v>6.5</v>
      </c>
      <c r="N21617" s="1">
        <v>11</v>
      </c>
      <c r="O21617" s="1" t="s">
        <v>27</v>
      </c>
      <c r="P21617" s="1" t="str">
        <f t="shared" si="708"/>
        <v>116.5400000116</v>
      </c>
      <c r="Q21617" s="28">
        <f t="shared" si="709"/>
        <v>0</v>
      </c>
    </row>
    <row r="21618" spans="11:17" x14ac:dyDescent="0.35">
      <c r="K21618" s="1">
        <v>117</v>
      </c>
      <c r="L21618" s="1">
        <v>400000</v>
      </c>
      <c r="M21618" s="27">
        <v>6.5</v>
      </c>
      <c r="N21618" s="1">
        <v>11</v>
      </c>
      <c r="O21618" s="1" t="s">
        <v>27</v>
      </c>
      <c r="P21618" s="1" t="str">
        <f t="shared" si="708"/>
        <v>116.5400000117</v>
      </c>
      <c r="Q21618" s="28">
        <f t="shared" si="709"/>
        <v>0</v>
      </c>
    </row>
    <row r="21619" spans="11:17" x14ac:dyDescent="0.35">
      <c r="K21619" s="1">
        <v>118</v>
      </c>
      <c r="L21619" s="1">
        <v>400000</v>
      </c>
      <c r="M21619" s="27">
        <v>6.5</v>
      </c>
      <c r="N21619" s="1">
        <v>11</v>
      </c>
      <c r="O21619" s="1" t="s">
        <v>27</v>
      </c>
      <c r="P21619" s="1" t="str">
        <f t="shared" si="708"/>
        <v>116.5400000118</v>
      </c>
      <c r="Q21619" s="28">
        <f t="shared" si="709"/>
        <v>0</v>
      </c>
    </row>
    <row r="21620" spans="11:17" x14ac:dyDescent="0.35">
      <c r="K21620" s="1">
        <v>119</v>
      </c>
      <c r="L21620" s="1">
        <v>400000</v>
      </c>
      <c r="M21620" s="27">
        <v>6.5</v>
      </c>
      <c r="N21620" s="1">
        <v>11</v>
      </c>
      <c r="O21620" s="1" t="s">
        <v>27</v>
      </c>
      <c r="P21620" s="1" t="str">
        <f t="shared" si="708"/>
        <v>116.5400000119</v>
      </c>
      <c r="Q21620" s="28">
        <f t="shared" si="709"/>
        <v>0</v>
      </c>
    </row>
    <row r="21621" spans="11:17" x14ac:dyDescent="0.35">
      <c r="K21621" s="1">
        <v>120</v>
      </c>
      <c r="L21621" s="1">
        <v>400000</v>
      </c>
      <c r="M21621" s="27">
        <v>6.5</v>
      </c>
      <c r="N21621" s="1">
        <v>11</v>
      </c>
      <c r="O21621" s="1" t="s">
        <v>27</v>
      </c>
      <c r="P21621" s="1" t="str">
        <f t="shared" si="708"/>
        <v>116.5400000120</v>
      </c>
      <c r="Q21621" s="28">
        <f t="shared" si="709"/>
        <v>0</v>
      </c>
    </row>
    <row r="21622" spans="11:17" x14ac:dyDescent="0.35">
      <c r="K21622" s="1">
        <v>121</v>
      </c>
      <c r="L21622" s="1">
        <v>400000</v>
      </c>
      <c r="M21622" s="27">
        <v>6.5</v>
      </c>
      <c r="N21622" s="1">
        <v>11</v>
      </c>
      <c r="O21622" s="1" t="s">
        <v>27</v>
      </c>
      <c r="P21622" s="1" t="str">
        <f t="shared" si="708"/>
        <v>116.5400000121</v>
      </c>
      <c r="Q21622" s="28">
        <f t="shared" si="709"/>
        <v>0</v>
      </c>
    </row>
    <row r="21623" spans="11:17" x14ac:dyDescent="0.35">
      <c r="K21623" s="1">
        <v>122</v>
      </c>
      <c r="L21623" s="1">
        <v>400000</v>
      </c>
      <c r="M21623" s="27">
        <v>6.5</v>
      </c>
      <c r="N21623" s="1">
        <v>11</v>
      </c>
      <c r="O21623" s="1" t="s">
        <v>27</v>
      </c>
      <c r="P21623" s="1" t="str">
        <f t="shared" si="708"/>
        <v>116.5400000122</v>
      </c>
      <c r="Q21623" s="28">
        <f t="shared" si="709"/>
        <v>0</v>
      </c>
    </row>
    <row r="21624" spans="11:17" x14ac:dyDescent="0.35">
      <c r="K21624" s="1">
        <v>123</v>
      </c>
      <c r="L21624" s="1">
        <v>400000</v>
      </c>
      <c r="M21624" s="27">
        <v>6.5</v>
      </c>
      <c r="N21624" s="1">
        <v>11</v>
      </c>
      <c r="O21624" s="1" t="s">
        <v>27</v>
      </c>
      <c r="P21624" s="1" t="str">
        <f t="shared" si="708"/>
        <v>116.5400000123</v>
      </c>
      <c r="Q21624" s="28">
        <f t="shared" si="709"/>
        <v>0</v>
      </c>
    </row>
    <row r="21625" spans="11:17" x14ac:dyDescent="0.35">
      <c r="K21625" s="1">
        <v>124</v>
      </c>
      <c r="L21625" s="1">
        <v>400000</v>
      </c>
      <c r="M21625" s="27">
        <v>6.5</v>
      </c>
      <c r="N21625" s="1">
        <v>11</v>
      </c>
      <c r="O21625" s="1" t="s">
        <v>27</v>
      </c>
      <c r="P21625" s="1" t="str">
        <f t="shared" si="708"/>
        <v>116.5400000124</v>
      </c>
      <c r="Q21625" s="28">
        <f t="shared" si="709"/>
        <v>0</v>
      </c>
    </row>
    <row r="21626" spans="11:17" x14ac:dyDescent="0.35">
      <c r="K21626" s="1">
        <v>125</v>
      </c>
      <c r="L21626" s="1">
        <v>400000</v>
      </c>
      <c r="M21626" s="27">
        <v>6.5</v>
      </c>
      <c r="N21626" s="1">
        <v>11</v>
      </c>
      <c r="O21626" s="1" t="s">
        <v>27</v>
      </c>
      <c r="P21626" s="1" t="str">
        <f t="shared" si="708"/>
        <v>116.5400000125</v>
      </c>
      <c r="Q21626" s="28">
        <f t="shared" si="709"/>
        <v>0</v>
      </c>
    </row>
    <row r="21627" spans="11:17" x14ac:dyDescent="0.35">
      <c r="K21627" s="1">
        <v>1</v>
      </c>
      <c r="L21627" s="1">
        <v>400000</v>
      </c>
      <c r="M21627" s="27">
        <v>9.5</v>
      </c>
      <c r="N21627" s="1">
        <v>11</v>
      </c>
      <c r="O21627" s="1" t="s">
        <v>26</v>
      </c>
      <c r="P21627" s="1" t="str">
        <f t="shared" si="708"/>
        <v>119.54000001</v>
      </c>
      <c r="Q21627" s="28">
        <f t="shared" si="709"/>
        <v>0</v>
      </c>
    </row>
    <row r="21628" spans="11:17" x14ac:dyDescent="0.35">
      <c r="K21628" s="1">
        <v>2</v>
      </c>
      <c r="L21628" s="1">
        <v>400000</v>
      </c>
      <c r="M21628" s="27">
        <v>9.5</v>
      </c>
      <c r="N21628" s="1">
        <v>11</v>
      </c>
      <c r="O21628" s="1" t="s">
        <v>26</v>
      </c>
      <c r="P21628" s="1" t="str">
        <f t="shared" si="708"/>
        <v>119.54000002</v>
      </c>
      <c r="Q21628" s="28">
        <f t="shared" si="709"/>
        <v>0</v>
      </c>
    </row>
    <row r="21629" spans="11:17" x14ac:dyDescent="0.35">
      <c r="K21629" s="1">
        <v>3</v>
      </c>
      <c r="L21629" s="1">
        <v>400000</v>
      </c>
      <c r="M21629" s="27">
        <v>9.5</v>
      </c>
      <c r="N21629" s="1">
        <v>11</v>
      </c>
      <c r="O21629" s="1" t="s">
        <v>26</v>
      </c>
      <c r="P21629" s="1" t="str">
        <f t="shared" si="708"/>
        <v>119.54000003</v>
      </c>
      <c r="Q21629" s="28">
        <f t="shared" si="709"/>
        <v>0</v>
      </c>
    </row>
    <row r="21630" spans="11:17" x14ac:dyDescent="0.35">
      <c r="K21630" s="1">
        <v>4</v>
      </c>
      <c r="L21630" s="1">
        <v>400000</v>
      </c>
      <c r="M21630" s="27">
        <v>9.5</v>
      </c>
      <c r="N21630" s="1">
        <v>11</v>
      </c>
      <c r="O21630" s="1" t="s">
        <v>26</v>
      </c>
      <c r="P21630" s="1" t="str">
        <f t="shared" si="708"/>
        <v>119.54000004</v>
      </c>
      <c r="Q21630" s="28">
        <f t="shared" si="709"/>
        <v>0</v>
      </c>
    </row>
    <row r="21631" spans="11:17" x14ac:dyDescent="0.35">
      <c r="K21631" s="1">
        <v>5</v>
      </c>
      <c r="L21631" s="1">
        <v>400000</v>
      </c>
      <c r="M21631" s="27">
        <v>9.5</v>
      </c>
      <c r="N21631" s="1">
        <v>11</v>
      </c>
      <c r="O21631" s="1" t="s">
        <v>26</v>
      </c>
      <c r="P21631" s="1" t="str">
        <f t="shared" si="708"/>
        <v>119.54000005</v>
      </c>
      <c r="Q21631" s="28">
        <f t="shared" si="709"/>
        <v>0</v>
      </c>
    </row>
    <row r="21632" spans="11:17" x14ac:dyDescent="0.35">
      <c r="K21632" s="1">
        <v>6</v>
      </c>
      <c r="L21632" s="1">
        <v>400000</v>
      </c>
      <c r="M21632" s="27">
        <v>9.5</v>
      </c>
      <c r="N21632" s="1">
        <v>11</v>
      </c>
      <c r="O21632" s="1" t="s">
        <v>26</v>
      </c>
      <c r="P21632" s="1" t="str">
        <f t="shared" si="708"/>
        <v>119.54000006</v>
      </c>
      <c r="Q21632" s="28">
        <f t="shared" si="709"/>
        <v>0</v>
      </c>
    </row>
    <row r="21633" spans="11:17" x14ac:dyDescent="0.35">
      <c r="K21633" s="1">
        <v>7</v>
      </c>
      <c r="L21633" s="1">
        <v>400000</v>
      </c>
      <c r="M21633" s="27">
        <v>9.5</v>
      </c>
      <c r="N21633" s="1">
        <v>11</v>
      </c>
      <c r="O21633" s="1" t="s">
        <v>26</v>
      </c>
      <c r="P21633" s="1" t="str">
        <f t="shared" si="708"/>
        <v>119.54000007</v>
      </c>
      <c r="Q21633" s="28">
        <f t="shared" si="709"/>
        <v>0</v>
      </c>
    </row>
    <row r="21634" spans="11:17" x14ac:dyDescent="0.35">
      <c r="K21634" s="1">
        <v>8</v>
      </c>
      <c r="L21634" s="1">
        <v>400000</v>
      </c>
      <c r="M21634" s="27">
        <v>9.5</v>
      </c>
      <c r="N21634" s="1">
        <v>11</v>
      </c>
      <c r="O21634" s="1" t="s">
        <v>26</v>
      </c>
      <c r="P21634" s="1" t="str">
        <f t="shared" si="708"/>
        <v>119.54000008</v>
      </c>
      <c r="Q21634" s="28">
        <f t="shared" si="709"/>
        <v>0</v>
      </c>
    </row>
    <row r="21635" spans="11:17" x14ac:dyDescent="0.35">
      <c r="K21635" s="1">
        <v>9</v>
      </c>
      <c r="L21635" s="1">
        <v>400000</v>
      </c>
      <c r="M21635" s="27">
        <v>9.5</v>
      </c>
      <c r="N21635" s="1">
        <v>11</v>
      </c>
      <c r="O21635" s="1" t="s">
        <v>26</v>
      </c>
      <c r="P21635" s="1" t="str">
        <f t="shared" ref="P21635:P21698" si="710">N21635&amp;M21635&amp;L21635&amp;K21635</f>
        <v>119.54000009</v>
      </c>
      <c r="Q21635" s="28">
        <f t="shared" ref="Q21635:Q21698" si="711">VLOOKUP(O21635&amp;L21635&amp;M21635&amp;N21635,$W$2:$X$1051,2,FALSE)</f>
        <v>0</v>
      </c>
    </row>
    <row r="21636" spans="11:17" x14ac:dyDescent="0.35">
      <c r="K21636" s="1">
        <v>10</v>
      </c>
      <c r="L21636" s="1">
        <v>400000</v>
      </c>
      <c r="M21636" s="27">
        <v>9.5</v>
      </c>
      <c r="N21636" s="1">
        <v>11</v>
      </c>
      <c r="O21636" s="1" t="s">
        <v>26</v>
      </c>
      <c r="P21636" s="1" t="str">
        <f t="shared" si="710"/>
        <v>119.540000010</v>
      </c>
      <c r="Q21636" s="28">
        <f t="shared" si="711"/>
        <v>0</v>
      </c>
    </row>
    <row r="21637" spans="11:17" x14ac:dyDescent="0.35">
      <c r="K21637" s="1">
        <v>11</v>
      </c>
      <c r="L21637" s="1">
        <v>400000</v>
      </c>
      <c r="M21637" s="27">
        <v>9.5</v>
      </c>
      <c r="N21637" s="1">
        <v>11</v>
      </c>
      <c r="O21637" s="1" t="s">
        <v>26</v>
      </c>
      <c r="P21637" s="1" t="str">
        <f t="shared" si="710"/>
        <v>119.540000011</v>
      </c>
      <c r="Q21637" s="28">
        <f t="shared" si="711"/>
        <v>0</v>
      </c>
    </row>
    <row r="21638" spans="11:17" x14ac:dyDescent="0.35">
      <c r="K21638" s="1">
        <v>12</v>
      </c>
      <c r="L21638" s="1">
        <v>400000</v>
      </c>
      <c r="M21638" s="27">
        <v>9.5</v>
      </c>
      <c r="N21638" s="1">
        <v>11</v>
      </c>
      <c r="O21638" s="1" t="s">
        <v>26</v>
      </c>
      <c r="P21638" s="1" t="str">
        <f t="shared" si="710"/>
        <v>119.540000012</v>
      </c>
      <c r="Q21638" s="28">
        <f t="shared" si="711"/>
        <v>0</v>
      </c>
    </row>
    <row r="21639" spans="11:17" x14ac:dyDescent="0.35">
      <c r="K21639" s="1">
        <v>13</v>
      </c>
      <c r="L21639" s="1">
        <v>400000</v>
      </c>
      <c r="M21639" s="27">
        <v>9.5</v>
      </c>
      <c r="N21639" s="1">
        <v>11</v>
      </c>
      <c r="O21639" s="1" t="s">
        <v>26</v>
      </c>
      <c r="P21639" s="1" t="str">
        <f t="shared" si="710"/>
        <v>119.540000013</v>
      </c>
      <c r="Q21639" s="28">
        <f t="shared" si="711"/>
        <v>0</v>
      </c>
    </row>
    <row r="21640" spans="11:17" x14ac:dyDescent="0.35">
      <c r="K21640" s="1">
        <v>14</v>
      </c>
      <c r="L21640" s="1">
        <v>400000</v>
      </c>
      <c r="M21640" s="27">
        <v>9.5</v>
      </c>
      <c r="N21640" s="1">
        <v>11</v>
      </c>
      <c r="O21640" s="1" t="s">
        <v>26</v>
      </c>
      <c r="P21640" s="1" t="str">
        <f t="shared" si="710"/>
        <v>119.540000014</v>
      </c>
      <c r="Q21640" s="28">
        <f t="shared" si="711"/>
        <v>0</v>
      </c>
    </row>
    <row r="21641" spans="11:17" x14ac:dyDescent="0.35">
      <c r="K21641" s="1">
        <v>15</v>
      </c>
      <c r="L21641" s="1">
        <v>400000</v>
      </c>
      <c r="M21641" s="27">
        <v>9.5</v>
      </c>
      <c r="N21641" s="1">
        <v>11</v>
      </c>
      <c r="O21641" s="1" t="s">
        <v>26</v>
      </c>
      <c r="P21641" s="1" t="str">
        <f t="shared" si="710"/>
        <v>119.540000015</v>
      </c>
      <c r="Q21641" s="28">
        <f t="shared" si="711"/>
        <v>0</v>
      </c>
    </row>
    <row r="21642" spans="11:17" x14ac:dyDescent="0.35">
      <c r="K21642" s="1">
        <v>16</v>
      </c>
      <c r="L21642" s="1">
        <v>400000</v>
      </c>
      <c r="M21642" s="27">
        <v>9.5</v>
      </c>
      <c r="N21642" s="1">
        <v>11</v>
      </c>
      <c r="O21642" s="1" t="s">
        <v>26</v>
      </c>
      <c r="P21642" s="1" t="str">
        <f t="shared" si="710"/>
        <v>119.540000016</v>
      </c>
      <c r="Q21642" s="28">
        <f t="shared" si="711"/>
        <v>0</v>
      </c>
    </row>
    <row r="21643" spans="11:17" x14ac:dyDescent="0.35">
      <c r="K21643" s="1">
        <v>17</v>
      </c>
      <c r="L21643" s="1">
        <v>400000</v>
      </c>
      <c r="M21643" s="27">
        <v>9.5</v>
      </c>
      <c r="N21643" s="1">
        <v>11</v>
      </c>
      <c r="O21643" s="1" t="s">
        <v>26</v>
      </c>
      <c r="P21643" s="1" t="str">
        <f t="shared" si="710"/>
        <v>119.540000017</v>
      </c>
      <c r="Q21643" s="28">
        <f t="shared" si="711"/>
        <v>0</v>
      </c>
    </row>
    <row r="21644" spans="11:17" x14ac:dyDescent="0.35">
      <c r="K21644" s="1">
        <v>18</v>
      </c>
      <c r="L21644" s="1">
        <v>400000</v>
      </c>
      <c r="M21644" s="27">
        <v>9.5</v>
      </c>
      <c r="N21644" s="1">
        <v>11</v>
      </c>
      <c r="O21644" s="1" t="s">
        <v>26</v>
      </c>
      <c r="P21644" s="1" t="str">
        <f t="shared" si="710"/>
        <v>119.540000018</v>
      </c>
      <c r="Q21644" s="28">
        <f t="shared" si="711"/>
        <v>0</v>
      </c>
    </row>
    <row r="21645" spans="11:17" x14ac:dyDescent="0.35">
      <c r="K21645" s="1">
        <v>19</v>
      </c>
      <c r="L21645" s="1">
        <v>400000</v>
      </c>
      <c r="M21645" s="27">
        <v>9.5</v>
      </c>
      <c r="N21645" s="1">
        <v>11</v>
      </c>
      <c r="O21645" s="1" t="s">
        <v>26</v>
      </c>
      <c r="P21645" s="1" t="str">
        <f t="shared" si="710"/>
        <v>119.540000019</v>
      </c>
      <c r="Q21645" s="28">
        <f t="shared" si="711"/>
        <v>0</v>
      </c>
    </row>
    <row r="21646" spans="11:17" x14ac:dyDescent="0.35">
      <c r="K21646" s="1">
        <v>20</v>
      </c>
      <c r="L21646" s="1">
        <v>400000</v>
      </c>
      <c r="M21646" s="27">
        <v>9.5</v>
      </c>
      <c r="N21646" s="1">
        <v>11</v>
      </c>
      <c r="O21646" s="1" t="s">
        <v>26</v>
      </c>
      <c r="P21646" s="1" t="str">
        <f t="shared" si="710"/>
        <v>119.540000020</v>
      </c>
      <c r="Q21646" s="28">
        <f t="shared" si="711"/>
        <v>0</v>
      </c>
    </row>
    <row r="21647" spans="11:17" x14ac:dyDescent="0.35">
      <c r="K21647" s="1">
        <v>21</v>
      </c>
      <c r="L21647" s="1">
        <v>400000</v>
      </c>
      <c r="M21647" s="27">
        <v>9.5</v>
      </c>
      <c r="N21647" s="1">
        <v>11</v>
      </c>
      <c r="O21647" s="1" t="s">
        <v>26</v>
      </c>
      <c r="P21647" s="1" t="str">
        <f t="shared" si="710"/>
        <v>119.540000021</v>
      </c>
      <c r="Q21647" s="28">
        <f t="shared" si="711"/>
        <v>0</v>
      </c>
    </row>
    <row r="21648" spans="11:17" x14ac:dyDescent="0.35">
      <c r="K21648" s="1">
        <v>22</v>
      </c>
      <c r="L21648" s="1">
        <v>400000</v>
      </c>
      <c r="M21648" s="27">
        <v>9.5</v>
      </c>
      <c r="N21648" s="1">
        <v>11</v>
      </c>
      <c r="O21648" s="1" t="s">
        <v>26</v>
      </c>
      <c r="P21648" s="1" t="str">
        <f t="shared" si="710"/>
        <v>119.540000022</v>
      </c>
      <c r="Q21648" s="28">
        <f t="shared" si="711"/>
        <v>0</v>
      </c>
    </row>
    <row r="21649" spans="11:17" x14ac:dyDescent="0.35">
      <c r="K21649" s="1">
        <v>23</v>
      </c>
      <c r="L21649" s="1">
        <v>400000</v>
      </c>
      <c r="M21649" s="27">
        <v>9.5</v>
      </c>
      <c r="N21649" s="1">
        <v>11</v>
      </c>
      <c r="O21649" s="1" t="s">
        <v>26</v>
      </c>
      <c r="P21649" s="1" t="str">
        <f t="shared" si="710"/>
        <v>119.540000023</v>
      </c>
      <c r="Q21649" s="28">
        <f t="shared" si="711"/>
        <v>0</v>
      </c>
    </row>
    <row r="21650" spans="11:17" x14ac:dyDescent="0.35">
      <c r="K21650" s="1">
        <v>24</v>
      </c>
      <c r="L21650" s="1">
        <v>400000</v>
      </c>
      <c r="M21650" s="27">
        <v>9.5</v>
      </c>
      <c r="N21650" s="1">
        <v>11</v>
      </c>
      <c r="O21650" s="1" t="s">
        <v>26</v>
      </c>
      <c r="P21650" s="1" t="str">
        <f t="shared" si="710"/>
        <v>119.540000024</v>
      </c>
      <c r="Q21650" s="28">
        <f t="shared" si="711"/>
        <v>0</v>
      </c>
    </row>
    <row r="21651" spans="11:17" x14ac:dyDescent="0.35">
      <c r="K21651" s="1">
        <v>25</v>
      </c>
      <c r="L21651" s="1">
        <v>400000</v>
      </c>
      <c r="M21651" s="27">
        <v>9.5</v>
      </c>
      <c r="N21651" s="1">
        <v>11</v>
      </c>
      <c r="O21651" s="1" t="s">
        <v>26</v>
      </c>
      <c r="P21651" s="1" t="str">
        <f t="shared" si="710"/>
        <v>119.540000025</v>
      </c>
      <c r="Q21651" s="28">
        <f t="shared" si="711"/>
        <v>0</v>
      </c>
    </row>
    <row r="21652" spans="11:17" x14ac:dyDescent="0.35">
      <c r="K21652" s="1">
        <v>26</v>
      </c>
      <c r="L21652" s="1">
        <v>400000</v>
      </c>
      <c r="M21652" s="27">
        <v>9.5</v>
      </c>
      <c r="N21652" s="1">
        <v>11</v>
      </c>
      <c r="O21652" s="1" t="s">
        <v>17</v>
      </c>
      <c r="P21652" s="1" t="str">
        <f t="shared" si="710"/>
        <v>119.540000026</v>
      </c>
      <c r="Q21652" s="28">
        <f t="shared" si="711"/>
        <v>0</v>
      </c>
    </row>
    <row r="21653" spans="11:17" x14ac:dyDescent="0.35">
      <c r="K21653" s="1">
        <v>27</v>
      </c>
      <c r="L21653" s="1">
        <v>400000</v>
      </c>
      <c r="M21653" s="27">
        <v>9.5</v>
      </c>
      <c r="N21653" s="1">
        <v>11</v>
      </c>
      <c r="O21653" s="1" t="s">
        <v>17</v>
      </c>
      <c r="P21653" s="1" t="str">
        <f t="shared" si="710"/>
        <v>119.540000027</v>
      </c>
      <c r="Q21653" s="28">
        <f t="shared" si="711"/>
        <v>0</v>
      </c>
    </row>
    <row r="21654" spans="11:17" x14ac:dyDescent="0.35">
      <c r="K21654" s="1">
        <v>28</v>
      </c>
      <c r="L21654" s="1">
        <v>400000</v>
      </c>
      <c r="M21654" s="27">
        <v>9.5</v>
      </c>
      <c r="N21654" s="1">
        <v>11</v>
      </c>
      <c r="O21654" s="1" t="s">
        <v>17</v>
      </c>
      <c r="P21654" s="1" t="str">
        <f t="shared" si="710"/>
        <v>119.540000028</v>
      </c>
      <c r="Q21654" s="28">
        <f t="shared" si="711"/>
        <v>0</v>
      </c>
    </row>
    <row r="21655" spans="11:17" x14ac:dyDescent="0.35">
      <c r="K21655" s="1">
        <v>29</v>
      </c>
      <c r="L21655" s="1">
        <v>400000</v>
      </c>
      <c r="M21655" s="27">
        <v>9.5</v>
      </c>
      <c r="N21655" s="1">
        <v>11</v>
      </c>
      <c r="O21655" s="1" t="s">
        <v>17</v>
      </c>
      <c r="P21655" s="1" t="str">
        <f t="shared" si="710"/>
        <v>119.540000029</v>
      </c>
      <c r="Q21655" s="28">
        <f t="shared" si="711"/>
        <v>0</v>
      </c>
    </row>
    <row r="21656" spans="11:17" x14ac:dyDescent="0.35">
      <c r="K21656" s="1">
        <v>30</v>
      </c>
      <c r="L21656" s="1">
        <v>400000</v>
      </c>
      <c r="M21656" s="27">
        <v>9.5</v>
      </c>
      <c r="N21656" s="1">
        <v>11</v>
      </c>
      <c r="O21656" s="1" t="s">
        <v>17</v>
      </c>
      <c r="P21656" s="1" t="str">
        <f t="shared" si="710"/>
        <v>119.540000030</v>
      </c>
      <c r="Q21656" s="28">
        <f t="shared" si="711"/>
        <v>0</v>
      </c>
    </row>
    <row r="21657" spans="11:17" x14ac:dyDescent="0.35">
      <c r="K21657" s="1">
        <v>31</v>
      </c>
      <c r="L21657" s="1">
        <v>400000</v>
      </c>
      <c r="M21657" s="27">
        <v>9.5</v>
      </c>
      <c r="N21657" s="1">
        <v>11</v>
      </c>
      <c r="O21657" s="1" t="s">
        <v>17</v>
      </c>
      <c r="P21657" s="1" t="str">
        <f t="shared" si="710"/>
        <v>119.540000031</v>
      </c>
      <c r="Q21657" s="28">
        <f t="shared" si="711"/>
        <v>0</v>
      </c>
    </row>
    <row r="21658" spans="11:17" x14ac:dyDescent="0.35">
      <c r="K21658" s="1">
        <v>32</v>
      </c>
      <c r="L21658" s="1">
        <v>400000</v>
      </c>
      <c r="M21658" s="27">
        <v>9.5</v>
      </c>
      <c r="N21658" s="1">
        <v>11</v>
      </c>
      <c r="O21658" s="1" t="s">
        <v>17</v>
      </c>
      <c r="P21658" s="1" t="str">
        <f t="shared" si="710"/>
        <v>119.540000032</v>
      </c>
      <c r="Q21658" s="28">
        <f t="shared" si="711"/>
        <v>0</v>
      </c>
    </row>
    <row r="21659" spans="11:17" x14ac:dyDescent="0.35">
      <c r="K21659" s="1">
        <v>33</v>
      </c>
      <c r="L21659" s="1">
        <v>400000</v>
      </c>
      <c r="M21659" s="27">
        <v>9.5</v>
      </c>
      <c r="N21659" s="1">
        <v>11</v>
      </c>
      <c r="O21659" s="1" t="s">
        <v>17</v>
      </c>
      <c r="P21659" s="1" t="str">
        <f t="shared" si="710"/>
        <v>119.540000033</v>
      </c>
      <c r="Q21659" s="28">
        <f t="shared" si="711"/>
        <v>0</v>
      </c>
    </row>
    <row r="21660" spans="11:17" x14ac:dyDescent="0.35">
      <c r="K21660" s="1">
        <v>34</v>
      </c>
      <c r="L21660" s="1">
        <v>400000</v>
      </c>
      <c r="M21660" s="27">
        <v>9.5</v>
      </c>
      <c r="N21660" s="1">
        <v>11</v>
      </c>
      <c r="O21660" s="1" t="s">
        <v>17</v>
      </c>
      <c r="P21660" s="1" t="str">
        <f t="shared" si="710"/>
        <v>119.540000034</v>
      </c>
      <c r="Q21660" s="28">
        <f t="shared" si="711"/>
        <v>0</v>
      </c>
    </row>
    <row r="21661" spans="11:17" x14ac:dyDescent="0.35">
      <c r="K21661" s="1">
        <v>35</v>
      </c>
      <c r="L21661" s="1">
        <v>400000</v>
      </c>
      <c r="M21661" s="27">
        <v>9.5</v>
      </c>
      <c r="N21661" s="1">
        <v>11</v>
      </c>
      <c r="O21661" s="1" t="s">
        <v>17</v>
      </c>
      <c r="P21661" s="1" t="str">
        <f t="shared" si="710"/>
        <v>119.540000035</v>
      </c>
      <c r="Q21661" s="28">
        <f t="shared" si="711"/>
        <v>0</v>
      </c>
    </row>
    <row r="21662" spans="11:17" x14ac:dyDescent="0.35">
      <c r="K21662" s="1">
        <v>36</v>
      </c>
      <c r="L21662" s="1">
        <v>400000</v>
      </c>
      <c r="M21662" s="27">
        <v>9.5</v>
      </c>
      <c r="N21662" s="1">
        <v>11</v>
      </c>
      <c r="O21662" s="1" t="s">
        <v>18</v>
      </c>
      <c r="P21662" s="1" t="str">
        <f t="shared" si="710"/>
        <v>119.540000036</v>
      </c>
      <c r="Q21662" s="28">
        <f t="shared" si="711"/>
        <v>0</v>
      </c>
    </row>
    <row r="21663" spans="11:17" x14ac:dyDescent="0.35">
      <c r="K21663" s="1">
        <v>37</v>
      </c>
      <c r="L21663" s="1">
        <v>400000</v>
      </c>
      <c r="M21663" s="27">
        <v>9.5</v>
      </c>
      <c r="N21663" s="1">
        <v>11</v>
      </c>
      <c r="O21663" s="1" t="s">
        <v>18</v>
      </c>
      <c r="P21663" s="1" t="str">
        <f t="shared" si="710"/>
        <v>119.540000037</v>
      </c>
      <c r="Q21663" s="28">
        <f t="shared" si="711"/>
        <v>0</v>
      </c>
    </row>
    <row r="21664" spans="11:17" x14ac:dyDescent="0.35">
      <c r="K21664" s="1">
        <v>38</v>
      </c>
      <c r="L21664" s="1">
        <v>400000</v>
      </c>
      <c r="M21664" s="27">
        <v>9.5</v>
      </c>
      <c r="N21664" s="1">
        <v>11</v>
      </c>
      <c r="O21664" s="1" t="s">
        <v>18</v>
      </c>
      <c r="P21664" s="1" t="str">
        <f t="shared" si="710"/>
        <v>119.540000038</v>
      </c>
      <c r="Q21664" s="28">
        <f t="shared" si="711"/>
        <v>0</v>
      </c>
    </row>
    <row r="21665" spans="11:17" x14ac:dyDescent="0.35">
      <c r="K21665" s="1">
        <v>39</v>
      </c>
      <c r="L21665" s="1">
        <v>400000</v>
      </c>
      <c r="M21665" s="27">
        <v>9.5</v>
      </c>
      <c r="N21665" s="1">
        <v>11</v>
      </c>
      <c r="O21665" s="1" t="s">
        <v>18</v>
      </c>
      <c r="P21665" s="1" t="str">
        <f t="shared" si="710"/>
        <v>119.540000039</v>
      </c>
      <c r="Q21665" s="28">
        <f t="shared" si="711"/>
        <v>0</v>
      </c>
    </row>
    <row r="21666" spans="11:17" x14ac:dyDescent="0.35">
      <c r="K21666" s="1">
        <v>40</v>
      </c>
      <c r="L21666" s="1">
        <v>400000</v>
      </c>
      <c r="M21666" s="27">
        <v>9.5</v>
      </c>
      <c r="N21666" s="1">
        <v>11</v>
      </c>
      <c r="O21666" s="1" t="s">
        <v>18</v>
      </c>
      <c r="P21666" s="1" t="str">
        <f t="shared" si="710"/>
        <v>119.540000040</v>
      </c>
      <c r="Q21666" s="28">
        <f t="shared" si="711"/>
        <v>0</v>
      </c>
    </row>
    <row r="21667" spans="11:17" x14ac:dyDescent="0.35">
      <c r="K21667" s="1">
        <v>41</v>
      </c>
      <c r="L21667" s="1">
        <v>400000</v>
      </c>
      <c r="M21667" s="27">
        <v>9.5</v>
      </c>
      <c r="N21667" s="1">
        <v>11</v>
      </c>
      <c r="O21667" s="1" t="s">
        <v>18</v>
      </c>
      <c r="P21667" s="1" t="str">
        <f t="shared" si="710"/>
        <v>119.540000041</v>
      </c>
      <c r="Q21667" s="28">
        <f t="shared" si="711"/>
        <v>0</v>
      </c>
    </row>
    <row r="21668" spans="11:17" x14ac:dyDescent="0.35">
      <c r="K21668" s="1">
        <v>42</v>
      </c>
      <c r="L21668" s="1">
        <v>400000</v>
      </c>
      <c r="M21668" s="27">
        <v>9.5</v>
      </c>
      <c r="N21668" s="1">
        <v>11</v>
      </c>
      <c r="O21668" s="1" t="s">
        <v>18</v>
      </c>
      <c r="P21668" s="1" t="str">
        <f t="shared" si="710"/>
        <v>119.540000042</v>
      </c>
      <c r="Q21668" s="28">
        <f t="shared" si="711"/>
        <v>0</v>
      </c>
    </row>
    <row r="21669" spans="11:17" x14ac:dyDescent="0.35">
      <c r="K21669" s="1">
        <v>43</v>
      </c>
      <c r="L21669" s="1">
        <v>400000</v>
      </c>
      <c r="M21669" s="27">
        <v>9.5</v>
      </c>
      <c r="N21669" s="1">
        <v>11</v>
      </c>
      <c r="O21669" s="1" t="s">
        <v>18</v>
      </c>
      <c r="P21669" s="1" t="str">
        <f t="shared" si="710"/>
        <v>119.540000043</v>
      </c>
      <c r="Q21669" s="28">
        <f t="shared" si="711"/>
        <v>0</v>
      </c>
    </row>
    <row r="21670" spans="11:17" x14ac:dyDescent="0.35">
      <c r="K21670" s="1">
        <v>44</v>
      </c>
      <c r="L21670" s="1">
        <v>400000</v>
      </c>
      <c r="M21670" s="27">
        <v>9.5</v>
      </c>
      <c r="N21670" s="1">
        <v>11</v>
      </c>
      <c r="O21670" s="1" t="s">
        <v>18</v>
      </c>
      <c r="P21670" s="1" t="str">
        <f t="shared" si="710"/>
        <v>119.540000044</v>
      </c>
      <c r="Q21670" s="28">
        <f t="shared" si="711"/>
        <v>0</v>
      </c>
    </row>
    <row r="21671" spans="11:17" x14ac:dyDescent="0.35">
      <c r="K21671" s="1">
        <v>45</v>
      </c>
      <c r="L21671" s="1">
        <v>400000</v>
      </c>
      <c r="M21671" s="27">
        <v>9.5</v>
      </c>
      <c r="N21671" s="1">
        <v>11</v>
      </c>
      <c r="O21671" s="1" t="s">
        <v>18</v>
      </c>
      <c r="P21671" s="1" t="str">
        <f t="shared" si="710"/>
        <v>119.540000045</v>
      </c>
      <c r="Q21671" s="28">
        <f t="shared" si="711"/>
        <v>0</v>
      </c>
    </row>
    <row r="21672" spans="11:17" x14ac:dyDescent="0.35">
      <c r="K21672" s="1">
        <v>46</v>
      </c>
      <c r="L21672" s="1">
        <v>400000</v>
      </c>
      <c r="M21672" s="27">
        <v>9.5</v>
      </c>
      <c r="N21672" s="1">
        <v>11</v>
      </c>
      <c r="O21672" s="1" t="s">
        <v>33</v>
      </c>
      <c r="P21672" s="1" t="str">
        <f t="shared" si="710"/>
        <v>119.540000046</v>
      </c>
      <c r="Q21672" s="28">
        <f t="shared" si="711"/>
        <v>0</v>
      </c>
    </row>
    <row r="21673" spans="11:17" x14ac:dyDescent="0.35">
      <c r="K21673" s="1">
        <v>47</v>
      </c>
      <c r="L21673" s="1">
        <v>400000</v>
      </c>
      <c r="M21673" s="27">
        <v>9.5</v>
      </c>
      <c r="N21673" s="1">
        <v>11</v>
      </c>
      <c r="O21673" s="1" t="s">
        <v>33</v>
      </c>
      <c r="P21673" s="1" t="str">
        <f t="shared" si="710"/>
        <v>119.540000047</v>
      </c>
      <c r="Q21673" s="28">
        <f t="shared" si="711"/>
        <v>0</v>
      </c>
    </row>
    <row r="21674" spans="11:17" x14ac:dyDescent="0.35">
      <c r="K21674" s="1">
        <v>48</v>
      </c>
      <c r="L21674" s="1">
        <v>400000</v>
      </c>
      <c r="M21674" s="27">
        <v>9.5</v>
      </c>
      <c r="N21674" s="1">
        <v>11</v>
      </c>
      <c r="O21674" s="1" t="s">
        <v>33</v>
      </c>
      <c r="P21674" s="1" t="str">
        <f t="shared" si="710"/>
        <v>119.540000048</v>
      </c>
      <c r="Q21674" s="28">
        <f t="shared" si="711"/>
        <v>0</v>
      </c>
    </row>
    <row r="21675" spans="11:17" x14ac:dyDescent="0.35">
      <c r="K21675" s="1">
        <v>49</v>
      </c>
      <c r="L21675" s="1">
        <v>400000</v>
      </c>
      <c r="M21675" s="27">
        <v>9.5</v>
      </c>
      <c r="N21675" s="1">
        <v>11</v>
      </c>
      <c r="O21675" s="1" t="s">
        <v>33</v>
      </c>
      <c r="P21675" s="1" t="str">
        <f t="shared" si="710"/>
        <v>119.540000049</v>
      </c>
      <c r="Q21675" s="28">
        <f t="shared" si="711"/>
        <v>0</v>
      </c>
    </row>
    <row r="21676" spans="11:17" x14ac:dyDescent="0.35">
      <c r="K21676" s="1">
        <v>50</v>
      </c>
      <c r="L21676" s="1">
        <v>400000</v>
      </c>
      <c r="M21676" s="27">
        <v>9.5</v>
      </c>
      <c r="N21676" s="1">
        <v>11</v>
      </c>
      <c r="O21676" s="1" t="s">
        <v>33</v>
      </c>
      <c r="P21676" s="1" t="str">
        <f t="shared" si="710"/>
        <v>119.540000050</v>
      </c>
      <c r="Q21676" s="28">
        <f t="shared" si="711"/>
        <v>0</v>
      </c>
    </row>
    <row r="21677" spans="11:17" x14ac:dyDescent="0.35">
      <c r="K21677" s="1">
        <v>51</v>
      </c>
      <c r="L21677" s="1">
        <v>400000</v>
      </c>
      <c r="M21677" s="27">
        <v>9.5</v>
      </c>
      <c r="N21677" s="1">
        <v>11</v>
      </c>
      <c r="O21677" s="1" t="s">
        <v>33</v>
      </c>
      <c r="P21677" s="1" t="str">
        <f t="shared" si="710"/>
        <v>119.540000051</v>
      </c>
      <c r="Q21677" s="28">
        <f t="shared" si="711"/>
        <v>0</v>
      </c>
    </row>
    <row r="21678" spans="11:17" x14ac:dyDescent="0.35">
      <c r="K21678" s="1">
        <v>52</v>
      </c>
      <c r="L21678" s="1">
        <v>400000</v>
      </c>
      <c r="M21678" s="27">
        <v>9.5</v>
      </c>
      <c r="N21678" s="1">
        <v>11</v>
      </c>
      <c r="O21678" s="1" t="s">
        <v>33</v>
      </c>
      <c r="P21678" s="1" t="str">
        <f t="shared" si="710"/>
        <v>119.540000052</v>
      </c>
      <c r="Q21678" s="28">
        <f t="shared" si="711"/>
        <v>0</v>
      </c>
    </row>
    <row r="21679" spans="11:17" x14ac:dyDescent="0.35">
      <c r="K21679" s="1">
        <v>53</v>
      </c>
      <c r="L21679" s="1">
        <v>400000</v>
      </c>
      <c r="M21679" s="27">
        <v>9.5</v>
      </c>
      <c r="N21679" s="1">
        <v>11</v>
      </c>
      <c r="O21679" s="1" t="s">
        <v>33</v>
      </c>
      <c r="P21679" s="1" t="str">
        <f t="shared" si="710"/>
        <v>119.540000053</v>
      </c>
      <c r="Q21679" s="28">
        <f t="shared" si="711"/>
        <v>0</v>
      </c>
    </row>
    <row r="21680" spans="11:17" x14ac:dyDescent="0.35">
      <c r="K21680" s="1">
        <v>54</v>
      </c>
      <c r="L21680" s="1">
        <v>400000</v>
      </c>
      <c r="M21680" s="27">
        <v>9.5</v>
      </c>
      <c r="N21680" s="1">
        <v>11</v>
      </c>
      <c r="O21680" s="1" t="s">
        <v>33</v>
      </c>
      <c r="P21680" s="1" t="str">
        <f t="shared" si="710"/>
        <v>119.540000054</v>
      </c>
      <c r="Q21680" s="28">
        <f t="shared" si="711"/>
        <v>0</v>
      </c>
    </row>
    <row r="21681" spans="11:17" x14ac:dyDescent="0.35">
      <c r="K21681" s="1">
        <v>55</v>
      </c>
      <c r="L21681" s="1">
        <v>400000</v>
      </c>
      <c r="M21681" s="27">
        <v>9.5</v>
      </c>
      <c r="N21681" s="1">
        <v>11</v>
      </c>
      <c r="O21681" s="1" t="s">
        <v>33</v>
      </c>
      <c r="P21681" s="1" t="str">
        <f t="shared" si="710"/>
        <v>119.540000055</v>
      </c>
      <c r="Q21681" s="28">
        <f t="shared" si="711"/>
        <v>0</v>
      </c>
    </row>
    <row r="21682" spans="11:17" x14ac:dyDescent="0.35">
      <c r="K21682" s="1">
        <v>56</v>
      </c>
      <c r="L21682" s="1">
        <v>400000</v>
      </c>
      <c r="M21682" s="27">
        <v>9.5</v>
      </c>
      <c r="N21682" s="1">
        <v>11</v>
      </c>
      <c r="O21682" s="1" t="s">
        <v>27</v>
      </c>
      <c r="P21682" s="1" t="str">
        <f t="shared" si="710"/>
        <v>119.540000056</v>
      </c>
      <c r="Q21682" s="28">
        <f t="shared" si="711"/>
        <v>0</v>
      </c>
    </row>
    <row r="21683" spans="11:17" x14ac:dyDescent="0.35">
      <c r="K21683" s="1">
        <v>57</v>
      </c>
      <c r="L21683" s="1">
        <v>400000</v>
      </c>
      <c r="M21683" s="27">
        <v>9.5</v>
      </c>
      <c r="N21683" s="1">
        <v>11</v>
      </c>
      <c r="O21683" s="1" t="s">
        <v>27</v>
      </c>
      <c r="P21683" s="1" t="str">
        <f t="shared" si="710"/>
        <v>119.540000057</v>
      </c>
      <c r="Q21683" s="28">
        <f t="shared" si="711"/>
        <v>0</v>
      </c>
    </row>
    <row r="21684" spans="11:17" x14ac:dyDescent="0.35">
      <c r="K21684" s="1">
        <v>58</v>
      </c>
      <c r="L21684" s="1">
        <v>400000</v>
      </c>
      <c r="M21684" s="27">
        <v>9.5</v>
      </c>
      <c r="N21684" s="1">
        <v>11</v>
      </c>
      <c r="O21684" s="1" t="s">
        <v>27</v>
      </c>
      <c r="P21684" s="1" t="str">
        <f t="shared" si="710"/>
        <v>119.540000058</v>
      </c>
      <c r="Q21684" s="28">
        <f t="shared" si="711"/>
        <v>0</v>
      </c>
    </row>
    <row r="21685" spans="11:17" x14ac:dyDescent="0.35">
      <c r="K21685" s="1">
        <v>59</v>
      </c>
      <c r="L21685" s="1">
        <v>400000</v>
      </c>
      <c r="M21685" s="27">
        <v>9.5</v>
      </c>
      <c r="N21685" s="1">
        <v>11</v>
      </c>
      <c r="O21685" s="1" t="s">
        <v>27</v>
      </c>
      <c r="P21685" s="1" t="str">
        <f t="shared" si="710"/>
        <v>119.540000059</v>
      </c>
      <c r="Q21685" s="28">
        <f t="shared" si="711"/>
        <v>0</v>
      </c>
    </row>
    <row r="21686" spans="11:17" x14ac:dyDescent="0.35">
      <c r="K21686" s="1">
        <v>60</v>
      </c>
      <c r="L21686" s="1">
        <v>400000</v>
      </c>
      <c r="M21686" s="27">
        <v>9.5</v>
      </c>
      <c r="N21686" s="1">
        <v>11</v>
      </c>
      <c r="O21686" s="1" t="s">
        <v>27</v>
      </c>
      <c r="P21686" s="1" t="str">
        <f t="shared" si="710"/>
        <v>119.540000060</v>
      </c>
      <c r="Q21686" s="28">
        <f t="shared" si="711"/>
        <v>0</v>
      </c>
    </row>
    <row r="21687" spans="11:17" x14ac:dyDescent="0.35">
      <c r="K21687" s="1">
        <v>61</v>
      </c>
      <c r="L21687" s="1">
        <v>400000</v>
      </c>
      <c r="M21687" s="27">
        <v>9.5</v>
      </c>
      <c r="N21687" s="1">
        <v>11</v>
      </c>
      <c r="O21687" s="1" t="s">
        <v>27</v>
      </c>
      <c r="P21687" s="1" t="str">
        <f t="shared" si="710"/>
        <v>119.540000061</v>
      </c>
      <c r="Q21687" s="28">
        <f t="shared" si="711"/>
        <v>0</v>
      </c>
    </row>
    <row r="21688" spans="11:17" x14ac:dyDescent="0.35">
      <c r="K21688" s="1">
        <v>62</v>
      </c>
      <c r="L21688" s="1">
        <v>400000</v>
      </c>
      <c r="M21688" s="27">
        <v>9.5</v>
      </c>
      <c r="N21688" s="1">
        <v>11</v>
      </c>
      <c r="O21688" s="1" t="s">
        <v>27</v>
      </c>
      <c r="P21688" s="1" t="str">
        <f t="shared" si="710"/>
        <v>119.540000062</v>
      </c>
      <c r="Q21688" s="28">
        <f t="shared" si="711"/>
        <v>0</v>
      </c>
    </row>
    <row r="21689" spans="11:17" x14ac:dyDescent="0.35">
      <c r="K21689" s="1">
        <v>63</v>
      </c>
      <c r="L21689" s="1">
        <v>400000</v>
      </c>
      <c r="M21689" s="27">
        <v>9.5</v>
      </c>
      <c r="N21689" s="1">
        <v>11</v>
      </c>
      <c r="O21689" s="1" t="s">
        <v>27</v>
      </c>
      <c r="P21689" s="1" t="str">
        <f t="shared" si="710"/>
        <v>119.540000063</v>
      </c>
      <c r="Q21689" s="28">
        <f t="shared" si="711"/>
        <v>0</v>
      </c>
    </row>
    <row r="21690" spans="11:17" x14ac:dyDescent="0.35">
      <c r="K21690" s="1">
        <v>64</v>
      </c>
      <c r="L21690" s="1">
        <v>400000</v>
      </c>
      <c r="M21690" s="27">
        <v>9.5</v>
      </c>
      <c r="N21690" s="1">
        <v>11</v>
      </c>
      <c r="O21690" s="1" t="s">
        <v>27</v>
      </c>
      <c r="P21690" s="1" t="str">
        <f t="shared" si="710"/>
        <v>119.540000064</v>
      </c>
      <c r="Q21690" s="28">
        <f t="shared" si="711"/>
        <v>0</v>
      </c>
    </row>
    <row r="21691" spans="11:17" x14ac:dyDescent="0.35">
      <c r="K21691" s="1">
        <v>65</v>
      </c>
      <c r="L21691" s="1">
        <v>400000</v>
      </c>
      <c r="M21691" s="27">
        <v>9.5</v>
      </c>
      <c r="N21691" s="1">
        <v>11</v>
      </c>
      <c r="O21691" s="1" t="s">
        <v>27</v>
      </c>
      <c r="P21691" s="1" t="str">
        <f t="shared" si="710"/>
        <v>119.540000065</v>
      </c>
      <c r="Q21691" s="28">
        <f t="shared" si="711"/>
        <v>0</v>
      </c>
    </row>
    <row r="21692" spans="11:17" x14ac:dyDescent="0.35">
      <c r="K21692" s="1">
        <v>66</v>
      </c>
      <c r="L21692" s="1">
        <v>400000</v>
      </c>
      <c r="M21692" s="27">
        <v>9.5</v>
      </c>
      <c r="N21692" s="1">
        <v>11</v>
      </c>
      <c r="O21692" s="1" t="s">
        <v>27</v>
      </c>
      <c r="P21692" s="1" t="str">
        <f t="shared" si="710"/>
        <v>119.540000066</v>
      </c>
      <c r="Q21692" s="28">
        <f t="shared" si="711"/>
        <v>0</v>
      </c>
    </row>
    <row r="21693" spans="11:17" x14ac:dyDescent="0.35">
      <c r="K21693" s="1">
        <v>67</v>
      </c>
      <c r="L21693" s="1">
        <v>400000</v>
      </c>
      <c r="M21693" s="27">
        <v>9.5</v>
      </c>
      <c r="N21693" s="1">
        <v>11</v>
      </c>
      <c r="O21693" s="1" t="s">
        <v>27</v>
      </c>
      <c r="P21693" s="1" t="str">
        <f t="shared" si="710"/>
        <v>119.540000067</v>
      </c>
      <c r="Q21693" s="28">
        <f t="shared" si="711"/>
        <v>0</v>
      </c>
    </row>
    <row r="21694" spans="11:17" x14ac:dyDescent="0.35">
      <c r="K21694" s="1">
        <v>68</v>
      </c>
      <c r="L21694" s="1">
        <v>400000</v>
      </c>
      <c r="M21694" s="27">
        <v>9.5</v>
      </c>
      <c r="N21694" s="1">
        <v>11</v>
      </c>
      <c r="O21694" s="1" t="s">
        <v>27</v>
      </c>
      <c r="P21694" s="1" t="str">
        <f t="shared" si="710"/>
        <v>119.540000068</v>
      </c>
      <c r="Q21694" s="28">
        <f t="shared" si="711"/>
        <v>0</v>
      </c>
    </row>
    <row r="21695" spans="11:17" x14ac:dyDescent="0.35">
      <c r="K21695" s="1">
        <v>69</v>
      </c>
      <c r="L21695" s="1">
        <v>400000</v>
      </c>
      <c r="M21695" s="27">
        <v>9.5</v>
      </c>
      <c r="N21695" s="1">
        <v>11</v>
      </c>
      <c r="O21695" s="1" t="s">
        <v>27</v>
      </c>
      <c r="P21695" s="1" t="str">
        <f t="shared" si="710"/>
        <v>119.540000069</v>
      </c>
      <c r="Q21695" s="28">
        <f t="shared" si="711"/>
        <v>0</v>
      </c>
    </row>
    <row r="21696" spans="11:17" x14ac:dyDescent="0.35">
      <c r="K21696" s="1">
        <v>70</v>
      </c>
      <c r="L21696" s="1">
        <v>400000</v>
      </c>
      <c r="M21696" s="27">
        <v>9.5</v>
      </c>
      <c r="N21696" s="1">
        <v>11</v>
      </c>
      <c r="O21696" s="1" t="s">
        <v>27</v>
      </c>
      <c r="P21696" s="1" t="str">
        <f t="shared" si="710"/>
        <v>119.540000070</v>
      </c>
      <c r="Q21696" s="28">
        <f t="shared" si="711"/>
        <v>0</v>
      </c>
    </row>
    <row r="21697" spans="11:17" x14ac:dyDescent="0.35">
      <c r="K21697" s="1">
        <v>71</v>
      </c>
      <c r="L21697" s="1">
        <v>400000</v>
      </c>
      <c r="M21697" s="27">
        <v>9.5</v>
      </c>
      <c r="N21697" s="1">
        <v>11</v>
      </c>
      <c r="O21697" s="1" t="s">
        <v>27</v>
      </c>
      <c r="P21697" s="1" t="str">
        <f t="shared" si="710"/>
        <v>119.540000071</v>
      </c>
      <c r="Q21697" s="28">
        <f t="shared" si="711"/>
        <v>0</v>
      </c>
    </row>
    <row r="21698" spans="11:17" x14ac:dyDescent="0.35">
      <c r="K21698" s="1">
        <v>72</v>
      </c>
      <c r="L21698" s="1">
        <v>400000</v>
      </c>
      <c r="M21698" s="27">
        <v>9.5</v>
      </c>
      <c r="N21698" s="1">
        <v>11</v>
      </c>
      <c r="O21698" s="1" t="s">
        <v>27</v>
      </c>
      <c r="P21698" s="1" t="str">
        <f t="shared" si="710"/>
        <v>119.540000072</v>
      </c>
      <c r="Q21698" s="28">
        <f t="shared" si="711"/>
        <v>0</v>
      </c>
    </row>
    <row r="21699" spans="11:17" x14ac:dyDescent="0.35">
      <c r="K21699" s="1">
        <v>73</v>
      </c>
      <c r="L21699" s="1">
        <v>400000</v>
      </c>
      <c r="M21699" s="27">
        <v>9.5</v>
      </c>
      <c r="N21699" s="1">
        <v>11</v>
      </c>
      <c r="O21699" s="1" t="s">
        <v>27</v>
      </c>
      <c r="P21699" s="1" t="str">
        <f t="shared" ref="P21699:P21762" si="712">N21699&amp;M21699&amp;L21699&amp;K21699</f>
        <v>119.540000073</v>
      </c>
      <c r="Q21699" s="28">
        <f t="shared" ref="Q21699:Q21762" si="713">VLOOKUP(O21699&amp;L21699&amp;M21699&amp;N21699,$W$2:$X$1051,2,FALSE)</f>
        <v>0</v>
      </c>
    </row>
    <row r="21700" spans="11:17" x14ac:dyDescent="0.35">
      <c r="K21700" s="1">
        <v>74</v>
      </c>
      <c r="L21700" s="1">
        <v>400000</v>
      </c>
      <c r="M21700" s="27">
        <v>9.5</v>
      </c>
      <c r="N21700" s="1">
        <v>11</v>
      </c>
      <c r="O21700" s="1" t="s">
        <v>27</v>
      </c>
      <c r="P21700" s="1" t="str">
        <f t="shared" si="712"/>
        <v>119.540000074</v>
      </c>
      <c r="Q21700" s="28">
        <f t="shared" si="713"/>
        <v>0</v>
      </c>
    </row>
    <row r="21701" spans="11:17" x14ac:dyDescent="0.35">
      <c r="K21701" s="1">
        <v>75</v>
      </c>
      <c r="L21701" s="1">
        <v>400000</v>
      </c>
      <c r="M21701" s="27">
        <v>9.5</v>
      </c>
      <c r="N21701" s="1">
        <v>11</v>
      </c>
      <c r="O21701" s="1" t="s">
        <v>27</v>
      </c>
      <c r="P21701" s="1" t="str">
        <f t="shared" si="712"/>
        <v>119.540000075</v>
      </c>
      <c r="Q21701" s="28">
        <f t="shared" si="713"/>
        <v>0</v>
      </c>
    </row>
    <row r="21702" spans="11:17" x14ac:dyDescent="0.35">
      <c r="K21702" s="1">
        <v>76</v>
      </c>
      <c r="L21702" s="1">
        <v>400000</v>
      </c>
      <c r="M21702" s="27">
        <v>9.5</v>
      </c>
      <c r="N21702" s="1">
        <v>11</v>
      </c>
      <c r="O21702" s="1" t="s">
        <v>27</v>
      </c>
      <c r="P21702" s="1" t="str">
        <f t="shared" si="712"/>
        <v>119.540000076</v>
      </c>
      <c r="Q21702" s="28">
        <f t="shared" si="713"/>
        <v>0</v>
      </c>
    </row>
    <row r="21703" spans="11:17" x14ac:dyDescent="0.35">
      <c r="K21703" s="1">
        <v>77</v>
      </c>
      <c r="L21703" s="1">
        <v>400000</v>
      </c>
      <c r="M21703" s="27">
        <v>9.5</v>
      </c>
      <c r="N21703" s="1">
        <v>11</v>
      </c>
      <c r="O21703" s="1" t="s">
        <v>27</v>
      </c>
      <c r="P21703" s="1" t="str">
        <f t="shared" si="712"/>
        <v>119.540000077</v>
      </c>
      <c r="Q21703" s="28">
        <f t="shared" si="713"/>
        <v>0</v>
      </c>
    </row>
    <row r="21704" spans="11:17" x14ac:dyDescent="0.35">
      <c r="K21704" s="1">
        <v>78</v>
      </c>
      <c r="L21704" s="1">
        <v>400000</v>
      </c>
      <c r="M21704" s="27">
        <v>9.5</v>
      </c>
      <c r="N21704" s="1">
        <v>11</v>
      </c>
      <c r="O21704" s="1" t="s">
        <v>27</v>
      </c>
      <c r="P21704" s="1" t="str">
        <f t="shared" si="712"/>
        <v>119.540000078</v>
      </c>
      <c r="Q21704" s="28">
        <f t="shared" si="713"/>
        <v>0</v>
      </c>
    </row>
    <row r="21705" spans="11:17" x14ac:dyDescent="0.35">
      <c r="K21705" s="1">
        <v>79</v>
      </c>
      <c r="L21705" s="1">
        <v>400000</v>
      </c>
      <c r="M21705" s="27">
        <v>9.5</v>
      </c>
      <c r="N21705" s="1">
        <v>11</v>
      </c>
      <c r="O21705" s="1" t="s">
        <v>27</v>
      </c>
      <c r="P21705" s="1" t="str">
        <f t="shared" si="712"/>
        <v>119.540000079</v>
      </c>
      <c r="Q21705" s="28">
        <f t="shared" si="713"/>
        <v>0</v>
      </c>
    </row>
    <row r="21706" spans="11:17" x14ac:dyDescent="0.35">
      <c r="K21706" s="1">
        <v>80</v>
      </c>
      <c r="L21706" s="1">
        <v>400000</v>
      </c>
      <c r="M21706" s="27">
        <v>9.5</v>
      </c>
      <c r="N21706" s="1">
        <v>11</v>
      </c>
      <c r="O21706" s="1" t="s">
        <v>27</v>
      </c>
      <c r="P21706" s="1" t="str">
        <f t="shared" si="712"/>
        <v>119.540000080</v>
      </c>
      <c r="Q21706" s="28">
        <f t="shared" si="713"/>
        <v>0</v>
      </c>
    </row>
    <row r="21707" spans="11:17" x14ac:dyDescent="0.35">
      <c r="K21707" s="1">
        <v>81</v>
      </c>
      <c r="L21707" s="1">
        <v>400000</v>
      </c>
      <c r="M21707" s="27">
        <v>9.5</v>
      </c>
      <c r="N21707" s="1">
        <v>11</v>
      </c>
      <c r="O21707" s="1" t="s">
        <v>27</v>
      </c>
      <c r="P21707" s="1" t="str">
        <f t="shared" si="712"/>
        <v>119.540000081</v>
      </c>
      <c r="Q21707" s="28">
        <f t="shared" si="713"/>
        <v>0</v>
      </c>
    </row>
    <row r="21708" spans="11:17" x14ac:dyDescent="0.35">
      <c r="K21708" s="1">
        <v>82</v>
      </c>
      <c r="L21708" s="1">
        <v>400000</v>
      </c>
      <c r="M21708" s="27">
        <v>9.5</v>
      </c>
      <c r="N21708" s="1">
        <v>11</v>
      </c>
      <c r="O21708" s="1" t="s">
        <v>27</v>
      </c>
      <c r="P21708" s="1" t="str">
        <f t="shared" si="712"/>
        <v>119.540000082</v>
      </c>
      <c r="Q21708" s="28">
        <f t="shared" si="713"/>
        <v>0</v>
      </c>
    </row>
    <row r="21709" spans="11:17" x14ac:dyDescent="0.35">
      <c r="K21709" s="1">
        <v>83</v>
      </c>
      <c r="L21709" s="1">
        <v>400000</v>
      </c>
      <c r="M21709" s="27">
        <v>9.5</v>
      </c>
      <c r="N21709" s="1">
        <v>11</v>
      </c>
      <c r="O21709" s="1" t="s">
        <v>27</v>
      </c>
      <c r="P21709" s="1" t="str">
        <f t="shared" si="712"/>
        <v>119.540000083</v>
      </c>
      <c r="Q21709" s="28">
        <f t="shared" si="713"/>
        <v>0</v>
      </c>
    </row>
    <row r="21710" spans="11:17" x14ac:dyDescent="0.35">
      <c r="K21710" s="1">
        <v>84</v>
      </c>
      <c r="L21710" s="1">
        <v>400000</v>
      </c>
      <c r="M21710" s="27">
        <v>9.5</v>
      </c>
      <c r="N21710" s="1">
        <v>11</v>
      </c>
      <c r="O21710" s="1" t="s">
        <v>27</v>
      </c>
      <c r="P21710" s="1" t="str">
        <f t="shared" si="712"/>
        <v>119.540000084</v>
      </c>
      <c r="Q21710" s="28">
        <f t="shared" si="713"/>
        <v>0</v>
      </c>
    </row>
    <row r="21711" spans="11:17" x14ac:dyDescent="0.35">
      <c r="K21711" s="1">
        <v>85</v>
      </c>
      <c r="L21711" s="1">
        <v>400000</v>
      </c>
      <c r="M21711" s="27">
        <v>9.5</v>
      </c>
      <c r="N21711" s="1">
        <v>11</v>
      </c>
      <c r="O21711" s="1" t="s">
        <v>27</v>
      </c>
      <c r="P21711" s="1" t="str">
        <f t="shared" si="712"/>
        <v>119.540000085</v>
      </c>
      <c r="Q21711" s="28">
        <f t="shared" si="713"/>
        <v>0</v>
      </c>
    </row>
    <row r="21712" spans="11:17" x14ac:dyDescent="0.35">
      <c r="K21712" s="1">
        <v>86</v>
      </c>
      <c r="L21712" s="1">
        <v>400000</v>
      </c>
      <c r="M21712" s="27">
        <v>9.5</v>
      </c>
      <c r="N21712" s="1">
        <v>11</v>
      </c>
      <c r="O21712" s="1" t="s">
        <v>27</v>
      </c>
      <c r="P21712" s="1" t="str">
        <f t="shared" si="712"/>
        <v>119.540000086</v>
      </c>
      <c r="Q21712" s="28">
        <f t="shared" si="713"/>
        <v>0</v>
      </c>
    </row>
    <row r="21713" spans="11:17" x14ac:dyDescent="0.35">
      <c r="K21713" s="1">
        <v>87</v>
      </c>
      <c r="L21713" s="1">
        <v>400000</v>
      </c>
      <c r="M21713" s="27">
        <v>9.5</v>
      </c>
      <c r="N21713" s="1">
        <v>11</v>
      </c>
      <c r="O21713" s="1" t="s">
        <v>27</v>
      </c>
      <c r="P21713" s="1" t="str">
        <f t="shared" si="712"/>
        <v>119.540000087</v>
      </c>
      <c r="Q21713" s="28">
        <f t="shared" si="713"/>
        <v>0</v>
      </c>
    </row>
    <row r="21714" spans="11:17" x14ac:dyDescent="0.35">
      <c r="K21714" s="1">
        <v>88</v>
      </c>
      <c r="L21714" s="1">
        <v>400000</v>
      </c>
      <c r="M21714" s="27">
        <v>9.5</v>
      </c>
      <c r="N21714" s="1">
        <v>11</v>
      </c>
      <c r="O21714" s="1" t="s">
        <v>27</v>
      </c>
      <c r="P21714" s="1" t="str">
        <f t="shared" si="712"/>
        <v>119.540000088</v>
      </c>
      <c r="Q21714" s="28">
        <f t="shared" si="713"/>
        <v>0</v>
      </c>
    </row>
    <row r="21715" spans="11:17" x14ac:dyDescent="0.35">
      <c r="K21715" s="1">
        <v>89</v>
      </c>
      <c r="L21715" s="1">
        <v>400000</v>
      </c>
      <c r="M21715" s="27">
        <v>9.5</v>
      </c>
      <c r="N21715" s="1">
        <v>11</v>
      </c>
      <c r="O21715" s="1" t="s">
        <v>27</v>
      </c>
      <c r="P21715" s="1" t="str">
        <f t="shared" si="712"/>
        <v>119.540000089</v>
      </c>
      <c r="Q21715" s="28">
        <f t="shared" si="713"/>
        <v>0</v>
      </c>
    </row>
    <row r="21716" spans="11:17" x14ac:dyDescent="0.35">
      <c r="K21716" s="1">
        <v>90</v>
      </c>
      <c r="L21716" s="1">
        <v>400000</v>
      </c>
      <c r="M21716" s="27">
        <v>9.5</v>
      </c>
      <c r="N21716" s="1">
        <v>11</v>
      </c>
      <c r="O21716" s="1" t="s">
        <v>27</v>
      </c>
      <c r="P21716" s="1" t="str">
        <f t="shared" si="712"/>
        <v>119.540000090</v>
      </c>
      <c r="Q21716" s="28">
        <f t="shared" si="713"/>
        <v>0</v>
      </c>
    </row>
    <row r="21717" spans="11:17" x14ac:dyDescent="0.35">
      <c r="K21717" s="1">
        <v>91</v>
      </c>
      <c r="L21717" s="1">
        <v>400000</v>
      </c>
      <c r="M21717" s="27">
        <v>9.5</v>
      </c>
      <c r="N21717" s="1">
        <v>11</v>
      </c>
      <c r="O21717" s="1" t="s">
        <v>27</v>
      </c>
      <c r="P21717" s="1" t="str">
        <f t="shared" si="712"/>
        <v>119.540000091</v>
      </c>
      <c r="Q21717" s="28">
        <f t="shared" si="713"/>
        <v>0</v>
      </c>
    </row>
    <row r="21718" spans="11:17" x14ac:dyDescent="0.35">
      <c r="K21718" s="1">
        <v>92</v>
      </c>
      <c r="L21718" s="1">
        <v>400000</v>
      </c>
      <c r="M21718" s="27">
        <v>9.5</v>
      </c>
      <c r="N21718" s="1">
        <v>11</v>
      </c>
      <c r="O21718" s="1" t="s">
        <v>27</v>
      </c>
      <c r="P21718" s="1" t="str">
        <f t="shared" si="712"/>
        <v>119.540000092</v>
      </c>
      <c r="Q21718" s="28">
        <f t="shared" si="713"/>
        <v>0</v>
      </c>
    </row>
    <row r="21719" spans="11:17" x14ac:dyDescent="0.35">
      <c r="K21719" s="1">
        <v>93</v>
      </c>
      <c r="L21719" s="1">
        <v>400000</v>
      </c>
      <c r="M21719" s="27">
        <v>9.5</v>
      </c>
      <c r="N21719" s="1">
        <v>11</v>
      </c>
      <c r="O21719" s="1" t="s">
        <v>27</v>
      </c>
      <c r="P21719" s="1" t="str">
        <f t="shared" si="712"/>
        <v>119.540000093</v>
      </c>
      <c r="Q21719" s="28">
        <f t="shared" si="713"/>
        <v>0</v>
      </c>
    </row>
    <row r="21720" spans="11:17" x14ac:dyDescent="0.35">
      <c r="K21720" s="1">
        <v>94</v>
      </c>
      <c r="L21720" s="1">
        <v>400000</v>
      </c>
      <c r="M21720" s="27">
        <v>9.5</v>
      </c>
      <c r="N21720" s="1">
        <v>11</v>
      </c>
      <c r="O21720" s="1" t="s">
        <v>27</v>
      </c>
      <c r="P21720" s="1" t="str">
        <f t="shared" si="712"/>
        <v>119.540000094</v>
      </c>
      <c r="Q21720" s="28">
        <f t="shared" si="713"/>
        <v>0</v>
      </c>
    </row>
    <row r="21721" spans="11:17" x14ac:dyDescent="0.35">
      <c r="K21721" s="1">
        <v>95</v>
      </c>
      <c r="L21721" s="1">
        <v>400000</v>
      </c>
      <c r="M21721" s="27">
        <v>9.5</v>
      </c>
      <c r="N21721" s="1">
        <v>11</v>
      </c>
      <c r="O21721" s="1" t="s">
        <v>27</v>
      </c>
      <c r="P21721" s="1" t="str">
        <f t="shared" si="712"/>
        <v>119.540000095</v>
      </c>
      <c r="Q21721" s="28">
        <f t="shared" si="713"/>
        <v>0</v>
      </c>
    </row>
    <row r="21722" spans="11:17" x14ac:dyDescent="0.35">
      <c r="K21722" s="1">
        <v>96</v>
      </c>
      <c r="L21722" s="1">
        <v>400000</v>
      </c>
      <c r="M21722" s="27">
        <v>9.5</v>
      </c>
      <c r="N21722" s="1">
        <v>11</v>
      </c>
      <c r="O21722" s="1" t="s">
        <v>27</v>
      </c>
      <c r="P21722" s="1" t="str">
        <f t="shared" si="712"/>
        <v>119.540000096</v>
      </c>
      <c r="Q21722" s="28">
        <f t="shared" si="713"/>
        <v>0</v>
      </c>
    </row>
    <row r="21723" spans="11:17" x14ac:dyDescent="0.35">
      <c r="K21723" s="1">
        <v>97</v>
      </c>
      <c r="L21723" s="1">
        <v>400000</v>
      </c>
      <c r="M21723" s="27">
        <v>9.5</v>
      </c>
      <c r="N21723" s="1">
        <v>11</v>
      </c>
      <c r="O21723" s="1" t="s">
        <v>27</v>
      </c>
      <c r="P21723" s="1" t="str">
        <f t="shared" si="712"/>
        <v>119.540000097</v>
      </c>
      <c r="Q21723" s="28">
        <f t="shared" si="713"/>
        <v>0</v>
      </c>
    </row>
    <row r="21724" spans="11:17" x14ac:dyDescent="0.35">
      <c r="K21724" s="1">
        <v>98</v>
      </c>
      <c r="L21724" s="1">
        <v>400000</v>
      </c>
      <c r="M21724" s="27">
        <v>9.5</v>
      </c>
      <c r="N21724" s="1">
        <v>11</v>
      </c>
      <c r="O21724" s="1" t="s">
        <v>27</v>
      </c>
      <c r="P21724" s="1" t="str">
        <f t="shared" si="712"/>
        <v>119.540000098</v>
      </c>
      <c r="Q21724" s="28">
        <f t="shared" si="713"/>
        <v>0</v>
      </c>
    </row>
    <row r="21725" spans="11:17" x14ac:dyDescent="0.35">
      <c r="K21725" s="1">
        <v>99</v>
      </c>
      <c r="L21725" s="1">
        <v>400000</v>
      </c>
      <c r="M21725" s="27">
        <v>9.5</v>
      </c>
      <c r="N21725" s="1">
        <v>11</v>
      </c>
      <c r="O21725" s="1" t="s">
        <v>27</v>
      </c>
      <c r="P21725" s="1" t="str">
        <f t="shared" si="712"/>
        <v>119.540000099</v>
      </c>
      <c r="Q21725" s="28">
        <f t="shared" si="713"/>
        <v>0</v>
      </c>
    </row>
    <row r="21726" spans="11:17" x14ac:dyDescent="0.35">
      <c r="K21726" s="1">
        <v>100</v>
      </c>
      <c r="L21726" s="1">
        <v>400000</v>
      </c>
      <c r="M21726" s="27">
        <v>9.5</v>
      </c>
      <c r="N21726" s="1">
        <v>11</v>
      </c>
      <c r="O21726" s="1" t="s">
        <v>27</v>
      </c>
      <c r="P21726" s="1" t="str">
        <f t="shared" si="712"/>
        <v>119.5400000100</v>
      </c>
      <c r="Q21726" s="28">
        <f t="shared" si="713"/>
        <v>0</v>
      </c>
    </row>
    <row r="21727" spans="11:17" x14ac:dyDescent="0.35">
      <c r="K21727" s="1">
        <v>101</v>
      </c>
      <c r="L21727" s="1">
        <v>400000</v>
      </c>
      <c r="M21727" s="27">
        <v>9.5</v>
      </c>
      <c r="N21727" s="1">
        <v>11</v>
      </c>
      <c r="O21727" s="1" t="s">
        <v>27</v>
      </c>
      <c r="P21727" s="1" t="str">
        <f t="shared" si="712"/>
        <v>119.5400000101</v>
      </c>
      <c r="Q21727" s="28">
        <f t="shared" si="713"/>
        <v>0</v>
      </c>
    </row>
    <row r="21728" spans="11:17" x14ac:dyDescent="0.35">
      <c r="K21728" s="1">
        <v>102</v>
      </c>
      <c r="L21728" s="1">
        <v>400000</v>
      </c>
      <c r="M21728" s="27">
        <v>9.5</v>
      </c>
      <c r="N21728" s="1">
        <v>11</v>
      </c>
      <c r="O21728" s="1" t="s">
        <v>27</v>
      </c>
      <c r="P21728" s="1" t="str">
        <f t="shared" si="712"/>
        <v>119.5400000102</v>
      </c>
      <c r="Q21728" s="28">
        <f t="shared" si="713"/>
        <v>0</v>
      </c>
    </row>
    <row r="21729" spans="11:17" x14ac:dyDescent="0.35">
      <c r="K21729" s="1">
        <v>103</v>
      </c>
      <c r="L21729" s="1">
        <v>400000</v>
      </c>
      <c r="M21729" s="27">
        <v>9.5</v>
      </c>
      <c r="N21729" s="1">
        <v>11</v>
      </c>
      <c r="O21729" s="1" t="s">
        <v>27</v>
      </c>
      <c r="P21729" s="1" t="str">
        <f t="shared" si="712"/>
        <v>119.5400000103</v>
      </c>
      <c r="Q21729" s="28">
        <f t="shared" si="713"/>
        <v>0</v>
      </c>
    </row>
    <row r="21730" spans="11:17" x14ac:dyDescent="0.35">
      <c r="K21730" s="1">
        <v>104</v>
      </c>
      <c r="L21730" s="1">
        <v>400000</v>
      </c>
      <c r="M21730" s="27">
        <v>9.5</v>
      </c>
      <c r="N21730" s="1">
        <v>11</v>
      </c>
      <c r="O21730" s="1" t="s">
        <v>27</v>
      </c>
      <c r="P21730" s="1" t="str">
        <f t="shared" si="712"/>
        <v>119.5400000104</v>
      </c>
      <c r="Q21730" s="28">
        <f t="shared" si="713"/>
        <v>0</v>
      </c>
    </row>
    <row r="21731" spans="11:17" x14ac:dyDescent="0.35">
      <c r="K21731" s="1">
        <v>105</v>
      </c>
      <c r="L21731" s="1">
        <v>400000</v>
      </c>
      <c r="M21731" s="27">
        <v>9.5</v>
      </c>
      <c r="N21731" s="1">
        <v>11</v>
      </c>
      <c r="O21731" s="1" t="s">
        <v>27</v>
      </c>
      <c r="P21731" s="1" t="str">
        <f t="shared" si="712"/>
        <v>119.5400000105</v>
      </c>
      <c r="Q21731" s="28">
        <f t="shared" si="713"/>
        <v>0</v>
      </c>
    </row>
    <row r="21732" spans="11:17" x14ac:dyDescent="0.35">
      <c r="K21732" s="1">
        <v>106</v>
      </c>
      <c r="L21732" s="1">
        <v>400000</v>
      </c>
      <c r="M21732" s="27">
        <v>9.5</v>
      </c>
      <c r="N21732" s="1">
        <v>11</v>
      </c>
      <c r="O21732" s="1" t="s">
        <v>27</v>
      </c>
      <c r="P21732" s="1" t="str">
        <f t="shared" si="712"/>
        <v>119.5400000106</v>
      </c>
      <c r="Q21732" s="28">
        <f t="shared" si="713"/>
        <v>0</v>
      </c>
    </row>
    <row r="21733" spans="11:17" x14ac:dyDescent="0.35">
      <c r="K21733" s="1">
        <v>107</v>
      </c>
      <c r="L21733" s="1">
        <v>400000</v>
      </c>
      <c r="M21733" s="27">
        <v>9.5</v>
      </c>
      <c r="N21733" s="1">
        <v>11</v>
      </c>
      <c r="O21733" s="1" t="s">
        <v>27</v>
      </c>
      <c r="P21733" s="1" t="str">
        <f t="shared" si="712"/>
        <v>119.5400000107</v>
      </c>
      <c r="Q21733" s="28">
        <f t="shared" si="713"/>
        <v>0</v>
      </c>
    </row>
    <row r="21734" spans="11:17" x14ac:dyDescent="0.35">
      <c r="K21734" s="1">
        <v>108</v>
      </c>
      <c r="L21734" s="1">
        <v>400000</v>
      </c>
      <c r="M21734" s="27">
        <v>9.5</v>
      </c>
      <c r="N21734" s="1">
        <v>11</v>
      </c>
      <c r="O21734" s="1" t="s">
        <v>27</v>
      </c>
      <c r="P21734" s="1" t="str">
        <f t="shared" si="712"/>
        <v>119.5400000108</v>
      </c>
      <c r="Q21734" s="28">
        <f t="shared" si="713"/>
        <v>0</v>
      </c>
    </row>
    <row r="21735" spans="11:17" x14ac:dyDescent="0.35">
      <c r="K21735" s="1">
        <v>109</v>
      </c>
      <c r="L21735" s="1">
        <v>400000</v>
      </c>
      <c r="M21735" s="27">
        <v>9.5</v>
      </c>
      <c r="N21735" s="1">
        <v>11</v>
      </c>
      <c r="O21735" s="1" t="s">
        <v>27</v>
      </c>
      <c r="P21735" s="1" t="str">
        <f t="shared" si="712"/>
        <v>119.5400000109</v>
      </c>
      <c r="Q21735" s="28">
        <f t="shared" si="713"/>
        <v>0</v>
      </c>
    </row>
    <row r="21736" spans="11:17" x14ac:dyDescent="0.35">
      <c r="K21736" s="1">
        <v>110</v>
      </c>
      <c r="L21736" s="1">
        <v>400000</v>
      </c>
      <c r="M21736" s="27">
        <v>9.5</v>
      </c>
      <c r="N21736" s="1">
        <v>11</v>
      </c>
      <c r="O21736" s="1" t="s">
        <v>27</v>
      </c>
      <c r="P21736" s="1" t="str">
        <f t="shared" si="712"/>
        <v>119.5400000110</v>
      </c>
      <c r="Q21736" s="28">
        <f t="shared" si="713"/>
        <v>0</v>
      </c>
    </row>
    <row r="21737" spans="11:17" x14ac:dyDescent="0.35">
      <c r="K21737" s="1">
        <v>111</v>
      </c>
      <c r="L21737" s="1">
        <v>400000</v>
      </c>
      <c r="M21737" s="27">
        <v>9.5</v>
      </c>
      <c r="N21737" s="1">
        <v>11</v>
      </c>
      <c r="O21737" s="1" t="s">
        <v>27</v>
      </c>
      <c r="P21737" s="1" t="str">
        <f t="shared" si="712"/>
        <v>119.5400000111</v>
      </c>
      <c r="Q21737" s="28">
        <f t="shared" si="713"/>
        <v>0</v>
      </c>
    </row>
    <row r="21738" spans="11:17" x14ac:dyDescent="0.35">
      <c r="K21738" s="1">
        <v>112</v>
      </c>
      <c r="L21738" s="1">
        <v>400000</v>
      </c>
      <c r="M21738" s="27">
        <v>9.5</v>
      </c>
      <c r="N21738" s="1">
        <v>11</v>
      </c>
      <c r="O21738" s="1" t="s">
        <v>27</v>
      </c>
      <c r="P21738" s="1" t="str">
        <f t="shared" si="712"/>
        <v>119.5400000112</v>
      </c>
      <c r="Q21738" s="28">
        <f t="shared" si="713"/>
        <v>0</v>
      </c>
    </row>
    <row r="21739" spans="11:17" x14ac:dyDescent="0.35">
      <c r="K21739" s="1">
        <v>113</v>
      </c>
      <c r="L21739" s="1">
        <v>400000</v>
      </c>
      <c r="M21739" s="27">
        <v>9.5</v>
      </c>
      <c r="N21739" s="1">
        <v>11</v>
      </c>
      <c r="O21739" s="1" t="s">
        <v>27</v>
      </c>
      <c r="P21739" s="1" t="str">
        <f t="shared" si="712"/>
        <v>119.5400000113</v>
      </c>
      <c r="Q21739" s="28">
        <f t="shared" si="713"/>
        <v>0</v>
      </c>
    </row>
    <row r="21740" spans="11:17" x14ac:dyDescent="0.35">
      <c r="K21740" s="1">
        <v>114</v>
      </c>
      <c r="L21740" s="1">
        <v>400000</v>
      </c>
      <c r="M21740" s="27">
        <v>9.5</v>
      </c>
      <c r="N21740" s="1">
        <v>11</v>
      </c>
      <c r="O21740" s="1" t="s">
        <v>27</v>
      </c>
      <c r="P21740" s="1" t="str">
        <f t="shared" si="712"/>
        <v>119.5400000114</v>
      </c>
      <c r="Q21740" s="28">
        <f t="shared" si="713"/>
        <v>0</v>
      </c>
    </row>
    <row r="21741" spans="11:17" x14ac:dyDescent="0.35">
      <c r="K21741" s="1">
        <v>115</v>
      </c>
      <c r="L21741" s="1">
        <v>400000</v>
      </c>
      <c r="M21741" s="27">
        <v>9.5</v>
      </c>
      <c r="N21741" s="1">
        <v>11</v>
      </c>
      <c r="O21741" s="1" t="s">
        <v>27</v>
      </c>
      <c r="P21741" s="1" t="str">
        <f t="shared" si="712"/>
        <v>119.5400000115</v>
      </c>
      <c r="Q21741" s="28">
        <f t="shared" si="713"/>
        <v>0</v>
      </c>
    </row>
    <row r="21742" spans="11:17" x14ac:dyDescent="0.35">
      <c r="K21742" s="1">
        <v>116</v>
      </c>
      <c r="L21742" s="1">
        <v>400000</v>
      </c>
      <c r="M21742" s="27">
        <v>9.5</v>
      </c>
      <c r="N21742" s="1">
        <v>11</v>
      </c>
      <c r="O21742" s="1" t="s">
        <v>27</v>
      </c>
      <c r="P21742" s="1" t="str">
        <f t="shared" si="712"/>
        <v>119.5400000116</v>
      </c>
      <c r="Q21742" s="28">
        <f t="shared" si="713"/>
        <v>0</v>
      </c>
    </row>
    <row r="21743" spans="11:17" x14ac:dyDescent="0.35">
      <c r="K21743" s="1">
        <v>117</v>
      </c>
      <c r="L21743" s="1">
        <v>400000</v>
      </c>
      <c r="M21743" s="27">
        <v>9.5</v>
      </c>
      <c r="N21743" s="1">
        <v>11</v>
      </c>
      <c r="O21743" s="1" t="s">
        <v>27</v>
      </c>
      <c r="P21743" s="1" t="str">
        <f t="shared" si="712"/>
        <v>119.5400000117</v>
      </c>
      <c r="Q21743" s="28">
        <f t="shared" si="713"/>
        <v>0</v>
      </c>
    </row>
    <row r="21744" spans="11:17" x14ac:dyDescent="0.35">
      <c r="K21744" s="1">
        <v>118</v>
      </c>
      <c r="L21744" s="1">
        <v>400000</v>
      </c>
      <c r="M21744" s="27">
        <v>9.5</v>
      </c>
      <c r="N21744" s="1">
        <v>11</v>
      </c>
      <c r="O21744" s="1" t="s">
        <v>27</v>
      </c>
      <c r="P21744" s="1" t="str">
        <f t="shared" si="712"/>
        <v>119.5400000118</v>
      </c>
      <c r="Q21744" s="28">
        <f t="shared" si="713"/>
        <v>0</v>
      </c>
    </row>
    <row r="21745" spans="11:17" x14ac:dyDescent="0.35">
      <c r="K21745" s="1">
        <v>119</v>
      </c>
      <c r="L21745" s="1">
        <v>400000</v>
      </c>
      <c r="M21745" s="27">
        <v>9.5</v>
      </c>
      <c r="N21745" s="1">
        <v>11</v>
      </c>
      <c r="O21745" s="1" t="s">
        <v>27</v>
      </c>
      <c r="P21745" s="1" t="str">
        <f t="shared" si="712"/>
        <v>119.5400000119</v>
      </c>
      <c r="Q21745" s="28">
        <f t="shared" si="713"/>
        <v>0</v>
      </c>
    </row>
    <row r="21746" spans="11:17" x14ac:dyDescent="0.35">
      <c r="K21746" s="1">
        <v>120</v>
      </c>
      <c r="L21746" s="1">
        <v>400000</v>
      </c>
      <c r="M21746" s="27">
        <v>9.5</v>
      </c>
      <c r="N21746" s="1">
        <v>11</v>
      </c>
      <c r="O21746" s="1" t="s">
        <v>27</v>
      </c>
      <c r="P21746" s="1" t="str">
        <f t="shared" si="712"/>
        <v>119.5400000120</v>
      </c>
      <c r="Q21746" s="28">
        <f t="shared" si="713"/>
        <v>0</v>
      </c>
    </row>
    <row r="21747" spans="11:17" x14ac:dyDescent="0.35">
      <c r="K21747" s="1">
        <v>121</v>
      </c>
      <c r="L21747" s="1">
        <v>400000</v>
      </c>
      <c r="M21747" s="27">
        <v>9.5</v>
      </c>
      <c r="N21747" s="1">
        <v>11</v>
      </c>
      <c r="O21747" s="1" t="s">
        <v>27</v>
      </c>
      <c r="P21747" s="1" t="str">
        <f t="shared" si="712"/>
        <v>119.5400000121</v>
      </c>
      <c r="Q21747" s="28">
        <f t="shared" si="713"/>
        <v>0</v>
      </c>
    </row>
    <row r="21748" spans="11:17" x14ac:dyDescent="0.35">
      <c r="K21748" s="1">
        <v>122</v>
      </c>
      <c r="L21748" s="1">
        <v>400000</v>
      </c>
      <c r="M21748" s="27">
        <v>9.5</v>
      </c>
      <c r="N21748" s="1">
        <v>11</v>
      </c>
      <c r="O21748" s="1" t="s">
        <v>27</v>
      </c>
      <c r="P21748" s="1" t="str">
        <f t="shared" si="712"/>
        <v>119.5400000122</v>
      </c>
      <c r="Q21748" s="28">
        <f t="shared" si="713"/>
        <v>0</v>
      </c>
    </row>
    <row r="21749" spans="11:17" x14ac:dyDescent="0.35">
      <c r="K21749" s="1">
        <v>123</v>
      </c>
      <c r="L21749" s="1">
        <v>400000</v>
      </c>
      <c r="M21749" s="27">
        <v>9.5</v>
      </c>
      <c r="N21749" s="1">
        <v>11</v>
      </c>
      <c r="O21749" s="1" t="s">
        <v>27</v>
      </c>
      <c r="P21749" s="1" t="str">
        <f t="shared" si="712"/>
        <v>119.5400000123</v>
      </c>
      <c r="Q21749" s="28">
        <f t="shared" si="713"/>
        <v>0</v>
      </c>
    </row>
    <row r="21750" spans="11:17" x14ac:dyDescent="0.35">
      <c r="K21750" s="1">
        <v>124</v>
      </c>
      <c r="L21750" s="1">
        <v>400000</v>
      </c>
      <c r="M21750" s="27">
        <v>9.5</v>
      </c>
      <c r="N21750" s="1">
        <v>11</v>
      </c>
      <c r="O21750" s="1" t="s">
        <v>27</v>
      </c>
      <c r="P21750" s="1" t="str">
        <f t="shared" si="712"/>
        <v>119.5400000124</v>
      </c>
      <c r="Q21750" s="28">
        <f t="shared" si="713"/>
        <v>0</v>
      </c>
    </row>
    <row r="21751" spans="11:17" x14ac:dyDescent="0.35">
      <c r="K21751" s="1">
        <v>125</v>
      </c>
      <c r="L21751" s="1">
        <v>400000</v>
      </c>
      <c r="M21751" s="27">
        <v>9.5</v>
      </c>
      <c r="N21751" s="1">
        <v>11</v>
      </c>
      <c r="O21751" s="1" t="s">
        <v>27</v>
      </c>
      <c r="P21751" s="1" t="str">
        <f t="shared" si="712"/>
        <v>119.5400000125</v>
      </c>
      <c r="Q21751" s="28">
        <f t="shared" si="713"/>
        <v>0</v>
      </c>
    </row>
    <row r="21752" spans="11:17" x14ac:dyDescent="0.35">
      <c r="K21752" s="1">
        <v>1</v>
      </c>
      <c r="L21752" s="1">
        <v>450000</v>
      </c>
      <c r="M21752" s="27">
        <v>3.5</v>
      </c>
      <c r="N21752" s="1">
        <v>11</v>
      </c>
      <c r="O21752" s="1" t="s">
        <v>26</v>
      </c>
      <c r="P21752" s="1" t="str">
        <f t="shared" si="712"/>
        <v>113.54500001</v>
      </c>
      <c r="Q21752" s="28">
        <f t="shared" si="713"/>
        <v>0</v>
      </c>
    </row>
    <row r="21753" spans="11:17" x14ac:dyDescent="0.35">
      <c r="K21753" s="1">
        <v>2</v>
      </c>
      <c r="L21753" s="1">
        <v>450000</v>
      </c>
      <c r="M21753" s="27">
        <v>3.5</v>
      </c>
      <c r="N21753" s="1">
        <v>11</v>
      </c>
      <c r="O21753" s="1" t="s">
        <v>26</v>
      </c>
      <c r="P21753" s="1" t="str">
        <f t="shared" si="712"/>
        <v>113.54500002</v>
      </c>
      <c r="Q21753" s="28">
        <f t="shared" si="713"/>
        <v>0</v>
      </c>
    </row>
    <row r="21754" spans="11:17" x14ac:dyDescent="0.35">
      <c r="K21754" s="1">
        <v>3</v>
      </c>
      <c r="L21754" s="1">
        <v>450000</v>
      </c>
      <c r="M21754" s="27">
        <v>3.5</v>
      </c>
      <c r="N21754" s="1">
        <v>11</v>
      </c>
      <c r="O21754" s="1" t="s">
        <v>26</v>
      </c>
      <c r="P21754" s="1" t="str">
        <f t="shared" si="712"/>
        <v>113.54500003</v>
      </c>
      <c r="Q21754" s="28">
        <f t="shared" si="713"/>
        <v>0</v>
      </c>
    </row>
    <row r="21755" spans="11:17" x14ac:dyDescent="0.35">
      <c r="K21755" s="1">
        <v>4</v>
      </c>
      <c r="L21755" s="1">
        <v>450000</v>
      </c>
      <c r="M21755" s="27">
        <v>3.5</v>
      </c>
      <c r="N21755" s="1">
        <v>11</v>
      </c>
      <c r="O21755" s="1" t="s">
        <v>26</v>
      </c>
      <c r="P21755" s="1" t="str">
        <f t="shared" si="712"/>
        <v>113.54500004</v>
      </c>
      <c r="Q21755" s="28">
        <f t="shared" si="713"/>
        <v>0</v>
      </c>
    </row>
    <row r="21756" spans="11:17" x14ac:dyDescent="0.35">
      <c r="K21756" s="1">
        <v>5</v>
      </c>
      <c r="L21756" s="1">
        <v>450000</v>
      </c>
      <c r="M21756" s="27">
        <v>3.5</v>
      </c>
      <c r="N21756" s="1">
        <v>11</v>
      </c>
      <c r="O21756" s="1" t="s">
        <v>26</v>
      </c>
      <c r="P21756" s="1" t="str">
        <f t="shared" si="712"/>
        <v>113.54500005</v>
      </c>
      <c r="Q21756" s="28">
        <f t="shared" si="713"/>
        <v>0</v>
      </c>
    </row>
    <row r="21757" spans="11:17" x14ac:dyDescent="0.35">
      <c r="K21757" s="1">
        <v>6</v>
      </c>
      <c r="L21757" s="1">
        <v>450000</v>
      </c>
      <c r="M21757" s="27">
        <v>3.5</v>
      </c>
      <c r="N21757" s="1">
        <v>11</v>
      </c>
      <c r="O21757" s="1" t="s">
        <v>26</v>
      </c>
      <c r="P21757" s="1" t="str">
        <f t="shared" si="712"/>
        <v>113.54500006</v>
      </c>
      <c r="Q21757" s="28">
        <f t="shared" si="713"/>
        <v>0</v>
      </c>
    </row>
    <row r="21758" spans="11:17" x14ac:dyDescent="0.35">
      <c r="K21758" s="1">
        <v>7</v>
      </c>
      <c r="L21758" s="1">
        <v>450000</v>
      </c>
      <c r="M21758" s="27">
        <v>3.5</v>
      </c>
      <c r="N21758" s="1">
        <v>11</v>
      </c>
      <c r="O21758" s="1" t="s">
        <v>26</v>
      </c>
      <c r="P21758" s="1" t="str">
        <f t="shared" si="712"/>
        <v>113.54500007</v>
      </c>
      <c r="Q21758" s="28">
        <f t="shared" si="713"/>
        <v>0</v>
      </c>
    </row>
    <row r="21759" spans="11:17" x14ac:dyDescent="0.35">
      <c r="K21759" s="1">
        <v>8</v>
      </c>
      <c r="L21759" s="1">
        <v>450000</v>
      </c>
      <c r="M21759" s="27">
        <v>3.5</v>
      </c>
      <c r="N21759" s="1">
        <v>11</v>
      </c>
      <c r="O21759" s="1" t="s">
        <v>26</v>
      </c>
      <c r="P21759" s="1" t="str">
        <f t="shared" si="712"/>
        <v>113.54500008</v>
      </c>
      <c r="Q21759" s="28">
        <f t="shared" si="713"/>
        <v>0</v>
      </c>
    </row>
    <row r="21760" spans="11:17" x14ac:dyDescent="0.35">
      <c r="K21760" s="1">
        <v>9</v>
      </c>
      <c r="L21760" s="1">
        <v>450000</v>
      </c>
      <c r="M21760" s="27">
        <v>3.5</v>
      </c>
      <c r="N21760" s="1">
        <v>11</v>
      </c>
      <c r="O21760" s="1" t="s">
        <v>26</v>
      </c>
      <c r="P21760" s="1" t="str">
        <f t="shared" si="712"/>
        <v>113.54500009</v>
      </c>
      <c r="Q21760" s="28">
        <f t="shared" si="713"/>
        <v>0</v>
      </c>
    </row>
    <row r="21761" spans="11:17" x14ac:dyDescent="0.35">
      <c r="K21761" s="1">
        <v>10</v>
      </c>
      <c r="L21761" s="1">
        <v>450000</v>
      </c>
      <c r="M21761" s="27">
        <v>3.5</v>
      </c>
      <c r="N21761" s="1">
        <v>11</v>
      </c>
      <c r="O21761" s="1" t="s">
        <v>26</v>
      </c>
      <c r="P21761" s="1" t="str">
        <f t="shared" si="712"/>
        <v>113.545000010</v>
      </c>
      <c r="Q21761" s="28">
        <f t="shared" si="713"/>
        <v>0</v>
      </c>
    </row>
    <row r="21762" spans="11:17" x14ac:dyDescent="0.35">
      <c r="K21762" s="1">
        <v>11</v>
      </c>
      <c r="L21762" s="1">
        <v>450000</v>
      </c>
      <c r="M21762" s="27">
        <v>3.5</v>
      </c>
      <c r="N21762" s="1">
        <v>11</v>
      </c>
      <c r="O21762" s="1" t="s">
        <v>26</v>
      </c>
      <c r="P21762" s="1" t="str">
        <f t="shared" si="712"/>
        <v>113.545000011</v>
      </c>
      <c r="Q21762" s="28">
        <f t="shared" si="713"/>
        <v>0</v>
      </c>
    </row>
    <row r="21763" spans="11:17" x14ac:dyDescent="0.35">
      <c r="K21763" s="1">
        <v>12</v>
      </c>
      <c r="L21763" s="1">
        <v>450000</v>
      </c>
      <c r="M21763" s="27">
        <v>3.5</v>
      </c>
      <c r="N21763" s="1">
        <v>11</v>
      </c>
      <c r="O21763" s="1" t="s">
        <v>26</v>
      </c>
      <c r="P21763" s="1" t="str">
        <f t="shared" ref="P21763:P21826" si="714">N21763&amp;M21763&amp;L21763&amp;K21763</f>
        <v>113.545000012</v>
      </c>
      <c r="Q21763" s="28">
        <f t="shared" ref="Q21763:Q21826" si="715">VLOOKUP(O21763&amp;L21763&amp;M21763&amp;N21763,$W$2:$X$1051,2,FALSE)</f>
        <v>0</v>
      </c>
    </row>
    <row r="21764" spans="11:17" x14ac:dyDescent="0.35">
      <c r="K21764" s="1">
        <v>13</v>
      </c>
      <c r="L21764" s="1">
        <v>450000</v>
      </c>
      <c r="M21764" s="27">
        <v>3.5</v>
      </c>
      <c r="N21764" s="1">
        <v>11</v>
      </c>
      <c r="O21764" s="1" t="s">
        <v>26</v>
      </c>
      <c r="P21764" s="1" t="str">
        <f t="shared" si="714"/>
        <v>113.545000013</v>
      </c>
      <c r="Q21764" s="28">
        <f t="shared" si="715"/>
        <v>0</v>
      </c>
    </row>
    <row r="21765" spans="11:17" x14ac:dyDescent="0.35">
      <c r="K21765" s="1">
        <v>14</v>
      </c>
      <c r="L21765" s="1">
        <v>450000</v>
      </c>
      <c r="M21765" s="27">
        <v>3.5</v>
      </c>
      <c r="N21765" s="1">
        <v>11</v>
      </c>
      <c r="O21765" s="1" t="s">
        <v>26</v>
      </c>
      <c r="P21765" s="1" t="str">
        <f t="shared" si="714"/>
        <v>113.545000014</v>
      </c>
      <c r="Q21765" s="28">
        <f t="shared" si="715"/>
        <v>0</v>
      </c>
    </row>
    <row r="21766" spans="11:17" x14ac:dyDescent="0.35">
      <c r="K21766" s="1">
        <v>15</v>
      </c>
      <c r="L21766" s="1">
        <v>450000</v>
      </c>
      <c r="M21766" s="27">
        <v>3.5</v>
      </c>
      <c r="N21766" s="1">
        <v>11</v>
      </c>
      <c r="O21766" s="1" t="s">
        <v>26</v>
      </c>
      <c r="P21766" s="1" t="str">
        <f t="shared" si="714"/>
        <v>113.545000015</v>
      </c>
      <c r="Q21766" s="28">
        <f t="shared" si="715"/>
        <v>0</v>
      </c>
    </row>
    <row r="21767" spans="11:17" x14ac:dyDescent="0.35">
      <c r="K21767" s="1">
        <v>16</v>
      </c>
      <c r="L21767" s="1">
        <v>450000</v>
      </c>
      <c r="M21767" s="27">
        <v>3.5</v>
      </c>
      <c r="N21767" s="1">
        <v>11</v>
      </c>
      <c r="O21767" s="1" t="s">
        <v>26</v>
      </c>
      <c r="P21767" s="1" t="str">
        <f t="shared" si="714"/>
        <v>113.545000016</v>
      </c>
      <c r="Q21767" s="28">
        <f t="shared" si="715"/>
        <v>0</v>
      </c>
    </row>
    <row r="21768" spans="11:17" x14ac:dyDescent="0.35">
      <c r="K21768" s="1">
        <v>17</v>
      </c>
      <c r="L21768" s="1">
        <v>450000</v>
      </c>
      <c r="M21768" s="27">
        <v>3.5</v>
      </c>
      <c r="N21768" s="1">
        <v>11</v>
      </c>
      <c r="O21768" s="1" t="s">
        <v>26</v>
      </c>
      <c r="P21768" s="1" t="str">
        <f t="shared" si="714"/>
        <v>113.545000017</v>
      </c>
      <c r="Q21768" s="28">
        <f t="shared" si="715"/>
        <v>0</v>
      </c>
    </row>
    <row r="21769" spans="11:17" x14ac:dyDescent="0.35">
      <c r="K21769" s="1">
        <v>18</v>
      </c>
      <c r="L21769" s="1">
        <v>450000</v>
      </c>
      <c r="M21769" s="27">
        <v>3.5</v>
      </c>
      <c r="N21769" s="1">
        <v>11</v>
      </c>
      <c r="O21769" s="1" t="s">
        <v>26</v>
      </c>
      <c r="P21769" s="1" t="str">
        <f t="shared" si="714"/>
        <v>113.545000018</v>
      </c>
      <c r="Q21769" s="28">
        <f t="shared" si="715"/>
        <v>0</v>
      </c>
    </row>
    <row r="21770" spans="11:17" x14ac:dyDescent="0.35">
      <c r="K21770" s="1">
        <v>19</v>
      </c>
      <c r="L21770" s="1">
        <v>450000</v>
      </c>
      <c r="M21770" s="27">
        <v>3.5</v>
      </c>
      <c r="N21770" s="1">
        <v>11</v>
      </c>
      <c r="O21770" s="1" t="s">
        <v>26</v>
      </c>
      <c r="P21770" s="1" t="str">
        <f t="shared" si="714"/>
        <v>113.545000019</v>
      </c>
      <c r="Q21770" s="28">
        <f t="shared" si="715"/>
        <v>0</v>
      </c>
    </row>
    <row r="21771" spans="11:17" x14ac:dyDescent="0.35">
      <c r="K21771" s="1">
        <v>20</v>
      </c>
      <c r="L21771" s="1">
        <v>450000</v>
      </c>
      <c r="M21771" s="27">
        <v>3.5</v>
      </c>
      <c r="N21771" s="1">
        <v>11</v>
      </c>
      <c r="O21771" s="1" t="s">
        <v>26</v>
      </c>
      <c r="P21771" s="1" t="str">
        <f t="shared" si="714"/>
        <v>113.545000020</v>
      </c>
      <c r="Q21771" s="28">
        <f t="shared" si="715"/>
        <v>0</v>
      </c>
    </row>
    <row r="21772" spans="11:17" x14ac:dyDescent="0.35">
      <c r="K21772" s="1">
        <v>21</v>
      </c>
      <c r="L21772" s="1">
        <v>450000</v>
      </c>
      <c r="M21772" s="27">
        <v>3.5</v>
      </c>
      <c r="N21772" s="1">
        <v>11</v>
      </c>
      <c r="O21772" s="1" t="s">
        <v>26</v>
      </c>
      <c r="P21772" s="1" t="str">
        <f t="shared" si="714"/>
        <v>113.545000021</v>
      </c>
      <c r="Q21772" s="28">
        <f t="shared" si="715"/>
        <v>0</v>
      </c>
    </row>
    <row r="21773" spans="11:17" x14ac:dyDescent="0.35">
      <c r="K21773" s="1">
        <v>22</v>
      </c>
      <c r="L21773" s="1">
        <v>450000</v>
      </c>
      <c r="M21773" s="27">
        <v>3.5</v>
      </c>
      <c r="N21773" s="1">
        <v>11</v>
      </c>
      <c r="O21773" s="1" t="s">
        <v>26</v>
      </c>
      <c r="P21773" s="1" t="str">
        <f t="shared" si="714"/>
        <v>113.545000022</v>
      </c>
      <c r="Q21773" s="28">
        <f t="shared" si="715"/>
        <v>0</v>
      </c>
    </row>
    <row r="21774" spans="11:17" x14ac:dyDescent="0.35">
      <c r="K21774" s="1">
        <v>23</v>
      </c>
      <c r="L21774" s="1">
        <v>450000</v>
      </c>
      <c r="M21774" s="27">
        <v>3.5</v>
      </c>
      <c r="N21774" s="1">
        <v>11</v>
      </c>
      <c r="O21774" s="1" t="s">
        <v>26</v>
      </c>
      <c r="P21774" s="1" t="str">
        <f t="shared" si="714"/>
        <v>113.545000023</v>
      </c>
      <c r="Q21774" s="28">
        <f t="shared" si="715"/>
        <v>0</v>
      </c>
    </row>
    <row r="21775" spans="11:17" x14ac:dyDescent="0.35">
      <c r="K21775" s="1">
        <v>24</v>
      </c>
      <c r="L21775" s="1">
        <v>450000</v>
      </c>
      <c r="M21775" s="27">
        <v>3.5</v>
      </c>
      <c r="N21775" s="1">
        <v>11</v>
      </c>
      <c r="O21775" s="1" t="s">
        <v>26</v>
      </c>
      <c r="P21775" s="1" t="str">
        <f t="shared" si="714"/>
        <v>113.545000024</v>
      </c>
      <c r="Q21775" s="28">
        <f t="shared" si="715"/>
        <v>0</v>
      </c>
    </row>
    <row r="21776" spans="11:17" x14ac:dyDescent="0.35">
      <c r="K21776" s="1">
        <v>25</v>
      </c>
      <c r="L21776" s="1">
        <v>450000</v>
      </c>
      <c r="M21776" s="27">
        <v>3.5</v>
      </c>
      <c r="N21776" s="1">
        <v>11</v>
      </c>
      <c r="O21776" s="1" t="s">
        <v>26</v>
      </c>
      <c r="P21776" s="1" t="str">
        <f t="shared" si="714"/>
        <v>113.545000025</v>
      </c>
      <c r="Q21776" s="28">
        <f t="shared" si="715"/>
        <v>0</v>
      </c>
    </row>
    <row r="21777" spans="11:17" x14ac:dyDescent="0.35">
      <c r="K21777" s="1">
        <v>26</v>
      </c>
      <c r="L21777" s="1">
        <v>450000</v>
      </c>
      <c r="M21777" s="27">
        <v>3.5</v>
      </c>
      <c r="N21777" s="1">
        <v>11</v>
      </c>
      <c r="O21777" s="1" t="s">
        <v>17</v>
      </c>
      <c r="P21777" s="1" t="str">
        <f t="shared" si="714"/>
        <v>113.545000026</v>
      </c>
      <c r="Q21777" s="28">
        <f t="shared" si="715"/>
        <v>0</v>
      </c>
    </row>
    <row r="21778" spans="11:17" x14ac:dyDescent="0.35">
      <c r="K21778" s="1">
        <v>27</v>
      </c>
      <c r="L21778" s="1">
        <v>450000</v>
      </c>
      <c r="M21778" s="27">
        <v>3.5</v>
      </c>
      <c r="N21778" s="1">
        <v>11</v>
      </c>
      <c r="O21778" s="1" t="s">
        <v>17</v>
      </c>
      <c r="P21778" s="1" t="str">
        <f t="shared" si="714"/>
        <v>113.545000027</v>
      </c>
      <c r="Q21778" s="28">
        <f t="shared" si="715"/>
        <v>0</v>
      </c>
    </row>
    <row r="21779" spans="11:17" x14ac:dyDescent="0.35">
      <c r="K21779" s="1">
        <v>28</v>
      </c>
      <c r="L21779" s="1">
        <v>450000</v>
      </c>
      <c r="M21779" s="27">
        <v>3.5</v>
      </c>
      <c r="N21779" s="1">
        <v>11</v>
      </c>
      <c r="O21779" s="1" t="s">
        <v>17</v>
      </c>
      <c r="P21779" s="1" t="str">
        <f t="shared" si="714"/>
        <v>113.545000028</v>
      </c>
      <c r="Q21779" s="28">
        <f t="shared" si="715"/>
        <v>0</v>
      </c>
    </row>
    <row r="21780" spans="11:17" x14ac:dyDescent="0.35">
      <c r="K21780" s="1">
        <v>29</v>
      </c>
      <c r="L21780" s="1">
        <v>450000</v>
      </c>
      <c r="M21780" s="27">
        <v>3.5</v>
      </c>
      <c r="N21780" s="1">
        <v>11</v>
      </c>
      <c r="O21780" s="1" t="s">
        <v>17</v>
      </c>
      <c r="P21780" s="1" t="str">
        <f t="shared" si="714"/>
        <v>113.545000029</v>
      </c>
      <c r="Q21780" s="28">
        <f t="shared" si="715"/>
        <v>0</v>
      </c>
    </row>
    <row r="21781" spans="11:17" x14ac:dyDescent="0.35">
      <c r="K21781" s="1">
        <v>30</v>
      </c>
      <c r="L21781" s="1">
        <v>450000</v>
      </c>
      <c r="M21781" s="27">
        <v>3.5</v>
      </c>
      <c r="N21781" s="1">
        <v>11</v>
      </c>
      <c r="O21781" s="1" t="s">
        <v>17</v>
      </c>
      <c r="P21781" s="1" t="str">
        <f t="shared" si="714"/>
        <v>113.545000030</v>
      </c>
      <c r="Q21781" s="28">
        <f t="shared" si="715"/>
        <v>0</v>
      </c>
    </row>
    <row r="21782" spans="11:17" x14ac:dyDescent="0.35">
      <c r="K21782" s="1">
        <v>31</v>
      </c>
      <c r="L21782" s="1">
        <v>450000</v>
      </c>
      <c r="M21782" s="27">
        <v>3.5</v>
      </c>
      <c r="N21782" s="1">
        <v>11</v>
      </c>
      <c r="O21782" s="1" t="s">
        <v>17</v>
      </c>
      <c r="P21782" s="1" t="str">
        <f t="shared" si="714"/>
        <v>113.545000031</v>
      </c>
      <c r="Q21782" s="28">
        <f t="shared" si="715"/>
        <v>0</v>
      </c>
    </row>
    <row r="21783" spans="11:17" x14ac:dyDescent="0.35">
      <c r="K21783" s="1">
        <v>32</v>
      </c>
      <c r="L21783" s="1">
        <v>450000</v>
      </c>
      <c r="M21783" s="27">
        <v>3.5</v>
      </c>
      <c r="N21783" s="1">
        <v>11</v>
      </c>
      <c r="O21783" s="1" t="s">
        <v>17</v>
      </c>
      <c r="P21783" s="1" t="str">
        <f t="shared" si="714"/>
        <v>113.545000032</v>
      </c>
      <c r="Q21783" s="28">
        <f t="shared" si="715"/>
        <v>0</v>
      </c>
    </row>
    <row r="21784" spans="11:17" x14ac:dyDescent="0.35">
      <c r="K21784" s="1">
        <v>33</v>
      </c>
      <c r="L21784" s="1">
        <v>450000</v>
      </c>
      <c r="M21784" s="27">
        <v>3.5</v>
      </c>
      <c r="N21784" s="1">
        <v>11</v>
      </c>
      <c r="O21784" s="1" t="s">
        <v>17</v>
      </c>
      <c r="P21784" s="1" t="str">
        <f t="shared" si="714"/>
        <v>113.545000033</v>
      </c>
      <c r="Q21784" s="28">
        <f t="shared" si="715"/>
        <v>0</v>
      </c>
    </row>
    <row r="21785" spans="11:17" x14ac:dyDescent="0.35">
      <c r="K21785" s="1">
        <v>34</v>
      </c>
      <c r="L21785" s="1">
        <v>450000</v>
      </c>
      <c r="M21785" s="27">
        <v>3.5</v>
      </c>
      <c r="N21785" s="1">
        <v>11</v>
      </c>
      <c r="O21785" s="1" t="s">
        <v>17</v>
      </c>
      <c r="P21785" s="1" t="str">
        <f t="shared" si="714"/>
        <v>113.545000034</v>
      </c>
      <c r="Q21785" s="28">
        <f t="shared" si="715"/>
        <v>0</v>
      </c>
    </row>
    <row r="21786" spans="11:17" x14ac:dyDescent="0.35">
      <c r="K21786" s="1">
        <v>35</v>
      </c>
      <c r="L21786" s="1">
        <v>450000</v>
      </c>
      <c r="M21786" s="27">
        <v>3.5</v>
      </c>
      <c r="N21786" s="1">
        <v>11</v>
      </c>
      <c r="O21786" s="1" t="s">
        <v>17</v>
      </c>
      <c r="P21786" s="1" t="str">
        <f t="shared" si="714"/>
        <v>113.545000035</v>
      </c>
      <c r="Q21786" s="28">
        <f t="shared" si="715"/>
        <v>0</v>
      </c>
    </row>
    <row r="21787" spans="11:17" x14ac:dyDescent="0.35">
      <c r="K21787" s="1">
        <v>36</v>
      </c>
      <c r="L21787" s="1">
        <v>450000</v>
      </c>
      <c r="M21787" s="27">
        <v>3.5</v>
      </c>
      <c r="N21787" s="1">
        <v>11</v>
      </c>
      <c r="O21787" s="1" t="s">
        <v>18</v>
      </c>
      <c r="P21787" s="1" t="str">
        <f t="shared" si="714"/>
        <v>113.545000036</v>
      </c>
      <c r="Q21787" s="28">
        <f t="shared" si="715"/>
        <v>0</v>
      </c>
    </row>
    <row r="21788" spans="11:17" x14ac:dyDescent="0.35">
      <c r="K21788" s="1">
        <v>37</v>
      </c>
      <c r="L21788" s="1">
        <v>450000</v>
      </c>
      <c r="M21788" s="27">
        <v>3.5</v>
      </c>
      <c r="N21788" s="1">
        <v>11</v>
      </c>
      <c r="O21788" s="1" t="s">
        <v>18</v>
      </c>
      <c r="P21788" s="1" t="str">
        <f t="shared" si="714"/>
        <v>113.545000037</v>
      </c>
      <c r="Q21788" s="28">
        <f t="shared" si="715"/>
        <v>0</v>
      </c>
    </row>
    <row r="21789" spans="11:17" x14ac:dyDescent="0.35">
      <c r="K21789" s="1">
        <v>38</v>
      </c>
      <c r="L21789" s="1">
        <v>450000</v>
      </c>
      <c r="M21789" s="27">
        <v>3.5</v>
      </c>
      <c r="N21789" s="1">
        <v>11</v>
      </c>
      <c r="O21789" s="1" t="s">
        <v>18</v>
      </c>
      <c r="P21789" s="1" t="str">
        <f t="shared" si="714"/>
        <v>113.545000038</v>
      </c>
      <c r="Q21789" s="28">
        <f t="shared" si="715"/>
        <v>0</v>
      </c>
    </row>
    <row r="21790" spans="11:17" x14ac:dyDescent="0.35">
      <c r="K21790" s="1">
        <v>39</v>
      </c>
      <c r="L21790" s="1">
        <v>450000</v>
      </c>
      <c r="M21790" s="27">
        <v>3.5</v>
      </c>
      <c r="N21790" s="1">
        <v>11</v>
      </c>
      <c r="O21790" s="1" t="s">
        <v>18</v>
      </c>
      <c r="P21790" s="1" t="str">
        <f t="shared" si="714"/>
        <v>113.545000039</v>
      </c>
      <c r="Q21790" s="28">
        <f t="shared" si="715"/>
        <v>0</v>
      </c>
    </row>
    <row r="21791" spans="11:17" x14ac:dyDescent="0.35">
      <c r="K21791" s="1">
        <v>40</v>
      </c>
      <c r="L21791" s="1">
        <v>450000</v>
      </c>
      <c r="M21791" s="27">
        <v>3.5</v>
      </c>
      <c r="N21791" s="1">
        <v>11</v>
      </c>
      <c r="O21791" s="1" t="s">
        <v>18</v>
      </c>
      <c r="P21791" s="1" t="str">
        <f t="shared" si="714"/>
        <v>113.545000040</v>
      </c>
      <c r="Q21791" s="28">
        <f t="shared" si="715"/>
        <v>0</v>
      </c>
    </row>
    <row r="21792" spans="11:17" x14ac:dyDescent="0.35">
      <c r="K21792" s="1">
        <v>41</v>
      </c>
      <c r="L21792" s="1">
        <v>450000</v>
      </c>
      <c r="M21792" s="27">
        <v>3.5</v>
      </c>
      <c r="N21792" s="1">
        <v>11</v>
      </c>
      <c r="O21792" s="1" t="s">
        <v>18</v>
      </c>
      <c r="P21792" s="1" t="str">
        <f t="shared" si="714"/>
        <v>113.545000041</v>
      </c>
      <c r="Q21792" s="28">
        <f t="shared" si="715"/>
        <v>0</v>
      </c>
    </row>
    <row r="21793" spans="11:17" x14ac:dyDescent="0.35">
      <c r="K21793" s="1">
        <v>42</v>
      </c>
      <c r="L21793" s="1">
        <v>450000</v>
      </c>
      <c r="M21793" s="27">
        <v>3.5</v>
      </c>
      <c r="N21793" s="1">
        <v>11</v>
      </c>
      <c r="O21793" s="1" t="s">
        <v>18</v>
      </c>
      <c r="P21793" s="1" t="str">
        <f t="shared" si="714"/>
        <v>113.545000042</v>
      </c>
      <c r="Q21793" s="28">
        <f t="shared" si="715"/>
        <v>0</v>
      </c>
    </row>
    <row r="21794" spans="11:17" x14ac:dyDescent="0.35">
      <c r="K21794" s="1">
        <v>43</v>
      </c>
      <c r="L21794" s="1">
        <v>450000</v>
      </c>
      <c r="M21794" s="27">
        <v>3.5</v>
      </c>
      <c r="N21794" s="1">
        <v>11</v>
      </c>
      <c r="O21794" s="1" t="s">
        <v>18</v>
      </c>
      <c r="P21794" s="1" t="str">
        <f t="shared" si="714"/>
        <v>113.545000043</v>
      </c>
      <c r="Q21794" s="28">
        <f t="shared" si="715"/>
        <v>0</v>
      </c>
    </row>
    <row r="21795" spans="11:17" x14ac:dyDescent="0.35">
      <c r="K21795" s="1">
        <v>44</v>
      </c>
      <c r="L21795" s="1">
        <v>450000</v>
      </c>
      <c r="M21795" s="27">
        <v>3.5</v>
      </c>
      <c r="N21795" s="1">
        <v>11</v>
      </c>
      <c r="O21795" s="1" t="s">
        <v>18</v>
      </c>
      <c r="P21795" s="1" t="str">
        <f t="shared" si="714"/>
        <v>113.545000044</v>
      </c>
      <c r="Q21795" s="28">
        <f t="shared" si="715"/>
        <v>0</v>
      </c>
    </row>
    <row r="21796" spans="11:17" x14ac:dyDescent="0.35">
      <c r="K21796" s="1">
        <v>45</v>
      </c>
      <c r="L21796" s="1">
        <v>450000</v>
      </c>
      <c r="M21796" s="27">
        <v>3.5</v>
      </c>
      <c r="N21796" s="1">
        <v>11</v>
      </c>
      <c r="O21796" s="1" t="s">
        <v>18</v>
      </c>
      <c r="P21796" s="1" t="str">
        <f t="shared" si="714"/>
        <v>113.545000045</v>
      </c>
      <c r="Q21796" s="28">
        <f t="shared" si="715"/>
        <v>0</v>
      </c>
    </row>
    <row r="21797" spans="11:17" x14ac:dyDescent="0.35">
      <c r="K21797" s="1">
        <v>46</v>
      </c>
      <c r="L21797" s="1">
        <v>450000</v>
      </c>
      <c r="M21797" s="27">
        <v>3.5</v>
      </c>
      <c r="N21797" s="1">
        <v>11</v>
      </c>
      <c r="O21797" s="1" t="s">
        <v>33</v>
      </c>
      <c r="P21797" s="1" t="str">
        <f t="shared" si="714"/>
        <v>113.545000046</v>
      </c>
      <c r="Q21797" s="28">
        <f t="shared" si="715"/>
        <v>0</v>
      </c>
    </row>
    <row r="21798" spans="11:17" x14ac:dyDescent="0.35">
      <c r="K21798" s="1">
        <v>47</v>
      </c>
      <c r="L21798" s="1">
        <v>450000</v>
      </c>
      <c r="M21798" s="27">
        <v>3.5</v>
      </c>
      <c r="N21798" s="1">
        <v>11</v>
      </c>
      <c r="O21798" s="1" t="s">
        <v>33</v>
      </c>
      <c r="P21798" s="1" t="str">
        <f t="shared" si="714"/>
        <v>113.545000047</v>
      </c>
      <c r="Q21798" s="28">
        <f t="shared" si="715"/>
        <v>0</v>
      </c>
    </row>
    <row r="21799" spans="11:17" x14ac:dyDescent="0.35">
      <c r="K21799" s="1">
        <v>48</v>
      </c>
      <c r="L21799" s="1">
        <v>450000</v>
      </c>
      <c r="M21799" s="27">
        <v>3.5</v>
      </c>
      <c r="N21799" s="1">
        <v>11</v>
      </c>
      <c r="O21799" s="1" t="s">
        <v>33</v>
      </c>
      <c r="P21799" s="1" t="str">
        <f t="shared" si="714"/>
        <v>113.545000048</v>
      </c>
      <c r="Q21799" s="28">
        <f t="shared" si="715"/>
        <v>0</v>
      </c>
    </row>
    <row r="21800" spans="11:17" x14ac:dyDescent="0.35">
      <c r="K21800" s="1">
        <v>49</v>
      </c>
      <c r="L21800" s="1">
        <v>450000</v>
      </c>
      <c r="M21800" s="27">
        <v>3.5</v>
      </c>
      <c r="N21800" s="1">
        <v>11</v>
      </c>
      <c r="O21800" s="1" t="s">
        <v>33</v>
      </c>
      <c r="P21800" s="1" t="str">
        <f t="shared" si="714"/>
        <v>113.545000049</v>
      </c>
      <c r="Q21800" s="28">
        <f t="shared" si="715"/>
        <v>0</v>
      </c>
    </row>
    <row r="21801" spans="11:17" x14ac:dyDescent="0.35">
      <c r="K21801" s="1">
        <v>50</v>
      </c>
      <c r="L21801" s="1">
        <v>450000</v>
      </c>
      <c r="M21801" s="27">
        <v>3.5</v>
      </c>
      <c r="N21801" s="1">
        <v>11</v>
      </c>
      <c r="O21801" s="1" t="s">
        <v>33</v>
      </c>
      <c r="P21801" s="1" t="str">
        <f t="shared" si="714"/>
        <v>113.545000050</v>
      </c>
      <c r="Q21801" s="28">
        <f t="shared" si="715"/>
        <v>0</v>
      </c>
    </row>
    <row r="21802" spans="11:17" x14ac:dyDescent="0.35">
      <c r="K21802" s="1">
        <v>51</v>
      </c>
      <c r="L21802" s="1">
        <v>450000</v>
      </c>
      <c r="M21802" s="27">
        <v>3.5</v>
      </c>
      <c r="N21802" s="1">
        <v>11</v>
      </c>
      <c r="O21802" s="1" t="s">
        <v>33</v>
      </c>
      <c r="P21802" s="1" t="str">
        <f t="shared" si="714"/>
        <v>113.545000051</v>
      </c>
      <c r="Q21802" s="28">
        <f t="shared" si="715"/>
        <v>0</v>
      </c>
    </row>
    <row r="21803" spans="11:17" x14ac:dyDescent="0.35">
      <c r="K21803" s="1">
        <v>52</v>
      </c>
      <c r="L21803" s="1">
        <v>450000</v>
      </c>
      <c r="M21803" s="27">
        <v>3.5</v>
      </c>
      <c r="N21803" s="1">
        <v>11</v>
      </c>
      <c r="O21803" s="1" t="s">
        <v>33</v>
      </c>
      <c r="P21803" s="1" t="str">
        <f t="shared" si="714"/>
        <v>113.545000052</v>
      </c>
      <c r="Q21803" s="28">
        <f t="shared" si="715"/>
        <v>0</v>
      </c>
    </row>
    <row r="21804" spans="11:17" x14ac:dyDescent="0.35">
      <c r="K21804" s="1">
        <v>53</v>
      </c>
      <c r="L21804" s="1">
        <v>450000</v>
      </c>
      <c r="M21804" s="27">
        <v>3.5</v>
      </c>
      <c r="N21804" s="1">
        <v>11</v>
      </c>
      <c r="O21804" s="1" t="s">
        <v>33</v>
      </c>
      <c r="P21804" s="1" t="str">
        <f t="shared" si="714"/>
        <v>113.545000053</v>
      </c>
      <c r="Q21804" s="28">
        <f t="shared" si="715"/>
        <v>0</v>
      </c>
    </row>
    <row r="21805" spans="11:17" x14ac:dyDescent="0.35">
      <c r="K21805" s="1">
        <v>54</v>
      </c>
      <c r="L21805" s="1">
        <v>450000</v>
      </c>
      <c r="M21805" s="27">
        <v>3.5</v>
      </c>
      <c r="N21805" s="1">
        <v>11</v>
      </c>
      <c r="O21805" s="1" t="s">
        <v>33</v>
      </c>
      <c r="P21805" s="1" t="str">
        <f t="shared" si="714"/>
        <v>113.545000054</v>
      </c>
      <c r="Q21805" s="28">
        <f t="shared" si="715"/>
        <v>0</v>
      </c>
    </row>
    <row r="21806" spans="11:17" x14ac:dyDescent="0.35">
      <c r="K21806" s="1">
        <v>55</v>
      </c>
      <c r="L21806" s="1">
        <v>450000</v>
      </c>
      <c r="M21806" s="27">
        <v>3.5</v>
      </c>
      <c r="N21806" s="1">
        <v>11</v>
      </c>
      <c r="O21806" s="1" t="s">
        <v>33</v>
      </c>
      <c r="P21806" s="1" t="str">
        <f t="shared" si="714"/>
        <v>113.545000055</v>
      </c>
      <c r="Q21806" s="28">
        <f t="shared" si="715"/>
        <v>0</v>
      </c>
    </row>
    <row r="21807" spans="11:17" x14ac:dyDescent="0.35">
      <c r="K21807" s="1">
        <v>56</v>
      </c>
      <c r="L21807" s="1">
        <v>450000</v>
      </c>
      <c r="M21807" s="27">
        <v>3.5</v>
      </c>
      <c r="N21807" s="1">
        <v>11</v>
      </c>
      <c r="O21807" s="1" t="s">
        <v>27</v>
      </c>
      <c r="P21807" s="1" t="str">
        <f t="shared" si="714"/>
        <v>113.545000056</v>
      </c>
      <c r="Q21807" s="28">
        <f t="shared" si="715"/>
        <v>0</v>
      </c>
    </row>
    <row r="21808" spans="11:17" x14ac:dyDescent="0.35">
      <c r="K21808" s="1">
        <v>57</v>
      </c>
      <c r="L21808" s="1">
        <v>450000</v>
      </c>
      <c r="M21808" s="27">
        <v>3.5</v>
      </c>
      <c r="N21808" s="1">
        <v>11</v>
      </c>
      <c r="O21808" s="1" t="s">
        <v>27</v>
      </c>
      <c r="P21808" s="1" t="str">
        <f t="shared" si="714"/>
        <v>113.545000057</v>
      </c>
      <c r="Q21808" s="28">
        <f t="shared" si="715"/>
        <v>0</v>
      </c>
    </row>
    <row r="21809" spans="11:17" x14ac:dyDescent="0.35">
      <c r="K21809" s="1">
        <v>58</v>
      </c>
      <c r="L21809" s="1">
        <v>450000</v>
      </c>
      <c r="M21809" s="27">
        <v>3.5</v>
      </c>
      <c r="N21809" s="1">
        <v>11</v>
      </c>
      <c r="O21809" s="1" t="s">
        <v>27</v>
      </c>
      <c r="P21809" s="1" t="str">
        <f t="shared" si="714"/>
        <v>113.545000058</v>
      </c>
      <c r="Q21809" s="28">
        <f t="shared" si="715"/>
        <v>0</v>
      </c>
    </row>
    <row r="21810" spans="11:17" x14ac:dyDescent="0.35">
      <c r="K21810" s="1">
        <v>59</v>
      </c>
      <c r="L21810" s="1">
        <v>450000</v>
      </c>
      <c r="M21810" s="27">
        <v>3.5</v>
      </c>
      <c r="N21810" s="1">
        <v>11</v>
      </c>
      <c r="O21810" s="1" t="s">
        <v>27</v>
      </c>
      <c r="P21810" s="1" t="str">
        <f t="shared" si="714"/>
        <v>113.545000059</v>
      </c>
      <c r="Q21810" s="28">
        <f t="shared" si="715"/>
        <v>0</v>
      </c>
    </row>
    <row r="21811" spans="11:17" x14ac:dyDescent="0.35">
      <c r="K21811" s="1">
        <v>60</v>
      </c>
      <c r="L21811" s="1">
        <v>450000</v>
      </c>
      <c r="M21811" s="27">
        <v>3.5</v>
      </c>
      <c r="N21811" s="1">
        <v>11</v>
      </c>
      <c r="O21811" s="1" t="s">
        <v>27</v>
      </c>
      <c r="P21811" s="1" t="str">
        <f t="shared" si="714"/>
        <v>113.545000060</v>
      </c>
      <c r="Q21811" s="28">
        <f t="shared" si="715"/>
        <v>0</v>
      </c>
    </row>
    <row r="21812" spans="11:17" x14ac:dyDescent="0.35">
      <c r="K21812" s="1">
        <v>61</v>
      </c>
      <c r="L21812" s="1">
        <v>450000</v>
      </c>
      <c r="M21812" s="27">
        <v>3.5</v>
      </c>
      <c r="N21812" s="1">
        <v>11</v>
      </c>
      <c r="O21812" s="1" t="s">
        <v>27</v>
      </c>
      <c r="P21812" s="1" t="str">
        <f t="shared" si="714"/>
        <v>113.545000061</v>
      </c>
      <c r="Q21812" s="28">
        <f t="shared" si="715"/>
        <v>0</v>
      </c>
    </row>
    <row r="21813" spans="11:17" x14ac:dyDescent="0.35">
      <c r="K21813" s="1">
        <v>62</v>
      </c>
      <c r="L21813" s="1">
        <v>450000</v>
      </c>
      <c r="M21813" s="27">
        <v>3.5</v>
      </c>
      <c r="N21813" s="1">
        <v>11</v>
      </c>
      <c r="O21813" s="1" t="s">
        <v>27</v>
      </c>
      <c r="P21813" s="1" t="str">
        <f t="shared" si="714"/>
        <v>113.545000062</v>
      </c>
      <c r="Q21813" s="28">
        <f t="shared" si="715"/>
        <v>0</v>
      </c>
    </row>
    <row r="21814" spans="11:17" x14ac:dyDescent="0.35">
      <c r="K21814" s="1">
        <v>63</v>
      </c>
      <c r="L21814" s="1">
        <v>450000</v>
      </c>
      <c r="M21814" s="27">
        <v>3.5</v>
      </c>
      <c r="N21814" s="1">
        <v>11</v>
      </c>
      <c r="O21814" s="1" t="s">
        <v>27</v>
      </c>
      <c r="P21814" s="1" t="str">
        <f t="shared" si="714"/>
        <v>113.545000063</v>
      </c>
      <c r="Q21814" s="28">
        <f t="shared" si="715"/>
        <v>0</v>
      </c>
    </row>
    <row r="21815" spans="11:17" x14ac:dyDescent="0.35">
      <c r="K21815" s="1">
        <v>64</v>
      </c>
      <c r="L21815" s="1">
        <v>450000</v>
      </c>
      <c r="M21815" s="27">
        <v>3.5</v>
      </c>
      <c r="N21815" s="1">
        <v>11</v>
      </c>
      <c r="O21815" s="1" t="s">
        <v>27</v>
      </c>
      <c r="P21815" s="1" t="str">
        <f t="shared" si="714"/>
        <v>113.545000064</v>
      </c>
      <c r="Q21815" s="28">
        <f t="shared" si="715"/>
        <v>0</v>
      </c>
    </row>
    <row r="21816" spans="11:17" x14ac:dyDescent="0.35">
      <c r="K21816" s="1">
        <v>65</v>
      </c>
      <c r="L21816" s="1">
        <v>450000</v>
      </c>
      <c r="M21816" s="27">
        <v>3.5</v>
      </c>
      <c r="N21816" s="1">
        <v>11</v>
      </c>
      <c r="O21816" s="1" t="s">
        <v>27</v>
      </c>
      <c r="P21816" s="1" t="str">
        <f t="shared" si="714"/>
        <v>113.545000065</v>
      </c>
      <c r="Q21816" s="28">
        <f t="shared" si="715"/>
        <v>0</v>
      </c>
    </row>
    <row r="21817" spans="11:17" x14ac:dyDescent="0.35">
      <c r="K21817" s="1">
        <v>66</v>
      </c>
      <c r="L21817" s="1">
        <v>450000</v>
      </c>
      <c r="M21817" s="27">
        <v>3.5</v>
      </c>
      <c r="N21817" s="1">
        <v>11</v>
      </c>
      <c r="O21817" s="1" t="s">
        <v>27</v>
      </c>
      <c r="P21817" s="1" t="str">
        <f t="shared" si="714"/>
        <v>113.545000066</v>
      </c>
      <c r="Q21817" s="28">
        <f t="shared" si="715"/>
        <v>0</v>
      </c>
    </row>
    <row r="21818" spans="11:17" x14ac:dyDescent="0.35">
      <c r="K21818" s="1">
        <v>67</v>
      </c>
      <c r="L21818" s="1">
        <v>450000</v>
      </c>
      <c r="M21818" s="27">
        <v>3.5</v>
      </c>
      <c r="N21818" s="1">
        <v>11</v>
      </c>
      <c r="O21818" s="1" t="s">
        <v>27</v>
      </c>
      <c r="P21818" s="1" t="str">
        <f t="shared" si="714"/>
        <v>113.545000067</v>
      </c>
      <c r="Q21818" s="28">
        <f t="shared" si="715"/>
        <v>0</v>
      </c>
    </row>
    <row r="21819" spans="11:17" x14ac:dyDescent="0.35">
      <c r="K21819" s="1">
        <v>68</v>
      </c>
      <c r="L21819" s="1">
        <v>450000</v>
      </c>
      <c r="M21819" s="27">
        <v>3.5</v>
      </c>
      <c r="N21819" s="1">
        <v>11</v>
      </c>
      <c r="O21819" s="1" t="s">
        <v>27</v>
      </c>
      <c r="P21819" s="1" t="str">
        <f t="shared" si="714"/>
        <v>113.545000068</v>
      </c>
      <c r="Q21819" s="28">
        <f t="shared" si="715"/>
        <v>0</v>
      </c>
    </row>
    <row r="21820" spans="11:17" x14ac:dyDescent="0.35">
      <c r="K21820" s="1">
        <v>69</v>
      </c>
      <c r="L21820" s="1">
        <v>450000</v>
      </c>
      <c r="M21820" s="27">
        <v>3.5</v>
      </c>
      <c r="N21820" s="1">
        <v>11</v>
      </c>
      <c r="O21820" s="1" t="s">
        <v>27</v>
      </c>
      <c r="P21820" s="1" t="str">
        <f t="shared" si="714"/>
        <v>113.545000069</v>
      </c>
      <c r="Q21820" s="28">
        <f t="shared" si="715"/>
        <v>0</v>
      </c>
    </row>
    <row r="21821" spans="11:17" x14ac:dyDescent="0.35">
      <c r="K21821" s="1">
        <v>70</v>
      </c>
      <c r="L21821" s="1">
        <v>450000</v>
      </c>
      <c r="M21821" s="27">
        <v>3.5</v>
      </c>
      <c r="N21821" s="1">
        <v>11</v>
      </c>
      <c r="O21821" s="1" t="s">
        <v>27</v>
      </c>
      <c r="P21821" s="1" t="str">
        <f t="shared" si="714"/>
        <v>113.545000070</v>
      </c>
      <c r="Q21821" s="28">
        <f t="shared" si="715"/>
        <v>0</v>
      </c>
    </row>
    <row r="21822" spans="11:17" x14ac:dyDescent="0.35">
      <c r="K21822" s="1">
        <v>71</v>
      </c>
      <c r="L21822" s="1">
        <v>450000</v>
      </c>
      <c r="M21822" s="27">
        <v>3.5</v>
      </c>
      <c r="N21822" s="1">
        <v>11</v>
      </c>
      <c r="O21822" s="1" t="s">
        <v>27</v>
      </c>
      <c r="P21822" s="1" t="str">
        <f t="shared" si="714"/>
        <v>113.545000071</v>
      </c>
      <c r="Q21822" s="28">
        <f t="shared" si="715"/>
        <v>0</v>
      </c>
    </row>
    <row r="21823" spans="11:17" x14ac:dyDescent="0.35">
      <c r="K21823" s="1">
        <v>72</v>
      </c>
      <c r="L21823" s="1">
        <v>450000</v>
      </c>
      <c r="M21823" s="27">
        <v>3.5</v>
      </c>
      <c r="N21823" s="1">
        <v>11</v>
      </c>
      <c r="O21823" s="1" t="s">
        <v>27</v>
      </c>
      <c r="P21823" s="1" t="str">
        <f t="shared" si="714"/>
        <v>113.545000072</v>
      </c>
      <c r="Q21823" s="28">
        <f t="shared" si="715"/>
        <v>0</v>
      </c>
    </row>
    <row r="21824" spans="11:17" x14ac:dyDescent="0.35">
      <c r="K21824" s="1">
        <v>73</v>
      </c>
      <c r="L21824" s="1">
        <v>450000</v>
      </c>
      <c r="M21824" s="27">
        <v>3.5</v>
      </c>
      <c r="N21824" s="1">
        <v>11</v>
      </c>
      <c r="O21824" s="1" t="s">
        <v>27</v>
      </c>
      <c r="P21824" s="1" t="str">
        <f t="shared" si="714"/>
        <v>113.545000073</v>
      </c>
      <c r="Q21824" s="28">
        <f t="shared" si="715"/>
        <v>0</v>
      </c>
    </row>
    <row r="21825" spans="11:17" x14ac:dyDescent="0.35">
      <c r="K21825" s="1">
        <v>74</v>
      </c>
      <c r="L21825" s="1">
        <v>450000</v>
      </c>
      <c r="M21825" s="27">
        <v>3.5</v>
      </c>
      <c r="N21825" s="1">
        <v>11</v>
      </c>
      <c r="O21825" s="1" t="s">
        <v>27</v>
      </c>
      <c r="P21825" s="1" t="str">
        <f t="shared" si="714"/>
        <v>113.545000074</v>
      </c>
      <c r="Q21825" s="28">
        <f t="shared" si="715"/>
        <v>0</v>
      </c>
    </row>
    <row r="21826" spans="11:17" x14ac:dyDescent="0.35">
      <c r="K21826" s="1">
        <v>75</v>
      </c>
      <c r="L21826" s="1">
        <v>450000</v>
      </c>
      <c r="M21826" s="27">
        <v>3.5</v>
      </c>
      <c r="N21826" s="1">
        <v>11</v>
      </c>
      <c r="O21826" s="1" t="s">
        <v>27</v>
      </c>
      <c r="P21826" s="1" t="str">
        <f t="shared" si="714"/>
        <v>113.545000075</v>
      </c>
      <c r="Q21826" s="28">
        <f t="shared" si="715"/>
        <v>0</v>
      </c>
    </row>
    <row r="21827" spans="11:17" x14ac:dyDescent="0.35">
      <c r="K21827" s="1">
        <v>76</v>
      </c>
      <c r="L21827" s="1">
        <v>450000</v>
      </c>
      <c r="M21827" s="27">
        <v>3.5</v>
      </c>
      <c r="N21827" s="1">
        <v>11</v>
      </c>
      <c r="O21827" s="1" t="s">
        <v>27</v>
      </c>
      <c r="P21827" s="1" t="str">
        <f t="shared" ref="P21827:P21890" si="716">N21827&amp;M21827&amp;L21827&amp;K21827</f>
        <v>113.545000076</v>
      </c>
      <c r="Q21827" s="28">
        <f t="shared" ref="Q21827:Q21890" si="717">VLOOKUP(O21827&amp;L21827&amp;M21827&amp;N21827,$W$2:$X$1051,2,FALSE)</f>
        <v>0</v>
      </c>
    </row>
    <row r="21828" spans="11:17" x14ac:dyDescent="0.35">
      <c r="K21828" s="1">
        <v>77</v>
      </c>
      <c r="L21828" s="1">
        <v>450000</v>
      </c>
      <c r="M21828" s="27">
        <v>3.5</v>
      </c>
      <c r="N21828" s="1">
        <v>11</v>
      </c>
      <c r="O21828" s="1" t="s">
        <v>27</v>
      </c>
      <c r="P21828" s="1" t="str">
        <f t="shared" si="716"/>
        <v>113.545000077</v>
      </c>
      <c r="Q21828" s="28">
        <f t="shared" si="717"/>
        <v>0</v>
      </c>
    </row>
    <row r="21829" spans="11:17" x14ac:dyDescent="0.35">
      <c r="K21829" s="1">
        <v>78</v>
      </c>
      <c r="L21829" s="1">
        <v>450000</v>
      </c>
      <c r="M21829" s="27">
        <v>3.5</v>
      </c>
      <c r="N21829" s="1">
        <v>11</v>
      </c>
      <c r="O21829" s="1" t="s">
        <v>27</v>
      </c>
      <c r="P21829" s="1" t="str">
        <f t="shared" si="716"/>
        <v>113.545000078</v>
      </c>
      <c r="Q21829" s="28">
        <f t="shared" si="717"/>
        <v>0</v>
      </c>
    </row>
    <row r="21830" spans="11:17" x14ac:dyDescent="0.35">
      <c r="K21830" s="1">
        <v>79</v>
      </c>
      <c r="L21830" s="1">
        <v>450000</v>
      </c>
      <c r="M21830" s="27">
        <v>3.5</v>
      </c>
      <c r="N21830" s="1">
        <v>11</v>
      </c>
      <c r="O21830" s="1" t="s">
        <v>27</v>
      </c>
      <c r="P21830" s="1" t="str">
        <f t="shared" si="716"/>
        <v>113.545000079</v>
      </c>
      <c r="Q21830" s="28">
        <f t="shared" si="717"/>
        <v>0</v>
      </c>
    </row>
    <row r="21831" spans="11:17" x14ac:dyDescent="0.35">
      <c r="K21831" s="1">
        <v>80</v>
      </c>
      <c r="L21831" s="1">
        <v>450000</v>
      </c>
      <c r="M21831" s="27">
        <v>3.5</v>
      </c>
      <c r="N21831" s="1">
        <v>11</v>
      </c>
      <c r="O21831" s="1" t="s">
        <v>27</v>
      </c>
      <c r="P21831" s="1" t="str">
        <f t="shared" si="716"/>
        <v>113.545000080</v>
      </c>
      <c r="Q21831" s="28">
        <f t="shared" si="717"/>
        <v>0</v>
      </c>
    </row>
    <row r="21832" spans="11:17" x14ac:dyDescent="0.35">
      <c r="K21832" s="1">
        <v>81</v>
      </c>
      <c r="L21832" s="1">
        <v>450000</v>
      </c>
      <c r="M21832" s="27">
        <v>3.5</v>
      </c>
      <c r="N21832" s="1">
        <v>11</v>
      </c>
      <c r="O21832" s="1" t="s">
        <v>27</v>
      </c>
      <c r="P21832" s="1" t="str">
        <f t="shared" si="716"/>
        <v>113.545000081</v>
      </c>
      <c r="Q21832" s="28">
        <f t="shared" si="717"/>
        <v>0</v>
      </c>
    </row>
    <row r="21833" spans="11:17" x14ac:dyDescent="0.35">
      <c r="K21833" s="1">
        <v>82</v>
      </c>
      <c r="L21833" s="1">
        <v>450000</v>
      </c>
      <c r="M21833" s="27">
        <v>3.5</v>
      </c>
      <c r="N21833" s="1">
        <v>11</v>
      </c>
      <c r="O21833" s="1" t="s">
        <v>27</v>
      </c>
      <c r="P21833" s="1" t="str">
        <f t="shared" si="716"/>
        <v>113.545000082</v>
      </c>
      <c r="Q21833" s="28">
        <f t="shared" si="717"/>
        <v>0</v>
      </c>
    </row>
    <row r="21834" spans="11:17" x14ac:dyDescent="0.35">
      <c r="K21834" s="1">
        <v>83</v>
      </c>
      <c r="L21834" s="1">
        <v>450000</v>
      </c>
      <c r="M21834" s="27">
        <v>3.5</v>
      </c>
      <c r="N21834" s="1">
        <v>11</v>
      </c>
      <c r="O21834" s="1" t="s">
        <v>27</v>
      </c>
      <c r="P21834" s="1" t="str">
        <f t="shared" si="716"/>
        <v>113.545000083</v>
      </c>
      <c r="Q21834" s="28">
        <f t="shared" si="717"/>
        <v>0</v>
      </c>
    </row>
    <row r="21835" spans="11:17" x14ac:dyDescent="0.35">
      <c r="K21835" s="1">
        <v>84</v>
      </c>
      <c r="L21835" s="1">
        <v>450000</v>
      </c>
      <c r="M21835" s="27">
        <v>3.5</v>
      </c>
      <c r="N21835" s="1">
        <v>11</v>
      </c>
      <c r="O21835" s="1" t="s">
        <v>27</v>
      </c>
      <c r="P21835" s="1" t="str">
        <f t="shared" si="716"/>
        <v>113.545000084</v>
      </c>
      <c r="Q21835" s="28">
        <f t="shared" si="717"/>
        <v>0</v>
      </c>
    </row>
    <row r="21836" spans="11:17" x14ac:dyDescent="0.35">
      <c r="K21836" s="1">
        <v>85</v>
      </c>
      <c r="L21836" s="1">
        <v>450000</v>
      </c>
      <c r="M21836" s="27">
        <v>3.5</v>
      </c>
      <c r="N21836" s="1">
        <v>11</v>
      </c>
      <c r="O21836" s="1" t="s">
        <v>27</v>
      </c>
      <c r="P21836" s="1" t="str">
        <f t="shared" si="716"/>
        <v>113.545000085</v>
      </c>
      <c r="Q21836" s="28">
        <f t="shared" si="717"/>
        <v>0</v>
      </c>
    </row>
    <row r="21837" spans="11:17" x14ac:dyDescent="0.35">
      <c r="K21837" s="1">
        <v>86</v>
      </c>
      <c r="L21837" s="1">
        <v>450000</v>
      </c>
      <c r="M21837" s="27">
        <v>3.5</v>
      </c>
      <c r="N21837" s="1">
        <v>11</v>
      </c>
      <c r="O21837" s="1" t="s">
        <v>27</v>
      </c>
      <c r="P21837" s="1" t="str">
        <f t="shared" si="716"/>
        <v>113.545000086</v>
      </c>
      <c r="Q21837" s="28">
        <f t="shared" si="717"/>
        <v>0</v>
      </c>
    </row>
    <row r="21838" spans="11:17" x14ac:dyDescent="0.35">
      <c r="K21838" s="1">
        <v>87</v>
      </c>
      <c r="L21838" s="1">
        <v>450000</v>
      </c>
      <c r="M21838" s="27">
        <v>3.5</v>
      </c>
      <c r="N21838" s="1">
        <v>11</v>
      </c>
      <c r="O21838" s="1" t="s">
        <v>27</v>
      </c>
      <c r="P21838" s="1" t="str">
        <f t="shared" si="716"/>
        <v>113.545000087</v>
      </c>
      <c r="Q21838" s="28">
        <f t="shared" si="717"/>
        <v>0</v>
      </c>
    </row>
    <row r="21839" spans="11:17" x14ac:dyDescent="0.35">
      <c r="K21839" s="1">
        <v>88</v>
      </c>
      <c r="L21839" s="1">
        <v>450000</v>
      </c>
      <c r="M21839" s="27">
        <v>3.5</v>
      </c>
      <c r="N21839" s="1">
        <v>11</v>
      </c>
      <c r="O21839" s="1" t="s">
        <v>27</v>
      </c>
      <c r="P21839" s="1" t="str">
        <f t="shared" si="716"/>
        <v>113.545000088</v>
      </c>
      <c r="Q21839" s="28">
        <f t="shared" si="717"/>
        <v>0</v>
      </c>
    </row>
    <row r="21840" spans="11:17" x14ac:dyDescent="0.35">
      <c r="K21840" s="1">
        <v>89</v>
      </c>
      <c r="L21840" s="1">
        <v>450000</v>
      </c>
      <c r="M21840" s="27">
        <v>3.5</v>
      </c>
      <c r="N21840" s="1">
        <v>11</v>
      </c>
      <c r="O21840" s="1" t="s">
        <v>27</v>
      </c>
      <c r="P21840" s="1" t="str">
        <f t="shared" si="716"/>
        <v>113.545000089</v>
      </c>
      <c r="Q21840" s="28">
        <f t="shared" si="717"/>
        <v>0</v>
      </c>
    </row>
    <row r="21841" spans="11:17" x14ac:dyDescent="0.35">
      <c r="K21841" s="1">
        <v>90</v>
      </c>
      <c r="L21841" s="1">
        <v>450000</v>
      </c>
      <c r="M21841" s="27">
        <v>3.5</v>
      </c>
      <c r="N21841" s="1">
        <v>11</v>
      </c>
      <c r="O21841" s="1" t="s">
        <v>27</v>
      </c>
      <c r="P21841" s="1" t="str">
        <f t="shared" si="716"/>
        <v>113.545000090</v>
      </c>
      <c r="Q21841" s="28">
        <f t="shared" si="717"/>
        <v>0</v>
      </c>
    </row>
    <row r="21842" spans="11:17" x14ac:dyDescent="0.35">
      <c r="K21842" s="1">
        <v>91</v>
      </c>
      <c r="L21842" s="1">
        <v>450000</v>
      </c>
      <c r="M21842" s="27">
        <v>3.5</v>
      </c>
      <c r="N21842" s="1">
        <v>11</v>
      </c>
      <c r="O21842" s="1" t="s">
        <v>27</v>
      </c>
      <c r="P21842" s="1" t="str">
        <f t="shared" si="716"/>
        <v>113.545000091</v>
      </c>
      <c r="Q21842" s="28">
        <f t="shared" si="717"/>
        <v>0</v>
      </c>
    </row>
    <row r="21843" spans="11:17" x14ac:dyDescent="0.35">
      <c r="K21843" s="1">
        <v>92</v>
      </c>
      <c r="L21843" s="1">
        <v>450000</v>
      </c>
      <c r="M21843" s="27">
        <v>3.5</v>
      </c>
      <c r="N21843" s="1">
        <v>11</v>
      </c>
      <c r="O21843" s="1" t="s">
        <v>27</v>
      </c>
      <c r="P21843" s="1" t="str">
        <f t="shared" si="716"/>
        <v>113.545000092</v>
      </c>
      <c r="Q21843" s="28">
        <f t="shared" si="717"/>
        <v>0</v>
      </c>
    </row>
    <row r="21844" spans="11:17" x14ac:dyDescent="0.35">
      <c r="K21844" s="1">
        <v>93</v>
      </c>
      <c r="L21844" s="1">
        <v>450000</v>
      </c>
      <c r="M21844" s="27">
        <v>3.5</v>
      </c>
      <c r="N21844" s="1">
        <v>11</v>
      </c>
      <c r="O21844" s="1" t="s">
        <v>27</v>
      </c>
      <c r="P21844" s="1" t="str">
        <f t="shared" si="716"/>
        <v>113.545000093</v>
      </c>
      <c r="Q21844" s="28">
        <f t="shared" si="717"/>
        <v>0</v>
      </c>
    </row>
    <row r="21845" spans="11:17" x14ac:dyDescent="0.35">
      <c r="K21845" s="1">
        <v>94</v>
      </c>
      <c r="L21845" s="1">
        <v>450000</v>
      </c>
      <c r="M21845" s="27">
        <v>3.5</v>
      </c>
      <c r="N21845" s="1">
        <v>11</v>
      </c>
      <c r="O21845" s="1" t="s">
        <v>27</v>
      </c>
      <c r="P21845" s="1" t="str">
        <f t="shared" si="716"/>
        <v>113.545000094</v>
      </c>
      <c r="Q21845" s="28">
        <f t="shared" si="717"/>
        <v>0</v>
      </c>
    </row>
    <row r="21846" spans="11:17" x14ac:dyDescent="0.35">
      <c r="K21846" s="1">
        <v>95</v>
      </c>
      <c r="L21846" s="1">
        <v>450000</v>
      </c>
      <c r="M21846" s="27">
        <v>3.5</v>
      </c>
      <c r="N21846" s="1">
        <v>11</v>
      </c>
      <c r="O21846" s="1" t="s">
        <v>27</v>
      </c>
      <c r="P21846" s="1" t="str">
        <f t="shared" si="716"/>
        <v>113.545000095</v>
      </c>
      <c r="Q21846" s="28">
        <f t="shared" si="717"/>
        <v>0</v>
      </c>
    </row>
    <row r="21847" spans="11:17" x14ac:dyDescent="0.35">
      <c r="K21847" s="1">
        <v>96</v>
      </c>
      <c r="L21847" s="1">
        <v>450000</v>
      </c>
      <c r="M21847" s="27">
        <v>3.5</v>
      </c>
      <c r="N21847" s="1">
        <v>11</v>
      </c>
      <c r="O21847" s="1" t="s">
        <v>27</v>
      </c>
      <c r="P21847" s="1" t="str">
        <f t="shared" si="716"/>
        <v>113.545000096</v>
      </c>
      <c r="Q21847" s="28">
        <f t="shared" si="717"/>
        <v>0</v>
      </c>
    </row>
    <row r="21848" spans="11:17" x14ac:dyDescent="0.35">
      <c r="K21848" s="1">
        <v>97</v>
      </c>
      <c r="L21848" s="1">
        <v>450000</v>
      </c>
      <c r="M21848" s="27">
        <v>3.5</v>
      </c>
      <c r="N21848" s="1">
        <v>11</v>
      </c>
      <c r="O21848" s="1" t="s">
        <v>27</v>
      </c>
      <c r="P21848" s="1" t="str">
        <f t="shared" si="716"/>
        <v>113.545000097</v>
      </c>
      <c r="Q21848" s="28">
        <f t="shared" si="717"/>
        <v>0</v>
      </c>
    </row>
    <row r="21849" spans="11:17" x14ac:dyDescent="0.35">
      <c r="K21849" s="1">
        <v>98</v>
      </c>
      <c r="L21849" s="1">
        <v>450000</v>
      </c>
      <c r="M21849" s="27">
        <v>3.5</v>
      </c>
      <c r="N21849" s="1">
        <v>11</v>
      </c>
      <c r="O21849" s="1" t="s">
        <v>27</v>
      </c>
      <c r="P21849" s="1" t="str">
        <f t="shared" si="716"/>
        <v>113.545000098</v>
      </c>
      <c r="Q21849" s="28">
        <f t="shared" si="717"/>
        <v>0</v>
      </c>
    </row>
    <row r="21850" spans="11:17" x14ac:dyDescent="0.35">
      <c r="K21850" s="1">
        <v>99</v>
      </c>
      <c r="L21850" s="1">
        <v>450000</v>
      </c>
      <c r="M21850" s="27">
        <v>3.5</v>
      </c>
      <c r="N21850" s="1">
        <v>11</v>
      </c>
      <c r="O21850" s="1" t="s">
        <v>27</v>
      </c>
      <c r="P21850" s="1" t="str">
        <f t="shared" si="716"/>
        <v>113.545000099</v>
      </c>
      <c r="Q21850" s="28">
        <f t="shared" si="717"/>
        <v>0</v>
      </c>
    </row>
    <row r="21851" spans="11:17" x14ac:dyDescent="0.35">
      <c r="K21851" s="1">
        <v>100</v>
      </c>
      <c r="L21851" s="1">
        <v>450000</v>
      </c>
      <c r="M21851" s="27">
        <v>3.5</v>
      </c>
      <c r="N21851" s="1">
        <v>11</v>
      </c>
      <c r="O21851" s="1" t="s">
        <v>27</v>
      </c>
      <c r="P21851" s="1" t="str">
        <f t="shared" si="716"/>
        <v>113.5450000100</v>
      </c>
      <c r="Q21851" s="28">
        <f t="shared" si="717"/>
        <v>0</v>
      </c>
    </row>
    <row r="21852" spans="11:17" x14ac:dyDescent="0.35">
      <c r="K21852" s="1">
        <v>101</v>
      </c>
      <c r="L21852" s="1">
        <v>450000</v>
      </c>
      <c r="M21852" s="27">
        <v>3.5</v>
      </c>
      <c r="N21852" s="1">
        <v>11</v>
      </c>
      <c r="O21852" s="1" t="s">
        <v>27</v>
      </c>
      <c r="P21852" s="1" t="str">
        <f t="shared" si="716"/>
        <v>113.5450000101</v>
      </c>
      <c r="Q21852" s="28">
        <f t="shared" si="717"/>
        <v>0</v>
      </c>
    </row>
    <row r="21853" spans="11:17" x14ac:dyDescent="0.35">
      <c r="K21853" s="1">
        <v>102</v>
      </c>
      <c r="L21853" s="1">
        <v>450000</v>
      </c>
      <c r="M21853" s="27">
        <v>3.5</v>
      </c>
      <c r="N21853" s="1">
        <v>11</v>
      </c>
      <c r="O21853" s="1" t="s">
        <v>27</v>
      </c>
      <c r="P21853" s="1" t="str">
        <f t="shared" si="716"/>
        <v>113.5450000102</v>
      </c>
      <c r="Q21853" s="28">
        <f t="shared" si="717"/>
        <v>0</v>
      </c>
    </row>
    <row r="21854" spans="11:17" x14ac:dyDescent="0.35">
      <c r="K21854" s="1">
        <v>103</v>
      </c>
      <c r="L21854" s="1">
        <v>450000</v>
      </c>
      <c r="M21854" s="27">
        <v>3.5</v>
      </c>
      <c r="N21854" s="1">
        <v>11</v>
      </c>
      <c r="O21854" s="1" t="s">
        <v>27</v>
      </c>
      <c r="P21854" s="1" t="str">
        <f t="shared" si="716"/>
        <v>113.5450000103</v>
      </c>
      <c r="Q21854" s="28">
        <f t="shared" si="717"/>
        <v>0</v>
      </c>
    </row>
    <row r="21855" spans="11:17" x14ac:dyDescent="0.35">
      <c r="K21855" s="1">
        <v>104</v>
      </c>
      <c r="L21855" s="1">
        <v>450000</v>
      </c>
      <c r="M21855" s="27">
        <v>3.5</v>
      </c>
      <c r="N21855" s="1">
        <v>11</v>
      </c>
      <c r="O21855" s="1" t="s">
        <v>27</v>
      </c>
      <c r="P21855" s="1" t="str">
        <f t="shared" si="716"/>
        <v>113.5450000104</v>
      </c>
      <c r="Q21855" s="28">
        <f t="shared" si="717"/>
        <v>0</v>
      </c>
    </row>
    <row r="21856" spans="11:17" x14ac:dyDescent="0.35">
      <c r="K21856" s="1">
        <v>105</v>
      </c>
      <c r="L21856" s="1">
        <v>450000</v>
      </c>
      <c r="M21856" s="27">
        <v>3.5</v>
      </c>
      <c r="N21856" s="1">
        <v>11</v>
      </c>
      <c r="O21856" s="1" t="s">
        <v>27</v>
      </c>
      <c r="P21856" s="1" t="str">
        <f t="shared" si="716"/>
        <v>113.5450000105</v>
      </c>
      <c r="Q21856" s="28">
        <f t="shared" si="717"/>
        <v>0</v>
      </c>
    </row>
    <row r="21857" spans="11:17" x14ac:dyDescent="0.35">
      <c r="K21857" s="1">
        <v>106</v>
      </c>
      <c r="L21857" s="1">
        <v>450000</v>
      </c>
      <c r="M21857" s="27">
        <v>3.5</v>
      </c>
      <c r="N21857" s="1">
        <v>11</v>
      </c>
      <c r="O21857" s="1" t="s">
        <v>27</v>
      </c>
      <c r="P21857" s="1" t="str">
        <f t="shared" si="716"/>
        <v>113.5450000106</v>
      </c>
      <c r="Q21857" s="28">
        <f t="shared" si="717"/>
        <v>0</v>
      </c>
    </row>
    <row r="21858" spans="11:17" x14ac:dyDescent="0.35">
      <c r="K21858" s="1">
        <v>107</v>
      </c>
      <c r="L21858" s="1">
        <v>450000</v>
      </c>
      <c r="M21858" s="27">
        <v>3.5</v>
      </c>
      <c r="N21858" s="1">
        <v>11</v>
      </c>
      <c r="O21858" s="1" t="s">
        <v>27</v>
      </c>
      <c r="P21858" s="1" t="str">
        <f t="shared" si="716"/>
        <v>113.5450000107</v>
      </c>
      <c r="Q21858" s="28">
        <f t="shared" si="717"/>
        <v>0</v>
      </c>
    </row>
    <row r="21859" spans="11:17" x14ac:dyDescent="0.35">
      <c r="K21859" s="1">
        <v>108</v>
      </c>
      <c r="L21859" s="1">
        <v>450000</v>
      </c>
      <c r="M21859" s="27">
        <v>3.5</v>
      </c>
      <c r="N21859" s="1">
        <v>11</v>
      </c>
      <c r="O21859" s="1" t="s">
        <v>27</v>
      </c>
      <c r="P21859" s="1" t="str">
        <f t="shared" si="716"/>
        <v>113.5450000108</v>
      </c>
      <c r="Q21859" s="28">
        <f t="shared" si="717"/>
        <v>0</v>
      </c>
    </row>
    <row r="21860" spans="11:17" x14ac:dyDescent="0.35">
      <c r="K21860" s="1">
        <v>109</v>
      </c>
      <c r="L21860" s="1">
        <v>450000</v>
      </c>
      <c r="M21860" s="27">
        <v>3.5</v>
      </c>
      <c r="N21860" s="1">
        <v>11</v>
      </c>
      <c r="O21860" s="1" t="s">
        <v>27</v>
      </c>
      <c r="P21860" s="1" t="str">
        <f t="shared" si="716"/>
        <v>113.5450000109</v>
      </c>
      <c r="Q21860" s="28">
        <f t="shared" si="717"/>
        <v>0</v>
      </c>
    </row>
    <row r="21861" spans="11:17" x14ac:dyDescent="0.35">
      <c r="K21861" s="1">
        <v>110</v>
      </c>
      <c r="L21861" s="1">
        <v>450000</v>
      </c>
      <c r="M21861" s="27">
        <v>3.5</v>
      </c>
      <c r="N21861" s="1">
        <v>11</v>
      </c>
      <c r="O21861" s="1" t="s">
        <v>27</v>
      </c>
      <c r="P21861" s="1" t="str">
        <f t="shared" si="716"/>
        <v>113.5450000110</v>
      </c>
      <c r="Q21861" s="28">
        <f t="shared" si="717"/>
        <v>0</v>
      </c>
    </row>
    <row r="21862" spans="11:17" x14ac:dyDescent="0.35">
      <c r="K21862" s="1">
        <v>111</v>
      </c>
      <c r="L21862" s="1">
        <v>450000</v>
      </c>
      <c r="M21862" s="27">
        <v>3.5</v>
      </c>
      <c r="N21862" s="1">
        <v>11</v>
      </c>
      <c r="O21862" s="1" t="s">
        <v>27</v>
      </c>
      <c r="P21862" s="1" t="str">
        <f t="shared" si="716"/>
        <v>113.5450000111</v>
      </c>
      <c r="Q21862" s="28">
        <f t="shared" si="717"/>
        <v>0</v>
      </c>
    </row>
    <row r="21863" spans="11:17" x14ac:dyDescent="0.35">
      <c r="K21863" s="1">
        <v>112</v>
      </c>
      <c r="L21863" s="1">
        <v>450000</v>
      </c>
      <c r="M21863" s="27">
        <v>3.5</v>
      </c>
      <c r="N21863" s="1">
        <v>11</v>
      </c>
      <c r="O21863" s="1" t="s">
        <v>27</v>
      </c>
      <c r="P21863" s="1" t="str">
        <f t="shared" si="716"/>
        <v>113.5450000112</v>
      </c>
      <c r="Q21863" s="28">
        <f t="shared" si="717"/>
        <v>0</v>
      </c>
    </row>
    <row r="21864" spans="11:17" x14ac:dyDescent="0.35">
      <c r="K21864" s="1">
        <v>113</v>
      </c>
      <c r="L21864" s="1">
        <v>450000</v>
      </c>
      <c r="M21864" s="27">
        <v>3.5</v>
      </c>
      <c r="N21864" s="1">
        <v>11</v>
      </c>
      <c r="O21864" s="1" t="s">
        <v>27</v>
      </c>
      <c r="P21864" s="1" t="str">
        <f t="shared" si="716"/>
        <v>113.5450000113</v>
      </c>
      <c r="Q21864" s="28">
        <f t="shared" si="717"/>
        <v>0</v>
      </c>
    </row>
    <row r="21865" spans="11:17" x14ac:dyDescent="0.35">
      <c r="K21865" s="1">
        <v>114</v>
      </c>
      <c r="L21865" s="1">
        <v>450000</v>
      </c>
      <c r="M21865" s="27">
        <v>3.5</v>
      </c>
      <c r="N21865" s="1">
        <v>11</v>
      </c>
      <c r="O21865" s="1" t="s">
        <v>27</v>
      </c>
      <c r="P21865" s="1" t="str">
        <f t="shared" si="716"/>
        <v>113.5450000114</v>
      </c>
      <c r="Q21865" s="28">
        <f t="shared" si="717"/>
        <v>0</v>
      </c>
    </row>
    <row r="21866" spans="11:17" x14ac:dyDescent="0.35">
      <c r="K21866" s="1">
        <v>115</v>
      </c>
      <c r="L21866" s="1">
        <v>450000</v>
      </c>
      <c r="M21866" s="27">
        <v>3.5</v>
      </c>
      <c r="N21866" s="1">
        <v>11</v>
      </c>
      <c r="O21866" s="1" t="s">
        <v>27</v>
      </c>
      <c r="P21866" s="1" t="str">
        <f t="shared" si="716"/>
        <v>113.5450000115</v>
      </c>
      <c r="Q21866" s="28">
        <f t="shared" si="717"/>
        <v>0</v>
      </c>
    </row>
    <row r="21867" spans="11:17" x14ac:dyDescent="0.35">
      <c r="K21867" s="1">
        <v>116</v>
      </c>
      <c r="L21867" s="1">
        <v>450000</v>
      </c>
      <c r="M21867" s="27">
        <v>3.5</v>
      </c>
      <c r="N21867" s="1">
        <v>11</v>
      </c>
      <c r="O21867" s="1" t="s">
        <v>27</v>
      </c>
      <c r="P21867" s="1" t="str">
        <f t="shared" si="716"/>
        <v>113.5450000116</v>
      </c>
      <c r="Q21867" s="28">
        <f t="shared" si="717"/>
        <v>0</v>
      </c>
    </row>
    <row r="21868" spans="11:17" x14ac:dyDescent="0.35">
      <c r="K21868" s="1">
        <v>117</v>
      </c>
      <c r="L21868" s="1">
        <v>450000</v>
      </c>
      <c r="M21868" s="27">
        <v>3.5</v>
      </c>
      <c r="N21868" s="1">
        <v>11</v>
      </c>
      <c r="O21868" s="1" t="s">
        <v>27</v>
      </c>
      <c r="P21868" s="1" t="str">
        <f t="shared" si="716"/>
        <v>113.5450000117</v>
      </c>
      <c r="Q21868" s="28">
        <f t="shared" si="717"/>
        <v>0</v>
      </c>
    </row>
    <row r="21869" spans="11:17" x14ac:dyDescent="0.35">
      <c r="K21869" s="1">
        <v>118</v>
      </c>
      <c r="L21869" s="1">
        <v>450000</v>
      </c>
      <c r="M21869" s="27">
        <v>3.5</v>
      </c>
      <c r="N21869" s="1">
        <v>11</v>
      </c>
      <c r="O21869" s="1" t="s">
        <v>27</v>
      </c>
      <c r="P21869" s="1" t="str">
        <f t="shared" si="716"/>
        <v>113.5450000118</v>
      </c>
      <c r="Q21869" s="28">
        <f t="shared" si="717"/>
        <v>0</v>
      </c>
    </row>
    <row r="21870" spans="11:17" x14ac:dyDescent="0.35">
      <c r="K21870" s="1">
        <v>119</v>
      </c>
      <c r="L21870" s="1">
        <v>450000</v>
      </c>
      <c r="M21870" s="27">
        <v>3.5</v>
      </c>
      <c r="N21870" s="1">
        <v>11</v>
      </c>
      <c r="O21870" s="1" t="s">
        <v>27</v>
      </c>
      <c r="P21870" s="1" t="str">
        <f t="shared" si="716"/>
        <v>113.5450000119</v>
      </c>
      <c r="Q21870" s="28">
        <f t="shared" si="717"/>
        <v>0</v>
      </c>
    </row>
    <row r="21871" spans="11:17" x14ac:dyDescent="0.35">
      <c r="K21871" s="1">
        <v>120</v>
      </c>
      <c r="L21871" s="1">
        <v>450000</v>
      </c>
      <c r="M21871" s="27">
        <v>3.5</v>
      </c>
      <c r="N21871" s="1">
        <v>11</v>
      </c>
      <c r="O21871" s="1" t="s">
        <v>27</v>
      </c>
      <c r="P21871" s="1" t="str">
        <f t="shared" si="716"/>
        <v>113.5450000120</v>
      </c>
      <c r="Q21871" s="28">
        <f t="shared" si="717"/>
        <v>0</v>
      </c>
    </row>
    <row r="21872" spans="11:17" x14ac:dyDescent="0.35">
      <c r="K21872" s="1">
        <v>121</v>
      </c>
      <c r="L21872" s="1">
        <v>450000</v>
      </c>
      <c r="M21872" s="27">
        <v>3.5</v>
      </c>
      <c r="N21872" s="1">
        <v>11</v>
      </c>
      <c r="O21872" s="1" t="s">
        <v>27</v>
      </c>
      <c r="P21872" s="1" t="str">
        <f t="shared" si="716"/>
        <v>113.5450000121</v>
      </c>
      <c r="Q21872" s="28">
        <f t="shared" si="717"/>
        <v>0</v>
      </c>
    </row>
    <row r="21873" spans="11:17" x14ac:dyDescent="0.35">
      <c r="K21873" s="1">
        <v>122</v>
      </c>
      <c r="L21873" s="1">
        <v>450000</v>
      </c>
      <c r="M21873" s="27">
        <v>3.5</v>
      </c>
      <c r="N21873" s="1">
        <v>11</v>
      </c>
      <c r="O21873" s="1" t="s">
        <v>27</v>
      </c>
      <c r="P21873" s="1" t="str">
        <f t="shared" si="716"/>
        <v>113.5450000122</v>
      </c>
      <c r="Q21873" s="28">
        <f t="shared" si="717"/>
        <v>0</v>
      </c>
    </row>
    <row r="21874" spans="11:17" x14ac:dyDescent="0.35">
      <c r="K21874" s="1">
        <v>123</v>
      </c>
      <c r="L21874" s="1">
        <v>450000</v>
      </c>
      <c r="M21874" s="27">
        <v>3.5</v>
      </c>
      <c r="N21874" s="1">
        <v>11</v>
      </c>
      <c r="O21874" s="1" t="s">
        <v>27</v>
      </c>
      <c r="P21874" s="1" t="str">
        <f t="shared" si="716"/>
        <v>113.5450000123</v>
      </c>
      <c r="Q21874" s="28">
        <f t="shared" si="717"/>
        <v>0</v>
      </c>
    </row>
    <row r="21875" spans="11:17" x14ac:dyDescent="0.35">
      <c r="K21875" s="1">
        <v>124</v>
      </c>
      <c r="L21875" s="1">
        <v>450000</v>
      </c>
      <c r="M21875" s="27">
        <v>3.5</v>
      </c>
      <c r="N21875" s="1">
        <v>11</v>
      </c>
      <c r="O21875" s="1" t="s">
        <v>27</v>
      </c>
      <c r="P21875" s="1" t="str">
        <f t="shared" si="716"/>
        <v>113.5450000124</v>
      </c>
      <c r="Q21875" s="28">
        <f t="shared" si="717"/>
        <v>0</v>
      </c>
    </row>
    <row r="21876" spans="11:17" x14ac:dyDescent="0.35">
      <c r="K21876" s="1">
        <v>125</v>
      </c>
      <c r="L21876" s="1">
        <v>450000</v>
      </c>
      <c r="M21876" s="27">
        <v>3.5</v>
      </c>
      <c r="N21876" s="1">
        <v>11</v>
      </c>
      <c r="O21876" s="1" t="s">
        <v>27</v>
      </c>
      <c r="P21876" s="1" t="str">
        <f t="shared" si="716"/>
        <v>113.5450000125</v>
      </c>
      <c r="Q21876" s="28">
        <f t="shared" si="717"/>
        <v>0</v>
      </c>
    </row>
    <row r="21877" spans="11:17" x14ac:dyDescent="0.35">
      <c r="K21877" s="1">
        <v>1</v>
      </c>
      <c r="L21877" s="1">
        <v>450000</v>
      </c>
      <c r="M21877" s="27">
        <v>6.5</v>
      </c>
      <c r="N21877" s="1">
        <v>11</v>
      </c>
      <c r="O21877" s="1" t="s">
        <v>26</v>
      </c>
      <c r="P21877" s="1" t="str">
        <f t="shared" si="716"/>
        <v>116.54500001</v>
      </c>
      <c r="Q21877" s="28">
        <f t="shared" si="717"/>
        <v>0</v>
      </c>
    </row>
    <row r="21878" spans="11:17" x14ac:dyDescent="0.35">
      <c r="K21878" s="1">
        <v>2</v>
      </c>
      <c r="L21878" s="1">
        <v>450000</v>
      </c>
      <c r="M21878" s="27">
        <v>6.5</v>
      </c>
      <c r="N21878" s="1">
        <v>11</v>
      </c>
      <c r="O21878" s="1" t="s">
        <v>26</v>
      </c>
      <c r="P21878" s="1" t="str">
        <f t="shared" si="716"/>
        <v>116.54500002</v>
      </c>
      <c r="Q21878" s="28">
        <f t="shared" si="717"/>
        <v>0</v>
      </c>
    </row>
    <row r="21879" spans="11:17" x14ac:dyDescent="0.35">
      <c r="K21879" s="1">
        <v>3</v>
      </c>
      <c r="L21879" s="1">
        <v>450000</v>
      </c>
      <c r="M21879" s="27">
        <v>6.5</v>
      </c>
      <c r="N21879" s="1">
        <v>11</v>
      </c>
      <c r="O21879" s="1" t="s">
        <v>26</v>
      </c>
      <c r="P21879" s="1" t="str">
        <f t="shared" si="716"/>
        <v>116.54500003</v>
      </c>
      <c r="Q21879" s="28">
        <f t="shared" si="717"/>
        <v>0</v>
      </c>
    </row>
    <row r="21880" spans="11:17" x14ac:dyDescent="0.35">
      <c r="K21880" s="1">
        <v>4</v>
      </c>
      <c r="L21880" s="1">
        <v>450000</v>
      </c>
      <c r="M21880" s="27">
        <v>6.5</v>
      </c>
      <c r="N21880" s="1">
        <v>11</v>
      </c>
      <c r="O21880" s="1" t="s">
        <v>26</v>
      </c>
      <c r="P21880" s="1" t="str">
        <f t="shared" si="716"/>
        <v>116.54500004</v>
      </c>
      <c r="Q21880" s="28">
        <f t="shared" si="717"/>
        <v>0</v>
      </c>
    </row>
    <row r="21881" spans="11:17" x14ac:dyDescent="0.35">
      <c r="K21881" s="1">
        <v>5</v>
      </c>
      <c r="L21881" s="1">
        <v>450000</v>
      </c>
      <c r="M21881" s="27">
        <v>6.5</v>
      </c>
      <c r="N21881" s="1">
        <v>11</v>
      </c>
      <c r="O21881" s="1" t="s">
        <v>26</v>
      </c>
      <c r="P21881" s="1" t="str">
        <f t="shared" si="716"/>
        <v>116.54500005</v>
      </c>
      <c r="Q21881" s="28">
        <f t="shared" si="717"/>
        <v>0</v>
      </c>
    </row>
    <row r="21882" spans="11:17" x14ac:dyDescent="0.35">
      <c r="K21882" s="1">
        <v>6</v>
      </c>
      <c r="L21882" s="1">
        <v>450000</v>
      </c>
      <c r="M21882" s="27">
        <v>6.5</v>
      </c>
      <c r="N21882" s="1">
        <v>11</v>
      </c>
      <c r="O21882" s="1" t="s">
        <v>26</v>
      </c>
      <c r="P21882" s="1" t="str">
        <f t="shared" si="716"/>
        <v>116.54500006</v>
      </c>
      <c r="Q21882" s="28">
        <f t="shared" si="717"/>
        <v>0</v>
      </c>
    </row>
    <row r="21883" spans="11:17" x14ac:dyDescent="0.35">
      <c r="K21883" s="1">
        <v>7</v>
      </c>
      <c r="L21883" s="1">
        <v>450000</v>
      </c>
      <c r="M21883" s="27">
        <v>6.5</v>
      </c>
      <c r="N21883" s="1">
        <v>11</v>
      </c>
      <c r="O21883" s="1" t="s">
        <v>26</v>
      </c>
      <c r="P21883" s="1" t="str">
        <f t="shared" si="716"/>
        <v>116.54500007</v>
      </c>
      <c r="Q21883" s="28">
        <f t="shared" si="717"/>
        <v>0</v>
      </c>
    </row>
    <row r="21884" spans="11:17" x14ac:dyDescent="0.35">
      <c r="K21884" s="1">
        <v>8</v>
      </c>
      <c r="L21884" s="1">
        <v>450000</v>
      </c>
      <c r="M21884" s="27">
        <v>6.5</v>
      </c>
      <c r="N21884" s="1">
        <v>11</v>
      </c>
      <c r="O21884" s="1" t="s">
        <v>26</v>
      </c>
      <c r="P21884" s="1" t="str">
        <f t="shared" si="716"/>
        <v>116.54500008</v>
      </c>
      <c r="Q21884" s="28">
        <f t="shared" si="717"/>
        <v>0</v>
      </c>
    </row>
    <row r="21885" spans="11:17" x14ac:dyDescent="0.35">
      <c r="K21885" s="1">
        <v>9</v>
      </c>
      <c r="L21885" s="1">
        <v>450000</v>
      </c>
      <c r="M21885" s="27">
        <v>6.5</v>
      </c>
      <c r="N21885" s="1">
        <v>11</v>
      </c>
      <c r="O21885" s="1" t="s">
        <v>26</v>
      </c>
      <c r="P21885" s="1" t="str">
        <f t="shared" si="716"/>
        <v>116.54500009</v>
      </c>
      <c r="Q21885" s="28">
        <f t="shared" si="717"/>
        <v>0</v>
      </c>
    </row>
    <row r="21886" spans="11:17" x14ac:dyDescent="0.35">
      <c r="K21886" s="1">
        <v>10</v>
      </c>
      <c r="L21886" s="1">
        <v>450000</v>
      </c>
      <c r="M21886" s="27">
        <v>6.5</v>
      </c>
      <c r="N21886" s="1">
        <v>11</v>
      </c>
      <c r="O21886" s="1" t="s">
        <v>26</v>
      </c>
      <c r="P21886" s="1" t="str">
        <f t="shared" si="716"/>
        <v>116.545000010</v>
      </c>
      <c r="Q21886" s="28">
        <f t="shared" si="717"/>
        <v>0</v>
      </c>
    </row>
    <row r="21887" spans="11:17" x14ac:dyDescent="0.35">
      <c r="K21887" s="1">
        <v>11</v>
      </c>
      <c r="L21887" s="1">
        <v>450000</v>
      </c>
      <c r="M21887" s="27">
        <v>6.5</v>
      </c>
      <c r="N21887" s="1">
        <v>11</v>
      </c>
      <c r="O21887" s="1" t="s">
        <v>26</v>
      </c>
      <c r="P21887" s="1" t="str">
        <f t="shared" si="716"/>
        <v>116.545000011</v>
      </c>
      <c r="Q21887" s="28">
        <f t="shared" si="717"/>
        <v>0</v>
      </c>
    </row>
    <row r="21888" spans="11:17" x14ac:dyDescent="0.35">
      <c r="K21888" s="1">
        <v>12</v>
      </c>
      <c r="L21888" s="1">
        <v>450000</v>
      </c>
      <c r="M21888" s="27">
        <v>6.5</v>
      </c>
      <c r="N21888" s="1">
        <v>11</v>
      </c>
      <c r="O21888" s="1" t="s">
        <v>26</v>
      </c>
      <c r="P21888" s="1" t="str">
        <f t="shared" si="716"/>
        <v>116.545000012</v>
      </c>
      <c r="Q21888" s="28">
        <f t="shared" si="717"/>
        <v>0</v>
      </c>
    </row>
    <row r="21889" spans="11:17" x14ac:dyDescent="0.35">
      <c r="K21889" s="1">
        <v>13</v>
      </c>
      <c r="L21889" s="1">
        <v>450000</v>
      </c>
      <c r="M21889" s="27">
        <v>6.5</v>
      </c>
      <c r="N21889" s="1">
        <v>11</v>
      </c>
      <c r="O21889" s="1" t="s">
        <v>26</v>
      </c>
      <c r="P21889" s="1" t="str">
        <f t="shared" si="716"/>
        <v>116.545000013</v>
      </c>
      <c r="Q21889" s="28">
        <f t="shared" si="717"/>
        <v>0</v>
      </c>
    </row>
    <row r="21890" spans="11:17" x14ac:dyDescent="0.35">
      <c r="K21890" s="1">
        <v>14</v>
      </c>
      <c r="L21890" s="1">
        <v>450000</v>
      </c>
      <c r="M21890" s="27">
        <v>6.5</v>
      </c>
      <c r="N21890" s="1">
        <v>11</v>
      </c>
      <c r="O21890" s="1" t="s">
        <v>26</v>
      </c>
      <c r="P21890" s="1" t="str">
        <f t="shared" si="716"/>
        <v>116.545000014</v>
      </c>
      <c r="Q21890" s="28">
        <f t="shared" si="717"/>
        <v>0</v>
      </c>
    </row>
    <row r="21891" spans="11:17" x14ac:dyDescent="0.35">
      <c r="K21891" s="1">
        <v>15</v>
      </c>
      <c r="L21891" s="1">
        <v>450000</v>
      </c>
      <c r="M21891" s="27">
        <v>6.5</v>
      </c>
      <c r="N21891" s="1">
        <v>11</v>
      </c>
      <c r="O21891" s="1" t="s">
        <v>26</v>
      </c>
      <c r="P21891" s="1" t="str">
        <f t="shared" ref="P21891:P21954" si="718">N21891&amp;M21891&amp;L21891&amp;K21891</f>
        <v>116.545000015</v>
      </c>
      <c r="Q21891" s="28">
        <f t="shared" ref="Q21891:Q21954" si="719">VLOOKUP(O21891&amp;L21891&amp;M21891&amp;N21891,$W$2:$X$1051,2,FALSE)</f>
        <v>0</v>
      </c>
    </row>
    <row r="21892" spans="11:17" x14ac:dyDescent="0.35">
      <c r="K21892" s="1">
        <v>16</v>
      </c>
      <c r="L21892" s="1">
        <v>450000</v>
      </c>
      <c r="M21892" s="27">
        <v>6.5</v>
      </c>
      <c r="N21892" s="1">
        <v>11</v>
      </c>
      <c r="O21892" s="1" t="s">
        <v>26</v>
      </c>
      <c r="P21892" s="1" t="str">
        <f t="shared" si="718"/>
        <v>116.545000016</v>
      </c>
      <c r="Q21892" s="28">
        <f t="shared" si="719"/>
        <v>0</v>
      </c>
    </row>
    <row r="21893" spans="11:17" x14ac:dyDescent="0.35">
      <c r="K21893" s="1">
        <v>17</v>
      </c>
      <c r="L21893" s="1">
        <v>450000</v>
      </c>
      <c r="M21893" s="27">
        <v>6.5</v>
      </c>
      <c r="N21893" s="1">
        <v>11</v>
      </c>
      <c r="O21893" s="1" t="s">
        <v>26</v>
      </c>
      <c r="P21893" s="1" t="str">
        <f t="shared" si="718"/>
        <v>116.545000017</v>
      </c>
      <c r="Q21893" s="28">
        <f t="shared" si="719"/>
        <v>0</v>
      </c>
    </row>
    <row r="21894" spans="11:17" x14ac:dyDescent="0.35">
      <c r="K21894" s="1">
        <v>18</v>
      </c>
      <c r="L21894" s="1">
        <v>450000</v>
      </c>
      <c r="M21894" s="27">
        <v>6.5</v>
      </c>
      <c r="N21894" s="1">
        <v>11</v>
      </c>
      <c r="O21894" s="1" t="s">
        <v>26</v>
      </c>
      <c r="P21894" s="1" t="str">
        <f t="shared" si="718"/>
        <v>116.545000018</v>
      </c>
      <c r="Q21894" s="28">
        <f t="shared" si="719"/>
        <v>0</v>
      </c>
    </row>
    <row r="21895" spans="11:17" x14ac:dyDescent="0.35">
      <c r="K21895" s="1">
        <v>19</v>
      </c>
      <c r="L21895" s="1">
        <v>450000</v>
      </c>
      <c r="M21895" s="27">
        <v>6.5</v>
      </c>
      <c r="N21895" s="1">
        <v>11</v>
      </c>
      <c r="O21895" s="1" t="s">
        <v>26</v>
      </c>
      <c r="P21895" s="1" t="str">
        <f t="shared" si="718"/>
        <v>116.545000019</v>
      </c>
      <c r="Q21895" s="28">
        <f t="shared" si="719"/>
        <v>0</v>
      </c>
    </row>
    <row r="21896" spans="11:17" x14ac:dyDescent="0.35">
      <c r="K21896" s="1">
        <v>20</v>
      </c>
      <c r="L21896" s="1">
        <v>450000</v>
      </c>
      <c r="M21896" s="27">
        <v>6.5</v>
      </c>
      <c r="N21896" s="1">
        <v>11</v>
      </c>
      <c r="O21896" s="1" t="s">
        <v>26</v>
      </c>
      <c r="P21896" s="1" t="str">
        <f t="shared" si="718"/>
        <v>116.545000020</v>
      </c>
      <c r="Q21896" s="28">
        <f t="shared" si="719"/>
        <v>0</v>
      </c>
    </row>
    <row r="21897" spans="11:17" x14ac:dyDescent="0.35">
      <c r="K21897" s="1">
        <v>21</v>
      </c>
      <c r="L21897" s="1">
        <v>450000</v>
      </c>
      <c r="M21897" s="27">
        <v>6.5</v>
      </c>
      <c r="N21897" s="1">
        <v>11</v>
      </c>
      <c r="O21897" s="1" t="s">
        <v>26</v>
      </c>
      <c r="P21897" s="1" t="str">
        <f t="shared" si="718"/>
        <v>116.545000021</v>
      </c>
      <c r="Q21897" s="28">
        <f t="shared" si="719"/>
        <v>0</v>
      </c>
    </row>
    <row r="21898" spans="11:17" x14ac:dyDescent="0.35">
      <c r="K21898" s="1">
        <v>22</v>
      </c>
      <c r="L21898" s="1">
        <v>450000</v>
      </c>
      <c r="M21898" s="27">
        <v>6.5</v>
      </c>
      <c r="N21898" s="1">
        <v>11</v>
      </c>
      <c r="O21898" s="1" t="s">
        <v>26</v>
      </c>
      <c r="P21898" s="1" t="str">
        <f t="shared" si="718"/>
        <v>116.545000022</v>
      </c>
      <c r="Q21898" s="28">
        <f t="shared" si="719"/>
        <v>0</v>
      </c>
    </row>
    <row r="21899" spans="11:17" x14ac:dyDescent="0.35">
      <c r="K21899" s="1">
        <v>23</v>
      </c>
      <c r="L21899" s="1">
        <v>450000</v>
      </c>
      <c r="M21899" s="27">
        <v>6.5</v>
      </c>
      <c r="N21899" s="1">
        <v>11</v>
      </c>
      <c r="O21899" s="1" t="s">
        <v>26</v>
      </c>
      <c r="P21899" s="1" t="str">
        <f t="shared" si="718"/>
        <v>116.545000023</v>
      </c>
      <c r="Q21899" s="28">
        <f t="shared" si="719"/>
        <v>0</v>
      </c>
    </row>
    <row r="21900" spans="11:17" x14ac:dyDescent="0.35">
      <c r="K21900" s="1">
        <v>24</v>
      </c>
      <c r="L21900" s="1">
        <v>450000</v>
      </c>
      <c r="M21900" s="27">
        <v>6.5</v>
      </c>
      <c r="N21900" s="1">
        <v>11</v>
      </c>
      <c r="O21900" s="1" t="s">
        <v>26</v>
      </c>
      <c r="P21900" s="1" t="str">
        <f t="shared" si="718"/>
        <v>116.545000024</v>
      </c>
      <c r="Q21900" s="28">
        <f t="shared" si="719"/>
        <v>0</v>
      </c>
    </row>
    <row r="21901" spans="11:17" x14ac:dyDescent="0.35">
      <c r="K21901" s="1">
        <v>25</v>
      </c>
      <c r="L21901" s="1">
        <v>450000</v>
      </c>
      <c r="M21901" s="27">
        <v>6.5</v>
      </c>
      <c r="N21901" s="1">
        <v>11</v>
      </c>
      <c r="O21901" s="1" t="s">
        <v>26</v>
      </c>
      <c r="P21901" s="1" t="str">
        <f t="shared" si="718"/>
        <v>116.545000025</v>
      </c>
      <c r="Q21901" s="28">
        <f t="shared" si="719"/>
        <v>0</v>
      </c>
    </row>
    <row r="21902" spans="11:17" x14ac:dyDescent="0.35">
      <c r="K21902" s="1">
        <v>26</v>
      </c>
      <c r="L21902" s="1">
        <v>450000</v>
      </c>
      <c r="M21902" s="27">
        <v>6.5</v>
      </c>
      <c r="N21902" s="1">
        <v>11</v>
      </c>
      <c r="O21902" s="1" t="s">
        <v>17</v>
      </c>
      <c r="P21902" s="1" t="str">
        <f t="shared" si="718"/>
        <v>116.545000026</v>
      </c>
      <c r="Q21902" s="28">
        <f t="shared" si="719"/>
        <v>0</v>
      </c>
    </row>
    <row r="21903" spans="11:17" x14ac:dyDescent="0.35">
      <c r="K21903" s="1">
        <v>27</v>
      </c>
      <c r="L21903" s="1">
        <v>450000</v>
      </c>
      <c r="M21903" s="27">
        <v>6.5</v>
      </c>
      <c r="N21903" s="1">
        <v>11</v>
      </c>
      <c r="O21903" s="1" t="s">
        <v>17</v>
      </c>
      <c r="P21903" s="1" t="str">
        <f t="shared" si="718"/>
        <v>116.545000027</v>
      </c>
      <c r="Q21903" s="28">
        <f t="shared" si="719"/>
        <v>0</v>
      </c>
    </row>
    <row r="21904" spans="11:17" x14ac:dyDescent="0.35">
      <c r="K21904" s="1">
        <v>28</v>
      </c>
      <c r="L21904" s="1">
        <v>450000</v>
      </c>
      <c r="M21904" s="27">
        <v>6.5</v>
      </c>
      <c r="N21904" s="1">
        <v>11</v>
      </c>
      <c r="O21904" s="1" t="s">
        <v>17</v>
      </c>
      <c r="P21904" s="1" t="str">
        <f t="shared" si="718"/>
        <v>116.545000028</v>
      </c>
      <c r="Q21904" s="28">
        <f t="shared" si="719"/>
        <v>0</v>
      </c>
    </row>
    <row r="21905" spans="11:17" x14ac:dyDescent="0.35">
      <c r="K21905" s="1">
        <v>29</v>
      </c>
      <c r="L21905" s="1">
        <v>450000</v>
      </c>
      <c r="M21905" s="27">
        <v>6.5</v>
      </c>
      <c r="N21905" s="1">
        <v>11</v>
      </c>
      <c r="O21905" s="1" t="s">
        <v>17</v>
      </c>
      <c r="P21905" s="1" t="str">
        <f t="shared" si="718"/>
        <v>116.545000029</v>
      </c>
      <c r="Q21905" s="28">
        <f t="shared" si="719"/>
        <v>0</v>
      </c>
    </row>
    <row r="21906" spans="11:17" x14ac:dyDescent="0.35">
      <c r="K21906" s="1">
        <v>30</v>
      </c>
      <c r="L21906" s="1">
        <v>450000</v>
      </c>
      <c r="M21906" s="27">
        <v>6.5</v>
      </c>
      <c r="N21906" s="1">
        <v>11</v>
      </c>
      <c r="O21906" s="1" t="s">
        <v>17</v>
      </c>
      <c r="P21906" s="1" t="str">
        <f t="shared" si="718"/>
        <v>116.545000030</v>
      </c>
      <c r="Q21906" s="28">
        <f t="shared" si="719"/>
        <v>0</v>
      </c>
    </row>
    <row r="21907" spans="11:17" x14ac:dyDescent="0.35">
      <c r="K21907" s="1">
        <v>31</v>
      </c>
      <c r="L21907" s="1">
        <v>450000</v>
      </c>
      <c r="M21907" s="27">
        <v>6.5</v>
      </c>
      <c r="N21907" s="1">
        <v>11</v>
      </c>
      <c r="O21907" s="1" t="s">
        <v>17</v>
      </c>
      <c r="P21907" s="1" t="str">
        <f t="shared" si="718"/>
        <v>116.545000031</v>
      </c>
      <c r="Q21907" s="28">
        <f t="shared" si="719"/>
        <v>0</v>
      </c>
    </row>
    <row r="21908" spans="11:17" x14ac:dyDescent="0.35">
      <c r="K21908" s="1">
        <v>32</v>
      </c>
      <c r="L21908" s="1">
        <v>450000</v>
      </c>
      <c r="M21908" s="27">
        <v>6.5</v>
      </c>
      <c r="N21908" s="1">
        <v>11</v>
      </c>
      <c r="O21908" s="1" t="s">
        <v>17</v>
      </c>
      <c r="P21908" s="1" t="str">
        <f t="shared" si="718"/>
        <v>116.545000032</v>
      </c>
      <c r="Q21908" s="28">
        <f t="shared" si="719"/>
        <v>0</v>
      </c>
    </row>
    <row r="21909" spans="11:17" x14ac:dyDescent="0.35">
      <c r="K21909" s="1">
        <v>33</v>
      </c>
      <c r="L21909" s="1">
        <v>450000</v>
      </c>
      <c r="M21909" s="27">
        <v>6.5</v>
      </c>
      <c r="N21909" s="1">
        <v>11</v>
      </c>
      <c r="O21909" s="1" t="s">
        <v>17</v>
      </c>
      <c r="P21909" s="1" t="str">
        <f t="shared" si="718"/>
        <v>116.545000033</v>
      </c>
      <c r="Q21909" s="28">
        <f t="shared" si="719"/>
        <v>0</v>
      </c>
    </row>
    <row r="21910" spans="11:17" x14ac:dyDescent="0.35">
      <c r="K21910" s="1">
        <v>34</v>
      </c>
      <c r="L21910" s="1">
        <v>450000</v>
      </c>
      <c r="M21910" s="27">
        <v>6.5</v>
      </c>
      <c r="N21910" s="1">
        <v>11</v>
      </c>
      <c r="O21910" s="1" t="s">
        <v>17</v>
      </c>
      <c r="P21910" s="1" t="str">
        <f t="shared" si="718"/>
        <v>116.545000034</v>
      </c>
      <c r="Q21910" s="28">
        <f t="shared" si="719"/>
        <v>0</v>
      </c>
    </row>
    <row r="21911" spans="11:17" x14ac:dyDescent="0.35">
      <c r="K21911" s="1">
        <v>35</v>
      </c>
      <c r="L21911" s="1">
        <v>450000</v>
      </c>
      <c r="M21911" s="27">
        <v>6.5</v>
      </c>
      <c r="N21911" s="1">
        <v>11</v>
      </c>
      <c r="O21911" s="1" t="s">
        <v>17</v>
      </c>
      <c r="P21911" s="1" t="str">
        <f t="shared" si="718"/>
        <v>116.545000035</v>
      </c>
      <c r="Q21911" s="28">
        <f t="shared" si="719"/>
        <v>0</v>
      </c>
    </row>
    <row r="21912" spans="11:17" x14ac:dyDescent="0.35">
      <c r="K21912" s="1">
        <v>36</v>
      </c>
      <c r="L21912" s="1">
        <v>450000</v>
      </c>
      <c r="M21912" s="27">
        <v>6.5</v>
      </c>
      <c r="N21912" s="1">
        <v>11</v>
      </c>
      <c r="O21912" s="1" t="s">
        <v>18</v>
      </c>
      <c r="P21912" s="1" t="str">
        <f t="shared" si="718"/>
        <v>116.545000036</v>
      </c>
      <c r="Q21912" s="28">
        <f t="shared" si="719"/>
        <v>0</v>
      </c>
    </row>
    <row r="21913" spans="11:17" x14ac:dyDescent="0.35">
      <c r="K21913" s="1">
        <v>37</v>
      </c>
      <c r="L21913" s="1">
        <v>450000</v>
      </c>
      <c r="M21913" s="27">
        <v>6.5</v>
      </c>
      <c r="N21913" s="1">
        <v>11</v>
      </c>
      <c r="O21913" s="1" t="s">
        <v>18</v>
      </c>
      <c r="P21913" s="1" t="str">
        <f t="shared" si="718"/>
        <v>116.545000037</v>
      </c>
      <c r="Q21913" s="28">
        <f t="shared" si="719"/>
        <v>0</v>
      </c>
    </row>
    <row r="21914" spans="11:17" x14ac:dyDescent="0.35">
      <c r="K21914" s="1">
        <v>38</v>
      </c>
      <c r="L21914" s="1">
        <v>450000</v>
      </c>
      <c r="M21914" s="27">
        <v>6.5</v>
      </c>
      <c r="N21914" s="1">
        <v>11</v>
      </c>
      <c r="O21914" s="1" t="s">
        <v>18</v>
      </c>
      <c r="P21914" s="1" t="str">
        <f t="shared" si="718"/>
        <v>116.545000038</v>
      </c>
      <c r="Q21914" s="28">
        <f t="shared" si="719"/>
        <v>0</v>
      </c>
    </row>
    <row r="21915" spans="11:17" x14ac:dyDescent="0.35">
      <c r="K21915" s="1">
        <v>39</v>
      </c>
      <c r="L21915" s="1">
        <v>450000</v>
      </c>
      <c r="M21915" s="27">
        <v>6.5</v>
      </c>
      <c r="N21915" s="1">
        <v>11</v>
      </c>
      <c r="O21915" s="1" t="s">
        <v>18</v>
      </c>
      <c r="P21915" s="1" t="str">
        <f t="shared" si="718"/>
        <v>116.545000039</v>
      </c>
      <c r="Q21915" s="28">
        <f t="shared" si="719"/>
        <v>0</v>
      </c>
    </row>
    <row r="21916" spans="11:17" x14ac:dyDescent="0.35">
      <c r="K21916" s="1">
        <v>40</v>
      </c>
      <c r="L21916" s="1">
        <v>450000</v>
      </c>
      <c r="M21916" s="27">
        <v>6.5</v>
      </c>
      <c r="N21916" s="1">
        <v>11</v>
      </c>
      <c r="O21916" s="1" t="s">
        <v>18</v>
      </c>
      <c r="P21916" s="1" t="str">
        <f t="shared" si="718"/>
        <v>116.545000040</v>
      </c>
      <c r="Q21916" s="28">
        <f t="shared" si="719"/>
        <v>0</v>
      </c>
    </row>
    <row r="21917" spans="11:17" x14ac:dyDescent="0.35">
      <c r="K21917" s="1">
        <v>41</v>
      </c>
      <c r="L21917" s="1">
        <v>450000</v>
      </c>
      <c r="M21917" s="27">
        <v>6.5</v>
      </c>
      <c r="N21917" s="1">
        <v>11</v>
      </c>
      <c r="O21917" s="1" t="s">
        <v>18</v>
      </c>
      <c r="P21917" s="1" t="str">
        <f t="shared" si="718"/>
        <v>116.545000041</v>
      </c>
      <c r="Q21917" s="28">
        <f t="shared" si="719"/>
        <v>0</v>
      </c>
    </row>
    <row r="21918" spans="11:17" x14ac:dyDescent="0.35">
      <c r="K21918" s="1">
        <v>42</v>
      </c>
      <c r="L21918" s="1">
        <v>450000</v>
      </c>
      <c r="M21918" s="27">
        <v>6.5</v>
      </c>
      <c r="N21918" s="1">
        <v>11</v>
      </c>
      <c r="O21918" s="1" t="s">
        <v>18</v>
      </c>
      <c r="P21918" s="1" t="str">
        <f t="shared" si="718"/>
        <v>116.545000042</v>
      </c>
      <c r="Q21918" s="28">
        <f t="shared" si="719"/>
        <v>0</v>
      </c>
    </row>
    <row r="21919" spans="11:17" x14ac:dyDescent="0.35">
      <c r="K21919" s="1">
        <v>43</v>
      </c>
      <c r="L21919" s="1">
        <v>450000</v>
      </c>
      <c r="M21919" s="27">
        <v>6.5</v>
      </c>
      <c r="N21919" s="1">
        <v>11</v>
      </c>
      <c r="O21919" s="1" t="s">
        <v>18</v>
      </c>
      <c r="P21919" s="1" t="str">
        <f t="shared" si="718"/>
        <v>116.545000043</v>
      </c>
      <c r="Q21919" s="28">
        <f t="shared" si="719"/>
        <v>0</v>
      </c>
    </row>
    <row r="21920" spans="11:17" x14ac:dyDescent="0.35">
      <c r="K21920" s="1">
        <v>44</v>
      </c>
      <c r="L21920" s="1">
        <v>450000</v>
      </c>
      <c r="M21920" s="27">
        <v>6.5</v>
      </c>
      <c r="N21920" s="1">
        <v>11</v>
      </c>
      <c r="O21920" s="1" t="s">
        <v>18</v>
      </c>
      <c r="P21920" s="1" t="str">
        <f t="shared" si="718"/>
        <v>116.545000044</v>
      </c>
      <c r="Q21920" s="28">
        <f t="shared" si="719"/>
        <v>0</v>
      </c>
    </row>
    <row r="21921" spans="11:17" x14ac:dyDescent="0.35">
      <c r="K21921" s="1">
        <v>45</v>
      </c>
      <c r="L21921" s="1">
        <v>450000</v>
      </c>
      <c r="M21921" s="27">
        <v>6.5</v>
      </c>
      <c r="N21921" s="1">
        <v>11</v>
      </c>
      <c r="O21921" s="1" t="s">
        <v>18</v>
      </c>
      <c r="P21921" s="1" t="str">
        <f t="shared" si="718"/>
        <v>116.545000045</v>
      </c>
      <c r="Q21921" s="28">
        <f t="shared" si="719"/>
        <v>0</v>
      </c>
    </row>
    <row r="21922" spans="11:17" x14ac:dyDescent="0.35">
      <c r="K21922" s="1">
        <v>46</v>
      </c>
      <c r="L21922" s="1">
        <v>450000</v>
      </c>
      <c r="M21922" s="27">
        <v>6.5</v>
      </c>
      <c r="N21922" s="1">
        <v>11</v>
      </c>
      <c r="O21922" s="1" t="s">
        <v>33</v>
      </c>
      <c r="P21922" s="1" t="str">
        <f t="shared" si="718"/>
        <v>116.545000046</v>
      </c>
      <c r="Q21922" s="28">
        <f t="shared" si="719"/>
        <v>0</v>
      </c>
    </row>
    <row r="21923" spans="11:17" x14ac:dyDescent="0.35">
      <c r="K21923" s="1">
        <v>47</v>
      </c>
      <c r="L21923" s="1">
        <v>450000</v>
      </c>
      <c r="M21923" s="27">
        <v>6.5</v>
      </c>
      <c r="N21923" s="1">
        <v>11</v>
      </c>
      <c r="O21923" s="1" t="s">
        <v>33</v>
      </c>
      <c r="P21923" s="1" t="str">
        <f t="shared" si="718"/>
        <v>116.545000047</v>
      </c>
      <c r="Q21923" s="28">
        <f t="shared" si="719"/>
        <v>0</v>
      </c>
    </row>
    <row r="21924" spans="11:17" x14ac:dyDescent="0.35">
      <c r="K21924" s="1">
        <v>48</v>
      </c>
      <c r="L21924" s="1">
        <v>450000</v>
      </c>
      <c r="M21924" s="27">
        <v>6.5</v>
      </c>
      <c r="N21924" s="1">
        <v>11</v>
      </c>
      <c r="O21924" s="1" t="s">
        <v>33</v>
      </c>
      <c r="P21924" s="1" t="str">
        <f t="shared" si="718"/>
        <v>116.545000048</v>
      </c>
      <c r="Q21924" s="28">
        <f t="shared" si="719"/>
        <v>0</v>
      </c>
    </row>
    <row r="21925" spans="11:17" x14ac:dyDescent="0.35">
      <c r="K21925" s="1">
        <v>49</v>
      </c>
      <c r="L21925" s="1">
        <v>450000</v>
      </c>
      <c r="M21925" s="27">
        <v>6.5</v>
      </c>
      <c r="N21925" s="1">
        <v>11</v>
      </c>
      <c r="O21925" s="1" t="s">
        <v>33</v>
      </c>
      <c r="P21925" s="1" t="str">
        <f t="shared" si="718"/>
        <v>116.545000049</v>
      </c>
      <c r="Q21925" s="28">
        <f t="shared" si="719"/>
        <v>0</v>
      </c>
    </row>
    <row r="21926" spans="11:17" x14ac:dyDescent="0.35">
      <c r="K21926" s="1">
        <v>50</v>
      </c>
      <c r="L21926" s="1">
        <v>450000</v>
      </c>
      <c r="M21926" s="27">
        <v>6.5</v>
      </c>
      <c r="N21926" s="1">
        <v>11</v>
      </c>
      <c r="O21926" s="1" t="s">
        <v>33</v>
      </c>
      <c r="P21926" s="1" t="str">
        <f t="shared" si="718"/>
        <v>116.545000050</v>
      </c>
      <c r="Q21926" s="28">
        <f t="shared" si="719"/>
        <v>0</v>
      </c>
    </row>
    <row r="21927" spans="11:17" x14ac:dyDescent="0.35">
      <c r="K21927" s="1">
        <v>51</v>
      </c>
      <c r="L21927" s="1">
        <v>450000</v>
      </c>
      <c r="M21927" s="27">
        <v>6.5</v>
      </c>
      <c r="N21927" s="1">
        <v>11</v>
      </c>
      <c r="O21927" s="1" t="s">
        <v>33</v>
      </c>
      <c r="P21927" s="1" t="str">
        <f t="shared" si="718"/>
        <v>116.545000051</v>
      </c>
      <c r="Q21927" s="28">
        <f t="shared" si="719"/>
        <v>0</v>
      </c>
    </row>
    <row r="21928" spans="11:17" x14ac:dyDescent="0.35">
      <c r="K21928" s="1">
        <v>52</v>
      </c>
      <c r="L21928" s="1">
        <v>450000</v>
      </c>
      <c r="M21928" s="27">
        <v>6.5</v>
      </c>
      <c r="N21928" s="1">
        <v>11</v>
      </c>
      <c r="O21928" s="1" t="s">
        <v>33</v>
      </c>
      <c r="P21928" s="1" t="str">
        <f t="shared" si="718"/>
        <v>116.545000052</v>
      </c>
      <c r="Q21928" s="28">
        <f t="shared" si="719"/>
        <v>0</v>
      </c>
    </row>
    <row r="21929" spans="11:17" x14ac:dyDescent="0.35">
      <c r="K21929" s="1">
        <v>53</v>
      </c>
      <c r="L21929" s="1">
        <v>450000</v>
      </c>
      <c r="M21929" s="27">
        <v>6.5</v>
      </c>
      <c r="N21929" s="1">
        <v>11</v>
      </c>
      <c r="O21929" s="1" t="s">
        <v>33</v>
      </c>
      <c r="P21929" s="1" t="str">
        <f t="shared" si="718"/>
        <v>116.545000053</v>
      </c>
      <c r="Q21929" s="28">
        <f t="shared" si="719"/>
        <v>0</v>
      </c>
    </row>
    <row r="21930" spans="11:17" x14ac:dyDescent="0.35">
      <c r="K21930" s="1">
        <v>54</v>
      </c>
      <c r="L21930" s="1">
        <v>450000</v>
      </c>
      <c r="M21930" s="27">
        <v>6.5</v>
      </c>
      <c r="N21930" s="1">
        <v>11</v>
      </c>
      <c r="O21930" s="1" t="s">
        <v>33</v>
      </c>
      <c r="P21930" s="1" t="str">
        <f t="shared" si="718"/>
        <v>116.545000054</v>
      </c>
      <c r="Q21930" s="28">
        <f t="shared" si="719"/>
        <v>0</v>
      </c>
    </row>
    <row r="21931" spans="11:17" x14ac:dyDescent="0.35">
      <c r="K21931" s="1">
        <v>55</v>
      </c>
      <c r="L21931" s="1">
        <v>450000</v>
      </c>
      <c r="M21931" s="27">
        <v>6.5</v>
      </c>
      <c r="N21931" s="1">
        <v>11</v>
      </c>
      <c r="O21931" s="1" t="s">
        <v>33</v>
      </c>
      <c r="P21931" s="1" t="str">
        <f t="shared" si="718"/>
        <v>116.545000055</v>
      </c>
      <c r="Q21931" s="28">
        <f t="shared" si="719"/>
        <v>0</v>
      </c>
    </row>
    <row r="21932" spans="11:17" x14ac:dyDescent="0.35">
      <c r="K21932" s="1">
        <v>56</v>
      </c>
      <c r="L21932" s="1">
        <v>450000</v>
      </c>
      <c r="M21932" s="27">
        <v>6.5</v>
      </c>
      <c r="N21932" s="1">
        <v>11</v>
      </c>
      <c r="O21932" s="1" t="s">
        <v>27</v>
      </c>
      <c r="P21932" s="1" t="str">
        <f t="shared" si="718"/>
        <v>116.545000056</v>
      </c>
      <c r="Q21932" s="28">
        <f t="shared" si="719"/>
        <v>0</v>
      </c>
    </row>
    <row r="21933" spans="11:17" x14ac:dyDescent="0.35">
      <c r="K21933" s="1">
        <v>57</v>
      </c>
      <c r="L21933" s="1">
        <v>450000</v>
      </c>
      <c r="M21933" s="27">
        <v>6.5</v>
      </c>
      <c r="N21933" s="1">
        <v>11</v>
      </c>
      <c r="O21933" s="1" t="s">
        <v>27</v>
      </c>
      <c r="P21933" s="1" t="str">
        <f t="shared" si="718"/>
        <v>116.545000057</v>
      </c>
      <c r="Q21933" s="28">
        <f t="shared" si="719"/>
        <v>0</v>
      </c>
    </row>
    <row r="21934" spans="11:17" x14ac:dyDescent="0.35">
      <c r="K21934" s="1">
        <v>58</v>
      </c>
      <c r="L21934" s="1">
        <v>450000</v>
      </c>
      <c r="M21934" s="27">
        <v>6.5</v>
      </c>
      <c r="N21934" s="1">
        <v>11</v>
      </c>
      <c r="O21934" s="1" t="s">
        <v>27</v>
      </c>
      <c r="P21934" s="1" t="str">
        <f t="shared" si="718"/>
        <v>116.545000058</v>
      </c>
      <c r="Q21934" s="28">
        <f t="shared" si="719"/>
        <v>0</v>
      </c>
    </row>
    <row r="21935" spans="11:17" x14ac:dyDescent="0.35">
      <c r="K21935" s="1">
        <v>59</v>
      </c>
      <c r="L21935" s="1">
        <v>450000</v>
      </c>
      <c r="M21935" s="27">
        <v>6.5</v>
      </c>
      <c r="N21935" s="1">
        <v>11</v>
      </c>
      <c r="O21935" s="1" t="s">
        <v>27</v>
      </c>
      <c r="P21935" s="1" t="str">
        <f t="shared" si="718"/>
        <v>116.545000059</v>
      </c>
      <c r="Q21935" s="28">
        <f t="shared" si="719"/>
        <v>0</v>
      </c>
    </row>
    <row r="21936" spans="11:17" x14ac:dyDescent="0.35">
      <c r="K21936" s="1">
        <v>60</v>
      </c>
      <c r="L21936" s="1">
        <v>450000</v>
      </c>
      <c r="M21936" s="27">
        <v>6.5</v>
      </c>
      <c r="N21936" s="1">
        <v>11</v>
      </c>
      <c r="O21936" s="1" t="s">
        <v>27</v>
      </c>
      <c r="P21936" s="1" t="str">
        <f t="shared" si="718"/>
        <v>116.545000060</v>
      </c>
      <c r="Q21936" s="28">
        <f t="shared" si="719"/>
        <v>0</v>
      </c>
    </row>
    <row r="21937" spans="11:17" x14ac:dyDescent="0.35">
      <c r="K21937" s="1">
        <v>61</v>
      </c>
      <c r="L21937" s="1">
        <v>450000</v>
      </c>
      <c r="M21937" s="27">
        <v>6.5</v>
      </c>
      <c r="N21937" s="1">
        <v>11</v>
      </c>
      <c r="O21937" s="1" t="s">
        <v>27</v>
      </c>
      <c r="P21937" s="1" t="str">
        <f t="shared" si="718"/>
        <v>116.545000061</v>
      </c>
      <c r="Q21937" s="28">
        <f t="shared" si="719"/>
        <v>0</v>
      </c>
    </row>
    <row r="21938" spans="11:17" x14ac:dyDescent="0.35">
      <c r="K21938" s="1">
        <v>62</v>
      </c>
      <c r="L21938" s="1">
        <v>450000</v>
      </c>
      <c r="M21938" s="27">
        <v>6.5</v>
      </c>
      <c r="N21938" s="1">
        <v>11</v>
      </c>
      <c r="O21938" s="1" t="s">
        <v>27</v>
      </c>
      <c r="P21938" s="1" t="str">
        <f t="shared" si="718"/>
        <v>116.545000062</v>
      </c>
      <c r="Q21938" s="28">
        <f t="shared" si="719"/>
        <v>0</v>
      </c>
    </row>
    <row r="21939" spans="11:17" x14ac:dyDescent="0.35">
      <c r="K21939" s="1">
        <v>63</v>
      </c>
      <c r="L21939" s="1">
        <v>450000</v>
      </c>
      <c r="M21939" s="27">
        <v>6.5</v>
      </c>
      <c r="N21939" s="1">
        <v>11</v>
      </c>
      <c r="O21939" s="1" t="s">
        <v>27</v>
      </c>
      <c r="P21939" s="1" t="str">
        <f t="shared" si="718"/>
        <v>116.545000063</v>
      </c>
      <c r="Q21939" s="28">
        <f t="shared" si="719"/>
        <v>0</v>
      </c>
    </row>
    <row r="21940" spans="11:17" x14ac:dyDescent="0.35">
      <c r="K21940" s="1">
        <v>64</v>
      </c>
      <c r="L21940" s="1">
        <v>450000</v>
      </c>
      <c r="M21940" s="27">
        <v>6.5</v>
      </c>
      <c r="N21940" s="1">
        <v>11</v>
      </c>
      <c r="O21940" s="1" t="s">
        <v>27</v>
      </c>
      <c r="P21940" s="1" t="str">
        <f t="shared" si="718"/>
        <v>116.545000064</v>
      </c>
      <c r="Q21940" s="28">
        <f t="shared" si="719"/>
        <v>0</v>
      </c>
    </row>
    <row r="21941" spans="11:17" x14ac:dyDescent="0.35">
      <c r="K21941" s="1">
        <v>65</v>
      </c>
      <c r="L21941" s="1">
        <v>450000</v>
      </c>
      <c r="M21941" s="27">
        <v>6.5</v>
      </c>
      <c r="N21941" s="1">
        <v>11</v>
      </c>
      <c r="O21941" s="1" t="s">
        <v>27</v>
      </c>
      <c r="P21941" s="1" t="str">
        <f t="shared" si="718"/>
        <v>116.545000065</v>
      </c>
      <c r="Q21941" s="28">
        <f t="shared" si="719"/>
        <v>0</v>
      </c>
    </row>
    <row r="21942" spans="11:17" x14ac:dyDescent="0.35">
      <c r="K21942" s="1">
        <v>66</v>
      </c>
      <c r="L21942" s="1">
        <v>450000</v>
      </c>
      <c r="M21942" s="27">
        <v>6.5</v>
      </c>
      <c r="N21942" s="1">
        <v>11</v>
      </c>
      <c r="O21942" s="1" t="s">
        <v>27</v>
      </c>
      <c r="P21942" s="1" t="str">
        <f t="shared" si="718"/>
        <v>116.545000066</v>
      </c>
      <c r="Q21942" s="28">
        <f t="shared" si="719"/>
        <v>0</v>
      </c>
    </row>
    <row r="21943" spans="11:17" x14ac:dyDescent="0.35">
      <c r="K21943" s="1">
        <v>67</v>
      </c>
      <c r="L21943" s="1">
        <v>450000</v>
      </c>
      <c r="M21943" s="27">
        <v>6.5</v>
      </c>
      <c r="N21943" s="1">
        <v>11</v>
      </c>
      <c r="O21943" s="1" t="s">
        <v>27</v>
      </c>
      <c r="P21943" s="1" t="str">
        <f t="shared" si="718"/>
        <v>116.545000067</v>
      </c>
      <c r="Q21943" s="28">
        <f t="shared" si="719"/>
        <v>0</v>
      </c>
    </row>
    <row r="21944" spans="11:17" x14ac:dyDescent="0.35">
      <c r="K21944" s="1">
        <v>68</v>
      </c>
      <c r="L21944" s="1">
        <v>450000</v>
      </c>
      <c r="M21944" s="27">
        <v>6.5</v>
      </c>
      <c r="N21944" s="1">
        <v>11</v>
      </c>
      <c r="O21944" s="1" t="s">
        <v>27</v>
      </c>
      <c r="P21944" s="1" t="str">
        <f t="shared" si="718"/>
        <v>116.545000068</v>
      </c>
      <c r="Q21944" s="28">
        <f t="shared" si="719"/>
        <v>0</v>
      </c>
    </row>
    <row r="21945" spans="11:17" x14ac:dyDescent="0.35">
      <c r="K21945" s="1">
        <v>69</v>
      </c>
      <c r="L21945" s="1">
        <v>450000</v>
      </c>
      <c r="M21945" s="27">
        <v>6.5</v>
      </c>
      <c r="N21945" s="1">
        <v>11</v>
      </c>
      <c r="O21945" s="1" t="s">
        <v>27</v>
      </c>
      <c r="P21945" s="1" t="str">
        <f t="shared" si="718"/>
        <v>116.545000069</v>
      </c>
      <c r="Q21945" s="28">
        <f t="shared" si="719"/>
        <v>0</v>
      </c>
    </row>
    <row r="21946" spans="11:17" x14ac:dyDescent="0.35">
      <c r="K21946" s="1">
        <v>70</v>
      </c>
      <c r="L21946" s="1">
        <v>450000</v>
      </c>
      <c r="M21946" s="27">
        <v>6.5</v>
      </c>
      <c r="N21946" s="1">
        <v>11</v>
      </c>
      <c r="O21946" s="1" t="s">
        <v>27</v>
      </c>
      <c r="P21946" s="1" t="str">
        <f t="shared" si="718"/>
        <v>116.545000070</v>
      </c>
      <c r="Q21946" s="28">
        <f t="shared" si="719"/>
        <v>0</v>
      </c>
    </row>
    <row r="21947" spans="11:17" x14ac:dyDescent="0.35">
      <c r="K21947" s="1">
        <v>71</v>
      </c>
      <c r="L21947" s="1">
        <v>450000</v>
      </c>
      <c r="M21947" s="27">
        <v>6.5</v>
      </c>
      <c r="N21947" s="1">
        <v>11</v>
      </c>
      <c r="O21947" s="1" t="s">
        <v>27</v>
      </c>
      <c r="P21947" s="1" t="str">
        <f t="shared" si="718"/>
        <v>116.545000071</v>
      </c>
      <c r="Q21947" s="28">
        <f t="shared" si="719"/>
        <v>0</v>
      </c>
    </row>
    <row r="21948" spans="11:17" x14ac:dyDescent="0.35">
      <c r="K21948" s="1">
        <v>72</v>
      </c>
      <c r="L21948" s="1">
        <v>450000</v>
      </c>
      <c r="M21948" s="27">
        <v>6.5</v>
      </c>
      <c r="N21948" s="1">
        <v>11</v>
      </c>
      <c r="O21948" s="1" t="s">
        <v>27</v>
      </c>
      <c r="P21948" s="1" t="str">
        <f t="shared" si="718"/>
        <v>116.545000072</v>
      </c>
      <c r="Q21948" s="28">
        <f t="shared" si="719"/>
        <v>0</v>
      </c>
    </row>
    <row r="21949" spans="11:17" x14ac:dyDescent="0.35">
      <c r="K21949" s="1">
        <v>73</v>
      </c>
      <c r="L21949" s="1">
        <v>450000</v>
      </c>
      <c r="M21949" s="27">
        <v>6.5</v>
      </c>
      <c r="N21949" s="1">
        <v>11</v>
      </c>
      <c r="O21949" s="1" t="s">
        <v>27</v>
      </c>
      <c r="P21949" s="1" t="str">
        <f t="shared" si="718"/>
        <v>116.545000073</v>
      </c>
      <c r="Q21949" s="28">
        <f t="shared" si="719"/>
        <v>0</v>
      </c>
    </row>
    <row r="21950" spans="11:17" x14ac:dyDescent="0.35">
      <c r="K21950" s="1">
        <v>74</v>
      </c>
      <c r="L21950" s="1">
        <v>450000</v>
      </c>
      <c r="M21950" s="27">
        <v>6.5</v>
      </c>
      <c r="N21950" s="1">
        <v>11</v>
      </c>
      <c r="O21950" s="1" t="s">
        <v>27</v>
      </c>
      <c r="P21950" s="1" t="str">
        <f t="shared" si="718"/>
        <v>116.545000074</v>
      </c>
      <c r="Q21950" s="28">
        <f t="shared" si="719"/>
        <v>0</v>
      </c>
    </row>
    <row r="21951" spans="11:17" x14ac:dyDescent="0.35">
      <c r="K21951" s="1">
        <v>75</v>
      </c>
      <c r="L21951" s="1">
        <v>450000</v>
      </c>
      <c r="M21951" s="27">
        <v>6.5</v>
      </c>
      <c r="N21951" s="1">
        <v>11</v>
      </c>
      <c r="O21951" s="1" t="s">
        <v>27</v>
      </c>
      <c r="P21951" s="1" t="str">
        <f t="shared" si="718"/>
        <v>116.545000075</v>
      </c>
      <c r="Q21951" s="28">
        <f t="shared" si="719"/>
        <v>0</v>
      </c>
    </row>
    <row r="21952" spans="11:17" x14ac:dyDescent="0.35">
      <c r="K21952" s="1">
        <v>76</v>
      </c>
      <c r="L21952" s="1">
        <v>450000</v>
      </c>
      <c r="M21952" s="27">
        <v>6.5</v>
      </c>
      <c r="N21952" s="1">
        <v>11</v>
      </c>
      <c r="O21952" s="1" t="s">
        <v>27</v>
      </c>
      <c r="P21952" s="1" t="str">
        <f t="shared" si="718"/>
        <v>116.545000076</v>
      </c>
      <c r="Q21952" s="28">
        <f t="shared" si="719"/>
        <v>0</v>
      </c>
    </row>
    <row r="21953" spans="11:17" x14ac:dyDescent="0.35">
      <c r="K21953" s="1">
        <v>77</v>
      </c>
      <c r="L21953" s="1">
        <v>450000</v>
      </c>
      <c r="M21953" s="27">
        <v>6.5</v>
      </c>
      <c r="N21953" s="1">
        <v>11</v>
      </c>
      <c r="O21953" s="1" t="s">
        <v>27</v>
      </c>
      <c r="P21953" s="1" t="str">
        <f t="shared" si="718"/>
        <v>116.545000077</v>
      </c>
      <c r="Q21953" s="28">
        <f t="shared" si="719"/>
        <v>0</v>
      </c>
    </row>
    <row r="21954" spans="11:17" x14ac:dyDescent="0.35">
      <c r="K21954" s="1">
        <v>78</v>
      </c>
      <c r="L21954" s="1">
        <v>450000</v>
      </c>
      <c r="M21954" s="27">
        <v>6.5</v>
      </c>
      <c r="N21954" s="1">
        <v>11</v>
      </c>
      <c r="O21954" s="1" t="s">
        <v>27</v>
      </c>
      <c r="P21954" s="1" t="str">
        <f t="shared" si="718"/>
        <v>116.545000078</v>
      </c>
      <c r="Q21954" s="28">
        <f t="shared" si="719"/>
        <v>0</v>
      </c>
    </row>
    <row r="21955" spans="11:17" x14ac:dyDescent="0.35">
      <c r="K21955" s="1">
        <v>79</v>
      </c>
      <c r="L21955" s="1">
        <v>450000</v>
      </c>
      <c r="M21955" s="27">
        <v>6.5</v>
      </c>
      <c r="N21955" s="1">
        <v>11</v>
      </c>
      <c r="O21955" s="1" t="s">
        <v>27</v>
      </c>
      <c r="P21955" s="1" t="str">
        <f t="shared" ref="P21955:P22018" si="720">N21955&amp;M21955&amp;L21955&amp;K21955</f>
        <v>116.545000079</v>
      </c>
      <c r="Q21955" s="28">
        <f t="shared" ref="Q21955:Q22018" si="721">VLOOKUP(O21955&amp;L21955&amp;M21955&amp;N21955,$W$2:$X$1051,2,FALSE)</f>
        <v>0</v>
      </c>
    </row>
    <row r="21956" spans="11:17" x14ac:dyDescent="0.35">
      <c r="K21956" s="1">
        <v>80</v>
      </c>
      <c r="L21956" s="1">
        <v>450000</v>
      </c>
      <c r="M21956" s="27">
        <v>6.5</v>
      </c>
      <c r="N21956" s="1">
        <v>11</v>
      </c>
      <c r="O21956" s="1" t="s">
        <v>27</v>
      </c>
      <c r="P21956" s="1" t="str">
        <f t="shared" si="720"/>
        <v>116.545000080</v>
      </c>
      <c r="Q21956" s="28">
        <f t="shared" si="721"/>
        <v>0</v>
      </c>
    </row>
    <row r="21957" spans="11:17" x14ac:dyDescent="0.35">
      <c r="K21957" s="1">
        <v>81</v>
      </c>
      <c r="L21957" s="1">
        <v>450000</v>
      </c>
      <c r="M21957" s="27">
        <v>6.5</v>
      </c>
      <c r="N21957" s="1">
        <v>11</v>
      </c>
      <c r="O21957" s="1" t="s">
        <v>27</v>
      </c>
      <c r="P21957" s="1" t="str">
        <f t="shared" si="720"/>
        <v>116.545000081</v>
      </c>
      <c r="Q21957" s="28">
        <f t="shared" si="721"/>
        <v>0</v>
      </c>
    </row>
    <row r="21958" spans="11:17" x14ac:dyDescent="0.35">
      <c r="K21958" s="1">
        <v>82</v>
      </c>
      <c r="L21958" s="1">
        <v>450000</v>
      </c>
      <c r="M21958" s="27">
        <v>6.5</v>
      </c>
      <c r="N21958" s="1">
        <v>11</v>
      </c>
      <c r="O21958" s="1" t="s">
        <v>27</v>
      </c>
      <c r="P21958" s="1" t="str">
        <f t="shared" si="720"/>
        <v>116.545000082</v>
      </c>
      <c r="Q21958" s="28">
        <f t="shared" si="721"/>
        <v>0</v>
      </c>
    </row>
    <row r="21959" spans="11:17" x14ac:dyDescent="0.35">
      <c r="K21959" s="1">
        <v>83</v>
      </c>
      <c r="L21959" s="1">
        <v>450000</v>
      </c>
      <c r="M21959" s="27">
        <v>6.5</v>
      </c>
      <c r="N21959" s="1">
        <v>11</v>
      </c>
      <c r="O21959" s="1" t="s">
        <v>27</v>
      </c>
      <c r="P21959" s="1" t="str">
        <f t="shared" si="720"/>
        <v>116.545000083</v>
      </c>
      <c r="Q21959" s="28">
        <f t="shared" si="721"/>
        <v>0</v>
      </c>
    </row>
    <row r="21960" spans="11:17" x14ac:dyDescent="0.35">
      <c r="K21960" s="1">
        <v>84</v>
      </c>
      <c r="L21960" s="1">
        <v>450000</v>
      </c>
      <c r="M21960" s="27">
        <v>6.5</v>
      </c>
      <c r="N21960" s="1">
        <v>11</v>
      </c>
      <c r="O21960" s="1" t="s">
        <v>27</v>
      </c>
      <c r="P21960" s="1" t="str">
        <f t="shared" si="720"/>
        <v>116.545000084</v>
      </c>
      <c r="Q21960" s="28">
        <f t="shared" si="721"/>
        <v>0</v>
      </c>
    </row>
    <row r="21961" spans="11:17" x14ac:dyDescent="0.35">
      <c r="K21961" s="1">
        <v>85</v>
      </c>
      <c r="L21961" s="1">
        <v>450000</v>
      </c>
      <c r="M21961" s="27">
        <v>6.5</v>
      </c>
      <c r="N21961" s="1">
        <v>11</v>
      </c>
      <c r="O21961" s="1" t="s">
        <v>27</v>
      </c>
      <c r="P21961" s="1" t="str">
        <f t="shared" si="720"/>
        <v>116.545000085</v>
      </c>
      <c r="Q21961" s="28">
        <f t="shared" si="721"/>
        <v>0</v>
      </c>
    </row>
    <row r="21962" spans="11:17" x14ac:dyDescent="0.35">
      <c r="K21962" s="1">
        <v>86</v>
      </c>
      <c r="L21962" s="1">
        <v>450000</v>
      </c>
      <c r="M21962" s="27">
        <v>6.5</v>
      </c>
      <c r="N21962" s="1">
        <v>11</v>
      </c>
      <c r="O21962" s="1" t="s">
        <v>27</v>
      </c>
      <c r="P21962" s="1" t="str">
        <f t="shared" si="720"/>
        <v>116.545000086</v>
      </c>
      <c r="Q21962" s="28">
        <f t="shared" si="721"/>
        <v>0</v>
      </c>
    </row>
    <row r="21963" spans="11:17" x14ac:dyDescent="0.35">
      <c r="K21963" s="1">
        <v>87</v>
      </c>
      <c r="L21963" s="1">
        <v>450000</v>
      </c>
      <c r="M21963" s="27">
        <v>6.5</v>
      </c>
      <c r="N21963" s="1">
        <v>11</v>
      </c>
      <c r="O21963" s="1" t="s">
        <v>27</v>
      </c>
      <c r="P21963" s="1" t="str">
        <f t="shared" si="720"/>
        <v>116.545000087</v>
      </c>
      <c r="Q21963" s="28">
        <f t="shared" si="721"/>
        <v>0</v>
      </c>
    </row>
    <row r="21964" spans="11:17" x14ac:dyDescent="0.35">
      <c r="K21964" s="1">
        <v>88</v>
      </c>
      <c r="L21964" s="1">
        <v>450000</v>
      </c>
      <c r="M21964" s="27">
        <v>6.5</v>
      </c>
      <c r="N21964" s="1">
        <v>11</v>
      </c>
      <c r="O21964" s="1" t="s">
        <v>27</v>
      </c>
      <c r="P21964" s="1" t="str">
        <f t="shared" si="720"/>
        <v>116.545000088</v>
      </c>
      <c r="Q21964" s="28">
        <f t="shared" si="721"/>
        <v>0</v>
      </c>
    </row>
    <row r="21965" spans="11:17" x14ac:dyDescent="0.35">
      <c r="K21965" s="1">
        <v>89</v>
      </c>
      <c r="L21965" s="1">
        <v>450000</v>
      </c>
      <c r="M21965" s="27">
        <v>6.5</v>
      </c>
      <c r="N21965" s="1">
        <v>11</v>
      </c>
      <c r="O21965" s="1" t="s">
        <v>27</v>
      </c>
      <c r="P21965" s="1" t="str">
        <f t="shared" si="720"/>
        <v>116.545000089</v>
      </c>
      <c r="Q21965" s="28">
        <f t="shared" si="721"/>
        <v>0</v>
      </c>
    </row>
    <row r="21966" spans="11:17" x14ac:dyDescent="0.35">
      <c r="K21966" s="1">
        <v>90</v>
      </c>
      <c r="L21966" s="1">
        <v>450000</v>
      </c>
      <c r="M21966" s="27">
        <v>6.5</v>
      </c>
      <c r="N21966" s="1">
        <v>11</v>
      </c>
      <c r="O21966" s="1" t="s">
        <v>27</v>
      </c>
      <c r="P21966" s="1" t="str">
        <f t="shared" si="720"/>
        <v>116.545000090</v>
      </c>
      <c r="Q21966" s="28">
        <f t="shared" si="721"/>
        <v>0</v>
      </c>
    </row>
    <row r="21967" spans="11:17" x14ac:dyDescent="0.35">
      <c r="K21967" s="1">
        <v>91</v>
      </c>
      <c r="L21967" s="1">
        <v>450000</v>
      </c>
      <c r="M21967" s="27">
        <v>6.5</v>
      </c>
      <c r="N21967" s="1">
        <v>11</v>
      </c>
      <c r="O21967" s="1" t="s">
        <v>27</v>
      </c>
      <c r="P21967" s="1" t="str">
        <f t="shared" si="720"/>
        <v>116.545000091</v>
      </c>
      <c r="Q21967" s="28">
        <f t="shared" si="721"/>
        <v>0</v>
      </c>
    </row>
    <row r="21968" spans="11:17" x14ac:dyDescent="0.35">
      <c r="K21968" s="1">
        <v>92</v>
      </c>
      <c r="L21968" s="1">
        <v>450000</v>
      </c>
      <c r="M21968" s="27">
        <v>6.5</v>
      </c>
      <c r="N21968" s="1">
        <v>11</v>
      </c>
      <c r="O21968" s="1" t="s">
        <v>27</v>
      </c>
      <c r="P21968" s="1" t="str">
        <f t="shared" si="720"/>
        <v>116.545000092</v>
      </c>
      <c r="Q21968" s="28">
        <f t="shared" si="721"/>
        <v>0</v>
      </c>
    </row>
    <row r="21969" spans="11:17" x14ac:dyDescent="0.35">
      <c r="K21969" s="1">
        <v>93</v>
      </c>
      <c r="L21969" s="1">
        <v>450000</v>
      </c>
      <c r="M21969" s="27">
        <v>6.5</v>
      </c>
      <c r="N21969" s="1">
        <v>11</v>
      </c>
      <c r="O21969" s="1" t="s">
        <v>27</v>
      </c>
      <c r="P21969" s="1" t="str">
        <f t="shared" si="720"/>
        <v>116.545000093</v>
      </c>
      <c r="Q21969" s="28">
        <f t="shared" si="721"/>
        <v>0</v>
      </c>
    </row>
    <row r="21970" spans="11:17" x14ac:dyDescent="0.35">
      <c r="K21970" s="1">
        <v>94</v>
      </c>
      <c r="L21970" s="1">
        <v>450000</v>
      </c>
      <c r="M21970" s="27">
        <v>6.5</v>
      </c>
      <c r="N21970" s="1">
        <v>11</v>
      </c>
      <c r="O21970" s="1" t="s">
        <v>27</v>
      </c>
      <c r="P21970" s="1" t="str">
        <f t="shared" si="720"/>
        <v>116.545000094</v>
      </c>
      <c r="Q21970" s="28">
        <f t="shared" si="721"/>
        <v>0</v>
      </c>
    </row>
    <row r="21971" spans="11:17" x14ac:dyDescent="0.35">
      <c r="K21971" s="1">
        <v>95</v>
      </c>
      <c r="L21971" s="1">
        <v>450000</v>
      </c>
      <c r="M21971" s="27">
        <v>6.5</v>
      </c>
      <c r="N21971" s="1">
        <v>11</v>
      </c>
      <c r="O21971" s="1" t="s">
        <v>27</v>
      </c>
      <c r="P21971" s="1" t="str">
        <f t="shared" si="720"/>
        <v>116.545000095</v>
      </c>
      <c r="Q21971" s="28">
        <f t="shared" si="721"/>
        <v>0</v>
      </c>
    </row>
    <row r="21972" spans="11:17" x14ac:dyDescent="0.35">
      <c r="K21972" s="1">
        <v>96</v>
      </c>
      <c r="L21972" s="1">
        <v>450000</v>
      </c>
      <c r="M21972" s="27">
        <v>6.5</v>
      </c>
      <c r="N21972" s="1">
        <v>11</v>
      </c>
      <c r="O21972" s="1" t="s">
        <v>27</v>
      </c>
      <c r="P21972" s="1" t="str">
        <f t="shared" si="720"/>
        <v>116.545000096</v>
      </c>
      <c r="Q21972" s="28">
        <f t="shared" si="721"/>
        <v>0</v>
      </c>
    </row>
    <row r="21973" spans="11:17" x14ac:dyDescent="0.35">
      <c r="K21973" s="1">
        <v>97</v>
      </c>
      <c r="L21973" s="1">
        <v>450000</v>
      </c>
      <c r="M21973" s="27">
        <v>6.5</v>
      </c>
      <c r="N21973" s="1">
        <v>11</v>
      </c>
      <c r="O21973" s="1" t="s">
        <v>27</v>
      </c>
      <c r="P21973" s="1" t="str">
        <f t="shared" si="720"/>
        <v>116.545000097</v>
      </c>
      <c r="Q21973" s="28">
        <f t="shared" si="721"/>
        <v>0</v>
      </c>
    </row>
    <row r="21974" spans="11:17" x14ac:dyDescent="0.35">
      <c r="K21974" s="1">
        <v>98</v>
      </c>
      <c r="L21974" s="1">
        <v>450000</v>
      </c>
      <c r="M21974" s="27">
        <v>6.5</v>
      </c>
      <c r="N21974" s="1">
        <v>11</v>
      </c>
      <c r="O21974" s="1" t="s">
        <v>27</v>
      </c>
      <c r="P21974" s="1" t="str">
        <f t="shared" si="720"/>
        <v>116.545000098</v>
      </c>
      <c r="Q21974" s="28">
        <f t="shared" si="721"/>
        <v>0</v>
      </c>
    </row>
    <row r="21975" spans="11:17" x14ac:dyDescent="0.35">
      <c r="K21975" s="1">
        <v>99</v>
      </c>
      <c r="L21975" s="1">
        <v>450000</v>
      </c>
      <c r="M21975" s="27">
        <v>6.5</v>
      </c>
      <c r="N21975" s="1">
        <v>11</v>
      </c>
      <c r="O21975" s="1" t="s">
        <v>27</v>
      </c>
      <c r="P21975" s="1" t="str">
        <f t="shared" si="720"/>
        <v>116.545000099</v>
      </c>
      <c r="Q21975" s="28">
        <f t="shared" si="721"/>
        <v>0</v>
      </c>
    </row>
    <row r="21976" spans="11:17" x14ac:dyDescent="0.35">
      <c r="K21976" s="1">
        <v>100</v>
      </c>
      <c r="L21976" s="1">
        <v>450000</v>
      </c>
      <c r="M21976" s="27">
        <v>6.5</v>
      </c>
      <c r="N21976" s="1">
        <v>11</v>
      </c>
      <c r="O21976" s="1" t="s">
        <v>27</v>
      </c>
      <c r="P21976" s="1" t="str">
        <f t="shared" si="720"/>
        <v>116.5450000100</v>
      </c>
      <c r="Q21976" s="28">
        <f t="shared" si="721"/>
        <v>0</v>
      </c>
    </row>
    <row r="21977" spans="11:17" x14ac:dyDescent="0.35">
      <c r="K21977" s="1">
        <v>101</v>
      </c>
      <c r="L21977" s="1">
        <v>450000</v>
      </c>
      <c r="M21977" s="27">
        <v>6.5</v>
      </c>
      <c r="N21977" s="1">
        <v>11</v>
      </c>
      <c r="O21977" s="1" t="s">
        <v>27</v>
      </c>
      <c r="P21977" s="1" t="str">
        <f t="shared" si="720"/>
        <v>116.5450000101</v>
      </c>
      <c r="Q21977" s="28">
        <f t="shared" si="721"/>
        <v>0</v>
      </c>
    </row>
    <row r="21978" spans="11:17" x14ac:dyDescent="0.35">
      <c r="K21978" s="1">
        <v>102</v>
      </c>
      <c r="L21978" s="1">
        <v>450000</v>
      </c>
      <c r="M21978" s="27">
        <v>6.5</v>
      </c>
      <c r="N21978" s="1">
        <v>11</v>
      </c>
      <c r="O21978" s="1" t="s">
        <v>27</v>
      </c>
      <c r="P21978" s="1" t="str">
        <f t="shared" si="720"/>
        <v>116.5450000102</v>
      </c>
      <c r="Q21978" s="28">
        <f t="shared" si="721"/>
        <v>0</v>
      </c>
    </row>
    <row r="21979" spans="11:17" x14ac:dyDescent="0.35">
      <c r="K21979" s="1">
        <v>103</v>
      </c>
      <c r="L21979" s="1">
        <v>450000</v>
      </c>
      <c r="M21979" s="27">
        <v>6.5</v>
      </c>
      <c r="N21979" s="1">
        <v>11</v>
      </c>
      <c r="O21979" s="1" t="s">
        <v>27</v>
      </c>
      <c r="P21979" s="1" t="str">
        <f t="shared" si="720"/>
        <v>116.5450000103</v>
      </c>
      <c r="Q21979" s="28">
        <f t="shared" si="721"/>
        <v>0</v>
      </c>
    </row>
    <row r="21980" spans="11:17" x14ac:dyDescent="0.35">
      <c r="K21980" s="1">
        <v>104</v>
      </c>
      <c r="L21980" s="1">
        <v>450000</v>
      </c>
      <c r="M21980" s="27">
        <v>6.5</v>
      </c>
      <c r="N21980" s="1">
        <v>11</v>
      </c>
      <c r="O21980" s="1" t="s">
        <v>27</v>
      </c>
      <c r="P21980" s="1" t="str">
        <f t="shared" si="720"/>
        <v>116.5450000104</v>
      </c>
      <c r="Q21980" s="28">
        <f t="shared" si="721"/>
        <v>0</v>
      </c>
    </row>
    <row r="21981" spans="11:17" x14ac:dyDescent="0.35">
      <c r="K21981" s="1">
        <v>105</v>
      </c>
      <c r="L21981" s="1">
        <v>450000</v>
      </c>
      <c r="M21981" s="27">
        <v>6.5</v>
      </c>
      <c r="N21981" s="1">
        <v>11</v>
      </c>
      <c r="O21981" s="1" t="s">
        <v>27</v>
      </c>
      <c r="P21981" s="1" t="str">
        <f t="shared" si="720"/>
        <v>116.5450000105</v>
      </c>
      <c r="Q21981" s="28">
        <f t="shared" si="721"/>
        <v>0</v>
      </c>
    </row>
    <row r="21982" spans="11:17" x14ac:dyDescent="0.35">
      <c r="K21982" s="1">
        <v>106</v>
      </c>
      <c r="L21982" s="1">
        <v>450000</v>
      </c>
      <c r="M21982" s="27">
        <v>6.5</v>
      </c>
      <c r="N21982" s="1">
        <v>11</v>
      </c>
      <c r="O21982" s="1" t="s">
        <v>27</v>
      </c>
      <c r="P21982" s="1" t="str">
        <f t="shared" si="720"/>
        <v>116.5450000106</v>
      </c>
      <c r="Q21982" s="28">
        <f t="shared" si="721"/>
        <v>0</v>
      </c>
    </row>
    <row r="21983" spans="11:17" x14ac:dyDescent="0.35">
      <c r="K21983" s="1">
        <v>107</v>
      </c>
      <c r="L21983" s="1">
        <v>450000</v>
      </c>
      <c r="M21983" s="27">
        <v>6.5</v>
      </c>
      <c r="N21983" s="1">
        <v>11</v>
      </c>
      <c r="O21983" s="1" t="s">
        <v>27</v>
      </c>
      <c r="P21983" s="1" t="str">
        <f t="shared" si="720"/>
        <v>116.5450000107</v>
      </c>
      <c r="Q21983" s="28">
        <f t="shared" si="721"/>
        <v>0</v>
      </c>
    </row>
    <row r="21984" spans="11:17" x14ac:dyDescent="0.35">
      <c r="K21984" s="1">
        <v>108</v>
      </c>
      <c r="L21984" s="1">
        <v>450000</v>
      </c>
      <c r="M21984" s="27">
        <v>6.5</v>
      </c>
      <c r="N21984" s="1">
        <v>11</v>
      </c>
      <c r="O21984" s="1" t="s">
        <v>27</v>
      </c>
      <c r="P21984" s="1" t="str">
        <f t="shared" si="720"/>
        <v>116.5450000108</v>
      </c>
      <c r="Q21984" s="28">
        <f t="shared" si="721"/>
        <v>0</v>
      </c>
    </row>
    <row r="21985" spans="11:17" x14ac:dyDescent="0.35">
      <c r="K21985" s="1">
        <v>109</v>
      </c>
      <c r="L21985" s="1">
        <v>450000</v>
      </c>
      <c r="M21985" s="27">
        <v>6.5</v>
      </c>
      <c r="N21985" s="1">
        <v>11</v>
      </c>
      <c r="O21985" s="1" t="s">
        <v>27</v>
      </c>
      <c r="P21985" s="1" t="str">
        <f t="shared" si="720"/>
        <v>116.5450000109</v>
      </c>
      <c r="Q21985" s="28">
        <f t="shared" si="721"/>
        <v>0</v>
      </c>
    </row>
    <row r="21986" spans="11:17" x14ac:dyDescent="0.35">
      <c r="K21986" s="1">
        <v>110</v>
      </c>
      <c r="L21986" s="1">
        <v>450000</v>
      </c>
      <c r="M21986" s="27">
        <v>6.5</v>
      </c>
      <c r="N21986" s="1">
        <v>11</v>
      </c>
      <c r="O21986" s="1" t="s">
        <v>27</v>
      </c>
      <c r="P21986" s="1" t="str">
        <f t="shared" si="720"/>
        <v>116.5450000110</v>
      </c>
      <c r="Q21986" s="28">
        <f t="shared" si="721"/>
        <v>0</v>
      </c>
    </row>
    <row r="21987" spans="11:17" x14ac:dyDescent="0.35">
      <c r="K21987" s="1">
        <v>111</v>
      </c>
      <c r="L21987" s="1">
        <v>450000</v>
      </c>
      <c r="M21987" s="27">
        <v>6.5</v>
      </c>
      <c r="N21987" s="1">
        <v>11</v>
      </c>
      <c r="O21987" s="1" t="s">
        <v>27</v>
      </c>
      <c r="P21987" s="1" t="str">
        <f t="shared" si="720"/>
        <v>116.5450000111</v>
      </c>
      <c r="Q21987" s="28">
        <f t="shared" si="721"/>
        <v>0</v>
      </c>
    </row>
    <row r="21988" spans="11:17" x14ac:dyDescent="0.35">
      <c r="K21988" s="1">
        <v>112</v>
      </c>
      <c r="L21988" s="1">
        <v>450000</v>
      </c>
      <c r="M21988" s="27">
        <v>6.5</v>
      </c>
      <c r="N21988" s="1">
        <v>11</v>
      </c>
      <c r="O21988" s="1" t="s">
        <v>27</v>
      </c>
      <c r="P21988" s="1" t="str">
        <f t="shared" si="720"/>
        <v>116.5450000112</v>
      </c>
      <c r="Q21988" s="28">
        <f t="shared" si="721"/>
        <v>0</v>
      </c>
    </row>
    <row r="21989" spans="11:17" x14ac:dyDescent="0.35">
      <c r="K21989" s="1">
        <v>113</v>
      </c>
      <c r="L21989" s="1">
        <v>450000</v>
      </c>
      <c r="M21989" s="27">
        <v>6.5</v>
      </c>
      <c r="N21989" s="1">
        <v>11</v>
      </c>
      <c r="O21989" s="1" t="s">
        <v>27</v>
      </c>
      <c r="P21989" s="1" t="str">
        <f t="shared" si="720"/>
        <v>116.5450000113</v>
      </c>
      <c r="Q21989" s="28">
        <f t="shared" si="721"/>
        <v>0</v>
      </c>
    </row>
    <row r="21990" spans="11:17" x14ac:dyDescent="0.35">
      <c r="K21990" s="1">
        <v>114</v>
      </c>
      <c r="L21990" s="1">
        <v>450000</v>
      </c>
      <c r="M21990" s="27">
        <v>6.5</v>
      </c>
      <c r="N21990" s="1">
        <v>11</v>
      </c>
      <c r="O21990" s="1" t="s">
        <v>27</v>
      </c>
      <c r="P21990" s="1" t="str">
        <f t="shared" si="720"/>
        <v>116.5450000114</v>
      </c>
      <c r="Q21990" s="28">
        <f t="shared" si="721"/>
        <v>0</v>
      </c>
    </row>
    <row r="21991" spans="11:17" x14ac:dyDescent="0.35">
      <c r="K21991" s="1">
        <v>115</v>
      </c>
      <c r="L21991" s="1">
        <v>450000</v>
      </c>
      <c r="M21991" s="27">
        <v>6.5</v>
      </c>
      <c r="N21991" s="1">
        <v>11</v>
      </c>
      <c r="O21991" s="1" t="s">
        <v>27</v>
      </c>
      <c r="P21991" s="1" t="str">
        <f t="shared" si="720"/>
        <v>116.5450000115</v>
      </c>
      <c r="Q21991" s="28">
        <f t="shared" si="721"/>
        <v>0</v>
      </c>
    </row>
    <row r="21992" spans="11:17" x14ac:dyDescent="0.35">
      <c r="K21992" s="1">
        <v>116</v>
      </c>
      <c r="L21992" s="1">
        <v>450000</v>
      </c>
      <c r="M21992" s="27">
        <v>6.5</v>
      </c>
      <c r="N21992" s="1">
        <v>11</v>
      </c>
      <c r="O21992" s="1" t="s">
        <v>27</v>
      </c>
      <c r="P21992" s="1" t="str">
        <f t="shared" si="720"/>
        <v>116.5450000116</v>
      </c>
      <c r="Q21992" s="28">
        <f t="shared" si="721"/>
        <v>0</v>
      </c>
    </row>
    <row r="21993" spans="11:17" x14ac:dyDescent="0.35">
      <c r="K21993" s="1">
        <v>117</v>
      </c>
      <c r="L21993" s="1">
        <v>450000</v>
      </c>
      <c r="M21993" s="27">
        <v>6.5</v>
      </c>
      <c r="N21993" s="1">
        <v>11</v>
      </c>
      <c r="O21993" s="1" t="s">
        <v>27</v>
      </c>
      <c r="P21993" s="1" t="str">
        <f t="shared" si="720"/>
        <v>116.5450000117</v>
      </c>
      <c r="Q21993" s="28">
        <f t="shared" si="721"/>
        <v>0</v>
      </c>
    </row>
    <row r="21994" spans="11:17" x14ac:dyDescent="0.35">
      <c r="K21994" s="1">
        <v>118</v>
      </c>
      <c r="L21994" s="1">
        <v>450000</v>
      </c>
      <c r="M21994" s="27">
        <v>6.5</v>
      </c>
      <c r="N21994" s="1">
        <v>11</v>
      </c>
      <c r="O21994" s="1" t="s">
        <v>27</v>
      </c>
      <c r="P21994" s="1" t="str">
        <f t="shared" si="720"/>
        <v>116.5450000118</v>
      </c>
      <c r="Q21994" s="28">
        <f t="shared" si="721"/>
        <v>0</v>
      </c>
    </row>
    <row r="21995" spans="11:17" x14ac:dyDescent="0.35">
      <c r="K21995" s="1">
        <v>119</v>
      </c>
      <c r="L21995" s="1">
        <v>450000</v>
      </c>
      <c r="M21995" s="27">
        <v>6.5</v>
      </c>
      <c r="N21995" s="1">
        <v>11</v>
      </c>
      <c r="O21995" s="1" t="s">
        <v>27</v>
      </c>
      <c r="P21995" s="1" t="str">
        <f t="shared" si="720"/>
        <v>116.5450000119</v>
      </c>
      <c r="Q21995" s="28">
        <f t="shared" si="721"/>
        <v>0</v>
      </c>
    </row>
    <row r="21996" spans="11:17" x14ac:dyDescent="0.35">
      <c r="K21996" s="1">
        <v>120</v>
      </c>
      <c r="L21996" s="1">
        <v>450000</v>
      </c>
      <c r="M21996" s="27">
        <v>6.5</v>
      </c>
      <c r="N21996" s="1">
        <v>11</v>
      </c>
      <c r="O21996" s="1" t="s">
        <v>27</v>
      </c>
      <c r="P21996" s="1" t="str">
        <f t="shared" si="720"/>
        <v>116.5450000120</v>
      </c>
      <c r="Q21996" s="28">
        <f t="shared" si="721"/>
        <v>0</v>
      </c>
    </row>
    <row r="21997" spans="11:17" x14ac:dyDescent="0.35">
      <c r="K21997" s="1">
        <v>121</v>
      </c>
      <c r="L21997" s="1">
        <v>450000</v>
      </c>
      <c r="M21997" s="27">
        <v>6.5</v>
      </c>
      <c r="N21997" s="1">
        <v>11</v>
      </c>
      <c r="O21997" s="1" t="s">
        <v>27</v>
      </c>
      <c r="P21997" s="1" t="str">
        <f t="shared" si="720"/>
        <v>116.5450000121</v>
      </c>
      <c r="Q21997" s="28">
        <f t="shared" si="721"/>
        <v>0</v>
      </c>
    </row>
    <row r="21998" spans="11:17" x14ac:dyDescent="0.35">
      <c r="K21998" s="1">
        <v>122</v>
      </c>
      <c r="L21998" s="1">
        <v>450000</v>
      </c>
      <c r="M21998" s="27">
        <v>6.5</v>
      </c>
      <c r="N21998" s="1">
        <v>11</v>
      </c>
      <c r="O21998" s="1" t="s">
        <v>27</v>
      </c>
      <c r="P21998" s="1" t="str">
        <f t="shared" si="720"/>
        <v>116.5450000122</v>
      </c>
      <c r="Q21998" s="28">
        <f t="shared" si="721"/>
        <v>0</v>
      </c>
    </row>
    <row r="21999" spans="11:17" x14ac:dyDescent="0.35">
      <c r="K21999" s="1">
        <v>123</v>
      </c>
      <c r="L21999" s="1">
        <v>450000</v>
      </c>
      <c r="M21999" s="27">
        <v>6.5</v>
      </c>
      <c r="N21999" s="1">
        <v>11</v>
      </c>
      <c r="O21999" s="1" t="s">
        <v>27</v>
      </c>
      <c r="P21999" s="1" t="str">
        <f t="shared" si="720"/>
        <v>116.5450000123</v>
      </c>
      <c r="Q21999" s="28">
        <f t="shared" si="721"/>
        <v>0</v>
      </c>
    </row>
    <row r="22000" spans="11:17" x14ac:dyDescent="0.35">
      <c r="K22000" s="1">
        <v>124</v>
      </c>
      <c r="L22000" s="1">
        <v>450000</v>
      </c>
      <c r="M22000" s="27">
        <v>6.5</v>
      </c>
      <c r="N22000" s="1">
        <v>11</v>
      </c>
      <c r="O22000" s="1" t="s">
        <v>27</v>
      </c>
      <c r="P22000" s="1" t="str">
        <f t="shared" si="720"/>
        <v>116.5450000124</v>
      </c>
      <c r="Q22000" s="28">
        <f t="shared" si="721"/>
        <v>0</v>
      </c>
    </row>
    <row r="22001" spans="11:17" x14ac:dyDescent="0.35">
      <c r="K22001" s="1">
        <v>125</v>
      </c>
      <c r="L22001" s="1">
        <v>450000</v>
      </c>
      <c r="M22001" s="27">
        <v>6.5</v>
      </c>
      <c r="N22001" s="1">
        <v>11</v>
      </c>
      <c r="O22001" s="1" t="s">
        <v>27</v>
      </c>
      <c r="P22001" s="1" t="str">
        <f t="shared" si="720"/>
        <v>116.5450000125</v>
      </c>
      <c r="Q22001" s="28">
        <f t="shared" si="721"/>
        <v>0</v>
      </c>
    </row>
    <row r="22002" spans="11:17" x14ac:dyDescent="0.35">
      <c r="K22002" s="1">
        <v>1</v>
      </c>
      <c r="L22002" s="1">
        <v>450000</v>
      </c>
      <c r="M22002" s="27">
        <v>9.5</v>
      </c>
      <c r="N22002" s="1">
        <v>11</v>
      </c>
      <c r="O22002" s="1" t="s">
        <v>26</v>
      </c>
      <c r="P22002" s="1" t="str">
        <f t="shared" si="720"/>
        <v>119.54500001</v>
      </c>
      <c r="Q22002" s="28">
        <f t="shared" si="721"/>
        <v>0</v>
      </c>
    </row>
    <row r="22003" spans="11:17" x14ac:dyDescent="0.35">
      <c r="K22003" s="1">
        <v>2</v>
      </c>
      <c r="L22003" s="1">
        <v>450000</v>
      </c>
      <c r="M22003" s="27">
        <v>9.5</v>
      </c>
      <c r="N22003" s="1">
        <v>11</v>
      </c>
      <c r="O22003" s="1" t="s">
        <v>26</v>
      </c>
      <c r="P22003" s="1" t="str">
        <f t="shared" si="720"/>
        <v>119.54500002</v>
      </c>
      <c r="Q22003" s="28">
        <f t="shared" si="721"/>
        <v>0</v>
      </c>
    </row>
    <row r="22004" spans="11:17" x14ac:dyDescent="0.35">
      <c r="K22004" s="1">
        <v>3</v>
      </c>
      <c r="L22004" s="1">
        <v>450000</v>
      </c>
      <c r="M22004" s="27">
        <v>9.5</v>
      </c>
      <c r="N22004" s="1">
        <v>11</v>
      </c>
      <c r="O22004" s="1" t="s">
        <v>26</v>
      </c>
      <c r="P22004" s="1" t="str">
        <f t="shared" si="720"/>
        <v>119.54500003</v>
      </c>
      <c r="Q22004" s="28">
        <f t="shared" si="721"/>
        <v>0</v>
      </c>
    </row>
    <row r="22005" spans="11:17" x14ac:dyDescent="0.35">
      <c r="K22005" s="1">
        <v>4</v>
      </c>
      <c r="L22005" s="1">
        <v>450000</v>
      </c>
      <c r="M22005" s="27">
        <v>9.5</v>
      </c>
      <c r="N22005" s="1">
        <v>11</v>
      </c>
      <c r="O22005" s="1" t="s">
        <v>26</v>
      </c>
      <c r="P22005" s="1" t="str">
        <f t="shared" si="720"/>
        <v>119.54500004</v>
      </c>
      <c r="Q22005" s="28">
        <f t="shared" si="721"/>
        <v>0</v>
      </c>
    </row>
    <row r="22006" spans="11:17" x14ac:dyDescent="0.35">
      <c r="K22006" s="1">
        <v>5</v>
      </c>
      <c r="L22006" s="1">
        <v>450000</v>
      </c>
      <c r="M22006" s="27">
        <v>9.5</v>
      </c>
      <c r="N22006" s="1">
        <v>11</v>
      </c>
      <c r="O22006" s="1" t="s">
        <v>26</v>
      </c>
      <c r="P22006" s="1" t="str">
        <f t="shared" si="720"/>
        <v>119.54500005</v>
      </c>
      <c r="Q22006" s="28">
        <f t="shared" si="721"/>
        <v>0</v>
      </c>
    </row>
    <row r="22007" spans="11:17" x14ac:dyDescent="0.35">
      <c r="K22007" s="1">
        <v>6</v>
      </c>
      <c r="L22007" s="1">
        <v>450000</v>
      </c>
      <c r="M22007" s="27">
        <v>9.5</v>
      </c>
      <c r="N22007" s="1">
        <v>11</v>
      </c>
      <c r="O22007" s="1" t="s">
        <v>26</v>
      </c>
      <c r="P22007" s="1" t="str">
        <f t="shared" si="720"/>
        <v>119.54500006</v>
      </c>
      <c r="Q22007" s="28">
        <f t="shared" si="721"/>
        <v>0</v>
      </c>
    </row>
    <row r="22008" spans="11:17" x14ac:dyDescent="0.35">
      <c r="K22008" s="1">
        <v>7</v>
      </c>
      <c r="L22008" s="1">
        <v>450000</v>
      </c>
      <c r="M22008" s="27">
        <v>9.5</v>
      </c>
      <c r="N22008" s="1">
        <v>11</v>
      </c>
      <c r="O22008" s="1" t="s">
        <v>26</v>
      </c>
      <c r="P22008" s="1" t="str">
        <f t="shared" si="720"/>
        <v>119.54500007</v>
      </c>
      <c r="Q22008" s="28">
        <f t="shared" si="721"/>
        <v>0</v>
      </c>
    </row>
    <row r="22009" spans="11:17" x14ac:dyDescent="0.35">
      <c r="K22009" s="1">
        <v>8</v>
      </c>
      <c r="L22009" s="1">
        <v>450000</v>
      </c>
      <c r="M22009" s="27">
        <v>9.5</v>
      </c>
      <c r="N22009" s="1">
        <v>11</v>
      </c>
      <c r="O22009" s="1" t="s">
        <v>26</v>
      </c>
      <c r="P22009" s="1" t="str">
        <f t="shared" si="720"/>
        <v>119.54500008</v>
      </c>
      <c r="Q22009" s="28">
        <f t="shared" si="721"/>
        <v>0</v>
      </c>
    </row>
    <row r="22010" spans="11:17" x14ac:dyDescent="0.35">
      <c r="K22010" s="1">
        <v>9</v>
      </c>
      <c r="L22010" s="1">
        <v>450000</v>
      </c>
      <c r="M22010" s="27">
        <v>9.5</v>
      </c>
      <c r="N22010" s="1">
        <v>11</v>
      </c>
      <c r="O22010" s="1" t="s">
        <v>26</v>
      </c>
      <c r="P22010" s="1" t="str">
        <f t="shared" si="720"/>
        <v>119.54500009</v>
      </c>
      <c r="Q22010" s="28">
        <f t="shared" si="721"/>
        <v>0</v>
      </c>
    </row>
    <row r="22011" spans="11:17" x14ac:dyDescent="0.35">
      <c r="K22011" s="1">
        <v>10</v>
      </c>
      <c r="L22011" s="1">
        <v>450000</v>
      </c>
      <c r="M22011" s="27">
        <v>9.5</v>
      </c>
      <c r="N22011" s="1">
        <v>11</v>
      </c>
      <c r="O22011" s="1" t="s">
        <v>26</v>
      </c>
      <c r="P22011" s="1" t="str">
        <f t="shared" si="720"/>
        <v>119.545000010</v>
      </c>
      <c r="Q22011" s="28">
        <f t="shared" si="721"/>
        <v>0</v>
      </c>
    </row>
    <row r="22012" spans="11:17" x14ac:dyDescent="0.35">
      <c r="K22012" s="1">
        <v>11</v>
      </c>
      <c r="L22012" s="1">
        <v>450000</v>
      </c>
      <c r="M22012" s="27">
        <v>9.5</v>
      </c>
      <c r="N22012" s="1">
        <v>11</v>
      </c>
      <c r="O22012" s="1" t="s">
        <v>26</v>
      </c>
      <c r="P22012" s="1" t="str">
        <f t="shared" si="720"/>
        <v>119.545000011</v>
      </c>
      <c r="Q22012" s="28">
        <f t="shared" si="721"/>
        <v>0</v>
      </c>
    </row>
    <row r="22013" spans="11:17" x14ac:dyDescent="0.35">
      <c r="K22013" s="1">
        <v>12</v>
      </c>
      <c r="L22013" s="1">
        <v>450000</v>
      </c>
      <c r="M22013" s="27">
        <v>9.5</v>
      </c>
      <c r="N22013" s="1">
        <v>11</v>
      </c>
      <c r="O22013" s="1" t="s">
        <v>26</v>
      </c>
      <c r="P22013" s="1" t="str">
        <f t="shared" si="720"/>
        <v>119.545000012</v>
      </c>
      <c r="Q22013" s="28">
        <f t="shared" si="721"/>
        <v>0</v>
      </c>
    </row>
    <row r="22014" spans="11:17" x14ac:dyDescent="0.35">
      <c r="K22014" s="1">
        <v>13</v>
      </c>
      <c r="L22014" s="1">
        <v>450000</v>
      </c>
      <c r="M22014" s="27">
        <v>9.5</v>
      </c>
      <c r="N22014" s="1">
        <v>11</v>
      </c>
      <c r="O22014" s="1" t="s">
        <v>26</v>
      </c>
      <c r="P22014" s="1" t="str">
        <f t="shared" si="720"/>
        <v>119.545000013</v>
      </c>
      <c r="Q22014" s="28">
        <f t="shared" si="721"/>
        <v>0</v>
      </c>
    </row>
    <row r="22015" spans="11:17" x14ac:dyDescent="0.35">
      <c r="K22015" s="1">
        <v>14</v>
      </c>
      <c r="L22015" s="1">
        <v>450000</v>
      </c>
      <c r="M22015" s="27">
        <v>9.5</v>
      </c>
      <c r="N22015" s="1">
        <v>11</v>
      </c>
      <c r="O22015" s="1" t="s">
        <v>26</v>
      </c>
      <c r="P22015" s="1" t="str">
        <f t="shared" si="720"/>
        <v>119.545000014</v>
      </c>
      <c r="Q22015" s="28">
        <f t="shared" si="721"/>
        <v>0</v>
      </c>
    </row>
    <row r="22016" spans="11:17" x14ac:dyDescent="0.35">
      <c r="K22016" s="1">
        <v>15</v>
      </c>
      <c r="L22016" s="1">
        <v>450000</v>
      </c>
      <c r="M22016" s="27">
        <v>9.5</v>
      </c>
      <c r="N22016" s="1">
        <v>11</v>
      </c>
      <c r="O22016" s="1" t="s">
        <v>26</v>
      </c>
      <c r="P22016" s="1" t="str">
        <f t="shared" si="720"/>
        <v>119.545000015</v>
      </c>
      <c r="Q22016" s="28">
        <f t="shared" si="721"/>
        <v>0</v>
      </c>
    </row>
    <row r="22017" spans="11:17" x14ac:dyDescent="0.35">
      <c r="K22017" s="1">
        <v>16</v>
      </c>
      <c r="L22017" s="1">
        <v>450000</v>
      </c>
      <c r="M22017" s="27">
        <v>9.5</v>
      </c>
      <c r="N22017" s="1">
        <v>11</v>
      </c>
      <c r="O22017" s="1" t="s">
        <v>26</v>
      </c>
      <c r="P22017" s="1" t="str">
        <f t="shared" si="720"/>
        <v>119.545000016</v>
      </c>
      <c r="Q22017" s="28">
        <f t="shared" si="721"/>
        <v>0</v>
      </c>
    </row>
    <row r="22018" spans="11:17" x14ac:dyDescent="0.35">
      <c r="K22018" s="1">
        <v>17</v>
      </c>
      <c r="L22018" s="1">
        <v>450000</v>
      </c>
      <c r="M22018" s="27">
        <v>9.5</v>
      </c>
      <c r="N22018" s="1">
        <v>11</v>
      </c>
      <c r="O22018" s="1" t="s">
        <v>26</v>
      </c>
      <c r="P22018" s="1" t="str">
        <f t="shared" si="720"/>
        <v>119.545000017</v>
      </c>
      <c r="Q22018" s="28">
        <f t="shared" si="721"/>
        <v>0</v>
      </c>
    </row>
    <row r="22019" spans="11:17" x14ac:dyDescent="0.35">
      <c r="K22019" s="1">
        <v>18</v>
      </c>
      <c r="L22019" s="1">
        <v>450000</v>
      </c>
      <c r="M22019" s="27">
        <v>9.5</v>
      </c>
      <c r="N22019" s="1">
        <v>11</v>
      </c>
      <c r="O22019" s="1" t="s">
        <v>26</v>
      </c>
      <c r="P22019" s="1" t="str">
        <f t="shared" ref="P22019:P22082" si="722">N22019&amp;M22019&amp;L22019&amp;K22019</f>
        <v>119.545000018</v>
      </c>
      <c r="Q22019" s="28">
        <f t="shared" ref="Q22019:Q22082" si="723">VLOOKUP(O22019&amp;L22019&amp;M22019&amp;N22019,$W$2:$X$1051,2,FALSE)</f>
        <v>0</v>
      </c>
    </row>
    <row r="22020" spans="11:17" x14ac:dyDescent="0.35">
      <c r="K22020" s="1">
        <v>19</v>
      </c>
      <c r="L22020" s="1">
        <v>450000</v>
      </c>
      <c r="M22020" s="27">
        <v>9.5</v>
      </c>
      <c r="N22020" s="1">
        <v>11</v>
      </c>
      <c r="O22020" s="1" t="s">
        <v>26</v>
      </c>
      <c r="P22020" s="1" t="str">
        <f t="shared" si="722"/>
        <v>119.545000019</v>
      </c>
      <c r="Q22020" s="28">
        <f t="shared" si="723"/>
        <v>0</v>
      </c>
    </row>
    <row r="22021" spans="11:17" x14ac:dyDescent="0.35">
      <c r="K22021" s="1">
        <v>20</v>
      </c>
      <c r="L22021" s="1">
        <v>450000</v>
      </c>
      <c r="M22021" s="27">
        <v>9.5</v>
      </c>
      <c r="N22021" s="1">
        <v>11</v>
      </c>
      <c r="O22021" s="1" t="s">
        <v>26</v>
      </c>
      <c r="P22021" s="1" t="str">
        <f t="shared" si="722"/>
        <v>119.545000020</v>
      </c>
      <c r="Q22021" s="28">
        <f t="shared" si="723"/>
        <v>0</v>
      </c>
    </row>
    <row r="22022" spans="11:17" x14ac:dyDescent="0.35">
      <c r="K22022" s="1">
        <v>21</v>
      </c>
      <c r="L22022" s="1">
        <v>450000</v>
      </c>
      <c r="M22022" s="27">
        <v>9.5</v>
      </c>
      <c r="N22022" s="1">
        <v>11</v>
      </c>
      <c r="O22022" s="1" t="s">
        <v>26</v>
      </c>
      <c r="P22022" s="1" t="str">
        <f t="shared" si="722"/>
        <v>119.545000021</v>
      </c>
      <c r="Q22022" s="28">
        <f t="shared" si="723"/>
        <v>0</v>
      </c>
    </row>
    <row r="22023" spans="11:17" x14ac:dyDescent="0.35">
      <c r="K22023" s="1">
        <v>22</v>
      </c>
      <c r="L22023" s="1">
        <v>450000</v>
      </c>
      <c r="M22023" s="27">
        <v>9.5</v>
      </c>
      <c r="N22023" s="1">
        <v>11</v>
      </c>
      <c r="O22023" s="1" t="s">
        <v>26</v>
      </c>
      <c r="P22023" s="1" t="str">
        <f t="shared" si="722"/>
        <v>119.545000022</v>
      </c>
      <c r="Q22023" s="28">
        <f t="shared" si="723"/>
        <v>0</v>
      </c>
    </row>
    <row r="22024" spans="11:17" x14ac:dyDescent="0.35">
      <c r="K22024" s="1">
        <v>23</v>
      </c>
      <c r="L22024" s="1">
        <v>450000</v>
      </c>
      <c r="M22024" s="27">
        <v>9.5</v>
      </c>
      <c r="N22024" s="1">
        <v>11</v>
      </c>
      <c r="O22024" s="1" t="s">
        <v>26</v>
      </c>
      <c r="P22024" s="1" t="str">
        <f t="shared" si="722"/>
        <v>119.545000023</v>
      </c>
      <c r="Q22024" s="28">
        <f t="shared" si="723"/>
        <v>0</v>
      </c>
    </row>
    <row r="22025" spans="11:17" x14ac:dyDescent="0.35">
      <c r="K22025" s="1">
        <v>24</v>
      </c>
      <c r="L22025" s="1">
        <v>450000</v>
      </c>
      <c r="M22025" s="27">
        <v>9.5</v>
      </c>
      <c r="N22025" s="1">
        <v>11</v>
      </c>
      <c r="O22025" s="1" t="s">
        <v>26</v>
      </c>
      <c r="P22025" s="1" t="str">
        <f t="shared" si="722"/>
        <v>119.545000024</v>
      </c>
      <c r="Q22025" s="28">
        <f t="shared" si="723"/>
        <v>0</v>
      </c>
    </row>
    <row r="22026" spans="11:17" x14ac:dyDescent="0.35">
      <c r="K22026" s="1">
        <v>25</v>
      </c>
      <c r="L22026" s="1">
        <v>450000</v>
      </c>
      <c r="M22026" s="27">
        <v>9.5</v>
      </c>
      <c r="N22026" s="1">
        <v>11</v>
      </c>
      <c r="O22026" s="1" t="s">
        <v>26</v>
      </c>
      <c r="P22026" s="1" t="str">
        <f t="shared" si="722"/>
        <v>119.545000025</v>
      </c>
      <c r="Q22026" s="28">
        <f t="shared" si="723"/>
        <v>0</v>
      </c>
    </row>
    <row r="22027" spans="11:17" x14ac:dyDescent="0.35">
      <c r="K22027" s="1">
        <v>26</v>
      </c>
      <c r="L22027" s="1">
        <v>450000</v>
      </c>
      <c r="M22027" s="27">
        <v>9.5</v>
      </c>
      <c r="N22027" s="1">
        <v>11</v>
      </c>
      <c r="O22027" s="1" t="s">
        <v>17</v>
      </c>
      <c r="P22027" s="1" t="str">
        <f t="shared" si="722"/>
        <v>119.545000026</v>
      </c>
      <c r="Q22027" s="28">
        <f t="shared" si="723"/>
        <v>0</v>
      </c>
    </row>
    <row r="22028" spans="11:17" x14ac:dyDescent="0.35">
      <c r="K22028" s="1">
        <v>27</v>
      </c>
      <c r="L22028" s="1">
        <v>450000</v>
      </c>
      <c r="M22028" s="27">
        <v>9.5</v>
      </c>
      <c r="N22028" s="1">
        <v>11</v>
      </c>
      <c r="O22028" s="1" t="s">
        <v>17</v>
      </c>
      <c r="P22028" s="1" t="str">
        <f t="shared" si="722"/>
        <v>119.545000027</v>
      </c>
      <c r="Q22028" s="28">
        <f t="shared" si="723"/>
        <v>0</v>
      </c>
    </row>
    <row r="22029" spans="11:17" x14ac:dyDescent="0.35">
      <c r="K22029" s="1">
        <v>28</v>
      </c>
      <c r="L22029" s="1">
        <v>450000</v>
      </c>
      <c r="M22029" s="27">
        <v>9.5</v>
      </c>
      <c r="N22029" s="1">
        <v>11</v>
      </c>
      <c r="O22029" s="1" t="s">
        <v>17</v>
      </c>
      <c r="P22029" s="1" t="str">
        <f t="shared" si="722"/>
        <v>119.545000028</v>
      </c>
      <c r="Q22029" s="28">
        <f t="shared" si="723"/>
        <v>0</v>
      </c>
    </row>
    <row r="22030" spans="11:17" x14ac:dyDescent="0.35">
      <c r="K22030" s="1">
        <v>29</v>
      </c>
      <c r="L22030" s="1">
        <v>450000</v>
      </c>
      <c r="M22030" s="27">
        <v>9.5</v>
      </c>
      <c r="N22030" s="1">
        <v>11</v>
      </c>
      <c r="O22030" s="1" t="s">
        <v>17</v>
      </c>
      <c r="P22030" s="1" t="str">
        <f t="shared" si="722"/>
        <v>119.545000029</v>
      </c>
      <c r="Q22030" s="28">
        <f t="shared" si="723"/>
        <v>0</v>
      </c>
    </row>
    <row r="22031" spans="11:17" x14ac:dyDescent="0.35">
      <c r="K22031" s="1">
        <v>30</v>
      </c>
      <c r="L22031" s="1">
        <v>450000</v>
      </c>
      <c r="M22031" s="27">
        <v>9.5</v>
      </c>
      <c r="N22031" s="1">
        <v>11</v>
      </c>
      <c r="O22031" s="1" t="s">
        <v>17</v>
      </c>
      <c r="P22031" s="1" t="str">
        <f t="shared" si="722"/>
        <v>119.545000030</v>
      </c>
      <c r="Q22031" s="28">
        <f t="shared" si="723"/>
        <v>0</v>
      </c>
    </row>
    <row r="22032" spans="11:17" x14ac:dyDescent="0.35">
      <c r="K22032" s="1">
        <v>31</v>
      </c>
      <c r="L22032" s="1">
        <v>450000</v>
      </c>
      <c r="M22032" s="27">
        <v>9.5</v>
      </c>
      <c r="N22032" s="1">
        <v>11</v>
      </c>
      <c r="O22032" s="1" t="s">
        <v>17</v>
      </c>
      <c r="P22032" s="1" t="str">
        <f t="shared" si="722"/>
        <v>119.545000031</v>
      </c>
      <c r="Q22032" s="28">
        <f t="shared" si="723"/>
        <v>0</v>
      </c>
    </row>
    <row r="22033" spans="11:17" x14ac:dyDescent="0.35">
      <c r="K22033" s="1">
        <v>32</v>
      </c>
      <c r="L22033" s="1">
        <v>450000</v>
      </c>
      <c r="M22033" s="27">
        <v>9.5</v>
      </c>
      <c r="N22033" s="1">
        <v>11</v>
      </c>
      <c r="O22033" s="1" t="s">
        <v>17</v>
      </c>
      <c r="P22033" s="1" t="str">
        <f t="shared" si="722"/>
        <v>119.545000032</v>
      </c>
      <c r="Q22033" s="28">
        <f t="shared" si="723"/>
        <v>0</v>
      </c>
    </row>
    <row r="22034" spans="11:17" x14ac:dyDescent="0.35">
      <c r="K22034" s="1">
        <v>33</v>
      </c>
      <c r="L22034" s="1">
        <v>450000</v>
      </c>
      <c r="M22034" s="27">
        <v>9.5</v>
      </c>
      <c r="N22034" s="1">
        <v>11</v>
      </c>
      <c r="O22034" s="1" t="s">
        <v>17</v>
      </c>
      <c r="P22034" s="1" t="str">
        <f t="shared" si="722"/>
        <v>119.545000033</v>
      </c>
      <c r="Q22034" s="28">
        <f t="shared" si="723"/>
        <v>0</v>
      </c>
    </row>
    <row r="22035" spans="11:17" x14ac:dyDescent="0.35">
      <c r="K22035" s="1">
        <v>34</v>
      </c>
      <c r="L22035" s="1">
        <v>450000</v>
      </c>
      <c r="M22035" s="27">
        <v>9.5</v>
      </c>
      <c r="N22035" s="1">
        <v>11</v>
      </c>
      <c r="O22035" s="1" t="s">
        <v>17</v>
      </c>
      <c r="P22035" s="1" t="str">
        <f t="shared" si="722"/>
        <v>119.545000034</v>
      </c>
      <c r="Q22035" s="28">
        <f t="shared" si="723"/>
        <v>0</v>
      </c>
    </row>
    <row r="22036" spans="11:17" x14ac:dyDescent="0.35">
      <c r="K22036" s="1">
        <v>35</v>
      </c>
      <c r="L22036" s="1">
        <v>450000</v>
      </c>
      <c r="M22036" s="27">
        <v>9.5</v>
      </c>
      <c r="N22036" s="1">
        <v>11</v>
      </c>
      <c r="O22036" s="1" t="s">
        <v>17</v>
      </c>
      <c r="P22036" s="1" t="str">
        <f t="shared" si="722"/>
        <v>119.545000035</v>
      </c>
      <c r="Q22036" s="28">
        <f t="shared" si="723"/>
        <v>0</v>
      </c>
    </row>
    <row r="22037" spans="11:17" x14ac:dyDescent="0.35">
      <c r="K22037" s="1">
        <v>36</v>
      </c>
      <c r="L22037" s="1">
        <v>450000</v>
      </c>
      <c r="M22037" s="27">
        <v>9.5</v>
      </c>
      <c r="N22037" s="1">
        <v>11</v>
      </c>
      <c r="O22037" s="1" t="s">
        <v>18</v>
      </c>
      <c r="P22037" s="1" t="str">
        <f t="shared" si="722"/>
        <v>119.545000036</v>
      </c>
      <c r="Q22037" s="28">
        <f t="shared" si="723"/>
        <v>0</v>
      </c>
    </row>
    <row r="22038" spans="11:17" x14ac:dyDescent="0.35">
      <c r="K22038" s="1">
        <v>37</v>
      </c>
      <c r="L22038" s="1">
        <v>450000</v>
      </c>
      <c r="M22038" s="27">
        <v>9.5</v>
      </c>
      <c r="N22038" s="1">
        <v>11</v>
      </c>
      <c r="O22038" s="1" t="s">
        <v>18</v>
      </c>
      <c r="P22038" s="1" t="str">
        <f t="shared" si="722"/>
        <v>119.545000037</v>
      </c>
      <c r="Q22038" s="28">
        <f t="shared" si="723"/>
        <v>0</v>
      </c>
    </row>
    <row r="22039" spans="11:17" x14ac:dyDescent="0.35">
      <c r="K22039" s="1">
        <v>38</v>
      </c>
      <c r="L22039" s="1">
        <v>450000</v>
      </c>
      <c r="M22039" s="27">
        <v>9.5</v>
      </c>
      <c r="N22039" s="1">
        <v>11</v>
      </c>
      <c r="O22039" s="1" t="s">
        <v>18</v>
      </c>
      <c r="P22039" s="1" t="str">
        <f t="shared" si="722"/>
        <v>119.545000038</v>
      </c>
      <c r="Q22039" s="28">
        <f t="shared" si="723"/>
        <v>0</v>
      </c>
    </row>
    <row r="22040" spans="11:17" x14ac:dyDescent="0.35">
      <c r="K22040" s="1">
        <v>39</v>
      </c>
      <c r="L22040" s="1">
        <v>450000</v>
      </c>
      <c r="M22040" s="27">
        <v>9.5</v>
      </c>
      <c r="N22040" s="1">
        <v>11</v>
      </c>
      <c r="O22040" s="1" t="s">
        <v>18</v>
      </c>
      <c r="P22040" s="1" t="str">
        <f t="shared" si="722"/>
        <v>119.545000039</v>
      </c>
      <c r="Q22040" s="28">
        <f t="shared" si="723"/>
        <v>0</v>
      </c>
    </row>
    <row r="22041" spans="11:17" x14ac:dyDescent="0.35">
      <c r="K22041" s="1">
        <v>40</v>
      </c>
      <c r="L22041" s="1">
        <v>450000</v>
      </c>
      <c r="M22041" s="27">
        <v>9.5</v>
      </c>
      <c r="N22041" s="1">
        <v>11</v>
      </c>
      <c r="O22041" s="1" t="s">
        <v>18</v>
      </c>
      <c r="P22041" s="1" t="str">
        <f t="shared" si="722"/>
        <v>119.545000040</v>
      </c>
      <c r="Q22041" s="28">
        <f t="shared" si="723"/>
        <v>0</v>
      </c>
    </row>
    <row r="22042" spans="11:17" x14ac:dyDescent="0.35">
      <c r="K22042" s="1">
        <v>41</v>
      </c>
      <c r="L22042" s="1">
        <v>450000</v>
      </c>
      <c r="M22042" s="27">
        <v>9.5</v>
      </c>
      <c r="N22042" s="1">
        <v>11</v>
      </c>
      <c r="O22042" s="1" t="s">
        <v>18</v>
      </c>
      <c r="P22042" s="1" t="str">
        <f t="shared" si="722"/>
        <v>119.545000041</v>
      </c>
      <c r="Q22042" s="28">
        <f t="shared" si="723"/>
        <v>0</v>
      </c>
    </row>
    <row r="22043" spans="11:17" x14ac:dyDescent="0.35">
      <c r="K22043" s="1">
        <v>42</v>
      </c>
      <c r="L22043" s="1">
        <v>450000</v>
      </c>
      <c r="M22043" s="27">
        <v>9.5</v>
      </c>
      <c r="N22043" s="1">
        <v>11</v>
      </c>
      <c r="O22043" s="1" t="s">
        <v>18</v>
      </c>
      <c r="P22043" s="1" t="str">
        <f t="shared" si="722"/>
        <v>119.545000042</v>
      </c>
      <c r="Q22043" s="28">
        <f t="shared" si="723"/>
        <v>0</v>
      </c>
    </row>
    <row r="22044" spans="11:17" x14ac:dyDescent="0.35">
      <c r="K22044" s="1">
        <v>43</v>
      </c>
      <c r="L22044" s="1">
        <v>450000</v>
      </c>
      <c r="M22044" s="27">
        <v>9.5</v>
      </c>
      <c r="N22044" s="1">
        <v>11</v>
      </c>
      <c r="O22044" s="1" t="s">
        <v>18</v>
      </c>
      <c r="P22044" s="1" t="str">
        <f t="shared" si="722"/>
        <v>119.545000043</v>
      </c>
      <c r="Q22044" s="28">
        <f t="shared" si="723"/>
        <v>0</v>
      </c>
    </row>
    <row r="22045" spans="11:17" x14ac:dyDescent="0.35">
      <c r="K22045" s="1">
        <v>44</v>
      </c>
      <c r="L22045" s="1">
        <v>450000</v>
      </c>
      <c r="M22045" s="27">
        <v>9.5</v>
      </c>
      <c r="N22045" s="1">
        <v>11</v>
      </c>
      <c r="O22045" s="1" t="s">
        <v>18</v>
      </c>
      <c r="P22045" s="1" t="str">
        <f t="shared" si="722"/>
        <v>119.545000044</v>
      </c>
      <c r="Q22045" s="28">
        <f t="shared" si="723"/>
        <v>0</v>
      </c>
    </row>
    <row r="22046" spans="11:17" x14ac:dyDescent="0.35">
      <c r="K22046" s="1">
        <v>45</v>
      </c>
      <c r="L22046" s="1">
        <v>450000</v>
      </c>
      <c r="M22046" s="27">
        <v>9.5</v>
      </c>
      <c r="N22046" s="1">
        <v>11</v>
      </c>
      <c r="O22046" s="1" t="s">
        <v>18</v>
      </c>
      <c r="P22046" s="1" t="str">
        <f t="shared" si="722"/>
        <v>119.545000045</v>
      </c>
      <c r="Q22046" s="28">
        <f t="shared" si="723"/>
        <v>0</v>
      </c>
    </row>
    <row r="22047" spans="11:17" x14ac:dyDescent="0.35">
      <c r="K22047" s="1">
        <v>46</v>
      </c>
      <c r="L22047" s="1">
        <v>450000</v>
      </c>
      <c r="M22047" s="27">
        <v>9.5</v>
      </c>
      <c r="N22047" s="1">
        <v>11</v>
      </c>
      <c r="O22047" s="1" t="s">
        <v>33</v>
      </c>
      <c r="P22047" s="1" t="str">
        <f t="shared" si="722"/>
        <v>119.545000046</v>
      </c>
      <c r="Q22047" s="28">
        <f t="shared" si="723"/>
        <v>0</v>
      </c>
    </row>
    <row r="22048" spans="11:17" x14ac:dyDescent="0.35">
      <c r="K22048" s="1">
        <v>47</v>
      </c>
      <c r="L22048" s="1">
        <v>450000</v>
      </c>
      <c r="M22048" s="27">
        <v>9.5</v>
      </c>
      <c r="N22048" s="1">
        <v>11</v>
      </c>
      <c r="O22048" s="1" t="s">
        <v>33</v>
      </c>
      <c r="P22048" s="1" t="str">
        <f t="shared" si="722"/>
        <v>119.545000047</v>
      </c>
      <c r="Q22048" s="28">
        <f t="shared" si="723"/>
        <v>0</v>
      </c>
    </row>
    <row r="22049" spans="11:17" x14ac:dyDescent="0.35">
      <c r="K22049" s="1">
        <v>48</v>
      </c>
      <c r="L22049" s="1">
        <v>450000</v>
      </c>
      <c r="M22049" s="27">
        <v>9.5</v>
      </c>
      <c r="N22049" s="1">
        <v>11</v>
      </c>
      <c r="O22049" s="1" t="s">
        <v>33</v>
      </c>
      <c r="P22049" s="1" t="str">
        <f t="shared" si="722"/>
        <v>119.545000048</v>
      </c>
      <c r="Q22049" s="28">
        <f t="shared" si="723"/>
        <v>0</v>
      </c>
    </row>
    <row r="22050" spans="11:17" x14ac:dyDescent="0.35">
      <c r="K22050" s="1">
        <v>49</v>
      </c>
      <c r="L22050" s="1">
        <v>450000</v>
      </c>
      <c r="M22050" s="27">
        <v>9.5</v>
      </c>
      <c r="N22050" s="1">
        <v>11</v>
      </c>
      <c r="O22050" s="1" t="s">
        <v>33</v>
      </c>
      <c r="P22050" s="1" t="str">
        <f t="shared" si="722"/>
        <v>119.545000049</v>
      </c>
      <c r="Q22050" s="28">
        <f t="shared" si="723"/>
        <v>0</v>
      </c>
    </row>
    <row r="22051" spans="11:17" x14ac:dyDescent="0.35">
      <c r="K22051" s="1">
        <v>50</v>
      </c>
      <c r="L22051" s="1">
        <v>450000</v>
      </c>
      <c r="M22051" s="27">
        <v>9.5</v>
      </c>
      <c r="N22051" s="1">
        <v>11</v>
      </c>
      <c r="O22051" s="1" t="s">
        <v>33</v>
      </c>
      <c r="P22051" s="1" t="str">
        <f t="shared" si="722"/>
        <v>119.545000050</v>
      </c>
      <c r="Q22051" s="28">
        <f t="shared" si="723"/>
        <v>0</v>
      </c>
    </row>
    <row r="22052" spans="11:17" x14ac:dyDescent="0.35">
      <c r="K22052" s="1">
        <v>51</v>
      </c>
      <c r="L22052" s="1">
        <v>450000</v>
      </c>
      <c r="M22052" s="27">
        <v>9.5</v>
      </c>
      <c r="N22052" s="1">
        <v>11</v>
      </c>
      <c r="O22052" s="1" t="s">
        <v>33</v>
      </c>
      <c r="P22052" s="1" t="str">
        <f t="shared" si="722"/>
        <v>119.545000051</v>
      </c>
      <c r="Q22052" s="28">
        <f t="shared" si="723"/>
        <v>0</v>
      </c>
    </row>
    <row r="22053" spans="11:17" x14ac:dyDescent="0.35">
      <c r="K22053" s="1">
        <v>52</v>
      </c>
      <c r="L22053" s="1">
        <v>450000</v>
      </c>
      <c r="M22053" s="27">
        <v>9.5</v>
      </c>
      <c r="N22053" s="1">
        <v>11</v>
      </c>
      <c r="O22053" s="1" t="s">
        <v>33</v>
      </c>
      <c r="P22053" s="1" t="str">
        <f t="shared" si="722"/>
        <v>119.545000052</v>
      </c>
      <c r="Q22053" s="28">
        <f t="shared" si="723"/>
        <v>0</v>
      </c>
    </row>
    <row r="22054" spans="11:17" x14ac:dyDescent="0.35">
      <c r="K22054" s="1">
        <v>53</v>
      </c>
      <c r="L22054" s="1">
        <v>450000</v>
      </c>
      <c r="M22054" s="27">
        <v>9.5</v>
      </c>
      <c r="N22054" s="1">
        <v>11</v>
      </c>
      <c r="O22054" s="1" t="s">
        <v>33</v>
      </c>
      <c r="P22054" s="1" t="str">
        <f t="shared" si="722"/>
        <v>119.545000053</v>
      </c>
      <c r="Q22054" s="28">
        <f t="shared" si="723"/>
        <v>0</v>
      </c>
    </row>
    <row r="22055" spans="11:17" x14ac:dyDescent="0.35">
      <c r="K22055" s="1">
        <v>54</v>
      </c>
      <c r="L22055" s="1">
        <v>450000</v>
      </c>
      <c r="M22055" s="27">
        <v>9.5</v>
      </c>
      <c r="N22055" s="1">
        <v>11</v>
      </c>
      <c r="O22055" s="1" t="s">
        <v>33</v>
      </c>
      <c r="P22055" s="1" t="str">
        <f t="shared" si="722"/>
        <v>119.545000054</v>
      </c>
      <c r="Q22055" s="28">
        <f t="shared" si="723"/>
        <v>0</v>
      </c>
    </row>
    <row r="22056" spans="11:17" x14ac:dyDescent="0.35">
      <c r="K22056" s="1">
        <v>55</v>
      </c>
      <c r="L22056" s="1">
        <v>450000</v>
      </c>
      <c r="M22056" s="27">
        <v>9.5</v>
      </c>
      <c r="N22056" s="1">
        <v>11</v>
      </c>
      <c r="O22056" s="1" t="s">
        <v>33</v>
      </c>
      <c r="P22056" s="1" t="str">
        <f t="shared" si="722"/>
        <v>119.545000055</v>
      </c>
      <c r="Q22056" s="28">
        <f t="shared" si="723"/>
        <v>0</v>
      </c>
    </row>
    <row r="22057" spans="11:17" x14ac:dyDescent="0.35">
      <c r="K22057" s="1">
        <v>56</v>
      </c>
      <c r="L22057" s="1">
        <v>450000</v>
      </c>
      <c r="M22057" s="27">
        <v>9.5</v>
      </c>
      <c r="N22057" s="1">
        <v>11</v>
      </c>
      <c r="O22057" s="1" t="s">
        <v>27</v>
      </c>
      <c r="P22057" s="1" t="str">
        <f t="shared" si="722"/>
        <v>119.545000056</v>
      </c>
      <c r="Q22057" s="28">
        <f t="shared" si="723"/>
        <v>0</v>
      </c>
    </row>
    <row r="22058" spans="11:17" x14ac:dyDescent="0.35">
      <c r="K22058" s="1">
        <v>57</v>
      </c>
      <c r="L22058" s="1">
        <v>450000</v>
      </c>
      <c r="M22058" s="27">
        <v>9.5</v>
      </c>
      <c r="N22058" s="1">
        <v>11</v>
      </c>
      <c r="O22058" s="1" t="s">
        <v>27</v>
      </c>
      <c r="P22058" s="1" t="str">
        <f t="shared" si="722"/>
        <v>119.545000057</v>
      </c>
      <c r="Q22058" s="28">
        <f t="shared" si="723"/>
        <v>0</v>
      </c>
    </row>
    <row r="22059" spans="11:17" x14ac:dyDescent="0.35">
      <c r="K22059" s="1">
        <v>58</v>
      </c>
      <c r="L22059" s="1">
        <v>450000</v>
      </c>
      <c r="M22059" s="27">
        <v>9.5</v>
      </c>
      <c r="N22059" s="1">
        <v>11</v>
      </c>
      <c r="O22059" s="1" t="s">
        <v>27</v>
      </c>
      <c r="P22059" s="1" t="str">
        <f t="shared" si="722"/>
        <v>119.545000058</v>
      </c>
      <c r="Q22059" s="28">
        <f t="shared" si="723"/>
        <v>0</v>
      </c>
    </row>
    <row r="22060" spans="11:17" x14ac:dyDescent="0.35">
      <c r="K22060" s="1">
        <v>59</v>
      </c>
      <c r="L22060" s="1">
        <v>450000</v>
      </c>
      <c r="M22060" s="27">
        <v>9.5</v>
      </c>
      <c r="N22060" s="1">
        <v>11</v>
      </c>
      <c r="O22060" s="1" t="s">
        <v>27</v>
      </c>
      <c r="P22060" s="1" t="str">
        <f t="shared" si="722"/>
        <v>119.545000059</v>
      </c>
      <c r="Q22060" s="28">
        <f t="shared" si="723"/>
        <v>0</v>
      </c>
    </row>
    <row r="22061" spans="11:17" x14ac:dyDescent="0.35">
      <c r="K22061" s="1">
        <v>60</v>
      </c>
      <c r="L22061" s="1">
        <v>450000</v>
      </c>
      <c r="M22061" s="27">
        <v>9.5</v>
      </c>
      <c r="N22061" s="1">
        <v>11</v>
      </c>
      <c r="O22061" s="1" t="s">
        <v>27</v>
      </c>
      <c r="P22061" s="1" t="str">
        <f t="shared" si="722"/>
        <v>119.545000060</v>
      </c>
      <c r="Q22061" s="28">
        <f t="shared" si="723"/>
        <v>0</v>
      </c>
    </row>
    <row r="22062" spans="11:17" x14ac:dyDescent="0.35">
      <c r="K22062" s="1">
        <v>61</v>
      </c>
      <c r="L22062" s="1">
        <v>450000</v>
      </c>
      <c r="M22062" s="27">
        <v>9.5</v>
      </c>
      <c r="N22062" s="1">
        <v>11</v>
      </c>
      <c r="O22062" s="1" t="s">
        <v>27</v>
      </c>
      <c r="P22062" s="1" t="str">
        <f t="shared" si="722"/>
        <v>119.545000061</v>
      </c>
      <c r="Q22062" s="28">
        <f t="shared" si="723"/>
        <v>0</v>
      </c>
    </row>
    <row r="22063" spans="11:17" x14ac:dyDescent="0.35">
      <c r="K22063" s="1">
        <v>62</v>
      </c>
      <c r="L22063" s="1">
        <v>450000</v>
      </c>
      <c r="M22063" s="27">
        <v>9.5</v>
      </c>
      <c r="N22063" s="1">
        <v>11</v>
      </c>
      <c r="O22063" s="1" t="s">
        <v>27</v>
      </c>
      <c r="P22063" s="1" t="str">
        <f t="shared" si="722"/>
        <v>119.545000062</v>
      </c>
      <c r="Q22063" s="28">
        <f t="shared" si="723"/>
        <v>0</v>
      </c>
    </row>
    <row r="22064" spans="11:17" x14ac:dyDescent="0.35">
      <c r="K22064" s="1">
        <v>63</v>
      </c>
      <c r="L22064" s="1">
        <v>450000</v>
      </c>
      <c r="M22064" s="27">
        <v>9.5</v>
      </c>
      <c r="N22064" s="1">
        <v>11</v>
      </c>
      <c r="O22064" s="1" t="s">
        <v>27</v>
      </c>
      <c r="P22064" s="1" t="str">
        <f t="shared" si="722"/>
        <v>119.545000063</v>
      </c>
      <c r="Q22064" s="28">
        <f t="shared" si="723"/>
        <v>0</v>
      </c>
    </row>
    <row r="22065" spans="11:17" x14ac:dyDescent="0.35">
      <c r="K22065" s="1">
        <v>64</v>
      </c>
      <c r="L22065" s="1">
        <v>450000</v>
      </c>
      <c r="M22065" s="27">
        <v>9.5</v>
      </c>
      <c r="N22065" s="1">
        <v>11</v>
      </c>
      <c r="O22065" s="1" t="s">
        <v>27</v>
      </c>
      <c r="P22065" s="1" t="str">
        <f t="shared" si="722"/>
        <v>119.545000064</v>
      </c>
      <c r="Q22065" s="28">
        <f t="shared" si="723"/>
        <v>0</v>
      </c>
    </row>
    <row r="22066" spans="11:17" x14ac:dyDescent="0.35">
      <c r="K22066" s="1">
        <v>65</v>
      </c>
      <c r="L22066" s="1">
        <v>450000</v>
      </c>
      <c r="M22066" s="27">
        <v>9.5</v>
      </c>
      <c r="N22066" s="1">
        <v>11</v>
      </c>
      <c r="O22066" s="1" t="s">
        <v>27</v>
      </c>
      <c r="P22066" s="1" t="str">
        <f t="shared" si="722"/>
        <v>119.545000065</v>
      </c>
      <c r="Q22066" s="28">
        <f t="shared" si="723"/>
        <v>0</v>
      </c>
    </row>
    <row r="22067" spans="11:17" x14ac:dyDescent="0.35">
      <c r="K22067" s="1">
        <v>66</v>
      </c>
      <c r="L22067" s="1">
        <v>450000</v>
      </c>
      <c r="M22067" s="27">
        <v>9.5</v>
      </c>
      <c r="N22067" s="1">
        <v>11</v>
      </c>
      <c r="O22067" s="1" t="s">
        <v>27</v>
      </c>
      <c r="P22067" s="1" t="str">
        <f t="shared" si="722"/>
        <v>119.545000066</v>
      </c>
      <c r="Q22067" s="28">
        <f t="shared" si="723"/>
        <v>0</v>
      </c>
    </row>
    <row r="22068" spans="11:17" x14ac:dyDescent="0.35">
      <c r="K22068" s="1">
        <v>67</v>
      </c>
      <c r="L22068" s="1">
        <v>450000</v>
      </c>
      <c r="M22068" s="27">
        <v>9.5</v>
      </c>
      <c r="N22068" s="1">
        <v>11</v>
      </c>
      <c r="O22068" s="1" t="s">
        <v>27</v>
      </c>
      <c r="P22068" s="1" t="str">
        <f t="shared" si="722"/>
        <v>119.545000067</v>
      </c>
      <c r="Q22068" s="28">
        <f t="shared" si="723"/>
        <v>0</v>
      </c>
    </row>
    <row r="22069" spans="11:17" x14ac:dyDescent="0.35">
      <c r="K22069" s="1">
        <v>68</v>
      </c>
      <c r="L22069" s="1">
        <v>450000</v>
      </c>
      <c r="M22069" s="27">
        <v>9.5</v>
      </c>
      <c r="N22069" s="1">
        <v>11</v>
      </c>
      <c r="O22069" s="1" t="s">
        <v>27</v>
      </c>
      <c r="P22069" s="1" t="str">
        <f t="shared" si="722"/>
        <v>119.545000068</v>
      </c>
      <c r="Q22069" s="28">
        <f t="shared" si="723"/>
        <v>0</v>
      </c>
    </row>
    <row r="22070" spans="11:17" x14ac:dyDescent="0.35">
      <c r="K22070" s="1">
        <v>69</v>
      </c>
      <c r="L22070" s="1">
        <v>450000</v>
      </c>
      <c r="M22070" s="27">
        <v>9.5</v>
      </c>
      <c r="N22070" s="1">
        <v>11</v>
      </c>
      <c r="O22070" s="1" t="s">
        <v>27</v>
      </c>
      <c r="P22070" s="1" t="str">
        <f t="shared" si="722"/>
        <v>119.545000069</v>
      </c>
      <c r="Q22070" s="28">
        <f t="shared" si="723"/>
        <v>0</v>
      </c>
    </row>
    <row r="22071" spans="11:17" x14ac:dyDescent="0.35">
      <c r="K22071" s="1">
        <v>70</v>
      </c>
      <c r="L22071" s="1">
        <v>450000</v>
      </c>
      <c r="M22071" s="27">
        <v>9.5</v>
      </c>
      <c r="N22071" s="1">
        <v>11</v>
      </c>
      <c r="O22071" s="1" t="s">
        <v>27</v>
      </c>
      <c r="P22071" s="1" t="str">
        <f t="shared" si="722"/>
        <v>119.545000070</v>
      </c>
      <c r="Q22071" s="28">
        <f t="shared" si="723"/>
        <v>0</v>
      </c>
    </row>
    <row r="22072" spans="11:17" x14ac:dyDescent="0.35">
      <c r="K22072" s="1">
        <v>71</v>
      </c>
      <c r="L22072" s="1">
        <v>450000</v>
      </c>
      <c r="M22072" s="27">
        <v>9.5</v>
      </c>
      <c r="N22072" s="1">
        <v>11</v>
      </c>
      <c r="O22072" s="1" t="s">
        <v>27</v>
      </c>
      <c r="P22072" s="1" t="str">
        <f t="shared" si="722"/>
        <v>119.545000071</v>
      </c>
      <c r="Q22072" s="28">
        <f t="shared" si="723"/>
        <v>0</v>
      </c>
    </row>
    <row r="22073" spans="11:17" x14ac:dyDescent="0.35">
      <c r="K22073" s="1">
        <v>72</v>
      </c>
      <c r="L22073" s="1">
        <v>450000</v>
      </c>
      <c r="M22073" s="27">
        <v>9.5</v>
      </c>
      <c r="N22073" s="1">
        <v>11</v>
      </c>
      <c r="O22073" s="1" t="s">
        <v>27</v>
      </c>
      <c r="P22073" s="1" t="str">
        <f t="shared" si="722"/>
        <v>119.545000072</v>
      </c>
      <c r="Q22073" s="28">
        <f t="shared" si="723"/>
        <v>0</v>
      </c>
    </row>
    <row r="22074" spans="11:17" x14ac:dyDescent="0.35">
      <c r="K22074" s="1">
        <v>73</v>
      </c>
      <c r="L22074" s="1">
        <v>450000</v>
      </c>
      <c r="M22074" s="27">
        <v>9.5</v>
      </c>
      <c r="N22074" s="1">
        <v>11</v>
      </c>
      <c r="O22074" s="1" t="s">
        <v>27</v>
      </c>
      <c r="P22074" s="1" t="str">
        <f t="shared" si="722"/>
        <v>119.545000073</v>
      </c>
      <c r="Q22074" s="28">
        <f t="shared" si="723"/>
        <v>0</v>
      </c>
    </row>
    <row r="22075" spans="11:17" x14ac:dyDescent="0.35">
      <c r="K22075" s="1">
        <v>74</v>
      </c>
      <c r="L22075" s="1">
        <v>450000</v>
      </c>
      <c r="M22075" s="27">
        <v>9.5</v>
      </c>
      <c r="N22075" s="1">
        <v>11</v>
      </c>
      <c r="O22075" s="1" t="s">
        <v>27</v>
      </c>
      <c r="P22075" s="1" t="str">
        <f t="shared" si="722"/>
        <v>119.545000074</v>
      </c>
      <c r="Q22075" s="28">
        <f t="shared" si="723"/>
        <v>0</v>
      </c>
    </row>
    <row r="22076" spans="11:17" x14ac:dyDescent="0.35">
      <c r="K22076" s="1">
        <v>75</v>
      </c>
      <c r="L22076" s="1">
        <v>450000</v>
      </c>
      <c r="M22076" s="27">
        <v>9.5</v>
      </c>
      <c r="N22076" s="1">
        <v>11</v>
      </c>
      <c r="O22076" s="1" t="s">
        <v>27</v>
      </c>
      <c r="P22076" s="1" t="str">
        <f t="shared" si="722"/>
        <v>119.545000075</v>
      </c>
      <c r="Q22076" s="28">
        <f t="shared" si="723"/>
        <v>0</v>
      </c>
    </row>
    <row r="22077" spans="11:17" x14ac:dyDescent="0.35">
      <c r="K22077" s="1">
        <v>76</v>
      </c>
      <c r="L22077" s="1">
        <v>450000</v>
      </c>
      <c r="M22077" s="27">
        <v>9.5</v>
      </c>
      <c r="N22077" s="1">
        <v>11</v>
      </c>
      <c r="O22077" s="1" t="s">
        <v>27</v>
      </c>
      <c r="P22077" s="1" t="str">
        <f t="shared" si="722"/>
        <v>119.545000076</v>
      </c>
      <c r="Q22077" s="28">
        <f t="shared" si="723"/>
        <v>0</v>
      </c>
    </row>
    <row r="22078" spans="11:17" x14ac:dyDescent="0.35">
      <c r="K22078" s="1">
        <v>77</v>
      </c>
      <c r="L22078" s="1">
        <v>450000</v>
      </c>
      <c r="M22078" s="27">
        <v>9.5</v>
      </c>
      <c r="N22078" s="1">
        <v>11</v>
      </c>
      <c r="O22078" s="1" t="s">
        <v>27</v>
      </c>
      <c r="P22078" s="1" t="str">
        <f t="shared" si="722"/>
        <v>119.545000077</v>
      </c>
      <c r="Q22078" s="28">
        <f t="shared" si="723"/>
        <v>0</v>
      </c>
    </row>
    <row r="22079" spans="11:17" x14ac:dyDescent="0.35">
      <c r="K22079" s="1">
        <v>78</v>
      </c>
      <c r="L22079" s="1">
        <v>450000</v>
      </c>
      <c r="M22079" s="27">
        <v>9.5</v>
      </c>
      <c r="N22079" s="1">
        <v>11</v>
      </c>
      <c r="O22079" s="1" t="s">
        <v>27</v>
      </c>
      <c r="P22079" s="1" t="str">
        <f t="shared" si="722"/>
        <v>119.545000078</v>
      </c>
      <c r="Q22079" s="28">
        <f t="shared" si="723"/>
        <v>0</v>
      </c>
    </row>
    <row r="22080" spans="11:17" x14ac:dyDescent="0.35">
      <c r="K22080" s="1">
        <v>79</v>
      </c>
      <c r="L22080" s="1">
        <v>450000</v>
      </c>
      <c r="M22080" s="27">
        <v>9.5</v>
      </c>
      <c r="N22080" s="1">
        <v>11</v>
      </c>
      <c r="O22080" s="1" t="s">
        <v>27</v>
      </c>
      <c r="P22080" s="1" t="str">
        <f t="shared" si="722"/>
        <v>119.545000079</v>
      </c>
      <c r="Q22080" s="28">
        <f t="shared" si="723"/>
        <v>0</v>
      </c>
    </row>
    <row r="22081" spans="11:17" x14ac:dyDescent="0.35">
      <c r="K22081" s="1">
        <v>80</v>
      </c>
      <c r="L22081" s="1">
        <v>450000</v>
      </c>
      <c r="M22081" s="27">
        <v>9.5</v>
      </c>
      <c r="N22081" s="1">
        <v>11</v>
      </c>
      <c r="O22081" s="1" t="s">
        <v>27</v>
      </c>
      <c r="P22081" s="1" t="str">
        <f t="shared" si="722"/>
        <v>119.545000080</v>
      </c>
      <c r="Q22081" s="28">
        <f t="shared" si="723"/>
        <v>0</v>
      </c>
    </row>
    <row r="22082" spans="11:17" x14ac:dyDescent="0.35">
      <c r="K22082" s="1">
        <v>81</v>
      </c>
      <c r="L22082" s="1">
        <v>450000</v>
      </c>
      <c r="M22082" s="27">
        <v>9.5</v>
      </c>
      <c r="N22082" s="1">
        <v>11</v>
      </c>
      <c r="O22082" s="1" t="s">
        <v>27</v>
      </c>
      <c r="P22082" s="1" t="str">
        <f t="shared" si="722"/>
        <v>119.545000081</v>
      </c>
      <c r="Q22082" s="28">
        <f t="shared" si="723"/>
        <v>0</v>
      </c>
    </row>
    <row r="22083" spans="11:17" x14ac:dyDescent="0.35">
      <c r="K22083" s="1">
        <v>82</v>
      </c>
      <c r="L22083" s="1">
        <v>450000</v>
      </c>
      <c r="M22083" s="27">
        <v>9.5</v>
      </c>
      <c r="N22083" s="1">
        <v>11</v>
      </c>
      <c r="O22083" s="1" t="s">
        <v>27</v>
      </c>
      <c r="P22083" s="1" t="str">
        <f t="shared" ref="P22083:P22146" si="724">N22083&amp;M22083&amp;L22083&amp;K22083</f>
        <v>119.545000082</v>
      </c>
      <c r="Q22083" s="28">
        <f t="shared" ref="Q22083:Q22146" si="725">VLOOKUP(O22083&amp;L22083&amp;M22083&amp;N22083,$W$2:$X$1051,2,FALSE)</f>
        <v>0</v>
      </c>
    </row>
    <row r="22084" spans="11:17" x14ac:dyDescent="0.35">
      <c r="K22084" s="1">
        <v>83</v>
      </c>
      <c r="L22084" s="1">
        <v>450000</v>
      </c>
      <c r="M22084" s="27">
        <v>9.5</v>
      </c>
      <c r="N22084" s="1">
        <v>11</v>
      </c>
      <c r="O22084" s="1" t="s">
        <v>27</v>
      </c>
      <c r="P22084" s="1" t="str">
        <f t="shared" si="724"/>
        <v>119.545000083</v>
      </c>
      <c r="Q22084" s="28">
        <f t="shared" si="725"/>
        <v>0</v>
      </c>
    </row>
    <row r="22085" spans="11:17" x14ac:dyDescent="0.35">
      <c r="K22085" s="1">
        <v>84</v>
      </c>
      <c r="L22085" s="1">
        <v>450000</v>
      </c>
      <c r="M22085" s="27">
        <v>9.5</v>
      </c>
      <c r="N22085" s="1">
        <v>11</v>
      </c>
      <c r="O22085" s="1" t="s">
        <v>27</v>
      </c>
      <c r="P22085" s="1" t="str">
        <f t="shared" si="724"/>
        <v>119.545000084</v>
      </c>
      <c r="Q22085" s="28">
        <f t="shared" si="725"/>
        <v>0</v>
      </c>
    </row>
    <row r="22086" spans="11:17" x14ac:dyDescent="0.35">
      <c r="K22086" s="1">
        <v>85</v>
      </c>
      <c r="L22086" s="1">
        <v>450000</v>
      </c>
      <c r="M22086" s="27">
        <v>9.5</v>
      </c>
      <c r="N22086" s="1">
        <v>11</v>
      </c>
      <c r="O22086" s="1" t="s">
        <v>27</v>
      </c>
      <c r="P22086" s="1" t="str">
        <f t="shared" si="724"/>
        <v>119.545000085</v>
      </c>
      <c r="Q22086" s="28">
        <f t="shared" si="725"/>
        <v>0</v>
      </c>
    </row>
    <row r="22087" spans="11:17" x14ac:dyDescent="0.35">
      <c r="K22087" s="1">
        <v>86</v>
      </c>
      <c r="L22087" s="1">
        <v>450000</v>
      </c>
      <c r="M22087" s="27">
        <v>9.5</v>
      </c>
      <c r="N22087" s="1">
        <v>11</v>
      </c>
      <c r="O22087" s="1" t="s">
        <v>27</v>
      </c>
      <c r="P22087" s="1" t="str">
        <f t="shared" si="724"/>
        <v>119.545000086</v>
      </c>
      <c r="Q22087" s="28">
        <f t="shared" si="725"/>
        <v>0</v>
      </c>
    </row>
    <row r="22088" spans="11:17" x14ac:dyDescent="0.35">
      <c r="K22088" s="1">
        <v>87</v>
      </c>
      <c r="L22088" s="1">
        <v>450000</v>
      </c>
      <c r="M22088" s="27">
        <v>9.5</v>
      </c>
      <c r="N22088" s="1">
        <v>11</v>
      </c>
      <c r="O22088" s="1" t="s">
        <v>27</v>
      </c>
      <c r="P22088" s="1" t="str">
        <f t="shared" si="724"/>
        <v>119.545000087</v>
      </c>
      <c r="Q22088" s="28">
        <f t="shared" si="725"/>
        <v>0</v>
      </c>
    </row>
    <row r="22089" spans="11:17" x14ac:dyDescent="0.35">
      <c r="K22089" s="1">
        <v>88</v>
      </c>
      <c r="L22089" s="1">
        <v>450000</v>
      </c>
      <c r="M22089" s="27">
        <v>9.5</v>
      </c>
      <c r="N22089" s="1">
        <v>11</v>
      </c>
      <c r="O22089" s="1" t="s">
        <v>27</v>
      </c>
      <c r="P22089" s="1" t="str">
        <f t="shared" si="724"/>
        <v>119.545000088</v>
      </c>
      <c r="Q22089" s="28">
        <f t="shared" si="725"/>
        <v>0</v>
      </c>
    </row>
    <row r="22090" spans="11:17" x14ac:dyDescent="0.35">
      <c r="K22090" s="1">
        <v>89</v>
      </c>
      <c r="L22090" s="1">
        <v>450000</v>
      </c>
      <c r="M22090" s="27">
        <v>9.5</v>
      </c>
      <c r="N22090" s="1">
        <v>11</v>
      </c>
      <c r="O22090" s="1" t="s">
        <v>27</v>
      </c>
      <c r="P22090" s="1" t="str">
        <f t="shared" si="724"/>
        <v>119.545000089</v>
      </c>
      <c r="Q22090" s="28">
        <f t="shared" si="725"/>
        <v>0</v>
      </c>
    </row>
    <row r="22091" spans="11:17" x14ac:dyDescent="0.35">
      <c r="K22091" s="1">
        <v>90</v>
      </c>
      <c r="L22091" s="1">
        <v>450000</v>
      </c>
      <c r="M22091" s="27">
        <v>9.5</v>
      </c>
      <c r="N22091" s="1">
        <v>11</v>
      </c>
      <c r="O22091" s="1" t="s">
        <v>27</v>
      </c>
      <c r="P22091" s="1" t="str">
        <f t="shared" si="724"/>
        <v>119.545000090</v>
      </c>
      <c r="Q22091" s="28">
        <f t="shared" si="725"/>
        <v>0</v>
      </c>
    </row>
    <row r="22092" spans="11:17" x14ac:dyDescent="0.35">
      <c r="K22092" s="1">
        <v>91</v>
      </c>
      <c r="L22092" s="1">
        <v>450000</v>
      </c>
      <c r="M22092" s="27">
        <v>9.5</v>
      </c>
      <c r="N22092" s="1">
        <v>11</v>
      </c>
      <c r="O22092" s="1" t="s">
        <v>27</v>
      </c>
      <c r="P22092" s="1" t="str">
        <f t="shared" si="724"/>
        <v>119.545000091</v>
      </c>
      <c r="Q22092" s="28">
        <f t="shared" si="725"/>
        <v>0</v>
      </c>
    </row>
    <row r="22093" spans="11:17" x14ac:dyDescent="0.35">
      <c r="K22093" s="1">
        <v>92</v>
      </c>
      <c r="L22093" s="1">
        <v>450000</v>
      </c>
      <c r="M22093" s="27">
        <v>9.5</v>
      </c>
      <c r="N22093" s="1">
        <v>11</v>
      </c>
      <c r="O22093" s="1" t="s">
        <v>27</v>
      </c>
      <c r="P22093" s="1" t="str">
        <f t="shared" si="724"/>
        <v>119.545000092</v>
      </c>
      <c r="Q22093" s="28">
        <f t="shared" si="725"/>
        <v>0</v>
      </c>
    </row>
    <row r="22094" spans="11:17" x14ac:dyDescent="0.35">
      <c r="K22094" s="1">
        <v>93</v>
      </c>
      <c r="L22094" s="1">
        <v>450000</v>
      </c>
      <c r="M22094" s="27">
        <v>9.5</v>
      </c>
      <c r="N22094" s="1">
        <v>11</v>
      </c>
      <c r="O22094" s="1" t="s">
        <v>27</v>
      </c>
      <c r="P22094" s="1" t="str">
        <f t="shared" si="724"/>
        <v>119.545000093</v>
      </c>
      <c r="Q22094" s="28">
        <f t="shared" si="725"/>
        <v>0</v>
      </c>
    </row>
    <row r="22095" spans="11:17" x14ac:dyDescent="0.35">
      <c r="K22095" s="1">
        <v>94</v>
      </c>
      <c r="L22095" s="1">
        <v>450000</v>
      </c>
      <c r="M22095" s="27">
        <v>9.5</v>
      </c>
      <c r="N22095" s="1">
        <v>11</v>
      </c>
      <c r="O22095" s="1" t="s">
        <v>27</v>
      </c>
      <c r="P22095" s="1" t="str">
        <f t="shared" si="724"/>
        <v>119.545000094</v>
      </c>
      <c r="Q22095" s="28">
        <f t="shared" si="725"/>
        <v>0</v>
      </c>
    </row>
    <row r="22096" spans="11:17" x14ac:dyDescent="0.35">
      <c r="K22096" s="1">
        <v>95</v>
      </c>
      <c r="L22096" s="1">
        <v>450000</v>
      </c>
      <c r="M22096" s="27">
        <v>9.5</v>
      </c>
      <c r="N22096" s="1">
        <v>11</v>
      </c>
      <c r="O22096" s="1" t="s">
        <v>27</v>
      </c>
      <c r="P22096" s="1" t="str">
        <f t="shared" si="724"/>
        <v>119.545000095</v>
      </c>
      <c r="Q22096" s="28">
        <f t="shared" si="725"/>
        <v>0</v>
      </c>
    </row>
    <row r="22097" spans="11:17" x14ac:dyDescent="0.35">
      <c r="K22097" s="1">
        <v>96</v>
      </c>
      <c r="L22097" s="1">
        <v>450000</v>
      </c>
      <c r="M22097" s="27">
        <v>9.5</v>
      </c>
      <c r="N22097" s="1">
        <v>11</v>
      </c>
      <c r="O22097" s="1" t="s">
        <v>27</v>
      </c>
      <c r="P22097" s="1" t="str">
        <f t="shared" si="724"/>
        <v>119.545000096</v>
      </c>
      <c r="Q22097" s="28">
        <f t="shared" si="725"/>
        <v>0</v>
      </c>
    </row>
    <row r="22098" spans="11:17" x14ac:dyDescent="0.35">
      <c r="K22098" s="1">
        <v>97</v>
      </c>
      <c r="L22098" s="1">
        <v>450000</v>
      </c>
      <c r="M22098" s="27">
        <v>9.5</v>
      </c>
      <c r="N22098" s="1">
        <v>11</v>
      </c>
      <c r="O22098" s="1" t="s">
        <v>27</v>
      </c>
      <c r="P22098" s="1" t="str">
        <f t="shared" si="724"/>
        <v>119.545000097</v>
      </c>
      <c r="Q22098" s="28">
        <f t="shared" si="725"/>
        <v>0</v>
      </c>
    </row>
    <row r="22099" spans="11:17" x14ac:dyDescent="0.35">
      <c r="K22099" s="1">
        <v>98</v>
      </c>
      <c r="L22099" s="1">
        <v>450000</v>
      </c>
      <c r="M22099" s="27">
        <v>9.5</v>
      </c>
      <c r="N22099" s="1">
        <v>11</v>
      </c>
      <c r="O22099" s="1" t="s">
        <v>27</v>
      </c>
      <c r="P22099" s="1" t="str">
        <f t="shared" si="724"/>
        <v>119.545000098</v>
      </c>
      <c r="Q22099" s="28">
        <f t="shared" si="725"/>
        <v>0</v>
      </c>
    </row>
    <row r="22100" spans="11:17" x14ac:dyDescent="0.35">
      <c r="K22100" s="1">
        <v>99</v>
      </c>
      <c r="L22100" s="1">
        <v>450000</v>
      </c>
      <c r="M22100" s="27">
        <v>9.5</v>
      </c>
      <c r="N22100" s="1">
        <v>11</v>
      </c>
      <c r="O22100" s="1" t="s">
        <v>27</v>
      </c>
      <c r="P22100" s="1" t="str">
        <f t="shared" si="724"/>
        <v>119.545000099</v>
      </c>
      <c r="Q22100" s="28">
        <f t="shared" si="725"/>
        <v>0</v>
      </c>
    </row>
    <row r="22101" spans="11:17" x14ac:dyDescent="0.35">
      <c r="K22101" s="1">
        <v>100</v>
      </c>
      <c r="L22101" s="1">
        <v>450000</v>
      </c>
      <c r="M22101" s="27">
        <v>9.5</v>
      </c>
      <c r="N22101" s="1">
        <v>11</v>
      </c>
      <c r="O22101" s="1" t="s">
        <v>27</v>
      </c>
      <c r="P22101" s="1" t="str">
        <f t="shared" si="724"/>
        <v>119.5450000100</v>
      </c>
      <c r="Q22101" s="28">
        <f t="shared" si="725"/>
        <v>0</v>
      </c>
    </row>
    <row r="22102" spans="11:17" x14ac:dyDescent="0.35">
      <c r="K22102" s="1">
        <v>101</v>
      </c>
      <c r="L22102" s="1">
        <v>450000</v>
      </c>
      <c r="M22102" s="27">
        <v>9.5</v>
      </c>
      <c r="N22102" s="1">
        <v>11</v>
      </c>
      <c r="O22102" s="1" t="s">
        <v>27</v>
      </c>
      <c r="P22102" s="1" t="str">
        <f t="shared" si="724"/>
        <v>119.5450000101</v>
      </c>
      <c r="Q22102" s="28">
        <f t="shared" si="725"/>
        <v>0</v>
      </c>
    </row>
    <row r="22103" spans="11:17" x14ac:dyDescent="0.35">
      <c r="K22103" s="1">
        <v>102</v>
      </c>
      <c r="L22103" s="1">
        <v>450000</v>
      </c>
      <c r="M22103" s="27">
        <v>9.5</v>
      </c>
      <c r="N22103" s="1">
        <v>11</v>
      </c>
      <c r="O22103" s="1" t="s">
        <v>27</v>
      </c>
      <c r="P22103" s="1" t="str">
        <f t="shared" si="724"/>
        <v>119.5450000102</v>
      </c>
      <c r="Q22103" s="28">
        <f t="shared" si="725"/>
        <v>0</v>
      </c>
    </row>
    <row r="22104" spans="11:17" x14ac:dyDescent="0.35">
      <c r="K22104" s="1">
        <v>103</v>
      </c>
      <c r="L22104" s="1">
        <v>450000</v>
      </c>
      <c r="M22104" s="27">
        <v>9.5</v>
      </c>
      <c r="N22104" s="1">
        <v>11</v>
      </c>
      <c r="O22104" s="1" t="s">
        <v>27</v>
      </c>
      <c r="P22104" s="1" t="str">
        <f t="shared" si="724"/>
        <v>119.5450000103</v>
      </c>
      <c r="Q22104" s="28">
        <f t="shared" si="725"/>
        <v>0</v>
      </c>
    </row>
    <row r="22105" spans="11:17" x14ac:dyDescent="0.35">
      <c r="K22105" s="1">
        <v>104</v>
      </c>
      <c r="L22105" s="1">
        <v>450000</v>
      </c>
      <c r="M22105" s="27">
        <v>9.5</v>
      </c>
      <c r="N22105" s="1">
        <v>11</v>
      </c>
      <c r="O22105" s="1" t="s">
        <v>27</v>
      </c>
      <c r="P22105" s="1" t="str">
        <f t="shared" si="724"/>
        <v>119.5450000104</v>
      </c>
      <c r="Q22105" s="28">
        <f t="shared" si="725"/>
        <v>0</v>
      </c>
    </row>
    <row r="22106" spans="11:17" x14ac:dyDescent="0.35">
      <c r="K22106" s="1">
        <v>105</v>
      </c>
      <c r="L22106" s="1">
        <v>450000</v>
      </c>
      <c r="M22106" s="27">
        <v>9.5</v>
      </c>
      <c r="N22106" s="1">
        <v>11</v>
      </c>
      <c r="O22106" s="1" t="s">
        <v>27</v>
      </c>
      <c r="P22106" s="1" t="str">
        <f t="shared" si="724"/>
        <v>119.5450000105</v>
      </c>
      <c r="Q22106" s="28">
        <f t="shared" si="725"/>
        <v>0</v>
      </c>
    </row>
    <row r="22107" spans="11:17" x14ac:dyDescent="0.35">
      <c r="K22107" s="1">
        <v>106</v>
      </c>
      <c r="L22107" s="1">
        <v>450000</v>
      </c>
      <c r="M22107" s="27">
        <v>9.5</v>
      </c>
      <c r="N22107" s="1">
        <v>11</v>
      </c>
      <c r="O22107" s="1" t="s">
        <v>27</v>
      </c>
      <c r="P22107" s="1" t="str">
        <f t="shared" si="724"/>
        <v>119.5450000106</v>
      </c>
      <c r="Q22107" s="28">
        <f t="shared" si="725"/>
        <v>0</v>
      </c>
    </row>
    <row r="22108" spans="11:17" x14ac:dyDescent="0.35">
      <c r="K22108" s="1">
        <v>107</v>
      </c>
      <c r="L22108" s="1">
        <v>450000</v>
      </c>
      <c r="M22108" s="27">
        <v>9.5</v>
      </c>
      <c r="N22108" s="1">
        <v>11</v>
      </c>
      <c r="O22108" s="1" t="s">
        <v>27</v>
      </c>
      <c r="P22108" s="1" t="str">
        <f t="shared" si="724"/>
        <v>119.5450000107</v>
      </c>
      <c r="Q22108" s="28">
        <f t="shared" si="725"/>
        <v>0</v>
      </c>
    </row>
    <row r="22109" spans="11:17" x14ac:dyDescent="0.35">
      <c r="K22109" s="1">
        <v>108</v>
      </c>
      <c r="L22109" s="1">
        <v>450000</v>
      </c>
      <c r="M22109" s="27">
        <v>9.5</v>
      </c>
      <c r="N22109" s="1">
        <v>11</v>
      </c>
      <c r="O22109" s="1" t="s">
        <v>27</v>
      </c>
      <c r="P22109" s="1" t="str">
        <f t="shared" si="724"/>
        <v>119.5450000108</v>
      </c>
      <c r="Q22109" s="28">
        <f t="shared" si="725"/>
        <v>0</v>
      </c>
    </row>
    <row r="22110" spans="11:17" x14ac:dyDescent="0.35">
      <c r="K22110" s="1">
        <v>109</v>
      </c>
      <c r="L22110" s="1">
        <v>450000</v>
      </c>
      <c r="M22110" s="27">
        <v>9.5</v>
      </c>
      <c r="N22110" s="1">
        <v>11</v>
      </c>
      <c r="O22110" s="1" t="s">
        <v>27</v>
      </c>
      <c r="P22110" s="1" t="str">
        <f t="shared" si="724"/>
        <v>119.5450000109</v>
      </c>
      <c r="Q22110" s="28">
        <f t="shared" si="725"/>
        <v>0</v>
      </c>
    </row>
    <row r="22111" spans="11:17" x14ac:dyDescent="0.35">
      <c r="K22111" s="1">
        <v>110</v>
      </c>
      <c r="L22111" s="1">
        <v>450000</v>
      </c>
      <c r="M22111" s="27">
        <v>9.5</v>
      </c>
      <c r="N22111" s="1">
        <v>11</v>
      </c>
      <c r="O22111" s="1" t="s">
        <v>27</v>
      </c>
      <c r="P22111" s="1" t="str">
        <f t="shared" si="724"/>
        <v>119.5450000110</v>
      </c>
      <c r="Q22111" s="28">
        <f t="shared" si="725"/>
        <v>0</v>
      </c>
    </row>
    <row r="22112" spans="11:17" x14ac:dyDescent="0.35">
      <c r="K22112" s="1">
        <v>111</v>
      </c>
      <c r="L22112" s="1">
        <v>450000</v>
      </c>
      <c r="M22112" s="27">
        <v>9.5</v>
      </c>
      <c r="N22112" s="1">
        <v>11</v>
      </c>
      <c r="O22112" s="1" t="s">
        <v>27</v>
      </c>
      <c r="P22112" s="1" t="str">
        <f t="shared" si="724"/>
        <v>119.5450000111</v>
      </c>
      <c r="Q22112" s="28">
        <f t="shared" si="725"/>
        <v>0</v>
      </c>
    </row>
    <row r="22113" spans="11:17" x14ac:dyDescent="0.35">
      <c r="K22113" s="1">
        <v>112</v>
      </c>
      <c r="L22113" s="1">
        <v>450000</v>
      </c>
      <c r="M22113" s="27">
        <v>9.5</v>
      </c>
      <c r="N22113" s="1">
        <v>11</v>
      </c>
      <c r="O22113" s="1" t="s">
        <v>27</v>
      </c>
      <c r="P22113" s="1" t="str">
        <f t="shared" si="724"/>
        <v>119.5450000112</v>
      </c>
      <c r="Q22113" s="28">
        <f t="shared" si="725"/>
        <v>0</v>
      </c>
    </row>
    <row r="22114" spans="11:17" x14ac:dyDescent="0.35">
      <c r="K22114" s="1">
        <v>113</v>
      </c>
      <c r="L22114" s="1">
        <v>450000</v>
      </c>
      <c r="M22114" s="27">
        <v>9.5</v>
      </c>
      <c r="N22114" s="1">
        <v>11</v>
      </c>
      <c r="O22114" s="1" t="s">
        <v>27</v>
      </c>
      <c r="P22114" s="1" t="str">
        <f t="shared" si="724"/>
        <v>119.5450000113</v>
      </c>
      <c r="Q22114" s="28">
        <f t="shared" si="725"/>
        <v>0</v>
      </c>
    </row>
    <row r="22115" spans="11:17" x14ac:dyDescent="0.35">
      <c r="K22115" s="1">
        <v>114</v>
      </c>
      <c r="L22115" s="1">
        <v>450000</v>
      </c>
      <c r="M22115" s="27">
        <v>9.5</v>
      </c>
      <c r="N22115" s="1">
        <v>11</v>
      </c>
      <c r="O22115" s="1" t="s">
        <v>27</v>
      </c>
      <c r="P22115" s="1" t="str">
        <f t="shared" si="724"/>
        <v>119.5450000114</v>
      </c>
      <c r="Q22115" s="28">
        <f t="shared" si="725"/>
        <v>0</v>
      </c>
    </row>
    <row r="22116" spans="11:17" x14ac:dyDescent="0.35">
      <c r="K22116" s="1">
        <v>115</v>
      </c>
      <c r="L22116" s="1">
        <v>450000</v>
      </c>
      <c r="M22116" s="27">
        <v>9.5</v>
      </c>
      <c r="N22116" s="1">
        <v>11</v>
      </c>
      <c r="O22116" s="1" t="s">
        <v>27</v>
      </c>
      <c r="P22116" s="1" t="str">
        <f t="shared" si="724"/>
        <v>119.5450000115</v>
      </c>
      <c r="Q22116" s="28">
        <f t="shared" si="725"/>
        <v>0</v>
      </c>
    </row>
    <row r="22117" spans="11:17" x14ac:dyDescent="0.35">
      <c r="K22117" s="1">
        <v>116</v>
      </c>
      <c r="L22117" s="1">
        <v>450000</v>
      </c>
      <c r="M22117" s="27">
        <v>9.5</v>
      </c>
      <c r="N22117" s="1">
        <v>11</v>
      </c>
      <c r="O22117" s="1" t="s">
        <v>27</v>
      </c>
      <c r="P22117" s="1" t="str">
        <f t="shared" si="724"/>
        <v>119.5450000116</v>
      </c>
      <c r="Q22117" s="28">
        <f t="shared" si="725"/>
        <v>0</v>
      </c>
    </row>
    <row r="22118" spans="11:17" x14ac:dyDescent="0.35">
      <c r="K22118" s="1">
        <v>117</v>
      </c>
      <c r="L22118" s="1">
        <v>450000</v>
      </c>
      <c r="M22118" s="27">
        <v>9.5</v>
      </c>
      <c r="N22118" s="1">
        <v>11</v>
      </c>
      <c r="O22118" s="1" t="s">
        <v>27</v>
      </c>
      <c r="P22118" s="1" t="str">
        <f t="shared" si="724"/>
        <v>119.5450000117</v>
      </c>
      <c r="Q22118" s="28">
        <f t="shared" si="725"/>
        <v>0</v>
      </c>
    </row>
    <row r="22119" spans="11:17" x14ac:dyDescent="0.35">
      <c r="K22119" s="1">
        <v>118</v>
      </c>
      <c r="L22119" s="1">
        <v>450000</v>
      </c>
      <c r="M22119" s="27">
        <v>9.5</v>
      </c>
      <c r="N22119" s="1">
        <v>11</v>
      </c>
      <c r="O22119" s="1" t="s">
        <v>27</v>
      </c>
      <c r="P22119" s="1" t="str">
        <f t="shared" si="724"/>
        <v>119.5450000118</v>
      </c>
      <c r="Q22119" s="28">
        <f t="shared" si="725"/>
        <v>0</v>
      </c>
    </row>
    <row r="22120" spans="11:17" x14ac:dyDescent="0.35">
      <c r="K22120" s="1">
        <v>119</v>
      </c>
      <c r="L22120" s="1">
        <v>450000</v>
      </c>
      <c r="M22120" s="27">
        <v>9.5</v>
      </c>
      <c r="N22120" s="1">
        <v>11</v>
      </c>
      <c r="O22120" s="1" t="s">
        <v>27</v>
      </c>
      <c r="P22120" s="1" t="str">
        <f t="shared" si="724"/>
        <v>119.5450000119</v>
      </c>
      <c r="Q22120" s="28">
        <f t="shared" si="725"/>
        <v>0</v>
      </c>
    </row>
    <row r="22121" spans="11:17" x14ac:dyDescent="0.35">
      <c r="K22121" s="1">
        <v>120</v>
      </c>
      <c r="L22121" s="1">
        <v>450000</v>
      </c>
      <c r="M22121" s="27">
        <v>9.5</v>
      </c>
      <c r="N22121" s="1">
        <v>11</v>
      </c>
      <c r="O22121" s="1" t="s">
        <v>27</v>
      </c>
      <c r="P22121" s="1" t="str">
        <f t="shared" si="724"/>
        <v>119.5450000120</v>
      </c>
      <c r="Q22121" s="28">
        <f t="shared" si="725"/>
        <v>0</v>
      </c>
    </row>
    <row r="22122" spans="11:17" x14ac:dyDescent="0.35">
      <c r="K22122" s="1">
        <v>121</v>
      </c>
      <c r="L22122" s="1">
        <v>450000</v>
      </c>
      <c r="M22122" s="27">
        <v>9.5</v>
      </c>
      <c r="N22122" s="1">
        <v>11</v>
      </c>
      <c r="O22122" s="1" t="s">
        <v>27</v>
      </c>
      <c r="P22122" s="1" t="str">
        <f t="shared" si="724"/>
        <v>119.5450000121</v>
      </c>
      <c r="Q22122" s="28">
        <f t="shared" si="725"/>
        <v>0</v>
      </c>
    </row>
    <row r="22123" spans="11:17" x14ac:dyDescent="0.35">
      <c r="K22123" s="1">
        <v>122</v>
      </c>
      <c r="L22123" s="1">
        <v>450000</v>
      </c>
      <c r="M22123" s="27">
        <v>9.5</v>
      </c>
      <c r="N22123" s="1">
        <v>11</v>
      </c>
      <c r="O22123" s="1" t="s">
        <v>27</v>
      </c>
      <c r="P22123" s="1" t="str">
        <f t="shared" si="724"/>
        <v>119.5450000122</v>
      </c>
      <c r="Q22123" s="28">
        <f t="shared" si="725"/>
        <v>0</v>
      </c>
    </row>
    <row r="22124" spans="11:17" x14ac:dyDescent="0.35">
      <c r="K22124" s="1">
        <v>123</v>
      </c>
      <c r="L22124" s="1">
        <v>450000</v>
      </c>
      <c r="M22124" s="27">
        <v>9.5</v>
      </c>
      <c r="N22124" s="1">
        <v>11</v>
      </c>
      <c r="O22124" s="1" t="s">
        <v>27</v>
      </c>
      <c r="P22124" s="1" t="str">
        <f t="shared" si="724"/>
        <v>119.5450000123</v>
      </c>
      <c r="Q22124" s="28">
        <f t="shared" si="725"/>
        <v>0</v>
      </c>
    </row>
    <row r="22125" spans="11:17" x14ac:dyDescent="0.35">
      <c r="K22125" s="1">
        <v>124</v>
      </c>
      <c r="L22125" s="1">
        <v>450000</v>
      </c>
      <c r="M22125" s="27">
        <v>9.5</v>
      </c>
      <c r="N22125" s="1">
        <v>11</v>
      </c>
      <c r="O22125" s="1" t="s">
        <v>27</v>
      </c>
      <c r="P22125" s="1" t="str">
        <f t="shared" si="724"/>
        <v>119.5450000124</v>
      </c>
      <c r="Q22125" s="28">
        <f t="shared" si="725"/>
        <v>0</v>
      </c>
    </row>
    <row r="22126" spans="11:17" x14ac:dyDescent="0.35">
      <c r="K22126" s="1">
        <v>125</v>
      </c>
      <c r="L22126" s="1">
        <v>450000</v>
      </c>
      <c r="M22126" s="27">
        <v>9.5</v>
      </c>
      <c r="N22126" s="1">
        <v>11</v>
      </c>
      <c r="O22126" s="1" t="s">
        <v>27</v>
      </c>
      <c r="P22126" s="1" t="str">
        <f t="shared" si="724"/>
        <v>119.5450000125</v>
      </c>
      <c r="Q22126" s="28">
        <f t="shared" si="725"/>
        <v>0</v>
      </c>
    </row>
    <row r="22127" spans="11:17" x14ac:dyDescent="0.35">
      <c r="K22127" s="1">
        <v>1</v>
      </c>
      <c r="L22127" s="1">
        <v>500000</v>
      </c>
      <c r="M22127" s="27">
        <v>3.5</v>
      </c>
      <c r="N22127" s="1">
        <v>11</v>
      </c>
      <c r="O22127" s="1" t="s">
        <v>26</v>
      </c>
      <c r="P22127" s="1" t="str">
        <f t="shared" si="724"/>
        <v>113.55000001</v>
      </c>
      <c r="Q22127" s="28">
        <f t="shared" si="725"/>
        <v>0</v>
      </c>
    </row>
    <row r="22128" spans="11:17" x14ac:dyDescent="0.35">
      <c r="K22128" s="1">
        <v>2</v>
      </c>
      <c r="L22128" s="1">
        <v>500000</v>
      </c>
      <c r="M22128" s="27">
        <v>3.5</v>
      </c>
      <c r="N22128" s="1">
        <v>11</v>
      </c>
      <c r="O22128" s="1" t="s">
        <v>26</v>
      </c>
      <c r="P22128" s="1" t="str">
        <f t="shared" si="724"/>
        <v>113.55000002</v>
      </c>
      <c r="Q22128" s="28">
        <f t="shared" si="725"/>
        <v>0</v>
      </c>
    </row>
    <row r="22129" spans="11:17" x14ac:dyDescent="0.35">
      <c r="K22129" s="1">
        <v>3</v>
      </c>
      <c r="L22129" s="1">
        <v>500000</v>
      </c>
      <c r="M22129" s="27">
        <v>3.5</v>
      </c>
      <c r="N22129" s="1">
        <v>11</v>
      </c>
      <c r="O22129" s="1" t="s">
        <v>26</v>
      </c>
      <c r="P22129" s="1" t="str">
        <f t="shared" si="724"/>
        <v>113.55000003</v>
      </c>
      <c r="Q22129" s="28">
        <f t="shared" si="725"/>
        <v>0</v>
      </c>
    </row>
    <row r="22130" spans="11:17" x14ac:dyDescent="0.35">
      <c r="K22130" s="1">
        <v>4</v>
      </c>
      <c r="L22130" s="1">
        <v>500000</v>
      </c>
      <c r="M22130" s="27">
        <v>3.5</v>
      </c>
      <c r="N22130" s="1">
        <v>11</v>
      </c>
      <c r="O22130" s="1" t="s">
        <v>26</v>
      </c>
      <c r="P22130" s="1" t="str">
        <f t="shared" si="724"/>
        <v>113.55000004</v>
      </c>
      <c r="Q22130" s="28">
        <f t="shared" si="725"/>
        <v>0</v>
      </c>
    </row>
    <row r="22131" spans="11:17" x14ac:dyDescent="0.35">
      <c r="K22131" s="1">
        <v>5</v>
      </c>
      <c r="L22131" s="1">
        <v>500000</v>
      </c>
      <c r="M22131" s="27">
        <v>3.5</v>
      </c>
      <c r="N22131" s="1">
        <v>11</v>
      </c>
      <c r="O22131" s="1" t="s">
        <v>26</v>
      </c>
      <c r="P22131" s="1" t="str">
        <f t="shared" si="724"/>
        <v>113.55000005</v>
      </c>
      <c r="Q22131" s="28">
        <f t="shared" si="725"/>
        <v>0</v>
      </c>
    </row>
    <row r="22132" spans="11:17" x14ac:dyDescent="0.35">
      <c r="K22132" s="1">
        <v>6</v>
      </c>
      <c r="L22132" s="1">
        <v>500000</v>
      </c>
      <c r="M22132" s="27">
        <v>3.5</v>
      </c>
      <c r="N22132" s="1">
        <v>11</v>
      </c>
      <c r="O22132" s="1" t="s">
        <v>26</v>
      </c>
      <c r="P22132" s="1" t="str">
        <f t="shared" si="724"/>
        <v>113.55000006</v>
      </c>
      <c r="Q22132" s="28">
        <f t="shared" si="725"/>
        <v>0</v>
      </c>
    </row>
    <row r="22133" spans="11:17" x14ac:dyDescent="0.35">
      <c r="K22133" s="1">
        <v>7</v>
      </c>
      <c r="L22133" s="1">
        <v>500000</v>
      </c>
      <c r="M22133" s="27">
        <v>3.5</v>
      </c>
      <c r="N22133" s="1">
        <v>11</v>
      </c>
      <c r="O22133" s="1" t="s">
        <v>26</v>
      </c>
      <c r="P22133" s="1" t="str">
        <f t="shared" si="724"/>
        <v>113.55000007</v>
      </c>
      <c r="Q22133" s="28">
        <f t="shared" si="725"/>
        <v>0</v>
      </c>
    </row>
    <row r="22134" spans="11:17" x14ac:dyDescent="0.35">
      <c r="K22134" s="1">
        <v>8</v>
      </c>
      <c r="L22134" s="1">
        <v>500000</v>
      </c>
      <c r="M22134" s="27">
        <v>3.5</v>
      </c>
      <c r="N22134" s="1">
        <v>11</v>
      </c>
      <c r="O22134" s="1" t="s">
        <v>26</v>
      </c>
      <c r="P22134" s="1" t="str">
        <f t="shared" si="724"/>
        <v>113.55000008</v>
      </c>
      <c r="Q22134" s="28">
        <f t="shared" si="725"/>
        <v>0</v>
      </c>
    </row>
    <row r="22135" spans="11:17" x14ac:dyDescent="0.35">
      <c r="K22135" s="1">
        <v>9</v>
      </c>
      <c r="L22135" s="1">
        <v>500000</v>
      </c>
      <c r="M22135" s="27">
        <v>3.5</v>
      </c>
      <c r="N22135" s="1">
        <v>11</v>
      </c>
      <c r="O22135" s="1" t="s">
        <v>26</v>
      </c>
      <c r="P22135" s="1" t="str">
        <f t="shared" si="724"/>
        <v>113.55000009</v>
      </c>
      <c r="Q22135" s="28">
        <f t="shared" si="725"/>
        <v>0</v>
      </c>
    </row>
    <row r="22136" spans="11:17" x14ac:dyDescent="0.35">
      <c r="K22136" s="1">
        <v>10</v>
      </c>
      <c r="L22136" s="1">
        <v>500000</v>
      </c>
      <c r="M22136" s="27">
        <v>3.5</v>
      </c>
      <c r="N22136" s="1">
        <v>11</v>
      </c>
      <c r="O22136" s="1" t="s">
        <v>26</v>
      </c>
      <c r="P22136" s="1" t="str">
        <f t="shared" si="724"/>
        <v>113.550000010</v>
      </c>
      <c r="Q22136" s="28">
        <f t="shared" si="725"/>
        <v>0</v>
      </c>
    </row>
    <row r="22137" spans="11:17" x14ac:dyDescent="0.35">
      <c r="K22137" s="1">
        <v>11</v>
      </c>
      <c r="L22137" s="1">
        <v>500000</v>
      </c>
      <c r="M22137" s="27">
        <v>3.5</v>
      </c>
      <c r="N22137" s="1">
        <v>11</v>
      </c>
      <c r="O22137" s="1" t="s">
        <v>26</v>
      </c>
      <c r="P22137" s="1" t="str">
        <f t="shared" si="724"/>
        <v>113.550000011</v>
      </c>
      <c r="Q22137" s="28">
        <f t="shared" si="725"/>
        <v>0</v>
      </c>
    </row>
    <row r="22138" spans="11:17" x14ac:dyDescent="0.35">
      <c r="K22138" s="1">
        <v>12</v>
      </c>
      <c r="L22138" s="1">
        <v>500000</v>
      </c>
      <c r="M22138" s="27">
        <v>3.5</v>
      </c>
      <c r="N22138" s="1">
        <v>11</v>
      </c>
      <c r="O22138" s="1" t="s">
        <v>26</v>
      </c>
      <c r="P22138" s="1" t="str">
        <f t="shared" si="724"/>
        <v>113.550000012</v>
      </c>
      <c r="Q22138" s="28">
        <f t="shared" si="725"/>
        <v>0</v>
      </c>
    </row>
    <row r="22139" spans="11:17" x14ac:dyDescent="0.35">
      <c r="K22139" s="1">
        <v>13</v>
      </c>
      <c r="L22139" s="1">
        <v>500000</v>
      </c>
      <c r="M22139" s="27">
        <v>3.5</v>
      </c>
      <c r="N22139" s="1">
        <v>11</v>
      </c>
      <c r="O22139" s="1" t="s">
        <v>26</v>
      </c>
      <c r="P22139" s="1" t="str">
        <f t="shared" si="724"/>
        <v>113.550000013</v>
      </c>
      <c r="Q22139" s="28">
        <f t="shared" si="725"/>
        <v>0</v>
      </c>
    </row>
    <row r="22140" spans="11:17" x14ac:dyDescent="0.35">
      <c r="K22140" s="1">
        <v>14</v>
      </c>
      <c r="L22140" s="1">
        <v>500000</v>
      </c>
      <c r="M22140" s="27">
        <v>3.5</v>
      </c>
      <c r="N22140" s="1">
        <v>11</v>
      </c>
      <c r="O22140" s="1" t="s">
        <v>26</v>
      </c>
      <c r="P22140" s="1" t="str">
        <f t="shared" si="724"/>
        <v>113.550000014</v>
      </c>
      <c r="Q22140" s="28">
        <f t="shared" si="725"/>
        <v>0</v>
      </c>
    </row>
    <row r="22141" spans="11:17" x14ac:dyDescent="0.35">
      <c r="K22141" s="1">
        <v>15</v>
      </c>
      <c r="L22141" s="1">
        <v>500000</v>
      </c>
      <c r="M22141" s="27">
        <v>3.5</v>
      </c>
      <c r="N22141" s="1">
        <v>11</v>
      </c>
      <c r="O22141" s="1" t="s">
        <v>26</v>
      </c>
      <c r="P22141" s="1" t="str">
        <f t="shared" si="724"/>
        <v>113.550000015</v>
      </c>
      <c r="Q22141" s="28">
        <f t="shared" si="725"/>
        <v>0</v>
      </c>
    </row>
    <row r="22142" spans="11:17" x14ac:dyDescent="0.35">
      <c r="K22142" s="1">
        <v>16</v>
      </c>
      <c r="L22142" s="1">
        <v>500000</v>
      </c>
      <c r="M22142" s="27">
        <v>3.5</v>
      </c>
      <c r="N22142" s="1">
        <v>11</v>
      </c>
      <c r="O22142" s="1" t="s">
        <v>26</v>
      </c>
      <c r="P22142" s="1" t="str">
        <f t="shared" si="724"/>
        <v>113.550000016</v>
      </c>
      <c r="Q22142" s="28">
        <f t="shared" si="725"/>
        <v>0</v>
      </c>
    </row>
    <row r="22143" spans="11:17" x14ac:dyDescent="0.35">
      <c r="K22143" s="1">
        <v>17</v>
      </c>
      <c r="L22143" s="1">
        <v>500000</v>
      </c>
      <c r="M22143" s="27">
        <v>3.5</v>
      </c>
      <c r="N22143" s="1">
        <v>11</v>
      </c>
      <c r="O22143" s="1" t="s">
        <v>26</v>
      </c>
      <c r="P22143" s="1" t="str">
        <f t="shared" si="724"/>
        <v>113.550000017</v>
      </c>
      <c r="Q22143" s="28">
        <f t="shared" si="725"/>
        <v>0</v>
      </c>
    </row>
    <row r="22144" spans="11:17" x14ac:dyDescent="0.35">
      <c r="K22144" s="1">
        <v>18</v>
      </c>
      <c r="L22144" s="1">
        <v>500000</v>
      </c>
      <c r="M22144" s="27">
        <v>3.5</v>
      </c>
      <c r="N22144" s="1">
        <v>11</v>
      </c>
      <c r="O22144" s="1" t="s">
        <v>26</v>
      </c>
      <c r="P22144" s="1" t="str">
        <f t="shared" si="724"/>
        <v>113.550000018</v>
      </c>
      <c r="Q22144" s="28">
        <f t="shared" si="725"/>
        <v>0</v>
      </c>
    </row>
    <row r="22145" spans="11:17" x14ac:dyDescent="0.35">
      <c r="K22145" s="1">
        <v>19</v>
      </c>
      <c r="L22145" s="1">
        <v>500000</v>
      </c>
      <c r="M22145" s="27">
        <v>3.5</v>
      </c>
      <c r="N22145" s="1">
        <v>11</v>
      </c>
      <c r="O22145" s="1" t="s">
        <v>26</v>
      </c>
      <c r="P22145" s="1" t="str">
        <f t="shared" si="724"/>
        <v>113.550000019</v>
      </c>
      <c r="Q22145" s="28">
        <f t="shared" si="725"/>
        <v>0</v>
      </c>
    </row>
    <row r="22146" spans="11:17" x14ac:dyDescent="0.35">
      <c r="K22146" s="1">
        <v>20</v>
      </c>
      <c r="L22146" s="1">
        <v>500000</v>
      </c>
      <c r="M22146" s="27">
        <v>3.5</v>
      </c>
      <c r="N22146" s="1">
        <v>11</v>
      </c>
      <c r="O22146" s="1" t="s">
        <v>26</v>
      </c>
      <c r="P22146" s="1" t="str">
        <f t="shared" si="724"/>
        <v>113.550000020</v>
      </c>
      <c r="Q22146" s="28">
        <f t="shared" si="725"/>
        <v>0</v>
      </c>
    </row>
    <row r="22147" spans="11:17" x14ac:dyDescent="0.35">
      <c r="K22147" s="1">
        <v>21</v>
      </c>
      <c r="L22147" s="1">
        <v>500000</v>
      </c>
      <c r="M22147" s="27">
        <v>3.5</v>
      </c>
      <c r="N22147" s="1">
        <v>11</v>
      </c>
      <c r="O22147" s="1" t="s">
        <v>26</v>
      </c>
      <c r="P22147" s="1" t="str">
        <f t="shared" ref="P22147:P22210" si="726">N22147&amp;M22147&amp;L22147&amp;K22147</f>
        <v>113.550000021</v>
      </c>
      <c r="Q22147" s="28">
        <f t="shared" ref="Q22147:Q22210" si="727">VLOOKUP(O22147&amp;L22147&amp;M22147&amp;N22147,$W$2:$X$1051,2,FALSE)</f>
        <v>0</v>
      </c>
    </row>
    <row r="22148" spans="11:17" x14ac:dyDescent="0.35">
      <c r="K22148" s="1">
        <v>22</v>
      </c>
      <c r="L22148" s="1">
        <v>500000</v>
      </c>
      <c r="M22148" s="27">
        <v>3.5</v>
      </c>
      <c r="N22148" s="1">
        <v>11</v>
      </c>
      <c r="O22148" s="1" t="s">
        <v>26</v>
      </c>
      <c r="P22148" s="1" t="str">
        <f t="shared" si="726"/>
        <v>113.550000022</v>
      </c>
      <c r="Q22148" s="28">
        <f t="shared" si="727"/>
        <v>0</v>
      </c>
    </row>
    <row r="22149" spans="11:17" x14ac:dyDescent="0.35">
      <c r="K22149" s="1">
        <v>23</v>
      </c>
      <c r="L22149" s="1">
        <v>500000</v>
      </c>
      <c r="M22149" s="27">
        <v>3.5</v>
      </c>
      <c r="N22149" s="1">
        <v>11</v>
      </c>
      <c r="O22149" s="1" t="s">
        <v>26</v>
      </c>
      <c r="P22149" s="1" t="str">
        <f t="shared" si="726"/>
        <v>113.550000023</v>
      </c>
      <c r="Q22149" s="28">
        <f t="shared" si="727"/>
        <v>0</v>
      </c>
    </row>
    <row r="22150" spans="11:17" x14ac:dyDescent="0.35">
      <c r="K22150" s="1">
        <v>24</v>
      </c>
      <c r="L22150" s="1">
        <v>500000</v>
      </c>
      <c r="M22150" s="27">
        <v>3.5</v>
      </c>
      <c r="N22150" s="1">
        <v>11</v>
      </c>
      <c r="O22150" s="1" t="s">
        <v>26</v>
      </c>
      <c r="P22150" s="1" t="str">
        <f t="shared" si="726"/>
        <v>113.550000024</v>
      </c>
      <c r="Q22150" s="28">
        <f t="shared" si="727"/>
        <v>0</v>
      </c>
    </row>
    <row r="22151" spans="11:17" x14ac:dyDescent="0.35">
      <c r="K22151" s="1">
        <v>25</v>
      </c>
      <c r="L22151" s="1">
        <v>500000</v>
      </c>
      <c r="M22151" s="27">
        <v>3.5</v>
      </c>
      <c r="N22151" s="1">
        <v>11</v>
      </c>
      <c r="O22151" s="1" t="s">
        <v>26</v>
      </c>
      <c r="P22151" s="1" t="str">
        <f t="shared" si="726"/>
        <v>113.550000025</v>
      </c>
      <c r="Q22151" s="28">
        <f t="shared" si="727"/>
        <v>0</v>
      </c>
    </row>
    <row r="22152" spans="11:17" x14ac:dyDescent="0.35">
      <c r="K22152" s="1">
        <v>26</v>
      </c>
      <c r="L22152" s="1">
        <v>500000</v>
      </c>
      <c r="M22152" s="27">
        <v>3.5</v>
      </c>
      <c r="N22152" s="1">
        <v>11</v>
      </c>
      <c r="O22152" s="1" t="s">
        <v>17</v>
      </c>
      <c r="P22152" s="1" t="str">
        <f t="shared" si="726"/>
        <v>113.550000026</v>
      </c>
      <c r="Q22152" s="28">
        <f t="shared" si="727"/>
        <v>0</v>
      </c>
    </row>
    <row r="22153" spans="11:17" x14ac:dyDescent="0.35">
      <c r="K22153" s="1">
        <v>27</v>
      </c>
      <c r="L22153" s="1">
        <v>500000</v>
      </c>
      <c r="M22153" s="27">
        <v>3.5</v>
      </c>
      <c r="N22153" s="1">
        <v>11</v>
      </c>
      <c r="O22153" s="1" t="s">
        <v>17</v>
      </c>
      <c r="P22153" s="1" t="str">
        <f t="shared" si="726"/>
        <v>113.550000027</v>
      </c>
      <c r="Q22153" s="28">
        <f t="shared" si="727"/>
        <v>0</v>
      </c>
    </row>
    <row r="22154" spans="11:17" x14ac:dyDescent="0.35">
      <c r="K22154" s="1">
        <v>28</v>
      </c>
      <c r="L22154" s="1">
        <v>500000</v>
      </c>
      <c r="M22154" s="27">
        <v>3.5</v>
      </c>
      <c r="N22154" s="1">
        <v>11</v>
      </c>
      <c r="O22154" s="1" t="s">
        <v>17</v>
      </c>
      <c r="P22154" s="1" t="str">
        <f t="shared" si="726"/>
        <v>113.550000028</v>
      </c>
      <c r="Q22154" s="28">
        <f t="shared" si="727"/>
        <v>0</v>
      </c>
    </row>
    <row r="22155" spans="11:17" x14ac:dyDescent="0.35">
      <c r="K22155" s="1">
        <v>29</v>
      </c>
      <c r="L22155" s="1">
        <v>500000</v>
      </c>
      <c r="M22155" s="27">
        <v>3.5</v>
      </c>
      <c r="N22155" s="1">
        <v>11</v>
      </c>
      <c r="O22155" s="1" t="s">
        <v>17</v>
      </c>
      <c r="P22155" s="1" t="str">
        <f t="shared" si="726"/>
        <v>113.550000029</v>
      </c>
      <c r="Q22155" s="28">
        <f t="shared" si="727"/>
        <v>0</v>
      </c>
    </row>
    <row r="22156" spans="11:17" x14ac:dyDescent="0.35">
      <c r="K22156" s="1">
        <v>30</v>
      </c>
      <c r="L22156" s="1">
        <v>500000</v>
      </c>
      <c r="M22156" s="27">
        <v>3.5</v>
      </c>
      <c r="N22156" s="1">
        <v>11</v>
      </c>
      <c r="O22156" s="1" t="s">
        <v>17</v>
      </c>
      <c r="P22156" s="1" t="str">
        <f t="shared" si="726"/>
        <v>113.550000030</v>
      </c>
      <c r="Q22156" s="28">
        <f t="shared" si="727"/>
        <v>0</v>
      </c>
    </row>
    <row r="22157" spans="11:17" x14ac:dyDescent="0.35">
      <c r="K22157" s="1">
        <v>31</v>
      </c>
      <c r="L22157" s="1">
        <v>500000</v>
      </c>
      <c r="M22157" s="27">
        <v>3.5</v>
      </c>
      <c r="N22157" s="1">
        <v>11</v>
      </c>
      <c r="O22157" s="1" t="s">
        <v>17</v>
      </c>
      <c r="P22157" s="1" t="str">
        <f t="shared" si="726"/>
        <v>113.550000031</v>
      </c>
      <c r="Q22157" s="28">
        <f t="shared" si="727"/>
        <v>0</v>
      </c>
    </row>
    <row r="22158" spans="11:17" x14ac:dyDescent="0.35">
      <c r="K22158" s="1">
        <v>32</v>
      </c>
      <c r="L22158" s="1">
        <v>500000</v>
      </c>
      <c r="M22158" s="27">
        <v>3.5</v>
      </c>
      <c r="N22158" s="1">
        <v>11</v>
      </c>
      <c r="O22158" s="1" t="s">
        <v>17</v>
      </c>
      <c r="P22158" s="1" t="str">
        <f t="shared" si="726"/>
        <v>113.550000032</v>
      </c>
      <c r="Q22158" s="28">
        <f t="shared" si="727"/>
        <v>0</v>
      </c>
    </row>
    <row r="22159" spans="11:17" x14ac:dyDescent="0.35">
      <c r="K22159" s="1">
        <v>33</v>
      </c>
      <c r="L22159" s="1">
        <v>500000</v>
      </c>
      <c r="M22159" s="27">
        <v>3.5</v>
      </c>
      <c r="N22159" s="1">
        <v>11</v>
      </c>
      <c r="O22159" s="1" t="s">
        <v>17</v>
      </c>
      <c r="P22159" s="1" t="str">
        <f t="shared" si="726"/>
        <v>113.550000033</v>
      </c>
      <c r="Q22159" s="28">
        <f t="shared" si="727"/>
        <v>0</v>
      </c>
    </row>
    <row r="22160" spans="11:17" x14ac:dyDescent="0.35">
      <c r="K22160" s="1">
        <v>34</v>
      </c>
      <c r="L22160" s="1">
        <v>500000</v>
      </c>
      <c r="M22160" s="27">
        <v>3.5</v>
      </c>
      <c r="N22160" s="1">
        <v>11</v>
      </c>
      <c r="O22160" s="1" t="s">
        <v>17</v>
      </c>
      <c r="P22160" s="1" t="str">
        <f t="shared" si="726"/>
        <v>113.550000034</v>
      </c>
      <c r="Q22160" s="28">
        <f t="shared" si="727"/>
        <v>0</v>
      </c>
    </row>
    <row r="22161" spans="11:17" x14ac:dyDescent="0.35">
      <c r="K22161" s="1">
        <v>35</v>
      </c>
      <c r="L22161" s="1">
        <v>500000</v>
      </c>
      <c r="M22161" s="27">
        <v>3.5</v>
      </c>
      <c r="N22161" s="1">
        <v>11</v>
      </c>
      <c r="O22161" s="1" t="s">
        <v>17</v>
      </c>
      <c r="P22161" s="1" t="str">
        <f t="shared" si="726"/>
        <v>113.550000035</v>
      </c>
      <c r="Q22161" s="28">
        <f t="shared" si="727"/>
        <v>0</v>
      </c>
    </row>
    <row r="22162" spans="11:17" x14ac:dyDescent="0.35">
      <c r="K22162" s="1">
        <v>36</v>
      </c>
      <c r="L22162" s="1">
        <v>500000</v>
      </c>
      <c r="M22162" s="27">
        <v>3.5</v>
      </c>
      <c r="N22162" s="1">
        <v>11</v>
      </c>
      <c r="O22162" s="1" t="s">
        <v>18</v>
      </c>
      <c r="P22162" s="1" t="str">
        <f t="shared" si="726"/>
        <v>113.550000036</v>
      </c>
      <c r="Q22162" s="28">
        <f t="shared" si="727"/>
        <v>0</v>
      </c>
    </row>
    <row r="22163" spans="11:17" x14ac:dyDescent="0.35">
      <c r="K22163" s="1">
        <v>37</v>
      </c>
      <c r="L22163" s="1">
        <v>500000</v>
      </c>
      <c r="M22163" s="27">
        <v>3.5</v>
      </c>
      <c r="N22163" s="1">
        <v>11</v>
      </c>
      <c r="O22163" s="1" t="s">
        <v>18</v>
      </c>
      <c r="P22163" s="1" t="str">
        <f t="shared" si="726"/>
        <v>113.550000037</v>
      </c>
      <c r="Q22163" s="28">
        <f t="shared" si="727"/>
        <v>0</v>
      </c>
    </row>
    <row r="22164" spans="11:17" x14ac:dyDescent="0.35">
      <c r="K22164" s="1">
        <v>38</v>
      </c>
      <c r="L22164" s="1">
        <v>500000</v>
      </c>
      <c r="M22164" s="27">
        <v>3.5</v>
      </c>
      <c r="N22164" s="1">
        <v>11</v>
      </c>
      <c r="O22164" s="1" t="s">
        <v>18</v>
      </c>
      <c r="P22164" s="1" t="str">
        <f t="shared" si="726"/>
        <v>113.550000038</v>
      </c>
      <c r="Q22164" s="28">
        <f t="shared" si="727"/>
        <v>0</v>
      </c>
    </row>
    <row r="22165" spans="11:17" x14ac:dyDescent="0.35">
      <c r="K22165" s="1">
        <v>39</v>
      </c>
      <c r="L22165" s="1">
        <v>500000</v>
      </c>
      <c r="M22165" s="27">
        <v>3.5</v>
      </c>
      <c r="N22165" s="1">
        <v>11</v>
      </c>
      <c r="O22165" s="1" t="s">
        <v>18</v>
      </c>
      <c r="P22165" s="1" t="str">
        <f t="shared" si="726"/>
        <v>113.550000039</v>
      </c>
      <c r="Q22165" s="28">
        <f t="shared" si="727"/>
        <v>0</v>
      </c>
    </row>
    <row r="22166" spans="11:17" x14ac:dyDescent="0.35">
      <c r="K22166" s="1">
        <v>40</v>
      </c>
      <c r="L22166" s="1">
        <v>500000</v>
      </c>
      <c r="M22166" s="27">
        <v>3.5</v>
      </c>
      <c r="N22166" s="1">
        <v>11</v>
      </c>
      <c r="O22166" s="1" t="s">
        <v>18</v>
      </c>
      <c r="P22166" s="1" t="str">
        <f t="shared" si="726"/>
        <v>113.550000040</v>
      </c>
      <c r="Q22166" s="28">
        <f t="shared" si="727"/>
        <v>0</v>
      </c>
    </row>
    <row r="22167" spans="11:17" x14ac:dyDescent="0.35">
      <c r="K22167" s="1">
        <v>41</v>
      </c>
      <c r="L22167" s="1">
        <v>500000</v>
      </c>
      <c r="M22167" s="27">
        <v>3.5</v>
      </c>
      <c r="N22167" s="1">
        <v>11</v>
      </c>
      <c r="O22167" s="1" t="s">
        <v>18</v>
      </c>
      <c r="P22167" s="1" t="str">
        <f t="shared" si="726"/>
        <v>113.550000041</v>
      </c>
      <c r="Q22167" s="28">
        <f t="shared" si="727"/>
        <v>0</v>
      </c>
    </row>
    <row r="22168" spans="11:17" x14ac:dyDescent="0.35">
      <c r="K22168" s="1">
        <v>42</v>
      </c>
      <c r="L22168" s="1">
        <v>500000</v>
      </c>
      <c r="M22168" s="27">
        <v>3.5</v>
      </c>
      <c r="N22168" s="1">
        <v>11</v>
      </c>
      <c r="O22168" s="1" t="s">
        <v>18</v>
      </c>
      <c r="P22168" s="1" t="str">
        <f t="shared" si="726"/>
        <v>113.550000042</v>
      </c>
      <c r="Q22168" s="28">
        <f t="shared" si="727"/>
        <v>0</v>
      </c>
    </row>
    <row r="22169" spans="11:17" x14ac:dyDescent="0.35">
      <c r="K22169" s="1">
        <v>43</v>
      </c>
      <c r="L22169" s="1">
        <v>500000</v>
      </c>
      <c r="M22169" s="27">
        <v>3.5</v>
      </c>
      <c r="N22169" s="1">
        <v>11</v>
      </c>
      <c r="O22169" s="1" t="s">
        <v>18</v>
      </c>
      <c r="P22169" s="1" t="str">
        <f t="shared" si="726"/>
        <v>113.550000043</v>
      </c>
      <c r="Q22169" s="28">
        <f t="shared" si="727"/>
        <v>0</v>
      </c>
    </row>
    <row r="22170" spans="11:17" x14ac:dyDescent="0.35">
      <c r="K22170" s="1">
        <v>44</v>
      </c>
      <c r="L22170" s="1">
        <v>500000</v>
      </c>
      <c r="M22170" s="27">
        <v>3.5</v>
      </c>
      <c r="N22170" s="1">
        <v>11</v>
      </c>
      <c r="O22170" s="1" t="s">
        <v>18</v>
      </c>
      <c r="P22170" s="1" t="str">
        <f t="shared" si="726"/>
        <v>113.550000044</v>
      </c>
      <c r="Q22170" s="28">
        <f t="shared" si="727"/>
        <v>0</v>
      </c>
    </row>
    <row r="22171" spans="11:17" x14ac:dyDescent="0.35">
      <c r="K22171" s="1">
        <v>45</v>
      </c>
      <c r="L22171" s="1">
        <v>500000</v>
      </c>
      <c r="M22171" s="27">
        <v>3.5</v>
      </c>
      <c r="N22171" s="1">
        <v>11</v>
      </c>
      <c r="O22171" s="1" t="s">
        <v>18</v>
      </c>
      <c r="P22171" s="1" t="str">
        <f t="shared" si="726"/>
        <v>113.550000045</v>
      </c>
      <c r="Q22171" s="28">
        <f t="shared" si="727"/>
        <v>0</v>
      </c>
    </row>
    <row r="22172" spans="11:17" x14ac:dyDescent="0.35">
      <c r="K22172" s="1">
        <v>46</v>
      </c>
      <c r="L22172" s="1">
        <v>500000</v>
      </c>
      <c r="M22172" s="27">
        <v>3.5</v>
      </c>
      <c r="N22172" s="1">
        <v>11</v>
      </c>
      <c r="O22172" s="1" t="s">
        <v>33</v>
      </c>
      <c r="P22172" s="1" t="str">
        <f t="shared" si="726"/>
        <v>113.550000046</v>
      </c>
      <c r="Q22172" s="28">
        <f t="shared" si="727"/>
        <v>0</v>
      </c>
    </row>
    <row r="22173" spans="11:17" x14ac:dyDescent="0.35">
      <c r="K22173" s="1">
        <v>47</v>
      </c>
      <c r="L22173" s="1">
        <v>500000</v>
      </c>
      <c r="M22173" s="27">
        <v>3.5</v>
      </c>
      <c r="N22173" s="1">
        <v>11</v>
      </c>
      <c r="O22173" s="1" t="s">
        <v>33</v>
      </c>
      <c r="P22173" s="1" t="str">
        <f t="shared" si="726"/>
        <v>113.550000047</v>
      </c>
      <c r="Q22173" s="28">
        <f t="shared" si="727"/>
        <v>0</v>
      </c>
    </row>
    <row r="22174" spans="11:17" x14ac:dyDescent="0.35">
      <c r="K22174" s="1">
        <v>48</v>
      </c>
      <c r="L22174" s="1">
        <v>500000</v>
      </c>
      <c r="M22174" s="27">
        <v>3.5</v>
      </c>
      <c r="N22174" s="1">
        <v>11</v>
      </c>
      <c r="O22174" s="1" t="s">
        <v>33</v>
      </c>
      <c r="P22174" s="1" t="str">
        <f t="shared" si="726"/>
        <v>113.550000048</v>
      </c>
      <c r="Q22174" s="28">
        <f t="shared" si="727"/>
        <v>0</v>
      </c>
    </row>
    <row r="22175" spans="11:17" x14ac:dyDescent="0.35">
      <c r="K22175" s="1">
        <v>49</v>
      </c>
      <c r="L22175" s="1">
        <v>500000</v>
      </c>
      <c r="M22175" s="27">
        <v>3.5</v>
      </c>
      <c r="N22175" s="1">
        <v>11</v>
      </c>
      <c r="O22175" s="1" t="s">
        <v>33</v>
      </c>
      <c r="P22175" s="1" t="str">
        <f t="shared" si="726"/>
        <v>113.550000049</v>
      </c>
      <c r="Q22175" s="28">
        <f t="shared" si="727"/>
        <v>0</v>
      </c>
    </row>
    <row r="22176" spans="11:17" x14ac:dyDescent="0.35">
      <c r="K22176" s="1">
        <v>50</v>
      </c>
      <c r="L22176" s="1">
        <v>500000</v>
      </c>
      <c r="M22176" s="27">
        <v>3.5</v>
      </c>
      <c r="N22176" s="1">
        <v>11</v>
      </c>
      <c r="O22176" s="1" t="s">
        <v>33</v>
      </c>
      <c r="P22176" s="1" t="str">
        <f t="shared" si="726"/>
        <v>113.550000050</v>
      </c>
      <c r="Q22176" s="28">
        <f t="shared" si="727"/>
        <v>0</v>
      </c>
    </row>
    <row r="22177" spans="11:17" x14ac:dyDescent="0.35">
      <c r="K22177" s="1">
        <v>51</v>
      </c>
      <c r="L22177" s="1">
        <v>500000</v>
      </c>
      <c r="M22177" s="27">
        <v>3.5</v>
      </c>
      <c r="N22177" s="1">
        <v>11</v>
      </c>
      <c r="O22177" s="1" t="s">
        <v>33</v>
      </c>
      <c r="P22177" s="1" t="str">
        <f t="shared" si="726"/>
        <v>113.550000051</v>
      </c>
      <c r="Q22177" s="28">
        <f t="shared" si="727"/>
        <v>0</v>
      </c>
    </row>
    <row r="22178" spans="11:17" x14ac:dyDescent="0.35">
      <c r="K22178" s="1">
        <v>52</v>
      </c>
      <c r="L22178" s="1">
        <v>500000</v>
      </c>
      <c r="M22178" s="27">
        <v>3.5</v>
      </c>
      <c r="N22178" s="1">
        <v>11</v>
      </c>
      <c r="O22178" s="1" t="s">
        <v>33</v>
      </c>
      <c r="P22178" s="1" t="str">
        <f t="shared" si="726"/>
        <v>113.550000052</v>
      </c>
      <c r="Q22178" s="28">
        <f t="shared" si="727"/>
        <v>0</v>
      </c>
    </row>
    <row r="22179" spans="11:17" x14ac:dyDescent="0.35">
      <c r="K22179" s="1">
        <v>53</v>
      </c>
      <c r="L22179" s="1">
        <v>500000</v>
      </c>
      <c r="M22179" s="27">
        <v>3.5</v>
      </c>
      <c r="N22179" s="1">
        <v>11</v>
      </c>
      <c r="O22179" s="1" t="s">
        <v>33</v>
      </c>
      <c r="P22179" s="1" t="str">
        <f t="shared" si="726"/>
        <v>113.550000053</v>
      </c>
      <c r="Q22179" s="28">
        <f t="shared" si="727"/>
        <v>0</v>
      </c>
    </row>
    <row r="22180" spans="11:17" x14ac:dyDescent="0.35">
      <c r="K22180" s="1">
        <v>54</v>
      </c>
      <c r="L22180" s="1">
        <v>500000</v>
      </c>
      <c r="M22180" s="27">
        <v>3.5</v>
      </c>
      <c r="N22180" s="1">
        <v>11</v>
      </c>
      <c r="O22180" s="1" t="s">
        <v>33</v>
      </c>
      <c r="P22180" s="1" t="str">
        <f t="shared" si="726"/>
        <v>113.550000054</v>
      </c>
      <c r="Q22180" s="28">
        <f t="shared" si="727"/>
        <v>0</v>
      </c>
    </row>
    <row r="22181" spans="11:17" x14ac:dyDescent="0.35">
      <c r="K22181" s="1">
        <v>55</v>
      </c>
      <c r="L22181" s="1">
        <v>500000</v>
      </c>
      <c r="M22181" s="27">
        <v>3.5</v>
      </c>
      <c r="N22181" s="1">
        <v>11</v>
      </c>
      <c r="O22181" s="1" t="s">
        <v>33</v>
      </c>
      <c r="P22181" s="1" t="str">
        <f t="shared" si="726"/>
        <v>113.550000055</v>
      </c>
      <c r="Q22181" s="28">
        <f t="shared" si="727"/>
        <v>0</v>
      </c>
    </row>
    <row r="22182" spans="11:17" x14ac:dyDescent="0.35">
      <c r="K22182" s="1">
        <v>56</v>
      </c>
      <c r="L22182" s="1">
        <v>500000</v>
      </c>
      <c r="M22182" s="27">
        <v>3.5</v>
      </c>
      <c r="N22182" s="1">
        <v>11</v>
      </c>
      <c r="O22182" s="1" t="s">
        <v>27</v>
      </c>
      <c r="P22182" s="1" t="str">
        <f t="shared" si="726"/>
        <v>113.550000056</v>
      </c>
      <c r="Q22182" s="28">
        <f t="shared" si="727"/>
        <v>0</v>
      </c>
    </row>
    <row r="22183" spans="11:17" x14ac:dyDescent="0.35">
      <c r="K22183" s="1">
        <v>57</v>
      </c>
      <c r="L22183" s="1">
        <v>500000</v>
      </c>
      <c r="M22183" s="27">
        <v>3.5</v>
      </c>
      <c r="N22183" s="1">
        <v>11</v>
      </c>
      <c r="O22183" s="1" t="s">
        <v>27</v>
      </c>
      <c r="P22183" s="1" t="str">
        <f t="shared" si="726"/>
        <v>113.550000057</v>
      </c>
      <c r="Q22183" s="28">
        <f t="shared" si="727"/>
        <v>0</v>
      </c>
    </row>
    <row r="22184" spans="11:17" x14ac:dyDescent="0.35">
      <c r="K22184" s="1">
        <v>58</v>
      </c>
      <c r="L22184" s="1">
        <v>500000</v>
      </c>
      <c r="M22184" s="27">
        <v>3.5</v>
      </c>
      <c r="N22184" s="1">
        <v>11</v>
      </c>
      <c r="O22184" s="1" t="s">
        <v>27</v>
      </c>
      <c r="P22184" s="1" t="str">
        <f t="shared" si="726"/>
        <v>113.550000058</v>
      </c>
      <c r="Q22184" s="28">
        <f t="shared" si="727"/>
        <v>0</v>
      </c>
    </row>
    <row r="22185" spans="11:17" x14ac:dyDescent="0.35">
      <c r="K22185" s="1">
        <v>59</v>
      </c>
      <c r="L22185" s="1">
        <v>500000</v>
      </c>
      <c r="M22185" s="27">
        <v>3.5</v>
      </c>
      <c r="N22185" s="1">
        <v>11</v>
      </c>
      <c r="O22185" s="1" t="s">
        <v>27</v>
      </c>
      <c r="P22185" s="1" t="str">
        <f t="shared" si="726"/>
        <v>113.550000059</v>
      </c>
      <c r="Q22185" s="28">
        <f t="shared" si="727"/>
        <v>0</v>
      </c>
    </row>
    <row r="22186" spans="11:17" x14ac:dyDescent="0.35">
      <c r="K22186" s="1">
        <v>60</v>
      </c>
      <c r="L22186" s="1">
        <v>500000</v>
      </c>
      <c r="M22186" s="27">
        <v>3.5</v>
      </c>
      <c r="N22186" s="1">
        <v>11</v>
      </c>
      <c r="O22186" s="1" t="s">
        <v>27</v>
      </c>
      <c r="P22186" s="1" t="str">
        <f t="shared" si="726"/>
        <v>113.550000060</v>
      </c>
      <c r="Q22186" s="28">
        <f t="shared" si="727"/>
        <v>0</v>
      </c>
    </row>
    <row r="22187" spans="11:17" x14ac:dyDescent="0.35">
      <c r="K22187" s="1">
        <v>61</v>
      </c>
      <c r="L22187" s="1">
        <v>500000</v>
      </c>
      <c r="M22187" s="27">
        <v>3.5</v>
      </c>
      <c r="N22187" s="1">
        <v>11</v>
      </c>
      <c r="O22187" s="1" t="s">
        <v>27</v>
      </c>
      <c r="P22187" s="1" t="str">
        <f t="shared" si="726"/>
        <v>113.550000061</v>
      </c>
      <c r="Q22187" s="28">
        <f t="shared" si="727"/>
        <v>0</v>
      </c>
    </row>
    <row r="22188" spans="11:17" x14ac:dyDescent="0.35">
      <c r="K22188" s="1">
        <v>62</v>
      </c>
      <c r="L22188" s="1">
        <v>500000</v>
      </c>
      <c r="M22188" s="27">
        <v>3.5</v>
      </c>
      <c r="N22188" s="1">
        <v>11</v>
      </c>
      <c r="O22188" s="1" t="s">
        <v>27</v>
      </c>
      <c r="P22188" s="1" t="str">
        <f t="shared" si="726"/>
        <v>113.550000062</v>
      </c>
      <c r="Q22188" s="28">
        <f t="shared" si="727"/>
        <v>0</v>
      </c>
    </row>
    <row r="22189" spans="11:17" x14ac:dyDescent="0.35">
      <c r="K22189" s="1">
        <v>63</v>
      </c>
      <c r="L22189" s="1">
        <v>500000</v>
      </c>
      <c r="M22189" s="27">
        <v>3.5</v>
      </c>
      <c r="N22189" s="1">
        <v>11</v>
      </c>
      <c r="O22189" s="1" t="s">
        <v>27</v>
      </c>
      <c r="P22189" s="1" t="str">
        <f t="shared" si="726"/>
        <v>113.550000063</v>
      </c>
      <c r="Q22189" s="28">
        <f t="shared" si="727"/>
        <v>0</v>
      </c>
    </row>
    <row r="22190" spans="11:17" x14ac:dyDescent="0.35">
      <c r="K22190" s="1">
        <v>64</v>
      </c>
      <c r="L22190" s="1">
        <v>500000</v>
      </c>
      <c r="M22190" s="27">
        <v>3.5</v>
      </c>
      <c r="N22190" s="1">
        <v>11</v>
      </c>
      <c r="O22190" s="1" t="s">
        <v>27</v>
      </c>
      <c r="P22190" s="1" t="str">
        <f t="shared" si="726"/>
        <v>113.550000064</v>
      </c>
      <c r="Q22190" s="28">
        <f t="shared" si="727"/>
        <v>0</v>
      </c>
    </row>
    <row r="22191" spans="11:17" x14ac:dyDescent="0.35">
      <c r="K22191" s="1">
        <v>65</v>
      </c>
      <c r="L22191" s="1">
        <v>500000</v>
      </c>
      <c r="M22191" s="27">
        <v>3.5</v>
      </c>
      <c r="N22191" s="1">
        <v>11</v>
      </c>
      <c r="O22191" s="1" t="s">
        <v>27</v>
      </c>
      <c r="P22191" s="1" t="str">
        <f t="shared" si="726"/>
        <v>113.550000065</v>
      </c>
      <c r="Q22191" s="28">
        <f t="shared" si="727"/>
        <v>0</v>
      </c>
    </row>
    <row r="22192" spans="11:17" x14ac:dyDescent="0.35">
      <c r="K22192" s="1">
        <v>66</v>
      </c>
      <c r="L22192" s="1">
        <v>500000</v>
      </c>
      <c r="M22192" s="27">
        <v>3.5</v>
      </c>
      <c r="N22192" s="1">
        <v>11</v>
      </c>
      <c r="O22192" s="1" t="s">
        <v>27</v>
      </c>
      <c r="P22192" s="1" t="str">
        <f t="shared" si="726"/>
        <v>113.550000066</v>
      </c>
      <c r="Q22192" s="28">
        <f t="shared" si="727"/>
        <v>0</v>
      </c>
    </row>
    <row r="22193" spans="11:17" x14ac:dyDescent="0.35">
      <c r="K22193" s="1">
        <v>67</v>
      </c>
      <c r="L22193" s="1">
        <v>500000</v>
      </c>
      <c r="M22193" s="27">
        <v>3.5</v>
      </c>
      <c r="N22193" s="1">
        <v>11</v>
      </c>
      <c r="O22193" s="1" t="s">
        <v>27</v>
      </c>
      <c r="P22193" s="1" t="str">
        <f t="shared" si="726"/>
        <v>113.550000067</v>
      </c>
      <c r="Q22193" s="28">
        <f t="shared" si="727"/>
        <v>0</v>
      </c>
    </row>
    <row r="22194" spans="11:17" x14ac:dyDescent="0.35">
      <c r="K22194" s="1">
        <v>68</v>
      </c>
      <c r="L22194" s="1">
        <v>500000</v>
      </c>
      <c r="M22194" s="27">
        <v>3.5</v>
      </c>
      <c r="N22194" s="1">
        <v>11</v>
      </c>
      <c r="O22194" s="1" t="s">
        <v>27</v>
      </c>
      <c r="P22194" s="1" t="str">
        <f t="shared" si="726"/>
        <v>113.550000068</v>
      </c>
      <c r="Q22194" s="28">
        <f t="shared" si="727"/>
        <v>0</v>
      </c>
    </row>
    <row r="22195" spans="11:17" x14ac:dyDescent="0.35">
      <c r="K22195" s="1">
        <v>69</v>
      </c>
      <c r="L22195" s="1">
        <v>500000</v>
      </c>
      <c r="M22195" s="27">
        <v>3.5</v>
      </c>
      <c r="N22195" s="1">
        <v>11</v>
      </c>
      <c r="O22195" s="1" t="s">
        <v>27</v>
      </c>
      <c r="P22195" s="1" t="str">
        <f t="shared" si="726"/>
        <v>113.550000069</v>
      </c>
      <c r="Q22195" s="28">
        <f t="shared" si="727"/>
        <v>0</v>
      </c>
    </row>
    <row r="22196" spans="11:17" x14ac:dyDescent="0.35">
      <c r="K22196" s="1">
        <v>70</v>
      </c>
      <c r="L22196" s="1">
        <v>500000</v>
      </c>
      <c r="M22196" s="27">
        <v>3.5</v>
      </c>
      <c r="N22196" s="1">
        <v>11</v>
      </c>
      <c r="O22196" s="1" t="s">
        <v>27</v>
      </c>
      <c r="P22196" s="1" t="str">
        <f t="shared" si="726"/>
        <v>113.550000070</v>
      </c>
      <c r="Q22196" s="28">
        <f t="shared" si="727"/>
        <v>0</v>
      </c>
    </row>
    <row r="22197" spans="11:17" x14ac:dyDescent="0.35">
      <c r="K22197" s="1">
        <v>71</v>
      </c>
      <c r="L22197" s="1">
        <v>500000</v>
      </c>
      <c r="M22197" s="27">
        <v>3.5</v>
      </c>
      <c r="N22197" s="1">
        <v>11</v>
      </c>
      <c r="O22197" s="1" t="s">
        <v>27</v>
      </c>
      <c r="P22197" s="1" t="str">
        <f t="shared" si="726"/>
        <v>113.550000071</v>
      </c>
      <c r="Q22197" s="28">
        <f t="shared" si="727"/>
        <v>0</v>
      </c>
    </row>
    <row r="22198" spans="11:17" x14ac:dyDescent="0.35">
      <c r="K22198" s="1">
        <v>72</v>
      </c>
      <c r="L22198" s="1">
        <v>500000</v>
      </c>
      <c r="M22198" s="27">
        <v>3.5</v>
      </c>
      <c r="N22198" s="1">
        <v>11</v>
      </c>
      <c r="O22198" s="1" t="s">
        <v>27</v>
      </c>
      <c r="P22198" s="1" t="str">
        <f t="shared" si="726"/>
        <v>113.550000072</v>
      </c>
      <c r="Q22198" s="28">
        <f t="shared" si="727"/>
        <v>0</v>
      </c>
    </row>
    <row r="22199" spans="11:17" x14ac:dyDescent="0.35">
      <c r="K22199" s="1">
        <v>73</v>
      </c>
      <c r="L22199" s="1">
        <v>500000</v>
      </c>
      <c r="M22199" s="27">
        <v>3.5</v>
      </c>
      <c r="N22199" s="1">
        <v>11</v>
      </c>
      <c r="O22199" s="1" t="s">
        <v>27</v>
      </c>
      <c r="P22199" s="1" t="str">
        <f t="shared" si="726"/>
        <v>113.550000073</v>
      </c>
      <c r="Q22199" s="28">
        <f t="shared" si="727"/>
        <v>0</v>
      </c>
    </row>
    <row r="22200" spans="11:17" x14ac:dyDescent="0.35">
      <c r="K22200" s="1">
        <v>74</v>
      </c>
      <c r="L22200" s="1">
        <v>500000</v>
      </c>
      <c r="M22200" s="27">
        <v>3.5</v>
      </c>
      <c r="N22200" s="1">
        <v>11</v>
      </c>
      <c r="O22200" s="1" t="s">
        <v>27</v>
      </c>
      <c r="P22200" s="1" t="str">
        <f t="shared" si="726"/>
        <v>113.550000074</v>
      </c>
      <c r="Q22200" s="28">
        <f t="shared" si="727"/>
        <v>0</v>
      </c>
    </row>
    <row r="22201" spans="11:17" x14ac:dyDescent="0.35">
      <c r="K22201" s="1">
        <v>75</v>
      </c>
      <c r="L22201" s="1">
        <v>500000</v>
      </c>
      <c r="M22201" s="27">
        <v>3.5</v>
      </c>
      <c r="N22201" s="1">
        <v>11</v>
      </c>
      <c r="O22201" s="1" t="s">
        <v>27</v>
      </c>
      <c r="P22201" s="1" t="str">
        <f t="shared" si="726"/>
        <v>113.550000075</v>
      </c>
      <c r="Q22201" s="28">
        <f t="shared" si="727"/>
        <v>0</v>
      </c>
    </row>
    <row r="22202" spans="11:17" x14ac:dyDescent="0.35">
      <c r="K22202" s="1">
        <v>76</v>
      </c>
      <c r="L22202" s="1">
        <v>500000</v>
      </c>
      <c r="M22202" s="27">
        <v>3.5</v>
      </c>
      <c r="N22202" s="1">
        <v>11</v>
      </c>
      <c r="O22202" s="1" t="s">
        <v>27</v>
      </c>
      <c r="P22202" s="1" t="str">
        <f t="shared" si="726"/>
        <v>113.550000076</v>
      </c>
      <c r="Q22202" s="28">
        <f t="shared" si="727"/>
        <v>0</v>
      </c>
    </row>
    <row r="22203" spans="11:17" x14ac:dyDescent="0.35">
      <c r="K22203" s="1">
        <v>77</v>
      </c>
      <c r="L22203" s="1">
        <v>500000</v>
      </c>
      <c r="M22203" s="27">
        <v>3.5</v>
      </c>
      <c r="N22203" s="1">
        <v>11</v>
      </c>
      <c r="O22203" s="1" t="s">
        <v>27</v>
      </c>
      <c r="P22203" s="1" t="str">
        <f t="shared" si="726"/>
        <v>113.550000077</v>
      </c>
      <c r="Q22203" s="28">
        <f t="shared" si="727"/>
        <v>0</v>
      </c>
    </row>
    <row r="22204" spans="11:17" x14ac:dyDescent="0.35">
      <c r="K22204" s="1">
        <v>78</v>
      </c>
      <c r="L22204" s="1">
        <v>500000</v>
      </c>
      <c r="M22204" s="27">
        <v>3.5</v>
      </c>
      <c r="N22204" s="1">
        <v>11</v>
      </c>
      <c r="O22204" s="1" t="s">
        <v>27</v>
      </c>
      <c r="P22204" s="1" t="str">
        <f t="shared" si="726"/>
        <v>113.550000078</v>
      </c>
      <c r="Q22204" s="28">
        <f t="shared" si="727"/>
        <v>0</v>
      </c>
    </row>
    <row r="22205" spans="11:17" x14ac:dyDescent="0.35">
      <c r="K22205" s="1">
        <v>79</v>
      </c>
      <c r="L22205" s="1">
        <v>500000</v>
      </c>
      <c r="M22205" s="27">
        <v>3.5</v>
      </c>
      <c r="N22205" s="1">
        <v>11</v>
      </c>
      <c r="O22205" s="1" t="s">
        <v>27</v>
      </c>
      <c r="P22205" s="1" t="str">
        <f t="shared" si="726"/>
        <v>113.550000079</v>
      </c>
      <c r="Q22205" s="28">
        <f t="shared" si="727"/>
        <v>0</v>
      </c>
    </row>
    <row r="22206" spans="11:17" x14ac:dyDescent="0.35">
      <c r="K22206" s="1">
        <v>80</v>
      </c>
      <c r="L22206" s="1">
        <v>500000</v>
      </c>
      <c r="M22206" s="27">
        <v>3.5</v>
      </c>
      <c r="N22206" s="1">
        <v>11</v>
      </c>
      <c r="O22206" s="1" t="s">
        <v>27</v>
      </c>
      <c r="P22206" s="1" t="str">
        <f t="shared" si="726"/>
        <v>113.550000080</v>
      </c>
      <c r="Q22206" s="28">
        <f t="shared" si="727"/>
        <v>0</v>
      </c>
    </row>
    <row r="22207" spans="11:17" x14ac:dyDescent="0.35">
      <c r="K22207" s="1">
        <v>81</v>
      </c>
      <c r="L22207" s="1">
        <v>500000</v>
      </c>
      <c r="M22207" s="27">
        <v>3.5</v>
      </c>
      <c r="N22207" s="1">
        <v>11</v>
      </c>
      <c r="O22207" s="1" t="s">
        <v>27</v>
      </c>
      <c r="P22207" s="1" t="str">
        <f t="shared" si="726"/>
        <v>113.550000081</v>
      </c>
      <c r="Q22207" s="28">
        <f t="shared" si="727"/>
        <v>0</v>
      </c>
    </row>
    <row r="22208" spans="11:17" x14ac:dyDescent="0.35">
      <c r="K22208" s="1">
        <v>82</v>
      </c>
      <c r="L22208" s="1">
        <v>500000</v>
      </c>
      <c r="M22208" s="27">
        <v>3.5</v>
      </c>
      <c r="N22208" s="1">
        <v>11</v>
      </c>
      <c r="O22208" s="1" t="s">
        <v>27</v>
      </c>
      <c r="P22208" s="1" t="str">
        <f t="shared" si="726"/>
        <v>113.550000082</v>
      </c>
      <c r="Q22208" s="28">
        <f t="shared" si="727"/>
        <v>0</v>
      </c>
    </row>
    <row r="22209" spans="11:17" x14ac:dyDescent="0.35">
      <c r="K22209" s="1">
        <v>83</v>
      </c>
      <c r="L22209" s="1">
        <v>500000</v>
      </c>
      <c r="M22209" s="27">
        <v>3.5</v>
      </c>
      <c r="N22209" s="1">
        <v>11</v>
      </c>
      <c r="O22209" s="1" t="s">
        <v>27</v>
      </c>
      <c r="P22209" s="1" t="str">
        <f t="shared" si="726"/>
        <v>113.550000083</v>
      </c>
      <c r="Q22209" s="28">
        <f t="shared" si="727"/>
        <v>0</v>
      </c>
    </row>
    <row r="22210" spans="11:17" x14ac:dyDescent="0.35">
      <c r="K22210" s="1">
        <v>84</v>
      </c>
      <c r="L22210" s="1">
        <v>500000</v>
      </c>
      <c r="M22210" s="27">
        <v>3.5</v>
      </c>
      <c r="N22210" s="1">
        <v>11</v>
      </c>
      <c r="O22210" s="1" t="s">
        <v>27</v>
      </c>
      <c r="P22210" s="1" t="str">
        <f t="shared" si="726"/>
        <v>113.550000084</v>
      </c>
      <c r="Q22210" s="28">
        <f t="shared" si="727"/>
        <v>0</v>
      </c>
    </row>
    <row r="22211" spans="11:17" x14ac:dyDescent="0.35">
      <c r="K22211" s="1">
        <v>85</v>
      </c>
      <c r="L22211" s="1">
        <v>500000</v>
      </c>
      <c r="M22211" s="27">
        <v>3.5</v>
      </c>
      <c r="N22211" s="1">
        <v>11</v>
      </c>
      <c r="O22211" s="1" t="s">
        <v>27</v>
      </c>
      <c r="P22211" s="1" t="str">
        <f t="shared" ref="P22211:P22274" si="728">N22211&amp;M22211&amp;L22211&amp;K22211</f>
        <v>113.550000085</v>
      </c>
      <c r="Q22211" s="28">
        <f t="shared" ref="Q22211:Q22274" si="729">VLOOKUP(O22211&amp;L22211&amp;M22211&amp;N22211,$W$2:$X$1051,2,FALSE)</f>
        <v>0</v>
      </c>
    </row>
    <row r="22212" spans="11:17" x14ac:dyDescent="0.35">
      <c r="K22212" s="1">
        <v>86</v>
      </c>
      <c r="L22212" s="1">
        <v>500000</v>
      </c>
      <c r="M22212" s="27">
        <v>3.5</v>
      </c>
      <c r="N22212" s="1">
        <v>11</v>
      </c>
      <c r="O22212" s="1" t="s">
        <v>27</v>
      </c>
      <c r="P22212" s="1" t="str">
        <f t="shared" si="728"/>
        <v>113.550000086</v>
      </c>
      <c r="Q22212" s="28">
        <f t="shared" si="729"/>
        <v>0</v>
      </c>
    </row>
    <row r="22213" spans="11:17" x14ac:dyDescent="0.35">
      <c r="K22213" s="1">
        <v>87</v>
      </c>
      <c r="L22213" s="1">
        <v>500000</v>
      </c>
      <c r="M22213" s="27">
        <v>3.5</v>
      </c>
      <c r="N22213" s="1">
        <v>11</v>
      </c>
      <c r="O22213" s="1" t="s">
        <v>27</v>
      </c>
      <c r="P22213" s="1" t="str">
        <f t="shared" si="728"/>
        <v>113.550000087</v>
      </c>
      <c r="Q22213" s="28">
        <f t="shared" si="729"/>
        <v>0</v>
      </c>
    </row>
    <row r="22214" spans="11:17" x14ac:dyDescent="0.35">
      <c r="K22214" s="1">
        <v>88</v>
      </c>
      <c r="L22214" s="1">
        <v>500000</v>
      </c>
      <c r="M22214" s="27">
        <v>3.5</v>
      </c>
      <c r="N22214" s="1">
        <v>11</v>
      </c>
      <c r="O22214" s="1" t="s">
        <v>27</v>
      </c>
      <c r="P22214" s="1" t="str">
        <f t="shared" si="728"/>
        <v>113.550000088</v>
      </c>
      <c r="Q22214" s="28">
        <f t="shared" si="729"/>
        <v>0</v>
      </c>
    </row>
    <row r="22215" spans="11:17" x14ac:dyDescent="0.35">
      <c r="K22215" s="1">
        <v>89</v>
      </c>
      <c r="L22215" s="1">
        <v>500000</v>
      </c>
      <c r="M22215" s="27">
        <v>3.5</v>
      </c>
      <c r="N22215" s="1">
        <v>11</v>
      </c>
      <c r="O22215" s="1" t="s">
        <v>27</v>
      </c>
      <c r="P22215" s="1" t="str">
        <f t="shared" si="728"/>
        <v>113.550000089</v>
      </c>
      <c r="Q22215" s="28">
        <f t="shared" si="729"/>
        <v>0</v>
      </c>
    </row>
    <row r="22216" spans="11:17" x14ac:dyDescent="0.35">
      <c r="K22216" s="1">
        <v>90</v>
      </c>
      <c r="L22216" s="1">
        <v>500000</v>
      </c>
      <c r="M22216" s="27">
        <v>3.5</v>
      </c>
      <c r="N22216" s="1">
        <v>11</v>
      </c>
      <c r="O22216" s="1" t="s">
        <v>27</v>
      </c>
      <c r="P22216" s="1" t="str">
        <f t="shared" si="728"/>
        <v>113.550000090</v>
      </c>
      <c r="Q22216" s="28">
        <f t="shared" si="729"/>
        <v>0</v>
      </c>
    </row>
    <row r="22217" spans="11:17" x14ac:dyDescent="0.35">
      <c r="K22217" s="1">
        <v>91</v>
      </c>
      <c r="L22217" s="1">
        <v>500000</v>
      </c>
      <c r="M22217" s="27">
        <v>3.5</v>
      </c>
      <c r="N22217" s="1">
        <v>11</v>
      </c>
      <c r="O22217" s="1" t="s">
        <v>27</v>
      </c>
      <c r="P22217" s="1" t="str">
        <f t="shared" si="728"/>
        <v>113.550000091</v>
      </c>
      <c r="Q22217" s="28">
        <f t="shared" si="729"/>
        <v>0</v>
      </c>
    </row>
    <row r="22218" spans="11:17" x14ac:dyDescent="0.35">
      <c r="K22218" s="1">
        <v>92</v>
      </c>
      <c r="L22218" s="1">
        <v>500000</v>
      </c>
      <c r="M22218" s="27">
        <v>3.5</v>
      </c>
      <c r="N22218" s="1">
        <v>11</v>
      </c>
      <c r="O22218" s="1" t="s">
        <v>27</v>
      </c>
      <c r="P22218" s="1" t="str">
        <f t="shared" si="728"/>
        <v>113.550000092</v>
      </c>
      <c r="Q22218" s="28">
        <f t="shared" si="729"/>
        <v>0</v>
      </c>
    </row>
    <row r="22219" spans="11:17" x14ac:dyDescent="0.35">
      <c r="K22219" s="1">
        <v>93</v>
      </c>
      <c r="L22219" s="1">
        <v>500000</v>
      </c>
      <c r="M22219" s="27">
        <v>3.5</v>
      </c>
      <c r="N22219" s="1">
        <v>11</v>
      </c>
      <c r="O22219" s="1" t="s">
        <v>27</v>
      </c>
      <c r="P22219" s="1" t="str">
        <f t="shared" si="728"/>
        <v>113.550000093</v>
      </c>
      <c r="Q22219" s="28">
        <f t="shared" si="729"/>
        <v>0</v>
      </c>
    </row>
    <row r="22220" spans="11:17" x14ac:dyDescent="0.35">
      <c r="K22220" s="1">
        <v>94</v>
      </c>
      <c r="L22220" s="1">
        <v>500000</v>
      </c>
      <c r="M22220" s="27">
        <v>3.5</v>
      </c>
      <c r="N22220" s="1">
        <v>11</v>
      </c>
      <c r="O22220" s="1" t="s">
        <v>27</v>
      </c>
      <c r="P22220" s="1" t="str">
        <f t="shared" si="728"/>
        <v>113.550000094</v>
      </c>
      <c r="Q22220" s="28">
        <f t="shared" si="729"/>
        <v>0</v>
      </c>
    </row>
    <row r="22221" spans="11:17" x14ac:dyDescent="0.35">
      <c r="K22221" s="1">
        <v>95</v>
      </c>
      <c r="L22221" s="1">
        <v>500000</v>
      </c>
      <c r="M22221" s="27">
        <v>3.5</v>
      </c>
      <c r="N22221" s="1">
        <v>11</v>
      </c>
      <c r="O22221" s="1" t="s">
        <v>27</v>
      </c>
      <c r="P22221" s="1" t="str">
        <f t="shared" si="728"/>
        <v>113.550000095</v>
      </c>
      <c r="Q22221" s="28">
        <f t="shared" si="729"/>
        <v>0</v>
      </c>
    </row>
    <row r="22222" spans="11:17" x14ac:dyDescent="0.35">
      <c r="K22222" s="1">
        <v>96</v>
      </c>
      <c r="L22222" s="1">
        <v>500000</v>
      </c>
      <c r="M22222" s="27">
        <v>3.5</v>
      </c>
      <c r="N22222" s="1">
        <v>11</v>
      </c>
      <c r="O22222" s="1" t="s">
        <v>27</v>
      </c>
      <c r="P22222" s="1" t="str">
        <f t="shared" si="728"/>
        <v>113.550000096</v>
      </c>
      <c r="Q22222" s="28">
        <f t="shared" si="729"/>
        <v>0</v>
      </c>
    </row>
    <row r="22223" spans="11:17" x14ac:dyDescent="0.35">
      <c r="K22223" s="1">
        <v>97</v>
      </c>
      <c r="L22223" s="1">
        <v>500000</v>
      </c>
      <c r="M22223" s="27">
        <v>3.5</v>
      </c>
      <c r="N22223" s="1">
        <v>11</v>
      </c>
      <c r="O22223" s="1" t="s">
        <v>27</v>
      </c>
      <c r="P22223" s="1" t="str">
        <f t="shared" si="728"/>
        <v>113.550000097</v>
      </c>
      <c r="Q22223" s="28">
        <f t="shared" si="729"/>
        <v>0</v>
      </c>
    </row>
    <row r="22224" spans="11:17" x14ac:dyDescent="0.35">
      <c r="K22224" s="1">
        <v>98</v>
      </c>
      <c r="L22224" s="1">
        <v>500000</v>
      </c>
      <c r="M22224" s="27">
        <v>3.5</v>
      </c>
      <c r="N22224" s="1">
        <v>11</v>
      </c>
      <c r="O22224" s="1" t="s">
        <v>27</v>
      </c>
      <c r="P22224" s="1" t="str">
        <f t="shared" si="728"/>
        <v>113.550000098</v>
      </c>
      <c r="Q22224" s="28">
        <f t="shared" si="729"/>
        <v>0</v>
      </c>
    </row>
    <row r="22225" spans="11:17" x14ac:dyDescent="0.35">
      <c r="K22225" s="1">
        <v>99</v>
      </c>
      <c r="L22225" s="1">
        <v>500000</v>
      </c>
      <c r="M22225" s="27">
        <v>3.5</v>
      </c>
      <c r="N22225" s="1">
        <v>11</v>
      </c>
      <c r="O22225" s="1" t="s">
        <v>27</v>
      </c>
      <c r="P22225" s="1" t="str">
        <f t="shared" si="728"/>
        <v>113.550000099</v>
      </c>
      <c r="Q22225" s="28">
        <f t="shared" si="729"/>
        <v>0</v>
      </c>
    </row>
    <row r="22226" spans="11:17" x14ac:dyDescent="0.35">
      <c r="K22226" s="1">
        <v>100</v>
      </c>
      <c r="L22226" s="1">
        <v>500000</v>
      </c>
      <c r="M22226" s="27">
        <v>3.5</v>
      </c>
      <c r="N22226" s="1">
        <v>11</v>
      </c>
      <c r="O22226" s="1" t="s">
        <v>27</v>
      </c>
      <c r="P22226" s="1" t="str">
        <f t="shared" si="728"/>
        <v>113.5500000100</v>
      </c>
      <c r="Q22226" s="28">
        <f t="shared" si="729"/>
        <v>0</v>
      </c>
    </row>
    <row r="22227" spans="11:17" x14ac:dyDescent="0.35">
      <c r="K22227" s="1">
        <v>101</v>
      </c>
      <c r="L22227" s="1">
        <v>500000</v>
      </c>
      <c r="M22227" s="27">
        <v>3.5</v>
      </c>
      <c r="N22227" s="1">
        <v>11</v>
      </c>
      <c r="O22227" s="1" t="s">
        <v>27</v>
      </c>
      <c r="P22227" s="1" t="str">
        <f t="shared" si="728"/>
        <v>113.5500000101</v>
      </c>
      <c r="Q22227" s="28">
        <f t="shared" si="729"/>
        <v>0</v>
      </c>
    </row>
    <row r="22228" spans="11:17" x14ac:dyDescent="0.35">
      <c r="K22228" s="1">
        <v>102</v>
      </c>
      <c r="L22228" s="1">
        <v>500000</v>
      </c>
      <c r="M22228" s="27">
        <v>3.5</v>
      </c>
      <c r="N22228" s="1">
        <v>11</v>
      </c>
      <c r="O22228" s="1" t="s">
        <v>27</v>
      </c>
      <c r="P22228" s="1" t="str">
        <f t="shared" si="728"/>
        <v>113.5500000102</v>
      </c>
      <c r="Q22228" s="28">
        <f t="shared" si="729"/>
        <v>0</v>
      </c>
    </row>
    <row r="22229" spans="11:17" x14ac:dyDescent="0.35">
      <c r="K22229" s="1">
        <v>103</v>
      </c>
      <c r="L22229" s="1">
        <v>500000</v>
      </c>
      <c r="M22229" s="27">
        <v>3.5</v>
      </c>
      <c r="N22229" s="1">
        <v>11</v>
      </c>
      <c r="O22229" s="1" t="s">
        <v>27</v>
      </c>
      <c r="P22229" s="1" t="str">
        <f t="shared" si="728"/>
        <v>113.5500000103</v>
      </c>
      <c r="Q22229" s="28">
        <f t="shared" si="729"/>
        <v>0</v>
      </c>
    </row>
    <row r="22230" spans="11:17" x14ac:dyDescent="0.35">
      <c r="K22230" s="1">
        <v>104</v>
      </c>
      <c r="L22230" s="1">
        <v>500000</v>
      </c>
      <c r="M22230" s="27">
        <v>3.5</v>
      </c>
      <c r="N22230" s="1">
        <v>11</v>
      </c>
      <c r="O22230" s="1" t="s">
        <v>27</v>
      </c>
      <c r="P22230" s="1" t="str">
        <f t="shared" si="728"/>
        <v>113.5500000104</v>
      </c>
      <c r="Q22230" s="28">
        <f t="shared" si="729"/>
        <v>0</v>
      </c>
    </row>
    <row r="22231" spans="11:17" x14ac:dyDescent="0.35">
      <c r="K22231" s="1">
        <v>105</v>
      </c>
      <c r="L22231" s="1">
        <v>500000</v>
      </c>
      <c r="M22231" s="27">
        <v>3.5</v>
      </c>
      <c r="N22231" s="1">
        <v>11</v>
      </c>
      <c r="O22231" s="1" t="s">
        <v>27</v>
      </c>
      <c r="P22231" s="1" t="str">
        <f t="shared" si="728"/>
        <v>113.5500000105</v>
      </c>
      <c r="Q22231" s="28">
        <f t="shared" si="729"/>
        <v>0</v>
      </c>
    </row>
    <row r="22232" spans="11:17" x14ac:dyDescent="0.35">
      <c r="K22232" s="1">
        <v>106</v>
      </c>
      <c r="L22232" s="1">
        <v>500000</v>
      </c>
      <c r="M22232" s="27">
        <v>3.5</v>
      </c>
      <c r="N22232" s="1">
        <v>11</v>
      </c>
      <c r="O22232" s="1" t="s">
        <v>27</v>
      </c>
      <c r="P22232" s="1" t="str">
        <f t="shared" si="728"/>
        <v>113.5500000106</v>
      </c>
      <c r="Q22232" s="28">
        <f t="shared" si="729"/>
        <v>0</v>
      </c>
    </row>
    <row r="22233" spans="11:17" x14ac:dyDescent="0.35">
      <c r="K22233" s="1">
        <v>107</v>
      </c>
      <c r="L22233" s="1">
        <v>500000</v>
      </c>
      <c r="M22233" s="27">
        <v>3.5</v>
      </c>
      <c r="N22233" s="1">
        <v>11</v>
      </c>
      <c r="O22233" s="1" t="s">
        <v>27</v>
      </c>
      <c r="P22233" s="1" t="str">
        <f t="shared" si="728"/>
        <v>113.5500000107</v>
      </c>
      <c r="Q22233" s="28">
        <f t="shared" si="729"/>
        <v>0</v>
      </c>
    </row>
    <row r="22234" spans="11:17" x14ac:dyDescent="0.35">
      <c r="K22234" s="1">
        <v>108</v>
      </c>
      <c r="L22234" s="1">
        <v>500000</v>
      </c>
      <c r="M22234" s="27">
        <v>3.5</v>
      </c>
      <c r="N22234" s="1">
        <v>11</v>
      </c>
      <c r="O22234" s="1" t="s">
        <v>27</v>
      </c>
      <c r="P22234" s="1" t="str">
        <f t="shared" si="728"/>
        <v>113.5500000108</v>
      </c>
      <c r="Q22234" s="28">
        <f t="shared" si="729"/>
        <v>0</v>
      </c>
    </row>
    <row r="22235" spans="11:17" x14ac:dyDescent="0.35">
      <c r="K22235" s="1">
        <v>109</v>
      </c>
      <c r="L22235" s="1">
        <v>500000</v>
      </c>
      <c r="M22235" s="27">
        <v>3.5</v>
      </c>
      <c r="N22235" s="1">
        <v>11</v>
      </c>
      <c r="O22235" s="1" t="s">
        <v>27</v>
      </c>
      <c r="P22235" s="1" t="str">
        <f t="shared" si="728"/>
        <v>113.5500000109</v>
      </c>
      <c r="Q22235" s="28">
        <f t="shared" si="729"/>
        <v>0</v>
      </c>
    </row>
    <row r="22236" spans="11:17" x14ac:dyDescent="0.35">
      <c r="K22236" s="1">
        <v>110</v>
      </c>
      <c r="L22236" s="1">
        <v>500000</v>
      </c>
      <c r="M22236" s="27">
        <v>3.5</v>
      </c>
      <c r="N22236" s="1">
        <v>11</v>
      </c>
      <c r="O22236" s="1" t="s">
        <v>27</v>
      </c>
      <c r="P22236" s="1" t="str">
        <f t="shared" si="728"/>
        <v>113.5500000110</v>
      </c>
      <c r="Q22236" s="28">
        <f t="shared" si="729"/>
        <v>0</v>
      </c>
    </row>
    <row r="22237" spans="11:17" x14ac:dyDescent="0.35">
      <c r="K22237" s="1">
        <v>111</v>
      </c>
      <c r="L22237" s="1">
        <v>500000</v>
      </c>
      <c r="M22237" s="27">
        <v>3.5</v>
      </c>
      <c r="N22237" s="1">
        <v>11</v>
      </c>
      <c r="O22237" s="1" t="s">
        <v>27</v>
      </c>
      <c r="P22237" s="1" t="str">
        <f t="shared" si="728"/>
        <v>113.5500000111</v>
      </c>
      <c r="Q22237" s="28">
        <f t="shared" si="729"/>
        <v>0</v>
      </c>
    </row>
    <row r="22238" spans="11:17" x14ac:dyDescent="0.35">
      <c r="K22238" s="1">
        <v>112</v>
      </c>
      <c r="L22238" s="1">
        <v>500000</v>
      </c>
      <c r="M22238" s="27">
        <v>3.5</v>
      </c>
      <c r="N22238" s="1">
        <v>11</v>
      </c>
      <c r="O22238" s="1" t="s">
        <v>27</v>
      </c>
      <c r="P22238" s="1" t="str">
        <f t="shared" si="728"/>
        <v>113.5500000112</v>
      </c>
      <c r="Q22238" s="28">
        <f t="shared" si="729"/>
        <v>0</v>
      </c>
    </row>
    <row r="22239" spans="11:17" x14ac:dyDescent="0.35">
      <c r="K22239" s="1">
        <v>113</v>
      </c>
      <c r="L22239" s="1">
        <v>500000</v>
      </c>
      <c r="M22239" s="27">
        <v>3.5</v>
      </c>
      <c r="N22239" s="1">
        <v>11</v>
      </c>
      <c r="O22239" s="1" t="s">
        <v>27</v>
      </c>
      <c r="P22239" s="1" t="str">
        <f t="shared" si="728"/>
        <v>113.5500000113</v>
      </c>
      <c r="Q22239" s="28">
        <f t="shared" si="729"/>
        <v>0</v>
      </c>
    </row>
    <row r="22240" spans="11:17" x14ac:dyDescent="0.35">
      <c r="K22240" s="1">
        <v>114</v>
      </c>
      <c r="L22240" s="1">
        <v>500000</v>
      </c>
      <c r="M22240" s="27">
        <v>3.5</v>
      </c>
      <c r="N22240" s="1">
        <v>11</v>
      </c>
      <c r="O22240" s="1" t="s">
        <v>27</v>
      </c>
      <c r="P22240" s="1" t="str">
        <f t="shared" si="728"/>
        <v>113.5500000114</v>
      </c>
      <c r="Q22240" s="28">
        <f t="shared" si="729"/>
        <v>0</v>
      </c>
    </row>
    <row r="22241" spans="11:17" x14ac:dyDescent="0.35">
      <c r="K22241" s="1">
        <v>115</v>
      </c>
      <c r="L22241" s="1">
        <v>500000</v>
      </c>
      <c r="M22241" s="27">
        <v>3.5</v>
      </c>
      <c r="N22241" s="1">
        <v>11</v>
      </c>
      <c r="O22241" s="1" t="s">
        <v>27</v>
      </c>
      <c r="P22241" s="1" t="str">
        <f t="shared" si="728"/>
        <v>113.5500000115</v>
      </c>
      <c r="Q22241" s="28">
        <f t="shared" si="729"/>
        <v>0</v>
      </c>
    </row>
    <row r="22242" spans="11:17" x14ac:dyDescent="0.35">
      <c r="K22242" s="1">
        <v>116</v>
      </c>
      <c r="L22242" s="1">
        <v>500000</v>
      </c>
      <c r="M22242" s="27">
        <v>3.5</v>
      </c>
      <c r="N22242" s="1">
        <v>11</v>
      </c>
      <c r="O22242" s="1" t="s">
        <v>27</v>
      </c>
      <c r="P22242" s="1" t="str">
        <f t="shared" si="728"/>
        <v>113.5500000116</v>
      </c>
      <c r="Q22242" s="28">
        <f t="shared" si="729"/>
        <v>0</v>
      </c>
    </row>
    <row r="22243" spans="11:17" x14ac:dyDescent="0.35">
      <c r="K22243" s="1">
        <v>117</v>
      </c>
      <c r="L22243" s="1">
        <v>500000</v>
      </c>
      <c r="M22243" s="27">
        <v>3.5</v>
      </c>
      <c r="N22243" s="1">
        <v>11</v>
      </c>
      <c r="O22243" s="1" t="s">
        <v>27</v>
      </c>
      <c r="P22243" s="1" t="str">
        <f t="shared" si="728"/>
        <v>113.5500000117</v>
      </c>
      <c r="Q22243" s="28">
        <f t="shared" si="729"/>
        <v>0</v>
      </c>
    </row>
    <row r="22244" spans="11:17" x14ac:dyDescent="0.35">
      <c r="K22244" s="1">
        <v>118</v>
      </c>
      <c r="L22244" s="1">
        <v>500000</v>
      </c>
      <c r="M22244" s="27">
        <v>3.5</v>
      </c>
      <c r="N22244" s="1">
        <v>11</v>
      </c>
      <c r="O22244" s="1" t="s">
        <v>27</v>
      </c>
      <c r="P22244" s="1" t="str">
        <f t="shared" si="728"/>
        <v>113.5500000118</v>
      </c>
      <c r="Q22244" s="28">
        <f t="shared" si="729"/>
        <v>0</v>
      </c>
    </row>
    <row r="22245" spans="11:17" x14ac:dyDescent="0.35">
      <c r="K22245" s="1">
        <v>119</v>
      </c>
      <c r="L22245" s="1">
        <v>500000</v>
      </c>
      <c r="M22245" s="27">
        <v>3.5</v>
      </c>
      <c r="N22245" s="1">
        <v>11</v>
      </c>
      <c r="O22245" s="1" t="s">
        <v>27</v>
      </c>
      <c r="P22245" s="1" t="str">
        <f t="shared" si="728"/>
        <v>113.5500000119</v>
      </c>
      <c r="Q22245" s="28">
        <f t="shared" si="729"/>
        <v>0</v>
      </c>
    </row>
    <row r="22246" spans="11:17" x14ac:dyDescent="0.35">
      <c r="K22246" s="1">
        <v>120</v>
      </c>
      <c r="L22246" s="1">
        <v>500000</v>
      </c>
      <c r="M22246" s="27">
        <v>3.5</v>
      </c>
      <c r="N22246" s="1">
        <v>11</v>
      </c>
      <c r="O22246" s="1" t="s">
        <v>27</v>
      </c>
      <c r="P22246" s="1" t="str">
        <f t="shared" si="728"/>
        <v>113.5500000120</v>
      </c>
      <c r="Q22246" s="28">
        <f t="shared" si="729"/>
        <v>0</v>
      </c>
    </row>
    <row r="22247" spans="11:17" x14ac:dyDescent="0.35">
      <c r="K22247" s="1">
        <v>121</v>
      </c>
      <c r="L22247" s="1">
        <v>500000</v>
      </c>
      <c r="M22247" s="27">
        <v>3.5</v>
      </c>
      <c r="N22247" s="1">
        <v>11</v>
      </c>
      <c r="O22247" s="1" t="s">
        <v>27</v>
      </c>
      <c r="P22247" s="1" t="str">
        <f t="shared" si="728"/>
        <v>113.5500000121</v>
      </c>
      <c r="Q22247" s="28">
        <f t="shared" si="729"/>
        <v>0</v>
      </c>
    </row>
    <row r="22248" spans="11:17" x14ac:dyDescent="0.35">
      <c r="K22248" s="1">
        <v>122</v>
      </c>
      <c r="L22248" s="1">
        <v>500000</v>
      </c>
      <c r="M22248" s="27">
        <v>3.5</v>
      </c>
      <c r="N22248" s="1">
        <v>11</v>
      </c>
      <c r="O22248" s="1" t="s">
        <v>27</v>
      </c>
      <c r="P22248" s="1" t="str">
        <f t="shared" si="728"/>
        <v>113.5500000122</v>
      </c>
      <c r="Q22248" s="28">
        <f t="shared" si="729"/>
        <v>0</v>
      </c>
    </row>
    <row r="22249" spans="11:17" x14ac:dyDescent="0.35">
      <c r="K22249" s="1">
        <v>123</v>
      </c>
      <c r="L22249" s="1">
        <v>500000</v>
      </c>
      <c r="M22249" s="27">
        <v>3.5</v>
      </c>
      <c r="N22249" s="1">
        <v>11</v>
      </c>
      <c r="O22249" s="1" t="s">
        <v>27</v>
      </c>
      <c r="P22249" s="1" t="str">
        <f t="shared" si="728"/>
        <v>113.5500000123</v>
      </c>
      <c r="Q22249" s="28">
        <f t="shared" si="729"/>
        <v>0</v>
      </c>
    </row>
    <row r="22250" spans="11:17" x14ac:dyDescent="0.35">
      <c r="K22250" s="1">
        <v>124</v>
      </c>
      <c r="L22250" s="1">
        <v>500000</v>
      </c>
      <c r="M22250" s="27">
        <v>3.5</v>
      </c>
      <c r="N22250" s="1">
        <v>11</v>
      </c>
      <c r="O22250" s="1" t="s">
        <v>27</v>
      </c>
      <c r="P22250" s="1" t="str">
        <f t="shared" si="728"/>
        <v>113.5500000124</v>
      </c>
      <c r="Q22250" s="28">
        <f t="shared" si="729"/>
        <v>0</v>
      </c>
    </row>
    <row r="22251" spans="11:17" x14ac:dyDescent="0.35">
      <c r="K22251" s="1">
        <v>125</v>
      </c>
      <c r="L22251" s="1">
        <v>500000</v>
      </c>
      <c r="M22251" s="27">
        <v>3.5</v>
      </c>
      <c r="N22251" s="1">
        <v>11</v>
      </c>
      <c r="O22251" s="1" t="s">
        <v>27</v>
      </c>
      <c r="P22251" s="1" t="str">
        <f t="shared" si="728"/>
        <v>113.5500000125</v>
      </c>
      <c r="Q22251" s="28">
        <f t="shared" si="729"/>
        <v>0</v>
      </c>
    </row>
    <row r="22252" spans="11:17" x14ac:dyDescent="0.35">
      <c r="K22252" s="1">
        <v>1</v>
      </c>
      <c r="L22252" s="1">
        <v>500000</v>
      </c>
      <c r="M22252" s="27">
        <v>6.5</v>
      </c>
      <c r="N22252" s="1">
        <v>11</v>
      </c>
      <c r="O22252" s="1" t="s">
        <v>26</v>
      </c>
      <c r="P22252" s="1" t="str">
        <f t="shared" si="728"/>
        <v>116.55000001</v>
      </c>
      <c r="Q22252" s="28">
        <f t="shared" si="729"/>
        <v>0</v>
      </c>
    </row>
    <row r="22253" spans="11:17" x14ac:dyDescent="0.35">
      <c r="K22253" s="1">
        <v>2</v>
      </c>
      <c r="L22253" s="1">
        <v>500000</v>
      </c>
      <c r="M22253" s="27">
        <v>6.5</v>
      </c>
      <c r="N22253" s="1">
        <v>11</v>
      </c>
      <c r="O22253" s="1" t="s">
        <v>26</v>
      </c>
      <c r="P22253" s="1" t="str">
        <f t="shared" si="728"/>
        <v>116.55000002</v>
      </c>
      <c r="Q22253" s="28">
        <f t="shared" si="729"/>
        <v>0</v>
      </c>
    </row>
    <row r="22254" spans="11:17" x14ac:dyDescent="0.35">
      <c r="K22254" s="1">
        <v>3</v>
      </c>
      <c r="L22254" s="1">
        <v>500000</v>
      </c>
      <c r="M22254" s="27">
        <v>6.5</v>
      </c>
      <c r="N22254" s="1">
        <v>11</v>
      </c>
      <c r="O22254" s="1" t="s">
        <v>26</v>
      </c>
      <c r="P22254" s="1" t="str">
        <f t="shared" si="728"/>
        <v>116.55000003</v>
      </c>
      <c r="Q22254" s="28">
        <f t="shared" si="729"/>
        <v>0</v>
      </c>
    </row>
    <row r="22255" spans="11:17" x14ac:dyDescent="0.35">
      <c r="K22255" s="1">
        <v>4</v>
      </c>
      <c r="L22255" s="1">
        <v>500000</v>
      </c>
      <c r="M22255" s="27">
        <v>6.5</v>
      </c>
      <c r="N22255" s="1">
        <v>11</v>
      </c>
      <c r="O22255" s="1" t="s">
        <v>26</v>
      </c>
      <c r="P22255" s="1" t="str">
        <f t="shared" si="728"/>
        <v>116.55000004</v>
      </c>
      <c r="Q22255" s="28">
        <f t="shared" si="729"/>
        <v>0</v>
      </c>
    </row>
    <row r="22256" spans="11:17" x14ac:dyDescent="0.35">
      <c r="K22256" s="1">
        <v>5</v>
      </c>
      <c r="L22256" s="1">
        <v>500000</v>
      </c>
      <c r="M22256" s="27">
        <v>6.5</v>
      </c>
      <c r="N22256" s="1">
        <v>11</v>
      </c>
      <c r="O22256" s="1" t="s">
        <v>26</v>
      </c>
      <c r="P22256" s="1" t="str">
        <f t="shared" si="728"/>
        <v>116.55000005</v>
      </c>
      <c r="Q22256" s="28">
        <f t="shared" si="729"/>
        <v>0</v>
      </c>
    </row>
    <row r="22257" spans="11:17" x14ac:dyDescent="0.35">
      <c r="K22257" s="1">
        <v>6</v>
      </c>
      <c r="L22257" s="1">
        <v>500000</v>
      </c>
      <c r="M22257" s="27">
        <v>6.5</v>
      </c>
      <c r="N22257" s="1">
        <v>11</v>
      </c>
      <c r="O22257" s="1" t="s">
        <v>26</v>
      </c>
      <c r="P22257" s="1" t="str">
        <f t="shared" si="728"/>
        <v>116.55000006</v>
      </c>
      <c r="Q22257" s="28">
        <f t="shared" si="729"/>
        <v>0</v>
      </c>
    </row>
    <row r="22258" spans="11:17" x14ac:dyDescent="0.35">
      <c r="K22258" s="1">
        <v>7</v>
      </c>
      <c r="L22258" s="1">
        <v>500000</v>
      </c>
      <c r="M22258" s="27">
        <v>6.5</v>
      </c>
      <c r="N22258" s="1">
        <v>11</v>
      </c>
      <c r="O22258" s="1" t="s">
        <v>26</v>
      </c>
      <c r="P22258" s="1" t="str">
        <f t="shared" si="728"/>
        <v>116.55000007</v>
      </c>
      <c r="Q22258" s="28">
        <f t="shared" si="729"/>
        <v>0</v>
      </c>
    </row>
    <row r="22259" spans="11:17" x14ac:dyDescent="0.35">
      <c r="K22259" s="1">
        <v>8</v>
      </c>
      <c r="L22259" s="1">
        <v>500000</v>
      </c>
      <c r="M22259" s="27">
        <v>6.5</v>
      </c>
      <c r="N22259" s="1">
        <v>11</v>
      </c>
      <c r="O22259" s="1" t="s">
        <v>26</v>
      </c>
      <c r="P22259" s="1" t="str">
        <f t="shared" si="728"/>
        <v>116.55000008</v>
      </c>
      <c r="Q22259" s="28">
        <f t="shared" si="729"/>
        <v>0</v>
      </c>
    </row>
    <row r="22260" spans="11:17" x14ac:dyDescent="0.35">
      <c r="K22260" s="1">
        <v>9</v>
      </c>
      <c r="L22260" s="1">
        <v>500000</v>
      </c>
      <c r="M22260" s="27">
        <v>6.5</v>
      </c>
      <c r="N22260" s="1">
        <v>11</v>
      </c>
      <c r="O22260" s="1" t="s">
        <v>26</v>
      </c>
      <c r="P22260" s="1" t="str">
        <f t="shared" si="728"/>
        <v>116.55000009</v>
      </c>
      <c r="Q22260" s="28">
        <f t="shared" si="729"/>
        <v>0</v>
      </c>
    </row>
    <row r="22261" spans="11:17" x14ac:dyDescent="0.35">
      <c r="K22261" s="1">
        <v>10</v>
      </c>
      <c r="L22261" s="1">
        <v>500000</v>
      </c>
      <c r="M22261" s="27">
        <v>6.5</v>
      </c>
      <c r="N22261" s="1">
        <v>11</v>
      </c>
      <c r="O22261" s="1" t="s">
        <v>26</v>
      </c>
      <c r="P22261" s="1" t="str">
        <f t="shared" si="728"/>
        <v>116.550000010</v>
      </c>
      <c r="Q22261" s="28">
        <f t="shared" si="729"/>
        <v>0</v>
      </c>
    </row>
    <row r="22262" spans="11:17" x14ac:dyDescent="0.35">
      <c r="K22262" s="1">
        <v>11</v>
      </c>
      <c r="L22262" s="1">
        <v>500000</v>
      </c>
      <c r="M22262" s="27">
        <v>6.5</v>
      </c>
      <c r="N22262" s="1">
        <v>11</v>
      </c>
      <c r="O22262" s="1" t="s">
        <v>26</v>
      </c>
      <c r="P22262" s="1" t="str">
        <f t="shared" si="728"/>
        <v>116.550000011</v>
      </c>
      <c r="Q22262" s="28">
        <f t="shared" si="729"/>
        <v>0</v>
      </c>
    </row>
    <row r="22263" spans="11:17" x14ac:dyDescent="0.35">
      <c r="K22263" s="1">
        <v>12</v>
      </c>
      <c r="L22263" s="1">
        <v>500000</v>
      </c>
      <c r="M22263" s="27">
        <v>6.5</v>
      </c>
      <c r="N22263" s="1">
        <v>11</v>
      </c>
      <c r="O22263" s="1" t="s">
        <v>26</v>
      </c>
      <c r="P22263" s="1" t="str">
        <f t="shared" si="728"/>
        <v>116.550000012</v>
      </c>
      <c r="Q22263" s="28">
        <f t="shared" si="729"/>
        <v>0</v>
      </c>
    </row>
    <row r="22264" spans="11:17" x14ac:dyDescent="0.35">
      <c r="K22264" s="1">
        <v>13</v>
      </c>
      <c r="L22264" s="1">
        <v>500000</v>
      </c>
      <c r="M22264" s="27">
        <v>6.5</v>
      </c>
      <c r="N22264" s="1">
        <v>11</v>
      </c>
      <c r="O22264" s="1" t="s">
        <v>26</v>
      </c>
      <c r="P22264" s="1" t="str">
        <f t="shared" si="728"/>
        <v>116.550000013</v>
      </c>
      <c r="Q22264" s="28">
        <f t="shared" si="729"/>
        <v>0</v>
      </c>
    </row>
    <row r="22265" spans="11:17" x14ac:dyDescent="0.35">
      <c r="K22265" s="1">
        <v>14</v>
      </c>
      <c r="L22265" s="1">
        <v>500000</v>
      </c>
      <c r="M22265" s="27">
        <v>6.5</v>
      </c>
      <c r="N22265" s="1">
        <v>11</v>
      </c>
      <c r="O22265" s="1" t="s">
        <v>26</v>
      </c>
      <c r="P22265" s="1" t="str">
        <f t="shared" si="728"/>
        <v>116.550000014</v>
      </c>
      <c r="Q22265" s="28">
        <f t="shared" si="729"/>
        <v>0</v>
      </c>
    </row>
    <row r="22266" spans="11:17" x14ac:dyDescent="0.35">
      <c r="K22266" s="1">
        <v>15</v>
      </c>
      <c r="L22266" s="1">
        <v>500000</v>
      </c>
      <c r="M22266" s="27">
        <v>6.5</v>
      </c>
      <c r="N22266" s="1">
        <v>11</v>
      </c>
      <c r="O22266" s="1" t="s">
        <v>26</v>
      </c>
      <c r="P22266" s="1" t="str">
        <f t="shared" si="728"/>
        <v>116.550000015</v>
      </c>
      <c r="Q22266" s="28">
        <f t="shared" si="729"/>
        <v>0</v>
      </c>
    </row>
    <row r="22267" spans="11:17" x14ac:dyDescent="0.35">
      <c r="K22267" s="1">
        <v>16</v>
      </c>
      <c r="L22267" s="1">
        <v>500000</v>
      </c>
      <c r="M22267" s="27">
        <v>6.5</v>
      </c>
      <c r="N22267" s="1">
        <v>11</v>
      </c>
      <c r="O22267" s="1" t="s">
        <v>26</v>
      </c>
      <c r="P22267" s="1" t="str">
        <f t="shared" si="728"/>
        <v>116.550000016</v>
      </c>
      <c r="Q22267" s="28">
        <f t="shared" si="729"/>
        <v>0</v>
      </c>
    </row>
    <row r="22268" spans="11:17" x14ac:dyDescent="0.35">
      <c r="K22268" s="1">
        <v>17</v>
      </c>
      <c r="L22268" s="1">
        <v>500000</v>
      </c>
      <c r="M22268" s="27">
        <v>6.5</v>
      </c>
      <c r="N22268" s="1">
        <v>11</v>
      </c>
      <c r="O22268" s="1" t="s">
        <v>26</v>
      </c>
      <c r="P22268" s="1" t="str">
        <f t="shared" si="728"/>
        <v>116.550000017</v>
      </c>
      <c r="Q22268" s="28">
        <f t="shared" si="729"/>
        <v>0</v>
      </c>
    </row>
    <row r="22269" spans="11:17" x14ac:dyDescent="0.35">
      <c r="K22269" s="1">
        <v>18</v>
      </c>
      <c r="L22269" s="1">
        <v>500000</v>
      </c>
      <c r="M22269" s="27">
        <v>6.5</v>
      </c>
      <c r="N22269" s="1">
        <v>11</v>
      </c>
      <c r="O22269" s="1" t="s">
        <v>26</v>
      </c>
      <c r="P22269" s="1" t="str">
        <f t="shared" si="728"/>
        <v>116.550000018</v>
      </c>
      <c r="Q22269" s="28">
        <f t="shared" si="729"/>
        <v>0</v>
      </c>
    </row>
    <row r="22270" spans="11:17" x14ac:dyDescent="0.35">
      <c r="K22270" s="1">
        <v>19</v>
      </c>
      <c r="L22270" s="1">
        <v>500000</v>
      </c>
      <c r="M22270" s="27">
        <v>6.5</v>
      </c>
      <c r="N22270" s="1">
        <v>11</v>
      </c>
      <c r="O22270" s="1" t="s">
        <v>26</v>
      </c>
      <c r="P22270" s="1" t="str">
        <f t="shared" si="728"/>
        <v>116.550000019</v>
      </c>
      <c r="Q22270" s="28">
        <f t="shared" si="729"/>
        <v>0</v>
      </c>
    </row>
    <row r="22271" spans="11:17" x14ac:dyDescent="0.35">
      <c r="K22271" s="1">
        <v>20</v>
      </c>
      <c r="L22271" s="1">
        <v>500000</v>
      </c>
      <c r="M22271" s="27">
        <v>6.5</v>
      </c>
      <c r="N22271" s="1">
        <v>11</v>
      </c>
      <c r="O22271" s="1" t="s">
        <v>26</v>
      </c>
      <c r="P22271" s="1" t="str">
        <f t="shared" si="728"/>
        <v>116.550000020</v>
      </c>
      <c r="Q22271" s="28">
        <f t="shared" si="729"/>
        <v>0</v>
      </c>
    </row>
    <row r="22272" spans="11:17" x14ac:dyDescent="0.35">
      <c r="K22272" s="1">
        <v>21</v>
      </c>
      <c r="L22272" s="1">
        <v>500000</v>
      </c>
      <c r="M22272" s="27">
        <v>6.5</v>
      </c>
      <c r="N22272" s="1">
        <v>11</v>
      </c>
      <c r="O22272" s="1" t="s">
        <v>26</v>
      </c>
      <c r="P22272" s="1" t="str">
        <f t="shared" si="728"/>
        <v>116.550000021</v>
      </c>
      <c r="Q22272" s="28">
        <f t="shared" si="729"/>
        <v>0</v>
      </c>
    </row>
    <row r="22273" spans="11:17" x14ac:dyDescent="0.35">
      <c r="K22273" s="1">
        <v>22</v>
      </c>
      <c r="L22273" s="1">
        <v>500000</v>
      </c>
      <c r="M22273" s="27">
        <v>6.5</v>
      </c>
      <c r="N22273" s="1">
        <v>11</v>
      </c>
      <c r="O22273" s="1" t="s">
        <v>26</v>
      </c>
      <c r="P22273" s="1" t="str">
        <f t="shared" si="728"/>
        <v>116.550000022</v>
      </c>
      <c r="Q22273" s="28">
        <f t="shared" si="729"/>
        <v>0</v>
      </c>
    </row>
    <row r="22274" spans="11:17" x14ac:dyDescent="0.35">
      <c r="K22274" s="1">
        <v>23</v>
      </c>
      <c r="L22274" s="1">
        <v>500000</v>
      </c>
      <c r="M22274" s="27">
        <v>6.5</v>
      </c>
      <c r="N22274" s="1">
        <v>11</v>
      </c>
      <c r="O22274" s="1" t="s">
        <v>26</v>
      </c>
      <c r="P22274" s="1" t="str">
        <f t="shared" si="728"/>
        <v>116.550000023</v>
      </c>
      <c r="Q22274" s="28">
        <f t="shared" si="729"/>
        <v>0</v>
      </c>
    </row>
    <row r="22275" spans="11:17" x14ac:dyDescent="0.35">
      <c r="K22275" s="1">
        <v>24</v>
      </c>
      <c r="L22275" s="1">
        <v>500000</v>
      </c>
      <c r="M22275" s="27">
        <v>6.5</v>
      </c>
      <c r="N22275" s="1">
        <v>11</v>
      </c>
      <c r="O22275" s="1" t="s">
        <v>26</v>
      </c>
      <c r="P22275" s="1" t="str">
        <f t="shared" ref="P22275:P22338" si="730">N22275&amp;M22275&amp;L22275&amp;K22275</f>
        <v>116.550000024</v>
      </c>
      <c r="Q22275" s="28">
        <f t="shared" ref="Q22275:Q22338" si="731">VLOOKUP(O22275&amp;L22275&amp;M22275&amp;N22275,$W$2:$X$1051,2,FALSE)</f>
        <v>0</v>
      </c>
    </row>
    <row r="22276" spans="11:17" x14ac:dyDescent="0.35">
      <c r="K22276" s="1">
        <v>25</v>
      </c>
      <c r="L22276" s="1">
        <v>500000</v>
      </c>
      <c r="M22276" s="27">
        <v>6.5</v>
      </c>
      <c r="N22276" s="1">
        <v>11</v>
      </c>
      <c r="O22276" s="1" t="s">
        <v>26</v>
      </c>
      <c r="P22276" s="1" t="str">
        <f t="shared" si="730"/>
        <v>116.550000025</v>
      </c>
      <c r="Q22276" s="28">
        <f t="shared" si="731"/>
        <v>0</v>
      </c>
    </row>
    <row r="22277" spans="11:17" x14ac:dyDescent="0.35">
      <c r="K22277" s="1">
        <v>26</v>
      </c>
      <c r="L22277" s="1">
        <v>500000</v>
      </c>
      <c r="M22277" s="27">
        <v>6.5</v>
      </c>
      <c r="N22277" s="1">
        <v>11</v>
      </c>
      <c r="O22277" s="1" t="s">
        <v>17</v>
      </c>
      <c r="P22277" s="1" t="str">
        <f t="shared" si="730"/>
        <v>116.550000026</v>
      </c>
      <c r="Q22277" s="28">
        <f t="shared" si="731"/>
        <v>0</v>
      </c>
    </row>
    <row r="22278" spans="11:17" x14ac:dyDescent="0.35">
      <c r="K22278" s="1">
        <v>27</v>
      </c>
      <c r="L22278" s="1">
        <v>500000</v>
      </c>
      <c r="M22278" s="27">
        <v>6.5</v>
      </c>
      <c r="N22278" s="1">
        <v>11</v>
      </c>
      <c r="O22278" s="1" t="s">
        <v>17</v>
      </c>
      <c r="P22278" s="1" t="str">
        <f t="shared" si="730"/>
        <v>116.550000027</v>
      </c>
      <c r="Q22278" s="28">
        <f t="shared" si="731"/>
        <v>0</v>
      </c>
    </row>
    <row r="22279" spans="11:17" x14ac:dyDescent="0.35">
      <c r="K22279" s="1">
        <v>28</v>
      </c>
      <c r="L22279" s="1">
        <v>500000</v>
      </c>
      <c r="M22279" s="27">
        <v>6.5</v>
      </c>
      <c r="N22279" s="1">
        <v>11</v>
      </c>
      <c r="O22279" s="1" t="s">
        <v>17</v>
      </c>
      <c r="P22279" s="1" t="str">
        <f t="shared" si="730"/>
        <v>116.550000028</v>
      </c>
      <c r="Q22279" s="28">
        <f t="shared" si="731"/>
        <v>0</v>
      </c>
    </row>
    <row r="22280" spans="11:17" x14ac:dyDescent="0.35">
      <c r="K22280" s="1">
        <v>29</v>
      </c>
      <c r="L22280" s="1">
        <v>500000</v>
      </c>
      <c r="M22280" s="27">
        <v>6.5</v>
      </c>
      <c r="N22280" s="1">
        <v>11</v>
      </c>
      <c r="O22280" s="1" t="s">
        <v>17</v>
      </c>
      <c r="P22280" s="1" t="str">
        <f t="shared" si="730"/>
        <v>116.550000029</v>
      </c>
      <c r="Q22280" s="28">
        <f t="shared" si="731"/>
        <v>0</v>
      </c>
    </row>
    <row r="22281" spans="11:17" x14ac:dyDescent="0.35">
      <c r="K22281" s="1">
        <v>30</v>
      </c>
      <c r="L22281" s="1">
        <v>500000</v>
      </c>
      <c r="M22281" s="27">
        <v>6.5</v>
      </c>
      <c r="N22281" s="1">
        <v>11</v>
      </c>
      <c r="O22281" s="1" t="s">
        <v>17</v>
      </c>
      <c r="P22281" s="1" t="str">
        <f t="shared" si="730"/>
        <v>116.550000030</v>
      </c>
      <c r="Q22281" s="28">
        <f t="shared" si="731"/>
        <v>0</v>
      </c>
    </row>
    <row r="22282" spans="11:17" x14ac:dyDescent="0.35">
      <c r="K22282" s="1">
        <v>31</v>
      </c>
      <c r="L22282" s="1">
        <v>500000</v>
      </c>
      <c r="M22282" s="27">
        <v>6.5</v>
      </c>
      <c r="N22282" s="1">
        <v>11</v>
      </c>
      <c r="O22282" s="1" t="s">
        <v>17</v>
      </c>
      <c r="P22282" s="1" t="str">
        <f t="shared" si="730"/>
        <v>116.550000031</v>
      </c>
      <c r="Q22282" s="28">
        <f t="shared" si="731"/>
        <v>0</v>
      </c>
    </row>
    <row r="22283" spans="11:17" x14ac:dyDescent="0.35">
      <c r="K22283" s="1">
        <v>32</v>
      </c>
      <c r="L22283" s="1">
        <v>500000</v>
      </c>
      <c r="M22283" s="27">
        <v>6.5</v>
      </c>
      <c r="N22283" s="1">
        <v>11</v>
      </c>
      <c r="O22283" s="1" t="s">
        <v>17</v>
      </c>
      <c r="P22283" s="1" t="str">
        <f t="shared" si="730"/>
        <v>116.550000032</v>
      </c>
      <c r="Q22283" s="28">
        <f t="shared" si="731"/>
        <v>0</v>
      </c>
    </row>
    <row r="22284" spans="11:17" x14ac:dyDescent="0.35">
      <c r="K22284" s="1">
        <v>33</v>
      </c>
      <c r="L22284" s="1">
        <v>500000</v>
      </c>
      <c r="M22284" s="27">
        <v>6.5</v>
      </c>
      <c r="N22284" s="1">
        <v>11</v>
      </c>
      <c r="O22284" s="1" t="s">
        <v>17</v>
      </c>
      <c r="P22284" s="1" t="str">
        <f t="shared" si="730"/>
        <v>116.550000033</v>
      </c>
      <c r="Q22284" s="28">
        <f t="shared" si="731"/>
        <v>0</v>
      </c>
    </row>
    <row r="22285" spans="11:17" x14ac:dyDescent="0.35">
      <c r="K22285" s="1">
        <v>34</v>
      </c>
      <c r="L22285" s="1">
        <v>500000</v>
      </c>
      <c r="M22285" s="27">
        <v>6.5</v>
      </c>
      <c r="N22285" s="1">
        <v>11</v>
      </c>
      <c r="O22285" s="1" t="s">
        <v>17</v>
      </c>
      <c r="P22285" s="1" t="str">
        <f t="shared" si="730"/>
        <v>116.550000034</v>
      </c>
      <c r="Q22285" s="28">
        <f t="shared" si="731"/>
        <v>0</v>
      </c>
    </row>
    <row r="22286" spans="11:17" x14ac:dyDescent="0.35">
      <c r="K22286" s="1">
        <v>35</v>
      </c>
      <c r="L22286" s="1">
        <v>500000</v>
      </c>
      <c r="M22286" s="27">
        <v>6.5</v>
      </c>
      <c r="N22286" s="1">
        <v>11</v>
      </c>
      <c r="O22286" s="1" t="s">
        <v>17</v>
      </c>
      <c r="P22286" s="1" t="str">
        <f t="shared" si="730"/>
        <v>116.550000035</v>
      </c>
      <c r="Q22286" s="28">
        <f t="shared" si="731"/>
        <v>0</v>
      </c>
    </row>
    <row r="22287" spans="11:17" x14ac:dyDescent="0.35">
      <c r="K22287" s="1">
        <v>36</v>
      </c>
      <c r="L22287" s="1">
        <v>500000</v>
      </c>
      <c r="M22287" s="27">
        <v>6.5</v>
      </c>
      <c r="N22287" s="1">
        <v>11</v>
      </c>
      <c r="O22287" s="1" t="s">
        <v>18</v>
      </c>
      <c r="P22287" s="1" t="str">
        <f t="shared" si="730"/>
        <v>116.550000036</v>
      </c>
      <c r="Q22287" s="28">
        <f t="shared" si="731"/>
        <v>0</v>
      </c>
    </row>
    <row r="22288" spans="11:17" x14ac:dyDescent="0.35">
      <c r="K22288" s="1">
        <v>37</v>
      </c>
      <c r="L22288" s="1">
        <v>500000</v>
      </c>
      <c r="M22288" s="27">
        <v>6.5</v>
      </c>
      <c r="N22288" s="1">
        <v>11</v>
      </c>
      <c r="O22288" s="1" t="s">
        <v>18</v>
      </c>
      <c r="P22288" s="1" t="str">
        <f t="shared" si="730"/>
        <v>116.550000037</v>
      </c>
      <c r="Q22288" s="28">
        <f t="shared" si="731"/>
        <v>0</v>
      </c>
    </row>
    <row r="22289" spans="11:17" x14ac:dyDescent="0.35">
      <c r="K22289" s="1">
        <v>38</v>
      </c>
      <c r="L22289" s="1">
        <v>500000</v>
      </c>
      <c r="M22289" s="27">
        <v>6.5</v>
      </c>
      <c r="N22289" s="1">
        <v>11</v>
      </c>
      <c r="O22289" s="1" t="s">
        <v>18</v>
      </c>
      <c r="P22289" s="1" t="str">
        <f t="shared" si="730"/>
        <v>116.550000038</v>
      </c>
      <c r="Q22289" s="28">
        <f t="shared" si="731"/>
        <v>0</v>
      </c>
    </row>
    <row r="22290" spans="11:17" x14ac:dyDescent="0.35">
      <c r="K22290" s="1">
        <v>39</v>
      </c>
      <c r="L22290" s="1">
        <v>500000</v>
      </c>
      <c r="M22290" s="27">
        <v>6.5</v>
      </c>
      <c r="N22290" s="1">
        <v>11</v>
      </c>
      <c r="O22290" s="1" t="s">
        <v>18</v>
      </c>
      <c r="P22290" s="1" t="str">
        <f t="shared" si="730"/>
        <v>116.550000039</v>
      </c>
      <c r="Q22290" s="28">
        <f t="shared" si="731"/>
        <v>0</v>
      </c>
    </row>
    <row r="22291" spans="11:17" x14ac:dyDescent="0.35">
      <c r="K22291" s="1">
        <v>40</v>
      </c>
      <c r="L22291" s="1">
        <v>500000</v>
      </c>
      <c r="M22291" s="27">
        <v>6.5</v>
      </c>
      <c r="N22291" s="1">
        <v>11</v>
      </c>
      <c r="O22291" s="1" t="s">
        <v>18</v>
      </c>
      <c r="P22291" s="1" t="str">
        <f t="shared" si="730"/>
        <v>116.550000040</v>
      </c>
      <c r="Q22291" s="28">
        <f t="shared" si="731"/>
        <v>0</v>
      </c>
    </row>
    <row r="22292" spans="11:17" x14ac:dyDescent="0.35">
      <c r="K22292" s="1">
        <v>41</v>
      </c>
      <c r="L22292" s="1">
        <v>500000</v>
      </c>
      <c r="M22292" s="27">
        <v>6.5</v>
      </c>
      <c r="N22292" s="1">
        <v>11</v>
      </c>
      <c r="O22292" s="1" t="s">
        <v>18</v>
      </c>
      <c r="P22292" s="1" t="str">
        <f t="shared" si="730"/>
        <v>116.550000041</v>
      </c>
      <c r="Q22292" s="28">
        <f t="shared" si="731"/>
        <v>0</v>
      </c>
    </row>
    <row r="22293" spans="11:17" x14ac:dyDescent="0.35">
      <c r="K22293" s="1">
        <v>42</v>
      </c>
      <c r="L22293" s="1">
        <v>500000</v>
      </c>
      <c r="M22293" s="27">
        <v>6.5</v>
      </c>
      <c r="N22293" s="1">
        <v>11</v>
      </c>
      <c r="O22293" s="1" t="s">
        <v>18</v>
      </c>
      <c r="P22293" s="1" t="str">
        <f t="shared" si="730"/>
        <v>116.550000042</v>
      </c>
      <c r="Q22293" s="28">
        <f t="shared" si="731"/>
        <v>0</v>
      </c>
    </row>
    <row r="22294" spans="11:17" x14ac:dyDescent="0.35">
      <c r="K22294" s="1">
        <v>43</v>
      </c>
      <c r="L22294" s="1">
        <v>500000</v>
      </c>
      <c r="M22294" s="27">
        <v>6.5</v>
      </c>
      <c r="N22294" s="1">
        <v>11</v>
      </c>
      <c r="O22294" s="1" t="s">
        <v>18</v>
      </c>
      <c r="P22294" s="1" t="str">
        <f t="shared" si="730"/>
        <v>116.550000043</v>
      </c>
      <c r="Q22294" s="28">
        <f t="shared" si="731"/>
        <v>0</v>
      </c>
    </row>
    <row r="22295" spans="11:17" x14ac:dyDescent="0.35">
      <c r="K22295" s="1">
        <v>44</v>
      </c>
      <c r="L22295" s="1">
        <v>500000</v>
      </c>
      <c r="M22295" s="27">
        <v>6.5</v>
      </c>
      <c r="N22295" s="1">
        <v>11</v>
      </c>
      <c r="O22295" s="1" t="s">
        <v>18</v>
      </c>
      <c r="P22295" s="1" t="str">
        <f t="shared" si="730"/>
        <v>116.550000044</v>
      </c>
      <c r="Q22295" s="28">
        <f t="shared" si="731"/>
        <v>0</v>
      </c>
    </row>
    <row r="22296" spans="11:17" x14ac:dyDescent="0.35">
      <c r="K22296" s="1">
        <v>45</v>
      </c>
      <c r="L22296" s="1">
        <v>500000</v>
      </c>
      <c r="M22296" s="27">
        <v>6.5</v>
      </c>
      <c r="N22296" s="1">
        <v>11</v>
      </c>
      <c r="O22296" s="1" t="s">
        <v>18</v>
      </c>
      <c r="P22296" s="1" t="str">
        <f t="shared" si="730"/>
        <v>116.550000045</v>
      </c>
      <c r="Q22296" s="28">
        <f t="shared" si="731"/>
        <v>0</v>
      </c>
    </row>
    <row r="22297" spans="11:17" x14ac:dyDescent="0.35">
      <c r="K22297" s="1">
        <v>46</v>
      </c>
      <c r="L22297" s="1">
        <v>500000</v>
      </c>
      <c r="M22297" s="27">
        <v>6.5</v>
      </c>
      <c r="N22297" s="1">
        <v>11</v>
      </c>
      <c r="O22297" s="1" t="s">
        <v>33</v>
      </c>
      <c r="P22297" s="1" t="str">
        <f t="shared" si="730"/>
        <v>116.550000046</v>
      </c>
      <c r="Q22297" s="28">
        <f t="shared" si="731"/>
        <v>0</v>
      </c>
    </row>
    <row r="22298" spans="11:17" x14ac:dyDescent="0.35">
      <c r="K22298" s="1">
        <v>47</v>
      </c>
      <c r="L22298" s="1">
        <v>500000</v>
      </c>
      <c r="M22298" s="27">
        <v>6.5</v>
      </c>
      <c r="N22298" s="1">
        <v>11</v>
      </c>
      <c r="O22298" s="1" t="s">
        <v>33</v>
      </c>
      <c r="P22298" s="1" t="str">
        <f t="shared" si="730"/>
        <v>116.550000047</v>
      </c>
      <c r="Q22298" s="28">
        <f t="shared" si="731"/>
        <v>0</v>
      </c>
    </row>
    <row r="22299" spans="11:17" x14ac:dyDescent="0.35">
      <c r="K22299" s="1">
        <v>48</v>
      </c>
      <c r="L22299" s="1">
        <v>500000</v>
      </c>
      <c r="M22299" s="27">
        <v>6.5</v>
      </c>
      <c r="N22299" s="1">
        <v>11</v>
      </c>
      <c r="O22299" s="1" t="s">
        <v>33</v>
      </c>
      <c r="P22299" s="1" t="str">
        <f t="shared" si="730"/>
        <v>116.550000048</v>
      </c>
      <c r="Q22299" s="28">
        <f t="shared" si="731"/>
        <v>0</v>
      </c>
    </row>
    <row r="22300" spans="11:17" x14ac:dyDescent="0.35">
      <c r="K22300" s="1">
        <v>49</v>
      </c>
      <c r="L22300" s="1">
        <v>500000</v>
      </c>
      <c r="M22300" s="27">
        <v>6.5</v>
      </c>
      <c r="N22300" s="1">
        <v>11</v>
      </c>
      <c r="O22300" s="1" t="s">
        <v>33</v>
      </c>
      <c r="P22300" s="1" t="str">
        <f t="shared" si="730"/>
        <v>116.550000049</v>
      </c>
      <c r="Q22300" s="28">
        <f t="shared" si="731"/>
        <v>0</v>
      </c>
    </row>
    <row r="22301" spans="11:17" x14ac:dyDescent="0.35">
      <c r="K22301" s="1">
        <v>50</v>
      </c>
      <c r="L22301" s="1">
        <v>500000</v>
      </c>
      <c r="M22301" s="27">
        <v>6.5</v>
      </c>
      <c r="N22301" s="1">
        <v>11</v>
      </c>
      <c r="O22301" s="1" t="s">
        <v>33</v>
      </c>
      <c r="P22301" s="1" t="str">
        <f t="shared" si="730"/>
        <v>116.550000050</v>
      </c>
      <c r="Q22301" s="28">
        <f t="shared" si="731"/>
        <v>0</v>
      </c>
    </row>
    <row r="22302" spans="11:17" x14ac:dyDescent="0.35">
      <c r="K22302" s="1">
        <v>51</v>
      </c>
      <c r="L22302" s="1">
        <v>500000</v>
      </c>
      <c r="M22302" s="27">
        <v>6.5</v>
      </c>
      <c r="N22302" s="1">
        <v>11</v>
      </c>
      <c r="O22302" s="1" t="s">
        <v>33</v>
      </c>
      <c r="P22302" s="1" t="str">
        <f t="shared" si="730"/>
        <v>116.550000051</v>
      </c>
      <c r="Q22302" s="28">
        <f t="shared" si="731"/>
        <v>0</v>
      </c>
    </row>
    <row r="22303" spans="11:17" x14ac:dyDescent="0.35">
      <c r="K22303" s="1">
        <v>52</v>
      </c>
      <c r="L22303" s="1">
        <v>500000</v>
      </c>
      <c r="M22303" s="27">
        <v>6.5</v>
      </c>
      <c r="N22303" s="1">
        <v>11</v>
      </c>
      <c r="O22303" s="1" t="s">
        <v>33</v>
      </c>
      <c r="P22303" s="1" t="str">
        <f t="shared" si="730"/>
        <v>116.550000052</v>
      </c>
      <c r="Q22303" s="28">
        <f t="shared" si="731"/>
        <v>0</v>
      </c>
    </row>
    <row r="22304" spans="11:17" x14ac:dyDescent="0.35">
      <c r="K22304" s="1">
        <v>53</v>
      </c>
      <c r="L22304" s="1">
        <v>500000</v>
      </c>
      <c r="M22304" s="27">
        <v>6.5</v>
      </c>
      <c r="N22304" s="1">
        <v>11</v>
      </c>
      <c r="O22304" s="1" t="s">
        <v>33</v>
      </c>
      <c r="P22304" s="1" t="str">
        <f t="shared" si="730"/>
        <v>116.550000053</v>
      </c>
      <c r="Q22304" s="28">
        <f t="shared" si="731"/>
        <v>0</v>
      </c>
    </row>
    <row r="22305" spans="11:17" x14ac:dyDescent="0.35">
      <c r="K22305" s="1">
        <v>54</v>
      </c>
      <c r="L22305" s="1">
        <v>500000</v>
      </c>
      <c r="M22305" s="27">
        <v>6.5</v>
      </c>
      <c r="N22305" s="1">
        <v>11</v>
      </c>
      <c r="O22305" s="1" t="s">
        <v>33</v>
      </c>
      <c r="P22305" s="1" t="str">
        <f t="shared" si="730"/>
        <v>116.550000054</v>
      </c>
      <c r="Q22305" s="28">
        <f t="shared" si="731"/>
        <v>0</v>
      </c>
    </row>
    <row r="22306" spans="11:17" x14ac:dyDescent="0.35">
      <c r="K22306" s="1">
        <v>55</v>
      </c>
      <c r="L22306" s="1">
        <v>500000</v>
      </c>
      <c r="M22306" s="27">
        <v>6.5</v>
      </c>
      <c r="N22306" s="1">
        <v>11</v>
      </c>
      <c r="O22306" s="1" t="s">
        <v>33</v>
      </c>
      <c r="P22306" s="1" t="str">
        <f t="shared" si="730"/>
        <v>116.550000055</v>
      </c>
      <c r="Q22306" s="28">
        <f t="shared" si="731"/>
        <v>0</v>
      </c>
    </row>
    <row r="22307" spans="11:17" x14ac:dyDescent="0.35">
      <c r="K22307" s="1">
        <v>56</v>
      </c>
      <c r="L22307" s="1">
        <v>500000</v>
      </c>
      <c r="M22307" s="27">
        <v>6.5</v>
      </c>
      <c r="N22307" s="1">
        <v>11</v>
      </c>
      <c r="O22307" s="1" t="s">
        <v>27</v>
      </c>
      <c r="P22307" s="1" t="str">
        <f t="shared" si="730"/>
        <v>116.550000056</v>
      </c>
      <c r="Q22307" s="28">
        <f t="shared" si="731"/>
        <v>0</v>
      </c>
    </row>
    <row r="22308" spans="11:17" x14ac:dyDescent="0.35">
      <c r="K22308" s="1">
        <v>57</v>
      </c>
      <c r="L22308" s="1">
        <v>500000</v>
      </c>
      <c r="M22308" s="27">
        <v>6.5</v>
      </c>
      <c r="N22308" s="1">
        <v>11</v>
      </c>
      <c r="O22308" s="1" t="s">
        <v>27</v>
      </c>
      <c r="P22308" s="1" t="str">
        <f t="shared" si="730"/>
        <v>116.550000057</v>
      </c>
      <c r="Q22308" s="28">
        <f t="shared" si="731"/>
        <v>0</v>
      </c>
    </row>
    <row r="22309" spans="11:17" x14ac:dyDescent="0.35">
      <c r="K22309" s="1">
        <v>58</v>
      </c>
      <c r="L22309" s="1">
        <v>500000</v>
      </c>
      <c r="M22309" s="27">
        <v>6.5</v>
      </c>
      <c r="N22309" s="1">
        <v>11</v>
      </c>
      <c r="O22309" s="1" t="s">
        <v>27</v>
      </c>
      <c r="P22309" s="1" t="str">
        <f t="shared" si="730"/>
        <v>116.550000058</v>
      </c>
      <c r="Q22309" s="28">
        <f t="shared" si="731"/>
        <v>0</v>
      </c>
    </row>
    <row r="22310" spans="11:17" x14ac:dyDescent="0.35">
      <c r="K22310" s="1">
        <v>59</v>
      </c>
      <c r="L22310" s="1">
        <v>500000</v>
      </c>
      <c r="M22310" s="27">
        <v>6.5</v>
      </c>
      <c r="N22310" s="1">
        <v>11</v>
      </c>
      <c r="O22310" s="1" t="s">
        <v>27</v>
      </c>
      <c r="P22310" s="1" t="str">
        <f t="shared" si="730"/>
        <v>116.550000059</v>
      </c>
      <c r="Q22310" s="28">
        <f t="shared" si="731"/>
        <v>0</v>
      </c>
    </row>
    <row r="22311" spans="11:17" x14ac:dyDescent="0.35">
      <c r="K22311" s="1">
        <v>60</v>
      </c>
      <c r="L22311" s="1">
        <v>500000</v>
      </c>
      <c r="M22311" s="27">
        <v>6.5</v>
      </c>
      <c r="N22311" s="1">
        <v>11</v>
      </c>
      <c r="O22311" s="1" t="s">
        <v>27</v>
      </c>
      <c r="P22311" s="1" t="str">
        <f t="shared" si="730"/>
        <v>116.550000060</v>
      </c>
      <c r="Q22311" s="28">
        <f t="shared" si="731"/>
        <v>0</v>
      </c>
    </row>
    <row r="22312" spans="11:17" x14ac:dyDescent="0.35">
      <c r="K22312" s="1">
        <v>61</v>
      </c>
      <c r="L22312" s="1">
        <v>500000</v>
      </c>
      <c r="M22312" s="27">
        <v>6.5</v>
      </c>
      <c r="N22312" s="1">
        <v>11</v>
      </c>
      <c r="O22312" s="1" t="s">
        <v>27</v>
      </c>
      <c r="P22312" s="1" t="str">
        <f t="shared" si="730"/>
        <v>116.550000061</v>
      </c>
      <c r="Q22312" s="28">
        <f t="shared" si="731"/>
        <v>0</v>
      </c>
    </row>
    <row r="22313" spans="11:17" x14ac:dyDescent="0.35">
      <c r="K22313" s="1">
        <v>62</v>
      </c>
      <c r="L22313" s="1">
        <v>500000</v>
      </c>
      <c r="M22313" s="27">
        <v>6.5</v>
      </c>
      <c r="N22313" s="1">
        <v>11</v>
      </c>
      <c r="O22313" s="1" t="s">
        <v>27</v>
      </c>
      <c r="P22313" s="1" t="str">
        <f t="shared" si="730"/>
        <v>116.550000062</v>
      </c>
      <c r="Q22313" s="28">
        <f t="shared" si="731"/>
        <v>0</v>
      </c>
    </row>
    <row r="22314" spans="11:17" x14ac:dyDescent="0.35">
      <c r="K22314" s="1">
        <v>63</v>
      </c>
      <c r="L22314" s="1">
        <v>500000</v>
      </c>
      <c r="M22314" s="27">
        <v>6.5</v>
      </c>
      <c r="N22314" s="1">
        <v>11</v>
      </c>
      <c r="O22314" s="1" t="s">
        <v>27</v>
      </c>
      <c r="P22314" s="1" t="str">
        <f t="shared" si="730"/>
        <v>116.550000063</v>
      </c>
      <c r="Q22314" s="28">
        <f t="shared" si="731"/>
        <v>0</v>
      </c>
    </row>
    <row r="22315" spans="11:17" x14ac:dyDescent="0.35">
      <c r="K22315" s="1">
        <v>64</v>
      </c>
      <c r="L22315" s="1">
        <v>500000</v>
      </c>
      <c r="M22315" s="27">
        <v>6.5</v>
      </c>
      <c r="N22315" s="1">
        <v>11</v>
      </c>
      <c r="O22315" s="1" t="s">
        <v>27</v>
      </c>
      <c r="P22315" s="1" t="str">
        <f t="shared" si="730"/>
        <v>116.550000064</v>
      </c>
      <c r="Q22315" s="28">
        <f t="shared" si="731"/>
        <v>0</v>
      </c>
    </row>
    <row r="22316" spans="11:17" x14ac:dyDescent="0.35">
      <c r="K22316" s="1">
        <v>65</v>
      </c>
      <c r="L22316" s="1">
        <v>500000</v>
      </c>
      <c r="M22316" s="27">
        <v>6.5</v>
      </c>
      <c r="N22316" s="1">
        <v>11</v>
      </c>
      <c r="O22316" s="1" t="s">
        <v>27</v>
      </c>
      <c r="P22316" s="1" t="str">
        <f t="shared" si="730"/>
        <v>116.550000065</v>
      </c>
      <c r="Q22316" s="28">
        <f t="shared" si="731"/>
        <v>0</v>
      </c>
    </row>
    <row r="22317" spans="11:17" x14ac:dyDescent="0.35">
      <c r="K22317" s="1">
        <v>66</v>
      </c>
      <c r="L22317" s="1">
        <v>500000</v>
      </c>
      <c r="M22317" s="27">
        <v>6.5</v>
      </c>
      <c r="N22317" s="1">
        <v>11</v>
      </c>
      <c r="O22317" s="1" t="s">
        <v>27</v>
      </c>
      <c r="P22317" s="1" t="str">
        <f t="shared" si="730"/>
        <v>116.550000066</v>
      </c>
      <c r="Q22317" s="28">
        <f t="shared" si="731"/>
        <v>0</v>
      </c>
    </row>
    <row r="22318" spans="11:17" x14ac:dyDescent="0.35">
      <c r="K22318" s="1">
        <v>67</v>
      </c>
      <c r="L22318" s="1">
        <v>500000</v>
      </c>
      <c r="M22318" s="27">
        <v>6.5</v>
      </c>
      <c r="N22318" s="1">
        <v>11</v>
      </c>
      <c r="O22318" s="1" t="s">
        <v>27</v>
      </c>
      <c r="P22318" s="1" t="str">
        <f t="shared" si="730"/>
        <v>116.550000067</v>
      </c>
      <c r="Q22318" s="28">
        <f t="shared" si="731"/>
        <v>0</v>
      </c>
    </row>
    <row r="22319" spans="11:17" x14ac:dyDescent="0.35">
      <c r="K22319" s="1">
        <v>68</v>
      </c>
      <c r="L22319" s="1">
        <v>500000</v>
      </c>
      <c r="M22319" s="27">
        <v>6.5</v>
      </c>
      <c r="N22319" s="1">
        <v>11</v>
      </c>
      <c r="O22319" s="1" t="s">
        <v>27</v>
      </c>
      <c r="P22319" s="1" t="str">
        <f t="shared" si="730"/>
        <v>116.550000068</v>
      </c>
      <c r="Q22319" s="28">
        <f t="shared" si="731"/>
        <v>0</v>
      </c>
    </row>
    <row r="22320" spans="11:17" x14ac:dyDescent="0.35">
      <c r="K22320" s="1">
        <v>69</v>
      </c>
      <c r="L22320" s="1">
        <v>500000</v>
      </c>
      <c r="M22320" s="27">
        <v>6.5</v>
      </c>
      <c r="N22320" s="1">
        <v>11</v>
      </c>
      <c r="O22320" s="1" t="s">
        <v>27</v>
      </c>
      <c r="P22320" s="1" t="str">
        <f t="shared" si="730"/>
        <v>116.550000069</v>
      </c>
      <c r="Q22320" s="28">
        <f t="shared" si="731"/>
        <v>0</v>
      </c>
    </row>
    <row r="22321" spans="11:17" x14ac:dyDescent="0.35">
      <c r="K22321" s="1">
        <v>70</v>
      </c>
      <c r="L22321" s="1">
        <v>500000</v>
      </c>
      <c r="M22321" s="27">
        <v>6.5</v>
      </c>
      <c r="N22321" s="1">
        <v>11</v>
      </c>
      <c r="O22321" s="1" t="s">
        <v>27</v>
      </c>
      <c r="P22321" s="1" t="str">
        <f t="shared" si="730"/>
        <v>116.550000070</v>
      </c>
      <c r="Q22321" s="28">
        <f t="shared" si="731"/>
        <v>0</v>
      </c>
    </row>
    <row r="22322" spans="11:17" x14ac:dyDescent="0.35">
      <c r="K22322" s="1">
        <v>71</v>
      </c>
      <c r="L22322" s="1">
        <v>500000</v>
      </c>
      <c r="M22322" s="27">
        <v>6.5</v>
      </c>
      <c r="N22322" s="1">
        <v>11</v>
      </c>
      <c r="O22322" s="1" t="s">
        <v>27</v>
      </c>
      <c r="P22322" s="1" t="str">
        <f t="shared" si="730"/>
        <v>116.550000071</v>
      </c>
      <c r="Q22322" s="28">
        <f t="shared" si="731"/>
        <v>0</v>
      </c>
    </row>
    <row r="22323" spans="11:17" x14ac:dyDescent="0.35">
      <c r="K22323" s="1">
        <v>72</v>
      </c>
      <c r="L22323" s="1">
        <v>500000</v>
      </c>
      <c r="M22323" s="27">
        <v>6.5</v>
      </c>
      <c r="N22323" s="1">
        <v>11</v>
      </c>
      <c r="O22323" s="1" t="s">
        <v>27</v>
      </c>
      <c r="P22323" s="1" t="str">
        <f t="shared" si="730"/>
        <v>116.550000072</v>
      </c>
      <c r="Q22323" s="28">
        <f t="shared" si="731"/>
        <v>0</v>
      </c>
    </row>
    <row r="22324" spans="11:17" x14ac:dyDescent="0.35">
      <c r="K22324" s="1">
        <v>73</v>
      </c>
      <c r="L22324" s="1">
        <v>500000</v>
      </c>
      <c r="M22324" s="27">
        <v>6.5</v>
      </c>
      <c r="N22324" s="1">
        <v>11</v>
      </c>
      <c r="O22324" s="1" t="s">
        <v>27</v>
      </c>
      <c r="P22324" s="1" t="str">
        <f t="shared" si="730"/>
        <v>116.550000073</v>
      </c>
      <c r="Q22324" s="28">
        <f t="shared" si="731"/>
        <v>0</v>
      </c>
    </row>
    <row r="22325" spans="11:17" x14ac:dyDescent="0.35">
      <c r="K22325" s="1">
        <v>74</v>
      </c>
      <c r="L22325" s="1">
        <v>500000</v>
      </c>
      <c r="M22325" s="27">
        <v>6.5</v>
      </c>
      <c r="N22325" s="1">
        <v>11</v>
      </c>
      <c r="O22325" s="1" t="s">
        <v>27</v>
      </c>
      <c r="P22325" s="1" t="str">
        <f t="shared" si="730"/>
        <v>116.550000074</v>
      </c>
      <c r="Q22325" s="28">
        <f t="shared" si="731"/>
        <v>0</v>
      </c>
    </row>
    <row r="22326" spans="11:17" x14ac:dyDescent="0.35">
      <c r="K22326" s="1">
        <v>75</v>
      </c>
      <c r="L22326" s="1">
        <v>500000</v>
      </c>
      <c r="M22326" s="27">
        <v>6.5</v>
      </c>
      <c r="N22326" s="1">
        <v>11</v>
      </c>
      <c r="O22326" s="1" t="s">
        <v>27</v>
      </c>
      <c r="P22326" s="1" t="str">
        <f t="shared" si="730"/>
        <v>116.550000075</v>
      </c>
      <c r="Q22326" s="28">
        <f t="shared" si="731"/>
        <v>0</v>
      </c>
    </row>
    <row r="22327" spans="11:17" x14ac:dyDescent="0.35">
      <c r="K22327" s="1">
        <v>76</v>
      </c>
      <c r="L22327" s="1">
        <v>500000</v>
      </c>
      <c r="M22327" s="27">
        <v>6.5</v>
      </c>
      <c r="N22327" s="1">
        <v>11</v>
      </c>
      <c r="O22327" s="1" t="s">
        <v>27</v>
      </c>
      <c r="P22327" s="1" t="str">
        <f t="shared" si="730"/>
        <v>116.550000076</v>
      </c>
      <c r="Q22327" s="28">
        <f t="shared" si="731"/>
        <v>0</v>
      </c>
    </row>
    <row r="22328" spans="11:17" x14ac:dyDescent="0.35">
      <c r="K22328" s="1">
        <v>77</v>
      </c>
      <c r="L22328" s="1">
        <v>500000</v>
      </c>
      <c r="M22328" s="27">
        <v>6.5</v>
      </c>
      <c r="N22328" s="1">
        <v>11</v>
      </c>
      <c r="O22328" s="1" t="s">
        <v>27</v>
      </c>
      <c r="P22328" s="1" t="str">
        <f t="shared" si="730"/>
        <v>116.550000077</v>
      </c>
      <c r="Q22328" s="28">
        <f t="shared" si="731"/>
        <v>0</v>
      </c>
    </row>
    <row r="22329" spans="11:17" x14ac:dyDescent="0.35">
      <c r="K22329" s="1">
        <v>78</v>
      </c>
      <c r="L22329" s="1">
        <v>500000</v>
      </c>
      <c r="M22329" s="27">
        <v>6.5</v>
      </c>
      <c r="N22329" s="1">
        <v>11</v>
      </c>
      <c r="O22329" s="1" t="s">
        <v>27</v>
      </c>
      <c r="P22329" s="1" t="str">
        <f t="shared" si="730"/>
        <v>116.550000078</v>
      </c>
      <c r="Q22329" s="28">
        <f t="shared" si="731"/>
        <v>0</v>
      </c>
    </row>
    <row r="22330" spans="11:17" x14ac:dyDescent="0.35">
      <c r="K22330" s="1">
        <v>79</v>
      </c>
      <c r="L22330" s="1">
        <v>500000</v>
      </c>
      <c r="M22330" s="27">
        <v>6.5</v>
      </c>
      <c r="N22330" s="1">
        <v>11</v>
      </c>
      <c r="O22330" s="1" t="s">
        <v>27</v>
      </c>
      <c r="P22330" s="1" t="str">
        <f t="shared" si="730"/>
        <v>116.550000079</v>
      </c>
      <c r="Q22330" s="28">
        <f t="shared" si="731"/>
        <v>0</v>
      </c>
    </row>
    <row r="22331" spans="11:17" x14ac:dyDescent="0.35">
      <c r="K22331" s="1">
        <v>80</v>
      </c>
      <c r="L22331" s="1">
        <v>500000</v>
      </c>
      <c r="M22331" s="27">
        <v>6.5</v>
      </c>
      <c r="N22331" s="1">
        <v>11</v>
      </c>
      <c r="O22331" s="1" t="s">
        <v>27</v>
      </c>
      <c r="P22331" s="1" t="str">
        <f t="shared" si="730"/>
        <v>116.550000080</v>
      </c>
      <c r="Q22331" s="28">
        <f t="shared" si="731"/>
        <v>0</v>
      </c>
    </row>
    <row r="22332" spans="11:17" x14ac:dyDescent="0.35">
      <c r="K22332" s="1">
        <v>81</v>
      </c>
      <c r="L22332" s="1">
        <v>500000</v>
      </c>
      <c r="M22332" s="27">
        <v>6.5</v>
      </c>
      <c r="N22332" s="1">
        <v>11</v>
      </c>
      <c r="O22332" s="1" t="s">
        <v>27</v>
      </c>
      <c r="P22332" s="1" t="str">
        <f t="shared" si="730"/>
        <v>116.550000081</v>
      </c>
      <c r="Q22332" s="28">
        <f t="shared" si="731"/>
        <v>0</v>
      </c>
    </row>
    <row r="22333" spans="11:17" x14ac:dyDescent="0.35">
      <c r="K22333" s="1">
        <v>82</v>
      </c>
      <c r="L22333" s="1">
        <v>500000</v>
      </c>
      <c r="M22333" s="27">
        <v>6.5</v>
      </c>
      <c r="N22333" s="1">
        <v>11</v>
      </c>
      <c r="O22333" s="1" t="s">
        <v>27</v>
      </c>
      <c r="P22333" s="1" t="str">
        <f t="shared" si="730"/>
        <v>116.550000082</v>
      </c>
      <c r="Q22333" s="28">
        <f t="shared" si="731"/>
        <v>0</v>
      </c>
    </row>
    <row r="22334" spans="11:17" x14ac:dyDescent="0.35">
      <c r="K22334" s="1">
        <v>83</v>
      </c>
      <c r="L22334" s="1">
        <v>500000</v>
      </c>
      <c r="M22334" s="27">
        <v>6.5</v>
      </c>
      <c r="N22334" s="1">
        <v>11</v>
      </c>
      <c r="O22334" s="1" t="s">
        <v>27</v>
      </c>
      <c r="P22334" s="1" t="str">
        <f t="shared" si="730"/>
        <v>116.550000083</v>
      </c>
      <c r="Q22334" s="28">
        <f t="shared" si="731"/>
        <v>0</v>
      </c>
    </row>
    <row r="22335" spans="11:17" x14ac:dyDescent="0.35">
      <c r="K22335" s="1">
        <v>84</v>
      </c>
      <c r="L22335" s="1">
        <v>500000</v>
      </c>
      <c r="M22335" s="27">
        <v>6.5</v>
      </c>
      <c r="N22335" s="1">
        <v>11</v>
      </c>
      <c r="O22335" s="1" t="s">
        <v>27</v>
      </c>
      <c r="P22335" s="1" t="str">
        <f t="shared" si="730"/>
        <v>116.550000084</v>
      </c>
      <c r="Q22335" s="28">
        <f t="shared" si="731"/>
        <v>0</v>
      </c>
    </row>
    <row r="22336" spans="11:17" x14ac:dyDescent="0.35">
      <c r="K22336" s="1">
        <v>85</v>
      </c>
      <c r="L22336" s="1">
        <v>500000</v>
      </c>
      <c r="M22336" s="27">
        <v>6.5</v>
      </c>
      <c r="N22336" s="1">
        <v>11</v>
      </c>
      <c r="O22336" s="1" t="s">
        <v>27</v>
      </c>
      <c r="P22336" s="1" t="str">
        <f t="shared" si="730"/>
        <v>116.550000085</v>
      </c>
      <c r="Q22336" s="28">
        <f t="shared" si="731"/>
        <v>0</v>
      </c>
    </row>
    <row r="22337" spans="11:17" x14ac:dyDescent="0.35">
      <c r="K22337" s="1">
        <v>86</v>
      </c>
      <c r="L22337" s="1">
        <v>500000</v>
      </c>
      <c r="M22337" s="27">
        <v>6.5</v>
      </c>
      <c r="N22337" s="1">
        <v>11</v>
      </c>
      <c r="O22337" s="1" t="s">
        <v>27</v>
      </c>
      <c r="P22337" s="1" t="str">
        <f t="shared" si="730"/>
        <v>116.550000086</v>
      </c>
      <c r="Q22337" s="28">
        <f t="shared" si="731"/>
        <v>0</v>
      </c>
    </row>
    <row r="22338" spans="11:17" x14ac:dyDescent="0.35">
      <c r="K22338" s="1">
        <v>87</v>
      </c>
      <c r="L22338" s="1">
        <v>500000</v>
      </c>
      <c r="M22338" s="27">
        <v>6.5</v>
      </c>
      <c r="N22338" s="1">
        <v>11</v>
      </c>
      <c r="O22338" s="1" t="s">
        <v>27</v>
      </c>
      <c r="P22338" s="1" t="str">
        <f t="shared" si="730"/>
        <v>116.550000087</v>
      </c>
      <c r="Q22338" s="28">
        <f t="shared" si="731"/>
        <v>0</v>
      </c>
    </row>
    <row r="22339" spans="11:17" x14ac:dyDescent="0.35">
      <c r="K22339" s="1">
        <v>88</v>
      </c>
      <c r="L22339" s="1">
        <v>500000</v>
      </c>
      <c r="M22339" s="27">
        <v>6.5</v>
      </c>
      <c r="N22339" s="1">
        <v>11</v>
      </c>
      <c r="O22339" s="1" t="s">
        <v>27</v>
      </c>
      <c r="P22339" s="1" t="str">
        <f t="shared" ref="P22339:P22402" si="732">N22339&amp;M22339&amp;L22339&amp;K22339</f>
        <v>116.550000088</v>
      </c>
      <c r="Q22339" s="28">
        <f t="shared" ref="Q22339:Q22402" si="733">VLOOKUP(O22339&amp;L22339&amp;M22339&amp;N22339,$W$2:$X$1051,2,FALSE)</f>
        <v>0</v>
      </c>
    </row>
    <row r="22340" spans="11:17" x14ac:dyDescent="0.35">
      <c r="K22340" s="1">
        <v>89</v>
      </c>
      <c r="L22340" s="1">
        <v>500000</v>
      </c>
      <c r="M22340" s="27">
        <v>6.5</v>
      </c>
      <c r="N22340" s="1">
        <v>11</v>
      </c>
      <c r="O22340" s="1" t="s">
        <v>27</v>
      </c>
      <c r="P22340" s="1" t="str">
        <f t="shared" si="732"/>
        <v>116.550000089</v>
      </c>
      <c r="Q22340" s="28">
        <f t="shared" si="733"/>
        <v>0</v>
      </c>
    </row>
    <row r="22341" spans="11:17" x14ac:dyDescent="0.35">
      <c r="K22341" s="1">
        <v>90</v>
      </c>
      <c r="L22341" s="1">
        <v>500000</v>
      </c>
      <c r="M22341" s="27">
        <v>6.5</v>
      </c>
      <c r="N22341" s="1">
        <v>11</v>
      </c>
      <c r="O22341" s="1" t="s">
        <v>27</v>
      </c>
      <c r="P22341" s="1" t="str">
        <f t="shared" si="732"/>
        <v>116.550000090</v>
      </c>
      <c r="Q22341" s="28">
        <f t="shared" si="733"/>
        <v>0</v>
      </c>
    </row>
    <row r="22342" spans="11:17" x14ac:dyDescent="0.35">
      <c r="K22342" s="1">
        <v>91</v>
      </c>
      <c r="L22342" s="1">
        <v>500000</v>
      </c>
      <c r="M22342" s="27">
        <v>6.5</v>
      </c>
      <c r="N22342" s="1">
        <v>11</v>
      </c>
      <c r="O22342" s="1" t="s">
        <v>27</v>
      </c>
      <c r="P22342" s="1" t="str">
        <f t="shared" si="732"/>
        <v>116.550000091</v>
      </c>
      <c r="Q22342" s="28">
        <f t="shared" si="733"/>
        <v>0</v>
      </c>
    </row>
    <row r="22343" spans="11:17" x14ac:dyDescent="0.35">
      <c r="K22343" s="1">
        <v>92</v>
      </c>
      <c r="L22343" s="1">
        <v>500000</v>
      </c>
      <c r="M22343" s="27">
        <v>6.5</v>
      </c>
      <c r="N22343" s="1">
        <v>11</v>
      </c>
      <c r="O22343" s="1" t="s">
        <v>27</v>
      </c>
      <c r="P22343" s="1" t="str">
        <f t="shared" si="732"/>
        <v>116.550000092</v>
      </c>
      <c r="Q22343" s="28">
        <f t="shared" si="733"/>
        <v>0</v>
      </c>
    </row>
    <row r="22344" spans="11:17" x14ac:dyDescent="0.35">
      <c r="K22344" s="1">
        <v>93</v>
      </c>
      <c r="L22344" s="1">
        <v>500000</v>
      </c>
      <c r="M22344" s="27">
        <v>6.5</v>
      </c>
      <c r="N22344" s="1">
        <v>11</v>
      </c>
      <c r="O22344" s="1" t="s">
        <v>27</v>
      </c>
      <c r="P22344" s="1" t="str">
        <f t="shared" si="732"/>
        <v>116.550000093</v>
      </c>
      <c r="Q22344" s="28">
        <f t="shared" si="733"/>
        <v>0</v>
      </c>
    </row>
    <row r="22345" spans="11:17" x14ac:dyDescent="0.35">
      <c r="K22345" s="1">
        <v>94</v>
      </c>
      <c r="L22345" s="1">
        <v>500000</v>
      </c>
      <c r="M22345" s="27">
        <v>6.5</v>
      </c>
      <c r="N22345" s="1">
        <v>11</v>
      </c>
      <c r="O22345" s="1" t="s">
        <v>27</v>
      </c>
      <c r="P22345" s="1" t="str">
        <f t="shared" si="732"/>
        <v>116.550000094</v>
      </c>
      <c r="Q22345" s="28">
        <f t="shared" si="733"/>
        <v>0</v>
      </c>
    </row>
    <row r="22346" spans="11:17" x14ac:dyDescent="0.35">
      <c r="K22346" s="1">
        <v>95</v>
      </c>
      <c r="L22346" s="1">
        <v>500000</v>
      </c>
      <c r="M22346" s="27">
        <v>6.5</v>
      </c>
      <c r="N22346" s="1">
        <v>11</v>
      </c>
      <c r="O22346" s="1" t="s">
        <v>27</v>
      </c>
      <c r="P22346" s="1" t="str">
        <f t="shared" si="732"/>
        <v>116.550000095</v>
      </c>
      <c r="Q22346" s="28">
        <f t="shared" si="733"/>
        <v>0</v>
      </c>
    </row>
    <row r="22347" spans="11:17" x14ac:dyDescent="0.35">
      <c r="K22347" s="1">
        <v>96</v>
      </c>
      <c r="L22347" s="1">
        <v>500000</v>
      </c>
      <c r="M22347" s="27">
        <v>6.5</v>
      </c>
      <c r="N22347" s="1">
        <v>11</v>
      </c>
      <c r="O22347" s="1" t="s">
        <v>27</v>
      </c>
      <c r="P22347" s="1" t="str">
        <f t="shared" si="732"/>
        <v>116.550000096</v>
      </c>
      <c r="Q22347" s="28">
        <f t="shared" si="733"/>
        <v>0</v>
      </c>
    </row>
    <row r="22348" spans="11:17" x14ac:dyDescent="0.35">
      <c r="K22348" s="1">
        <v>97</v>
      </c>
      <c r="L22348" s="1">
        <v>500000</v>
      </c>
      <c r="M22348" s="27">
        <v>6.5</v>
      </c>
      <c r="N22348" s="1">
        <v>11</v>
      </c>
      <c r="O22348" s="1" t="s">
        <v>27</v>
      </c>
      <c r="P22348" s="1" t="str">
        <f t="shared" si="732"/>
        <v>116.550000097</v>
      </c>
      <c r="Q22348" s="28">
        <f t="shared" si="733"/>
        <v>0</v>
      </c>
    </row>
    <row r="22349" spans="11:17" x14ac:dyDescent="0.35">
      <c r="K22349" s="1">
        <v>98</v>
      </c>
      <c r="L22349" s="1">
        <v>500000</v>
      </c>
      <c r="M22349" s="27">
        <v>6.5</v>
      </c>
      <c r="N22349" s="1">
        <v>11</v>
      </c>
      <c r="O22349" s="1" t="s">
        <v>27</v>
      </c>
      <c r="P22349" s="1" t="str">
        <f t="shared" si="732"/>
        <v>116.550000098</v>
      </c>
      <c r="Q22349" s="28">
        <f t="shared" si="733"/>
        <v>0</v>
      </c>
    </row>
    <row r="22350" spans="11:17" x14ac:dyDescent="0.35">
      <c r="K22350" s="1">
        <v>99</v>
      </c>
      <c r="L22350" s="1">
        <v>500000</v>
      </c>
      <c r="M22350" s="27">
        <v>6.5</v>
      </c>
      <c r="N22350" s="1">
        <v>11</v>
      </c>
      <c r="O22350" s="1" t="s">
        <v>27</v>
      </c>
      <c r="P22350" s="1" t="str">
        <f t="shared" si="732"/>
        <v>116.550000099</v>
      </c>
      <c r="Q22350" s="28">
        <f t="shared" si="733"/>
        <v>0</v>
      </c>
    </row>
    <row r="22351" spans="11:17" x14ac:dyDescent="0.35">
      <c r="K22351" s="1">
        <v>100</v>
      </c>
      <c r="L22351" s="1">
        <v>500000</v>
      </c>
      <c r="M22351" s="27">
        <v>6.5</v>
      </c>
      <c r="N22351" s="1">
        <v>11</v>
      </c>
      <c r="O22351" s="1" t="s">
        <v>27</v>
      </c>
      <c r="P22351" s="1" t="str">
        <f t="shared" si="732"/>
        <v>116.5500000100</v>
      </c>
      <c r="Q22351" s="28">
        <f t="shared" si="733"/>
        <v>0</v>
      </c>
    </row>
    <row r="22352" spans="11:17" x14ac:dyDescent="0.35">
      <c r="K22352" s="1">
        <v>101</v>
      </c>
      <c r="L22352" s="1">
        <v>500000</v>
      </c>
      <c r="M22352" s="27">
        <v>6.5</v>
      </c>
      <c r="N22352" s="1">
        <v>11</v>
      </c>
      <c r="O22352" s="1" t="s">
        <v>27</v>
      </c>
      <c r="P22352" s="1" t="str">
        <f t="shared" si="732"/>
        <v>116.5500000101</v>
      </c>
      <c r="Q22352" s="28">
        <f t="shared" si="733"/>
        <v>0</v>
      </c>
    </row>
    <row r="22353" spans="11:17" x14ac:dyDescent="0.35">
      <c r="K22353" s="1">
        <v>102</v>
      </c>
      <c r="L22353" s="1">
        <v>500000</v>
      </c>
      <c r="M22353" s="27">
        <v>6.5</v>
      </c>
      <c r="N22353" s="1">
        <v>11</v>
      </c>
      <c r="O22353" s="1" t="s">
        <v>27</v>
      </c>
      <c r="P22353" s="1" t="str">
        <f t="shared" si="732"/>
        <v>116.5500000102</v>
      </c>
      <c r="Q22353" s="28">
        <f t="shared" si="733"/>
        <v>0</v>
      </c>
    </row>
    <row r="22354" spans="11:17" x14ac:dyDescent="0.35">
      <c r="K22354" s="1">
        <v>103</v>
      </c>
      <c r="L22354" s="1">
        <v>500000</v>
      </c>
      <c r="M22354" s="27">
        <v>6.5</v>
      </c>
      <c r="N22354" s="1">
        <v>11</v>
      </c>
      <c r="O22354" s="1" t="s">
        <v>27</v>
      </c>
      <c r="P22354" s="1" t="str">
        <f t="shared" si="732"/>
        <v>116.5500000103</v>
      </c>
      <c r="Q22354" s="28">
        <f t="shared" si="733"/>
        <v>0</v>
      </c>
    </row>
    <row r="22355" spans="11:17" x14ac:dyDescent="0.35">
      <c r="K22355" s="1">
        <v>104</v>
      </c>
      <c r="L22355" s="1">
        <v>500000</v>
      </c>
      <c r="M22355" s="27">
        <v>6.5</v>
      </c>
      <c r="N22355" s="1">
        <v>11</v>
      </c>
      <c r="O22355" s="1" t="s">
        <v>27</v>
      </c>
      <c r="P22355" s="1" t="str">
        <f t="shared" si="732"/>
        <v>116.5500000104</v>
      </c>
      <c r="Q22355" s="28">
        <f t="shared" si="733"/>
        <v>0</v>
      </c>
    </row>
    <row r="22356" spans="11:17" x14ac:dyDescent="0.35">
      <c r="K22356" s="1">
        <v>105</v>
      </c>
      <c r="L22356" s="1">
        <v>500000</v>
      </c>
      <c r="M22356" s="27">
        <v>6.5</v>
      </c>
      <c r="N22356" s="1">
        <v>11</v>
      </c>
      <c r="O22356" s="1" t="s">
        <v>27</v>
      </c>
      <c r="P22356" s="1" t="str">
        <f t="shared" si="732"/>
        <v>116.5500000105</v>
      </c>
      <c r="Q22356" s="28">
        <f t="shared" si="733"/>
        <v>0</v>
      </c>
    </row>
    <row r="22357" spans="11:17" x14ac:dyDescent="0.35">
      <c r="K22357" s="1">
        <v>106</v>
      </c>
      <c r="L22357" s="1">
        <v>500000</v>
      </c>
      <c r="M22357" s="27">
        <v>6.5</v>
      </c>
      <c r="N22357" s="1">
        <v>11</v>
      </c>
      <c r="O22357" s="1" t="s">
        <v>27</v>
      </c>
      <c r="P22357" s="1" t="str">
        <f t="shared" si="732"/>
        <v>116.5500000106</v>
      </c>
      <c r="Q22357" s="28">
        <f t="shared" si="733"/>
        <v>0</v>
      </c>
    </row>
    <row r="22358" spans="11:17" x14ac:dyDescent="0.35">
      <c r="K22358" s="1">
        <v>107</v>
      </c>
      <c r="L22358" s="1">
        <v>500000</v>
      </c>
      <c r="M22358" s="27">
        <v>6.5</v>
      </c>
      <c r="N22358" s="1">
        <v>11</v>
      </c>
      <c r="O22358" s="1" t="s">
        <v>27</v>
      </c>
      <c r="P22358" s="1" t="str">
        <f t="shared" si="732"/>
        <v>116.5500000107</v>
      </c>
      <c r="Q22358" s="28">
        <f t="shared" si="733"/>
        <v>0</v>
      </c>
    </row>
    <row r="22359" spans="11:17" x14ac:dyDescent="0.35">
      <c r="K22359" s="1">
        <v>108</v>
      </c>
      <c r="L22359" s="1">
        <v>500000</v>
      </c>
      <c r="M22359" s="27">
        <v>6.5</v>
      </c>
      <c r="N22359" s="1">
        <v>11</v>
      </c>
      <c r="O22359" s="1" t="s">
        <v>27</v>
      </c>
      <c r="P22359" s="1" t="str">
        <f t="shared" si="732"/>
        <v>116.5500000108</v>
      </c>
      <c r="Q22359" s="28">
        <f t="shared" si="733"/>
        <v>0</v>
      </c>
    </row>
    <row r="22360" spans="11:17" x14ac:dyDescent="0.35">
      <c r="K22360" s="1">
        <v>109</v>
      </c>
      <c r="L22360" s="1">
        <v>500000</v>
      </c>
      <c r="M22360" s="27">
        <v>6.5</v>
      </c>
      <c r="N22360" s="1">
        <v>11</v>
      </c>
      <c r="O22360" s="1" t="s">
        <v>27</v>
      </c>
      <c r="P22360" s="1" t="str">
        <f t="shared" si="732"/>
        <v>116.5500000109</v>
      </c>
      <c r="Q22360" s="28">
        <f t="shared" si="733"/>
        <v>0</v>
      </c>
    </row>
    <row r="22361" spans="11:17" x14ac:dyDescent="0.35">
      <c r="K22361" s="1">
        <v>110</v>
      </c>
      <c r="L22361" s="1">
        <v>500000</v>
      </c>
      <c r="M22361" s="27">
        <v>6.5</v>
      </c>
      <c r="N22361" s="1">
        <v>11</v>
      </c>
      <c r="O22361" s="1" t="s">
        <v>27</v>
      </c>
      <c r="P22361" s="1" t="str">
        <f t="shared" si="732"/>
        <v>116.5500000110</v>
      </c>
      <c r="Q22361" s="28">
        <f t="shared" si="733"/>
        <v>0</v>
      </c>
    </row>
    <row r="22362" spans="11:17" x14ac:dyDescent="0.35">
      <c r="K22362" s="1">
        <v>111</v>
      </c>
      <c r="L22362" s="1">
        <v>500000</v>
      </c>
      <c r="M22362" s="27">
        <v>6.5</v>
      </c>
      <c r="N22362" s="1">
        <v>11</v>
      </c>
      <c r="O22362" s="1" t="s">
        <v>27</v>
      </c>
      <c r="P22362" s="1" t="str">
        <f t="shared" si="732"/>
        <v>116.5500000111</v>
      </c>
      <c r="Q22362" s="28">
        <f t="shared" si="733"/>
        <v>0</v>
      </c>
    </row>
    <row r="22363" spans="11:17" x14ac:dyDescent="0.35">
      <c r="K22363" s="1">
        <v>112</v>
      </c>
      <c r="L22363" s="1">
        <v>500000</v>
      </c>
      <c r="M22363" s="27">
        <v>6.5</v>
      </c>
      <c r="N22363" s="1">
        <v>11</v>
      </c>
      <c r="O22363" s="1" t="s">
        <v>27</v>
      </c>
      <c r="P22363" s="1" t="str">
        <f t="shared" si="732"/>
        <v>116.5500000112</v>
      </c>
      <c r="Q22363" s="28">
        <f t="shared" si="733"/>
        <v>0</v>
      </c>
    </row>
    <row r="22364" spans="11:17" x14ac:dyDescent="0.35">
      <c r="K22364" s="1">
        <v>113</v>
      </c>
      <c r="L22364" s="1">
        <v>500000</v>
      </c>
      <c r="M22364" s="27">
        <v>6.5</v>
      </c>
      <c r="N22364" s="1">
        <v>11</v>
      </c>
      <c r="O22364" s="1" t="s">
        <v>27</v>
      </c>
      <c r="P22364" s="1" t="str">
        <f t="shared" si="732"/>
        <v>116.5500000113</v>
      </c>
      <c r="Q22364" s="28">
        <f t="shared" si="733"/>
        <v>0</v>
      </c>
    </row>
    <row r="22365" spans="11:17" x14ac:dyDescent="0.35">
      <c r="K22365" s="1">
        <v>114</v>
      </c>
      <c r="L22365" s="1">
        <v>500000</v>
      </c>
      <c r="M22365" s="27">
        <v>6.5</v>
      </c>
      <c r="N22365" s="1">
        <v>11</v>
      </c>
      <c r="O22365" s="1" t="s">
        <v>27</v>
      </c>
      <c r="P22365" s="1" t="str">
        <f t="shared" si="732"/>
        <v>116.5500000114</v>
      </c>
      <c r="Q22365" s="28">
        <f t="shared" si="733"/>
        <v>0</v>
      </c>
    </row>
    <row r="22366" spans="11:17" x14ac:dyDescent="0.35">
      <c r="K22366" s="1">
        <v>115</v>
      </c>
      <c r="L22366" s="1">
        <v>500000</v>
      </c>
      <c r="M22366" s="27">
        <v>6.5</v>
      </c>
      <c r="N22366" s="1">
        <v>11</v>
      </c>
      <c r="O22366" s="1" t="s">
        <v>27</v>
      </c>
      <c r="P22366" s="1" t="str">
        <f t="shared" si="732"/>
        <v>116.5500000115</v>
      </c>
      <c r="Q22366" s="28">
        <f t="shared" si="733"/>
        <v>0</v>
      </c>
    </row>
    <row r="22367" spans="11:17" x14ac:dyDescent="0.35">
      <c r="K22367" s="1">
        <v>116</v>
      </c>
      <c r="L22367" s="1">
        <v>500000</v>
      </c>
      <c r="M22367" s="27">
        <v>6.5</v>
      </c>
      <c r="N22367" s="1">
        <v>11</v>
      </c>
      <c r="O22367" s="1" t="s">
        <v>27</v>
      </c>
      <c r="P22367" s="1" t="str">
        <f t="shared" si="732"/>
        <v>116.5500000116</v>
      </c>
      <c r="Q22367" s="28">
        <f t="shared" si="733"/>
        <v>0</v>
      </c>
    </row>
    <row r="22368" spans="11:17" x14ac:dyDescent="0.35">
      <c r="K22368" s="1">
        <v>117</v>
      </c>
      <c r="L22368" s="1">
        <v>500000</v>
      </c>
      <c r="M22368" s="27">
        <v>6.5</v>
      </c>
      <c r="N22368" s="1">
        <v>11</v>
      </c>
      <c r="O22368" s="1" t="s">
        <v>27</v>
      </c>
      <c r="P22368" s="1" t="str">
        <f t="shared" si="732"/>
        <v>116.5500000117</v>
      </c>
      <c r="Q22368" s="28">
        <f t="shared" si="733"/>
        <v>0</v>
      </c>
    </row>
    <row r="22369" spans="11:17" x14ac:dyDescent="0.35">
      <c r="K22369" s="1">
        <v>118</v>
      </c>
      <c r="L22369" s="1">
        <v>500000</v>
      </c>
      <c r="M22369" s="27">
        <v>6.5</v>
      </c>
      <c r="N22369" s="1">
        <v>11</v>
      </c>
      <c r="O22369" s="1" t="s">
        <v>27</v>
      </c>
      <c r="P22369" s="1" t="str">
        <f t="shared" si="732"/>
        <v>116.5500000118</v>
      </c>
      <c r="Q22369" s="28">
        <f t="shared" si="733"/>
        <v>0</v>
      </c>
    </row>
    <row r="22370" spans="11:17" x14ac:dyDescent="0.35">
      <c r="K22370" s="1">
        <v>119</v>
      </c>
      <c r="L22370" s="1">
        <v>500000</v>
      </c>
      <c r="M22370" s="27">
        <v>6.5</v>
      </c>
      <c r="N22370" s="1">
        <v>11</v>
      </c>
      <c r="O22370" s="1" t="s">
        <v>27</v>
      </c>
      <c r="P22370" s="1" t="str">
        <f t="shared" si="732"/>
        <v>116.5500000119</v>
      </c>
      <c r="Q22370" s="28">
        <f t="shared" si="733"/>
        <v>0</v>
      </c>
    </row>
    <row r="22371" spans="11:17" x14ac:dyDescent="0.35">
      <c r="K22371" s="1">
        <v>120</v>
      </c>
      <c r="L22371" s="1">
        <v>500000</v>
      </c>
      <c r="M22371" s="27">
        <v>6.5</v>
      </c>
      <c r="N22371" s="1">
        <v>11</v>
      </c>
      <c r="O22371" s="1" t="s">
        <v>27</v>
      </c>
      <c r="P22371" s="1" t="str">
        <f t="shared" si="732"/>
        <v>116.5500000120</v>
      </c>
      <c r="Q22371" s="28">
        <f t="shared" si="733"/>
        <v>0</v>
      </c>
    </row>
    <row r="22372" spans="11:17" x14ac:dyDescent="0.35">
      <c r="K22372" s="1">
        <v>121</v>
      </c>
      <c r="L22372" s="1">
        <v>500000</v>
      </c>
      <c r="M22372" s="27">
        <v>6.5</v>
      </c>
      <c r="N22372" s="1">
        <v>11</v>
      </c>
      <c r="O22372" s="1" t="s">
        <v>27</v>
      </c>
      <c r="P22372" s="1" t="str">
        <f t="shared" si="732"/>
        <v>116.5500000121</v>
      </c>
      <c r="Q22372" s="28">
        <f t="shared" si="733"/>
        <v>0</v>
      </c>
    </row>
    <row r="22373" spans="11:17" x14ac:dyDescent="0.35">
      <c r="K22373" s="1">
        <v>122</v>
      </c>
      <c r="L22373" s="1">
        <v>500000</v>
      </c>
      <c r="M22373" s="27">
        <v>6.5</v>
      </c>
      <c r="N22373" s="1">
        <v>11</v>
      </c>
      <c r="O22373" s="1" t="s">
        <v>27</v>
      </c>
      <c r="P22373" s="1" t="str">
        <f t="shared" si="732"/>
        <v>116.5500000122</v>
      </c>
      <c r="Q22373" s="28">
        <f t="shared" si="733"/>
        <v>0</v>
      </c>
    </row>
    <row r="22374" spans="11:17" x14ac:dyDescent="0.35">
      <c r="K22374" s="1">
        <v>123</v>
      </c>
      <c r="L22374" s="1">
        <v>500000</v>
      </c>
      <c r="M22374" s="27">
        <v>6.5</v>
      </c>
      <c r="N22374" s="1">
        <v>11</v>
      </c>
      <c r="O22374" s="1" t="s">
        <v>27</v>
      </c>
      <c r="P22374" s="1" t="str">
        <f t="shared" si="732"/>
        <v>116.5500000123</v>
      </c>
      <c r="Q22374" s="28">
        <f t="shared" si="733"/>
        <v>0</v>
      </c>
    </row>
    <row r="22375" spans="11:17" x14ac:dyDescent="0.35">
      <c r="K22375" s="1">
        <v>124</v>
      </c>
      <c r="L22375" s="1">
        <v>500000</v>
      </c>
      <c r="M22375" s="27">
        <v>6.5</v>
      </c>
      <c r="N22375" s="1">
        <v>11</v>
      </c>
      <c r="O22375" s="1" t="s">
        <v>27</v>
      </c>
      <c r="P22375" s="1" t="str">
        <f t="shared" si="732"/>
        <v>116.5500000124</v>
      </c>
      <c r="Q22375" s="28">
        <f t="shared" si="733"/>
        <v>0</v>
      </c>
    </row>
    <row r="22376" spans="11:17" x14ac:dyDescent="0.35">
      <c r="K22376" s="1">
        <v>125</v>
      </c>
      <c r="L22376" s="1">
        <v>500000</v>
      </c>
      <c r="M22376" s="27">
        <v>6.5</v>
      </c>
      <c r="N22376" s="1">
        <v>11</v>
      </c>
      <c r="O22376" s="1" t="s">
        <v>27</v>
      </c>
      <c r="P22376" s="1" t="str">
        <f t="shared" si="732"/>
        <v>116.5500000125</v>
      </c>
      <c r="Q22376" s="28">
        <f t="shared" si="733"/>
        <v>0</v>
      </c>
    </row>
    <row r="22377" spans="11:17" x14ac:dyDescent="0.35">
      <c r="K22377" s="1">
        <v>1</v>
      </c>
      <c r="L22377" s="1">
        <v>500000</v>
      </c>
      <c r="M22377" s="27">
        <v>9.5</v>
      </c>
      <c r="N22377" s="1">
        <v>11</v>
      </c>
      <c r="O22377" s="1" t="s">
        <v>26</v>
      </c>
      <c r="P22377" s="1" t="str">
        <f t="shared" si="732"/>
        <v>119.55000001</v>
      </c>
      <c r="Q22377" s="28">
        <f t="shared" si="733"/>
        <v>0</v>
      </c>
    </row>
    <row r="22378" spans="11:17" x14ac:dyDescent="0.35">
      <c r="K22378" s="1">
        <v>2</v>
      </c>
      <c r="L22378" s="1">
        <v>500000</v>
      </c>
      <c r="M22378" s="27">
        <v>9.5</v>
      </c>
      <c r="N22378" s="1">
        <v>11</v>
      </c>
      <c r="O22378" s="1" t="s">
        <v>26</v>
      </c>
      <c r="P22378" s="1" t="str">
        <f t="shared" si="732"/>
        <v>119.55000002</v>
      </c>
      <c r="Q22378" s="28">
        <f t="shared" si="733"/>
        <v>0</v>
      </c>
    </row>
    <row r="22379" spans="11:17" x14ac:dyDescent="0.35">
      <c r="K22379" s="1">
        <v>3</v>
      </c>
      <c r="L22379" s="1">
        <v>500000</v>
      </c>
      <c r="M22379" s="27">
        <v>9.5</v>
      </c>
      <c r="N22379" s="1">
        <v>11</v>
      </c>
      <c r="O22379" s="1" t="s">
        <v>26</v>
      </c>
      <c r="P22379" s="1" t="str">
        <f t="shared" si="732"/>
        <v>119.55000003</v>
      </c>
      <c r="Q22379" s="28">
        <f t="shared" si="733"/>
        <v>0</v>
      </c>
    </row>
    <row r="22380" spans="11:17" x14ac:dyDescent="0.35">
      <c r="K22380" s="1">
        <v>4</v>
      </c>
      <c r="L22380" s="1">
        <v>500000</v>
      </c>
      <c r="M22380" s="27">
        <v>9.5</v>
      </c>
      <c r="N22380" s="1">
        <v>11</v>
      </c>
      <c r="O22380" s="1" t="s">
        <v>26</v>
      </c>
      <c r="P22380" s="1" t="str">
        <f t="shared" si="732"/>
        <v>119.55000004</v>
      </c>
      <c r="Q22380" s="28">
        <f t="shared" si="733"/>
        <v>0</v>
      </c>
    </row>
    <row r="22381" spans="11:17" x14ac:dyDescent="0.35">
      <c r="K22381" s="1">
        <v>5</v>
      </c>
      <c r="L22381" s="1">
        <v>500000</v>
      </c>
      <c r="M22381" s="27">
        <v>9.5</v>
      </c>
      <c r="N22381" s="1">
        <v>11</v>
      </c>
      <c r="O22381" s="1" t="s">
        <v>26</v>
      </c>
      <c r="P22381" s="1" t="str">
        <f t="shared" si="732"/>
        <v>119.55000005</v>
      </c>
      <c r="Q22381" s="28">
        <f t="shared" si="733"/>
        <v>0</v>
      </c>
    </row>
    <row r="22382" spans="11:17" x14ac:dyDescent="0.35">
      <c r="K22382" s="1">
        <v>6</v>
      </c>
      <c r="L22382" s="1">
        <v>500000</v>
      </c>
      <c r="M22382" s="27">
        <v>9.5</v>
      </c>
      <c r="N22382" s="1">
        <v>11</v>
      </c>
      <c r="O22382" s="1" t="s">
        <v>26</v>
      </c>
      <c r="P22382" s="1" t="str">
        <f t="shared" si="732"/>
        <v>119.55000006</v>
      </c>
      <c r="Q22382" s="28">
        <f t="shared" si="733"/>
        <v>0</v>
      </c>
    </row>
    <row r="22383" spans="11:17" x14ac:dyDescent="0.35">
      <c r="K22383" s="1">
        <v>7</v>
      </c>
      <c r="L22383" s="1">
        <v>500000</v>
      </c>
      <c r="M22383" s="27">
        <v>9.5</v>
      </c>
      <c r="N22383" s="1">
        <v>11</v>
      </c>
      <c r="O22383" s="1" t="s">
        <v>26</v>
      </c>
      <c r="P22383" s="1" t="str">
        <f t="shared" si="732"/>
        <v>119.55000007</v>
      </c>
      <c r="Q22383" s="28">
        <f t="shared" si="733"/>
        <v>0</v>
      </c>
    </row>
    <row r="22384" spans="11:17" x14ac:dyDescent="0.35">
      <c r="K22384" s="1">
        <v>8</v>
      </c>
      <c r="L22384" s="1">
        <v>500000</v>
      </c>
      <c r="M22384" s="27">
        <v>9.5</v>
      </c>
      <c r="N22384" s="1">
        <v>11</v>
      </c>
      <c r="O22384" s="1" t="s">
        <v>26</v>
      </c>
      <c r="P22384" s="1" t="str">
        <f t="shared" si="732"/>
        <v>119.55000008</v>
      </c>
      <c r="Q22384" s="28">
        <f t="shared" si="733"/>
        <v>0</v>
      </c>
    </row>
    <row r="22385" spans="11:17" x14ac:dyDescent="0.35">
      <c r="K22385" s="1">
        <v>9</v>
      </c>
      <c r="L22385" s="1">
        <v>500000</v>
      </c>
      <c r="M22385" s="27">
        <v>9.5</v>
      </c>
      <c r="N22385" s="1">
        <v>11</v>
      </c>
      <c r="O22385" s="1" t="s">
        <v>26</v>
      </c>
      <c r="P22385" s="1" t="str">
        <f t="shared" si="732"/>
        <v>119.55000009</v>
      </c>
      <c r="Q22385" s="28">
        <f t="shared" si="733"/>
        <v>0</v>
      </c>
    </row>
    <row r="22386" spans="11:17" x14ac:dyDescent="0.35">
      <c r="K22386" s="1">
        <v>10</v>
      </c>
      <c r="L22386" s="1">
        <v>500000</v>
      </c>
      <c r="M22386" s="27">
        <v>9.5</v>
      </c>
      <c r="N22386" s="1">
        <v>11</v>
      </c>
      <c r="O22386" s="1" t="s">
        <v>26</v>
      </c>
      <c r="P22386" s="1" t="str">
        <f t="shared" si="732"/>
        <v>119.550000010</v>
      </c>
      <c r="Q22386" s="28">
        <f t="shared" si="733"/>
        <v>0</v>
      </c>
    </row>
    <row r="22387" spans="11:17" x14ac:dyDescent="0.35">
      <c r="K22387" s="1">
        <v>11</v>
      </c>
      <c r="L22387" s="1">
        <v>500000</v>
      </c>
      <c r="M22387" s="27">
        <v>9.5</v>
      </c>
      <c r="N22387" s="1">
        <v>11</v>
      </c>
      <c r="O22387" s="1" t="s">
        <v>26</v>
      </c>
      <c r="P22387" s="1" t="str">
        <f t="shared" si="732"/>
        <v>119.550000011</v>
      </c>
      <c r="Q22387" s="28">
        <f t="shared" si="733"/>
        <v>0</v>
      </c>
    </row>
    <row r="22388" spans="11:17" x14ac:dyDescent="0.35">
      <c r="K22388" s="1">
        <v>12</v>
      </c>
      <c r="L22388" s="1">
        <v>500000</v>
      </c>
      <c r="M22388" s="27">
        <v>9.5</v>
      </c>
      <c r="N22388" s="1">
        <v>11</v>
      </c>
      <c r="O22388" s="1" t="s">
        <v>26</v>
      </c>
      <c r="P22388" s="1" t="str">
        <f t="shared" si="732"/>
        <v>119.550000012</v>
      </c>
      <c r="Q22388" s="28">
        <f t="shared" si="733"/>
        <v>0</v>
      </c>
    </row>
    <row r="22389" spans="11:17" x14ac:dyDescent="0.35">
      <c r="K22389" s="1">
        <v>13</v>
      </c>
      <c r="L22389" s="1">
        <v>500000</v>
      </c>
      <c r="M22389" s="27">
        <v>9.5</v>
      </c>
      <c r="N22389" s="1">
        <v>11</v>
      </c>
      <c r="O22389" s="1" t="s">
        <v>26</v>
      </c>
      <c r="P22389" s="1" t="str">
        <f t="shared" si="732"/>
        <v>119.550000013</v>
      </c>
      <c r="Q22389" s="28">
        <f t="shared" si="733"/>
        <v>0</v>
      </c>
    </row>
    <row r="22390" spans="11:17" x14ac:dyDescent="0.35">
      <c r="K22390" s="1">
        <v>14</v>
      </c>
      <c r="L22390" s="1">
        <v>500000</v>
      </c>
      <c r="M22390" s="27">
        <v>9.5</v>
      </c>
      <c r="N22390" s="1">
        <v>11</v>
      </c>
      <c r="O22390" s="1" t="s">
        <v>26</v>
      </c>
      <c r="P22390" s="1" t="str">
        <f t="shared" si="732"/>
        <v>119.550000014</v>
      </c>
      <c r="Q22390" s="28">
        <f t="shared" si="733"/>
        <v>0</v>
      </c>
    </row>
    <row r="22391" spans="11:17" x14ac:dyDescent="0.35">
      <c r="K22391" s="1">
        <v>15</v>
      </c>
      <c r="L22391" s="1">
        <v>500000</v>
      </c>
      <c r="M22391" s="27">
        <v>9.5</v>
      </c>
      <c r="N22391" s="1">
        <v>11</v>
      </c>
      <c r="O22391" s="1" t="s">
        <v>26</v>
      </c>
      <c r="P22391" s="1" t="str">
        <f t="shared" si="732"/>
        <v>119.550000015</v>
      </c>
      <c r="Q22391" s="28">
        <f t="shared" si="733"/>
        <v>0</v>
      </c>
    </row>
    <row r="22392" spans="11:17" x14ac:dyDescent="0.35">
      <c r="K22392" s="1">
        <v>16</v>
      </c>
      <c r="L22392" s="1">
        <v>500000</v>
      </c>
      <c r="M22392" s="27">
        <v>9.5</v>
      </c>
      <c r="N22392" s="1">
        <v>11</v>
      </c>
      <c r="O22392" s="1" t="s">
        <v>26</v>
      </c>
      <c r="P22392" s="1" t="str">
        <f t="shared" si="732"/>
        <v>119.550000016</v>
      </c>
      <c r="Q22392" s="28">
        <f t="shared" si="733"/>
        <v>0</v>
      </c>
    </row>
    <row r="22393" spans="11:17" x14ac:dyDescent="0.35">
      <c r="K22393" s="1">
        <v>17</v>
      </c>
      <c r="L22393" s="1">
        <v>500000</v>
      </c>
      <c r="M22393" s="27">
        <v>9.5</v>
      </c>
      <c r="N22393" s="1">
        <v>11</v>
      </c>
      <c r="O22393" s="1" t="s">
        <v>26</v>
      </c>
      <c r="P22393" s="1" t="str">
        <f t="shared" si="732"/>
        <v>119.550000017</v>
      </c>
      <c r="Q22393" s="28">
        <f t="shared" si="733"/>
        <v>0</v>
      </c>
    </row>
    <row r="22394" spans="11:17" x14ac:dyDescent="0.35">
      <c r="K22394" s="1">
        <v>18</v>
      </c>
      <c r="L22394" s="1">
        <v>500000</v>
      </c>
      <c r="M22394" s="27">
        <v>9.5</v>
      </c>
      <c r="N22394" s="1">
        <v>11</v>
      </c>
      <c r="O22394" s="1" t="s">
        <v>26</v>
      </c>
      <c r="P22394" s="1" t="str">
        <f t="shared" si="732"/>
        <v>119.550000018</v>
      </c>
      <c r="Q22394" s="28">
        <f t="shared" si="733"/>
        <v>0</v>
      </c>
    </row>
    <row r="22395" spans="11:17" x14ac:dyDescent="0.35">
      <c r="K22395" s="1">
        <v>19</v>
      </c>
      <c r="L22395" s="1">
        <v>500000</v>
      </c>
      <c r="M22395" s="27">
        <v>9.5</v>
      </c>
      <c r="N22395" s="1">
        <v>11</v>
      </c>
      <c r="O22395" s="1" t="s">
        <v>26</v>
      </c>
      <c r="P22395" s="1" t="str">
        <f t="shared" si="732"/>
        <v>119.550000019</v>
      </c>
      <c r="Q22395" s="28">
        <f t="shared" si="733"/>
        <v>0</v>
      </c>
    </row>
    <row r="22396" spans="11:17" x14ac:dyDescent="0.35">
      <c r="K22396" s="1">
        <v>20</v>
      </c>
      <c r="L22396" s="1">
        <v>500000</v>
      </c>
      <c r="M22396" s="27">
        <v>9.5</v>
      </c>
      <c r="N22396" s="1">
        <v>11</v>
      </c>
      <c r="O22396" s="1" t="s">
        <v>26</v>
      </c>
      <c r="P22396" s="1" t="str">
        <f t="shared" si="732"/>
        <v>119.550000020</v>
      </c>
      <c r="Q22396" s="28">
        <f t="shared" si="733"/>
        <v>0</v>
      </c>
    </row>
    <row r="22397" spans="11:17" x14ac:dyDescent="0.35">
      <c r="K22397" s="1">
        <v>21</v>
      </c>
      <c r="L22397" s="1">
        <v>500000</v>
      </c>
      <c r="M22397" s="27">
        <v>9.5</v>
      </c>
      <c r="N22397" s="1">
        <v>11</v>
      </c>
      <c r="O22397" s="1" t="s">
        <v>26</v>
      </c>
      <c r="P22397" s="1" t="str">
        <f t="shared" si="732"/>
        <v>119.550000021</v>
      </c>
      <c r="Q22397" s="28">
        <f t="shared" si="733"/>
        <v>0</v>
      </c>
    </row>
    <row r="22398" spans="11:17" x14ac:dyDescent="0.35">
      <c r="K22398" s="1">
        <v>22</v>
      </c>
      <c r="L22398" s="1">
        <v>500000</v>
      </c>
      <c r="M22398" s="27">
        <v>9.5</v>
      </c>
      <c r="N22398" s="1">
        <v>11</v>
      </c>
      <c r="O22398" s="1" t="s">
        <v>26</v>
      </c>
      <c r="P22398" s="1" t="str">
        <f t="shared" si="732"/>
        <v>119.550000022</v>
      </c>
      <c r="Q22398" s="28">
        <f t="shared" si="733"/>
        <v>0</v>
      </c>
    </row>
    <row r="22399" spans="11:17" x14ac:dyDescent="0.35">
      <c r="K22399" s="1">
        <v>23</v>
      </c>
      <c r="L22399" s="1">
        <v>500000</v>
      </c>
      <c r="M22399" s="27">
        <v>9.5</v>
      </c>
      <c r="N22399" s="1">
        <v>11</v>
      </c>
      <c r="O22399" s="1" t="s">
        <v>26</v>
      </c>
      <c r="P22399" s="1" t="str">
        <f t="shared" si="732"/>
        <v>119.550000023</v>
      </c>
      <c r="Q22399" s="28">
        <f t="shared" si="733"/>
        <v>0</v>
      </c>
    </row>
    <row r="22400" spans="11:17" x14ac:dyDescent="0.35">
      <c r="K22400" s="1">
        <v>24</v>
      </c>
      <c r="L22400" s="1">
        <v>500000</v>
      </c>
      <c r="M22400" s="27">
        <v>9.5</v>
      </c>
      <c r="N22400" s="1">
        <v>11</v>
      </c>
      <c r="O22400" s="1" t="s">
        <v>26</v>
      </c>
      <c r="P22400" s="1" t="str">
        <f t="shared" si="732"/>
        <v>119.550000024</v>
      </c>
      <c r="Q22400" s="28">
        <f t="shared" si="733"/>
        <v>0</v>
      </c>
    </row>
    <row r="22401" spans="11:17" x14ac:dyDescent="0.35">
      <c r="K22401" s="1">
        <v>25</v>
      </c>
      <c r="L22401" s="1">
        <v>500000</v>
      </c>
      <c r="M22401" s="27">
        <v>9.5</v>
      </c>
      <c r="N22401" s="1">
        <v>11</v>
      </c>
      <c r="O22401" s="1" t="s">
        <v>26</v>
      </c>
      <c r="P22401" s="1" t="str">
        <f t="shared" si="732"/>
        <v>119.550000025</v>
      </c>
      <c r="Q22401" s="28">
        <f t="shared" si="733"/>
        <v>0</v>
      </c>
    </row>
    <row r="22402" spans="11:17" x14ac:dyDescent="0.35">
      <c r="K22402" s="1">
        <v>26</v>
      </c>
      <c r="L22402" s="1">
        <v>500000</v>
      </c>
      <c r="M22402" s="27">
        <v>9.5</v>
      </c>
      <c r="N22402" s="1">
        <v>11</v>
      </c>
      <c r="O22402" s="1" t="s">
        <v>17</v>
      </c>
      <c r="P22402" s="1" t="str">
        <f t="shared" si="732"/>
        <v>119.550000026</v>
      </c>
      <c r="Q22402" s="28">
        <f t="shared" si="733"/>
        <v>0</v>
      </c>
    </row>
    <row r="22403" spans="11:17" x14ac:dyDescent="0.35">
      <c r="K22403" s="1">
        <v>27</v>
      </c>
      <c r="L22403" s="1">
        <v>500000</v>
      </c>
      <c r="M22403" s="27">
        <v>9.5</v>
      </c>
      <c r="N22403" s="1">
        <v>11</v>
      </c>
      <c r="O22403" s="1" t="s">
        <v>17</v>
      </c>
      <c r="P22403" s="1" t="str">
        <f t="shared" ref="P22403:P22466" si="734">N22403&amp;M22403&amp;L22403&amp;K22403</f>
        <v>119.550000027</v>
      </c>
      <c r="Q22403" s="28">
        <f t="shared" ref="Q22403:Q22466" si="735">VLOOKUP(O22403&amp;L22403&amp;M22403&amp;N22403,$W$2:$X$1051,2,FALSE)</f>
        <v>0</v>
      </c>
    </row>
    <row r="22404" spans="11:17" x14ac:dyDescent="0.35">
      <c r="K22404" s="1">
        <v>28</v>
      </c>
      <c r="L22404" s="1">
        <v>500000</v>
      </c>
      <c r="M22404" s="27">
        <v>9.5</v>
      </c>
      <c r="N22404" s="1">
        <v>11</v>
      </c>
      <c r="O22404" s="1" t="s">
        <v>17</v>
      </c>
      <c r="P22404" s="1" t="str">
        <f t="shared" si="734"/>
        <v>119.550000028</v>
      </c>
      <c r="Q22404" s="28">
        <f t="shared" si="735"/>
        <v>0</v>
      </c>
    </row>
    <row r="22405" spans="11:17" x14ac:dyDescent="0.35">
      <c r="K22405" s="1">
        <v>29</v>
      </c>
      <c r="L22405" s="1">
        <v>500000</v>
      </c>
      <c r="M22405" s="27">
        <v>9.5</v>
      </c>
      <c r="N22405" s="1">
        <v>11</v>
      </c>
      <c r="O22405" s="1" t="s">
        <v>17</v>
      </c>
      <c r="P22405" s="1" t="str">
        <f t="shared" si="734"/>
        <v>119.550000029</v>
      </c>
      <c r="Q22405" s="28">
        <f t="shared" si="735"/>
        <v>0</v>
      </c>
    </row>
    <row r="22406" spans="11:17" x14ac:dyDescent="0.35">
      <c r="K22406" s="1">
        <v>30</v>
      </c>
      <c r="L22406" s="1">
        <v>500000</v>
      </c>
      <c r="M22406" s="27">
        <v>9.5</v>
      </c>
      <c r="N22406" s="1">
        <v>11</v>
      </c>
      <c r="O22406" s="1" t="s">
        <v>17</v>
      </c>
      <c r="P22406" s="1" t="str">
        <f t="shared" si="734"/>
        <v>119.550000030</v>
      </c>
      <c r="Q22406" s="28">
        <f t="shared" si="735"/>
        <v>0</v>
      </c>
    </row>
    <row r="22407" spans="11:17" x14ac:dyDescent="0.35">
      <c r="K22407" s="1">
        <v>31</v>
      </c>
      <c r="L22407" s="1">
        <v>500000</v>
      </c>
      <c r="M22407" s="27">
        <v>9.5</v>
      </c>
      <c r="N22407" s="1">
        <v>11</v>
      </c>
      <c r="O22407" s="1" t="s">
        <v>17</v>
      </c>
      <c r="P22407" s="1" t="str">
        <f t="shared" si="734"/>
        <v>119.550000031</v>
      </c>
      <c r="Q22407" s="28">
        <f t="shared" si="735"/>
        <v>0</v>
      </c>
    </row>
    <row r="22408" spans="11:17" x14ac:dyDescent="0.35">
      <c r="K22408" s="1">
        <v>32</v>
      </c>
      <c r="L22408" s="1">
        <v>500000</v>
      </c>
      <c r="M22408" s="27">
        <v>9.5</v>
      </c>
      <c r="N22408" s="1">
        <v>11</v>
      </c>
      <c r="O22408" s="1" t="s">
        <v>17</v>
      </c>
      <c r="P22408" s="1" t="str">
        <f t="shared" si="734"/>
        <v>119.550000032</v>
      </c>
      <c r="Q22408" s="28">
        <f t="shared" si="735"/>
        <v>0</v>
      </c>
    </row>
    <row r="22409" spans="11:17" x14ac:dyDescent="0.35">
      <c r="K22409" s="1">
        <v>33</v>
      </c>
      <c r="L22409" s="1">
        <v>500000</v>
      </c>
      <c r="M22409" s="27">
        <v>9.5</v>
      </c>
      <c r="N22409" s="1">
        <v>11</v>
      </c>
      <c r="O22409" s="1" t="s">
        <v>17</v>
      </c>
      <c r="P22409" s="1" t="str">
        <f t="shared" si="734"/>
        <v>119.550000033</v>
      </c>
      <c r="Q22409" s="28">
        <f t="shared" si="735"/>
        <v>0</v>
      </c>
    </row>
    <row r="22410" spans="11:17" x14ac:dyDescent="0.35">
      <c r="K22410" s="1">
        <v>34</v>
      </c>
      <c r="L22410" s="1">
        <v>500000</v>
      </c>
      <c r="M22410" s="27">
        <v>9.5</v>
      </c>
      <c r="N22410" s="1">
        <v>11</v>
      </c>
      <c r="O22410" s="1" t="s">
        <v>17</v>
      </c>
      <c r="P22410" s="1" t="str">
        <f t="shared" si="734"/>
        <v>119.550000034</v>
      </c>
      <c r="Q22410" s="28">
        <f t="shared" si="735"/>
        <v>0</v>
      </c>
    </row>
    <row r="22411" spans="11:17" x14ac:dyDescent="0.35">
      <c r="K22411" s="1">
        <v>35</v>
      </c>
      <c r="L22411" s="1">
        <v>500000</v>
      </c>
      <c r="M22411" s="27">
        <v>9.5</v>
      </c>
      <c r="N22411" s="1">
        <v>11</v>
      </c>
      <c r="O22411" s="1" t="s">
        <v>17</v>
      </c>
      <c r="P22411" s="1" t="str">
        <f t="shared" si="734"/>
        <v>119.550000035</v>
      </c>
      <c r="Q22411" s="28">
        <f t="shared" si="735"/>
        <v>0</v>
      </c>
    </row>
    <row r="22412" spans="11:17" x14ac:dyDescent="0.35">
      <c r="K22412" s="1">
        <v>36</v>
      </c>
      <c r="L22412" s="1">
        <v>500000</v>
      </c>
      <c r="M22412" s="27">
        <v>9.5</v>
      </c>
      <c r="N22412" s="1">
        <v>11</v>
      </c>
      <c r="O22412" s="1" t="s">
        <v>18</v>
      </c>
      <c r="P22412" s="1" t="str">
        <f t="shared" si="734"/>
        <v>119.550000036</v>
      </c>
      <c r="Q22412" s="28">
        <f t="shared" si="735"/>
        <v>0</v>
      </c>
    </row>
    <row r="22413" spans="11:17" x14ac:dyDescent="0.35">
      <c r="K22413" s="1">
        <v>37</v>
      </c>
      <c r="L22413" s="1">
        <v>500000</v>
      </c>
      <c r="M22413" s="27">
        <v>9.5</v>
      </c>
      <c r="N22413" s="1">
        <v>11</v>
      </c>
      <c r="O22413" s="1" t="s">
        <v>18</v>
      </c>
      <c r="P22413" s="1" t="str">
        <f t="shared" si="734"/>
        <v>119.550000037</v>
      </c>
      <c r="Q22413" s="28">
        <f t="shared" si="735"/>
        <v>0</v>
      </c>
    </row>
    <row r="22414" spans="11:17" x14ac:dyDescent="0.35">
      <c r="K22414" s="1">
        <v>38</v>
      </c>
      <c r="L22414" s="1">
        <v>500000</v>
      </c>
      <c r="M22414" s="27">
        <v>9.5</v>
      </c>
      <c r="N22414" s="1">
        <v>11</v>
      </c>
      <c r="O22414" s="1" t="s">
        <v>18</v>
      </c>
      <c r="P22414" s="1" t="str">
        <f t="shared" si="734"/>
        <v>119.550000038</v>
      </c>
      <c r="Q22414" s="28">
        <f t="shared" si="735"/>
        <v>0</v>
      </c>
    </row>
    <row r="22415" spans="11:17" x14ac:dyDescent="0.35">
      <c r="K22415" s="1">
        <v>39</v>
      </c>
      <c r="L22415" s="1">
        <v>500000</v>
      </c>
      <c r="M22415" s="27">
        <v>9.5</v>
      </c>
      <c r="N22415" s="1">
        <v>11</v>
      </c>
      <c r="O22415" s="1" t="s">
        <v>18</v>
      </c>
      <c r="P22415" s="1" t="str">
        <f t="shared" si="734"/>
        <v>119.550000039</v>
      </c>
      <c r="Q22415" s="28">
        <f t="shared" si="735"/>
        <v>0</v>
      </c>
    </row>
    <row r="22416" spans="11:17" x14ac:dyDescent="0.35">
      <c r="K22416" s="1">
        <v>40</v>
      </c>
      <c r="L22416" s="1">
        <v>500000</v>
      </c>
      <c r="M22416" s="27">
        <v>9.5</v>
      </c>
      <c r="N22416" s="1">
        <v>11</v>
      </c>
      <c r="O22416" s="1" t="s">
        <v>18</v>
      </c>
      <c r="P22416" s="1" t="str">
        <f t="shared" si="734"/>
        <v>119.550000040</v>
      </c>
      <c r="Q22416" s="28">
        <f t="shared" si="735"/>
        <v>0</v>
      </c>
    </row>
    <row r="22417" spans="11:17" x14ac:dyDescent="0.35">
      <c r="K22417" s="1">
        <v>41</v>
      </c>
      <c r="L22417" s="1">
        <v>500000</v>
      </c>
      <c r="M22417" s="27">
        <v>9.5</v>
      </c>
      <c r="N22417" s="1">
        <v>11</v>
      </c>
      <c r="O22417" s="1" t="s">
        <v>18</v>
      </c>
      <c r="P22417" s="1" t="str">
        <f t="shared" si="734"/>
        <v>119.550000041</v>
      </c>
      <c r="Q22417" s="28">
        <f t="shared" si="735"/>
        <v>0</v>
      </c>
    </row>
    <row r="22418" spans="11:17" x14ac:dyDescent="0.35">
      <c r="K22418" s="1">
        <v>42</v>
      </c>
      <c r="L22418" s="1">
        <v>500000</v>
      </c>
      <c r="M22418" s="27">
        <v>9.5</v>
      </c>
      <c r="N22418" s="1">
        <v>11</v>
      </c>
      <c r="O22418" s="1" t="s">
        <v>18</v>
      </c>
      <c r="P22418" s="1" t="str">
        <f t="shared" si="734"/>
        <v>119.550000042</v>
      </c>
      <c r="Q22418" s="28">
        <f t="shared" si="735"/>
        <v>0</v>
      </c>
    </row>
    <row r="22419" spans="11:17" x14ac:dyDescent="0.35">
      <c r="K22419" s="1">
        <v>43</v>
      </c>
      <c r="L22419" s="1">
        <v>500000</v>
      </c>
      <c r="M22419" s="27">
        <v>9.5</v>
      </c>
      <c r="N22419" s="1">
        <v>11</v>
      </c>
      <c r="O22419" s="1" t="s">
        <v>18</v>
      </c>
      <c r="P22419" s="1" t="str">
        <f t="shared" si="734"/>
        <v>119.550000043</v>
      </c>
      <c r="Q22419" s="28">
        <f t="shared" si="735"/>
        <v>0</v>
      </c>
    </row>
    <row r="22420" spans="11:17" x14ac:dyDescent="0.35">
      <c r="K22420" s="1">
        <v>44</v>
      </c>
      <c r="L22420" s="1">
        <v>500000</v>
      </c>
      <c r="M22420" s="27">
        <v>9.5</v>
      </c>
      <c r="N22420" s="1">
        <v>11</v>
      </c>
      <c r="O22420" s="1" t="s">
        <v>18</v>
      </c>
      <c r="P22420" s="1" t="str">
        <f t="shared" si="734"/>
        <v>119.550000044</v>
      </c>
      <c r="Q22420" s="28">
        <f t="shared" si="735"/>
        <v>0</v>
      </c>
    </row>
    <row r="22421" spans="11:17" x14ac:dyDescent="0.35">
      <c r="K22421" s="1">
        <v>45</v>
      </c>
      <c r="L22421" s="1">
        <v>500000</v>
      </c>
      <c r="M22421" s="27">
        <v>9.5</v>
      </c>
      <c r="N22421" s="1">
        <v>11</v>
      </c>
      <c r="O22421" s="1" t="s">
        <v>18</v>
      </c>
      <c r="P22421" s="1" t="str">
        <f t="shared" si="734"/>
        <v>119.550000045</v>
      </c>
      <c r="Q22421" s="28">
        <f t="shared" si="735"/>
        <v>0</v>
      </c>
    </row>
    <row r="22422" spans="11:17" x14ac:dyDescent="0.35">
      <c r="K22422" s="1">
        <v>46</v>
      </c>
      <c r="L22422" s="1">
        <v>500000</v>
      </c>
      <c r="M22422" s="27">
        <v>9.5</v>
      </c>
      <c r="N22422" s="1">
        <v>11</v>
      </c>
      <c r="O22422" s="1" t="s">
        <v>33</v>
      </c>
      <c r="P22422" s="1" t="str">
        <f t="shared" si="734"/>
        <v>119.550000046</v>
      </c>
      <c r="Q22422" s="28">
        <f t="shared" si="735"/>
        <v>0</v>
      </c>
    </row>
    <row r="22423" spans="11:17" x14ac:dyDescent="0.35">
      <c r="K22423" s="1">
        <v>47</v>
      </c>
      <c r="L22423" s="1">
        <v>500000</v>
      </c>
      <c r="M22423" s="27">
        <v>9.5</v>
      </c>
      <c r="N22423" s="1">
        <v>11</v>
      </c>
      <c r="O22423" s="1" t="s">
        <v>33</v>
      </c>
      <c r="P22423" s="1" t="str">
        <f t="shared" si="734"/>
        <v>119.550000047</v>
      </c>
      <c r="Q22423" s="28">
        <f t="shared" si="735"/>
        <v>0</v>
      </c>
    </row>
    <row r="22424" spans="11:17" x14ac:dyDescent="0.35">
      <c r="K22424" s="1">
        <v>48</v>
      </c>
      <c r="L22424" s="1">
        <v>500000</v>
      </c>
      <c r="M22424" s="27">
        <v>9.5</v>
      </c>
      <c r="N22424" s="1">
        <v>11</v>
      </c>
      <c r="O22424" s="1" t="s">
        <v>33</v>
      </c>
      <c r="P22424" s="1" t="str">
        <f t="shared" si="734"/>
        <v>119.550000048</v>
      </c>
      <c r="Q22424" s="28">
        <f t="shared" si="735"/>
        <v>0</v>
      </c>
    </row>
    <row r="22425" spans="11:17" x14ac:dyDescent="0.35">
      <c r="K22425" s="1">
        <v>49</v>
      </c>
      <c r="L22425" s="1">
        <v>500000</v>
      </c>
      <c r="M22425" s="27">
        <v>9.5</v>
      </c>
      <c r="N22425" s="1">
        <v>11</v>
      </c>
      <c r="O22425" s="1" t="s">
        <v>33</v>
      </c>
      <c r="P22425" s="1" t="str">
        <f t="shared" si="734"/>
        <v>119.550000049</v>
      </c>
      <c r="Q22425" s="28">
        <f t="shared" si="735"/>
        <v>0</v>
      </c>
    </row>
    <row r="22426" spans="11:17" x14ac:dyDescent="0.35">
      <c r="K22426" s="1">
        <v>50</v>
      </c>
      <c r="L22426" s="1">
        <v>500000</v>
      </c>
      <c r="M22426" s="27">
        <v>9.5</v>
      </c>
      <c r="N22426" s="1">
        <v>11</v>
      </c>
      <c r="O22426" s="1" t="s">
        <v>33</v>
      </c>
      <c r="P22426" s="1" t="str">
        <f t="shared" si="734"/>
        <v>119.550000050</v>
      </c>
      <c r="Q22426" s="28">
        <f t="shared" si="735"/>
        <v>0</v>
      </c>
    </row>
    <row r="22427" spans="11:17" x14ac:dyDescent="0.35">
      <c r="K22427" s="1">
        <v>51</v>
      </c>
      <c r="L22427" s="1">
        <v>500000</v>
      </c>
      <c r="M22427" s="27">
        <v>9.5</v>
      </c>
      <c r="N22427" s="1">
        <v>11</v>
      </c>
      <c r="O22427" s="1" t="s">
        <v>33</v>
      </c>
      <c r="P22427" s="1" t="str">
        <f t="shared" si="734"/>
        <v>119.550000051</v>
      </c>
      <c r="Q22427" s="28">
        <f t="shared" si="735"/>
        <v>0</v>
      </c>
    </row>
    <row r="22428" spans="11:17" x14ac:dyDescent="0.35">
      <c r="K22428" s="1">
        <v>52</v>
      </c>
      <c r="L22428" s="1">
        <v>500000</v>
      </c>
      <c r="M22428" s="27">
        <v>9.5</v>
      </c>
      <c r="N22428" s="1">
        <v>11</v>
      </c>
      <c r="O22428" s="1" t="s">
        <v>33</v>
      </c>
      <c r="P22428" s="1" t="str">
        <f t="shared" si="734"/>
        <v>119.550000052</v>
      </c>
      <c r="Q22428" s="28">
        <f t="shared" si="735"/>
        <v>0</v>
      </c>
    </row>
    <row r="22429" spans="11:17" x14ac:dyDescent="0.35">
      <c r="K22429" s="1">
        <v>53</v>
      </c>
      <c r="L22429" s="1">
        <v>500000</v>
      </c>
      <c r="M22429" s="27">
        <v>9.5</v>
      </c>
      <c r="N22429" s="1">
        <v>11</v>
      </c>
      <c r="O22429" s="1" t="s">
        <v>33</v>
      </c>
      <c r="P22429" s="1" t="str">
        <f t="shared" si="734"/>
        <v>119.550000053</v>
      </c>
      <c r="Q22429" s="28">
        <f t="shared" si="735"/>
        <v>0</v>
      </c>
    </row>
    <row r="22430" spans="11:17" x14ac:dyDescent="0.35">
      <c r="K22430" s="1">
        <v>54</v>
      </c>
      <c r="L22430" s="1">
        <v>500000</v>
      </c>
      <c r="M22430" s="27">
        <v>9.5</v>
      </c>
      <c r="N22430" s="1">
        <v>11</v>
      </c>
      <c r="O22430" s="1" t="s">
        <v>33</v>
      </c>
      <c r="P22430" s="1" t="str">
        <f t="shared" si="734"/>
        <v>119.550000054</v>
      </c>
      <c r="Q22430" s="28">
        <f t="shared" si="735"/>
        <v>0</v>
      </c>
    </row>
    <row r="22431" spans="11:17" x14ac:dyDescent="0.35">
      <c r="K22431" s="1">
        <v>55</v>
      </c>
      <c r="L22431" s="1">
        <v>500000</v>
      </c>
      <c r="M22431" s="27">
        <v>9.5</v>
      </c>
      <c r="N22431" s="1">
        <v>11</v>
      </c>
      <c r="O22431" s="1" t="s">
        <v>33</v>
      </c>
      <c r="P22431" s="1" t="str">
        <f t="shared" si="734"/>
        <v>119.550000055</v>
      </c>
      <c r="Q22431" s="28">
        <f t="shared" si="735"/>
        <v>0</v>
      </c>
    </row>
    <row r="22432" spans="11:17" x14ac:dyDescent="0.35">
      <c r="K22432" s="1">
        <v>56</v>
      </c>
      <c r="L22432" s="1">
        <v>500000</v>
      </c>
      <c r="M22432" s="27">
        <v>9.5</v>
      </c>
      <c r="N22432" s="1">
        <v>11</v>
      </c>
      <c r="O22432" s="1" t="s">
        <v>27</v>
      </c>
      <c r="P22432" s="1" t="str">
        <f t="shared" si="734"/>
        <v>119.550000056</v>
      </c>
      <c r="Q22432" s="28">
        <f t="shared" si="735"/>
        <v>0</v>
      </c>
    </row>
    <row r="22433" spans="11:17" x14ac:dyDescent="0.35">
      <c r="K22433" s="1">
        <v>57</v>
      </c>
      <c r="L22433" s="1">
        <v>500000</v>
      </c>
      <c r="M22433" s="27">
        <v>9.5</v>
      </c>
      <c r="N22433" s="1">
        <v>11</v>
      </c>
      <c r="O22433" s="1" t="s">
        <v>27</v>
      </c>
      <c r="P22433" s="1" t="str">
        <f t="shared" si="734"/>
        <v>119.550000057</v>
      </c>
      <c r="Q22433" s="28">
        <f t="shared" si="735"/>
        <v>0</v>
      </c>
    </row>
    <row r="22434" spans="11:17" x14ac:dyDescent="0.35">
      <c r="K22434" s="1">
        <v>58</v>
      </c>
      <c r="L22434" s="1">
        <v>500000</v>
      </c>
      <c r="M22434" s="27">
        <v>9.5</v>
      </c>
      <c r="N22434" s="1">
        <v>11</v>
      </c>
      <c r="O22434" s="1" t="s">
        <v>27</v>
      </c>
      <c r="P22434" s="1" t="str">
        <f t="shared" si="734"/>
        <v>119.550000058</v>
      </c>
      <c r="Q22434" s="28">
        <f t="shared" si="735"/>
        <v>0</v>
      </c>
    </row>
    <row r="22435" spans="11:17" x14ac:dyDescent="0.35">
      <c r="K22435" s="1">
        <v>59</v>
      </c>
      <c r="L22435" s="1">
        <v>500000</v>
      </c>
      <c r="M22435" s="27">
        <v>9.5</v>
      </c>
      <c r="N22435" s="1">
        <v>11</v>
      </c>
      <c r="O22435" s="1" t="s">
        <v>27</v>
      </c>
      <c r="P22435" s="1" t="str">
        <f t="shared" si="734"/>
        <v>119.550000059</v>
      </c>
      <c r="Q22435" s="28">
        <f t="shared" si="735"/>
        <v>0</v>
      </c>
    </row>
    <row r="22436" spans="11:17" x14ac:dyDescent="0.35">
      <c r="K22436" s="1">
        <v>60</v>
      </c>
      <c r="L22436" s="1">
        <v>500000</v>
      </c>
      <c r="M22436" s="27">
        <v>9.5</v>
      </c>
      <c r="N22436" s="1">
        <v>11</v>
      </c>
      <c r="O22436" s="1" t="s">
        <v>27</v>
      </c>
      <c r="P22436" s="1" t="str">
        <f t="shared" si="734"/>
        <v>119.550000060</v>
      </c>
      <c r="Q22436" s="28">
        <f t="shared" si="735"/>
        <v>0</v>
      </c>
    </row>
    <row r="22437" spans="11:17" x14ac:dyDescent="0.35">
      <c r="K22437" s="1">
        <v>61</v>
      </c>
      <c r="L22437" s="1">
        <v>500000</v>
      </c>
      <c r="M22437" s="27">
        <v>9.5</v>
      </c>
      <c r="N22437" s="1">
        <v>11</v>
      </c>
      <c r="O22437" s="1" t="s">
        <v>27</v>
      </c>
      <c r="P22437" s="1" t="str">
        <f t="shared" si="734"/>
        <v>119.550000061</v>
      </c>
      <c r="Q22437" s="28">
        <f t="shared" si="735"/>
        <v>0</v>
      </c>
    </row>
    <row r="22438" spans="11:17" x14ac:dyDescent="0.35">
      <c r="K22438" s="1">
        <v>62</v>
      </c>
      <c r="L22438" s="1">
        <v>500000</v>
      </c>
      <c r="M22438" s="27">
        <v>9.5</v>
      </c>
      <c r="N22438" s="1">
        <v>11</v>
      </c>
      <c r="O22438" s="1" t="s">
        <v>27</v>
      </c>
      <c r="P22438" s="1" t="str">
        <f t="shared" si="734"/>
        <v>119.550000062</v>
      </c>
      <c r="Q22438" s="28">
        <f t="shared" si="735"/>
        <v>0</v>
      </c>
    </row>
    <row r="22439" spans="11:17" x14ac:dyDescent="0.35">
      <c r="K22439" s="1">
        <v>63</v>
      </c>
      <c r="L22439" s="1">
        <v>500000</v>
      </c>
      <c r="M22439" s="27">
        <v>9.5</v>
      </c>
      <c r="N22439" s="1">
        <v>11</v>
      </c>
      <c r="O22439" s="1" t="s">
        <v>27</v>
      </c>
      <c r="P22439" s="1" t="str">
        <f t="shared" si="734"/>
        <v>119.550000063</v>
      </c>
      <c r="Q22439" s="28">
        <f t="shared" si="735"/>
        <v>0</v>
      </c>
    </row>
    <row r="22440" spans="11:17" x14ac:dyDescent="0.35">
      <c r="K22440" s="1">
        <v>64</v>
      </c>
      <c r="L22440" s="1">
        <v>500000</v>
      </c>
      <c r="M22440" s="27">
        <v>9.5</v>
      </c>
      <c r="N22440" s="1">
        <v>11</v>
      </c>
      <c r="O22440" s="1" t="s">
        <v>27</v>
      </c>
      <c r="P22440" s="1" t="str">
        <f t="shared" si="734"/>
        <v>119.550000064</v>
      </c>
      <c r="Q22440" s="28">
        <f t="shared" si="735"/>
        <v>0</v>
      </c>
    </row>
    <row r="22441" spans="11:17" x14ac:dyDescent="0.35">
      <c r="K22441" s="1">
        <v>65</v>
      </c>
      <c r="L22441" s="1">
        <v>500000</v>
      </c>
      <c r="M22441" s="27">
        <v>9.5</v>
      </c>
      <c r="N22441" s="1">
        <v>11</v>
      </c>
      <c r="O22441" s="1" t="s">
        <v>27</v>
      </c>
      <c r="P22441" s="1" t="str">
        <f t="shared" si="734"/>
        <v>119.550000065</v>
      </c>
      <c r="Q22441" s="28">
        <f t="shared" si="735"/>
        <v>0</v>
      </c>
    </row>
    <row r="22442" spans="11:17" x14ac:dyDescent="0.35">
      <c r="K22442" s="1">
        <v>66</v>
      </c>
      <c r="L22442" s="1">
        <v>500000</v>
      </c>
      <c r="M22442" s="27">
        <v>9.5</v>
      </c>
      <c r="N22442" s="1">
        <v>11</v>
      </c>
      <c r="O22442" s="1" t="s">
        <v>27</v>
      </c>
      <c r="P22442" s="1" t="str">
        <f t="shared" si="734"/>
        <v>119.550000066</v>
      </c>
      <c r="Q22442" s="28">
        <f t="shared" si="735"/>
        <v>0</v>
      </c>
    </row>
    <row r="22443" spans="11:17" x14ac:dyDescent="0.35">
      <c r="K22443" s="1">
        <v>67</v>
      </c>
      <c r="L22443" s="1">
        <v>500000</v>
      </c>
      <c r="M22443" s="27">
        <v>9.5</v>
      </c>
      <c r="N22443" s="1">
        <v>11</v>
      </c>
      <c r="O22443" s="1" t="s">
        <v>27</v>
      </c>
      <c r="P22443" s="1" t="str">
        <f t="shared" si="734"/>
        <v>119.550000067</v>
      </c>
      <c r="Q22443" s="28">
        <f t="shared" si="735"/>
        <v>0</v>
      </c>
    </row>
    <row r="22444" spans="11:17" x14ac:dyDescent="0.35">
      <c r="K22444" s="1">
        <v>68</v>
      </c>
      <c r="L22444" s="1">
        <v>500000</v>
      </c>
      <c r="M22444" s="27">
        <v>9.5</v>
      </c>
      <c r="N22444" s="1">
        <v>11</v>
      </c>
      <c r="O22444" s="1" t="s">
        <v>27</v>
      </c>
      <c r="P22444" s="1" t="str">
        <f t="shared" si="734"/>
        <v>119.550000068</v>
      </c>
      <c r="Q22444" s="28">
        <f t="shared" si="735"/>
        <v>0</v>
      </c>
    </row>
    <row r="22445" spans="11:17" x14ac:dyDescent="0.35">
      <c r="K22445" s="1">
        <v>69</v>
      </c>
      <c r="L22445" s="1">
        <v>500000</v>
      </c>
      <c r="M22445" s="27">
        <v>9.5</v>
      </c>
      <c r="N22445" s="1">
        <v>11</v>
      </c>
      <c r="O22445" s="1" t="s">
        <v>27</v>
      </c>
      <c r="P22445" s="1" t="str">
        <f t="shared" si="734"/>
        <v>119.550000069</v>
      </c>
      <c r="Q22445" s="28">
        <f t="shared" si="735"/>
        <v>0</v>
      </c>
    </row>
    <row r="22446" spans="11:17" x14ac:dyDescent="0.35">
      <c r="K22446" s="1">
        <v>70</v>
      </c>
      <c r="L22446" s="1">
        <v>500000</v>
      </c>
      <c r="M22446" s="27">
        <v>9.5</v>
      </c>
      <c r="N22446" s="1">
        <v>11</v>
      </c>
      <c r="O22446" s="1" t="s">
        <v>27</v>
      </c>
      <c r="P22446" s="1" t="str">
        <f t="shared" si="734"/>
        <v>119.550000070</v>
      </c>
      <c r="Q22446" s="28">
        <f t="shared" si="735"/>
        <v>0</v>
      </c>
    </row>
    <row r="22447" spans="11:17" x14ac:dyDescent="0.35">
      <c r="K22447" s="1">
        <v>71</v>
      </c>
      <c r="L22447" s="1">
        <v>500000</v>
      </c>
      <c r="M22447" s="27">
        <v>9.5</v>
      </c>
      <c r="N22447" s="1">
        <v>11</v>
      </c>
      <c r="O22447" s="1" t="s">
        <v>27</v>
      </c>
      <c r="P22447" s="1" t="str">
        <f t="shared" si="734"/>
        <v>119.550000071</v>
      </c>
      <c r="Q22447" s="28">
        <f t="shared" si="735"/>
        <v>0</v>
      </c>
    </row>
    <row r="22448" spans="11:17" x14ac:dyDescent="0.35">
      <c r="K22448" s="1">
        <v>72</v>
      </c>
      <c r="L22448" s="1">
        <v>500000</v>
      </c>
      <c r="M22448" s="27">
        <v>9.5</v>
      </c>
      <c r="N22448" s="1">
        <v>11</v>
      </c>
      <c r="O22448" s="1" t="s">
        <v>27</v>
      </c>
      <c r="P22448" s="1" t="str">
        <f t="shared" si="734"/>
        <v>119.550000072</v>
      </c>
      <c r="Q22448" s="28">
        <f t="shared" si="735"/>
        <v>0</v>
      </c>
    </row>
    <row r="22449" spans="11:17" x14ac:dyDescent="0.35">
      <c r="K22449" s="1">
        <v>73</v>
      </c>
      <c r="L22449" s="1">
        <v>500000</v>
      </c>
      <c r="M22449" s="27">
        <v>9.5</v>
      </c>
      <c r="N22449" s="1">
        <v>11</v>
      </c>
      <c r="O22449" s="1" t="s">
        <v>27</v>
      </c>
      <c r="P22449" s="1" t="str">
        <f t="shared" si="734"/>
        <v>119.550000073</v>
      </c>
      <c r="Q22449" s="28">
        <f t="shared" si="735"/>
        <v>0</v>
      </c>
    </row>
    <row r="22450" spans="11:17" x14ac:dyDescent="0.35">
      <c r="K22450" s="1">
        <v>74</v>
      </c>
      <c r="L22450" s="1">
        <v>500000</v>
      </c>
      <c r="M22450" s="27">
        <v>9.5</v>
      </c>
      <c r="N22450" s="1">
        <v>11</v>
      </c>
      <c r="O22450" s="1" t="s">
        <v>27</v>
      </c>
      <c r="P22450" s="1" t="str">
        <f t="shared" si="734"/>
        <v>119.550000074</v>
      </c>
      <c r="Q22450" s="28">
        <f t="shared" si="735"/>
        <v>0</v>
      </c>
    </row>
    <row r="22451" spans="11:17" x14ac:dyDescent="0.35">
      <c r="K22451" s="1">
        <v>75</v>
      </c>
      <c r="L22451" s="1">
        <v>500000</v>
      </c>
      <c r="M22451" s="27">
        <v>9.5</v>
      </c>
      <c r="N22451" s="1">
        <v>11</v>
      </c>
      <c r="O22451" s="1" t="s">
        <v>27</v>
      </c>
      <c r="P22451" s="1" t="str">
        <f t="shared" si="734"/>
        <v>119.550000075</v>
      </c>
      <c r="Q22451" s="28">
        <f t="shared" si="735"/>
        <v>0</v>
      </c>
    </row>
    <row r="22452" spans="11:17" x14ac:dyDescent="0.35">
      <c r="K22452" s="1">
        <v>76</v>
      </c>
      <c r="L22452" s="1">
        <v>500000</v>
      </c>
      <c r="M22452" s="27">
        <v>9.5</v>
      </c>
      <c r="N22452" s="1">
        <v>11</v>
      </c>
      <c r="O22452" s="1" t="s">
        <v>27</v>
      </c>
      <c r="P22452" s="1" t="str">
        <f t="shared" si="734"/>
        <v>119.550000076</v>
      </c>
      <c r="Q22452" s="28">
        <f t="shared" si="735"/>
        <v>0</v>
      </c>
    </row>
    <row r="22453" spans="11:17" x14ac:dyDescent="0.35">
      <c r="K22453" s="1">
        <v>77</v>
      </c>
      <c r="L22453" s="1">
        <v>500000</v>
      </c>
      <c r="M22453" s="27">
        <v>9.5</v>
      </c>
      <c r="N22453" s="1">
        <v>11</v>
      </c>
      <c r="O22453" s="1" t="s">
        <v>27</v>
      </c>
      <c r="P22453" s="1" t="str">
        <f t="shared" si="734"/>
        <v>119.550000077</v>
      </c>
      <c r="Q22453" s="28">
        <f t="shared" si="735"/>
        <v>0</v>
      </c>
    </row>
    <row r="22454" spans="11:17" x14ac:dyDescent="0.35">
      <c r="K22454" s="1">
        <v>78</v>
      </c>
      <c r="L22454" s="1">
        <v>500000</v>
      </c>
      <c r="M22454" s="27">
        <v>9.5</v>
      </c>
      <c r="N22454" s="1">
        <v>11</v>
      </c>
      <c r="O22454" s="1" t="s">
        <v>27</v>
      </c>
      <c r="P22454" s="1" t="str">
        <f t="shared" si="734"/>
        <v>119.550000078</v>
      </c>
      <c r="Q22454" s="28">
        <f t="shared" si="735"/>
        <v>0</v>
      </c>
    </row>
    <row r="22455" spans="11:17" x14ac:dyDescent="0.35">
      <c r="K22455" s="1">
        <v>79</v>
      </c>
      <c r="L22455" s="1">
        <v>500000</v>
      </c>
      <c r="M22455" s="27">
        <v>9.5</v>
      </c>
      <c r="N22455" s="1">
        <v>11</v>
      </c>
      <c r="O22455" s="1" t="s">
        <v>27</v>
      </c>
      <c r="P22455" s="1" t="str">
        <f t="shared" si="734"/>
        <v>119.550000079</v>
      </c>
      <c r="Q22455" s="28">
        <f t="shared" si="735"/>
        <v>0</v>
      </c>
    </row>
    <row r="22456" spans="11:17" x14ac:dyDescent="0.35">
      <c r="K22456" s="1">
        <v>80</v>
      </c>
      <c r="L22456" s="1">
        <v>500000</v>
      </c>
      <c r="M22456" s="27">
        <v>9.5</v>
      </c>
      <c r="N22456" s="1">
        <v>11</v>
      </c>
      <c r="O22456" s="1" t="s">
        <v>27</v>
      </c>
      <c r="P22456" s="1" t="str">
        <f t="shared" si="734"/>
        <v>119.550000080</v>
      </c>
      <c r="Q22456" s="28">
        <f t="shared" si="735"/>
        <v>0</v>
      </c>
    </row>
    <row r="22457" spans="11:17" x14ac:dyDescent="0.35">
      <c r="K22457" s="1">
        <v>81</v>
      </c>
      <c r="L22457" s="1">
        <v>500000</v>
      </c>
      <c r="M22457" s="27">
        <v>9.5</v>
      </c>
      <c r="N22457" s="1">
        <v>11</v>
      </c>
      <c r="O22457" s="1" t="s">
        <v>27</v>
      </c>
      <c r="P22457" s="1" t="str">
        <f t="shared" si="734"/>
        <v>119.550000081</v>
      </c>
      <c r="Q22457" s="28">
        <f t="shared" si="735"/>
        <v>0</v>
      </c>
    </row>
    <row r="22458" spans="11:17" x14ac:dyDescent="0.35">
      <c r="K22458" s="1">
        <v>82</v>
      </c>
      <c r="L22458" s="1">
        <v>500000</v>
      </c>
      <c r="M22458" s="27">
        <v>9.5</v>
      </c>
      <c r="N22458" s="1">
        <v>11</v>
      </c>
      <c r="O22458" s="1" t="s">
        <v>27</v>
      </c>
      <c r="P22458" s="1" t="str">
        <f t="shared" si="734"/>
        <v>119.550000082</v>
      </c>
      <c r="Q22458" s="28">
        <f t="shared" si="735"/>
        <v>0</v>
      </c>
    </row>
    <row r="22459" spans="11:17" x14ac:dyDescent="0.35">
      <c r="K22459" s="1">
        <v>83</v>
      </c>
      <c r="L22459" s="1">
        <v>500000</v>
      </c>
      <c r="M22459" s="27">
        <v>9.5</v>
      </c>
      <c r="N22459" s="1">
        <v>11</v>
      </c>
      <c r="O22459" s="1" t="s">
        <v>27</v>
      </c>
      <c r="P22459" s="1" t="str">
        <f t="shared" si="734"/>
        <v>119.550000083</v>
      </c>
      <c r="Q22459" s="28">
        <f t="shared" si="735"/>
        <v>0</v>
      </c>
    </row>
    <row r="22460" spans="11:17" x14ac:dyDescent="0.35">
      <c r="K22460" s="1">
        <v>84</v>
      </c>
      <c r="L22460" s="1">
        <v>500000</v>
      </c>
      <c r="M22460" s="27">
        <v>9.5</v>
      </c>
      <c r="N22460" s="1">
        <v>11</v>
      </c>
      <c r="O22460" s="1" t="s">
        <v>27</v>
      </c>
      <c r="P22460" s="1" t="str">
        <f t="shared" si="734"/>
        <v>119.550000084</v>
      </c>
      <c r="Q22460" s="28">
        <f t="shared" si="735"/>
        <v>0</v>
      </c>
    </row>
    <row r="22461" spans="11:17" x14ac:dyDescent="0.35">
      <c r="K22461" s="1">
        <v>85</v>
      </c>
      <c r="L22461" s="1">
        <v>500000</v>
      </c>
      <c r="M22461" s="27">
        <v>9.5</v>
      </c>
      <c r="N22461" s="1">
        <v>11</v>
      </c>
      <c r="O22461" s="1" t="s">
        <v>27</v>
      </c>
      <c r="P22461" s="1" t="str">
        <f t="shared" si="734"/>
        <v>119.550000085</v>
      </c>
      <c r="Q22461" s="28">
        <f t="shared" si="735"/>
        <v>0</v>
      </c>
    </row>
    <row r="22462" spans="11:17" x14ac:dyDescent="0.35">
      <c r="K22462" s="1">
        <v>86</v>
      </c>
      <c r="L22462" s="1">
        <v>500000</v>
      </c>
      <c r="M22462" s="27">
        <v>9.5</v>
      </c>
      <c r="N22462" s="1">
        <v>11</v>
      </c>
      <c r="O22462" s="1" t="s">
        <v>27</v>
      </c>
      <c r="P22462" s="1" t="str">
        <f t="shared" si="734"/>
        <v>119.550000086</v>
      </c>
      <c r="Q22462" s="28">
        <f t="shared" si="735"/>
        <v>0</v>
      </c>
    </row>
    <row r="22463" spans="11:17" x14ac:dyDescent="0.35">
      <c r="K22463" s="1">
        <v>87</v>
      </c>
      <c r="L22463" s="1">
        <v>500000</v>
      </c>
      <c r="M22463" s="27">
        <v>9.5</v>
      </c>
      <c r="N22463" s="1">
        <v>11</v>
      </c>
      <c r="O22463" s="1" t="s">
        <v>27</v>
      </c>
      <c r="P22463" s="1" t="str">
        <f t="shared" si="734"/>
        <v>119.550000087</v>
      </c>
      <c r="Q22463" s="28">
        <f t="shared" si="735"/>
        <v>0</v>
      </c>
    </row>
    <row r="22464" spans="11:17" x14ac:dyDescent="0.35">
      <c r="K22464" s="1">
        <v>88</v>
      </c>
      <c r="L22464" s="1">
        <v>500000</v>
      </c>
      <c r="M22464" s="27">
        <v>9.5</v>
      </c>
      <c r="N22464" s="1">
        <v>11</v>
      </c>
      <c r="O22464" s="1" t="s">
        <v>27</v>
      </c>
      <c r="P22464" s="1" t="str">
        <f t="shared" si="734"/>
        <v>119.550000088</v>
      </c>
      <c r="Q22464" s="28">
        <f t="shared" si="735"/>
        <v>0</v>
      </c>
    </row>
    <row r="22465" spans="11:17" x14ac:dyDescent="0.35">
      <c r="K22465" s="1">
        <v>89</v>
      </c>
      <c r="L22465" s="1">
        <v>500000</v>
      </c>
      <c r="M22465" s="27">
        <v>9.5</v>
      </c>
      <c r="N22465" s="1">
        <v>11</v>
      </c>
      <c r="O22465" s="1" t="s">
        <v>27</v>
      </c>
      <c r="P22465" s="1" t="str">
        <f t="shared" si="734"/>
        <v>119.550000089</v>
      </c>
      <c r="Q22465" s="28">
        <f t="shared" si="735"/>
        <v>0</v>
      </c>
    </row>
    <row r="22466" spans="11:17" x14ac:dyDescent="0.35">
      <c r="K22466" s="1">
        <v>90</v>
      </c>
      <c r="L22466" s="1">
        <v>500000</v>
      </c>
      <c r="M22466" s="27">
        <v>9.5</v>
      </c>
      <c r="N22466" s="1">
        <v>11</v>
      </c>
      <c r="O22466" s="1" t="s">
        <v>27</v>
      </c>
      <c r="P22466" s="1" t="str">
        <f t="shared" si="734"/>
        <v>119.550000090</v>
      </c>
      <c r="Q22466" s="28">
        <f t="shared" si="735"/>
        <v>0</v>
      </c>
    </row>
    <row r="22467" spans="11:17" x14ac:dyDescent="0.35">
      <c r="K22467" s="1">
        <v>91</v>
      </c>
      <c r="L22467" s="1">
        <v>500000</v>
      </c>
      <c r="M22467" s="27">
        <v>9.5</v>
      </c>
      <c r="N22467" s="1">
        <v>11</v>
      </c>
      <c r="O22467" s="1" t="s">
        <v>27</v>
      </c>
      <c r="P22467" s="1" t="str">
        <f t="shared" ref="P22467:P22530" si="736">N22467&amp;M22467&amp;L22467&amp;K22467</f>
        <v>119.550000091</v>
      </c>
      <c r="Q22467" s="28">
        <f t="shared" ref="Q22467:Q22530" si="737">VLOOKUP(O22467&amp;L22467&amp;M22467&amp;N22467,$W$2:$X$1051,2,FALSE)</f>
        <v>0</v>
      </c>
    </row>
    <row r="22468" spans="11:17" x14ac:dyDescent="0.35">
      <c r="K22468" s="1">
        <v>92</v>
      </c>
      <c r="L22468" s="1">
        <v>500000</v>
      </c>
      <c r="M22468" s="27">
        <v>9.5</v>
      </c>
      <c r="N22468" s="1">
        <v>11</v>
      </c>
      <c r="O22468" s="1" t="s">
        <v>27</v>
      </c>
      <c r="P22468" s="1" t="str">
        <f t="shared" si="736"/>
        <v>119.550000092</v>
      </c>
      <c r="Q22468" s="28">
        <f t="shared" si="737"/>
        <v>0</v>
      </c>
    </row>
    <row r="22469" spans="11:17" x14ac:dyDescent="0.35">
      <c r="K22469" s="1">
        <v>93</v>
      </c>
      <c r="L22469" s="1">
        <v>500000</v>
      </c>
      <c r="M22469" s="27">
        <v>9.5</v>
      </c>
      <c r="N22469" s="1">
        <v>11</v>
      </c>
      <c r="O22469" s="1" t="s">
        <v>27</v>
      </c>
      <c r="P22469" s="1" t="str">
        <f t="shared" si="736"/>
        <v>119.550000093</v>
      </c>
      <c r="Q22469" s="28">
        <f t="shared" si="737"/>
        <v>0</v>
      </c>
    </row>
    <row r="22470" spans="11:17" x14ac:dyDescent="0.35">
      <c r="K22470" s="1">
        <v>94</v>
      </c>
      <c r="L22470" s="1">
        <v>500000</v>
      </c>
      <c r="M22470" s="27">
        <v>9.5</v>
      </c>
      <c r="N22470" s="1">
        <v>11</v>
      </c>
      <c r="O22470" s="1" t="s">
        <v>27</v>
      </c>
      <c r="P22470" s="1" t="str">
        <f t="shared" si="736"/>
        <v>119.550000094</v>
      </c>
      <c r="Q22470" s="28">
        <f t="shared" si="737"/>
        <v>0</v>
      </c>
    </row>
    <row r="22471" spans="11:17" x14ac:dyDescent="0.35">
      <c r="K22471" s="1">
        <v>95</v>
      </c>
      <c r="L22471" s="1">
        <v>500000</v>
      </c>
      <c r="M22471" s="27">
        <v>9.5</v>
      </c>
      <c r="N22471" s="1">
        <v>11</v>
      </c>
      <c r="O22471" s="1" t="s">
        <v>27</v>
      </c>
      <c r="P22471" s="1" t="str">
        <f t="shared" si="736"/>
        <v>119.550000095</v>
      </c>
      <c r="Q22471" s="28">
        <f t="shared" si="737"/>
        <v>0</v>
      </c>
    </row>
    <row r="22472" spans="11:17" x14ac:dyDescent="0.35">
      <c r="K22472" s="1">
        <v>96</v>
      </c>
      <c r="L22472" s="1">
        <v>500000</v>
      </c>
      <c r="M22472" s="27">
        <v>9.5</v>
      </c>
      <c r="N22472" s="1">
        <v>11</v>
      </c>
      <c r="O22472" s="1" t="s">
        <v>27</v>
      </c>
      <c r="P22472" s="1" t="str">
        <f t="shared" si="736"/>
        <v>119.550000096</v>
      </c>
      <c r="Q22472" s="28">
        <f t="shared" si="737"/>
        <v>0</v>
      </c>
    </row>
    <row r="22473" spans="11:17" x14ac:dyDescent="0.35">
      <c r="K22473" s="1">
        <v>97</v>
      </c>
      <c r="L22473" s="1">
        <v>500000</v>
      </c>
      <c r="M22473" s="27">
        <v>9.5</v>
      </c>
      <c r="N22473" s="1">
        <v>11</v>
      </c>
      <c r="O22473" s="1" t="s">
        <v>27</v>
      </c>
      <c r="P22473" s="1" t="str">
        <f t="shared" si="736"/>
        <v>119.550000097</v>
      </c>
      <c r="Q22473" s="28">
        <f t="shared" si="737"/>
        <v>0</v>
      </c>
    </row>
    <row r="22474" spans="11:17" x14ac:dyDescent="0.35">
      <c r="K22474" s="1">
        <v>98</v>
      </c>
      <c r="L22474" s="1">
        <v>500000</v>
      </c>
      <c r="M22474" s="27">
        <v>9.5</v>
      </c>
      <c r="N22474" s="1">
        <v>11</v>
      </c>
      <c r="O22474" s="1" t="s">
        <v>27</v>
      </c>
      <c r="P22474" s="1" t="str">
        <f t="shared" si="736"/>
        <v>119.550000098</v>
      </c>
      <c r="Q22474" s="28">
        <f t="shared" si="737"/>
        <v>0</v>
      </c>
    </row>
    <row r="22475" spans="11:17" x14ac:dyDescent="0.35">
      <c r="K22475" s="1">
        <v>99</v>
      </c>
      <c r="L22475" s="1">
        <v>500000</v>
      </c>
      <c r="M22475" s="27">
        <v>9.5</v>
      </c>
      <c r="N22475" s="1">
        <v>11</v>
      </c>
      <c r="O22475" s="1" t="s">
        <v>27</v>
      </c>
      <c r="P22475" s="1" t="str">
        <f t="shared" si="736"/>
        <v>119.550000099</v>
      </c>
      <c r="Q22475" s="28">
        <f t="shared" si="737"/>
        <v>0</v>
      </c>
    </row>
    <row r="22476" spans="11:17" x14ac:dyDescent="0.35">
      <c r="K22476" s="1">
        <v>100</v>
      </c>
      <c r="L22476" s="1">
        <v>500000</v>
      </c>
      <c r="M22476" s="27">
        <v>9.5</v>
      </c>
      <c r="N22476" s="1">
        <v>11</v>
      </c>
      <c r="O22476" s="1" t="s">
        <v>27</v>
      </c>
      <c r="P22476" s="1" t="str">
        <f t="shared" si="736"/>
        <v>119.5500000100</v>
      </c>
      <c r="Q22476" s="28">
        <f t="shared" si="737"/>
        <v>0</v>
      </c>
    </row>
    <row r="22477" spans="11:17" x14ac:dyDescent="0.35">
      <c r="K22477" s="1">
        <v>101</v>
      </c>
      <c r="L22477" s="1">
        <v>500000</v>
      </c>
      <c r="M22477" s="27">
        <v>9.5</v>
      </c>
      <c r="N22477" s="1">
        <v>11</v>
      </c>
      <c r="O22477" s="1" t="s">
        <v>27</v>
      </c>
      <c r="P22477" s="1" t="str">
        <f t="shared" si="736"/>
        <v>119.5500000101</v>
      </c>
      <c r="Q22477" s="28">
        <f t="shared" si="737"/>
        <v>0</v>
      </c>
    </row>
    <row r="22478" spans="11:17" x14ac:dyDescent="0.35">
      <c r="K22478" s="1">
        <v>102</v>
      </c>
      <c r="L22478" s="1">
        <v>500000</v>
      </c>
      <c r="M22478" s="27">
        <v>9.5</v>
      </c>
      <c r="N22478" s="1">
        <v>11</v>
      </c>
      <c r="O22478" s="1" t="s">
        <v>27</v>
      </c>
      <c r="P22478" s="1" t="str">
        <f t="shared" si="736"/>
        <v>119.5500000102</v>
      </c>
      <c r="Q22478" s="28">
        <f t="shared" si="737"/>
        <v>0</v>
      </c>
    </row>
    <row r="22479" spans="11:17" x14ac:dyDescent="0.35">
      <c r="K22479" s="1">
        <v>103</v>
      </c>
      <c r="L22479" s="1">
        <v>500000</v>
      </c>
      <c r="M22479" s="27">
        <v>9.5</v>
      </c>
      <c r="N22479" s="1">
        <v>11</v>
      </c>
      <c r="O22479" s="1" t="s">
        <v>27</v>
      </c>
      <c r="P22479" s="1" t="str">
        <f t="shared" si="736"/>
        <v>119.5500000103</v>
      </c>
      <c r="Q22479" s="28">
        <f t="shared" si="737"/>
        <v>0</v>
      </c>
    </row>
    <row r="22480" spans="11:17" x14ac:dyDescent="0.35">
      <c r="K22480" s="1">
        <v>104</v>
      </c>
      <c r="L22480" s="1">
        <v>500000</v>
      </c>
      <c r="M22480" s="27">
        <v>9.5</v>
      </c>
      <c r="N22480" s="1">
        <v>11</v>
      </c>
      <c r="O22480" s="1" t="s">
        <v>27</v>
      </c>
      <c r="P22480" s="1" t="str">
        <f t="shared" si="736"/>
        <v>119.5500000104</v>
      </c>
      <c r="Q22480" s="28">
        <f t="shared" si="737"/>
        <v>0</v>
      </c>
    </row>
    <row r="22481" spans="11:17" x14ac:dyDescent="0.35">
      <c r="K22481" s="1">
        <v>105</v>
      </c>
      <c r="L22481" s="1">
        <v>500000</v>
      </c>
      <c r="M22481" s="27">
        <v>9.5</v>
      </c>
      <c r="N22481" s="1">
        <v>11</v>
      </c>
      <c r="O22481" s="1" t="s">
        <v>27</v>
      </c>
      <c r="P22481" s="1" t="str">
        <f t="shared" si="736"/>
        <v>119.5500000105</v>
      </c>
      <c r="Q22481" s="28">
        <f t="shared" si="737"/>
        <v>0</v>
      </c>
    </row>
    <row r="22482" spans="11:17" x14ac:dyDescent="0.35">
      <c r="K22482" s="1">
        <v>106</v>
      </c>
      <c r="L22482" s="1">
        <v>500000</v>
      </c>
      <c r="M22482" s="27">
        <v>9.5</v>
      </c>
      <c r="N22482" s="1">
        <v>11</v>
      </c>
      <c r="O22482" s="1" t="s">
        <v>27</v>
      </c>
      <c r="P22482" s="1" t="str">
        <f t="shared" si="736"/>
        <v>119.5500000106</v>
      </c>
      <c r="Q22482" s="28">
        <f t="shared" si="737"/>
        <v>0</v>
      </c>
    </row>
    <row r="22483" spans="11:17" x14ac:dyDescent="0.35">
      <c r="K22483" s="1">
        <v>107</v>
      </c>
      <c r="L22483" s="1">
        <v>500000</v>
      </c>
      <c r="M22483" s="27">
        <v>9.5</v>
      </c>
      <c r="N22483" s="1">
        <v>11</v>
      </c>
      <c r="O22483" s="1" t="s">
        <v>27</v>
      </c>
      <c r="P22483" s="1" t="str">
        <f t="shared" si="736"/>
        <v>119.5500000107</v>
      </c>
      <c r="Q22483" s="28">
        <f t="shared" si="737"/>
        <v>0</v>
      </c>
    </row>
    <row r="22484" spans="11:17" x14ac:dyDescent="0.35">
      <c r="K22484" s="1">
        <v>108</v>
      </c>
      <c r="L22484" s="1">
        <v>500000</v>
      </c>
      <c r="M22484" s="27">
        <v>9.5</v>
      </c>
      <c r="N22484" s="1">
        <v>11</v>
      </c>
      <c r="O22484" s="1" t="s">
        <v>27</v>
      </c>
      <c r="P22484" s="1" t="str">
        <f t="shared" si="736"/>
        <v>119.5500000108</v>
      </c>
      <c r="Q22484" s="28">
        <f t="shared" si="737"/>
        <v>0</v>
      </c>
    </row>
    <row r="22485" spans="11:17" x14ac:dyDescent="0.35">
      <c r="K22485" s="1">
        <v>109</v>
      </c>
      <c r="L22485" s="1">
        <v>500000</v>
      </c>
      <c r="M22485" s="27">
        <v>9.5</v>
      </c>
      <c r="N22485" s="1">
        <v>11</v>
      </c>
      <c r="O22485" s="1" t="s">
        <v>27</v>
      </c>
      <c r="P22485" s="1" t="str">
        <f t="shared" si="736"/>
        <v>119.5500000109</v>
      </c>
      <c r="Q22485" s="28">
        <f t="shared" si="737"/>
        <v>0</v>
      </c>
    </row>
    <row r="22486" spans="11:17" x14ac:dyDescent="0.35">
      <c r="K22486" s="1">
        <v>110</v>
      </c>
      <c r="L22486" s="1">
        <v>500000</v>
      </c>
      <c r="M22486" s="27">
        <v>9.5</v>
      </c>
      <c r="N22486" s="1">
        <v>11</v>
      </c>
      <c r="O22486" s="1" t="s">
        <v>27</v>
      </c>
      <c r="P22486" s="1" t="str">
        <f t="shared" si="736"/>
        <v>119.5500000110</v>
      </c>
      <c r="Q22486" s="28">
        <f t="shared" si="737"/>
        <v>0</v>
      </c>
    </row>
    <row r="22487" spans="11:17" x14ac:dyDescent="0.35">
      <c r="K22487" s="1">
        <v>111</v>
      </c>
      <c r="L22487" s="1">
        <v>500000</v>
      </c>
      <c r="M22487" s="27">
        <v>9.5</v>
      </c>
      <c r="N22487" s="1">
        <v>11</v>
      </c>
      <c r="O22487" s="1" t="s">
        <v>27</v>
      </c>
      <c r="P22487" s="1" t="str">
        <f t="shared" si="736"/>
        <v>119.5500000111</v>
      </c>
      <c r="Q22487" s="28">
        <f t="shared" si="737"/>
        <v>0</v>
      </c>
    </row>
    <row r="22488" spans="11:17" x14ac:dyDescent="0.35">
      <c r="K22488" s="1">
        <v>112</v>
      </c>
      <c r="L22488" s="1">
        <v>500000</v>
      </c>
      <c r="M22488" s="27">
        <v>9.5</v>
      </c>
      <c r="N22488" s="1">
        <v>11</v>
      </c>
      <c r="O22488" s="1" t="s">
        <v>27</v>
      </c>
      <c r="P22488" s="1" t="str">
        <f t="shared" si="736"/>
        <v>119.5500000112</v>
      </c>
      <c r="Q22488" s="28">
        <f t="shared" si="737"/>
        <v>0</v>
      </c>
    </row>
    <row r="22489" spans="11:17" x14ac:dyDescent="0.35">
      <c r="K22489" s="1">
        <v>113</v>
      </c>
      <c r="L22489" s="1">
        <v>500000</v>
      </c>
      <c r="M22489" s="27">
        <v>9.5</v>
      </c>
      <c r="N22489" s="1">
        <v>11</v>
      </c>
      <c r="O22489" s="1" t="s">
        <v>27</v>
      </c>
      <c r="P22489" s="1" t="str">
        <f t="shared" si="736"/>
        <v>119.5500000113</v>
      </c>
      <c r="Q22489" s="28">
        <f t="shared" si="737"/>
        <v>0</v>
      </c>
    </row>
    <row r="22490" spans="11:17" x14ac:dyDescent="0.35">
      <c r="K22490" s="1">
        <v>114</v>
      </c>
      <c r="L22490" s="1">
        <v>500000</v>
      </c>
      <c r="M22490" s="27">
        <v>9.5</v>
      </c>
      <c r="N22490" s="1">
        <v>11</v>
      </c>
      <c r="O22490" s="1" t="s">
        <v>27</v>
      </c>
      <c r="P22490" s="1" t="str">
        <f t="shared" si="736"/>
        <v>119.5500000114</v>
      </c>
      <c r="Q22490" s="28">
        <f t="shared" si="737"/>
        <v>0</v>
      </c>
    </row>
    <row r="22491" spans="11:17" x14ac:dyDescent="0.35">
      <c r="K22491" s="1">
        <v>115</v>
      </c>
      <c r="L22491" s="1">
        <v>500000</v>
      </c>
      <c r="M22491" s="27">
        <v>9.5</v>
      </c>
      <c r="N22491" s="1">
        <v>11</v>
      </c>
      <c r="O22491" s="1" t="s">
        <v>27</v>
      </c>
      <c r="P22491" s="1" t="str">
        <f t="shared" si="736"/>
        <v>119.5500000115</v>
      </c>
      <c r="Q22491" s="28">
        <f t="shared" si="737"/>
        <v>0</v>
      </c>
    </row>
    <row r="22492" spans="11:17" x14ac:dyDescent="0.35">
      <c r="K22492" s="1">
        <v>116</v>
      </c>
      <c r="L22492" s="1">
        <v>500000</v>
      </c>
      <c r="M22492" s="27">
        <v>9.5</v>
      </c>
      <c r="N22492" s="1">
        <v>11</v>
      </c>
      <c r="O22492" s="1" t="s">
        <v>27</v>
      </c>
      <c r="P22492" s="1" t="str">
        <f t="shared" si="736"/>
        <v>119.5500000116</v>
      </c>
      <c r="Q22492" s="28">
        <f t="shared" si="737"/>
        <v>0</v>
      </c>
    </row>
    <row r="22493" spans="11:17" x14ac:dyDescent="0.35">
      <c r="K22493" s="1">
        <v>117</v>
      </c>
      <c r="L22493" s="1">
        <v>500000</v>
      </c>
      <c r="M22493" s="27">
        <v>9.5</v>
      </c>
      <c r="N22493" s="1">
        <v>11</v>
      </c>
      <c r="O22493" s="1" t="s">
        <v>27</v>
      </c>
      <c r="P22493" s="1" t="str">
        <f t="shared" si="736"/>
        <v>119.5500000117</v>
      </c>
      <c r="Q22493" s="28">
        <f t="shared" si="737"/>
        <v>0</v>
      </c>
    </row>
    <row r="22494" spans="11:17" x14ac:dyDescent="0.35">
      <c r="K22494" s="1">
        <v>118</v>
      </c>
      <c r="L22494" s="1">
        <v>500000</v>
      </c>
      <c r="M22494" s="27">
        <v>9.5</v>
      </c>
      <c r="N22494" s="1">
        <v>11</v>
      </c>
      <c r="O22494" s="1" t="s">
        <v>27</v>
      </c>
      <c r="P22494" s="1" t="str">
        <f t="shared" si="736"/>
        <v>119.5500000118</v>
      </c>
      <c r="Q22494" s="28">
        <f t="shared" si="737"/>
        <v>0</v>
      </c>
    </row>
    <row r="22495" spans="11:17" x14ac:dyDescent="0.35">
      <c r="K22495" s="1">
        <v>119</v>
      </c>
      <c r="L22495" s="1">
        <v>500000</v>
      </c>
      <c r="M22495" s="27">
        <v>9.5</v>
      </c>
      <c r="N22495" s="1">
        <v>11</v>
      </c>
      <c r="O22495" s="1" t="s">
        <v>27</v>
      </c>
      <c r="P22495" s="1" t="str">
        <f t="shared" si="736"/>
        <v>119.5500000119</v>
      </c>
      <c r="Q22495" s="28">
        <f t="shared" si="737"/>
        <v>0</v>
      </c>
    </row>
    <row r="22496" spans="11:17" x14ac:dyDescent="0.35">
      <c r="K22496" s="1">
        <v>120</v>
      </c>
      <c r="L22496" s="1">
        <v>500000</v>
      </c>
      <c r="M22496" s="27">
        <v>9.5</v>
      </c>
      <c r="N22496" s="1">
        <v>11</v>
      </c>
      <c r="O22496" s="1" t="s">
        <v>27</v>
      </c>
      <c r="P22496" s="1" t="str">
        <f t="shared" si="736"/>
        <v>119.5500000120</v>
      </c>
      <c r="Q22496" s="28">
        <f t="shared" si="737"/>
        <v>0</v>
      </c>
    </row>
    <row r="22497" spans="11:17" x14ac:dyDescent="0.35">
      <c r="K22497" s="1">
        <v>121</v>
      </c>
      <c r="L22497" s="1">
        <v>500000</v>
      </c>
      <c r="M22497" s="27">
        <v>9.5</v>
      </c>
      <c r="N22497" s="1">
        <v>11</v>
      </c>
      <c r="O22497" s="1" t="s">
        <v>27</v>
      </c>
      <c r="P22497" s="1" t="str">
        <f t="shared" si="736"/>
        <v>119.5500000121</v>
      </c>
      <c r="Q22497" s="28">
        <f t="shared" si="737"/>
        <v>0</v>
      </c>
    </row>
    <row r="22498" spans="11:17" x14ac:dyDescent="0.35">
      <c r="K22498" s="1">
        <v>122</v>
      </c>
      <c r="L22498" s="1">
        <v>500000</v>
      </c>
      <c r="M22498" s="27">
        <v>9.5</v>
      </c>
      <c r="N22498" s="1">
        <v>11</v>
      </c>
      <c r="O22498" s="1" t="s">
        <v>27</v>
      </c>
      <c r="P22498" s="1" t="str">
        <f t="shared" si="736"/>
        <v>119.5500000122</v>
      </c>
      <c r="Q22498" s="28">
        <f t="shared" si="737"/>
        <v>0</v>
      </c>
    </row>
    <row r="22499" spans="11:17" x14ac:dyDescent="0.35">
      <c r="K22499" s="1">
        <v>123</v>
      </c>
      <c r="L22499" s="1">
        <v>500000</v>
      </c>
      <c r="M22499" s="27">
        <v>9.5</v>
      </c>
      <c r="N22499" s="1">
        <v>11</v>
      </c>
      <c r="O22499" s="1" t="s">
        <v>27</v>
      </c>
      <c r="P22499" s="1" t="str">
        <f t="shared" si="736"/>
        <v>119.5500000123</v>
      </c>
      <c r="Q22499" s="28">
        <f t="shared" si="737"/>
        <v>0</v>
      </c>
    </row>
    <row r="22500" spans="11:17" x14ac:dyDescent="0.35">
      <c r="K22500" s="1">
        <v>124</v>
      </c>
      <c r="L22500" s="1">
        <v>500000</v>
      </c>
      <c r="M22500" s="27">
        <v>9.5</v>
      </c>
      <c r="N22500" s="1">
        <v>11</v>
      </c>
      <c r="O22500" s="1" t="s">
        <v>27</v>
      </c>
      <c r="P22500" s="1" t="str">
        <f t="shared" si="736"/>
        <v>119.5500000124</v>
      </c>
      <c r="Q22500" s="28">
        <f t="shared" si="737"/>
        <v>0</v>
      </c>
    </row>
    <row r="22501" spans="11:17" x14ac:dyDescent="0.35">
      <c r="K22501" s="1">
        <v>125</v>
      </c>
      <c r="L22501" s="1">
        <v>500000</v>
      </c>
      <c r="M22501" s="27">
        <v>9.5</v>
      </c>
      <c r="N22501" s="1">
        <v>11</v>
      </c>
      <c r="O22501" s="1" t="s">
        <v>27</v>
      </c>
      <c r="P22501" s="1" t="str">
        <f t="shared" si="736"/>
        <v>119.5500000125</v>
      </c>
      <c r="Q22501" s="28">
        <f t="shared" si="737"/>
        <v>0</v>
      </c>
    </row>
    <row r="22502" spans="11:17" x14ac:dyDescent="0.35">
      <c r="K22502" s="1">
        <v>1</v>
      </c>
      <c r="L22502" s="1">
        <v>50000</v>
      </c>
      <c r="M22502" s="27">
        <v>3.5</v>
      </c>
      <c r="N22502" s="1">
        <v>12</v>
      </c>
      <c r="O22502" s="1" t="s">
        <v>26</v>
      </c>
      <c r="P22502" s="1" t="str">
        <f t="shared" si="736"/>
        <v>123.5500001</v>
      </c>
      <c r="Q22502" s="28">
        <f t="shared" si="737"/>
        <v>0</v>
      </c>
    </row>
    <row r="22503" spans="11:17" x14ac:dyDescent="0.35">
      <c r="K22503" s="1">
        <v>2</v>
      </c>
      <c r="L22503" s="1">
        <v>50000</v>
      </c>
      <c r="M22503" s="27">
        <v>3.5</v>
      </c>
      <c r="N22503" s="1">
        <v>12</v>
      </c>
      <c r="O22503" s="1" t="s">
        <v>26</v>
      </c>
      <c r="P22503" s="1" t="str">
        <f t="shared" si="736"/>
        <v>123.5500002</v>
      </c>
      <c r="Q22503" s="28">
        <f t="shared" si="737"/>
        <v>0</v>
      </c>
    </row>
    <row r="22504" spans="11:17" x14ac:dyDescent="0.35">
      <c r="K22504" s="1">
        <v>3</v>
      </c>
      <c r="L22504" s="1">
        <v>50000</v>
      </c>
      <c r="M22504" s="27">
        <v>3.5</v>
      </c>
      <c r="N22504" s="1">
        <v>12</v>
      </c>
      <c r="O22504" s="1" t="s">
        <v>26</v>
      </c>
      <c r="P22504" s="1" t="str">
        <f t="shared" si="736"/>
        <v>123.5500003</v>
      </c>
      <c r="Q22504" s="28">
        <f t="shared" si="737"/>
        <v>0</v>
      </c>
    </row>
    <row r="22505" spans="11:17" x14ac:dyDescent="0.35">
      <c r="K22505" s="1">
        <v>4</v>
      </c>
      <c r="L22505" s="1">
        <v>50000</v>
      </c>
      <c r="M22505" s="27">
        <v>3.5</v>
      </c>
      <c r="N22505" s="1">
        <v>12</v>
      </c>
      <c r="O22505" s="1" t="s">
        <v>26</v>
      </c>
      <c r="P22505" s="1" t="str">
        <f t="shared" si="736"/>
        <v>123.5500004</v>
      </c>
      <c r="Q22505" s="28">
        <f t="shared" si="737"/>
        <v>0</v>
      </c>
    </row>
    <row r="22506" spans="11:17" x14ac:dyDescent="0.35">
      <c r="K22506" s="1">
        <v>5</v>
      </c>
      <c r="L22506" s="1">
        <v>50000</v>
      </c>
      <c r="M22506" s="27">
        <v>3.5</v>
      </c>
      <c r="N22506" s="1">
        <v>12</v>
      </c>
      <c r="O22506" s="1" t="s">
        <v>26</v>
      </c>
      <c r="P22506" s="1" t="str">
        <f t="shared" si="736"/>
        <v>123.5500005</v>
      </c>
      <c r="Q22506" s="28">
        <f t="shared" si="737"/>
        <v>0</v>
      </c>
    </row>
    <row r="22507" spans="11:17" x14ac:dyDescent="0.35">
      <c r="K22507" s="1">
        <v>6</v>
      </c>
      <c r="L22507" s="1">
        <v>50000</v>
      </c>
      <c r="M22507" s="27">
        <v>3.5</v>
      </c>
      <c r="N22507" s="1">
        <v>12</v>
      </c>
      <c r="O22507" s="1" t="s">
        <v>26</v>
      </c>
      <c r="P22507" s="1" t="str">
        <f t="shared" si="736"/>
        <v>123.5500006</v>
      </c>
      <c r="Q22507" s="28">
        <f t="shared" si="737"/>
        <v>0</v>
      </c>
    </row>
    <row r="22508" spans="11:17" x14ac:dyDescent="0.35">
      <c r="K22508" s="1">
        <v>7</v>
      </c>
      <c r="L22508" s="1">
        <v>50000</v>
      </c>
      <c r="M22508" s="27">
        <v>3.5</v>
      </c>
      <c r="N22508" s="1">
        <v>12</v>
      </c>
      <c r="O22508" s="1" t="s">
        <v>26</v>
      </c>
      <c r="P22508" s="1" t="str">
        <f t="shared" si="736"/>
        <v>123.5500007</v>
      </c>
      <c r="Q22508" s="28">
        <f t="shared" si="737"/>
        <v>0</v>
      </c>
    </row>
    <row r="22509" spans="11:17" x14ac:dyDescent="0.35">
      <c r="K22509" s="1">
        <v>8</v>
      </c>
      <c r="L22509" s="1">
        <v>50000</v>
      </c>
      <c r="M22509" s="27">
        <v>3.5</v>
      </c>
      <c r="N22509" s="1">
        <v>12</v>
      </c>
      <c r="O22509" s="1" t="s">
        <v>26</v>
      </c>
      <c r="P22509" s="1" t="str">
        <f t="shared" si="736"/>
        <v>123.5500008</v>
      </c>
      <c r="Q22509" s="28">
        <f t="shared" si="737"/>
        <v>0</v>
      </c>
    </row>
    <row r="22510" spans="11:17" x14ac:dyDescent="0.35">
      <c r="K22510" s="1">
        <v>9</v>
      </c>
      <c r="L22510" s="1">
        <v>50000</v>
      </c>
      <c r="M22510" s="27">
        <v>3.5</v>
      </c>
      <c r="N22510" s="1">
        <v>12</v>
      </c>
      <c r="O22510" s="1" t="s">
        <v>26</v>
      </c>
      <c r="P22510" s="1" t="str">
        <f t="shared" si="736"/>
        <v>123.5500009</v>
      </c>
      <c r="Q22510" s="28">
        <f t="shared" si="737"/>
        <v>0</v>
      </c>
    </row>
    <row r="22511" spans="11:17" x14ac:dyDescent="0.35">
      <c r="K22511" s="1">
        <v>10</v>
      </c>
      <c r="L22511" s="1">
        <v>50000</v>
      </c>
      <c r="M22511" s="27">
        <v>3.5</v>
      </c>
      <c r="N22511" s="1">
        <v>12</v>
      </c>
      <c r="O22511" s="1" t="s">
        <v>26</v>
      </c>
      <c r="P22511" s="1" t="str">
        <f t="shared" si="736"/>
        <v>123.55000010</v>
      </c>
      <c r="Q22511" s="28">
        <f t="shared" si="737"/>
        <v>0</v>
      </c>
    </row>
    <row r="22512" spans="11:17" x14ac:dyDescent="0.35">
      <c r="K22512" s="1">
        <v>11</v>
      </c>
      <c r="L22512" s="1">
        <v>50000</v>
      </c>
      <c r="M22512" s="27">
        <v>3.5</v>
      </c>
      <c r="N22512" s="1">
        <v>12</v>
      </c>
      <c r="O22512" s="1" t="s">
        <v>26</v>
      </c>
      <c r="P22512" s="1" t="str">
        <f t="shared" si="736"/>
        <v>123.55000011</v>
      </c>
      <c r="Q22512" s="28">
        <f t="shared" si="737"/>
        <v>0</v>
      </c>
    </row>
    <row r="22513" spans="11:17" x14ac:dyDescent="0.35">
      <c r="K22513" s="1">
        <v>12</v>
      </c>
      <c r="L22513" s="1">
        <v>50000</v>
      </c>
      <c r="M22513" s="27">
        <v>3.5</v>
      </c>
      <c r="N22513" s="1">
        <v>12</v>
      </c>
      <c r="O22513" s="1" t="s">
        <v>26</v>
      </c>
      <c r="P22513" s="1" t="str">
        <f t="shared" si="736"/>
        <v>123.55000012</v>
      </c>
      <c r="Q22513" s="28">
        <f t="shared" si="737"/>
        <v>0</v>
      </c>
    </row>
    <row r="22514" spans="11:17" x14ac:dyDescent="0.35">
      <c r="K22514" s="1">
        <v>13</v>
      </c>
      <c r="L22514" s="1">
        <v>50000</v>
      </c>
      <c r="M22514" s="27">
        <v>3.5</v>
      </c>
      <c r="N22514" s="1">
        <v>12</v>
      </c>
      <c r="O22514" s="1" t="s">
        <v>26</v>
      </c>
      <c r="P22514" s="1" t="str">
        <f t="shared" si="736"/>
        <v>123.55000013</v>
      </c>
      <c r="Q22514" s="28">
        <f t="shared" si="737"/>
        <v>0</v>
      </c>
    </row>
    <row r="22515" spans="11:17" x14ac:dyDescent="0.35">
      <c r="K22515" s="1">
        <v>14</v>
      </c>
      <c r="L22515" s="1">
        <v>50000</v>
      </c>
      <c r="M22515" s="27">
        <v>3.5</v>
      </c>
      <c r="N22515" s="1">
        <v>12</v>
      </c>
      <c r="O22515" s="1" t="s">
        <v>26</v>
      </c>
      <c r="P22515" s="1" t="str">
        <f t="shared" si="736"/>
        <v>123.55000014</v>
      </c>
      <c r="Q22515" s="28">
        <f t="shared" si="737"/>
        <v>0</v>
      </c>
    </row>
    <row r="22516" spans="11:17" x14ac:dyDescent="0.35">
      <c r="K22516" s="1">
        <v>15</v>
      </c>
      <c r="L22516" s="1">
        <v>50000</v>
      </c>
      <c r="M22516" s="27">
        <v>3.5</v>
      </c>
      <c r="N22516" s="1">
        <v>12</v>
      </c>
      <c r="O22516" s="1" t="s">
        <v>26</v>
      </c>
      <c r="P22516" s="1" t="str">
        <f t="shared" si="736"/>
        <v>123.55000015</v>
      </c>
      <c r="Q22516" s="28">
        <f t="shared" si="737"/>
        <v>0</v>
      </c>
    </row>
    <row r="22517" spans="11:17" x14ac:dyDescent="0.35">
      <c r="K22517" s="1">
        <v>16</v>
      </c>
      <c r="L22517" s="1">
        <v>50000</v>
      </c>
      <c r="M22517" s="27">
        <v>3.5</v>
      </c>
      <c r="N22517" s="1">
        <v>12</v>
      </c>
      <c r="O22517" s="1" t="s">
        <v>26</v>
      </c>
      <c r="P22517" s="1" t="str">
        <f t="shared" si="736"/>
        <v>123.55000016</v>
      </c>
      <c r="Q22517" s="28">
        <f t="shared" si="737"/>
        <v>0</v>
      </c>
    </row>
    <row r="22518" spans="11:17" x14ac:dyDescent="0.35">
      <c r="K22518" s="1">
        <v>17</v>
      </c>
      <c r="L22518" s="1">
        <v>50000</v>
      </c>
      <c r="M22518" s="27">
        <v>3.5</v>
      </c>
      <c r="N22518" s="1">
        <v>12</v>
      </c>
      <c r="O22518" s="1" t="s">
        <v>26</v>
      </c>
      <c r="P22518" s="1" t="str">
        <f t="shared" si="736"/>
        <v>123.55000017</v>
      </c>
      <c r="Q22518" s="28">
        <f t="shared" si="737"/>
        <v>0</v>
      </c>
    </row>
    <row r="22519" spans="11:17" x14ac:dyDescent="0.35">
      <c r="K22519" s="1">
        <v>18</v>
      </c>
      <c r="L22519" s="1">
        <v>50000</v>
      </c>
      <c r="M22519" s="27">
        <v>3.5</v>
      </c>
      <c r="N22519" s="1">
        <v>12</v>
      </c>
      <c r="O22519" s="1" t="s">
        <v>26</v>
      </c>
      <c r="P22519" s="1" t="str">
        <f t="shared" si="736"/>
        <v>123.55000018</v>
      </c>
      <c r="Q22519" s="28">
        <f t="shared" si="737"/>
        <v>0</v>
      </c>
    </row>
    <row r="22520" spans="11:17" x14ac:dyDescent="0.35">
      <c r="K22520" s="1">
        <v>19</v>
      </c>
      <c r="L22520" s="1">
        <v>50000</v>
      </c>
      <c r="M22520" s="27">
        <v>3.5</v>
      </c>
      <c r="N22520" s="1">
        <v>12</v>
      </c>
      <c r="O22520" s="1" t="s">
        <v>26</v>
      </c>
      <c r="P22520" s="1" t="str">
        <f t="shared" si="736"/>
        <v>123.55000019</v>
      </c>
      <c r="Q22520" s="28">
        <f t="shared" si="737"/>
        <v>0</v>
      </c>
    </row>
    <row r="22521" spans="11:17" x14ac:dyDescent="0.35">
      <c r="K22521" s="1">
        <v>20</v>
      </c>
      <c r="L22521" s="1">
        <v>50000</v>
      </c>
      <c r="M22521" s="27">
        <v>3.5</v>
      </c>
      <c r="N22521" s="1">
        <v>12</v>
      </c>
      <c r="O22521" s="1" t="s">
        <v>26</v>
      </c>
      <c r="P22521" s="1" t="str">
        <f t="shared" si="736"/>
        <v>123.55000020</v>
      </c>
      <c r="Q22521" s="28">
        <f t="shared" si="737"/>
        <v>0</v>
      </c>
    </row>
    <row r="22522" spans="11:17" x14ac:dyDescent="0.35">
      <c r="K22522" s="1">
        <v>21</v>
      </c>
      <c r="L22522" s="1">
        <v>50000</v>
      </c>
      <c r="M22522" s="27">
        <v>3.5</v>
      </c>
      <c r="N22522" s="1">
        <v>12</v>
      </c>
      <c r="O22522" s="1" t="s">
        <v>26</v>
      </c>
      <c r="P22522" s="1" t="str">
        <f t="shared" si="736"/>
        <v>123.55000021</v>
      </c>
      <c r="Q22522" s="28">
        <f t="shared" si="737"/>
        <v>0</v>
      </c>
    </row>
    <row r="22523" spans="11:17" x14ac:dyDescent="0.35">
      <c r="K22523" s="1">
        <v>22</v>
      </c>
      <c r="L22523" s="1">
        <v>50000</v>
      </c>
      <c r="M22523" s="27">
        <v>3.5</v>
      </c>
      <c r="N22523" s="1">
        <v>12</v>
      </c>
      <c r="O22523" s="1" t="s">
        <v>26</v>
      </c>
      <c r="P22523" s="1" t="str">
        <f t="shared" si="736"/>
        <v>123.55000022</v>
      </c>
      <c r="Q22523" s="28">
        <f t="shared" si="737"/>
        <v>0</v>
      </c>
    </row>
    <row r="22524" spans="11:17" x14ac:dyDescent="0.35">
      <c r="K22524" s="1">
        <v>23</v>
      </c>
      <c r="L22524" s="1">
        <v>50000</v>
      </c>
      <c r="M22524" s="27">
        <v>3.5</v>
      </c>
      <c r="N22524" s="1">
        <v>12</v>
      </c>
      <c r="O22524" s="1" t="s">
        <v>26</v>
      </c>
      <c r="P22524" s="1" t="str">
        <f t="shared" si="736"/>
        <v>123.55000023</v>
      </c>
      <c r="Q22524" s="28">
        <f t="shared" si="737"/>
        <v>0</v>
      </c>
    </row>
    <row r="22525" spans="11:17" x14ac:dyDescent="0.35">
      <c r="K22525" s="1">
        <v>24</v>
      </c>
      <c r="L22525" s="1">
        <v>50000</v>
      </c>
      <c r="M22525" s="27">
        <v>3.5</v>
      </c>
      <c r="N22525" s="1">
        <v>12</v>
      </c>
      <c r="O22525" s="1" t="s">
        <v>26</v>
      </c>
      <c r="P22525" s="1" t="str">
        <f t="shared" si="736"/>
        <v>123.55000024</v>
      </c>
      <c r="Q22525" s="28">
        <f t="shared" si="737"/>
        <v>0</v>
      </c>
    </row>
    <row r="22526" spans="11:17" x14ac:dyDescent="0.35">
      <c r="K22526" s="1">
        <v>25</v>
      </c>
      <c r="L22526" s="1">
        <v>50000</v>
      </c>
      <c r="M22526" s="27">
        <v>3.5</v>
      </c>
      <c r="N22526" s="1">
        <v>12</v>
      </c>
      <c r="O22526" s="1" t="s">
        <v>26</v>
      </c>
      <c r="P22526" s="1" t="str">
        <f t="shared" si="736"/>
        <v>123.55000025</v>
      </c>
      <c r="Q22526" s="28">
        <f t="shared" si="737"/>
        <v>0</v>
      </c>
    </row>
    <row r="22527" spans="11:17" x14ac:dyDescent="0.35">
      <c r="K22527" s="1">
        <v>26</v>
      </c>
      <c r="L22527" s="1">
        <v>50000</v>
      </c>
      <c r="M22527" s="27">
        <v>3.5</v>
      </c>
      <c r="N22527" s="1">
        <v>12</v>
      </c>
      <c r="O22527" s="1" t="s">
        <v>17</v>
      </c>
      <c r="P22527" s="1" t="str">
        <f t="shared" si="736"/>
        <v>123.55000026</v>
      </c>
      <c r="Q22527" s="28">
        <f t="shared" si="737"/>
        <v>0</v>
      </c>
    </row>
    <row r="22528" spans="11:17" x14ac:dyDescent="0.35">
      <c r="K22528" s="1">
        <v>27</v>
      </c>
      <c r="L22528" s="1">
        <v>50000</v>
      </c>
      <c r="M22528" s="27">
        <v>3.5</v>
      </c>
      <c r="N22528" s="1">
        <v>12</v>
      </c>
      <c r="O22528" s="1" t="s">
        <v>17</v>
      </c>
      <c r="P22528" s="1" t="str">
        <f t="shared" si="736"/>
        <v>123.55000027</v>
      </c>
      <c r="Q22528" s="28">
        <f t="shared" si="737"/>
        <v>0</v>
      </c>
    </row>
    <row r="22529" spans="11:17" x14ac:dyDescent="0.35">
      <c r="K22529" s="1">
        <v>28</v>
      </c>
      <c r="L22529" s="1">
        <v>50000</v>
      </c>
      <c r="M22529" s="27">
        <v>3.5</v>
      </c>
      <c r="N22529" s="1">
        <v>12</v>
      </c>
      <c r="O22529" s="1" t="s">
        <v>17</v>
      </c>
      <c r="P22529" s="1" t="str">
        <f t="shared" si="736"/>
        <v>123.55000028</v>
      </c>
      <c r="Q22529" s="28">
        <f t="shared" si="737"/>
        <v>0</v>
      </c>
    </row>
    <row r="22530" spans="11:17" x14ac:dyDescent="0.35">
      <c r="K22530" s="1">
        <v>29</v>
      </c>
      <c r="L22530" s="1">
        <v>50000</v>
      </c>
      <c r="M22530" s="27">
        <v>3.5</v>
      </c>
      <c r="N22530" s="1">
        <v>12</v>
      </c>
      <c r="O22530" s="1" t="s">
        <v>17</v>
      </c>
      <c r="P22530" s="1" t="str">
        <f t="shared" si="736"/>
        <v>123.55000029</v>
      </c>
      <c r="Q22530" s="28">
        <f t="shared" si="737"/>
        <v>0</v>
      </c>
    </row>
    <row r="22531" spans="11:17" x14ac:dyDescent="0.35">
      <c r="K22531" s="1">
        <v>30</v>
      </c>
      <c r="L22531" s="1">
        <v>50000</v>
      </c>
      <c r="M22531" s="27">
        <v>3.5</v>
      </c>
      <c r="N22531" s="1">
        <v>12</v>
      </c>
      <c r="O22531" s="1" t="s">
        <v>17</v>
      </c>
      <c r="P22531" s="1" t="str">
        <f t="shared" ref="P22531:P22594" si="738">N22531&amp;M22531&amp;L22531&amp;K22531</f>
        <v>123.55000030</v>
      </c>
      <c r="Q22531" s="28">
        <f t="shared" ref="Q22531:Q22594" si="739">VLOOKUP(O22531&amp;L22531&amp;M22531&amp;N22531,$W$2:$X$1051,2,FALSE)</f>
        <v>0</v>
      </c>
    </row>
    <row r="22532" spans="11:17" x14ac:dyDescent="0.35">
      <c r="K22532" s="1">
        <v>31</v>
      </c>
      <c r="L22532" s="1">
        <v>50000</v>
      </c>
      <c r="M22532" s="27">
        <v>3.5</v>
      </c>
      <c r="N22532" s="1">
        <v>12</v>
      </c>
      <c r="O22532" s="1" t="s">
        <v>17</v>
      </c>
      <c r="P22532" s="1" t="str">
        <f t="shared" si="738"/>
        <v>123.55000031</v>
      </c>
      <c r="Q22532" s="28">
        <f t="shared" si="739"/>
        <v>0</v>
      </c>
    </row>
    <row r="22533" spans="11:17" x14ac:dyDescent="0.35">
      <c r="K22533" s="1">
        <v>32</v>
      </c>
      <c r="L22533" s="1">
        <v>50000</v>
      </c>
      <c r="M22533" s="27">
        <v>3.5</v>
      </c>
      <c r="N22533" s="1">
        <v>12</v>
      </c>
      <c r="O22533" s="1" t="s">
        <v>17</v>
      </c>
      <c r="P22533" s="1" t="str">
        <f t="shared" si="738"/>
        <v>123.55000032</v>
      </c>
      <c r="Q22533" s="28">
        <f t="shared" si="739"/>
        <v>0</v>
      </c>
    </row>
    <row r="22534" spans="11:17" x14ac:dyDescent="0.35">
      <c r="K22534" s="1">
        <v>33</v>
      </c>
      <c r="L22534" s="1">
        <v>50000</v>
      </c>
      <c r="M22534" s="27">
        <v>3.5</v>
      </c>
      <c r="N22534" s="1">
        <v>12</v>
      </c>
      <c r="O22534" s="1" t="s">
        <v>17</v>
      </c>
      <c r="P22534" s="1" t="str">
        <f t="shared" si="738"/>
        <v>123.55000033</v>
      </c>
      <c r="Q22534" s="28">
        <f t="shared" si="739"/>
        <v>0</v>
      </c>
    </row>
    <row r="22535" spans="11:17" x14ac:dyDescent="0.35">
      <c r="K22535" s="1">
        <v>34</v>
      </c>
      <c r="L22535" s="1">
        <v>50000</v>
      </c>
      <c r="M22535" s="27">
        <v>3.5</v>
      </c>
      <c r="N22535" s="1">
        <v>12</v>
      </c>
      <c r="O22535" s="1" t="s">
        <v>17</v>
      </c>
      <c r="P22535" s="1" t="str">
        <f t="shared" si="738"/>
        <v>123.55000034</v>
      </c>
      <c r="Q22535" s="28">
        <f t="shared" si="739"/>
        <v>0</v>
      </c>
    </row>
    <row r="22536" spans="11:17" x14ac:dyDescent="0.35">
      <c r="K22536" s="1">
        <v>35</v>
      </c>
      <c r="L22536" s="1">
        <v>50000</v>
      </c>
      <c r="M22536" s="27">
        <v>3.5</v>
      </c>
      <c r="N22536" s="1">
        <v>12</v>
      </c>
      <c r="O22536" s="1" t="s">
        <v>17</v>
      </c>
      <c r="P22536" s="1" t="str">
        <f t="shared" si="738"/>
        <v>123.55000035</v>
      </c>
      <c r="Q22536" s="28">
        <f t="shared" si="739"/>
        <v>0</v>
      </c>
    </row>
    <row r="22537" spans="11:17" x14ac:dyDescent="0.35">
      <c r="K22537" s="1">
        <v>36</v>
      </c>
      <c r="L22537" s="1">
        <v>50000</v>
      </c>
      <c r="M22537" s="27">
        <v>3.5</v>
      </c>
      <c r="N22537" s="1">
        <v>12</v>
      </c>
      <c r="O22537" s="1" t="s">
        <v>18</v>
      </c>
      <c r="P22537" s="1" t="str">
        <f t="shared" si="738"/>
        <v>123.55000036</v>
      </c>
      <c r="Q22537" s="28">
        <f t="shared" si="739"/>
        <v>0</v>
      </c>
    </row>
    <row r="22538" spans="11:17" x14ac:dyDescent="0.35">
      <c r="K22538" s="1">
        <v>37</v>
      </c>
      <c r="L22538" s="1">
        <v>50000</v>
      </c>
      <c r="M22538" s="27">
        <v>3.5</v>
      </c>
      <c r="N22538" s="1">
        <v>12</v>
      </c>
      <c r="O22538" s="1" t="s">
        <v>18</v>
      </c>
      <c r="P22538" s="1" t="str">
        <f t="shared" si="738"/>
        <v>123.55000037</v>
      </c>
      <c r="Q22538" s="28">
        <f t="shared" si="739"/>
        <v>0</v>
      </c>
    </row>
    <row r="22539" spans="11:17" x14ac:dyDescent="0.35">
      <c r="K22539" s="1">
        <v>38</v>
      </c>
      <c r="L22539" s="1">
        <v>50000</v>
      </c>
      <c r="M22539" s="27">
        <v>3.5</v>
      </c>
      <c r="N22539" s="1">
        <v>12</v>
      </c>
      <c r="O22539" s="1" t="s">
        <v>18</v>
      </c>
      <c r="P22539" s="1" t="str">
        <f t="shared" si="738"/>
        <v>123.55000038</v>
      </c>
      <c r="Q22539" s="28">
        <f t="shared" si="739"/>
        <v>0</v>
      </c>
    </row>
    <row r="22540" spans="11:17" x14ac:dyDescent="0.35">
      <c r="K22540" s="1">
        <v>39</v>
      </c>
      <c r="L22540" s="1">
        <v>50000</v>
      </c>
      <c r="M22540" s="27">
        <v>3.5</v>
      </c>
      <c r="N22540" s="1">
        <v>12</v>
      </c>
      <c r="O22540" s="1" t="s">
        <v>18</v>
      </c>
      <c r="P22540" s="1" t="str">
        <f t="shared" si="738"/>
        <v>123.55000039</v>
      </c>
      <c r="Q22540" s="28">
        <f t="shared" si="739"/>
        <v>0</v>
      </c>
    </row>
    <row r="22541" spans="11:17" x14ac:dyDescent="0.35">
      <c r="K22541" s="1">
        <v>40</v>
      </c>
      <c r="L22541" s="1">
        <v>50000</v>
      </c>
      <c r="M22541" s="27">
        <v>3.5</v>
      </c>
      <c r="N22541" s="1">
        <v>12</v>
      </c>
      <c r="O22541" s="1" t="s">
        <v>18</v>
      </c>
      <c r="P22541" s="1" t="str">
        <f t="shared" si="738"/>
        <v>123.55000040</v>
      </c>
      <c r="Q22541" s="28">
        <f t="shared" si="739"/>
        <v>0</v>
      </c>
    </row>
    <row r="22542" spans="11:17" x14ac:dyDescent="0.35">
      <c r="K22542" s="1">
        <v>41</v>
      </c>
      <c r="L22542" s="1">
        <v>50000</v>
      </c>
      <c r="M22542" s="27">
        <v>3.5</v>
      </c>
      <c r="N22542" s="1">
        <v>12</v>
      </c>
      <c r="O22542" s="1" t="s">
        <v>18</v>
      </c>
      <c r="P22542" s="1" t="str">
        <f t="shared" si="738"/>
        <v>123.55000041</v>
      </c>
      <c r="Q22542" s="28">
        <f t="shared" si="739"/>
        <v>0</v>
      </c>
    </row>
    <row r="22543" spans="11:17" x14ac:dyDescent="0.35">
      <c r="K22543" s="1">
        <v>42</v>
      </c>
      <c r="L22543" s="1">
        <v>50000</v>
      </c>
      <c r="M22543" s="27">
        <v>3.5</v>
      </c>
      <c r="N22543" s="1">
        <v>12</v>
      </c>
      <c r="O22543" s="1" t="s">
        <v>18</v>
      </c>
      <c r="P22543" s="1" t="str">
        <f t="shared" si="738"/>
        <v>123.55000042</v>
      </c>
      <c r="Q22543" s="28">
        <f t="shared" si="739"/>
        <v>0</v>
      </c>
    </row>
    <row r="22544" spans="11:17" x14ac:dyDescent="0.35">
      <c r="K22544" s="1">
        <v>43</v>
      </c>
      <c r="L22544" s="1">
        <v>50000</v>
      </c>
      <c r="M22544" s="27">
        <v>3.5</v>
      </c>
      <c r="N22544" s="1">
        <v>12</v>
      </c>
      <c r="O22544" s="1" t="s">
        <v>18</v>
      </c>
      <c r="P22544" s="1" t="str">
        <f t="shared" si="738"/>
        <v>123.55000043</v>
      </c>
      <c r="Q22544" s="28">
        <f t="shared" si="739"/>
        <v>0</v>
      </c>
    </row>
    <row r="22545" spans="11:17" x14ac:dyDescent="0.35">
      <c r="K22545" s="1">
        <v>44</v>
      </c>
      <c r="L22545" s="1">
        <v>50000</v>
      </c>
      <c r="M22545" s="27">
        <v>3.5</v>
      </c>
      <c r="N22545" s="1">
        <v>12</v>
      </c>
      <c r="O22545" s="1" t="s">
        <v>18</v>
      </c>
      <c r="P22545" s="1" t="str">
        <f t="shared" si="738"/>
        <v>123.55000044</v>
      </c>
      <c r="Q22545" s="28">
        <f t="shared" si="739"/>
        <v>0</v>
      </c>
    </row>
    <row r="22546" spans="11:17" x14ac:dyDescent="0.35">
      <c r="K22546" s="1">
        <v>45</v>
      </c>
      <c r="L22546" s="1">
        <v>50000</v>
      </c>
      <c r="M22546" s="27">
        <v>3.5</v>
      </c>
      <c r="N22546" s="1">
        <v>12</v>
      </c>
      <c r="O22546" s="1" t="s">
        <v>18</v>
      </c>
      <c r="P22546" s="1" t="str">
        <f t="shared" si="738"/>
        <v>123.55000045</v>
      </c>
      <c r="Q22546" s="28">
        <f t="shared" si="739"/>
        <v>0</v>
      </c>
    </row>
    <row r="22547" spans="11:17" x14ac:dyDescent="0.35">
      <c r="K22547" s="1">
        <v>46</v>
      </c>
      <c r="L22547" s="1">
        <v>50000</v>
      </c>
      <c r="M22547" s="27">
        <v>3.5</v>
      </c>
      <c r="N22547" s="1">
        <v>12</v>
      </c>
      <c r="O22547" s="1" t="s">
        <v>33</v>
      </c>
      <c r="P22547" s="1" t="str">
        <f t="shared" si="738"/>
        <v>123.55000046</v>
      </c>
      <c r="Q22547" s="28">
        <f t="shared" si="739"/>
        <v>0</v>
      </c>
    </row>
    <row r="22548" spans="11:17" x14ac:dyDescent="0.35">
      <c r="K22548" s="1">
        <v>47</v>
      </c>
      <c r="L22548" s="1">
        <v>50000</v>
      </c>
      <c r="M22548" s="27">
        <v>3.5</v>
      </c>
      <c r="N22548" s="1">
        <v>12</v>
      </c>
      <c r="O22548" s="1" t="s">
        <v>33</v>
      </c>
      <c r="P22548" s="1" t="str">
        <f t="shared" si="738"/>
        <v>123.55000047</v>
      </c>
      <c r="Q22548" s="28">
        <f t="shared" si="739"/>
        <v>0</v>
      </c>
    </row>
    <row r="22549" spans="11:17" x14ac:dyDescent="0.35">
      <c r="K22549" s="1">
        <v>48</v>
      </c>
      <c r="L22549" s="1">
        <v>50000</v>
      </c>
      <c r="M22549" s="27">
        <v>3.5</v>
      </c>
      <c r="N22549" s="1">
        <v>12</v>
      </c>
      <c r="O22549" s="1" t="s">
        <v>33</v>
      </c>
      <c r="P22549" s="1" t="str">
        <f t="shared" si="738"/>
        <v>123.55000048</v>
      </c>
      <c r="Q22549" s="28">
        <f t="shared" si="739"/>
        <v>0</v>
      </c>
    </row>
    <row r="22550" spans="11:17" x14ac:dyDescent="0.35">
      <c r="K22550" s="1">
        <v>49</v>
      </c>
      <c r="L22550" s="1">
        <v>50000</v>
      </c>
      <c r="M22550" s="27">
        <v>3.5</v>
      </c>
      <c r="N22550" s="1">
        <v>12</v>
      </c>
      <c r="O22550" s="1" t="s">
        <v>33</v>
      </c>
      <c r="P22550" s="1" t="str">
        <f t="shared" si="738"/>
        <v>123.55000049</v>
      </c>
      <c r="Q22550" s="28">
        <f t="shared" si="739"/>
        <v>0</v>
      </c>
    </row>
    <row r="22551" spans="11:17" x14ac:dyDescent="0.35">
      <c r="K22551" s="1">
        <v>50</v>
      </c>
      <c r="L22551" s="1">
        <v>50000</v>
      </c>
      <c r="M22551" s="27">
        <v>3.5</v>
      </c>
      <c r="N22551" s="1">
        <v>12</v>
      </c>
      <c r="O22551" s="1" t="s">
        <v>33</v>
      </c>
      <c r="P22551" s="1" t="str">
        <f t="shared" si="738"/>
        <v>123.55000050</v>
      </c>
      <c r="Q22551" s="28">
        <f t="shared" si="739"/>
        <v>0</v>
      </c>
    </row>
    <row r="22552" spans="11:17" x14ac:dyDescent="0.35">
      <c r="K22552" s="1">
        <v>51</v>
      </c>
      <c r="L22552" s="1">
        <v>50000</v>
      </c>
      <c r="M22552" s="27">
        <v>3.5</v>
      </c>
      <c r="N22552" s="1">
        <v>12</v>
      </c>
      <c r="O22552" s="1" t="s">
        <v>33</v>
      </c>
      <c r="P22552" s="1" t="str">
        <f t="shared" si="738"/>
        <v>123.55000051</v>
      </c>
      <c r="Q22552" s="28">
        <f t="shared" si="739"/>
        <v>0</v>
      </c>
    </row>
    <row r="22553" spans="11:17" x14ac:dyDescent="0.35">
      <c r="K22553" s="1">
        <v>52</v>
      </c>
      <c r="L22553" s="1">
        <v>50000</v>
      </c>
      <c r="M22553" s="27">
        <v>3.5</v>
      </c>
      <c r="N22553" s="1">
        <v>12</v>
      </c>
      <c r="O22553" s="1" t="s">
        <v>33</v>
      </c>
      <c r="P22553" s="1" t="str">
        <f t="shared" si="738"/>
        <v>123.55000052</v>
      </c>
      <c r="Q22553" s="28">
        <f t="shared" si="739"/>
        <v>0</v>
      </c>
    </row>
    <row r="22554" spans="11:17" x14ac:dyDescent="0.35">
      <c r="K22554" s="1">
        <v>53</v>
      </c>
      <c r="L22554" s="1">
        <v>50000</v>
      </c>
      <c r="M22554" s="27">
        <v>3.5</v>
      </c>
      <c r="N22554" s="1">
        <v>12</v>
      </c>
      <c r="O22554" s="1" t="s">
        <v>33</v>
      </c>
      <c r="P22554" s="1" t="str">
        <f t="shared" si="738"/>
        <v>123.55000053</v>
      </c>
      <c r="Q22554" s="28">
        <f t="shared" si="739"/>
        <v>0</v>
      </c>
    </row>
    <row r="22555" spans="11:17" x14ac:dyDescent="0.35">
      <c r="K22555" s="1">
        <v>54</v>
      </c>
      <c r="L22555" s="1">
        <v>50000</v>
      </c>
      <c r="M22555" s="27">
        <v>3.5</v>
      </c>
      <c r="N22555" s="1">
        <v>12</v>
      </c>
      <c r="O22555" s="1" t="s">
        <v>33</v>
      </c>
      <c r="P22555" s="1" t="str">
        <f t="shared" si="738"/>
        <v>123.55000054</v>
      </c>
      <c r="Q22555" s="28">
        <f t="shared" si="739"/>
        <v>0</v>
      </c>
    </row>
    <row r="22556" spans="11:17" x14ac:dyDescent="0.35">
      <c r="K22556" s="1">
        <v>55</v>
      </c>
      <c r="L22556" s="1">
        <v>50000</v>
      </c>
      <c r="M22556" s="27">
        <v>3.5</v>
      </c>
      <c r="N22556" s="1">
        <v>12</v>
      </c>
      <c r="O22556" s="1" t="s">
        <v>33</v>
      </c>
      <c r="P22556" s="1" t="str">
        <f t="shared" si="738"/>
        <v>123.55000055</v>
      </c>
      <c r="Q22556" s="28">
        <f t="shared" si="739"/>
        <v>0</v>
      </c>
    </row>
    <row r="22557" spans="11:17" x14ac:dyDescent="0.35">
      <c r="K22557" s="1">
        <v>56</v>
      </c>
      <c r="L22557" s="1">
        <v>50000</v>
      </c>
      <c r="M22557" s="27">
        <v>3.5</v>
      </c>
      <c r="N22557" s="1">
        <v>12</v>
      </c>
      <c r="O22557" s="1" t="s">
        <v>27</v>
      </c>
      <c r="P22557" s="1" t="str">
        <f t="shared" si="738"/>
        <v>123.55000056</v>
      </c>
      <c r="Q22557" s="28">
        <f t="shared" si="739"/>
        <v>0</v>
      </c>
    </row>
    <row r="22558" spans="11:17" x14ac:dyDescent="0.35">
      <c r="K22558" s="1">
        <v>57</v>
      </c>
      <c r="L22558" s="1">
        <v>50000</v>
      </c>
      <c r="M22558" s="27">
        <v>3.5</v>
      </c>
      <c r="N22558" s="1">
        <v>12</v>
      </c>
      <c r="O22558" s="1" t="s">
        <v>27</v>
      </c>
      <c r="P22558" s="1" t="str">
        <f t="shared" si="738"/>
        <v>123.55000057</v>
      </c>
      <c r="Q22558" s="28">
        <f t="shared" si="739"/>
        <v>0</v>
      </c>
    </row>
    <row r="22559" spans="11:17" x14ac:dyDescent="0.35">
      <c r="K22559" s="1">
        <v>58</v>
      </c>
      <c r="L22559" s="1">
        <v>50000</v>
      </c>
      <c r="M22559" s="27">
        <v>3.5</v>
      </c>
      <c r="N22559" s="1">
        <v>12</v>
      </c>
      <c r="O22559" s="1" t="s">
        <v>27</v>
      </c>
      <c r="P22559" s="1" t="str">
        <f t="shared" si="738"/>
        <v>123.55000058</v>
      </c>
      <c r="Q22559" s="28">
        <f t="shared" si="739"/>
        <v>0</v>
      </c>
    </row>
    <row r="22560" spans="11:17" x14ac:dyDescent="0.35">
      <c r="K22560" s="1">
        <v>59</v>
      </c>
      <c r="L22560" s="1">
        <v>50000</v>
      </c>
      <c r="M22560" s="27">
        <v>3.5</v>
      </c>
      <c r="N22560" s="1">
        <v>12</v>
      </c>
      <c r="O22560" s="1" t="s">
        <v>27</v>
      </c>
      <c r="P22560" s="1" t="str">
        <f t="shared" si="738"/>
        <v>123.55000059</v>
      </c>
      <c r="Q22560" s="28">
        <f t="shared" si="739"/>
        <v>0</v>
      </c>
    </row>
    <row r="22561" spans="11:17" x14ac:dyDescent="0.35">
      <c r="K22561" s="1">
        <v>60</v>
      </c>
      <c r="L22561" s="1">
        <v>50000</v>
      </c>
      <c r="M22561" s="27">
        <v>3.5</v>
      </c>
      <c r="N22561" s="1">
        <v>12</v>
      </c>
      <c r="O22561" s="1" t="s">
        <v>27</v>
      </c>
      <c r="P22561" s="1" t="str">
        <f t="shared" si="738"/>
        <v>123.55000060</v>
      </c>
      <c r="Q22561" s="28">
        <f t="shared" si="739"/>
        <v>0</v>
      </c>
    </row>
    <row r="22562" spans="11:17" x14ac:dyDescent="0.35">
      <c r="K22562" s="1">
        <v>61</v>
      </c>
      <c r="L22562" s="1">
        <v>50000</v>
      </c>
      <c r="M22562" s="27">
        <v>3.5</v>
      </c>
      <c r="N22562" s="1">
        <v>12</v>
      </c>
      <c r="O22562" s="1" t="s">
        <v>27</v>
      </c>
      <c r="P22562" s="1" t="str">
        <f t="shared" si="738"/>
        <v>123.55000061</v>
      </c>
      <c r="Q22562" s="28">
        <f t="shared" si="739"/>
        <v>0</v>
      </c>
    </row>
    <row r="22563" spans="11:17" x14ac:dyDescent="0.35">
      <c r="K22563" s="1">
        <v>62</v>
      </c>
      <c r="L22563" s="1">
        <v>50000</v>
      </c>
      <c r="M22563" s="27">
        <v>3.5</v>
      </c>
      <c r="N22563" s="1">
        <v>12</v>
      </c>
      <c r="O22563" s="1" t="s">
        <v>27</v>
      </c>
      <c r="P22563" s="1" t="str">
        <f t="shared" si="738"/>
        <v>123.55000062</v>
      </c>
      <c r="Q22563" s="28">
        <f t="shared" si="739"/>
        <v>0</v>
      </c>
    </row>
    <row r="22564" spans="11:17" x14ac:dyDescent="0.35">
      <c r="K22564" s="1">
        <v>63</v>
      </c>
      <c r="L22564" s="1">
        <v>50000</v>
      </c>
      <c r="M22564" s="27">
        <v>3.5</v>
      </c>
      <c r="N22564" s="1">
        <v>12</v>
      </c>
      <c r="O22564" s="1" t="s">
        <v>27</v>
      </c>
      <c r="P22564" s="1" t="str">
        <f t="shared" si="738"/>
        <v>123.55000063</v>
      </c>
      <c r="Q22564" s="28">
        <f t="shared" si="739"/>
        <v>0</v>
      </c>
    </row>
    <row r="22565" spans="11:17" x14ac:dyDescent="0.35">
      <c r="K22565" s="1">
        <v>64</v>
      </c>
      <c r="L22565" s="1">
        <v>50000</v>
      </c>
      <c r="M22565" s="27">
        <v>3.5</v>
      </c>
      <c r="N22565" s="1">
        <v>12</v>
      </c>
      <c r="O22565" s="1" t="s">
        <v>27</v>
      </c>
      <c r="P22565" s="1" t="str">
        <f t="shared" si="738"/>
        <v>123.55000064</v>
      </c>
      <c r="Q22565" s="28">
        <f t="shared" si="739"/>
        <v>0</v>
      </c>
    </row>
    <row r="22566" spans="11:17" x14ac:dyDescent="0.35">
      <c r="K22566" s="1">
        <v>65</v>
      </c>
      <c r="L22566" s="1">
        <v>50000</v>
      </c>
      <c r="M22566" s="27">
        <v>3.5</v>
      </c>
      <c r="N22566" s="1">
        <v>12</v>
      </c>
      <c r="O22566" s="1" t="s">
        <v>27</v>
      </c>
      <c r="P22566" s="1" t="str">
        <f t="shared" si="738"/>
        <v>123.55000065</v>
      </c>
      <c r="Q22566" s="28">
        <f t="shared" si="739"/>
        <v>0</v>
      </c>
    </row>
    <row r="22567" spans="11:17" x14ac:dyDescent="0.35">
      <c r="K22567" s="1">
        <v>66</v>
      </c>
      <c r="L22567" s="1">
        <v>50000</v>
      </c>
      <c r="M22567" s="27">
        <v>3.5</v>
      </c>
      <c r="N22567" s="1">
        <v>12</v>
      </c>
      <c r="O22567" s="1" t="s">
        <v>27</v>
      </c>
      <c r="P22567" s="1" t="str">
        <f t="shared" si="738"/>
        <v>123.55000066</v>
      </c>
      <c r="Q22567" s="28">
        <f t="shared" si="739"/>
        <v>0</v>
      </c>
    </row>
    <row r="22568" spans="11:17" x14ac:dyDescent="0.35">
      <c r="K22568" s="1">
        <v>67</v>
      </c>
      <c r="L22568" s="1">
        <v>50000</v>
      </c>
      <c r="M22568" s="27">
        <v>3.5</v>
      </c>
      <c r="N22568" s="1">
        <v>12</v>
      </c>
      <c r="O22568" s="1" t="s">
        <v>27</v>
      </c>
      <c r="P22568" s="1" t="str">
        <f t="shared" si="738"/>
        <v>123.55000067</v>
      </c>
      <c r="Q22568" s="28">
        <f t="shared" si="739"/>
        <v>0</v>
      </c>
    </row>
    <row r="22569" spans="11:17" x14ac:dyDescent="0.35">
      <c r="K22569" s="1">
        <v>68</v>
      </c>
      <c r="L22569" s="1">
        <v>50000</v>
      </c>
      <c r="M22569" s="27">
        <v>3.5</v>
      </c>
      <c r="N22569" s="1">
        <v>12</v>
      </c>
      <c r="O22569" s="1" t="s">
        <v>27</v>
      </c>
      <c r="P22569" s="1" t="str">
        <f t="shared" si="738"/>
        <v>123.55000068</v>
      </c>
      <c r="Q22569" s="28">
        <f t="shared" si="739"/>
        <v>0</v>
      </c>
    </row>
    <row r="22570" spans="11:17" x14ac:dyDescent="0.35">
      <c r="K22570" s="1">
        <v>69</v>
      </c>
      <c r="L22570" s="1">
        <v>50000</v>
      </c>
      <c r="M22570" s="27">
        <v>3.5</v>
      </c>
      <c r="N22570" s="1">
        <v>12</v>
      </c>
      <c r="O22570" s="1" t="s">
        <v>27</v>
      </c>
      <c r="P22570" s="1" t="str">
        <f t="shared" si="738"/>
        <v>123.55000069</v>
      </c>
      <c r="Q22570" s="28">
        <f t="shared" si="739"/>
        <v>0</v>
      </c>
    </row>
    <row r="22571" spans="11:17" x14ac:dyDescent="0.35">
      <c r="K22571" s="1">
        <v>70</v>
      </c>
      <c r="L22571" s="1">
        <v>50000</v>
      </c>
      <c r="M22571" s="27">
        <v>3.5</v>
      </c>
      <c r="N22571" s="1">
        <v>12</v>
      </c>
      <c r="O22571" s="1" t="s">
        <v>27</v>
      </c>
      <c r="P22571" s="1" t="str">
        <f t="shared" si="738"/>
        <v>123.55000070</v>
      </c>
      <c r="Q22571" s="28">
        <f t="shared" si="739"/>
        <v>0</v>
      </c>
    </row>
    <row r="22572" spans="11:17" x14ac:dyDescent="0.35">
      <c r="K22572" s="1">
        <v>71</v>
      </c>
      <c r="L22572" s="1">
        <v>50000</v>
      </c>
      <c r="M22572" s="27">
        <v>3.5</v>
      </c>
      <c r="N22572" s="1">
        <v>12</v>
      </c>
      <c r="O22572" s="1" t="s">
        <v>27</v>
      </c>
      <c r="P22572" s="1" t="str">
        <f t="shared" si="738"/>
        <v>123.55000071</v>
      </c>
      <c r="Q22572" s="28">
        <f t="shared" si="739"/>
        <v>0</v>
      </c>
    </row>
    <row r="22573" spans="11:17" x14ac:dyDescent="0.35">
      <c r="K22573" s="1">
        <v>72</v>
      </c>
      <c r="L22573" s="1">
        <v>50000</v>
      </c>
      <c r="M22573" s="27">
        <v>3.5</v>
      </c>
      <c r="N22573" s="1">
        <v>12</v>
      </c>
      <c r="O22573" s="1" t="s">
        <v>27</v>
      </c>
      <c r="P22573" s="1" t="str">
        <f t="shared" si="738"/>
        <v>123.55000072</v>
      </c>
      <c r="Q22573" s="28">
        <f t="shared" si="739"/>
        <v>0</v>
      </c>
    </row>
    <row r="22574" spans="11:17" x14ac:dyDescent="0.35">
      <c r="K22574" s="1">
        <v>73</v>
      </c>
      <c r="L22574" s="1">
        <v>50000</v>
      </c>
      <c r="M22574" s="27">
        <v>3.5</v>
      </c>
      <c r="N22574" s="1">
        <v>12</v>
      </c>
      <c r="O22574" s="1" t="s">
        <v>27</v>
      </c>
      <c r="P22574" s="1" t="str">
        <f t="shared" si="738"/>
        <v>123.55000073</v>
      </c>
      <c r="Q22574" s="28">
        <f t="shared" si="739"/>
        <v>0</v>
      </c>
    </row>
    <row r="22575" spans="11:17" x14ac:dyDescent="0.35">
      <c r="K22575" s="1">
        <v>74</v>
      </c>
      <c r="L22575" s="1">
        <v>50000</v>
      </c>
      <c r="M22575" s="27">
        <v>3.5</v>
      </c>
      <c r="N22575" s="1">
        <v>12</v>
      </c>
      <c r="O22575" s="1" t="s">
        <v>27</v>
      </c>
      <c r="P22575" s="1" t="str">
        <f t="shared" si="738"/>
        <v>123.55000074</v>
      </c>
      <c r="Q22575" s="28">
        <f t="shared" si="739"/>
        <v>0</v>
      </c>
    </row>
    <row r="22576" spans="11:17" x14ac:dyDescent="0.35">
      <c r="K22576" s="1">
        <v>75</v>
      </c>
      <c r="L22576" s="1">
        <v>50000</v>
      </c>
      <c r="M22576" s="27">
        <v>3.5</v>
      </c>
      <c r="N22576" s="1">
        <v>12</v>
      </c>
      <c r="O22576" s="1" t="s">
        <v>27</v>
      </c>
      <c r="P22576" s="1" t="str">
        <f t="shared" si="738"/>
        <v>123.55000075</v>
      </c>
      <c r="Q22576" s="28">
        <f t="shared" si="739"/>
        <v>0</v>
      </c>
    </row>
    <row r="22577" spans="11:17" x14ac:dyDescent="0.35">
      <c r="K22577" s="1">
        <v>76</v>
      </c>
      <c r="L22577" s="1">
        <v>50000</v>
      </c>
      <c r="M22577" s="27">
        <v>3.5</v>
      </c>
      <c r="N22577" s="1">
        <v>12</v>
      </c>
      <c r="O22577" s="1" t="s">
        <v>27</v>
      </c>
      <c r="P22577" s="1" t="str">
        <f t="shared" si="738"/>
        <v>123.55000076</v>
      </c>
      <c r="Q22577" s="28">
        <f t="shared" si="739"/>
        <v>0</v>
      </c>
    </row>
    <row r="22578" spans="11:17" x14ac:dyDescent="0.35">
      <c r="K22578" s="1">
        <v>77</v>
      </c>
      <c r="L22578" s="1">
        <v>50000</v>
      </c>
      <c r="M22578" s="27">
        <v>3.5</v>
      </c>
      <c r="N22578" s="1">
        <v>12</v>
      </c>
      <c r="O22578" s="1" t="s">
        <v>27</v>
      </c>
      <c r="P22578" s="1" t="str">
        <f t="shared" si="738"/>
        <v>123.55000077</v>
      </c>
      <c r="Q22578" s="28">
        <f t="shared" si="739"/>
        <v>0</v>
      </c>
    </row>
    <row r="22579" spans="11:17" x14ac:dyDescent="0.35">
      <c r="K22579" s="1">
        <v>78</v>
      </c>
      <c r="L22579" s="1">
        <v>50000</v>
      </c>
      <c r="M22579" s="27">
        <v>3.5</v>
      </c>
      <c r="N22579" s="1">
        <v>12</v>
      </c>
      <c r="O22579" s="1" t="s">
        <v>27</v>
      </c>
      <c r="P22579" s="1" t="str">
        <f t="shared" si="738"/>
        <v>123.55000078</v>
      </c>
      <c r="Q22579" s="28">
        <f t="shared" si="739"/>
        <v>0</v>
      </c>
    </row>
    <row r="22580" spans="11:17" x14ac:dyDescent="0.35">
      <c r="K22580" s="1">
        <v>79</v>
      </c>
      <c r="L22580" s="1">
        <v>50000</v>
      </c>
      <c r="M22580" s="27">
        <v>3.5</v>
      </c>
      <c r="N22580" s="1">
        <v>12</v>
      </c>
      <c r="O22580" s="1" t="s">
        <v>27</v>
      </c>
      <c r="P22580" s="1" t="str">
        <f t="shared" si="738"/>
        <v>123.55000079</v>
      </c>
      <c r="Q22580" s="28">
        <f t="shared" si="739"/>
        <v>0</v>
      </c>
    </row>
    <row r="22581" spans="11:17" x14ac:dyDescent="0.35">
      <c r="K22581" s="1">
        <v>80</v>
      </c>
      <c r="L22581" s="1">
        <v>50000</v>
      </c>
      <c r="M22581" s="27">
        <v>3.5</v>
      </c>
      <c r="N22581" s="1">
        <v>12</v>
      </c>
      <c r="O22581" s="1" t="s">
        <v>27</v>
      </c>
      <c r="P22581" s="1" t="str">
        <f t="shared" si="738"/>
        <v>123.55000080</v>
      </c>
      <c r="Q22581" s="28">
        <f t="shared" si="739"/>
        <v>0</v>
      </c>
    </row>
    <row r="22582" spans="11:17" x14ac:dyDescent="0.35">
      <c r="K22582" s="1">
        <v>81</v>
      </c>
      <c r="L22582" s="1">
        <v>50000</v>
      </c>
      <c r="M22582" s="27">
        <v>3.5</v>
      </c>
      <c r="N22582" s="1">
        <v>12</v>
      </c>
      <c r="O22582" s="1" t="s">
        <v>27</v>
      </c>
      <c r="P22582" s="1" t="str">
        <f t="shared" si="738"/>
        <v>123.55000081</v>
      </c>
      <c r="Q22582" s="28">
        <f t="shared" si="739"/>
        <v>0</v>
      </c>
    </row>
    <row r="22583" spans="11:17" x14ac:dyDescent="0.35">
      <c r="K22583" s="1">
        <v>82</v>
      </c>
      <c r="L22583" s="1">
        <v>50000</v>
      </c>
      <c r="M22583" s="27">
        <v>3.5</v>
      </c>
      <c r="N22583" s="1">
        <v>12</v>
      </c>
      <c r="O22583" s="1" t="s">
        <v>27</v>
      </c>
      <c r="P22583" s="1" t="str">
        <f t="shared" si="738"/>
        <v>123.55000082</v>
      </c>
      <c r="Q22583" s="28">
        <f t="shared" si="739"/>
        <v>0</v>
      </c>
    </row>
    <row r="22584" spans="11:17" x14ac:dyDescent="0.35">
      <c r="K22584" s="1">
        <v>83</v>
      </c>
      <c r="L22584" s="1">
        <v>50000</v>
      </c>
      <c r="M22584" s="27">
        <v>3.5</v>
      </c>
      <c r="N22584" s="1">
        <v>12</v>
      </c>
      <c r="O22584" s="1" t="s">
        <v>27</v>
      </c>
      <c r="P22584" s="1" t="str">
        <f t="shared" si="738"/>
        <v>123.55000083</v>
      </c>
      <c r="Q22584" s="28">
        <f t="shared" si="739"/>
        <v>0</v>
      </c>
    </row>
    <row r="22585" spans="11:17" x14ac:dyDescent="0.35">
      <c r="K22585" s="1">
        <v>84</v>
      </c>
      <c r="L22585" s="1">
        <v>50000</v>
      </c>
      <c r="M22585" s="27">
        <v>3.5</v>
      </c>
      <c r="N22585" s="1">
        <v>12</v>
      </c>
      <c r="O22585" s="1" t="s">
        <v>27</v>
      </c>
      <c r="P22585" s="1" t="str">
        <f t="shared" si="738"/>
        <v>123.55000084</v>
      </c>
      <c r="Q22585" s="28">
        <f t="shared" si="739"/>
        <v>0</v>
      </c>
    </row>
    <row r="22586" spans="11:17" x14ac:dyDescent="0.35">
      <c r="K22586" s="1">
        <v>85</v>
      </c>
      <c r="L22586" s="1">
        <v>50000</v>
      </c>
      <c r="M22586" s="27">
        <v>3.5</v>
      </c>
      <c r="N22586" s="1">
        <v>12</v>
      </c>
      <c r="O22586" s="1" t="s">
        <v>27</v>
      </c>
      <c r="P22586" s="1" t="str">
        <f t="shared" si="738"/>
        <v>123.55000085</v>
      </c>
      <c r="Q22586" s="28">
        <f t="shared" si="739"/>
        <v>0</v>
      </c>
    </row>
    <row r="22587" spans="11:17" x14ac:dyDescent="0.35">
      <c r="K22587" s="1">
        <v>86</v>
      </c>
      <c r="L22587" s="1">
        <v>50000</v>
      </c>
      <c r="M22587" s="27">
        <v>3.5</v>
      </c>
      <c r="N22587" s="1">
        <v>12</v>
      </c>
      <c r="O22587" s="1" t="s">
        <v>27</v>
      </c>
      <c r="P22587" s="1" t="str">
        <f t="shared" si="738"/>
        <v>123.55000086</v>
      </c>
      <c r="Q22587" s="28">
        <f t="shared" si="739"/>
        <v>0</v>
      </c>
    </row>
    <row r="22588" spans="11:17" x14ac:dyDescent="0.35">
      <c r="K22588" s="1">
        <v>87</v>
      </c>
      <c r="L22588" s="1">
        <v>50000</v>
      </c>
      <c r="M22588" s="27">
        <v>3.5</v>
      </c>
      <c r="N22588" s="1">
        <v>12</v>
      </c>
      <c r="O22588" s="1" t="s">
        <v>27</v>
      </c>
      <c r="P22588" s="1" t="str">
        <f t="shared" si="738"/>
        <v>123.55000087</v>
      </c>
      <c r="Q22588" s="28">
        <f t="shared" si="739"/>
        <v>0</v>
      </c>
    </row>
    <row r="22589" spans="11:17" x14ac:dyDescent="0.35">
      <c r="K22589" s="1">
        <v>88</v>
      </c>
      <c r="L22589" s="1">
        <v>50000</v>
      </c>
      <c r="M22589" s="27">
        <v>3.5</v>
      </c>
      <c r="N22589" s="1">
        <v>12</v>
      </c>
      <c r="O22589" s="1" t="s">
        <v>27</v>
      </c>
      <c r="P22589" s="1" t="str">
        <f t="shared" si="738"/>
        <v>123.55000088</v>
      </c>
      <c r="Q22589" s="28">
        <f t="shared" si="739"/>
        <v>0</v>
      </c>
    </row>
    <row r="22590" spans="11:17" x14ac:dyDescent="0.35">
      <c r="K22590" s="1">
        <v>89</v>
      </c>
      <c r="L22590" s="1">
        <v>50000</v>
      </c>
      <c r="M22590" s="27">
        <v>3.5</v>
      </c>
      <c r="N22590" s="1">
        <v>12</v>
      </c>
      <c r="O22590" s="1" t="s">
        <v>27</v>
      </c>
      <c r="P22590" s="1" t="str">
        <f t="shared" si="738"/>
        <v>123.55000089</v>
      </c>
      <c r="Q22590" s="28">
        <f t="shared" si="739"/>
        <v>0</v>
      </c>
    </row>
    <row r="22591" spans="11:17" x14ac:dyDescent="0.35">
      <c r="K22591" s="1">
        <v>90</v>
      </c>
      <c r="L22591" s="1">
        <v>50000</v>
      </c>
      <c r="M22591" s="27">
        <v>3.5</v>
      </c>
      <c r="N22591" s="1">
        <v>12</v>
      </c>
      <c r="O22591" s="1" t="s">
        <v>27</v>
      </c>
      <c r="P22591" s="1" t="str">
        <f t="shared" si="738"/>
        <v>123.55000090</v>
      </c>
      <c r="Q22591" s="28">
        <f t="shared" si="739"/>
        <v>0</v>
      </c>
    </row>
    <row r="22592" spans="11:17" x14ac:dyDescent="0.35">
      <c r="K22592" s="1">
        <v>91</v>
      </c>
      <c r="L22592" s="1">
        <v>50000</v>
      </c>
      <c r="M22592" s="27">
        <v>3.5</v>
      </c>
      <c r="N22592" s="1">
        <v>12</v>
      </c>
      <c r="O22592" s="1" t="s">
        <v>27</v>
      </c>
      <c r="P22592" s="1" t="str">
        <f t="shared" si="738"/>
        <v>123.55000091</v>
      </c>
      <c r="Q22592" s="28">
        <f t="shared" si="739"/>
        <v>0</v>
      </c>
    </row>
    <row r="22593" spans="11:17" x14ac:dyDescent="0.35">
      <c r="K22593" s="1">
        <v>92</v>
      </c>
      <c r="L22593" s="1">
        <v>50000</v>
      </c>
      <c r="M22593" s="27">
        <v>3.5</v>
      </c>
      <c r="N22593" s="1">
        <v>12</v>
      </c>
      <c r="O22593" s="1" t="s">
        <v>27</v>
      </c>
      <c r="P22593" s="1" t="str">
        <f t="shared" si="738"/>
        <v>123.55000092</v>
      </c>
      <c r="Q22593" s="28">
        <f t="shared" si="739"/>
        <v>0</v>
      </c>
    </row>
    <row r="22594" spans="11:17" x14ac:dyDescent="0.35">
      <c r="K22594" s="1">
        <v>93</v>
      </c>
      <c r="L22594" s="1">
        <v>50000</v>
      </c>
      <c r="M22594" s="27">
        <v>3.5</v>
      </c>
      <c r="N22594" s="1">
        <v>12</v>
      </c>
      <c r="O22594" s="1" t="s">
        <v>27</v>
      </c>
      <c r="P22594" s="1" t="str">
        <f t="shared" si="738"/>
        <v>123.55000093</v>
      </c>
      <c r="Q22594" s="28">
        <f t="shared" si="739"/>
        <v>0</v>
      </c>
    </row>
    <row r="22595" spans="11:17" x14ac:dyDescent="0.35">
      <c r="K22595" s="1">
        <v>94</v>
      </c>
      <c r="L22595" s="1">
        <v>50000</v>
      </c>
      <c r="M22595" s="27">
        <v>3.5</v>
      </c>
      <c r="N22595" s="1">
        <v>12</v>
      </c>
      <c r="O22595" s="1" t="s">
        <v>27</v>
      </c>
      <c r="P22595" s="1" t="str">
        <f t="shared" ref="P22595:P22658" si="740">N22595&amp;M22595&amp;L22595&amp;K22595</f>
        <v>123.55000094</v>
      </c>
      <c r="Q22595" s="28">
        <f t="shared" ref="Q22595:Q22658" si="741">VLOOKUP(O22595&amp;L22595&amp;M22595&amp;N22595,$W$2:$X$1051,2,FALSE)</f>
        <v>0</v>
      </c>
    </row>
    <row r="22596" spans="11:17" x14ac:dyDescent="0.35">
      <c r="K22596" s="1">
        <v>95</v>
      </c>
      <c r="L22596" s="1">
        <v>50000</v>
      </c>
      <c r="M22596" s="27">
        <v>3.5</v>
      </c>
      <c r="N22596" s="1">
        <v>12</v>
      </c>
      <c r="O22596" s="1" t="s">
        <v>27</v>
      </c>
      <c r="P22596" s="1" t="str">
        <f t="shared" si="740"/>
        <v>123.55000095</v>
      </c>
      <c r="Q22596" s="28">
        <f t="shared" si="741"/>
        <v>0</v>
      </c>
    </row>
    <row r="22597" spans="11:17" x14ac:dyDescent="0.35">
      <c r="K22597" s="1">
        <v>96</v>
      </c>
      <c r="L22597" s="1">
        <v>50000</v>
      </c>
      <c r="M22597" s="27">
        <v>3.5</v>
      </c>
      <c r="N22597" s="1">
        <v>12</v>
      </c>
      <c r="O22597" s="1" t="s">
        <v>27</v>
      </c>
      <c r="P22597" s="1" t="str">
        <f t="shared" si="740"/>
        <v>123.55000096</v>
      </c>
      <c r="Q22597" s="28">
        <f t="shared" si="741"/>
        <v>0</v>
      </c>
    </row>
    <row r="22598" spans="11:17" x14ac:dyDescent="0.35">
      <c r="K22598" s="1">
        <v>97</v>
      </c>
      <c r="L22598" s="1">
        <v>50000</v>
      </c>
      <c r="M22598" s="27">
        <v>3.5</v>
      </c>
      <c r="N22598" s="1">
        <v>12</v>
      </c>
      <c r="O22598" s="1" t="s">
        <v>27</v>
      </c>
      <c r="P22598" s="1" t="str">
        <f t="shared" si="740"/>
        <v>123.55000097</v>
      </c>
      <c r="Q22598" s="28">
        <f t="shared" si="741"/>
        <v>0</v>
      </c>
    </row>
    <row r="22599" spans="11:17" x14ac:dyDescent="0.35">
      <c r="K22599" s="1">
        <v>98</v>
      </c>
      <c r="L22599" s="1">
        <v>50000</v>
      </c>
      <c r="M22599" s="27">
        <v>3.5</v>
      </c>
      <c r="N22599" s="1">
        <v>12</v>
      </c>
      <c r="O22599" s="1" t="s">
        <v>27</v>
      </c>
      <c r="P22599" s="1" t="str">
        <f t="shared" si="740"/>
        <v>123.55000098</v>
      </c>
      <c r="Q22599" s="28">
        <f t="shared" si="741"/>
        <v>0</v>
      </c>
    </row>
    <row r="22600" spans="11:17" x14ac:dyDescent="0.35">
      <c r="K22600" s="1">
        <v>99</v>
      </c>
      <c r="L22600" s="1">
        <v>50000</v>
      </c>
      <c r="M22600" s="27">
        <v>3.5</v>
      </c>
      <c r="N22600" s="1">
        <v>12</v>
      </c>
      <c r="O22600" s="1" t="s">
        <v>27</v>
      </c>
      <c r="P22600" s="1" t="str">
        <f t="shared" si="740"/>
        <v>123.55000099</v>
      </c>
      <c r="Q22600" s="28">
        <f t="shared" si="741"/>
        <v>0</v>
      </c>
    </row>
    <row r="22601" spans="11:17" x14ac:dyDescent="0.35">
      <c r="K22601" s="1">
        <v>100</v>
      </c>
      <c r="L22601" s="1">
        <v>50000</v>
      </c>
      <c r="M22601" s="27">
        <v>3.5</v>
      </c>
      <c r="N22601" s="1">
        <v>12</v>
      </c>
      <c r="O22601" s="1" t="s">
        <v>27</v>
      </c>
      <c r="P22601" s="1" t="str">
        <f t="shared" si="740"/>
        <v>123.550000100</v>
      </c>
      <c r="Q22601" s="28">
        <f t="shared" si="741"/>
        <v>0</v>
      </c>
    </row>
    <row r="22602" spans="11:17" x14ac:dyDescent="0.35">
      <c r="K22602" s="1">
        <v>101</v>
      </c>
      <c r="L22602" s="1">
        <v>50000</v>
      </c>
      <c r="M22602" s="27">
        <v>3.5</v>
      </c>
      <c r="N22602" s="1">
        <v>12</v>
      </c>
      <c r="O22602" s="1" t="s">
        <v>27</v>
      </c>
      <c r="P22602" s="1" t="str">
        <f t="shared" si="740"/>
        <v>123.550000101</v>
      </c>
      <c r="Q22602" s="28">
        <f t="shared" si="741"/>
        <v>0</v>
      </c>
    </row>
    <row r="22603" spans="11:17" x14ac:dyDescent="0.35">
      <c r="K22603" s="1">
        <v>102</v>
      </c>
      <c r="L22603" s="1">
        <v>50000</v>
      </c>
      <c r="M22603" s="27">
        <v>3.5</v>
      </c>
      <c r="N22603" s="1">
        <v>12</v>
      </c>
      <c r="O22603" s="1" t="s">
        <v>27</v>
      </c>
      <c r="P22603" s="1" t="str">
        <f t="shared" si="740"/>
        <v>123.550000102</v>
      </c>
      <c r="Q22603" s="28">
        <f t="shared" si="741"/>
        <v>0</v>
      </c>
    </row>
    <row r="22604" spans="11:17" x14ac:dyDescent="0.35">
      <c r="K22604" s="1">
        <v>103</v>
      </c>
      <c r="L22604" s="1">
        <v>50000</v>
      </c>
      <c r="M22604" s="27">
        <v>3.5</v>
      </c>
      <c r="N22604" s="1">
        <v>12</v>
      </c>
      <c r="O22604" s="1" t="s">
        <v>27</v>
      </c>
      <c r="P22604" s="1" t="str">
        <f t="shared" si="740"/>
        <v>123.550000103</v>
      </c>
      <c r="Q22604" s="28">
        <f t="shared" si="741"/>
        <v>0</v>
      </c>
    </row>
    <row r="22605" spans="11:17" x14ac:dyDescent="0.35">
      <c r="K22605" s="1">
        <v>104</v>
      </c>
      <c r="L22605" s="1">
        <v>50000</v>
      </c>
      <c r="M22605" s="27">
        <v>3.5</v>
      </c>
      <c r="N22605" s="1">
        <v>12</v>
      </c>
      <c r="O22605" s="1" t="s">
        <v>27</v>
      </c>
      <c r="P22605" s="1" t="str">
        <f t="shared" si="740"/>
        <v>123.550000104</v>
      </c>
      <c r="Q22605" s="28">
        <f t="shared" si="741"/>
        <v>0</v>
      </c>
    </row>
    <row r="22606" spans="11:17" x14ac:dyDescent="0.35">
      <c r="K22606" s="1">
        <v>105</v>
      </c>
      <c r="L22606" s="1">
        <v>50000</v>
      </c>
      <c r="M22606" s="27">
        <v>3.5</v>
      </c>
      <c r="N22606" s="1">
        <v>12</v>
      </c>
      <c r="O22606" s="1" t="s">
        <v>27</v>
      </c>
      <c r="P22606" s="1" t="str">
        <f t="shared" si="740"/>
        <v>123.550000105</v>
      </c>
      <c r="Q22606" s="28">
        <f t="shared" si="741"/>
        <v>0</v>
      </c>
    </row>
    <row r="22607" spans="11:17" x14ac:dyDescent="0.35">
      <c r="K22607" s="1">
        <v>106</v>
      </c>
      <c r="L22607" s="1">
        <v>50000</v>
      </c>
      <c r="M22607" s="27">
        <v>3.5</v>
      </c>
      <c r="N22607" s="1">
        <v>12</v>
      </c>
      <c r="O22607" s="1" t="s">
        <v>27</v>
      </c>
      <c r="P22607" s="1" t="str">
        <f t="shared" si="740"/>
        <v>123.550000106</v>
      </c>
      <c r="Q22607" s="28">
        <f t="shared" si="741"/>
        <v>0</v>
      </c>
    </row>
    <row r="22608" spans="11:17" x14ac:dyDescent="0.35">
      <c r="K22608" s="1">
        <v>107</v>
      </c>
      <c r="L22608" s="1">
        <v>50000</v>
      </c>
      <c r="M22608" s="27">
        <v>3.5</v>
      </c>
      <c r="N22608" s="1">
        <v>12</v>
      </c>
      <c r="O22608" s="1" t="s">
        <v>27</v>
      </c>
      <c r="P22608" s="1" t="str">
        <f t="shared" si="740"/>
        <v>123.550000107</v>
      </c>
      <c r="Q22608" s="28">
        <f t="shared" si="741"/>
        <v>0</v>
      </c>
    </row>
    <row r="22609" spans="11:17" x14ac:dyDescent="0.35">
      <c r="K22609" s="1">
        <v>108</v>
      </c>
      <c r="L22609" s="1">
        <v>50000</v>
      </c>
      <c r="M22609" s="27">
        <v>3.5</v>
      </c>
      <c r="N22609" s="1">
        <v>12</v>
      </c>
      <c r="O22609" s="1" t="s">
        <v>27</v>
      </c>
      <c r="P22609" s="1" t="str">
        <f t="shared" si="740"/>
        <v>123.550000108</v>
      </c>
      <c r="Q22609" s="28">
        <f t="shared" si="741"/>
        <v>0</v>
      </c>
    </row>
    <row r="22610" spans="11:17" x14ac:dyDescent="0.35">
      <c r="K22610" s="1">
        <v>109</v>
      </c>
      <c r="L22610" s="1">
        <v>50000</v>
      </c>
      <c r="M22610" s="27">
        <v>3.5</v>
      </c>
      <c r="N22610" s="1">
        <v>12</v>
      </c>
      <c r="O22610" s="1" t="s">
        <v>27</v>
      </c>
      <c r="P22610" s="1" t="str">
        <f t="shared" si="740"/>
        <v>123.550000109</v>
      </c>
      <c r="Q22610" s="28">
        <f t="shared" si="741"/>
        <v>0</v>
      </c>
    </row>
    <row r="22611" spans="11:17" x14ac:dyDescent="0.35">
      <c r="K22611" s="1">
        <v>110</v>
      </c>
      <c r="L22611" s="1">
        <v>50000</v>
      </c>
      <c r="M22611" s="27">
        <v>3.5</v>
      </c>
      <c r="N22611" s="1">
        <v>12</v>
      </c>
      <c r="O22611" s="1" t="s">
        <v>27</v>
      </c>
      <c r="P22611" s="1" t="str">
        <f t="shared" si="740"/>
        <v>123.550000110</v>
      </c>
      <c r="Q22611" s="28">
        <f t="shared" si="741"/>
        <v>0</v>
      </c>
    </row>
    <row r="22612" spans="11:17" x14ac:dyDescent="0.35">
      <c r="K22612" s="1">
        <v>111</v>
      </c>
      <c r="L22612" s="1">
        <v>50000</v>
      </c>
      <c r="M22612" s="27">
        <v>3.5</v>
      </c>
      <c r="N22612" s="1">
        <v>12</v>
      </c>
      <c r="O22612" s="1" t="s">
        <v>27</v>
      </c>
      <c r="P22612" s="1" t="str">
        <f t="shared" si="740"/>
        <v>123.550000111</v>
      </c>
      <c r="Q22612" s="28">
        <f t="shared" si="741"/>
        <v>0</v>
      </c>
    </row>
    <row r="22613" spans="11:17" x14ac:dyDescent="0.35">
      <c r="K22613" s="1">
        <v>112</v>
      </c>
      <c r="L22613" s="1">
        <v>50000</v>
      </c>
      <c r="M22613" s="27">
        <v>3.5</v>
      </c>
      <c r="N22613" s="1">
        <v>12</v>
      </c>
      <c r="O22613" s="1" t="s">
        <v>27</v>
      </c>
      <c r="P22613" s="1" t="str">
        <f t="shared" si="740"/>
        <v>123.550000112</v>
      </c>
      <c r="Q22613" s="28">
        <f t="shared" si="741"/>
        <v>0</v>
      </c>
    </row>
    <row r="22614" spans="11:17" x14ac:dyDescent="0.35">
      <c r="K22614" s="1">
        <v>113</v>
      </c>
      <c r="L22614" s="1">
        <v>50000</v>
      </c>
      <c r="M22614" s="27">
        <v>3.5</v>
      </c>
      <c r="N22614" s="1">
        <v>12</v>
      </c>
      <c r="O22614" s="1" t="s">
        <v>27</v>
      </c>
      <c r="P22614" s="1" t="str">
        <f t="shared" si="740"/>
        <v>123.550000113</v>
      </c>
      <c r="Q22614" s="28">
        <f t="shared" si="741"/>
        <v>0</v>
      </c>
    </row>
    <row r="22615" spans="11:17" x14ac:dyDescent="0.35">
      <c r="K22615" s="1">
        <v>114</v>
      </c>
      <c r="L22615" s="1">
        <v>50000</v>
      </c>
      <c r="M22615" s="27">
        <v>3.5</v>
      </c>
      <c r="N22615" s="1">
        <v>12</v>
      </c>
      <c r="O22615" s="1" t="s">
        <v>27</v>
      </c>
      <c r="P22615" s="1" t="str">
        <f t="shared" si="740"/>
        <v>123.550000114</v>
      </c>
      <c r="Q22615" s="28">
        <f t="shared" si="741"/>
        <v>0</v>
      </c>
    </row>
    <row r="22616" spans="11:17" x14ac:dyDescent="0.35">
      <c r="K22616" s="1">
        <v>115</v>
      </c>
      <c r="L22616" s="1">
        <v>50000</v>
      </c>
      <c r="M22616" s="27">
        <v>3.5</v>
      </c>
      <c r="N22616" s="1">
        <v>12</v>
      </c>
      <c r="O22616" s="1" t="s">
        <v>27</v>
      </c>
      <c r="P22616" s="1" t="str">
        <f t="shared" si="740"/>
        <v>123.550000115</v>
      </c>
      <c r="Q22616" s="28">
        <f t="shared" si="741"/>
        <v>0</v>
      </c>
    </row>
    <row r="22617" spans="11:17" x14ac:dyDescent="0.35">
      <c r="K22617" s="1">
        <v>116</v>
      </c>
      <c r="L22617" s="1">
        <v>50000</v>
      </c>
      <c r="M22617" s="27">
        <v>3.5</v>
      </c>
      <c r="N22617" s="1">
        <v>12</v>
      </c>
      <c r="O22617" s="1" t="s">
        <v>27</v>
      </c>
      <c r="P22617" s="1" t="str">
        <f t="shared" si="740"/>
        <v>123.550000116</v>
      </c>
      <c r="Q22617" s="28">
        <f t="shared" si="741"/>
        <v>0</v>
      </c>
    </row>
    <row r="22618" spans="11:17" x14ac:dyDescent="0.35">
      <c r="K22618" s="1">
        <v>117</v>
      </c>
      <c r="L22618" s="1">
        <v>50000</v>
      </c>
      <c r="M22618" s="27">
        <v>3.5</v>
      </c>
      <c r="N22618" s="1">
        <v>12</v>
      </c>
      <c r="O22618" s="1" t="s">
        <v>27</v>
      </c>
      <c r="P22618" s="1" t="str">
        <f t="shared" si="740"/>
        <v>123.550000117</v>
      </c>
      <c r="Q22618" s="28">
        <f t="shared" si="741"/>
        <v>0</v>
      </c>
    </row>
    <row r="22619" spans="11:17" x14ac:dyDescent="0.35">
      <c r="K22619" s="1">
        <v>118</v>
      </c>
      <c r="L22619" s="1">
        <v>50000</v>
      </c>
      <c r="M22619" s="27">
        <v>3.5</v>
      </c>
      <c r="N22619" s="1">
        <v>12</v>
      </c>
      <c r="O22619" s="1" t="s">
        <v>27</v>
      </c>
      <c r="P22619" s="1" t="str">
        <f t="shared" si="740"/>
        <v>123.550000118</v>
      </c>
      <c r="Q22619" s="28">
        <f t="shared" si="741"/>
        <v>0</v>
      </c>
    </row>
    <row r="22620" spans="11:17" x14ac:dyDescent="0.35">
      <c r="K22620" s="1">
        <v>119</v>
      </c>
      <c r="L22620" s="1">
        <v>50000</v>
      </c>
      <c r="M22620" s="27">
        <v>3.5</v>
      </c>
      <c r="N22620" s="1">
        <v>12</v>
      </c>
      <c r="O22620" s="1" t="s">
        <v>27</v>
      </c>
      <c r="P22620" s="1" t="str">
        <f t="shared" si="740"/>
        <v>123.550000119</v>
      </c>
      <c r="Q22620" s="28">
        <f t="shared" si="741"/>
        <v>0</v>
      </c>
    </row>
    <row r="22621" spans="11:17" x14ac:dyDescent="0.35">
      <c r="K22621" s="1">
        <v>120</v>
      </c>
      <c r="L22621" s="1">
        <v>50000</v>
      </c>
      <c r="M22621" s="27">
        <v>3.5</v>
      </c>
      <c r="N22621" s="1">
        <v>12</v>
      </c>
      <c r="O22621" s="1" t="s">
        <v>27</v>
      </c>
      <c r="P22621" s="1" t="str">
        <f t="shared" si="740"/>
        <v>123.550000120</v>
      </c>
      <c r="Q22621" s="28">
        <f t="shared" si="741"/>
        <v>0</v>
      </c>
    </row>
    <row r="22622" spans="11:17" x14ac:dyDescent="0.35">
      <c r="K22622" s="1">
        <v>121</v>
      </c>
      <c r="L22622" s="1">
        <v>50000</v>
      </c>
      <c r="M22622" s="27">
        <v>3.5</v>
      </c>
      <c r="N22622" s="1">
        <v>12</v>
      </c>
      <c r="O22622" s="1" t="s">
        <v>27</v>
      </c>
      <c r="P22622" s="1" t="str">
        <f t="shared" si="740"/>
        <v>123.550000121</v>
      </c>
      <c r="Q22622" s="28">
        <f t="shared" si="741"/>
        <v>0</v>
      </c>
    </row>
    <row r="22623" spans="11:17" x14ac:dyDescent="0.35">
      <c r="K22623" s="1">
        <v>122</v>
      </c>
      <c r="L22623" s="1">
        <v>50000</v>
      </c>
      <c r="M22623" s="27">
        <v>3.5</v>
      </c>
      <c r="N22623" s="1">
        <v>12</v>
      </c>
      <c r="O22623" s="1" t="s">
        <v>27</v>
      </c>
      <c r="P22623" s="1" t="str">
        <f t="shared" si="740"/>
        <v>123.550000122</v>
      </c>
      <c r="Q22623" s="28">
        <f t="shared" si="741"/>
        <v>0</v>
      </c>
    </row>
    <row r="22624" spans="11:17" x14ac:dyDescent="0.35">
      <c r="K22624" s="1">
        <v>123</v>
      </c>
      <c r="L22624" s="1">
        <v>50000</v>
      </c>
      <c r="M22624" s="27">
        <v>3.5</v>
      </c>
      <c r="N22624" s="1">
        <v>12</v>
      </c>
      <c r="O22624" s="1" t="s">
        <v>27</v>
      </c>
      <c r="P22624" s="1" t="str">
        <f t="shared" si="740"/>
        <v>123.550000123</v>
      </c>
      <c r="Q22624" s="28">
        <f t="shared" si="741"/>
        <v>0</v>
      </c>
    </row>
    <row r="22625" spans="11:17" x14ac:dyDescent="0.35">
      <c r="K22625" s="1">
        <v>124</v>
      </c>
      <c r="L22625" s="1">
        <v>50000</v>
      </c>
      <c r="M22625" s="27">
        <v>3.5</v>
      </c>
      <c r="N22625" s="1">
        <v>12</v>
      </c>
      <c r="O22625" s="1" t="s">
        <v>27</v>
      </c>
      <c r="P22625" s="1" t="str">
        <f t="shared" si="740"/>
        <v>123.550000124</v>
      </c>
      <c r="Q22625" s="28">
        <f t="shared" si="741"/>
        <v>0</v>
      </c>
    </row>
    <row r="22626" spans="11:17" x14ac:dyDescent="0.35">
      <c r="K22626" s="1">
        <v>125</v>
      </c>
      <c r="L22626" s="1">
        <v>50000</v>
      </c>
      <c r="M22626" s="27">
        <v>3.5</v>
      </c>
      <c r="N22626" s="1">
        <v>12</v>
      </c>
      <c r="O22626" s="1" t="s">
        <v>27</v>
      </c>
      <c r="P22626" s="1" t="str">
        <f t="shared" si="740"/>
        <v>123.550000125</v>
      </c>
      <c r="Q22626" s="28">
        <f t="shared" si="741"/>
        <v>0</v>
      </c>
    </row>
    <row r="22627" spans="11:17" x14ac:dyDescent="0.35">
      <c r="K22627" s="1">
        <v>1</v>
      </c>
      <c r="L22627" s="1">
        <v>50000</v>
      </c>
      <c r="M22627" s="27">
        <v>6.5</v>
      </c>
      <c r="N22627" s="1">
        <v>12</v>
      </c>
      <c r="O22627" s="1" t="s">
        <v>26</v>
      </c>
      <c r="P22627" s="1" t="str">
        <f t="shared" si="740"/>
        <v>126.5500001</v>
      </c>
      <c r="Q22627" s="28">
        <f t="shared" si="741"/>
        <v>0</v>
      </c>
    </row>
    <row r="22628" spans="11:17" x14ac:dyDescent="0.35">
      <c r="K22628" s="1">
        <v>2</v>
      </c>
      <c r="L22628" s="1">
        <v>50000</v>
      </c>
      <c r="M22628" s="27">
        <v>6.5</v>
      </c>
      <c r="N22628" s="1">
        <v>12</v>
      </c>
      <c r="O22628" s="1" t="s">
        <v>26</v>
      </c>
      <c r="P22628" s="1" t="str">
        <f t="shared" si="740"/>
        <v>126.5500002</v>
      </c>
      <c r="Q22628" s="28">
        <f t="shared" si="741"/>
        <v>0</v>
      </c>
    </row>
    <row r="22629" spans="11:17" x14ac:dyDescent="0.35">
      <c r="K22629" s="1">
        <v>3</v>
      </c>
      <c r="L22629" s="1">
        <v>50000</v>
      </c>
      <c r="M22629" s="27">
        <v>6.5</v>
      </c>
      <c r="N22629" s="1">
        <v>12</v>
      </c>
      <c r="O22629" s="1" t="s">
        <v>26</v>
      </c>
      <c r="P22629" s="1" t="str">
        <f t="shared" si="740"/>
        <v>126.5500003</v>
      </c>
      <c r="Q22629" s="28">
        <f t="shared" si="741"/>
        <v>0</v>
      </c>
    </row>
    <row r="22630" spans="11:17" x14ac:dyDescent="0.35">
      <c r="K22630" s="1">
        <v>4</v>
      </c>
      <c r="L22630" s="1">
        <v>50000</v>
      </c>
      <c r="M22630" s="27">
        <v>6.5</v>
      </c>
      <c r="N22630" s="1">
        <v>12</v>
      </c>
      <c r="O22630" s="1" t="s">
        <v>26</v>
      </c>
      <c r="P22630" s="1" t="str">
        <f t="shared" si="740"/>
        <v>126.5500004</v>
      </c>
      <c r="Q22630" s="28">
        <f t="shared" si="741"/>
        <v>0</v>
      </c>
    </row>
    <row r="22631" spans="11:17" x14ac:dyDescent="0.35">
      <c r="K22631" s="1">
        <v>5</v>
      </c>
      <c r="L22631" s="1">
        <v>50000</v>
      </c>
      <c r="M22631" s="27">
        <v>6.5</v>
      </c>
      <c r="N22631" s="1">
        <v>12</v>
      </c>
      <c r="O22631" s="1" t="s">
        <v>26</v>
      </c>
      <c r="P22631" s="1" t="str">
        <f t="shared" si="740"/>
        <v>126.5500005</v>
      </c>
      <c r="Q22631" s="28">
        <f t="shared" si="741"/>
        <v>0</v>
      </c>
    </row>
    <row r="22632" spans="11:17" x14ac:dyDescent="0.35">
      <c r="K22632" s="1">
        <v>6</v>
      </c>
      <c r="L22632" s="1">
        <v>50000</v>
      </c>
      <c r="M22632" s="27">
        <v>6.5</v>
      </c>
      <c r="N22632" s="1">
        <v>12</v>
      </c>
      <c r="O22632" s="1" t="s">
        <v>26</v>
      </c>
      <c r="P22632" s="1" t="str">
        <f t="shared" si="740"/>
        <v>126.5500006</v>
      </c>
      <c r="Q22632" s="28">
        <f t="shared" si="741"/>
        <v>0</v>
      </c>
    </row>
    <row r="22633" spans="11:17" x14ac:dyDescent="0.35">
      <c r="K22633" s="1">
        <v>7</v>
      </c>
      <c r="L22633" s="1">
        <v>50000</v>
      </c>
      <c r="M22633" s="27">
        <v>6.5</v>
      </c>
      <c r="N22633" s="1">
        <v>12</v>
      </c>
      <c r="O22633" s="1" t="s">
        <v>26</v>
      </c>
      <c r="P22633" s="1" t="str">
        <f t="shared" si="740"/>
        <v>126.5500007</v>
      </c>
      <c r="Q22633" s="28">
        <f t="shared" si="741"/>
        <v>0</v>
      </c>
    </row>
    <row r="22634" spans="11:17" x14ac:dyDescent="0.35">
      <c r="K22634" s="1">
        <v>8</v>
      </c>
      <c r="L22634" s="1">
        <v>50000</v>
      </c>
      <c r="M22634" s="27">
        <v>6.5</v>
      </c>
      <c r="N22634" s="1">
        <v>12</v>
      </c>
      <c r="O22634" s="1" t="s">
        <v>26</v>
      </c>
      <c r="P22634" s="1" t="str">
        <f t="shared" si="740"/>
        <v>126.5500008</v>
      </c>
      <c r="Q22634" s="28">
        <f t="shared" si="741"/>
        <v>0</v>
      </c>
    </row>
    <row r="22635" spans="11:17" x14ac:dyDescent="0.35">
      <c r="K22635" s="1">
        <v>9</v>
      </c>
      <c r="L22635" s="1">
        <v>50000</v>
      </c>
      <c r="M22635" s="27">
        <v>6.5</v>
      </c>
      <c r="N22635" s="1">
        <v>12</v>
      </c>
      <c r="O22635" s="1" t="s">
        <v>26</v>
      </c>
      <c r="P22635" s="1" t="str">
        <f t="shared" si="740"/>
        <v>126.5500009</v>
      </c>
      <c r="Q22635" s="28">
        <f t="shared" si="741"/>
        <v>0</v>
      </c>
    </row>
    <row r="22636" spans="11:17" x14ac:dyDescent="0.35">
      <c r="K22636" s="1">
        <v>10</v>
      </c>
      <c r="L22636" s="1">
        <v>50000</v>
      </c>
      <c r="M22636" s="27">
        <v>6.5</v>
      </c>
      <c r="N22636" s="1">
        <v>12</v>
      </c>
      <c r="O22636" s="1" t="s">
        <v>26</v>
      </c>
      <c r="P22636" s="1" t="str">
        <f t="shared" si="740"/>
        <v>126.55000010</v>
      </c>
      <c r="Q22636" s="28">
        <f t="shared" si="741"/>
        <v>0</v>
      </c>
    </row>
    <row r="22637" spans="11:17" x14ac:dyDescent="0.35">
      <c r="K22637" s="1">
        <v>11</v>
      </c>
      <c r="L22637" s="1">
        <v>50000</v>
      </c>
      <c r="M22637" s="27">
        <v>6.5</v>
      </c>
      <c r="N22637" s="1">
        <v>12</v>
      </c>
      <c r="O22637" s="1" t="s">
        <v>26</v>
      </c>
      <c r="P22637" s="1" t="str">
        <f t="shared" si="740"/>
        <v>126.55000011</v>
      </c>
      <c r="Q22637" s="28">
        <f t="shared" si="741"/>
        <v>0</v>
      </c>
    </row>
    <row r="22638" spans="11:17" x14ac:dyDescent="0.35">
      <c r="K22638" s="1">
        <v>12</v>
      </c>
      <c r="L22638" s="1">
        <v>50000</v>
      </c>
      <c r="M22638" s="27">
        <v>6.5</v>
      </c>
      <c r="N22638" s="1">
        <v>12</v>
      </c>
      <c r="O22638" s="1" t="s">
        <v>26</v>
      </c>
      <c r="P22638" s="1" t="str">
        <f t="shared" si="740"/>
        <v>126.55000012</v>
      </c>
      <c r="Q22638" s="28">
        <f t="shared" si="741"/>
        <v>0</v>
      </c>
    </row>
    <row r="22639" spans="11:17" x14ac:dyDescent="0.35">
      <c r="K22639" s="1">
        <v>13</v>
      </c>
      <c r="L22639" s="1">
        <v>50000</v>
      </c>
      <c r="M22639" s="27">
        <v>6.5</v>
      </c>
      <c r="N22639" s="1">
        <v>12</v>
      </c>
      <c r="O22639" s="1" t="s">
        <v>26</v>
      </c>
      <c r="P22639" s="1" t="str">
        <f t="shared" si="740"/>
        <v>126.55000013</v>
      </c>
      <c r="Q22639" s="28">
        <f t="shared" si="741"/>
        <v>0</v>
      </c>
    </row>
    <row r="22640" spans="11:17" x14ac:dyDescent="0.35">
      <c r="K22640" s="1">
        <v>14</v>
      </c>
      <c r="L22640" s="1">
        <v>50000</v>
      </c>
      <c r="M22640" s="27">
        <v>6.5</v>
      </c>
      <c r="N22640" s="1">
        <v>12</v>
      </c>
      <c r="O22640" s="1" t="s">
        <v>26</v>
      </c>
      <c r="P22640" s="1" t="str">
        <f t="shared" si="740"/>
        <v>126.55000014</v>
      </c>
      <c r="Q22640" s="28">
        <f t="shared" si="741"/>
        <v>0</v>
      </c>
    </row>
    <row r="22641" spans="11:17" x14ac:dyDescent="0.35">
      <c r="K22641" s="1">
        <v>15</v>
      </c>
      <c r="L22641" s="1">
        <v>50000</v>
      </c>
      <c r="M22641" s="27">
        <v>6.5</v>
      </c>
      <c r="N22641" s="1">
        <v>12</v>
      </c>
      <c r="O22641" s="1" t="s">
        <v>26</v>
      </c>
      <c r="P22641" s="1" t="str">
        <f t="shared" si="740"/>
        <v>126.55000015</v>
      </c>
      <c r="Q22641" s="28">
        <f t="shared" si="741"/>
        <v>0</v>
      </c>
    </row>
    <row r="22642" spans="11:17" x14ac:dyDescent="0.35">
      <c r="K22642" s="1">
        <v>16</v>
      </c>
      <c r="L22642" s="1">
        <v>50000</v>
      </c>
      <c r="M22642" s="27">
        <v>6.5</v>
      </c>
      <c r="N22642" s="1">
        <v>12</v>
      </c>
      <c r="O22642" s="1" t="s">
        <v>26</v>
      </c>
      <c r="P22642" s="1" t="str">
        <f t="shared" si="740"/>
        <v>126.55000016</v>
      </c>
      <c r="Q22642" s="28">
        <f t="shared" si="741"/>
        <v>0</v>
      </c>
    </row>
    <row r="22643" spans="11:17" x14ac:dyDescent="0.35">
      <c r="K22643" s="1">
        <v>17</v>
      </c>
      <c r="L22643" s="1">
        <v>50000</v>
      </c>
      <c r="M22643" s="27">
        <v>6.5</v>
      </c>
      <c r="N22643" s="1">
        <v>12</v>
      </c>
      <c r="O22643" s="1" t="s">
        <v>26</v>
      </c>
      <c r="P22643" s="1" t="str">
        <f t="shared" si="740"/>
        <v>126.55000017</v>
      </c>
      <c r="Q22643" s="28">
        <f t="shared" si="741"/>
        <v>0</v>
      </c>
    </row>
    <row r="22644" spans="11:17" x14ac:dyDescent="0.35">
      <c r="K22644" s="1">
        <v>18</v>
      </c>
      <c r="L22644" s="1">
        <v>50000</v>
      </c>
      <c r="M22644" s="27">
        <v>6.5</v>
      </c>
      <c r="N22644" s="1">
        <v>12</v>
      </c>
      <c r="O22644" s="1" t="s">
        <v>26</v>
      </c>
      <c r="P22644" s="1" t="str">
        <f t="shared" si="740"/>
        <v>126.55000018</v>
      </c>
      <c r="Q22644" s="28">
        <f t="shared" si="741"/>
        <v>0</v>
      </c>
    </row>
    <row r="22645" spans="11:17" x14ac:dyDescent="0.35">
      <c r="K22645" s="1">
        <v>19</v>
      </c>
      <c r="L22645" s="1">
        <v>50000</v>
      </c>
      <c r="M22645" s="27">
        <v>6.5</v>
      </c>
      <c r="N22645" s="1">
        <v>12</v>
      </c>
      <c r="O22645" s="1" t="s">
        <v>26</v>
      </c>
      <c r="P22645" s="1" t="str">
        <f t="shared" si="740"/>
        <v>126.55000019</v>
      </c>
      <c r="Q22645" s="28">
        <f t="shared" si="741"/>
        <v>0</v>
      </c>
    </row>
    <row r="22646" spans="11:17" x14ac:dyDescent="0.35">
      <c r="K22646" s="1">
        <v>20</v>
      </c>
      <c r="L22646" s="1">
        <v>50000</v>
      </c>
      <c r="M22646" s="27">
        <v>6.5</v>
      </c>
      <c r="N22646" s="1">
        <v>12</v>
      </c>
      <c r="O22646" s="1" t="s">
        <v>26</v>
      </c>
      <c r="P22646" s="1" t="str">
        <f t="shared" si="740"/>
        <v>126.55000020</v>
      </c>
      <c r="Q22646" s="28">
        <f t="shared" si="741"/>
        <v>0</v>
      </c>
    </row>
    <row r="22647" spans="11:17" x14ac:dyDescent="0.35">
      <c r="K22647" s="1">
        <v>21</v>
      </c>
      <c r="L22647" s="1">
        <v>50000</v>
      </c>
      <c r="M22647" s="27">
        <v>6.5</v>
      </c>
      <c r="N22647" s="1">
        <v>12</v>
      </c>
      <c r="O22647" s="1" t="s">
        <v>26</v>
      </c>
      <c r="P22647" s="1" t="str">
        <f t="shared" si="740"/>
        <v>126.55000021</v>
      </c>
      <c r="Q22647" s="28">
        <f t="shared" si="741"/>
        <v>0</v>
      </c>
    </row>
    <row r="22648" spans="11:17" x14ac:dyDescent="0.35">
      <c r="K22648" s="1">
        <v>22</v>
      </c>
      <c r="L22648" s="1">
        <v>50000</v>
      </c>
      <c r="M22648" s="27">
        <v>6.5</v>
      </c>
      <c r="N22648" s="1">
        <v>12</v>
      </c>
      <c r="O22648" s="1" t="s">
        <v>26</v>
      </c>
      <c r="P22648" s="1" t="str">
        <f t="shared" si="740"/>
        <v>126.55000022</v>
      </c>
      <c r="Q22648" s="28">
        <f t="shared" si="741"/>
        <v>0</v>
      </c>
    </row>
    <row r="22649" spans="11:17" x14ac:dyDescent="0.35">
      <c r="K22649" s="1">
        <v>23</v>
      </c>
      <c r="L22649" s="1">
        <v>50000</v>
      </c>
      <c r="M22649" s="27">
        <v>6.5</v>
      </c>
      <c r="N22649" s="1">
        <v>12</v>
      </c>
      <c r="O22649" s="1" t="s">
        <v>26</v>
      </c>
      <c r="P22649" s="1" t="str">
        <f t="shared" si="740"/>
        <v>126.55000023</v>
      </c>
      <c r="Q22649" s="28">
        <f t="shared" si="741"/>
        <v>0</v>
      </c>
    </row>
    <row r="22650" spans="11:17" x14ac:dyDescent="0.35">
      <c r="K22650" s="1">
        <v>24</v>
      </c>
      <c r="L22650" s="1">
        <v>50000</v>
      </c>
      <c r="M22650" s="27">
        <v>6.5</v>
      </c>
      <c r="N22650" s="1">
        <v>12</v>
      </c>
      <c r="O22650" s="1" t="s">
        <v>26</v>
      </c>
      <c r="P22650" s="1" t="str">
        <f t="shared" si="740"/>
        <v>126.55000024</v>
      </c>
      <c r="Q22650" s="28">
        <f t="shared" si="741"/>
        <v>0</v>
      </c>
    </row>
    <row r="22651" spans="11:17" x14ac:dyDescent="0.35">
      <c r="K22651" s="1">
        <v>25</v>
      </c>
      <c r="L22651" s="1">
        <v>50000</v>
      </c>
      <c r="M22651" s="27">
        <v>6.5</v>
      </c>
      <c r="N22651" s="1">
        <v>12</v>
      </c>
      <c r="O22651" s="1" t="s">
        <v>26</v>
      </c>
      <c r="P22651" s="1" t="str">
        <f t="shared" si="740"/>
        <v>126.55000025</v>
      </c>
      <c r="Q22651" s="28">
        <f t="shared" si="741"/>
        <v>0</v>
      </c>
    </row>
    <row r="22652" spans="11:17" x14ac:dyDescent="0.35">
      <c r="K22652" s="1">
        <v>26</v>
      </c>
      <c r="L22652" s="1">
        <v>50000</v>
      </c>
      <c r="M22652" s="27">
        <v>6.5</v>
      </c>
      <c r="N22652" s="1">
        <v>12</v>
      </c>
      <c r="O22652" s="1" t="s">
        <v>17</v>
      </c>
      <c r="P22652" s="1" t="str">
        <f t="shared" si="740"/>
        <v>126.55000026</v>
      </c>
      <c r="Q22652" s="28">
        <f t="shared" si="741"/>
        <v>0</v>
      </c>
    </row>
    <row r="22653" spans="11:17" x14ac:dyDescent="0.35">
      <c r="K22653" s="1">
        <v>27</v>
      </c>
      <c r="L22653" s="1">
        <v>50000</v>
      </c>
      <c r="M22653" s="27">
        <v>6.5</v>
      </c>
      <c r="N22653" s="1">
        <v>12</v>
      </c>
      <c r="O22653" s="1" t="s">
        <v>17</v>
      </c>
      <c r="P22653" s="1" t="str">
        <f t="shared" si="740"/>
        <v>126.55000027</v>
      </c>
      <c r="Q22653" s="28">
        <f t="shared" si="741"/>
        <v>0</v>
      </c>
    </row>
    <row r="22654" spans="11:17" x14ac:dyDescent="0.35">
      <c r="K22654" s="1">
        <v>28</v>
      </c>
      <c r="L22654" s="1">
        <v>50000</v>
      </c>
      <c r="M22654" s="27">
        <v>6.5</v>
      </c>
      <c r="N22654" s="1">
        <v>12</v>
      </c>
      <c r="O22654" s="1" t="s">
        <v>17</v>
      </c>
      <c r="P22654" s="1" t="str">
        <f t="shared" si="740"/>
        <v>126.55000028</v>
      </c>
      <c r="Q22654" s="28">
        <f t="shared" si="741"/>
        <v>0</v>
      </c>
    </row>
    <row r="22655" spans="11:17" x14ac:dyDescent="0.35">
      <c r="K22655" s="1">
        <v>29</v>
      </c>
      <c r="L22655" s="1">
        <v>50000</v>
      </c>
      <c r="M22655" s="27">
        <v>6.5</v>
      </c>
      <c r="N22655" s="1">
        <v>12</v>
      </c>
      <c r="O22655" s="1" t="s">
        <v>17</v>
      </c>
      <c r="P22655" s="1" t="str">
        <f t="shared" si="740"/>
        <v>126.55000029</v>
      </c>
      <c r="Q22655" s="28">
        <f t="shared" si="741"/>
        <v>0</v>
      </c>
    </row>
    <row r="22656" spans="11:17" x14ac:dyDescent="0.35">
      <c r="K22656" s="1">
        <v>30</v>
      </c>
      <c r="L22656" s="1">
        <v>50000</v>
      </c>
      <c r="M22656" s="27">
        <v>6.5</v>
      </c>
      <c r="N22656" s="1">
        <v>12</v>
      </c>
      <c r="O22656" s="1" t="s">
        <v>17</v>
      </c>
      <c r="P22656" s="1" t="str">
        <f t="shared" si="740"/>
        <v>126.55000030</v>
      </c>
      <c r="Q22656" s="28">
        <f t="shared" si="741"/>
        <v>0</v>
      </c>
    </row>
    <row r="22657" spans="11:17" x14ac:dyDescent="0.35">
      <c r="K22657" s="1">
        <v>31</v>
      </c>
      <c r="L22657" s="1">
        <v>50000</v>
      </c>
      <c r="M22657" s="27">
        <v>6.5</v>
      </c>
      <c r="N22657" s="1">
        <v>12</v>
      </c>
      <c r="O22657" s="1" t="s">
        <v>17</v>
      </c>
      <c r="P22657" s="1" t="str">
        <f t="shared" si="740"/>
        <v>126.55000031</v>
      </c>
      <c r="Q22657" s="28">
        <f t="shared" si="741"/>
        <v>0</v>
      </c>
    </row>
    <row r="22658" spans="11:17" x14ac:dyDescent="0.35">
      <c r="K22658" s="1">
        <v>32</v>
      </c>
      <c r="L22658" s="1">
        <v>50000</v>
      </c>
      <c r="M22658" s="27">
        <v>6.5</v>
      </c>
      <c r="N22658" s="1">
        <v>12</v>
      </c>
      <c r="O22658" s="1" t="s">
        <v>17</v>
      </c>
      <c r="P22658" s="1" t="str">
        <f t="shared" si="740"/>
        <v>126.55000032</v>
      </c>
      <c r="Q22658" s="28">
        <f t="shared" si="741"/>
        <v>0</v>
      </c>
    </row>
    <row r="22659" spans="11:17" x14ac:dyDescent="0.35">
      <c r="K22659" s="1">
        <v>33</v>
      </c>
      <c r="L22659" s="1">
        <v>50000</v>
      </c>
      <c r="M22659" s="27">
        <v>6.5</v>
      </c>
      <c r="N22659" s="1">
        <v>12</v>
      </c>
      <c r="O22659" s="1" t="s">
        <v>17</v>
      </c>
      <c r="P22659" s="1" t="str">
        <f t="shared" ref="P22659:P22722" si="742">N22659&amp;M22659&amp;L22659&amp;K22659</f>
        <v>126.55000033</v>
      </c>
      <c r="Q22659" s="28">
        <f t="shared" ref="Q22659:Q22722" si="743">VLOOKUP(O22659&amp;L22659&amp;M22659&amp;N22659,$W$2:$X$1051,2,FALSE)</f>
        <v>0</v>
      </c>
    </row>
    <row r="22660" spans="11:17" x14ac:dyDescent="0.35">
      <c r="K22660" s="1">
        <v>34</v>
      </c>
      <c r="L22660" s="1">
        <v>50000</v>
      </c>
      <c r="M22660" s="27">
        <v>6.5</v>
      </c>
      <c r="N22660" s="1">
        <v>12</v>
      </c>
      <c r="O22660" s="1" t="s">
        <v>17</v>
      </c>
      <c r="P22660" s="1" t="str">
        <f t="shared" si="742"/>
        <v>126.55000034</v>
      </c>
      <c r="Q22660" s="28">
        <f t="shared" si="743"/>
        <v>0</v>
      </c>
    </row>
    <row r="22661" spans="11:17" x14ac:dyDescent="0.35">
      <c r="K22661" s="1">
        <v>35</v>
      </c>
      <c r="L22661" s="1">
        <v>50000</v>
      </c>
      <c r="M22661" s="27">
        <v>6.5</v>
      </c>
      <c r="N22661" s="1">
        <v>12</v>
      </c>
      <c r="O22661" s="1" t="s">
        <v>17</v>
      </c>
      <c r="P22661" s="1" t="str">
        <f t="shared" si="742"/>
        <v>126.55000035</v>
      </c>
      <c r="Q22661" s="28">
        <f t="shared" si="743"/>
        <v>0</v>
      </c>
    </row>
    <row r="22662" spans="11:17" x14ac:dyDescent="0.35">
      <c r="K22662" s="1">
        <v>36</v>
      </c>
      <c r="L22662" s="1">
        <v>50000</v>
      </c>
      <c r="M22662" s="27">
        <v>6.5</v>
      </c>
      <c r="N22662" s="1">
        <v>12</v>
      </c>
      <c r="O22662" s="1" t="s">
        <v>18</v>
      </c>
      <c r="P22662" s="1" t="str">
        <f t="shared" si="742"/>
        <v>126.55000036</v>
      </c>
      <c r="Q22662" s="28">
        <f t="shared" si="743"/>
        <v>0</v>
      </c>
    </row>
    <row r="22663" spans="11:17" x14ac:dyDescent="0.35">
      <c r="K22663" s="1">
        <v>37</v>
      </c>
      <c r="L22663" s="1">
        <v>50000</v>
      </c>
      <c r="M22663" s="27">
        <v>6.5</v>
      </c>
      <c r="N22663" s="1">
        <v>12</v>
      </c>
      <c r="O22663" s="1" t="s">
        <v>18</v>
      </c>
      <c r="P22663" s="1" t="str">
        <f t="shared" si="742"/>
        <v>126.55000037</v>
      </c>
      <c r="Q22663" s="28">
        <f t="shared" si="743"/>
        <v>0</v>
      </c>
    </row>
    <row r="22664" spans="11:17" x14ac:dyDescent="0.35">
      <c r="K22664" s="1">
        <v>38</v>
      </c>
      <c r="L22664" s="1">
        <v>50000</v>
      </c>
      <c r="M22664" s="27">
        <v>6.5</v>
      </c>
      <c r="N22664" s="1">
        <v>12</v>
      </c>
      <c r="O22664" s="1" t="s">
        <v>18</v>
      </c>
      <c r="P22664" s="1" t="str">
        <f t="shared" si="742"/>
        <v>126.55000038</v>
      </c>
      <c r="Q22664" s="28">
        <f t="shared" si="743"/>
        <v>0</v>
      </c>
    </row>
    <row r="22665" spans="11:17" x14ac:dyDescent="0.35">
      <c r="K22665" s="1">
        <v>39</v>
      </c>
      <c r="L22665" s="1">
        <v>50000</v>
      </c>
      <c r="M22665" s="27">
        <v>6.5</v>
      </c>
      <c r="N22665" s="1">
        <v>12</v>
      </c>
      <c r="O22665" s="1" t="s">
        <v>18</v>
      </c>
      <c r="P22665" s="1" t="str">
        <f t="shared" si="742"/>
        <v>126.55000039</v>
      </c>
      <c r="Q22665" s="28">
        <f t="shared" si="743"/>
        <v>0</v>
      </c>
    </row>
    <row r="22666" spans="11:17" x14ac:dyDescent="0.35">
      <c r="K22666" s="1">
        <v>40</v>
      </c>
      <c r="L22666" s="1">
        <v>50000</v>
      </c>
      <c r="M22666" s="27">
        <v>6.5</v>
      </c>
      <c r="N22666" s="1">
        <v>12</v>
      </c>
      <c r="O22666" s="1" t="s">
        <v>18</v>
      </c>
      <c r="P22666" s="1" t="str">
        <f t="shared" si="742"/>
        <v>126.55000040</v>
      </c>
      <c r="Q22666" s="28">
        <f t="shared" si="743"/>
        <v>0</v>
      </c>
    </row>
    <row r="22667" spans="11:17" x14ac:dyDescent="0.35">
      <c r="K22667" s="1">
        <v>41</v>
      </c>
      <c r="L22667" s="1">
        <v>50000</v>
      </c>
      <c r="M22667" s="27">
        <v>6.5</v>
      </c>
      <c r="N22667" s="1">
        <v>12</v>
      </c>
      <c r="O22667" s="1" t="s">
        <v>18</v>
      </c>
      <c r="P22667" s="1" t="str">
        <f t="shared" si="742"/>
        <v>126.55000041</v>
      </c>
      <c r="Q22667" s="28">
        <f t="shared" si="743"/>
        <v>0</v>
      </c>
    </row>
    <row r="22668" spans="11:17" x14ac:dyDescent="0.35">
      <c r="K22668" s="1">
        <v>42</v>
      </c>
      <c r="L22668" s="1">
        <v>50000</v>
      </c>
      <c r="M22668" s="27">
        <v>6.5</v>
      </c>
      <c r="N22668" s="1">
        <v>12</v>
      </c>
      <c r="O22668" s="1" t="s">
        <v>18</v>
      </c>
      <c r="P22668" s="1" t="str">
        <f t="shared" si="742"/>
        <v>126.55000042</v>
      </c>
      <c r="Q22668" s="28">
        <f t="shared" si="743"/>
        <v>0</v>
      </c>
    </row>
    <row r="22669" spans="11:17" x14ac:dyDescent="0.35">
      <c r="K22669" s="1">
        <v>43</v>
      </c>
      <c r="L22669" s="1">
        <v>50000</v>
      </c>
      <c r="M22669" s="27">
        <v>6.5</v>
      </c>
      <c r="N22669" s="1">
        <v>12</v>
      </c>
      <c r="O22669" s="1" t="s">
        <v>18</v>
      </c>
      <c r="P22669" s="1" t="str">
        <f t="shared" si="742"/>
        <v>126.55000043</v>
      </c>
      <c r="Q22669" s="28">
        <f t="shared" si="743"/>
        <v>0</v>
      </c>
    </row>
    <row r="22670" spans="11:17" x14ac:dyDescent="0.35">
      <c r="K22670" s="1">
        <v>44</v>
      </c>
      <c r="L22670" s="1">
        <v>50000</v>
      </c>
      <c r="M22670" s="27">
        <v>6.5</v>
      </c>
      <c r="N22670" s="1">
        <v>12</v>
      </c>
      <c r="O22670" s="1" t="s">
        <v>18</v>
      </c>
      <c r="P22670" s="1" t="str">
        <f t="shared" si="742"/>
        <v>126.55000044</v>
      </c>
      <c r="Q22670" s="28">
        <f t="shared" si="743"/>
        <v>0</v>
      </c>
    </row>
    <row r="22671" spans="11:17" x14ac:dyDescent="0.35">
      <c r="K22671" s="1">
        <v>45</v>
      </c>
      <c r="L22671" s="1">
        <v>50000</v>
      </c>
      <c r="M22671" s="27">
        <v>6.5</v>
      </c>
      <c r="N22671" s="1">
        <v>12</v>
      </c>
      <c r="O22671" s="1" t="s">
        <v>18</v>
      </c>
      <c r="P22671" s="1" t="str">
        <f t="shared" si="742"/>
        <v>126.55000045</v>
      </c>
      <c r="Q22671" s="28">
        <f t="shared" si="743"/>
        <v>0</v>
      </c>
    </row>
    <row r="22672" spans="11:17" x14ac:dyDescent="0.35">
      <c r="K22672" s="1">
        <v>46</v>
      </c>
      <c r="L22672" s="1">
        <v>50000</v>
      </c>
      <c r="M22672" s="27">
        <v>6.5</v>
      </c>
      <c r="N22672" s="1">
        <v>12</v>
      </c>
      <c r="O22672" s="1" t="s">
        <v>33</v>
      </c>
      <c r="P22672" s="1" t="str">
        <f t="shared" si="742"/>
        <v>126.55000046</v>
      </c>
      <c r="Q22672" s="28">
        <f t="shared" si="743"/>
        <v>0</v>
      </c>
    </row>
    <row r="22673" spans="11:17" x14ac:dyDescent="0.35">
      <c r="K22673" s="1">
        <v>47</v>
      </c>
      <c r="L22673" s="1">
        <v>50000</v>
      </c>
      <c r="M22673" s="27">
        <v>6.5</v>
      </c>
      <c r="N22673" s="1">
        <v>12</v>
      </c>
      <c r="O22673" s="1" t="s">
        <v>33</v>
      </c>
      <c r="P22673" s="1" t="str">
        <f t="shared" si="742"/>
        <v>126.55000047</v>
      </c>
      <c r="Q22673" s="28">
        <f t="shared" si="743"/>
        <v>0</v>
      </c>
    </row>
    <row r="22674" spans="11:17" x14ac:dyDescent="0.35">
      <c r="K22674" s="1">
        <v>48</v>
      </c>
      <c r="L22674" s="1">
        <v>50000</v>
      </c>
      <c r="M22674" s="27">
        <v>6.5</v>
      </c>
      <c r="N22674" s="1">
        <v>12</v>
      </c>
      <c r="O22674" s="1" t="s">
        <v>33</v>
      </c>
      <c r="P22674" s="1" t="str">
        <f t="shared" si="742"/>
        <v>126.55000048</v>
      </c>
      <c r="Q22674" s="28">
        <f t="shared" si="743"/>
        <v>0</v>
      </c>
    </row>
    <row r="22675" spans="11:17" x14ac:dyDescent="0.35">
      <c r="K22675" s="1">
        <v>49</v>
      </c>
      <c r="L22675" s="1">
        <v>50000</v>
      </c>
      <c r="M22675" s="27">
        <v>6.5</v>
      </c>
      <c r="N22675" s="1">
        <v>12</v>
      </c>
      <c r="O22675" s="1" t="s">
        <v>33</v>
      </c>
      <c r="P22675" s="1" t="str">
        <f t="shared" si="742"/>
        <v>126.55000049</v>
      </c>
      <c r="Q22675" s="28">
        <f t="shared" si="743"/>
        <v>0</v>
      </c>
    </row>
    <row r="22676" spans="11:17" x14ac:dyDescent="0.35">
      <c r="K22676" s="1">
        <v>50</v>
      </c>
      <c r="L22676" s="1">
        <v>50000</v>
      </c>
      <c r="M22676" s="27">
        <v>6.5</v>
      </c>
      <c r="N22676" s="1">
        <v>12</v>
      </c>
      <c r="O22676" s="1" t="s">
        <v>33</v>
      </c>
      <c r="P22676" s="1" t="str">
        <f t="shared" si="742"/>
        <v>126.55000050</v>
      </c>
      <c r="Q22676" s="28">
        <f t="shared" si="743"/>
        <v>0</v>
      </c>
    </row>
    <row r="22677" spans="11:17" x14ac:dyDescent="0.35">
      <c r="K22677" s="1">
        <v>51</v>
      </c>
      <c r="L22677" s="1">
        <v>50000</v>
      </c>
      <c r="M22677" s="27">
        <v>6.5</v>
      </c>
      <c r="N22677" s="1">
        <v>12</v>
      </c>
      <c r="O22677" s="1" t="s">
        <v>33</v>
      </c>
      <c r="P22677" s="1" t="str">
        <f t="shared" si="742"/>
        <v>126.55000051</v>
      </c>
      <c r="Q22677" s="28">
        <f t="shared" si="743"/>
        <v>0</v>
      </c>
    </row>
    <row r="22678" spans="11:17" x14ac:dyDescent="0.35">
      <c r="K22678" s="1">
        <v>52</v>
      </c>
      <c r="L22678" s="1">
        <v>50000</v>
      </c>
      <c r="M22678" s="27">
        <v>6.5</v>
      </c>
      <c r="N22678" s="1">
        <v>12</v>
      </c>
      <c r="O22678" s="1" t="s">
        <v>33</v>
      </c>
      <c r="P22678" s="1" t="str">
        <f t="shared" si="742"/>
        <v>126.55000052</v>
      </c>
      <c r="Q22678" s="28">
        <f t="shared" si="743"/>
        <v>0</v>
      </c>
    </row>
    <row r="22679" spans="11:17" x14ac:dyDescent="0.35">
      <c r="K22679" s="1">
        <v>53</v>
      </c>
      <c r="L22679" s="1">
        <v>50000</v>
      </c>
      <c r="M22679" s="27">
        <v>6.5</v>
      </c>
      <c r="N22679" s="1">
        <v>12</v>
      </c>
      <c r="O22679" s="1" t="s">
        <v>33</v>
      </c>
      <c r="P22679" s="1" t="str">
        <f t="shared" si="742"/>
        <v>126.55000053</v>
      </c>
      <c r="Q22679" s="28">
        <f t="shared" si="743"/>
        <v>0</v>
      </c>
    </row>
    <row r="22680" spans="11:17" x14ac:dyDescent="0.35">
      <c r="K22680" s="1">
        <v>54</v>
      </c>
      <c r="L22680" s="1">
        <v>50000</v>
      </c>
      <c r="M22680" s="27">
        <v>6.5</v>
      </c>
      <c r="N22680" s="1">
        <v>12</v>
      </c>
      <c r="O22680" s="1" t="s">
        <v>33</v>
      </c>
      <c r="P22680" s="1" t="str">
        <f t="shared" si="742"/>
        <v>126.55000054</v>
      </c>
      <c r="Q22680" s="28">
        <f t="shared" si="743"/>
        <v>0</v>
      </c>
    </row>
    <row r="22681" spans="11:17" x14ac:dyDescent="0.35">
      <c r="K22681" s="1">
        <v>55</v>
      </c>
      <c r="L22681" s="1">
        <v>50000</v>
      </c>
      <c r="M22681" s="27">
        <v>6.5</v>
      </c>
      <c r="N22681" s="1">
        <v>12</v>
      </c>
      <c r="O22681" s="1" t="s">
        <v>33</v>
      </c>
      <c r="P22681" s="1" t="str">
        <f t="shared" si="742"/>
        <v>126.55000055</v>
      </c>
      <c r="Q22681" s="28">
        <f t="shared" si="743"/>
        <v>0</v>
      </c>
    </row>
    <row r="22682" spans="11:17" x14ac:dyDescent="0.35">
      <c r="K22682" s="1">
        <v>56</v>
      </c>
      <c r="L22682" s="1">
        <v>50000</v>
      </c>
      <c r="M22682" s="27">
        <v>6.5</v>
      </c>
      <c r="N22682" s="1">
        <v>12</v>
      </c>
      <c r="O22682" s="1" t="s">
        <v>27</v>
      </c>
      <c r="P22682" s="1" t="str">
        <f t="shared" si="742"/>
        <v>126.55000056</v>
      </c>
      <c r="Q22682" s="28">
        <f t="shared" si="743"/>
        <v>0</v>
      </c>
    </row>
    <row r="22683" spans="11:17" x14ac:dyDescent="0.35">
      <c r="K22683" s="1">
        <v>57</v>
      </c>
      <c r="L22683" s="1">
        <v>50000</v>
      </c>
      <c r="M22683" s="27">
        <v>6.5</v>
      </c>
      <c r="N22683" s="1">
        <v>12</v>
      </c>
      <c r="O22683" s="1" t="s">
        <v>27</v>
      </c>
      <c r="P22683" s="1" t="str">
        <f t="shared" si="742"/>
        <v>126.55000057</v>
      </c>
      <c r="Q22683" s="28">
        <f t="shared" si="743"/>
        <v>0</v>
      </c>
    </row>
    <row r="22684" spans="11:17" x14ac:dyDescent="0.35">
      <c r="K22684" s="1">
        <v>58</v>
      </c>
      <c r="L22684" s="1">
        <v>50000</v>
      </c>
      <c r="M22684" s="27">
        <v>6.5</v>
      </c>
      <c r="N22684" s="1">
        <v>12</v>
      </c>
      <c r="O22684" s="1" t="s">
        <v>27</v>
      </c>
      <c r="P22684" s="1" t="str">
        <f t="shared" si="742"/>
        <v>126.55000058</v>
      </c>
      <c r="Q22684" s="28">
        <f t="shared" si="743"/>
        <v>0</v>
      </c>
    </row>
    <row r="22685" spans="11:17" x14ac:dyDescent="0.35">
      <c r="K22685" s="1">
        <v>59</v>
      </c>
      <c r="L22685" s="1">
        <v>50000</v>
      </c>
      <c r="M22685" s="27">
        <v>6.5</v>
      </c>
      <c r="N22685" s="1">
        <v>12</v>
      </c>
      <c r="O22685" s="1" t="s">
        <v>27</v>
      </c>
      <c r="P22685" s="1" t="str">
        <f t="shared" si="742"/>
        <v>126.55000059</v>
      </c>
      <c r="Q22685" s="28">
        <f t="shared" si="743"/>
        <v>0</v>
      </c>
    </row>
    <row r="22686" spans="11:17" x14ac:dyDescent="0.35">
      <c r="K22686" s="1">
        <v>60</v>
      </c>
      <c r="L22686" s="1">
        <v>50000</v>
      </c>
      <c r="M22686" s="27">
        <v>6.5</v>
      </c>
      <c r="N22686" s="1">
        <v>12</v>
      </c>
      <c r="O22686" s="1" t="s">
        <v>27</v>
      </c>
      <c r="P22686" s="1" t="str">
        <f t="shared" si="742"/>
        <v>126.55000060</v>
      </c>
      <c r="Q22686" s="28">
        <f t="shared" si="743"/>
        <v>0</v>
      </c>
    </row>
    <row r="22687" spans="11:17" x14ac:dyDescent="0.35">
      <c r="K22687" s="1">
        <v>61</v>
      </c>
      <c r="L22687" s="1">
        <v>50000</v>
      </c>
      <c r="M22687" s="27">
        <v>6.5</v>
      </c>
      <c r="N22687" s="1">
        <v>12</v>
      </c>
      <c r="O22687" s="1" t="s">
        <v>27</v>
      </c>
      <c r="P22687" s="1" t="str">
        <f t="shared" si="742"/>
        <v>126.55000061</v>
      </c>
      <c r="Q22687" s="28">
        <f t="shared" si="743"/>
        <v>0</v>
      </c>
    </row>
    <row r="22688" spans="11:17" x14ac:dyDescent="0.35">
      <c r="K22688" s="1">
        <v>62</v>
      </c>
      <c r="L22688" s="1">
        <v>50000</v>
      </c>
      <c r="M22688" s="27">
        <v>6.5</v>
      </c>
      <c r="N22688" s="1">
        <v>12</v>
      </c>
      <c r="O22688" s="1" t="s">
        <v>27</v>
      </c>
      <c r="P22688" s="1" t="str">
        <f t="shared" si="742"/>
        <v>126.55000062</v>
      </c>
      <c r="Q22688" s="28">
        <f t="shared" si="743"/>
        <v>0</v>
      </c>
    </row>
    <row r="22689" spans="11:17" x14ac:dyDescent="0.35">
      <c r="K22689" s="1">
        <v>63</v>
      </c>
      <c r="L22689" s="1">
        <v>50000</v>
      </c>
      <c r="M22689" s="27">
        <v>6.5</v>
      </c>
      <c r="N22689" s="1">
        <v>12</v>
      </c>
      <c r="O22689" s="1" t="s">
        <v>27</v>
      </c>
      <c r="P22689" s="1" t="str">
        <f t="shared" si="742"/>
        <v>126.55000063</v>
      </c>
      <c r="Q22689" s="28">
        <f t="shared" si="743"/>
        <v>0</v>
      </c>
    </row>
    <row r="22690" spans="11:17" x14ac:dyDescent="0.35">
      <c r="K22690" s="1">
        <v>64</v>
      </c>
      <c r="L22690" s="1">
        <v>50000</v>
      </c>
      <c r="M22690" s="27">
        <v>6.5</v>
      </c>
      <c r="N22690" s="1">
        <v>12</v>
      </c>
      <c r="O22690" s="1" t="s">
        <v>27</v>
      </c>
      <c r="P22690" s="1" t="str">
        <f t="shared" si="742"/>
        <v>126.55000064</v>
      </c>
      <c r="Q22690" s="28">
        <f t="shared" si="743"/>
        <v>0</v>
      </c>
    </row>
    <row r="22691" spans="11:17" x14ac:dyDescent="0.35">
      <c r="K22691" s="1">
        <v>65</v>
      </c>
      <c r="L22691" s="1">
        <v>50000</v>
      </c>
      <c r="M22691" s="27">
        <v>6.5</v>
      </c>
      <c r="N22691" s="1">
        <v>12</v>
      </c>
      <c r="O22691" s="1" t="s">
        <v>27</v>
      </c>
      <c r="P22691" s="1" t="str">
        <f t="shared" si="742"/>
        <v>126.55000065</v>
      </c>
      <c r="Q22691" s="28">
        <f t="shared" si="743"/>
        <v>0</v>
      </c>
    </row>
    <row r="22692" spans="11:17" x14ac:dyDescent="0.35">
      <c r="K22692" s="1">
        <v>66</v>
      </c>
      <c r="L22692" s="1">
        <v>50000</v>
      </c>
      <c r="M22692" s="27">
        <v>6.5</v>
      </c>
      <c r="N22692" s="1">
        <v>12</v>
      </c>
      <c r="O22692" s="1" t="s">
        <v>27</v>
      </c>
      <c r="P22692" s="1" t="str">
        <f t="shared" si="742"/>
        <v>126.55000066</v>
      </c>
      <c r="Q22692" s="28">
        <f t="shared" si="743"/>
        <v>0</v>
      </c>
    </row>
    <row r="22693" spans="11:17" x14ac:dyDescent="0.35">
      <c r="K22693" s="1">
        <v>67</v>
      </c>
      <c r="L22693" s="1">
        <v>50000</v>
      </c>
      <c r="M22693" s="27">
        <v>6.5</v>
      </c>
      <c r="N22693" s="1">
        <v>12</v>
      </c>
      <c r="O22693" s="1" t="s">
        <v>27</v>
      </c>
      <c r="P22693" s="1" t="str">
        <f t="shared" si="742"/>
        <v>126.55000067</v>
      </c>
      <c r="Q22693" s="28">
        <f t="shared" si="743"/>
        <v>0</v>
      </c>
    </row>
    <row r="22694" spans="11:17" x14ac:dyDescent="0.35">
      <c r="K22694" s="1">
        <v>68</v>
      </c>
      <c r="L22694" s="1">
        <v>50000</v>
      </c>
      <c r="M22694" s="27">
        <v>6.5</v>
      </c>
      <c r="N22694" s="1">
        <v>12</v>
      </c>
      <c r="O22694" s="1" t="s">
        <v>27</v>
      </c>
      <c r="P22694" s="1" t="str">
        <f t="shared" si="742"/>
        <v>126.55000068</v>
      </c>
      <c r="Q22694" s="28">
        <f t="shared" si="743"/>
        <v>0</v>
      </c>
    </row>
    <row r="22695" spans="11:17" x14ac:dyDescent="0.35">
      <c r="K22695" s="1">
        <v>69</v>
      </c>
      <c r="L22695" s="1">
        <v>50000</v>
      </c>
      <c r="M22695" s="27">
        <v>6.5</v>
      </c>
      <c r="N22695" s="1">
        <v>12</v>
      </c>
      <c r="O22695" s="1" t="s">
        <v>27</v>
      </c>
      <c r="P22695" s="1" t="str">
        <f t="shared" si="742"/>
        <v>126.55000069</v>
      </c>
      <c r="Q22695" s="28">
        <f t="shared" si="743"/>
        <v>0</v>
      </c>
    </row>
    <row r="22696" spans="11:17" x14ac:dyDescent="0.35">
      <c r="K22696" s="1">
        <v>70</v>
      </c>
      <c r="L22696" s="1">
        <v>50000</v>
      </c>
      <c r="M22696" s="27">
        <v>6.5</v>
      </c>
      <c r="N22696" s="1">
        <v>12</v>
      </c>
      <c r="O22696" s="1" t="s">
        <v>27</v>
      </c>
      <c r="P22696" s="1" t="str">
        <f t="shared" si="742"/>
        <v>126.55000070</v>
      </c>
      <c r="Q22696" s="28">
        <f t="shared" si="743"/>
        <v>0</v>
      </c>
    </row>
    <row r="22697" spans="11:17" x14ac:dyDescent="0.35">
      <c r="K22697" s="1">
        <v>71</v>
      </c>
      <c r="L22697" s="1">
        <v>50000</v>
      </c>
      <c r="M22697" s="27">
        <v>6.5</v>
      </c>
      <c r="N22697" s="1">
        <v>12</v>
      </c>
      <c r="O22697" s="1" t="s">
        <v>27</v>
      </c>
      <c r="P22697" s="1" t="str">
        <f t="shared" si="742"/>
        <v>126.55000071</v>
      </c>
      <c r="Q22697" s="28">
        <f t="shared" si="743"/>
        <v>0</v>
      </c>
    </row>
    <row r="22698" spans="11:17" x14ac:dyDescent="0.35">
      <c r="K22698" s="1">
        <v>72</v>
      </c>
      <c r="L22698" s="1">
        <v>50000</v>
      </c>
      <c r="M22698" s="27">
        <v>6.5</v>
      </c>
      <c r="N22698" s="1">
        <v>12</v>
      </c>
      <c r="O22698" s="1" t="s">
        <v>27</v>
      </c>
      <c r="P22698" s="1" t="str">
        <f t="shared" si="742"/>
        <v>126.55000072</v>
      </c>
      <c r="Q22698" s="28">
        <f t="shared" si="743"/>
        <v>0</v>
      </c>
    </row>
    <row r="22699" spans="11:17" x14ac:dyDescent="0.35">
      <c r="K22699" s="1">
        <v>73</v>
      </c>
      <c r="L22699" s="1">
        <v>50000</v>
      </c>
      <c r="M22699" s="27">
        <v>6.5</v>
      </c>
      <c r="N22699" s="1">
        <v>12</v>
      </c>
      <c r="O22699" s="1" t="s">
        <v>27</v>
      </c>
      <c r="P22699" s="1" t="str">
        <f t="shared" si="742"/>
        <v>126.55000073</v>
      </c>
      <c r="Q22699" s="28">
        <f t="shared" si="743"/>
        <v>0</v>
      </c>
    </row>
    <row r="22700" spans="11:17" x14ac:dyDescent="0.35">
      <c r="K22700" s="1">
        <v>74</v>
      </c>
      <c r="L22700" s="1">
        <v>50000</v>
      </c>
      <c r="M22700" s="27">
        <v>6.5</v>
      </c>
      <c r="N22700" s="1">
        <v>12</v>
      </c>
      <c r="O22700" s="1" t="s">
        <v>27</v>
      </c>
      <c r="P22700" s="1" t="str">
        <f t="shared" si="742"/>
        <v>126.55000074</v>
      </c>
      <c r="Q22700" s="28">
        <f t="shared" si="743"/>
        <v>0</v>
      </c>
    </row>
    <row r="22701" spans="11:17" x14ac:dyDescent="0.35">
      <c r="K22701" s="1">
        <v>75</v>
      </c>
      <c r="L22701" s="1">
        <v>50000</v>
      </c>
      <c r="M22701" s="27">
        <v>6.5</v>
      </c>
      <c r="N22701" s="1">
        <v>12</v>
      </c>
      <c r="O22701" s="1" t="s">
        <v>27</v>
      </c>
      <c r="P22701" s="1" t="str">
        <f t="shared" si="742"/>
        <v>126.55000075</v>
      </c>
      <c r="Q22701" s="28">
        <f t="shared" si="743"/>
        <v>0</v>
      </c>
    </row>
    <row r="22702" spans="11:17" x14ac:dyDescent="0.35">
      <c r="K22702" s="1">
        <v>76</v>
      </c>
      <c r="L22702" s="1">
        <v>50000</v>
      </c>
      <c r="M22702" s="27">
        <v>6.5</v>
      </c>
      <c r="N22702" s="1">
        <v>12</v>
      </c>
      <c r="O22702" s="1" t="s">
        <v>27</v>
      </c>
      <c r="P22702" s="1" t="str">
        <f t="shared" si="742"/>
        <v>126.55000076</v>
      </c>
      <c r="Q22702" s="28">
        <f t="shared" si="743"/>
        <v>0</v>
      </c>
    </row>
    <row r="22703" spans="11:17" x14ac:dyDescent="0.35">
      <c r="K22703" s="1">
        <v>77</v>
      </c>
      <c r="L22703" s="1">
        <v>50000</v>
      </c>
      <c r="M22703" s="27">
        <v>6.5</v>
      </c>
      <c r="N22703" s="1">
        <v>12</v>
      </c>
      <c r="O22703" s="1" t="s">
        <v>27</v>
      </c>
      <c r="P22703" s="1" t="str">
        <f t="shared" si="742"/>
        <v>126.55000077</v>
      </c>
      <c r="Q22703" s="28">
        <f t="shared" si="743"/>
        <v>0</v>
      </c>
    </row>
    <row r="22704" spans="11:17" x14ac:dyDescent="0.35">
      <c r="K22704" s="1">
        <v>78</v>
      </c>
      <c r="L22704" s="1">
        <v>50000</v>
      </c>
      <c r="M22704" s="27">
        <v>6.5</v>
      </c>
      <c r="N22704" s="1">
        <v>12</v>
      </c>
      <c r="O22704" s="1" t="s">
        <v>27</v>
      </c>
      <c r="P22704" s="1" t="str">
        <f t="shared" si="742"/>
        <v>126.55000078</v>
      </c>
      <c r="Q22704" s="28">
        <f t="shared" si="743"/>
        <v>0</v>
      </c>
    </row>
    <row r="22705" spans="11:17" x14ac:dyDescent="0.35">
      <c r="K22705" s="1">
        <v>79</v>
      </c>
      <c r="L22705" s="1">
        <v>50000</v>
      </c>
      <c r="M22705" s="27">
        <v>6.5</v>
      </c>
      <c r="N22705" s="1">
        <v>12</v>
      </c>
      <c r="O22705" s="1" t="s">
        <v>27</v>
      </c>
      <c r="P22705" s="1" t="str">
        <f t="shared" si="742"/>
        <v>126.55000079</v>
      </c>
      <c r="Q22705" s="28">
        <f t="shared" si="743"/>
        <v>0</v>
      </c>
    </row>
    <row r="22706" spans="11:17" x14ac:dyDescent="0.35">
      <c r="K22706" s="1">
        <v>80</v>
      </c>
      <c r="L22706" s="1">
        <v>50000</v>
      </c>
      <c r="M22706" s="27">
        <v>6.5</v>
      </c>
      <c r="N22706" s="1">
        <v>12</v>
      </c>
      <c r="O22706" s="1" t="s">
        <v>27</v>
      </c>
      <c r="P22706" s="1" t="str">
        <f t="shared" si="742"/>
        <v>126.55000080</v>
      </c>
      <c r="Q22706" s="28">
        <f t="shared" si="743"/>
        <v>0</v>
      </c>
    </row>
    <row r="22707" spans="11:17" x14ac:dyDescent="0.35">
      <c r="K22707" s="1">
        <v>81</v>
      </c>
      <c r="L22707" s="1">
        <v>50000</v>
      </c>
      <c r="M22707" s="27">
        <v>6.5</v>
      </c>
      <c r="N22707" s="1">
        <v>12</v>
      </c>
      <c r="O22707" s="1" t="s">
        <v>27</v>
      </c>
      <c r="P22707" s="1" t="str">
        <f t="shared" si="742"/>
        <v>126.55000081</v>
      </c>
      <c r="Q22707" s="28">
        <f t="shared" si="743"/>
        <v>0</v>
      </c>
    </row>
    <row r="22708" spans="11:17" x14ac:dyDescent="0.35">
      <c r="K22708" s="1">
        <v>82</v>
      </c>
      <c r="L22708" s="1">
        <v>50000</v>
      </c>
      <c r="M22708" s="27">
        <v>6.5</v>
      </c>
      <c r="N22708" s="1">
        <v>12</v>
      </c>
      <c r="O22708" s="1" t="s">
        <v>27</v>
      </c>
      <c r="P22708" s="1" t="str">
        <f t="shared" si="742"/>
        <v>126.55000082</v>
      </c>
      <c r="Q22708" s="28">
        <f t="shared" si="743"/>
        <v>0</v>
      </c>
    </row>
    <row r="22709" spans="11:17" x14ac:dyDescent="0.35">
      <c r="K22709" s="1">
        <v>83</v>
      </c>
      <c r="L22709" s="1">
        <v>50000</v>
      </c>
      <c r="M22709" s="27">
        <v>6.5</v>
      </c>
      <c r="N22709" s="1">
        <v>12</v>
      </c>
      <c r="O22709" s="1" t="s">
        <v>27</v>
      </c>
      <c r="P22709" s="1" t="str">
        <f t="shared" si="742"/>
        <v>126.55000083</v>
      </c>
      <c r="Q22709" s="28">
        <f t="shared" si="743"/>
        <v>0</v>
      </c>
    </row>
    <row r="22710" spans="11:17" x14ac:dyDescent="0.35">
      <c r="K22710" s="1">
        <v>84</v>
      </c>
      <c r="L22710" s="1">
        <v>50000</v>
      </c>
      <c r="M22710" s="27">
        <v>6.5</v>
      </c>
      <c r="N22710" s="1">
        <v>12</v>
      </c>
      <c r="O22710" s="1" t="s">
        <v>27</v>
      </c>
      <c r="P22710" s="1" t="str">
        <f t="shared" si="742"/>
        <v>126.55000084</v>
      </c>
      <c r="Q22710" s="28">
        <f t="shared" si="743"/>
        <v>0</v>
      </c>
    </row>
    <row r="22711" spans="11:17" x14ac:dyDescent="0.35">
      <c r="K22711" s="1">
        <v>85</v>
      </c>
      <c r="L22711" s="1">
        <v>50000</v>
      </c>
      <c r="M22711" s="27">
        <v>6.5</v>
      </c>
      <c r="N22711" s="1">
        <v>12</v>
      </c>
      <c r="O22711" s="1" t="s">
        <v>27</v>
      </c>
      <c r="P22711" s="1" t="str">
        <f t="shared" si="742"/>
        <v>126.55000085</v>
      </c>
      <c r="Q22711" s="28">
        <f t="shared" si="743"/>
        <v>0</v>
      </c>
    </row>
    <row r="22712" spans="11:17" x14ac:dyDescent="0.35">
      <c r="K22712" s="1">
        <v>86</v>
      </c>
      <c r="L22712" s="1">
        <v>50000</v>
      </c>
      <c r="M22712" s="27">
        <v>6.5</v>
      </c>
      <c r="N22712" s="1">
        <v>12</v>
      </c>
      <c r="O22712" s="1" t="s">
        <v>27</v>
      </c>
      <c r="P22712" s="1" t="str">
        <f t="shared" si="742"/>
        <v>126.55000086</v>
      </c>
      <c r="Q22712" s="28">
        <f t="shared" si="743"/>
        <v>0</v>
      </c>
    </row>
    <row r="22713" spans="11:17" x14ac:dyDescent="0.35">
      <c r="K22713" s="1">
        <v>87</v>
      </c>
      <c r="L22713" s="1">
        <v>50000</v>
      </c>
      <c r="M22713" s="27">
        <v>6.5</v>
      </c>
      <c r="N22713" s="1">
        <v>12</v>
      </c>
      <c r="O22713" s="1" t="s">
        <v>27</v>
      </c>
      <c r="P22713" s="1" t="str">
        <f t="shared" si="742"/>
        <v>126.55000087</v>
      </c>
      <c r="Q22713" s="28">
        <f t="shared" si="743"/>
        <v>0</v>
      </c>
    </row>
    <row r="22714" spans="11:17" x14ac:dyDescent="0.35">
      <c r="K22714" s="1">
        <v>88</v>
      </c>
      <c r="L22714" s="1">
        <v>50000</v>
      </c>
      <c r="M22714" s="27">
        <v>6.5</v>
      </c>
      <c r="N22714" s="1">
        <v>12</v>
      </c>
      <c r="O22714" s="1" t="s">
        <v>27</v>
      </c>
      <c r="P22714" s="1" t="str">
        <f t="shared" si="742"/>
        <v>126.55000088</v>
      </c>
      <c r="Q22714" s="28">
        <f t="shared" si="743"/>
        <v>0</v>
      </c>
    </row>
    <row r="22715" spans="11:17" x14ac:dyDescent="0.35">
      <c r="K22715" s="1">
        <v>89</v>
      </c>
      <c r="L22715" s="1">
        <v>50000</v>
      </c>
      <c r="M22715" s="27">
        <v>6.5</v>
      </c>
      <c r="N22715" s="1">
        <v>12</v>
      </c>
      <c r="O22715" s="1" t="s">
        <v>27</v>
      </c>
      <c r="P22715" s="1" t="str">
        <f t="shared" si="742"/>
        <v>126.55000089</v>
      </c>
      <c r="Q22715" s="28">
        <f t="shared" si="743"/>
        <v>0</v>
      </c>
    </row>
    <row r="22716" spans="11:17" x14ac:dyDescent="0.35">
      <c r="K22716" s="1">
        <v>90</v>
      </c>
      <c r="L22716" s="1">
        <v>50000</v>
      </c>
      <c r="M22716" s="27">
        <v>6.5</v>
      </c>
      <c r="N22716" s="1">
        <v>12</v>
      </c>
      <c r="O22716" s="1" t="s">
        <v>27</v>
      </c>
      <c r="P22716" s="1" t="str">
        <f t="shared" si="742"/>
        <v>126.55000090</v>
      </c>
      <c r="Q22716" s="28">
        <f t="shared" si="743"/>
        <v>0</v>
      </c>
    </row>
    <row r="22717" spans="11:17" x14ac:dyDescent="0.35">
      <c r="K22717" s="1">
        <v>91</v>
      </c>
      <c r="L22717" s="1">
        <v>50000</v>
      </c>
      <c r="M22717" s="27">
        <v>6.5</v>
      </c>
      <c r="N22717" s="1">
        <v>12</v>
      </c>
      <c r="O22717" s="1" t="s">
        <v>27</v>
      </c>
      <c r="P22717" s="1" t="str">
        <f t="shared" si="742"/>
        <v>126.55000091</v>
      </c>
      <c r="Q22717" s="28">
        <f t="shared" si="743"/>
        <v>0</v>
      </c>
    </row>
    <row r="22718" spans="11:17" x14ac:dyDescent="0.35">
      <c r="K22718" s="1">
        <v>92</v>
      </c>
      <c r="L22718" s="1">
        <v>50000</v>
      </c>
      <c r="M22718" s="27">
        <v>6.5</v>
      </c>
      <c r="N22718" s="1">
        <v>12</v>
      </c>
      <c r="O22718" s="1" t="s">
        <v>27</v>
      </c>
      <c r="P22718" s="1" t="str">
        <f t="shared" si="742"/>
        <v>126.55000092</v>
      </c>
      <c r="Q22718" s="28">
        <f t="shared" si="743"/>
        <v>0</v>
      </c>
    </row>
    <row r="22719" spans="11:17" x14ac:dyDescent="0.35">
      <c r="K22719" s="1">
        <v>93</v>
      </c>
      <c r="L22719" s="1">
        <v>50000</v>
      </c>
      <c r="M22719" s="27">
        <v>6.5</v>
      </c>
      <c r="N22719" s="1">
        <v>12</v>
      </c>
      <c r="O22719" s="1" t="s">
        <v>27</v>
      </c>
      <c r="P22719" s="1" t="str">
        <f t="shared" si="742"/>
        <v>126.55000093</v>
      </c>
      <c r="Q22719" s="28">
        <f t="shared" si="743"/>
        <v>0</v>
      </c>
    </row>
    <row r="22720" spans="11:17" x14ac:dyDescent="0.35">
      <c r="K22720" s="1">
        <v>94</v>
      </c>
      <c r="L22720" s="1">
        <v>50000</v>
      </c>
      <c r="M22720" s="27">
        <v>6.5</v>
      </c>
      <c r="N22720" s="1">
        <v>12</v>
      </c>
      <c r="O22720" s="1" t="s">
        <v>27</v>
      </c>
      <c r="P22720" s="1" t="str">
        <f t="shared" si="742"/>
        <v>126.55000094</v>
      </c>
      <c r="Q22720" s="28">
        <f t="shared" si="743"/>
        <v>0</v>
      </c>
    </row>
    <row r="22721" spans="11:17" x14ac:dyDescent="0.35">
      <c r="K22721" s="1">
        <v>95</v>
      </c>
      <c r="L22721" s="1">
        <v>50000</v>
      </c>
      <c r="M22721" s="27">
        <v>6.5</v>
      </c>
      <c r="N22721" s="1">
        <v>12</v>
      </c>
      <c r="O22721" s="1" t="s">
        <v>27</v>
      </c>
      <c r="P22721" s="1" t="str">
        <f t="shared" si="742"/>
        <v>126.55000095</v>
      </c>
      <c r="Q22721" s="28">
        <f t="shared" si="743"/>
        <v>0</v>
      </c>
    </row>
    <row r="22722" spans="11:17" x14ac:dyDescent="0.35">
      <c r="K22722" s="1">
        <v>96</v>
      </c>
      <c r="L22722" s="1">
        <v>50000</v>
      </c>
      <c r="M22722" s="27">
        <v>6.5</v>
      </c>
      <c r="N22722" s="1">
        <v>12</v>
      </c>
      <c r="O22722" s="1" t="s">
        <v>27</v>
      </c>
      <c r="P22722" s="1" t="str">
        <f t="shared" si="742"/>
        <v>126.55000096</v>
      </c>
      <c r="Q22722" s="28">
        <f t="shared" si="743"/>
        <v>0</v>
      </c>
    </row>
    <row r="22723" spans="11:17" x14ac:dyDescent="0.35">
      <c r="K22723" s="1">
        <v>97</v>
      </c>
      <c r="L22723" s="1">
        <v>50000</v>
      </c>
      <c r="M22723" s="27">
        <v>6.5</v>
      </c>
      <c r="N22723" s="1">
        <v>12</v>
      </c>
      <c r="O22723" s="1" t="s">
        <v>27</v>
      </c>
      <c r="P22723" s="1" t="str">
        <f t="shared" ref="P22723:P22786" si="744">N22723&amp;M22723&amp;L22723&amp;K22723</f>
        <v>126.55000097</v>
      </c>
      <c r="Q22723" s="28">
        <f t="shared" ref="Q22723:Q22786" si="745">VLOOKUP(O22723&amp;L22723&amp;M22723&amp;N22723,$W$2:$X$1051,2,FALSE)</f>
        <v>0</v>
      </c>
    </row>
    <row r="22724" spans="11:17" x14ac:dyDescent="0.35">
      <c r="K22724" s="1">
        <v>98</v>
      </c>
      <c r="L22724" s="1">
        <v>50000</v>
      </c>
      <c r="M22724" s="27">
        <v>6.5</v>
      </c>
      <c r="N22724" s="1">
        <v>12</v>
      </c>
      <c r="O22724" s="1" t="s">
        <v>27</v>
      </c>
      <c r="P22724" s="1" t="str">
        <f t="shared" si="744"/>
        <v>126.55000098</v>
      </c>
      <c r="Q22724" s="28">
        <f t="shared" si="745"/>
        <v>0</v>
      </c>
    </row>
    <row r="22725" spans="11:17" x14ac:dyDescent="0.35">
      <c r="K22725" s="1">
        <v>99</v>
      </c>
      <c r="L22725" s="1">
        <v>50000</v>
      </c>
      <c r="M22725" s="27">
        <v>6.5</v>
      </c>
      <c r="N22725" s="1">
        <v>12</v>
      </c>
      <c r="O22725" s="1" t="s">
        <v>27</v>
      </c>
      <c r="P22725" s="1" t="str">
        <f t="shared" si="744"/>
        <v>126.55000099</v>
      </c>
      <c r="Q22725" s="28">
        <f t="shared" si="745"/>
        <v>0</v>
      </c>
    </row>
    <row r="22726" spans="11:17" x14ac:dyDescent="0.35">
      <c r="K22726" s="1">
        <v>100</v>
      </c>
      <c r="L22726" s="1">
        <v>50000</v>
      </c>
      <c r="M22726" s="27">
        <v>6.5</v>
      </c>
      <c r="N22726" s="1">
        <v>12</v>
      </c>
      <c r="O22726" s="1" t="s">
        <v>27</v>
      </c>
      <c r="P22726" s="1" t="str">
        <f t="shared" si="744"/>
        <v>126.550000100</v>
      </c>
      <c r="Q22726" s="28">
        <f t="shared" si="745"/>
        <v>0</v>
      </c>
    </row>
    <row r="22727" spans="11:17" x14ac:dyDescent="0.35">
      <c r="K22727" s="1">
        <v>101</v>
      </c>
      <c r="L22727" s="1">
        <v>50000</v>
      </c>
      <c r="M22727" s="27">
        <v>6.5</v>
      </c>
      <c r="N22727" s="1">
        <v>12</v>
      </c>
      <c r="O22727" s="1" t="s">
        <v>27</v>
      </c>
      <c r="P22727" s="1" t="str">
        <f t="shared" si="744"/>
        <v>126.550000101</v>
      </c>
      <c r="Q22727" s="28">
        <f t="shared" si="745"/>
        <v>0</v>
      </c>
    </row>
    <row r="22728" spans="11:17" x14ac:dyDescent="0.35">
      <c r="K22728" s="1">
        <v>102</v>
      </c>
      <c r="L22728" s="1">
        <v>50000</v>
      </c>
      <c r="M22728" s="27">
        <v>6.5</v>
      </c>
      <c r="N22728" s="1">
        <v>12</v>
      </c>
      <c r="O22728" s="1" t="s">
        <v>27</v>
      </c>
      <c r="P22728" s="1" t="str">
        <f t="shared" si="744"/>
        <v>126.550000102</v>
      </c>
      <c r="Q22728" s="28">
        <f t="shared" si="745"/>
        <v>0</v>
      </c>
    </row>
    <row r="22729" spans="11:17" x14ac:dyDescent="0.35">
      <c r="K22729" s="1">
        <v>103</v>
      </c>
      <c r="L22729" s="1">
        <v>50000</v>
      </c>
      <c r="M22729" s="27">
        <v>6.5</v>
      </c>
      <c r="N22729" s="1">
        <v>12</v>
      </c>
      <c r="O22729" s="1" t="s">
        <v>27</v>
      </c>
      <c r="P22729" s="1" t="str">
        <f t="shared" si="744"/>
        <v>126.550000103</v>
      </c>
      <c r="Q22729" s="28">
        <f t="shared" si="745"/>
        <v>0</v>
      </c>
    </row>
    <row r="22730" spans="11:17" x14ac:dyDescent="0.35">
      <c r="K22730" s="1">
        <v>104</v>
      </c>
      <c r="L22730" s="1">
        <v>50000</v>
      </c>
      <c r="M22730" s="27">
        <v>6.5</v>
      </c>
      <c r="N22730" s="1">
        <v>12</v>
      </c>
      <c r="O22730" s="1" t="s">
        <v>27</v>
      </c>
      <c r="P22730" s="1" t="str">
        <f t="shared" si="744"/>
        <v>126.550000104</v>
      </c>
      <c r="Q22730" s="28">
        <f t="shared" si="745"/>
        <v>0</v>
      </c>
    </row>
    <row r="22731" spans="11:17" x14ac:dyDescent="0.35">
      <c r="K22731" s="1">
        <v>105</v>
      </c>
      <c r="L22731" s="1">
        <v>50000</v>
      </c>
      <c r="M22731" s="27">
        <v>6.5</v>
      </c>
      <c r="N22731" s="1">
        <v>12</v>
      </c>
      <c r="O22731" s="1" t="s">
        <v>27</v>
      </c>
      <c r="P22731" s="1" t="str">
        <f t="shared" si="744"/>
        <v>126.550000105</v>
      </c>
      <c r="Q22731" s="28">
        <f t="shared" si="745"/>
        <v>0</v>
      </c>
    </row>
    <row r="22732" spans="11:17" x14ac:dyDescent="0.35">
      <c r="K22732" s="1">
        <v>106</v>
      </c>
      <c r="L22732" s="1">
        <v>50000</v>
      </c>
      <c r="M22732" s="27">
        <v>6.5</v>
      </c>
      <c r="N22732" s="1">
        <v>12</v>
      </c>
      <c r="O22732" s="1" t="s">
        <v>27</v>
      </c>
      <c r="P22732" s="1" t="str">
        <f t="shared" si="744"/>
        <v>126.550000106</v>
      </c>
      <c r="Q22732" s="28">
        <f t="shared" si="745"/>
        <v>0</v>
      </c>
    </row>
    <row r="22733" spans="11:17" x14ac:dyDescent="0.35">
      <c r="K22733" s="1">
        <v>107</v>
      </c>
      <c r="L22733" s="1">
        <v>50000</v>
      </c>
      <c r="M22733" s="27">
        <v>6.5</v>
      </c>
      <c r="N22733" s="1">
        <v>12</v>
      </c>
      <c r="O22733" s="1" t="s">
        <v>27</v>
      </c>
      <c r="P22733" s="1" t="str">
        <f t="shared" si="744"/>
        <v>126.550000107</v>
      </c>
      <c r="Q22733" s="28">
        <f t="shared" si="745"/>
        <v>0</v>
      </c>
    </row>
    <row r="22734" spans="11:17" x14ac:dyDescent="0.35">
      <c r="K22734" s="1">
        <v>108</v>
      </c>
      <c r="L22734" s="1">
        <v>50000</v>
      </c>
      <c r="M22734" s="27">
        <v>6.5</v>
      </c>
      <c r="N22734" s="1">
        <v>12</v>
      </c>
      <c r="O22734" s="1" t="s">
        <v>27</v>
      </c>
      <c r="P22734" s="1" t="str">
        <f t="shared" si="744"/>
        <v>126.550000108</v>
      </c>
      <c r="Q22734" s="28">
        <f t="shared" si="745"/>
        <v>0</v>
      </c>
    </row>
    <row r="22735" spans="11:17" x14ac:dyDescent="0.35">
      <c r="K22735" s="1">
        <v>109</v>
      </c>
      <c r="L22735" s="1">
        <v>50000</v>
      </c>
      <c r="M22735" s="27">
        <v>6.5</v>
      </c>
      <c r="N22735" s="1">
        <v>12</v>
      </c>
      <c r="O22735" s="1" t="s">
        <v>27</v>
      </c>
      <c r="P22735" s="1" t="str">
        <f t="shared" si="744"/>
        <v>126.550000109</v>
      </c>
      <c r="Q22735" s="28">
        <f t="shared" si="745"/>
        <v>0</v>
      </c>
    </row>
    <row r="22736" spans="11:17" x14ac:dyDescent="0.35">
      <c r="K22736" s="1">
        <v>110</v>
      </c>
      <c r="L22736" s="1">
        <v>50000</v>
      </c>
      <c r="M22736" s="27">
        <v>6.5</v>
      </c>
      <c r="N22736" s="1">
        <v>12</v>
      </c>
      <c r="O22736" s="1" t="s">
        <v>27</v>
      </c>
      <c r="P22736" s="1" t="str">
        <f t="shared" si="744"/>
        <v>126.550000110</v>
      </c>
      <c r="Q22736" s="28">
        <f t="shared" si="745"/>
        <v>0</v>
      </c>
    </row>
    <row r="22737" spans="11:17" x14ac:dyDescent="0.35">
      <c r="K22737" s="1">
        <v>111</v>
      </c>
      <c r="L22737" s="1">
        <v>50000</v>
      </c>
      <c r="M22737" s="27">
        <v>6.5</v>
      </c>
      <c r="N22737" s="1">
        <v>12</v>
      </c>
      <c r="O22737" s="1" t="s">
        <v>27</v>
      </c>
      <c r="P22737" s="1" t="str">
        <f t="shared" si="744"/>
        <v>126.550000111</v>
      </c>
      <c r="Q22737" s="28">
        <f t="shared" si="745"/>
        <v>0</v>
      </c>
    </row>
    <row r="22738" spans="11:17" x14ac:dyDescent="0.35">
      <c r="K22738" s="1">
        <v>112</v>
      </c>
      <c r="L22738" s="1">
        <v>50000</v>
      </c>
      <c r="M22738" s="27">
        <v>6.5</v>
      </c>
      <c r="N22738" s="1">
        <v>12</v>
      </c>
      <c r="O22738" s="1" t="s">
        <v>27</v>
      </c>
      <c r="P22738" s="1" t="str">
        <f t="shared" si="744"/>
        <v>126.550000112</v>
      </c>
      <c r="Q22738" s="28">
        <f t="shared" si="745"/>
        <v>0</v>
      </c>
    </row>
    <row r="22739" spans="11:17" x14ac:dyDescent="0.35">
      <c r="K22739" s="1">
        <v>113</v>
      </c>
      <c r="L22739" s="1">
        <v>50000</v>
      </c>
      <c r="M22739" s="27">
        <v>6.5</v>
      </c>
      <c r="N22739" s="1">
        <v>12</v>
      </c>
      <c r="O22739" s="1" t="s">
        <v>27</v>
      </c>
      <c r="P22739" s="1" t="str">
        <f t="shared" si="744"/>
        <v>126.550000113</v>
      </c>
      <c r="Q22739" s="28">
        <f t="shared" si="745"/>
        <v>0</v>
      </c>
    </row>
    <row r="22740" spans="11:17" x14ac:dyDescent="0.35">
      <c r="K22740" s="1">
        <v>114</v>
      </c>
      <c r="L22740" s="1">
        <v>50000</v>
      </c>
      <c r="M22740" s="27">
        <v>6.5</v>
      </c>
      <c r="N22740" s="1">
        <v>12</v>
      </c>
      <c r="O22740" s="1" t="s">
        <v>27</v>
      </c>
      <c r="P22740" s="1" t="str">
        <f t="shared" si="744"/>
        <v>126.550000114</v>
      </c>
      <c r="Q22740" s="28">
        <f t="shared" si="745"/>
        <v>0</v>
      </c>
    </row>
    <row r="22741" spans="11:17" x14ac:dyDescent="0.35">
      <c r="K22741" s="1">
        <v>115</v>
      </c>
      <c r="L22741" s="1">
        <v>50000</v>
      </c>
      <c r="M22741" s="27">
        <v>6.5</v>
      </c>
      <c r="N22741" s="1">
        <v>12</v>
      </c>
      <c r="O22741" s="1" t="s">
        <v>27</v>
      </c>
      <c r="P22741" s="1" t="str">
        <f t="shared" si="744"/>
        <v>126.550000115</v>
      </c>
      <c r="Q22741" s="28">
        <f t="shared" si="745"/>
        <v>0</v>
      </c>
    </row>
    <row r="22742" spans="11:17" x14ac:dyDescent="0.35">
      <c r="K22742" s="1">
        <v>116</v>
      </c>
      <c r="L22742" s="1">
        <v>50000</v>
      </c>
      <c r="M22742" s="27">
        <v>6.5</v>
      </c>
      <c r="N22742" s="1">
        <v>12</v>
      </c>
      <c r="O22742" s="1" t="s">
        <v>27</v>
      </c>
      <c r="P22742" s="1" t="str">
        <f t="shared" si="744"/>
        <v>126.550000116</v>
      </c>
      <c r="Q22742" s="28">
        <f t="shared" si="745"/>
        <v>0</v>
      </c>
    </row>
    <row r="22743" spans="11:17" x14ac:dyDescent="0.35">
      <c r="K22743" s="1">
        <v>117</v>
      </c>
      <c r="L22743" s="1">
        <v>50000</v>
      </c>
      <c r="M22743" s="27">
        <v>6.5</v>
      </c>
      <c r="N22743" s="1">
        <v>12</v>
      </c>
      <c r="O22743" s="1" t="s">
        <v>27</v>
      </c>
      <c r="P22743" s="1" t="str">
        <f t="shared" si="744"/>
        <v>126.550000117</v>
      </c>
      <c r="Q22743" s="28">
        <f t="shared" si="745"/>
        <v>0</v>
      </c>
    </row>
    <row r="22744" spans="11:17" x14ac:dyDescent="0.35">
      <c r="K22744" s="1">
        <v>118</v>
      </c>
      <c r="L22744" s="1">
        <v>50000</v>
      </c>
      <c r="M22744" s="27">
        <v>6.5</v>
      </c>
      <c r="N22744" s="1">
        <v>12</v>
      </c>
      <c r="O22744" s="1" t="s">
        <v>27</v>
      </c>
      <c r="P22744" s="1" t="str">
        <f t="shared" si="744"/>
        <v>126.550000118</v>
      </c>
      <c r="Q22744" s="28">
        <f t="shared" si="745"/>
        <v>0</v>
      </c>
    </row>
    <row r="22745" spans="11:17" x14ac:dyDescent="0.35">
      <c r="K22745" s="1">
        <v>119</v>
      </c>
      <c r="L22745" s="1">
        <v>50000</v>
      </c>
      <c r="M22745" s="27">
        <v>6.5</v>
      </c>
      <c r="N22745" s="1">
        <v>12</v>
      </c>
      <c r="O22745" s="1" t="s">
        <v>27</v>
      </c>
      <c r="P22745" s="1" t="str">
        <f t="shared" si="744"/>
        <v>126.550000119</v>
      </c>
      <c r="Q22745" s="28">
        <f t="shared" si="745"/>
        <v>0</v>
      </c>
    </row>
    <row r="22746" spans="11:17" x14ac:dyDescent="0.35">
      <c r="K22746" s="1">
        <v>120</v>
      </c>
      <c r="L22746" s="1">
        <v>50000</v>
      </c>
      <c r="M22746" s="27">
        <v>6.5</v>
      </c>
      <c r="N22746" s="1">
        <v>12</v>
      </c>
      <c r="O22746" s="1" t="s">
        <v>27</v>
      </c>
      <c r="P22746" s="1" t="str">
        <f t="shared" si="744"/>
        <v>126.550000120</v>
      </c>
      <c r="Q22746" s="28">
        <f t="shared" si="745"/>
        <v>0</v>
      </c>
    </row>
    <row r="22747" spans="11:17" x14ac:dyDescent="0.35">
      <c r="K22747" s="1">
        <v>121</v>
      </c>
      <c r="L22747" s="1">
        <v>50000</v>
      </c>
      <c r="M22747" s="27">
        <v>6.5</v>
      </c>
      <c r="N22747" s="1">
        <v>12</v>
      </c>
      <c r="O22747" s="1" t="s">
        <v>27</v>
      </c>
      <c r="P22747" s="1" t="str">
        <f t="shared" si="744"/>
        <v>126.550000121</v>
      </c>
      <c r="Q22747" s="28">
        <f t="shared" si="745"/>
        <v>0</v>
      </c>
    </row>
    <row r="22748" spans="11:17" x14ac:dyDescent="0.35">
      <c r="K22748" s="1">
        <v>122</v>
      </c>
      <c r="L22748" s="1">
        <v>50000</v>
      </c>
      <c r="M22748" s="27">
        <v>6.5</v>
      </c>
      <c r="N22748" s="1">
        <v>12</v>
      </c>
      <c r="O22748" s="1" t="s">
        <v>27</v>
      </c>
      <c r="P22748" s="1" t="str">
        <f t="shared" si="744"/>
        <v>126.550000122</v>
      </c>
      <c r="Q22748" s="28">
        <f t="shared" si="745"/>
        <v>0</v>
      </c>
    </row>
    <row r="22749" spans="11:17" x14ac:dyDescent="0.35">
      <c r="K22749" s="1">
        <v>123</v>
      </c>
      <c r="L22749" s="1">
        <v>50000</v>
      </c>
      <c r="M22749" s="27">
        <v>6.5</v>
      </c>
      <c r="N22749" s="1">
        <v>12</v>
      </c>
      <c r="O22749" s="1" t="s">
        <v>27</v>
      </c>
      <c r="P22749" s="1" t="str">
        <f t="shared" si="744"/>
        <v>126.550000123</v>
      </c>
      <c r="Q22749" s="28">
        <f t="shared" si="745"/>
        <v>0</v>
      </c>
    </row>
    <row r="22750" spans="11:17" x14ac:dyDescent="0.35">
      <c r="K22750" s="1">
        <v>124</v>
      </c>
      <c r="L22750" s="1">
        <v>50000</v>
      </c>
      <c r="M22750" s="27">
        <v>6.5</v>
      </c>
      <c r="N22750" s="1">
        <v>12</v>
      </c>
      <c r="O22750" s="1" t="s">
        <v>27</v>
      </c>
      <c r="P22750" s="1" t="str">
        <f t="shared" si="744"/>
        <v>126.550000124</v>
      </c>
      <c r="Q22750" s="28">
        <f t="shared" si="745"/>
        <v>0</v>
      </c>
    </row>
    <row r="22751" spans="11:17" x14ac:dyDescent="0.35">
      <c r="K22751" s="1">
        <v>125</v>
      </c>
      <c r="L22751" s="1">
        <v>50000</v>
      </c>
      <c r="M22751" s="27">
        <v>6.5</v>
      </c>
      <c r="N22751" s="1">
        <v>12</v>
      </c>
      <c r="O22751" s="1" t="s">
        <v>27</v>
      </c>
      <c r="P22751" s="1" t="str">
        <f t="shared" si="744"/>
        <v>126.550000125</v>
      </c>
      <c r="Q22751" s="28">
        <f t="shared" si="745"/>
        <v>0</v>
      </c>
    </row>
    <row r="22752" spans="11:17" x14ac:dyDescent="0.35">
      <c r="K22752" s="1">
        <v>1</v>
      </c>
      <c r="L22752" s="1">
        <v>50000</v>
      </c>
      <c r="M22752" s="27">
        <v>9.5</v>
      </c>
      <c r="N22752" s="1">
        <v>12</v>
      </c>
      <c r="O22752" s="1" t="s">
        <v>26</v>
      </c>
      <c r="P22752" s="1" t="str">
        <f t="shared" si="744"/>
        <v>129.5500001</v>
      </c>
      <c r="Q22752" s="28">
        <f t="shared" si="745"/>
        <v>0</v>
      </c>
    </row>
    <row r="22753" spans="11:17" x14ac:dyDescent="0.35">
      <c r="K22753" s="1">
        <v>2</v>
      </c>
      <c r="L22753" s="1">
        <v>50000</v>
      </c>
      <c r="M22753" s="27">
        <v>9.5</v>
      </c>
      <c r="N22753" s="1">
        <v>12</v>
      </c>
      <c r="O22753" s="1" t="s">
        <v>26</v>
      </c>
      <c r="P22753" s="1" t="str">
        <f t="shared" si="744"/>
        <v>129.5500002</v>
      </c>
      <c r="Q22753" s="28">
        <f t="shared" si="745"/>
        <v>0</v>
      </c>
    </row>
    <row r="22754" spans="11:17" x14ac:dyDescent="0.35">
      <c r="K22754" s="1">
        <v>3</v>
      </c>
      <c r="L22754" s="1">
        <v>50000</v>
      </c>
      <c r="M22754" s="27">
        <v>9.5</v>
      </c>
      <c r="N22754" s="1">
        <v>12</v>
      </c>
      <c r="O22754" s="1" t="s">
        <v>26</v>
      </c>
      <c r="P22754" s="1" t="str">
        <f t="shared" si="744"/>
        <v>129.5500003</v>
      </c>
      <c r="Q22754" s="28">
        <f t="shared" si="745"/>
        <v>0</v>
      </c>
    </row>
    <row r="22755" spans="11:17" x14ac:dyDescent="0.35">
      <c r="K22755" s="1">
        <v>4</v>
      </c>
      <c r="L22755" s="1">
        <v>50000</v>
      </c>
      <c r="M22755" s="27">
        <v>9.5</v>
      </c>
      <c r="N22755" s="1">
        <v>12</v>
      </c>
      <c r="O22755" s="1" t="s">
        <v>26</v>
      </c>
      <c r="P22755" s="1" t="str">
        <f t="shared" si="744"/>
        <v>129.5500004</v>
      </c>
      <c r="Q22755" s="28">
        <f t="shared" si="745"/>
        <v>0</v>
      </c>
    </row>
    <row r="22756" spans="11:17" x14ac:dyDescent="0.35">
      <c r="K22756" s="1">
        <v>5</v>
      </c>
      <c r="L22756" s="1">
        <v>50000</v>
      </c>
      <c r="M22756" s="27">
        <v>9.5</v>
      </c>
      <c r="N22756" s="1">
        <v>12</v>
      </c>
      <c r="O22756" s="1" t="s">
        <v>26</v>
      </c>
      <c r="P22756" s="1" t="str">
        <f t="shared" si="744"/>
        <v>129.5500005</v>
      </c>
      <c r="Q22756" s="28">
        <f t="shared" si="745"/>
        <v>0</v>
      </c>
    </row>
    <row r="22757" spans="11:17" x14ac:dyDescent="0.35">
      <c r="K22757" s="1">
        <v>6</v>
      </c>
      <c r="L22757" s="1">
        <v>50000</v>
      </c>
      <c r="M22757" s="27">
        <v>9.5</v>
      </c>
      <c r="N22757" s="1">
        <v>12</v>
      </c>
      <c r="O22757" s="1" t="s">
        <v>26</v>
      </c>
      <c r="P22757" s="1" t="str">
        <f t="shared" si="744"/>
        <v>129.5500006</v>
      </c>
      <c r="Q22757" s="28">
        <f t="shared" si="745"/>
        <v>0</v>
      </c>
    </row>
    <row r="22758" spans="11:17" x14ac:dyDescent="0.35">
      <c r="K22758" s="1">
        <v>7</v>
      </c>
      <c r="L22758" s="1">
        <v>50000</v>
      </c>
      <c r="M22758" s="27">
        <v>9.5</v>
      </c>
      <c r="N22758" s="1">
        <v>12</v>
      </c>
      <c r="O22758" s="1" t="s">
        <v>26</v>
      </c>
      <c r="P22758" s="1" t="str">
        <f t="shared" si="744"/>
        <v>129.5500007</v>
      </c>
      <c r="Q22758" s="28">
        <f t="shared" si="745"/>
        <v>0</v>
      </c>
    </row>
    <row r="22759" spans="11:17" x14ac:dyDescent="0.35">
      <c r="K22759" s="1">
        <v>8</v>
      </c>
      <c r="L22759" s="1">
        <v>50000</v>
      </c>
      <c r="M22759" s="27">
        <v>9.5</v>
      </c>
      <c r="N22759" s="1">
        <v>12</v>
      </c>
      <c r="O22759" s="1" t="s">
        <v>26</v>
      </c>
      <c r="P22759" s="1" t="str">
        <f t="shared" si="744"/>
        <v>129.5500008</v>
      </c>
      <c r="Q22759" s="28">
        <f t="shared" si="745"/>
        <v>0</v>
      </c>
    </row>
    <row r="22760" spans="11:17" x14ac:dyDescent="0.35">
      <c r="K22760" s="1">
        <v>9</v>
      </c>
      <c r="L22760" s="1">
        <v>50000</v>
      </c>
      <c r="M22760" s="27">
        <v>9.5</v>
      </c>
      <c r="N22760" s="1">
        <v>12</v>
      </c>
      <c r="O22760" s="1" t="s">
        <v>26</v>
      </c>
      <c r="P22760" s="1" t="str">
        <f t="shared" si="744"/>
        <v>129.5500009</v>
      </c>
      <c r="Q22760" s="28">
        <f t="shared" si="745"/>
        <v>0</v>
      </c>
    </row>
    <row r="22761" spans="11:17" x14ac:dyDescent="0.35">
      <c r="K22761" s="1">
        <v>10</v>
      </c>
      <c r="L22761" s="1">
        <v>50000</v>
      </c>
      <c r="M22761" s="27">
        <v>9.5</v>
      </c>
      <c r="N22761" s="1">
        <v>12</v>
      </c>
      <c r="O22761" s="1" t="s">
        <v>26</v>
      </c>
      <c r="P22761" s="1" t="str">
        <f t="shared" si="744"/>
        <v>129.55000010</v>
      </c>
      <c r="Q22761" s="28">
        <f t="shared" si="745"/>
        <v>0</v>
      </c>
    </row>
    <row r="22762" spans="11:17" x14ac:dyDescent="0.35">
      <c r="K22762" s="1">
        <v>11</v>
      </c>
      <c r="L22762" s="1">
        <v>50000</v>
      </c>
      <c r="M22762" s="27">
        <v>9.5</v>
      </c>
      <c r="N22762" s="1">
        <v>12</v>
      </c>
      <c r="O22762" s="1" t="s">
        <v>26</v>
      </c>
      <c r="P22762" s="1" t="str">
        <f t="shared" si="744"/>
        <v>129.55000011</v>
      </c>
      <c r="Q22762" s="28">
        <f t="shared" si="745"/>
        <v>0</v>
      </c>
    </row>
    <row r="22763" spans="11:17" x14ac:dyDescent="0.35">
      <c r="K22763" s="1">
        <v>12</v>
      </c>
      <c r="L22763" s="1">
        <v>50000</v>
      </c>
      <c r="M22763" s="27">
        <v>9.5</v>
      </c>
      <c r="N22763" s="1">
        <v>12</v>
      </c>
      <c r="O22763" s="1" t="s">
        <v>26</v>
      </c>
      <c r="P22763" s="1" t="str">
        <f t="shared" si="744"/>
        <v>129.55000012</v>
      </c>
      <c r="Q22763" s="28">
        <f t="shared" si="745"/>
        <v>0</v>
      </c>
    </row>
    <row r="22764" spans="11:17" x14ac:dyDescent="0.35">
      <c r="K22764" s="1">
        <v>13</v>
      </c>
      <c r="L22764" s="1">
        <v>50000</v>
      </c>
      <c r="M22764" s="27">
        <v>9.5</v>
      </c>
      <c r="N22764" s="1">
        <v>12</v>
      </c>
      <c r="O22764" s="1" t="s">
        <v>26</v>
      </c>
      <c r="P22764" s="1" t="str">
        <f t="shared" si="744"/>
        <v>129.55000013</v>
      </c>
      <c r="Q22764" s="28">
        <f t="shared" si="745"/>
        <v>0</v>
      </c>
    </row>
    <row r="22765" spans="11:17" x14ac:dyDescent="0.35">
      <c r="K22765" s="1">
        <v>14</v>
      </c>
      <c r="L22765" s="1">
        <v>50000</v>
      </c>
      <c r="M22765" s="27">
        <v>9.5</v>
      </c>
      <c r="N22765" s="1">
        <v>12</v>
      </c>
      <c r="O22765" s="1" t="s">
        <v>26</v>
      </c>
      <c r="P22765" s="1" t="str">
        <f t="shared" si="744"/>
        <v>129.55000014</v>
      </c>
      <c r="Q22765" s="28">
        <f t="shared" si="745"/>
        <v>0</v>
      </c>
    </row>
    <row r="22766" spans="11:17" x14ac:dyDescent="0.35">
      <c r="K22766" s="1">
        <v>15</v>
      </c>
      <c r="L22766" s="1">
        <v>50000</v>
      </c>
      <c r="M22766" s="27">
        <v>9.5</v>
      </c>
      <c r="N22766" s="1">
        <v>12</v>
      </c>
      <c r="O22766" s="1" t="s">
        <v>26</v>
      </c>
      <c r="P22766" s="1" t="str">
        <f t="shared" si="744"/>
        <v>129.55000015</v>
      </c>
      <c r="Q22766" s="28">
        <f t="shared" si="745"/>
        <v>0</v>
      </c>
    </row>
    <row r="22767" spans="11:17" x14ac:dyDescent="0.35">
      <c r="K22767" s="1">
        <v>16</v>
      </c>
      <c r="L22767" s="1">
        <v>50000</v>
      </c>
      <c r="M22767" s="27">
        <v>9.5</v>
      </c>
      <c r="N22767" s="1">
        <v>12</v>
      </c>
      <c r="O22767" s="1" t="s">
        <v>26</v>
      </c>
      <c r="P22767" s="1" t="str">
        <f t="shared" si="744"/>
        <v>129.55000016</v>
      </c>
      <c r="Q22767" s="28">
        <f t="shared" si="745"/>
        <v>0</v>
      </c>
    </row>
    <row r="22768" spans="11:17" x14ac:dyDescent="0.35">
      <c r="K22768" s="1">
        <v>17</v>
      </c>
      <c r="L22768" s="1">
        <v>50000</v>
      </c>
      <c r="M22768" s="27">
        <v>9.5</v>
      </c>
      <c r="N22768" s="1">
        <v>12</v>
      </c>
      <c r="O22768" s="1" t="s">
        <v>26</v>
      </c>
      <c r="P22768" s="1" t="str">
        <f t="shared" si="744"/>
        <v>129.55000017</v>
      </c>
      <c r="Q22768" s="28">
        <f t="shared" si="745"/>
        <v>0</v>
      </c>
    </row>
    <row r="22769" spans="11:17" x14ac:dyDescent="0.35">
      <c r="K22769" s="1">
        <v>18</v>
      </c>
      <c r="L22769" s="1">
        <v>50000</v>
      </c>
      <c r="M22769" s="27">
        <v>9.5</v>
      </c>
      <c r="N22769" s="1">
        <v>12</v>
      </c>
      <c r="O22769" s="1" t="s">
        <v>26</v>
      </c>
      <c r="P22769" s="1" t="str">
        <f t="shared" si="744"/>
        <v>129.55000018</v>
      </c>
      <c r="Q22769" s="28">
        <f t="shared" si="745"/>
        <v>0</v>
      </c>
    </row>
    <row r="22770" spans="11:17" x14ac:dyDescent="0.35">
      <c r="K22770" s="1">
        <v>19</v>
      </c>
      <c r="L22770" s="1">
        <v>50000</v>
      </c>
      <c r="M22770" s="27">
        <v>9.5</v>
      </c>
      <c r="N22770" s="1">
        <v>12</v>
      </c>
      <c r="O22770" s="1" t="s">
        <v>26</v>
      </c>
      <c r="P22770" s="1" t="str">
        <f t="shared" si="744"/>
        <v>129.55000019</v>
      </c>
      <c r="Q22770" s="28">
        <f t="shared" si="745"/>
        <v>0</v>
      </c>
    </row>
    <row r="22771" spans="11:17" x14ac:dyDescent="0.35">
      <c r="K22771" s="1">
        <v>20</v>
      </c>
      <c r="L22771" s="1">
        <v>50000</v>
      </c>
      <c r="M22771" s="27">
        <v>9.5</v>
      </c>
      <c r="N22771" s="1">
        <v>12</v>
      </c>
      <c r="O22771" s="1" t="s">
        <v>26</v>
      </c>
      <c r="P22771" s="1" t="str">
        <f t="shared" si="744"/>
        <v>129.55000020</v>
      </c>
      <c r="Q22771" s="28">
        <f t="shared" si="745"/>
        <v>0</v>
      </c>
    </row>
    <row r="22772" spans="11:17" x14ac:dyDescent="0.35">
      <c r="K22772" s="1">
        <v>21</v>
      </c>
      <c r="L22772" s="1">
        <v>50000</v>
      </c>
      <c r="M22772" s="27">
        <v>9.5</v>
      </c>
      <c r="N22772" s="1">
        <v>12</v>
      </c>
      <c r="O22772" s="1" t="s">
        <v>26</v>
      </c>
      <c r="P22772" s="1" t="str">
        <f t="shared" si="744"/>
        <v>129.55000021</v>
      </c>
      <c r="Q22772" s="28">
        <f t="shared" si="745"/>
        <v>0</v>
      </c>
    </row>
    <row r="22773" spans="11:17" x14ac:dyDescent="0.35">
      <c r="K22773" s="1">
        <v>22</v>
      </c>
      <c r="L22773" s="1">
        <v>50000</v>
      </c>
      <c r="M22773" s="27">
        <v>9.5</v>
      </c>
      <c r="N22773" s="1">
        <v>12</v>
      </c>
      <c r="O22773" s="1" t="s">
        <v>26</v>
      </c>
      <c r="P22773" s="1" t="str">
        <f t="shared" si="744"/>
        <v>129.55000022</v>
      </c>
      <c r="Q22773" s="28">
        <f t="shared" si="745"/>
        <v>0</v>
      </c>
    </row>
    <row r="22774" spans="11:17" x14ac:dyDescent="0.35">
      <c r="K22774" s="1">
        <v>23</v>
      </c>
      <c r="L22774" s="1">
        <v>50000</v>
      </c>
      <c r="M22774" s="27">
        <v>9.5</v>
      </c>
      <c r="N22774" s="1">
        <v>12</v>
      </c>
      <c r="O22774" s="1" t="s">
        <v>26</v>
      </c>
      <c r="P22774" s="1" t="str">
        <f t="shared" si="744"/>
        <v>129.55000023</v>
      </c>
      <c r="Q22774" s="28">
        <f t="shared" si="745"/>
        <v>0</v>
      </c>
    </row>
    <row r="22775" spans="11:17" x14ac:dyDescent="0.35">
      <c r="K22775" s="1">
        <v>24</v>
      </c>
      <c r="L22775" s="1">
        <v>50000</v>
      </c>
      <c r="M22775" s="27">
        <v>9.5</v>
      </c>
      <c r="N22775" s="1">
        <v>12</v>
      </c>
      <c r="O22775" s="1" t="s">
        <v>26</v>
      </c>
      <c r="P22775" s="1" t="str">
        <f t="shared" si="744"/>
        <v>129.55000024</v>
      </c>
      <c r="Q22775" s="28">
        <f t="shared" si="745"/>
        <v>0</v>
      </c>
    </row>
    <row r="22776" spans="11:17" x14ac:dyDescent="0.35">
      <c r="K22776" s="1">
        <v>25</v>
      </c>
      <c r="L22776" s="1">
        <v>50000</v>
      </c>
      <c r="M22776" s="27">
        <v>9.5</v>
      </c>
      <c r="N22776" s="1">
        <v>12</v>
      </c>
      <c r="O22776" s="1" t="s">
        <v>26</v>
      </c>
      <c r="P22776" s="1" t="str">
        <f t="shared" si="744"/>
        <v>129.55000025</v>
      </c>
      <c r="Q22776" s="28">
        <f t="shared" si="745"/>
        <v>0</v>
      </c>
    </row>
    <row r="22777" spans="11:17" x14ac:dyDescent="0.35">
      <c r="K22777" s="1">
        <v>26</v>
      </c>
      <c r="L22777" s="1">
        <v>50000</v>
      </c>
      <c r="M22777" s="27">
        <v>9.5</v>
      </c>
      <c r="N22777" s="1">
        <v>12</v>
      </c>
      <c r="O22777" s="1" t="s">
        <v>17</v>
      </c>
      <c r="P22777" s="1" t="str">
        <f t="shared" si="744"/>
        <v>129.55000026</v>
      </c>
      <c r="Q22777" s="28">
        <f t="shared" si="745"/>
        <v>0</v>
      </c>
    </row>
    <row r="22778" spans="11:17" x14ac:dyDescent="0.35">
      <c r="K22778" s="1">
        <v>27</v>
      </c>
      <c r="L22778" s="1">
        <v>50000</v>
      </c>
      <c r="M22778" s="27">
        <v>9.5</v>
      </c>
      <c r="N22778" s="1">
        <v>12</v>
      </c>
      <c r="O22778" s="1" t="s">
        <v>17</v>
      </c>
      <c r="P22778" s="1" t="str">
        <f t="shared" si="744"/>
        <v>129.55000027</v>
      </c>
      <c r="Q22778" s="28">
        <f t="shared" si="745"/>
        <v>0</v>
      </c>
    </row>
    <row r="22779" spans="11:17" x14ac:dyDescent="0.35">
      <c r="K22779" s="1">
        <v>28</v>
      </c>
      <c r="L22779" s="1">
        <v>50000</v>
      </c>
      <c r="M22779" s="27">
        <v>9.5</v>
      </c>
      <c r="N22779" s="1">
        <v>12</v>
      </c>
      <c r="O22779" s="1" t="s">
        <v>17</v>
      </c>
      <c r="P22779" s="1" t="str">
        <f t="shared" si="744"/>
        <v>129.55000028</v>
      </c>
      <c r="Q22779" s="28">
        <f t="shared" si="745"/>
        <v>0</v>
      </c>
    </row>
    <row r="22780" spans="11:17" x14ac:dyDescent="0.35">
      <c r="K22780" s="1">
        <v>29</v>
      </c>
      <c r="L22780" s="1">
        <v>50000</v>
      </c>
      <c r="M22780" s="27">
        <v>9.5</v>
      </c>
      <c r="N22780" s="1">
        <v>12</v>
      </c>
      <c r="O22780" s="1" t="s">
        <v>17</v>
      </c>
      <c r="P22780" s="1" t="str">
        <f t="shared" si="744"/>
        <v>129.55000029</v>
      </c>
      <c r="Q22780" s="28">
        <f t="shared" si="745"/>
        <v>0</v>
      </c>
    </row>
    <row r="22781" spans="11:17" x14ac:dyDescent="0.35">
      <c r="K22781" s="1">
        <v>30</v>
      </c>
      <c r="L22781" s="1">
        <v>50000</v>
      </c>
      <c r="M22781" s="27">
        <v>9.5</v>
      </c>
      <c r="N22781" s="1">
        <v>12</v>
      </c>
      <c r="O22781" s="1" t="s">
        <v>17</v>
      </c>
      <c r="P22781" s="1" t="str">
        <f t="shared" si="744"/>
        <v>129.55000030</v>
      </c>
      <c r="Q22781" s="28">
        <f t="shared" si="745"/>
        <v>0</v>
      </c>
    </row>
    <row r="22782" spans="11:17" x14ac:dyDescent="0.35">
      <c r="K22782" s="1">
        <v>31</v>
      </c>
      <c r="L22782" s="1">
        <v>50000</v>
      </c>
      <c r="M22782" s="27">
        <v>9.5</v>
      </c>
      <c r="N22782" s="1">
        <v>12</v>
      </c>
      <c r="O22782" s="1" t="s">
        <v>17</v>
      </c>
      <c r="P22782" s="1" t="str">
        <f t="shared" si="744"/>
        <v>129.55000031</v>
      </c>
      <c r="Q22782" s="28">
        <f t="shared" si="745"/>
        <v>0</v>
      </c>
    </row>
    <row r="22783" spans="11:17" x14ac:dyDescent="0.35">
      <c r="K22783" s="1">
        <v>32</v>
      </c>
      <c r="L22783" s="1">
        <v>50000</v>
      </c>
      <c r="M22783" s="27">
        <v>9.5</v>
      </c>
      <c r="N22783" s="1">
        <v>12</v>
      </c>
      <c r="O22783" s="1" t="s">
        <v>17</v>
      </c>
      <c r="P22783" s="1" t="str">
        <f t="shared" si="744"/>
        <v>129.55000032</v>
      </c>
      <c r="Q22783" s="28">
        <f t="shared" si="745"/>
        <v>0</v>
      </c>
    </row>
    <row r="22784" spans="11:17" x14ac:dyDescent="0.35">
      <c r="K22784" s="1">
        <v>33</v>
      </c>
      <c r="L22784" s="1">
        <v>50000</v>
      </c>
      <c r="M22784" s="27">
        <v>9.5</v>
      </c>
      <c r="N22784" s="1">
        <v>12</v>
      </c>
      <c r="O22784" s="1" t="s">
        <v>17</v>
      </c>
      <c r="P22784" s="1" t="str">
        <f t="shared" si="744"/>
        <v>129.55000033</v>
      </c>
      <c r="Q22784" s="28">
        <f t="shared" si="745"/>
        <v>0</v>
      </c>
    </row>
    <row r="22785" spans="11:17" x14ac:dyDescent="0.35">
      <c r="K22785" s="1">
        <v>34</v>
      </c>
      <c r="L22785" s="1">
        <v>50000</v>
      </c>
      <c r="M22785" s="27">
        <v>9.5</v>
      </c>
      <c r="N22785" s="1">
        <v>12</v>
      </c>
      <c r="O22785" s="1" t="s">
        <v>17</v>
      </c>
      <c r="P22785" s="1" t="str">
        <f t="shared" si="744"/>
        <v>129.55000034</v>
      </c>
      <c r="Q22785" s="28">
        <f t="shared" si="745"/>
        <v>0</v>
      </c>
    </row>
    <row r="22786" spans="11:17" x14ac:dyDescent="0.35">
      <c r="K22786" s="1">
        <v>35</v>
      </c>
      <c r="L22786" s="1">
        <v>50000</v>
      </c>
      <c r="M22786" s="27">
        <v>9.5</v>
      </c>
      <c r="N22786" s="1">
        <v>12</v>
      </c>
      <c r="O22786" s="1" t="s">
        <v>17</v>
      </c>
      <c r="P22786" s="1" t="str">
        <f t="shared" si="744"/>
        <v>129.55000035</v>
      </c>
      <c r="Q22786" s="28">
        <f t="shared" si="745"/>
        <v>0</v>
      </c>
    </row>
    <row r="22787" spans="11:17" x14ac:dyDescent="0.35">
      <c r="K22787" s="1">
        <v>36</v>
      </c>
      <c r="L22787" s="1">
        <v>50000</v>
      </c>
      <c r="M22787" s="27">
        <v>9.5</v>
      </c>
      <c r="N22787" s="1">
        <v>12</v>
      </c>
      <c r="O22787" s="1" t="s">
        <v>18</v>
      </c>
      <c r="P22787" s="1" t="str">
        <f t="shared" ref="P22787:P22850" si="746">N22787&amp;M22787&amp;L22787&amp;K22787</f>
        <v>129.55000036</v>
      </c>
      <c r="Q22787" s="28">
        <f t="shared" ref="Q22787:Q22850" si="747">VLOOKUP(O22787&amp;L22787&amp;M22787&amp;N22787,$W$2:$X$1051,2,FALSE)</f>
        <v>0</v>
      </c>
    </row>
    <row r="22788" spans="11:17" x14ac:dyDescent="0.35">
      <c r="K22788" s="1">
        <v>37</v>
      </c>
      <c r="L22788" s="1">
        <v>50000</v>
      </c>
      <c r="M22788" s="27">
        <v>9.5</v>
      </c>
      <c r="N22788" s="1">
        <v>12</v>
      </c>
      <c r="O22788" s="1" t="s">
        <v>18</v>
      </c>
      <c r="P22788" s="1" t="str">
        <f t="shared" si="746"/>
        <v>129.55000037</v>
      </c>
      <c r="Q22788" s="28">
        <f t="shared" si="747"/>
        <v>0</v>
      </c>
    </row>
    <row r="22789" spans="11:17" x14ac:dyDescent="0.35">
      <c r="K22789" s="1">
        <v>38</v>
      </c>
      <c r="L22789" s="1">
        <v>50000</v>
      </c>
      <c r="M22789" s="27">
        <v>9.5</v>
      </c>
      <c r="N22789" s="1">
        <v>12</v>
      </c>
      <c r="O22789" s="1" t="s">
        <v>18</v>
      </c>
      <c r="P22789" s="1" t="str">
        <f t="shared" si="746"/>
        <v>129.55000038</v>
      </c>
      <c r="Q22789" s="28">
        <f t="shared" si="747"/>
        <v>0</v>
      </c>
    </row>
    <row r="22790" spans="11:17" x14ac:dyDescent="0.35">
      <c r="K22790" s="1">
        <v>39</v>
      </c>
      <c r="L22790" s="1">
        <v>50000</v>
      </c>
      <c r="M22790" s="27">
        <v>9.5</v>
      </c>
      <c r="N22790" s="1">
        <v>12</v>
      </c>
      <c r="O22790" s="1" t="s">
        <v>18</v>
      </c>
      <c r="P22790" s="1" t="str">
        <f t="shared" si="746"/>
        <v>129.55000039</v>
      </c>
      <c r="Q22790" s="28">
        <f t="shared" si="747"/>
        <v>0</v>
      </c>
    </row>
    <row r="22791" spans="11:17" x14ac:dyDescent="0.35">
      <c r="K22791" s="1">
        <v>40</v>
      </c>
      <c r="L22791" s="1">
        <v>50000</v>
      </c>
      <c r="M22791" s="27">
        <v>9.5</v>
      </c>
      <c r="N22791" s="1">
        <v>12</v>
      </c>
      <c r="O22791" s="1" t="s">
        <v>18</v>
      </c>
      <c r="P22791" s="1" t="str">
        <f t="shared" si="746"/>
        <v>129.55000040</v>
      </c>
      <c r="Q22791" s="28">
        <f t="shared" si="747"/>
        <v>0</v>
      </c>
    </row>
    <row r="22792" spans="11:17" x14ac:dyDescent="0.35">
      <c r="K22792" s="1">
        <v>41</v>
      </c>
      <c r="L22792" s="1">
        <v>50000</v>
      </c>
      <c r="M22792" s="27">
        <v>9.5</v>
      </c>
      <c r="N22792" s="1">
        <v>12</v>
      </c>
      <c r="O22792" s="1" t="s">
        <v>18</v>
      </c>
      <c r="P22792" s="1" t="str">
        <f t="shared" si="746"/>
        <v>129.55000041</v>
      </c>
      <c r="Q22792" s="28">
        <f t="shared" si="747"/>
        <v>0</v>
      </c>
    </row>
    <row r="22793" spans="11:17" x14ac:dyDescent="0.35">
      <c r="K22793" s="1">
        <v>42</v>
      </c>
      <c r="L22793" s="1">
        <v>50000</v>
      </c>
      <c r="M22793" s="27">
        <v>9.5</v>
      </c>
      <c r="N22793" s="1">
        <v>12</v>
      </c>
      <c r="O22793" s="1" t="s">
        <v>18</v>
      </c>
      <c r="P22793" s="1" t="str">
        <f t="shared" si="746"/>
        <v>129.55000042</v>
      </c>
      <c r="Q22793" s="28">
        <f t="shared" si="747"/>
        <v>0</v>
      </c>
    </row>
    <row r="22794" spans="11:17" x14ac:dyDescent="0.35">
      <c r="K22794" s="1">
        <v>43</v>
      </c>
      <c r="L22794" s="1">
        <v>50000</v>
      </c>
      <c r="M22794" s="27">
        <v>9.5</v>
      </c>
      <c r="N22794" s="1">
        <v>12</v>
      </c>
      <c r="O22794" s="1" t="s">
        <v>18</v>
      </c>
      <c r="P22794" s="1" t="str">
        <f t="shared" si="746"/>
        <v>129.55000043</v>
      </c>
      <c r="Q22794" s="28">
        <f t="shared" si="747"/>
        <v>0</v>
      </c>
    </row>
    <row r="22795" spans="11:17" x14ac:dyDescent="0.35">
      <c r="K22795" s="1">
        <v>44</v>
      </c>
      <c r="L22795" s="1">
        <v>50000</v>
      </c>
      <c r="M22795" s="27">
        <v>9.5</v>
      </c>
      <c r="N22795" s="1">
        <v>12</v>
      </c>
      <c r="O22795" s="1" t="s">
        <v>18</v>
      </c>
      <c r="P22795" s="1" t="str">
        <f t="shared" si="746"/>
        <v>129.55000044</v>
      </c>
      <c r="Q22795" s="28">
        <f t="shared" si="747"/>
        <v>0</v>
      </c>
    </row>
    <row r="22796" spans="11:17" x14ac:dyDescent="0.35">
      <c r="K22796" s="1">
        <v>45</v>
      </c>
      <c r="L22796" s="1">
        <v>50000</v>
      </c>
      <c r="M22796" s="27">
        <v>9.5</v>
      </c>
      <c r="N22796" s="1">
        <v>12</v>
      </c>
      <c r="O22796" s="1" t="s">
        <v>18</v>
      </c>
      <c r="P22796" s="1" t="str">
        <f t="shared" si="746"/>
        <v>129.55000045</v>
      </c>
      <c r="Q22796" s="28">
        <f t="shared" si="747"/>
        <v>0</v>
      </c>
    </row>
    <row r="22797" spans="11:17" x14ac:dyDescent="0.35">
      <c r="K22797" s="1">
        <v>46</v>
      </c>
      <c r="L22797" s="1">
        <v>50000</v>
      </c>
      <c r="M22797" s="27">
        <v>9.5</v>
      </c>
      <c r="N22797" s="1">
        <v>12</v>
      </c>
      <c r="O22797" s="1" t="s">
        <v>33</v>
      </c>
      <c r="P22797" s="1" t="str">
        <f t="shared" si="746"/>
        <v>129.55000046</v>
      </c>
      <c r="Q22797" s="28">
        <f t="shared" si="747"/>
        <v>0</v>
      </c>
    </row>
    <row r="22798" spans="11:17" x14ac:dyDescent="0.35">
      <c r="K22798" s="1">
        <v>47</v>
      </c>
      <c r="L22798" s="1">
        <v>50000</v>
      </c>
      <c r="M22798" s="27">
        <v>9.5</v>
      </c>
      <c r="N22798" s="1">
        <v>12</v>
      </c>
      <c r="O22798" s="1" t="s">
        <v>33</v>
      </c>
      <c r="P22798" s="1" t="str">
        <f t="shared" si="746"/>
        <v>129.55000047</v>
      </c>
      <c r="Q22798" s="28">
        <f t="shared" si="747"/>
        <v>0</v>
      </c>
    </row>
    <row r="22799" spans="11:17" x14ac:dyDescent="0.35">
      <c r="K22799" s="1">
        <v>48</v>
      </c>
      <c r="L22799" s="1">
        <v>50000</v>
      </c>
      <c r="M22799" s="27">
        <v>9.5</v>
      </c>
      <c r="N22799" s="1">
        <v>12</v>
      </c>
      <c r="O22799" s="1" t="s">
        <v>33</v>
      </c>
      <c r="P22799" s="1" t="str">
        <f t="shared" si="746"/>
        <v>129.55000048</v>
      </c>
      <c r="Q22799" s="28">
        <f t="shared" si="747"/>
        <v>0</v>
      </c>
    </row>
    <row r="22800" spans="11:17" x14ac:dyDescent="0.35">
      <c r="K22800" s="1">
        <v>49</v>
      </c>
      <c r="L22800" s="1">
        <v>50000</v>
      </c>
      <c r="M22800" s="27">
        <v>9.5</v>
      </c>
      <c r="N22800" s="1">
        <v>12</v>
      </c>
      <c r="O22800" s="1" t="s">
        <v>33</v>
      </c>
      <c r="P22800" s="1" t="str">
        <f t="shared" si="746"/>
        <v>129.55000049</v>
      </c>
      <c r="Q22800" s="28">
        <f t="shared" si="747"/>
        <v>0</v>
      </c>
    </row>
    <row r="22801" spans="11:17" x14ac:dyDescent="0.35">
      <c r="K22801" s="1">
        <v>50</v>
      </c>
      <c r="L22801" s="1">
        <v>50000</v>
      </c>
      <c r="M22801" s="27">
        <v>9.5</v>
      </c>
      <c r="N22801" s="1">
        <v>12</v>
      </c>
      <c r="O22801" s="1" t="s">
        <v>33</v>
      </c>
      <c r="P22801" s="1" t="str">
        <f t="shared" si="746"/>
        <v>129.55000050</v>
      </c>
      <c r="Q22801" s="28">
        <f t="shared" si="747"/>
        <v>0</v>
      </c>
    </row>
    <row r="22802" spans="11:17" x14ac:dyDescent="0.35">
      <c r="K22802" s="1">
        <v>51</v>
      </c>
      <c r="L22802" s="1">
        <v>50000</v>
      </c>
      <c r="M22802" s="27">
        <v>9.5</v>
      </c>
      <c r="N22802" s="1">
        <v>12</v>
      </c>
      <c r="O22802" s="1" t="s">
        <v>33</v>
      </c>
      <c r="P22802" s="1" t="str">
        <f t="shared" si="746"/>
        <v>129.55000051</v>
      </c>
      <c r="Q22802" s="28">
        <f t="shared" si="747"/>
        <v>0</v>
      </c>
    </row>
    <row r="22803" spans="11:17" x14ac:dyDescent="0.35">
      <c r="K22803" s="1">
        <v>52</v>
      </c>
      <c r="L22803" s="1">
        <v>50000</v>
      </c>
      <c r="M22803" s="27">
        <v>9.5</v>
      </c>
      <c r="N22803" s="1">
        <v>12</v>
      </c>
      <c r="O22803" s="1" t="s">
        <v>33</v>
      </c>
      <c r="P22803" s="1" t="str">
        <f t="shared" si="746"/>
        <v>129.55000052</v>
      </c>
      <c r="Q22803" s="28">
        <f t="shared" si="747"/>
        <v>0</v>
      </c>
    </row>
    <row r="22804" spans="11:17" x14ac:dyDescent="0.35">
      <c r="K22804" s="1">
        <v>53</v>
      </c>
      <c r="L22804" s="1">
        <v>50000</v>
      </c>
      <c r="M22804" s="27">
        <v>9.5</v>
      </c>
      <c r="N22804" s="1">
        <v>12</v>
      </c>
      <c r="O22804" s="1" t="s">
        <v>33</v>
      </c>
      <c r="P22804" s="1" t="str">
        <f t="shared" si="746"/>
        <v>129.55000053</v>
      </c>
      <c r="Q22804" s="28">
        <f t="shared" si="747"/>
        <v>0</v>
      </c>
    </row>
    <row r="22805" spans="11:17" x14ac:dyDescent="0.35">
      <c r="K22805" s="1">
        <v>54</v>
      </c>
      <c r="L22805" s="1">
        <v>50000</v>
      </c>
      <c r="M22805" s="27">
        <v>9.5</v>
      </c>
      <c r="N22805" s="1">
        <v>12</v>
      </c>
      <c r="O22805" s="1" t="s">
        <v>33</v>
      </c>
      <c r="P22805" s="1" t="str">
        <f t="shared" si="746"/>
        <v>129.55000054</v>
      </c>
      <c r="Q22805" s="28">
        <f t="shared" si="747"/>
        <v>0</v>
      </c>
    </row>
    <row r="22806" spans="11:17" x14ac:dyDescent="0.35">
      <c r="K22806" s="1">
        <v>55</v>
      </c>
      <c r="L22806" s="1">
        <v>50000</v>
      </c>
      <c r="M22806" s="27">
        <v>9.5</v>
      </c>
      <c r="N22806" s="1">
        <v>12</v>
      </c>
      <c r="O22806" s="1" t="s">
        <v>33</v>
      </c>
      <c r="P22806" s="1" t="str">
        <f t="shared" si="746"/>
        <v>129.55000055</v>
      </c>
      <c r="Q22806" s="28">
        <f t="shared" si="747"/>
        <v>0</v>
      </c>
    </row>
    <row r="22807" spans="11:17" x14ac:dyDescent="0.35">
      <c r="K22807" s="1">
        <v>56</v>
      </c>
      <c r="L22807" s="1">
        <v>50000</v>
      </c>
      <c r="M22807" s="27">
        <v>9.5</v>
      </c>
      <c r="N22807" s="1">
        <v>12</v>
      </c>
      <c r="O22807" s="1" t="s">
        <v>27</v>
      </c>
      <c r="P22807" s="1" t="str">
        <f t="shared" si="746"/>
        <v>129.55000056</v>
      </c>
      <c r="Q22807" s="28">
        <f t="shared" si="747"/>
        <v>0</v>
      </c>
    </row>
    <row r="22808" spans="11:17" x14ac:dyDescent="0.35">
      <c r="K22808" s="1">
        <v>57</v>
      </c>
      <c r="L22808" s="1">
        <v>50000</v>
      </c>
      <c r="M22808" s="27">
        <v>9.5</v>
      </c>
      <c r="N22808" s="1">
        <v>12</v>
      </c>
      <c r="O22808" s="1" t="s">
        <v>27</v>
      </c>
      <c r="P22808" s="1" t="str">
        <f t="shared" si="746"/>
        <v>129.55000057</v>
      </c>
      <c r="Q22808" s="28">
        <f t="shared" si="747"/>
        <v>0</v>
      </c>
    </row>
    <row r="22809" spans="11:17" x14ac:dyDescent="0.35">
      <c r="K22809" s="1">
        <v>58</v>
      </c>
      <c r="L22809" s="1">
        <v>50000</v>
      </c>
      <c r="M22809" s="27">
        <v>9.5</v>
      </c>
      <c r="N22809" s="1">
        <v>12</v>
      </c>
      <c r="O22809" s="1" t="s">
        <v>27</v>
      </c>
      <c r="P22809" s="1" t="str">
        <f t="shared" si="746"/>
        <v>129.55000058</v>
      </c>
      <c r="Q22809" s="28">
        <f t="shared" si="747"/>
        <v>0</v>
      </c>
    </row>
    <row r="22810" spans="11:17" x14ac:dyDescent="0.35">
      <c r="K22810" s="1">
        <v>59</v>
      </c>
      <c r="L22810" s="1">
        <v>50000</v>
      </c>
      <c r="M22810" s="27">
        <v>9.5</v>
      </c>
      <c r="N22810" s="1">
        <v>12</v>
      </c>
      <c r="O22810" s="1" t="s">
        <v>27</v>
      </c>
      <c r="P22810" s="1" t="str">
        <f t="shared" si="746"/>
        <v>129.55000059</v>
      </c>
      <c r="Q22810" s="28">
        <f t="shared" si="747"/>
        <v>0</v>
      </c>
    </row>
    <row r="22811" spans="11:17" x14ac:dyDescent="0.35">
      <c r="K22811" s="1">
        <v>60</v>
      </c>
      <c r="L22811" s="1">
        <v>50000</v>
      </c>
      <c r="M22811" s="27">
        <v>9.5</v>
      </c>
      <c r="N22811" s="1">
        <v>12</v>
      </c>
      <c r="O22811" s="1" t="s">
        <v>27</v>
      </c>
      <c r="P22811" s="1" t="str">
        <f t="shared" si="746"/>
        <v>129.55000060</v>
      </c>
      <c r="Q22811" s="28">
        <f t="shared" si="747"/>
        <v>0</v>
      </c>
    </row>
    <row r="22812" spans="11:17" x14ac:dyDescent="0.35">
      <c r="K22812" s="1">
        <v>61</v>
      </c>
      <c r="L22812" s="1">
        <v>50000</v>
      </c>
      <c r="M22812" s="27">
        <v>9.5</v>
      </c>
      <c r="N22812" s="1">
        <v>12</v>
      </c>
      <c r="O22812" s="1" t="s">
        <v>27</v>
      </c>
      <c r="P22812" s="1" t="str">
        <f t="shared" si="746"/>
        <v>129.55000061</v>
      </c>
      <c r="Q22812" s="28">
        <f t="shared" si="747"/>
        <v>0</v>
      </c>
    </row>
    <row r="22813" spans="11:17" x14ac:dyDescent="0.35">
      <c r="K22813" s="1">
        <v>62</v>
      </c>
      <c r="L22813" s="1">
        <v>50000</v>
      </c>
      <c r="M22813" s="27">
        <v>9.5</v>
      </c>
      <c r="N22813" s="1">
        <v>12</v>
      </c>
      <c r="O22813" s="1" t="s">
        <v>27</v>
      </c>
      <c r="P22813" s="1" t="str">
        <f t="shared" si="746"/>
        <v>129.55000062</v>
      </c>
      <c r="Q22813" s="28">
        <f t="shared" si="747"/>
        <v>0</v>
      </c>
    </row>
    <row r="22814" spans="11:17" x14ac:dyDescent="0.35">
      <c r="K22814" s="1">
        <v>63</v>
      </c>
      <c r="L22814" s="1">
        <v>50000</v>
      </c>
      <c r="M22814" s="27">
        <v>9.5</v>
      </c>
      <c r="N22814" s="1">
        <v>12</v>
      </c>
      <c r="O22814" s="1" t="s">
        <v>27</v>
      </c>
      <c r="P22814" s="1" t="str">
        <f t="shared" si="746"/>
        <v>129.55000063</v>
      </c>
      <c r="Q22814" s="28">
        <f t="shared" si="747"/>
        <v>0</v>
      </c>
    </row>
    <row r="22815" spans="11:17" x14ac:dyDescent="0.35">
      <c r="K22815" s="1">
        <v>64</v>
      </c>
      <c r="L22815" s="1">
        <v>50000</v>
      </c>
      <c r="M22815" s="27">
        <v>9.5</v>
      </c>
      <c r="N22815" s="1">
        <v>12</v>
      </c>
      <c r="O22815" s="1" t="s">
        <v>27</v>
      </c>
      <c r="P22815" s="1" t="str">
        <f t="shared" si="746"/>
        <v>129.55000064</v>
      </c>
      <c r="Q22815" s="28">
        <f t="shared" si="747"/>
        <v>0</v>
      </c>
    </row>
    <row r="22816" spans="11:17" x14ac:dyDescent="0.35">
      <c r="K22816" s="1">
        <v>65</v>
      </c>
      <c r="L22816" s="1">
        <v>50000</v>
      </c>
      <c r="M22816" s="27">
        <v>9.5</v>
      </c>
      <c r="N22816" s="1">
        <v>12</v>
      </c>
      <c r="O22816" s="1" t="s">
        <v>27</v>
      </c>
      <c r="P22816" s="1" t="str">
        <f t="shared" si="746"/>
        <v>129.55000065</v>
      </c>
      <c r="Q22816" s="28">
        <f t="shared" si="747"/>
        <v>0</v>
      </c>
    </row>
    <row r="22817" spans="11:17" x14ac:dyDescent="0.35">
      <c r="K22817" s="1">
        <v>66</v>
      </c>
      <c r="L22817" s="1">
        <v>50000</v>
      </c>
      <c r="M22817" s="27">
        <v>9.5</v>
      </c>
      <c r="N22817" s="1">
        <v>12</v>
      </c>
      <c r="O22817" s="1" t="s">
        <v>27</v>
      </c>
      <c r="P22817" s="1" t="str">
        <f t="shared" si="746"/>
        <v>129.55000066</v>
      </c>
      <c r="Q22817" s="28">
        <f t="shared" si="747"/>
        <v>0</v>
      </c>
    </row>
    <row r="22818" spans="11:17" x14ac:dyDescent="0.35">
      <c r="K22818" s="1">
        <v>67</v>
      </c>
      <c r="L22818" s="1">
        <v>50000</v>
      </c>
      <c r="M22818" s="27">
        <v>9.5</v>
      </c>
      <c r="N22818" s="1">
        <v>12</v>
      </c>
      <c r="O22818" s="1" t="s">
        <v>27</v>
      </c>
      <c r="P22818" s="1" t="str">
        <f t="shared" si="746"/>
        <v>129.55000067</v>
      </c>
      <c r="Q22818" s="28">
        <f t="shared" si="747"/>
        <v>0</v>
      </c>
    </row>
    <row r="22819" spans="11:17" x14ac:dyDescent="0.35">
      <c r="K22819" s="1">
        <v>68</v>
      </c>
      <c r="L22819" s="1">
        <v>50000</v>
      </c>
      <c r="M22819" s="27">
        <v>9.5</v>
      </c>
      <c r="N22819" s="1">
        <v>12</v>
      </c>
      <c r="O22819" s="1" t="s">
        <v>27</v>
      </c>
      <c r="P22819" s="1" t="str">
        <f t="shared" si="746"/>
        <v>129.55000068</v>
      </c>
      <c r="Q22819" s="28">
        <f t="shared" si="747"/>
        <v>0</v>
      </c>
    </row>
    <row r="22820" spans="11:17" x14ac:dyDescent="0.35">
      <c r="K22820" s="1">
        <v>69</v>
      </c>
      <c r="L22820" s="1">
        <v>50000</v>
      </c>
      <c r="M22820" s="27">
        <v>9.5</v>
      </c>
      <c r="N22820" s="1">
        <v>12</v>
      </c>
      <c r="O22820" s="1" t="s">
        <v>27</v>
      </c>
      <c r="P22820" s="1" t="str">
        <f t="shared" si="746"/>
        <v>129.55000069</v>
      </c>
      <c r="Q22820" s="28">
        <f t="shared" si="747"/>
        <v>0</v>
      </c>
    </row>
    <row r="22821" spans="11:17" x14ac:dyDescent="0.35">
      <c r="K22821" s="1">
        <v>70</v>
      </c>
      <c r="L22821" s="1">
        <v>50000</v>
      </c>
      <c r="M22821" s="27">
        <v>9.5</v>
      </c>
      <c r="N22821" s="1">
        <v>12</v>
      </c>
      <c r="O22821" s="1" t="s">
        <v>27</v>
      </c>
      <c r="P22821" s="1" t="str">
        <f t="shared" si="746"/>
        <v>129.55000070</v>
      </c>
      <c r="Q22821" s="28">
        <f t="shared" si="747"/>
        <v>0</v>
      </c>
    </row>
    <row r="22822" spans="11:17" x14ac:dyDescent="0.35">
      <c r="K22822" s="1">
        <v>71</v>
      </c>
      <c r="L22822" s="1">
        <v>50000</v>
      </c>
      <c r="M22822" s="27">
        <v>9.5</v>
      </c>
      <c r="N22822" s="1">
        <v>12</v>
      </c>
      <c r="O22822" s="1" t="s">
        <v>27</v>
      </c>
      <c r="P22822" s="1" t="str">
        <f t="shared" si="746"/>
        <v>129.55000071</v>
      </c>
      <c r="Q22822" s="28">
        <f t="shared" si="747"/>
        <v>0</v>
      </c>
    </row>
    <row r="22823" spans="11:17" x14ac:dyDescent="0.35">
      <c r="K22823" s="1">
        <v>72</v>
      </c>
      <c r="L22823" s="1">
        <v>50000</v>
      </c>
      <c r="M22823" s="27">
        <v>9.5</v>
      </c>
      <c r="N22823" s="1">
        <v>12</v>
      </c>
      <c r="O22823" s="1" t="s">
        <v>27</v>
      </c>
      <c r="P22823" s="1" t="str">
        <f t="shared" si="746"/>
        <v>129.55000072</v>
      </c>
      <c r="Q22823" s="28">
        <f t="shared" si="747"/>
        <v>0</v>
      </c>
    </row>
    <row r="22824" spans="11:17" x14ac:dyDescent="0.35">
      <c r="K22824" s="1">
        <v>73</v>
      </c>
      <c r="L22824" s="1">
        <v>50000</v>
      </c>
      <c r="M22824" s="27">
        <v>9.5</v>
      </c>
      <c r="N22824" s="1">
        <v>12</v>
      </c>
      <c r="O22824" s="1" t="s">
        <v>27</v>
      </c>
      <c r="P22824" s="1" t="str">
        <f t="shared" si="746"/>
        <v>129.55000073</v>
      </c>
      <c r="Q22824" s="28">
        <f t="shared" si="747"/>
        <v>0</v>
      </c>
    </row>
    <row r="22825" spans="11:17" x14ac:dyDescent="0.35">
      <c r="K22825" s="1">
        <v>74</v>
      </c>
      <c r="L22825" s="1">
        <v>50000</v>
      </c>
      <c r="M22825" s="27">
        <v>9.5</v>
      </c>
      <c r="N22825" s="1">
        <v>12</v>
      </c>
      <c r="O22825" s="1" t="s">
        <v>27</v>
      </c>
      <c r="P22825" s="1" t="str">
        <f t="shared" si="746"/>
        <v>129.55000074</v>
      </c>
      <c r="Q22825" s="28">
        <f t="shared" si="747"/>
        <v>0</v>
      </c>
    </row>
    <row r="22826" spans="11:17" x14ac:dyDescent="0.35">
      <c r="K22826" s="1">
        <v>75</v>
      </c>
      <c r="L22826" s="1">
        <v>50000</v>
      </c>
      <c r="M22826" s="27">
        <v>9.5</v>
      </c>
      <c r="N22826" s="1">
        <v>12</v>
      </c>
      <c r="O22826" s="1" t="s">
        <v>27</v>
      </c>
      <c r="P22826" s="1" t="str">
        <f t="shared" si="746"/>
        <v>129.55000075</v>
      </c>
      <c r="Q22826" s="28">
        <f t="shared" si="747"/>
        <v>0</v>
      </c>
    </row>
    <row r="22827" spans="11:17" x14ac:dyDescent="0.35">
      <c r="K22827" s="1">
        <v>76</v>
      </c>
      <c r="L22827" s="1">
        <v>50000</v>
      </c>
      <c r="M22827" s="27">
        <v>9.5</v>
      </c>
      <c r="N22827" s="1">
        <v>12</v>
      </c>
      <c r="O22827" s="1" t="s">
        <v>27</v>
      </c>
      <c r="P22827" s="1" t="str">
        <f t="shared" si="746"/>
        <v>129.55000076</v>
      </c>
      <c r="Q22827" s="28">
        <f t="shared" si="747"/>
        <v>0</v>
      </c>
    </row>
    <row r="22828" spans="11:17" x14ac:dyDescent="0.35">
      <c r="K22828" s="1">
        <v>77</v>
      </c>
      <c r="L22828" s="1">
        <v>50000</v>
      </c>
      <c r="M22828" s="27">
        <v>9.5</v>
      </c>
      <c r="N22828" s="1">
        <v>12</v>
      </c>
      <c r="O22828" s="1" t="s">
        <v>27</v>
      </c>
      <c r="P22828" s="1" t="str">
        <f t="shared" si="746"/>
        <v>129.55000077</v>
      </c>
      <c r="Q22828" s="28">
        <f t="shared" si="747"/>
        <v>0</v>
      </c>
    </row>
    <row r="22829" spans="11:17" x14ac:dyDescent="0.35">
      <c r="K22829" s="1">
        <v>78</v>
      </c>
      <c r="L22829" s="1">
        <v>50000</v>
      </c>
      <c r="M22829" s="27">
        <v>9.5</v>
      </c>
      <c r="N22829" s="1">
        <v>12</v>
      </c>
      <c r="O22829" s="1" t="s">
        <v>27</v>
      </c>
      <c r="P22829" s="1" t="str">
        <f t="shared" si="746"/>
        <v>129.55000078</v>
      </c>
      <c r="Q22829" s="28">
        <f t="shared" si="747"/>
        <v>0</v>
      </c>
    </row>
    <row r="22830" spans="11:17" x14ac:dyDescent="0.35">
      <c r="K22830" s="1">
        <v>79</v>
      </c>
      <c r="L22830" s="1">
        <v>50000</v>
      </c>
      <c r="M22830" s="27">
        <v>9.5</v>
      </c>
      <c r="N22830" s="1">
        <v>12</v>
      </c>
      <c r="O22830" s="1" t="s">
        <v>27</v>
      </c>
      <c r="P22830" s="1" t="str">
        <f t="shared" si="746"/>
        <v>129.55000079</v>
      </c>
      <c r="Q22830" s="28">
        <f t="shared" si="747"/>
        <v>0</v>
      </c>
    </row>
    <row r="22831" spans="11:17" x14ac:dyDescent="0.35">
      <c r="K22831" s="1">
        <v>80</v>
      </c>
      <c r="L22831" s="1">
        <v>50000</v>
      </c>
      <c r="M22831" s="27">
        <v>9.5</v>
      </c>
      <c r="N22831" s="1">
        <v>12</v>
      </c>
      <c r="O22831" s="1" t="s">
        <v>27</v>
      </c>
      <c r="P22831" s="1" t="str">
        <f t="shared" si="746"/>
        <v>129.55000080</v>
      </c>
      <c r="Q22831" s="28">
        <f t="shared" si="747"/>
        <v>0</v>
      </c>
    </row>
    <row r="22832" spans="11:17" x14ac:dyDescent="0.35">
      <c r="K22832" s="1">
        <v>81</v>
      </c>
      <c r="L22832" s="1">
        <v>50000</v>
      </c>
      <c r="M22832" s="27">
        <v>9.5</v>
      </c>
      <c r="N22832" s="1">
        <v>12</v>
      </c>
      <c r="O22832" s="1" t="s">
        <v>27</v>
      </c>
      <c r="P22832" s="1" t="str">
        <f t="shared" si="746"/>
        <v>129.55000081</v>
      </c>
      <c r="Q22832" s="28">
        <f t="shared" si="747"/>
        <v>0</v>
      </c>
    </row>
    <row r="22833" spans="11:17" x14ac:dyDescent="0.35">
      <c r="K22833" s="1">
        <v>82</v>
      </c>
      <c r="L22833" s="1">
        <v>50000</v>
      </c>
      <c r="M22833" s="27">
        <v>9.5</v>
      </c>
      <c r="N22833" s="1">
        <v>12</v>
      </c>
      <c r="O22833" s="1" t="s">
        <v>27</v>
      </c>
      <c r="P22833" s="1" t="str">
        <f t="shared" si="746"/>
        <v>129.55000082</v>
      </c>
      <c r="Q22833" s="28">
        <f t="shared" si="747"/>
        <v>0</v>
      </c>
    </row>
    <row r="22834" spans="11:17" x14ac:dyDescent="0.35">
      <c r="K22834" s="1">
        <v>83</v>
      </c>
      <c r="L22834" s="1">
        <v>50000</v>
      </c>
      <c r="M22834" s="27">
        <v>9.5</v>
      </c>
      <c r="N22834" s="1">
        <v>12</v>
      </c>
      <c r="O22834" s="1" t="s">
        <v>27</v>
      </c>
      <c r="P22834" s="1" t="str">
        <f t="shared" si="746"/>
        <v>129.55000083</v>
      </c>
      <c r="Q22834" s="28">
        <f t="shared" si="747"/>
        <v>0</v>
      </c>
    </row>
    <row r="22835" spans="11:17" x14ac:dyDescent="0.35">
      <c r="K22835" s="1">
        <v>84</v>
      </c>
      <c r="L22835" s="1">
        <v>50000</v>
      </c>
      <c r="M22835" s="27">
        <v>9.5</v>
      </c>
      <c r="N22835" s="1">
        <v>12</v>
      </c>
      <c r="O22835" s="1" t="s">
        <v>27</v>
      </c>
      <c r="P22835" s="1" t="str">
        <f t="shared" si="746"/>
        <v>129.55000084</v>
      </c>
      <c r="Q22835" s="28">
        <f t="shared" si="747"/>
        <v>0</v>
      </c>
    </row>
    <row r="22836" spans="11:17" x14ac:dyDescent="0.35">
      <c r="K22836" s="1">
        <v>85</v>
      </c>
      <c r="L22836" s="1">
        <v>50000</v>
      </c>
      <c r="M22836" s="27">
        <v>9.5</v>
      </c>
      <c r="N22836" s="1">
        <v>12</v>
      </c>
      <c r="O22836" s="1" t="s">
        <v>27</v>
      </c>
      <c r="P22836" s="1" t="str">
        <f t="shared" si="746"/>
        <v>129.55000085</v>
      </c>
      <c r="Q22836" s="28">
        <f t="shared" si="747"/>
        <v>0</v>
      </c>
    </row>
    <row r="22837" spans="11:17" x14ac:dyDescent="0.35">
      <c r="K22837" s="1">
        <v>86</v>
      </c>
      <c r="L22837" s="1">
        <v>50000</v>
      </c>
      <c r="M22837" s="27">
        <v>9.5</v>
      </c>
      <c r="N22837" s="1">
        <v>12</v>
      </c>
      <c r="O22837" s="1" t="s">
        <v>27</v>
      </c>
      <c r="P22837" s="1" t="str">
        <f t="shared" si="746"/>
        <v>129.55000086</v>
      </c>
      <c r="Q22837" s="28">
        <f t="shared" si="747"/>
        <v>0</v>
      </c>
    </row>
    <row r="22838" spans="11:17" x14ac:dyDescent="0.35">
      <c r="K22838" s="1">
        <v>87</v>
      </c>
      <c r="L22838" s="1">
        <v>50000</v>
      </c>
      <c r="M22838" s="27">
        <v>9.5</v>
      </c>
      <c r="N22838" s="1">
        <v>12</v>
      </c>
      <c r="O22838" s="1" t="s">
        <v>27</v>
      </c>
      <c r="P22838" s="1" t="str">
        <f t="shared" si="746"/>
        <v>129.55000087</v>
      </c>
      <c r="Q22838" s="28">
        <f t="shared" si="747"/>
        <v>0</v>
      </c>
    </row>
    <row r="22839" spans="11:17" x14ac:dyDescent="0.35">
      <c r="K22839" s="1">
        <v>88</v>
      </c>
      <c r="L22839" s="1">
        <v>50000</v>
      </c>
      <c r="M22839" s="27">
        <v>9.5</v>
      </c>
      <c r="N22839" s="1">
        <v>12</v>
      </c>
      <c r="O22839" s="1" t="s">
        <v>27</v>
      </c>
      <c r="P22839" s="1" t="str">
        <f t="shared" si="746"/>
        <v>129.55000088</v>
      </c>
      <c r="Q22839" s="28">
        <f t="shared" si="747"/>
        <v>0</v>
      </c>
    </row>
    <row r="22840" spans="11:17" x14ac:dyDescent="0.35">
      <c r="K22840" s="1">
        <v>89</v>
      </c>
      <c r="L22840" s="1">
        <v>50000</v>
      </c>
      <c r="M22840" s="27">
        <v>9.5</v>
      </c>
      <c r="N22840" s="1">
        <v>12</v>
      </c>
      <c r="O22840" s="1" t="s">
        <v>27</v>
      </c>
      <c r="P22840" s="1" t="str">
        <f t="shared" si="746"/>
        <v>129.55000089</v>
      </c>
      <c r="Q22840" s="28">
        <f t="shared" si="747"/>
        <v>0</v>
      </c>
    </row>
    <row r="22841" spans="11:17" x14ac:dyDescent="0.35">
      <c r="K22841" s="1">
        <v>90</v>
      </c>
      <c r="L22841" s="1">
        <v>50000</v>
      </c>
      <c r="M22841" s="27">
        <v>9.5</v>
      </c>
      <c r="N22841" s="1">
        <v>12</v>
      </c>
      <c r="O22841" s="1" t="s">
        <v>27</v>
      </c>
      <c r="P22841" s="1" t="str">
        <f t="shared" si="746"/>
        <v>129.55000090</v>
      </c>
      <c r="Q22841" s="28">
        <f t="shared" si="747"/>
        <v>0</v>
      </c>
    </row>
    <row r="22842" spans="11:17" x14ac:dyDescent="0.35">
      <c r="K22842" s="1">
        <v>91</v>
      </c>
      <c r="L22842" s="1">
        <v>50000</v>
      </c>
      <c r="M22842" s="27">
        <v>9.5</v>
      </c>
      <c r="N22842" s="1">
        <v>12</v>
      </c>
      <c r="O22842" s="1" t="s">
        <v>27</v>
      </c>
      <c r="P22842" s="1" t="str">
        <f t="shared" si="746"/>
        <v>129.55000091</v>
      </c>
      <c r="Q22842" s="28">
        <f t="shared" si="747"/>
        <v>0</v>
      </c>
    </row>
    <row r="22843" spans="11:17" x14ac:dyDescent="0.35">
      <c r="K22843" s="1">
        <v>92</v>
      </c>
      <c r="L22843" s="1">
        <v>50000</v>
      </c>
      <c r="M22843" s="27">
        <v>9.5</v>
      </c>
      <c r="N22843" s="1">
        <v>12</v>
      </c>
      <c r="O22843" s="1" t="s">
        <v>27</v>
      </c>
      <c r="P22843" s="1" t="str">
        <f t="shared" si="746"/>
        <v>129.55000092</v>
      </c>
      <c r="Q22843" s="28">
        <f t="shared" si="747"/>
        <v>0</v>
      </c>
    </row>
    <row r="22844" spans="11:17" x14ac:dyDescent="0.35">
      <c r="K22844" s="1">
        <v>93</v>
      </c>
      <c r="L22844" s="1">
        <v>50000</v>
      </c>
      <c r="M22844" s="27">
        <v>9.5</v>
      </c>
      <c r="N22844" s="1">
        <v>12</v>
      </c>
      <c r="O22844" s="1" t="s">
        <v>27</v>
      </c>
      <c r="P22844" s="1" t="str">
        <f t="shared" si="746"/>
        <v>129.55000093</v>
      </c>
      <c r="Q22844" s="28">
        <f t="shared" si="747"/>
        <v>0</v>
      </c>
    </row>
    <row r="22845" spans="11:17" x14ac:dyDescent="0.35">
      <c r="K22845" s="1">
        <v>94</v>
      </c>
      <c r="L22845" s="1">
        <v>50000</v>
      </c>
      <c r="M22845" s="27">
        <v>9.5</v>
      </c>
      <c r="N22845" s="1">
        <v>12</v>
      </c>
      <c r="O22845" s="1" t="s">
        <v>27</v>
      </c>
      <c r="P22845" s="1" t="str">
        <f t="shared" si="746"/>
        <v>129.55000094</v>
      </c>
      <c r="Q22845" s="28">
        <f t="shared" si="747"/>
        <v>0</v>
      </c>
    </row>
    <row r="22846" spans="11:17" x14ac:dyDescent="0.35">
      <c r="K22846" s="1">
        <v>95</v>
      </c>
      <c r="L22846" s="1">
        <v>50000</v>
      </c>
      <c r="M22846" s="27">
        <v>9.5</v>
      </c>
      <c r="N22846" s="1">
        <v>12</v>
      </c>
      <c r="O22846" s="1" t="s">
        <v>27</v>
      </c>
      <c r="P22846" s="1" t="str">
        <f t="shared" si="746"/>
        <v>129.55000095</v>
      </c>
      <c r="Q22846" s="28">
        <f t="shared" si="747"/>
        <v>0</v>
      </c>
    </row>
    <row r="22847" spans="11:17" x14ac:dyDescent="0.35">
      <c r="K22847" s="1">
        <v>96</v>
      </c>
      <c r="L22847" s="1">
        <v>50000</v>
      </c>
      <c r="M22847" s="27">
        <v>9.5</v>
      </c>
      <c r="N22847" s="1">
        <v>12</v>
      </c>
      <c r="O22847" s="1" t="s">
        <v>27</v>
      </c>
      <c r="P22847" s="1" t="str">
        <f t="shared" si="746"/>
        <v>129.55000096</v>
      </c>
      <c r="Q22847" s="28">
        <f t="shared" si="747"/>
        <v>0</v>
      </c>
    </row>
    <row r="22848" spans="11:17" x14ac:dyDescent="0.35">
      <c r="K22848" s="1">
        <v>97</v>
      </c>
      <c r="L22848" s="1">
        <v>50000</v>
      </c>
      <c r="M22848" s="27">
        <v>9.5</v>
      </c>
      <c r="N22848" s="1">
        <v>12</v>
      </c>
      <c r="O22848" s="1" t="s">
        <v>27</v>
      </c>
      <c r="P22848" s="1" t="str">
        <f t="shared" si="746"/>
        <v>129.55000097</v>
      </c>
      <c r="Q22848" s="28">
        <f t="shared" si="747"/>
        <v>0</v>
      </c>
    </row>
    <row r="22849" spans="11:17" x14ac:dyDescent="0.35">
      <c r="K22849" s="1">
        <v>98</v>
      </c>
      <c r="L22849" s="1">
        <v>50000</v>
      </c>
      <c r="M22849" s="27">
        <v>9.5</v>
      </c>
      <c r="N22849" s="1">
        <v>12</v>
      </c>
      <c r="O22849" s="1" t="s">
        <v>27</v>
      </c>
      <c r="P22849" s="1" t="str">
        <f t="shared" si="746"/>
        <v>129.55000098</v>
      </c>
      <c r="Q22849" s="28">
        <f t="shared" si="747"/>
        <v>0</v>
      </c>
    </row>
    <row r="22850" spans="11:17" x14ac:dyDescent="0.35">
      <c r="K22850" s="1">
        <v>99</v>
      </c>
      <c r="L22850" s="1">
        <v>50000</v>
      </c>
      <c r="M22850" s="27">
        <v>9.5</v>
      </c>
      <c r="N22850" s="1">
        <v>12</v>
      </c>
      <c r="O22850" s="1" t="s">
        <v>27</v>
      </c>
      <c r="P22850" s="1" t="str">
        <f t="shared" si="746"/>
        <v>129.55000099</v>
      </c>
      <c r="Q22850" s="28">
        <f t="shared" si="747"/>
        <v>0</v>
      </c>
    </row>
    <row r="22851" spans="11:17" x14ac:dyDescent="0.35">
      <c r="K22851" s="1">
        <v>100</v>
      </c>
      <c r="L22851" s="1">
        <v>50000</v>
      </c>
      <c r="M22851" s="27">
        <v>9.5</v>
      </c>
      <c r="N22851" s="1">
        <v>12</v>
      </c>
      <c r="O22851" s="1" t="s">
        <v>27</v>
      </c>
      <c r="P22851" s="1" t="str">
        <f t="shared" ref="P22851:P22914" si="748">N22851&amp;M22851&amp;L22851&amp;K22851</f>
        <v>129.550000100</v>
      </c>
      <c r="Q22851" s="28">
        <f t="shared" ref="Q22851:Q22914" si="749">VLOOKUP(O22851&amp;L22851&amp;M22851&amp;N22851,$W$2:$X$1051,2,FALSE)</f>
        <v>0</v>
      </c>
    </row>
    <row r="22852" spans="11:17" x14ac:dyDescent="0.35">
      <c r="K22852" s="1">
        <v>101</v>
      </c>
      <c r="L22852" s="1">
        <v>50000</v>
      </c>
      <c r="M22852" s="27">
        <v>9.5</v>
      </c>
      <c r="N22852" s="1">
        <v>12</v>
      </c>
      <c r="O22852" s="1" t="s">
        <v>27</v>
      </c>
      <c r="P22852" s="1" t="str">
        <f t="shared" si="748"/>
        <v>129.550000101</v>
      </c>
      <c r="Q22852" s="28">
        <f t="shared" si="749"/>
        <v>0</v>
      </c>
    </row>
    <row r="22853" spans="11:17" x14ac:dyDescent="0.35">
      <c r="K22853" s="1">
        <v>102</v>
      </c>
      <c r="L22853" s="1">
        <v>50000</v>
      </c>
      <c r="M22853" s="27">
        <v>9.5</v>
      </c>
      <c r="N22853" s="1">
        <v>12</v>
      </c>
      <c r="O22853" s="1" t="s">
        <v>27</v>
      </c>
      <c r="P22853" s="1" t="str">
        <f t="shared" si="748"/>
        <v>129.550000102</v>
      </c>
      <c r="Q22853" s="28">
        <f t="shared" si="749"/>
        <v>0</v>
      </c>
    </row>
    <row r="22854" spans="11:17" x14ac:dyDescent="0.35">
      <c r="K22854" s="1">
        <v>103</v>
      </c>
      <c r="L22854" s="1">
        <v>50000</v>
      </c>
      <c r="M22854" s="27">
        <v>9.5</v>
      </c>
      <c r="N22854" s="1">
        <v>12</v>
      </c>
      <c r="O22854" s="1" t="s">
        <v>27</v>
      </c>
      <c r="P22854" s="1" t="str">
        <f t="shared" si="748"/>
        <v>129.550000103</v>
      </c>
      <c r="Q22854" s="28">
        <f t="shared" si="749"/>
        <v>0</v>
      </c>
    </row>
    <row r="22855" spans="11:17" x14ac:dyDescent="0.35">
      <c r="K22855" s="1">
        <v>104</v>
      </c>
      <c r="L22855" s="1">
        <v>50000</v>
      </c>
      <c r="M22855" s="27">
        <v>9.5</v>
      </c>
      <c r="N22855" s="1">
        <v>12</v>
      </c>
      <c r="O22855" s="1" t="s">
        <v>27</v>
      </c>
      <c r="P22855" s="1" t="str">
        <f t="shared" si="748"/>
        <v>129.550000104</v>
      </c>
      <c r="Q22855" s="28">
        <f t="shared" si="749"/>
        <v>0</v>
      </c>
    </row>
    <row r="22856" spans="11:17" x14ac:dyDescent="0.35">
      <c r="K22856" s="1">
        <v>105</v>
      </c>
      <c r="L22856" s="1">
        <v>50000</v>
      </c>
      <c r="M22856" s="27">
        <v>9.5</v>
      </c>
      <c r="N22856" s="1">
        <v>12</v>
      </c>
      <c r="O22856" s="1" t="s">
        <v>27</v>
      </c>
      <c r="P22856" s="1" t="str">
        <f t="shared" si="748"/>
        <v>129.550000105</v>
      </c>
      <c r="Q22856" s="28">
        <f t="shared" si="749"/>
        <v>0</v>
      </c>
    </row>
    <row r="22857" spans="11:17" x14ac:dyDescent="0.35">
      <c r="K22857" s="1">
        <v>106</v>
      </c>
      <c r="L22857" s="1">
        <v>50000</v>
      </c>
      <c r="M22857" s="27">
        <v>9.5</v>
      </c>
      <c r="N22857" s="1">
        <v>12</v>
      </c>
      <c r="O22857" s="1" t="s">
        <v>27</v>
      </c>
      <c r="P22857" s="1" t="str">
        <f t="shared" si="748"/>
        <v>129.550000106</v>
      </c>
      <c r="Q22857" s="28">
        <f t="shared" si="749"/>
        <v>0</v>
      </c>
    </row>
    <row r="22858" spans="11:17" x14ac:dyDescent="0.35">
      <c r="K22858" s="1">
        <v>107</v>
      </c>
      <c r="L22858" s="1">
        <v>50000</v>
      </c>
      <c r="M22858" s="27">
        <v>9.5</v>
      </c>
      <c r="N22858" s="1">
        <v>12</v>
      </c>
      <c r="O22858" s="1" t="s">
        <v>27</v>
      </c>
      <c r="P22858" s="1" t="str">
        <f t="shared" si="748"/>
        <v>129.550000107</v>
      </c>
      <c r="Q22858" s="28">
        <f t="shared" si="749"/>
        <v>0</v>
      </c>
    </row>
    <row r="22859" spans="11:17" x14ac:dyDescent="0.35">
      <c r="K22859" s="1">
        <v>108</v>
      </c>
      <c r="L22859" s="1">
        <v>50000</v>
      </c>
      <c r="M22859" s="27">
        <v>9.5</v>
      </c>
      <c r="N22859" s="1">
        <v>12</v>
      </c>
      <c r="O22859" s="1" t="s">
        <v>27</v>
      </c>
      <c r="P22859" s="1" t="str">
        <f t="shared" si="748"/>
        <v>129.550000108</v>
      </c>
      <c r="Q22859" s="28">
        <f t="shared" si="749"/>
        <v>0</v>
      </c>
    </row>
    <row r="22860" spans="11:17" x14ac:dyDescent="0.35">
      <c r="K22860" s="1">
        <v>109</v>
      </c>
      <c r="L22860" s="1">
        <v>50000</v>
      </c>
      <c r="M22860" s="27">
        <v>9.5</v>
      </c>
      <c r="N22860" s="1">
        <v>12</v>
      </c>
      <c r="O22860" s="1" t="s">
        <v>27</v>
      </c>
      <c r="P22860" s="1" t="str">
        <f t="shared" si="748"/>
        <v>129.550000109</v>
      </c>
      <c r="Q22860" s="28">
        <f t="shared" si="749"/>
        <v>0</v>
      </c>
    </row>
    <row r="22861" spans="11:17" x14ac:dyDescent="0.35">
      <c r="K22861" s="1">
        <v>110</v>
      </c>
      <c r="L22861" s="1">
        <v>50000</v>
      </c>
      <c r="M22861" s="27">
        <v>9.5</v>
      </c>
      <c r="N22861" s="1">
        <v>12</v>
      </c>
      <c r="O22861" s="1" t="s">
        <v>27</v>
      </c>
      <c r="P22861" s="1" t="str">
        <f t="shared" si="748"/>
        <v>129.550000110</v>
      </c>
      <c r="Q22861" s="28">
        <f t="shared" si="749"/>
        <v>0</v>
      </c>
    </row>
    <row r="22862" spans="11:17" x14ac:dyDescent="0.35">
      <c r="K22862" s="1">
        <v>111</v>
      </c>
      <c r="L22862" s="1">
        <v>50000</v>
      </c>
      <c r="M22862" s="27">
        <v>9.5</v>
      </c>
      <c r="N22862" s="1">
        <v>12</v>
      </c>
      <c r="O22862" s="1" t="s">
        <v>27</v>
      </c>
      <c r="P22862" s="1" t="str">
        <f t="shared" si="748"/>
        <v>129.550000111</v>
      </c>
      <c r="Q22862" s="28">
        <f t="shared" si="749"/>
        <v>0</v>
      </c>
    </row>
    <row r="22863" spans="11:17" x14ac:dyDescent="0.35">
      <c r="K22863" s="1">
        <v>112</v>
      </c>
      <c r="L22863" s="1">
        <v>50000</v>
      </c>
      <c r="M22863" s="27">
        <v>9.5</v>
      </c>
      <c r="N22863" s="1">
        <v>12</v>
      </c>
      <c r="O22863" s="1" t="s">
        <v>27</v>
      </c>
      <c r="P22863" s="1" t="str">
        <f t="shared" si="748"/>
        <v>129.550000112</v>
      </c>
      <c r="Q22863" s="28">
        <f t="shared" si="749"/>
        <v>0</v>
      </c>
    </row>
    <row r="22864" spans="11:17" x14ac:dyDescent="0.35">
      <c r="K22864" s="1">
        <v>113</v>
      </c>
      <c r="L22864" s="1">
        <v>50000</v>
      </c>
      <c r="M22864" s="27">
        <v>9.5</v>
      </c>
      <c r="N22864" s="1">
        <v>12</v>
      </c>
      <c r="O22864" s="1" t="s">
        <v>27</v>
      </c>
      <c r="P22864" s="1" t="str">
        <f t="shared" si="748"/>
        <v>129.550000113</v>
      </c>
      <c r="Q22864" s="28">
        <f t="shared" si="749"/>
        <v>0</v>
      </c>
    </row>
    <row r="22865" spans="11:17" x14ac:dyDescent="0.35">
      <c r="K22865" s="1">
        <v>114</v>
      </c>
      <c r="L22865" s="1">
        <v>50000</v>
      </c>
      <c r="M22865" s="27">
        <v>9.5</v>
      </c>
      <c r="N22865" s="1">
        <v>12</v>
      </c>
      <c r="O22865" s="1" t="s">
        <v>27</v>
      </c>
      <c r="P22865" s="1" t="str">
        <f t="shared" si="748"/>
        <v>129.550000114</v>
      </c>
      <c r="Q22865" s="28">
        <f t="shared" si="749"/>
        <v>0</v>
      </c>
    </row>
    <row r="22866" spans="11:17" x14ac:dyDescent="0.35">
      <c r="K22866" s="1">
        <v>115</v>
      </c>
      <c r="L22866" s="1">
        <v>50000</v>
      </c>
      <c r="M22866" s="27">
        <v>9.5</v>
      </c>
      <c r="N22866" s="1">
        <v>12</v>
      </c>
      <c r="O22866" s="1" t="s">
        <v>27</v>
      </c>
      <c r="P22866" s="1" t="str">
        <f t="shared" si="748"/>
        <v>129.550000115</v>
      </c>
      <c r="Q22866" s="28">
        <f t="shared" si="749"/>
        <v>0</v>
      </c>
    </row>
    <row r="22867" spans="11:17" x14ac:dyDescent="0.35">
      <c r="K22867" s="1">
        <v>116</v>
      </c>
      <c r="L22867" s="1">
        <v>50000</v>
      </c>
      <c r="M22867" s="27">
        <v>9.5</v>
      </c>
      <c r="N22867" s="1">
        <v>12</v>
      </c>
      <c r="O22867" s="1" t="s">
        <v>27</v>
      </c>
      <c r="P22867" s="1" t="str">
        <f t="shared" si="748"/>
        <v>129.550000116</v>
      </c>
      <c r="Q22867" s="28">
        <f t="shared" si="749"/>
        <v>0</v>
      </c>
    </row>
    <row r="22868" spans="11:17" x14ac:dyDescent="0.35">
      <c r="K22868" s="1">
        <v>117</v>
      </c>
      <c r="L22868" s="1">
        <v>50000</v>
      </c>
      <c r="M22868" s="27">
        <v>9.5</v>
      </c>
      <c r="N22868" s="1">
        <v>12</v>
      </c>
      <c r="O22868" s="1" t="s">
        <v>27</v>
      </c>
      <c r="P22868" s="1" t="str">
        <f t="shared" si="748"/>
        <v>129.550000117</v>
      </c>
      <c r="Q22868" s="28">
        <f t="shared" si="749"/>
        <v>0</v>
      </c>
    </row>
    <row r="22869" spans="11:17" x14ac:dyDescent="0.35">
      <c r="K22869" s="1">
        <v>118</v>
      </c>
      <c r="L22869" s="1">
        <v>50000</v>
      </c>
      <c r="M22869" s="27">
        <v>9.5</v>
      </c>
      <c r="N22869" s="1">
        <v>12</v>
      </c>
      <c r="O22869" s="1" t="s">
        <v>27</v>
      </c>
      <c r="P22869" s="1" t="str">
        <f t="shared" si="748"/>
        <v>129.550000118</v>
      </c>
      <c r="Q22869" s="28">
        <f t="shared" si="749"/>
        <v>0</v>
      </c>
    </row>
    <row r="22870" spans="11:17" x14ac:dyDescent="0.35">
      <c r="K22870" s="1">
        <v>119</v>
      </c>
      <c r="L22870" s="1">
        <v>50000</v>
      </c>
      <c r="M22870" s="27">
        <v>9.5</v>
      </c>
      <c r="N22870" s="1">
        <v>12</v>
      </c>
      <c r="O22870" s="1" t="s">
        <v>27</v>
      </c>
      <c r="P22870" s="1" t="str">
        <f t="shared" si="748"/>
        <v>129.550000119</v>
      </c>
      <c r="Q22870" s="28">
        <f t="shared" si="749"/>
        <v>0</v>
      </c>
    </row>
    <row r="22871" spans="11:17" x14ac:dyDescent="0.35">
      <c r="K22871" s="1">
        <v>120</v>
      </c>
      <c r="L22871" s="1">
        <v>50000</v>
      </c>
      <c r="M22871" s="27">
        <v>9.5</v>
      </c>
      <c r="N22871" s="1">
        <v>12</v>
      </c>
      <c r="O22871" s="1" t="s">
        <v>27</v>
      </c>
      <c r="P22871" s="1" t="str">
        <f t="shared" si="748"/>
        <v>129.550000120</v>
      </c>
      <c r="Q22871" s="28">
        <f t="shared" si="749"/>
        <v>0</v>
      </c>
    </row>
    <row r="22872" spans="11:17" x14ac:dyDescent="0.35">
      <c r="K22872" s="1">
        <v>121</v>
      </c>
      <c r="L22872" s="1">
        <v>50000</v>
      </c>
      <c r="M22872" s="27">
        <v>9.5</v>
      </c>
      <c r="N22872" s="1">
        <v>12</v>
      </c>
      <c r="O22872" s="1" t="s">
        <v>27</v>
      </c>
      <c r="P22872" s="1" t="str">
        <f t="shared" si="748"/>
        <v>129.550000121</v>
      </c>
      <c r="Q22872" s="28">
        <f t="shared" si="749"/>
        <v>0</v>
      </c>
    </row>
    <row r="22873" spans="11:17" x14ac:dyDescent="0.35">
      <c r="K22873" s="1">
        <v>122</v>
      </c>
      <c r="L22873" s="1">
        <v>50000</v>
      </c>
      <c r="M22873" s="27">
        <v>9.5</v>
      </c>
      <c r="N22873" s="1">
        <v>12</v>
      </c>
      <c r="O22873" s="1" t="s">
        <v>27</v>
      </c>
      <c r="P22873" s="1" t="str">
        <f t="shared" si="748"/>
        <v>129.550000122</v>
      </c>
      <c r="Q22873" s="28">
        <f t="shared" si="749"/>
        <v>0</v>
      </c>
    </row>
    <row r="22874" spans="11:17" x14ac:dyDescent="0.35">
      <c r="K22874" s="1">
        <v>123</v>
      </c>
      <c r="L22874" s="1">
        <v>50000</v>
      </c>
      <c r="M22874" s="27">
        <v>9.5</v>
      </c>
      <c r="N22874" s="1">
        <v>12</v>
      </c>
      <c r="O22874" s="1" t="s">
        <v>27</v>
      </c>
      <c r="P22874" s="1" t="str">
        <f t="shared" si="748"/>
        <v>129.550000123</v>
      </c>
      <c r="Q22874" s="28">
        <f t="shared" si="749"/>
        <v>0</v>
      </c>
    </row>
    <row r="22875" spans="11:17" x14ac:dyDescent="0.35">
      <c r="K22875" s="1">
        <v>124</v>
      </c>
      <c r="L22875" s="1">
        <v>50000</v>
      </c>
      <c r="M22875" s="27">
        <v>9.5</v>
      </c>
      <c r="N22875" s="1">
        <v>12</v>
      </c>
      <c r="O22875" s="1" t="s">
        <v>27</v>
      </c>
      <c r="P22875" s="1" t="str">
        <f t="shared" si="748"/>
        <v>129.550000124</v>
      </c>
      <c r="Q22875" s="28">
        <f t="shared" si="749"/>
        <v>0</v>
      </c>
    </row>
    <row r="22876" spans="11:17" x14ac:dyDescent="0.35">
      <c r="K22876" s="1">
        <v>125</v>
      </c>
      <c r="L22876" s="1">
        <v>50000</v>
      </c>
      <c r="M22876" s="27">
        <v>9.5</v>
      </c>
      <c r="N22876" s="1">
        <v>12</v>
      </c>
      <c r="O22876" s="1" t="s">
        <v>27</v>
      </c>
      <c r="P22876" s="1" t="str">
        <f t="shared" si="748"/>
        <v>129.550000125</v>
      </c>
      <c r="Q22876" s="28">
        <f t="shared" si="749"/>
        <v>0</v>
      </c>
    </row>
    <row r="22877" spans="11:17" x14ac:dyDescent="0.35">
      <c r="K22877" s="1">
        <v>1</v>
      </c>
      <c r="L22877" s="1">
        <v>100000</v>
      </c>
      <c r="M22877" s="27">
        <v>3.5</v>
      </c>
      <c r="N22877" s="1">
        <v>12</v>
      </c>
      <c r="O22877" s="1" t="s">
        <v>26</v>
      </c>
      <c r="P22877" s="1" t="str">
        <f t="shared" si="748"/>
        <v>123.51000001</v>
      </c>
      <c r="Q22877" s="28">
        <f t="shared" si="749"/>
        <v>0</v>
      </c>
    </row>
    <row r="22878" spans="11:17" x14ac:dyDescent="0.35">
      <c r="K22878" s="1">
        <v>2</v>
      </c>
      <c r="L22878" s="1">
        <v>100000</v>
      </c>
      <c r="M22878" s="27">
        <v>3.5</v>
      </c>
      <c r="N22878" s="1">
        <v>12</v>
      </c>
      <c r="O22878" s="1" t="s">
        <v>26</v>
      </c>
      <c r="P22878" s="1" t="str">
        <f t="shared" si="748"/>
        <v>123.51000002</v>
      </c>
      <c r="Q22878" s="28">
        <f t="shared" si="749"/>
        <v>0</v>
      </c>
    </row>
    <row r="22879" spans="11:17" x14ac:dyDescent="0.35">
      <c r="K22879" s="1">
        <v>3</v>
      </c>
      <c r="L22879" s="1">
        <v>100000</v>
      </c>
      <c r="M22879" s="27">
        <v>3.5</v>
      </c>
      <c r="N22879" s="1">
        <v>12</v>
      </c>
      <c r="O22879" s="1" t="s">
        <v>26</v>
      </c>
      <c r="P22879" s="1" t="str">
        <f t="shared" si="748"/>
        <v>123.51000003</v>
      </c>
      <c r="Q22879" s="28">
        <f t="shared" si="749"/>
        <v>0</v>
      </c>
    </row>
    <row r="22880" spans="11:17" x14ac:dyDescent="0.35">
      <c r="K22880" s="1">
        <v>4</v>
      </c>
      <c r="L22880" s="1">
        <v>100000</v>
      </c>
      <c r="M22880" s="27">
        <v>3.5</v>
      </c>
      <c r="N22880" s="1">
        <v>12</v>
      </c>
      <c r="O22880" s="1" t="s">
        <v>26</v>
      </c>
      <c r="P22880" s="1" t="str">
        <f t="shared" si="748"/>
        <v>123.51000004</v>
      </c>
      <c r="Q22880" s="28">
        <f t="shared" si="749"/>
        <v>0</v>
      </c>
    </row>
    <row r="22881" spans="11:17" x14ac:dyDescent="0.35">
      <c r="K22881" s="1">
        <v>5</v>
      </c>
      <c r="L22881" s="1">
        <v>100000</v>
      </c>
      <c r="M22881" s="27">
        <v>3.5</v>
      </c>
      <c r="N22881" s="1">
        <v>12</v>
      </c>
      <c r="O22881" s="1" t="s">
        <v>26</v>
      </c>
      <c r="P22881" s="1" t="str">
        <f t="shared" si="748"/>
        <v>123.51000005</v>
      </c>
      <c r="Q22881" s="28">
        <f t="shared" si="749"/>
        <v>0</v>
      </c>
    </row>
    <row r="22882" spans="11:17" x14ac:dyDescent="0.35">
      <c r="K22882" s="1">
        <v>6</v>
      </c>
      <c r="L22882" s="1">
        <v>100000</v>
      </c>
      <c r="M22882" s="27">
        <v>3.5</v>
      </c>
      <c r="N22882" s="1">
        <v>12</v>
      </c>
      <c r="O22882" s="1" t="s">
        <v>26</v>
      </c>
      <c r="P22882" s="1" t="str">
        <f t="shared" si="748"/>
        <v>123.51000006</v>
      </c>
      <c r="Q22882" s="28">
        <f t="shared" si="749"/>
        <v>0</v>
      </c>
    </row>
    <row r="22883" spans="11:17" x14ac:dyDescent="0.35">
      <c r="K22883" s="1">
        <v>7</v>
      </c>
      <c r="L22883" s="1">
        <v>100000</v>
      </c>
      <c r="M22883" s="27">
        <v>3.5</v>
      </c>
      <c r="N22883" s="1">
        <v>12</v>
      </c>
      <c r="O22883" s="1" t="s">
        <v>26</v>
      </c>
      <c r="P22883" s="1" t="str">
        <f t="shared" si="748"/>
        <v>123.51000007</v>
      </c>
      <c r="Q22883" s="28">
        <f t="shared" si="749"/>
        <v>0</v>
      </c>
    </row>
    <row r="22884" spans="11:17" x14ac:dyDescent="0.35">
      <c r="K22884" s="1">
        <v>8</v>
      </c>
      <c r="L22884" s="1">
        <v>100000</v>
      </c>
      <c r="M22884" s="27">
        <v>3.5</v>
      </c>
      <c r="N22884" s="1">
        <v>12</v>
      </c>
      <c r="O22884" s="1" t="s">
        <v>26</v>
      </c>
      <c r="P22884" s="1" t="str">
        <f t="shared" si="748"/>
        <v>123.51000008</v>
      </c>
      <c r="Q22884" s="28">
        <f t="shared" si="749"/>
        <v>0</v>
      </c>
    </row>
    <row r="22885" spans="11:17" x14ac:dyDescent="0.35">
      <c r="K22885" s="1">
        <v>9</v>
      </c>
      <c r="L22885" s="1">
        <v>100000</v>
      </c>
      <c r="M22885" s="27">
        <v>3.5</v>
      </c>
      <c r="N22885" s="1">
        <v>12</v>
      </c>
      <c r="O22885" s="1" t="s">
        <v>26</v>
      </c>
      <c r="P22885" s="1" t="str">
        <f t="shared" si="748"/>
        <v>123.51000009</v>
      </c>
      <c r="Q22885" s="28">
        <f t="shared" si="749"/>
        <v>0</v>
      </c>
    </row>
    <row r="22886" spans="11:17" x14ac:dyDescent="0.35">
      <c r="K22886" s="1">
        <v>10</v>
      </c>
      <c r="L22886" s="1">
        <v>100000</v>
      </c>
      <c r="M22886" s="27">
        <v>3.5</v>
      </c>
      <c r="N22886" s="1">
        <v>12</v>
      </c>
      <c r="O22886" s="1" t="s">
        <v>26</v>
      </c>
      <c r="P22886" s="1" t="str">
        <f t="shared" si="748"/>
        <v>123.510000010</v>
      </c>
      <c r="Q22886" s="28">
        <f t="shared" si="749"/>
        <v>0</v>
      </c>
    </row>
    <row r="22887" spans="11:17" x14ac:dyDescent="0.35">
      <c r="K22887" s="1">
        <v>11</v>
      </c>
      <c r="L22887" s="1">
        <v>100000</v>
      </c>
      <c r="M22887" s="27">
        <v>3.5</v>
      </c>
      <c r="N22887" s="1">
        <v>12</v>
      </c>
      <c r="O22887" s="1" t="s">
        <v>26</v>
      </c>
      <c r="P22887" s="1" t="str">
        <f t="shared" si="748"/>
        <v>123.510000011</v>
      </c>
      <c r="Q22887" s="28">
        <f t="shared" si="749"/>
        <v>0</v>
      </c>
    </row>
    <row r="22888" spans="11:17" x14ac:dyDescent="0.35">
      <c r="K22888" s="1">
        <v>12</v>
      </c>
      <c r="L22888" s="1">
        <v>100000</v>
      </c>
      <c r="M22888" s="27">
        <v>3.5</v>
      </c>
      <c r="N22888" s="1">
        <v>12</v>
      </c>
      <c r="O22888" s="1" t="s">
        <v>26</v>
      </c>
      <c r="P22888" s="1" t="str">
        <f t="shared" si="748"/>
        <v>123.510000012</v>
      </c>
      <c r="Q22888" s="28">
        <f t="shared" si="749"/>
        <v>0</v>
      </c>
    </row>
    <row r="22889" spans="11:17" x14ac:dyDescent="0.35">
      <c r="K22889" s="1">
        <v>13</v>
      </c>
      <c r="L22889" s="1">
        <v>100000</v>
      </c>
      <c r="M22889" s="27">
        <v>3.5</v>
      </c>
      <c r="N22889" s="1">
        <v>12</v>
      </c>
      <c r="O22889" s="1" t="s">
        <v>26</v>
      </c>
      <c r="P22889" s="1" t="str">
        <f t="shared" si="748"/>
        <v>123.510000013</v>
      </c>
      <c r="Q22889" s="28">
        <f t="shared" si="749"/>
        <v>0</v>
      </c>
    </row>
    <row r="22890" spans="11:17" x14ac:dyDescent="0.35">
      <c r="K22890" s="1">
        <v>14</v>
      </c>
      <c r="L22890" s="1">
        <v>100000</v>
      </c>
      <c r="M22890" s="27">
        <v>3.5</v>
      </c>
      <c r="N22890" s="1">
        <v>12</v>
      </c>
      <c r="O22890" s="1" t="s">
        <v>26</v>
      </c>
      <c r="P22890" s="1" t="str">
        <f t="shared" si="748"/>
        <v>123.510000014</v>
      </c>
      <c r="Q22890" s="28">
        <f t="shared" si="749"/>
        <v>0</v>
      </c>
    </row>
    <row r="22891" spans="11:17" x14ac:dyDescent="0.35">
      <c r="K22891" s="1">
        <v>15</v>
      </c>
      <c r="L22891" s="1">
        <v>100000</v>
      </c>
      <c r="M22891" s="27">
        <v>3.5</v>
      </c>
      <c r="N22891" s="1">
        <v>12</v>
      </c>
      <c r="O22891" s="1" t="s">
        <v>26</v>
      </c>
      <c r="P22891" s="1" t="str">
        <f t="shared" si="748"/>
        <v>123.510000015</v>
      </c>
      <c r="Q22891" s="28">
        <f t="shared" si="749"/>
        <v>0</v>
      </c>
    </row>
    <row r="22892" spans="11:17" x14ac:dyDescent="0.35">
      <c r="K22892" s="1">
        <v>16</v>
      </c>
      <c r="L22892" s="1">
        <v>100000</v>
      </c>
      <c r="M22892" s="27">
        <v>3.5</v>
      </c>
      <c r="N22892" s="1">
        <v>12</v>
      </c>
      <c r="O22892" s="1" t="s">
        <v>26</v>
      </c>
      <c r="P22892" s="1" t="str">
        <f t="shared" si="748"/>
        <v>123.510000016</v>
      </c>
      <c r="Q22892" s="28">
        <f t="shared" si="749"/>
        <v>0</v>
      </c>
    </row>
    <row r="22893" spans="11:17" x14ac:dyDescent="0.35">
      <c r="K22893" s="1">
        <v>17</v>
      </c>
      <c r="L22893" s="1">
        <v>100000</v>
      </c>
      <c r="M22893" s="27">
        <v>3.5</v>
      </c>
      <c r="N22893" s="1">
        <v>12</v>
      </c>
      <c r="O22893" s="1" t="s">
        <v>26</v>
      </c>
      <c r="P22893" s="1" t="str">
        <f t="shared" si="748"/>
        <v>123.510000017</v>
      </c>
      <c r="Q22893" s="28">
        <f t="shared" si="749"/>
        <v>0</v>
      </c>
    </row>
    <row r="22894" spans="11:17" x14ac:dyDescent="0.35">
      <c r="K22894" s="1">
        <v>18</v>
      </c>
      <c r="L22894" s="1">
        <v>100000</v>
      </c>
      <c r="M22894" s="27">
        <v>3.5</v>
      </c>
      <c r="N22894" s="1">
        <v>12</v>
      </c>
      <c r="O22894" s="1" t="s">
        <v>26</v>
      </c>
      <c r="P22894" s="1" t="str">
        <f t="shared" si="748"/>
        <v>123.510000018</v>
      </c>
      <c r="Q22894" s="28">
        <f t="shared" si="749"/>
        <v>0</v>
      </c>
    </row>
    <row r="22895" spans="11:17" x14ac:dyDescent="0.35">
      <c r="K22895" s="1">
        <v>19</v>
      </c>
      <c r="L22895" s="1">
        <v>100000</v>
      </c>
      <c r="M22895" s="27">
        <v>3.5</v>
      </c>
      <c r="N22895" s="1">
        <v>12</v>
      </c>
      <c r="O22895" s="1" t="s">
        <v>26</v>
      </c>
      <c r="P22895" s="1" t="str">
        <f t="shared" si="748"/>
        <v>123.510000019</v>
      </c>
      <c r="Q22895" s="28">
        <f t="shared" si="749"/>
        <v>0</v>
      </c>
    </row>
    <row r="22896" spans="11:17" x14ac:dyDescent="0.35">
      <c r="K22896" s="1">
        <v>20</v>
      </c>
      <c r="L22896" s="1">
        <v>100000</v>
      </c>
      <c r="M22896" s="27">
        <v>3.5</v>
      </c>
      <c r="N22896" s="1">
        <v>12</v>
      </c>
      <c r="O22896" s="1" t="s">
        <v>26</v>
      </c>
      <c r="P22896" s="1" t="str">
        <f t="shared" si="748"/>
        <v>123.510000020</v>
      </c>
      <c r="Q22896" s="28">
        <f t="shared" si="749"/>
        <v>0</v>
      </c>
    </row>
    <row r="22897" spans="11:17" x14ac:dyDescent="0.35">
      <c r="K22897" s="1">
        <v>21</v>
      </c>
      <c r="L22897" s="1">
        <v>100000</v>
      </c>
      <c r="M22897" s="27">
        <v>3.5</v>
      </c>
      <c r="N22897" s="1">
        <v>12</v>
      </c>
      <c r="O22897" s="1" t="s">
        <v>26</v>
      </c>
      <c r="P22897" s="1" t="str">
        <f t="shared" si="748"/>
        <v>123.510000021</v>
      </c>
      <c r="Q22897" s="28">
        <f t="shared" si="749"/>
        <v>0</v>
      </c>
    </row>
    <row r="22898" spans="11:17" x14ac:dyDescent="0.35">
      <c r="K22898" s="1">
        <v>22</v>
      </c>
      <c r="L22898" s="1">
        <v>100000</v>
      </c>
      <c r="M22898" s="27">
        <v>3.5</v>
      </c>
      <c r="N22898" s="1">
        <v>12</v>
      </c>
      <c r="O22898" s="1" t="s">
        <v>26</v>
      </c>
      <c r="P22898" s="1" t="str">
        <f t="shared" si="748"/>
        <v>123.510000022</v>
      </c>
      <c r="Q22898" s="28">
        <f t="shared" si="749"/>
        <v>0</v>
      </c>
    </row>
    <row r="22899" spans="11:17" x14ac:dyDescent="0.35">
      <c r="K22899" s="1">
        <v>23</v>
      </c>
      <c r="L22899" s="1">
        <v>100000</v>
      </c>
      <c r="M22899" s="27">
        <v>3.5</v>
      </c>
      <c r="N22899" s="1">
        <v>12</v>
      </c>
      <c r="O22899" s="1" t="s">
        <v>26</v>
      </c>
      <c r="P22899" s="1" t="str">
        <f t="shared" si="748"/>
        <v>123.510000023</v>
      </c>
      <c r="Q22899" s="28">
        <f t="shared" si="749"/>
        <v>0</v>
      </c>
    </row>
    <row r="22900" spans="11:17" x14ac:dyDescent="0.35">
      <c r="K22900" s="1">
        <v>24</v>
      </c>
      <c r="L22900" s="1">
        <v>100000</v>
      </c>
      <c r="M22900" s="27">
        <v>3.5</v>
      </c>
      <c r="N22900" s="1">
        <v>12</v>
      </c>
      <c r="O22900" s="1" t="s">
        <v>26</v>
      </c>
      <c r="P22900" s="1" t="str">
        <f t="shared" si="748"/>
        <v>123.510000024</v>
      </c>
      <c r="Q22900" s="28">
        <f t="shared" si="749"/>
        <v>0</v>
      </c>
    </row>
    <row r="22901" spans="11:17" x14ac:dyDescent="0.35">
      <c r="K22901" s="1">
        <v>25</v>
      </c>
      <c r="L22901" s="1">
        <v>100000</v>
      </c>
      <c r="M22901" s="27">
        <v>3.5</v>
      </c>
      <c r="N22901" s="1">
        <v>12</v>
      </c>
      <c r="O22901" s="1" t="s">
        <v>26</v>
      </c>
      <c r="P22901" s="1" t="str">
        <f t="shared" si="748"/>
        <v>123.510000025</v>
      </c>
      <c r="Q22901" s="28">
        <f t="shared" si="749"/>
        <v>0</v>
      </c>
    </row>
    <row r="22902" spans="11:17" x14ac:dyDescent="0.35">
      <c r="K22902" s="1">
        <v>26</v>
      </c>
      <c r="L22902" s="1">
        <v>100000</v>
      </c>
      <c r="M22902" s="27">
        <v>3.5</v>
      </c>
      <c r="N22902" s="1">
        <v>12</v>
      </c>
      <c r="O22902" s="1" t="s">
        <v>17</v>
      </c>
      <c r="P22902" s="1" t="str">
        <f t="shared" si="748"/>
        <v>123.510000026</v>
      </c>
      <c r="Q22902" s="28">
        <f t="shared" si="749"/>
        <v>0</v>
      </c>
    </row>
    <row r="22903" spans="11:17" x14ac:dyDescent="0.35">
      <c r="K22903" s="1">
        <v>27</v>
      </c>
      <c r="L22903" s="1">
        <v>100000</v>
      </c>
      <c r="M22903" s="27">
        <v>3.5</v>
      </c>
      <c r="N22903" s="1">
        <v>12</v>
      </c>
      <c r="O22903" s="1" t="s">
        <v>17</v>
      </c>
      <c r="P22903" s="1" t="str">
        <f t="shared" si="748"/>
        <v>123.510000027</v>
      </c>
      <c r="Q22903" s="28">
        <f t="shared" si="749"/>
        <v>0</v>
      </c>
    </row>
    <row r="22904" spans="11:17" x14ac:dyDescent="0.35">
      <c r="K22904" s="1">
        <v>28</v>
      </c>
      <c r="L22904" s="1">
        <v>100000</v>
      </c>
      <c r="M22904" s="27">
        <v>3.5</v>
      </c>
      <c r="N22904" s="1">
        <v>12</v>
      </c>
      <c r="O22904" s="1" t="s">
        <v>17</v>
      </c>
      <c r="P22904" s="1" t="str">
        <f t="shared" si="748"/>
        <v>123.510000028</v>
      </c>
      <c r="Q22904" s="28">
        <f t="shared" si="749"/>
        <v>0</v>
      </c>
    </row>
    <row r="22905" spans="11:17" x14ac:dyDescent="0.35">
      <c r="K22905" s="1">
        <v>29</v>
      </c>
      <c r="L22905" s="1">
        <v>100000</v>
      </c>
      <c r="M22905" s="27">
        <v>3.5</v>
      </c>
      <c r="N22905" s="1">
        <v>12</v>
      </c>
      <c r="O22905" s="1" t="s">
        <v>17</v>
      </c>
      <c r="P22905" s="1" t="str">
        <f t="shared" si="748"/>
        <v>123.510000029</v>
      </c>
      <c r="Q22905" s="28">
        <f t="shared" si="749"/>
        <v>0</v>
      </c>
    </row>
    <row r="22906" spans="11:17" x14ac:dyDescent="0.35">
      <c r="K22906" s="1">
        <v>30</v>
      </c>
      <c r="L22906" s="1">
        <v>100000</v>
      </c>
      <c r="M22906" s="27">
        <v>3.5</v>
      </c>
      <c r="N22906" s="1">
        <v>12</v>
      </c>
      <c r="O22906" s="1" t="s">
        <v>17</v>
      </c>
      <c r="P22906" s="1" t="str">
        <f t="shared" si="748"/>
        <v>123.510000030</v>
      </c>
      <c r="Q22906" s="28">
        <f t="shared" si="749"/>
        <v>0</v>
      </c>
    </row>
    <row r="22907" spans="11:17" x14ac:dyDescent="0.35">
      <c r="K22907" s="1">
        <v>31</v>
      </c>
      <c r="L22907" s="1">
        <v>100000</v>
      </c>
      <c r="M22907" s="27">
        <v>3.5</v>
      </c>
      <c r="N22907" s="1">
        <v>12</v>
      </c>
      <c r="O22907" s="1" t="s">
        <v>17</v>
      </c>
      <c r="P22907" s="1" t="str">
        <f t="shared" si="748"/>
        <v>123.510000031</v>
      </c>
      <c r="Q22907" s="28">
        <f t="shared" si="749"/>
        <v>0</v>
      </c>
    </row>
    <row r="22908" spans="11:17" x14ac:dyDescent="0.35">
      <c r="K22908" s="1">
        <v>32</v>
      </c>
      <c r="L22908" s="1">
        <v>100000</v>
      </c>
      <c r="M22908" s="27">
        <v>3.5</v>
      </c>
      <c r="N22908" s="1">
        <v>12</v>
      </c>
      <c r="O22908" s="1" t="s">
        <v>17</v>
      </c>
      <c r="P22908" s="1" t="str">
        <f t="shared" si="748"/>
        <v>123.510000032</v>
      </c>
      <c r="Q22908" s="28">
        <f t="shared" si="749"/>
        <v>0</v>
      </c>
    </row>
    <row r="22909" spans="11:17" x14ac:dyDescent="0.35">
      <c r="K22909" s="1">
        <v>33</v>
      </c>
      <c r="L22909" s="1">
        <v>100000</v>
      </c>
      <c r="M22909" s="27">
        <v>3.5</v>
      </c>
      <c r="N22909" s="1">
        <v>12</v>
      </c>
      <c r="O22909" s="1" t="s">
        <v>17</v>
      </c>
      <c r="P22909" s="1" t="str">
        <f t="shared" si="748"/>
        <v>123.510000033</v>
      </c>
      <c r="Q22909" s="28">
        <f t="shared" si="749"/>
        <v>0</v>
      </c>
    </row>
    <row r="22910" spans="11:17" x14ac:dyDescent="0.35">
      <c r="K22910" s="1">
        <v>34</v>
      </c>
      <c r="L22910" s="1">
        <v>100000</v>
      </c>
      <c r="M22910" s="27">
        <v>3.5</v>
      </c>
      <c r="N22910" s="1">
        <v>12</v>
      </c>
      <c r="O22910" s="1" t="s">
        <v>17</v>
      </c>
      <c r="P22910" s="1" t="str">
        <f t="shared" si="748"/>
        <v>123.510000034</v>
      </c>
      <c r="Q22910" s="28">
        <f t="shared" si="749"/>
        <v>0</v>
      </c>
    </row>
    <row r="22911" spans="11:17" x14ac:dyDescent="0.35">
      <c r="K22911" s="1">
        <v>35</v>
      </c>
      <c r="L22911" s="1">
        <v>100000</v>
      </c>
      <c r="M22911" s="27">
        <v>3.5</v>
      </c>
      <c r="N22911" s="1">
        <v>12</v>
      </c>
      <c r="O22911" s="1" t="s">
        <v>17</v>
      </c>
      <c r="P22911" s="1" t="str">
        <f t="shared" si="748"/>
        <v>123.510000035</v>
      </c>
      <c r="Q22911" s="28">
        <f t="shared" si="749"/>
        <v>0</v>
      </c>
    </row>
    <row r="22912" spans="11:17" x14ac:dyDescent="0.35">
      <c r="K22912" s="1">
        <v>36</v>
      </c>
      <c r="L22912" s="1">
        <v>100000</v>
      </c>
      <c r="M22912" s="27">
        <v>3.5</v>
      </c>
      <c r="N22912" s="1">
        <v>12</v>
      </c>
      <c r="O22912" s="1" t="s">
        <v>18</v>
      </c>
      <c r="P22912" s="1" t="str">
        <f t="shared" si="748"/>
        <v>123.510000036</v>
      </c>
      <c r="Q22912" s="28">
        <f t="shared" si="749"/>
        <v>0</v>
      </c>
    </row>
    <row r="22913" spans="11:17" x14ac:dyDescent="0.35">
      <c r="K22913" s="1">
        <v>37</v>
      </c>
      <c r="L22913" s="1">
        <v>100000</v>
      </c>
      <c r="M22913" s="27">
        <v>3.5</v>
      </c>
      <c r="N22913" s="1">
        <v>12</v>
      </c>
      <c r="O22913" s="1" t="s">
        <v>18</v>
      </c>
      <c r="P22913" s="1" t="str">
        <f t="shared" si="748"/>
        <v>123.510000037</v>
      </c>
      <c r="Q22913" s="28">
        <f t="shared" si="749"/>
        <v>0</v>
      </c>
    </row>
    <row r="22914" spans="11:17" x14ac:dyDescent="0.35">
      <c r="K22914" s="1">
        <v>38</v>
      </c>
      <c r="L22914" s="1">
        <v>100000</v>
      </c>
      <c r="M22914" s="27">
        <v>3.5</v>
      </c>
      <c r="N22914" s="1">
        <v>12</v>
      </c>
      <c r="O22914" s="1" t="s">
        <v>18</v>
      </c>
      <c r="P22914" s="1" t="str">
        <f t="shared" si="748"/>
        <v>123.510000038</v>
      </c>
      <c r="Q22914" s="28">
        <f t="shared" si="749"/>
        <v>0</v>
      </c>
    </row>
    <row r="22915" spans="11:17" x14ac:dyDescent="0.35">
      <c r="K22915" s="1">
        <v>39</v>
      </c>
      <c r="L22915" s="1">
        <v>100000</v>
      </c>
      <c r="M22915" s="27">
        <v>3.5</v>
      </c>
      <c r="N22915" s="1">
        <v>12</v>
      </c>
      <c r="O22915" s="1" t="s">
        <v>18</v>
      </c>
      <c r="P22915" s="1" t="str">
        <f t="shared" ref="P22915:P22978" si="750">N22915&amp;M22915&amp;L22915&amp;K22915</f>
        <v>123.510000039</v>
      </c>
      <c r="Q22915" s="28">
        <f t="shared" ref="Q22915:Q22978" si="751">VLOOKUP(O22915&amp;L22915&amp;M22915&amp;N22915,$W$2:$X$1051,2,FALSE)</f>
        <v>0</v>
      </c>
    </row>
    <row r="22916" spans="11:17" x14ac:dyDescent="0.35">
      <c r="K22916" s="1">
        <v>40</v>
      </c>
      <c r="L22916" s="1">
        <v>100000</v>
      </c>
      <c r="M22916" s="27">
        <v>3.5</v>
      </c>
      <c r="N22916" s="1">
        <v>12</v>
      </c>
      <c r="O22916" s="1" t="s">
        <v>18</v>
      </c>
      <c r="P22916" s="1" t="str">
        <f t="shared" si="750"/>
        <v>123.510000040</v>
      </c>
      <c r="Q22916" s="28">
        <f t="shared" si="751"/>
        <v>0</v>
      </c>
    </row>
    <row r="22917" spans="11:17" x14ac:dyDescent="0.35">
      <c r="K22917" s="1">
        <v>41</v>
      </c>
      <c r="L22917" s="1">
        <v>100000</v>
      </c>
      <c r="M22917" s="27">
        <v>3.5</v>
      </c>
      <c r="N22917" s="1">
        <v>12</v>
      </c>
      <c r="O22917" s="1" t="s">
        <v>18</v>
      </c>
      <c r="P22917" s="1" t="str">
        <f t="shared" si="750"/>
        <v>123.510000041</v>
      </c>
      <c r="Q22917" s="28">
        <f t="shared" si="751"/>
        <v>0</v>
      </c>
    </row>
    <row r="22918" spans="11:17" x14ac:dyDescent="0.35">
      <c r="K22918" s="1">
        <v>42</v>
      </c>
      <c r="L22918" s="1">
        <v>100000</v>
      </c>
      <c r="M22918" s="27">
        <v>3.5</v>
      </c>
      <c r="N22918" s="1">
        <v>12</v>
      </c>
      <c r="O22918" s="1" t="s">
        <v>18</v>
      </c>
      <c r="P22918" s="1" t="str">
        <f t="shared" si="750"/>
        <v>123.510000042</v>
      </c>
      <c r="Q22918" s="28">
        <f t="shared" si="751"/>
        <v>0</v>
      </c>
    </row>
    <row r="22919" spans="11:17" x14ac:dyDescent="0.35">
      <c r="K22919" s="1">
        <v>43</v>
      </c>
      <c r="L22919" s="1">
        <v>100000</v>
      </c>
      <c r="M22919" s="27">
        <v>3.5</v>
      </c>
      <c r="N22919" s="1">
        <v>12</v>
      </c>
      <c r="O22919" s="1" t="s">
        <v>18</v>
      </c>
      <c r="P22919" s="1" t="str">
        <f t="shared" si="750"/>
        <v>123.510000043</v>
      </c>
      <c r="Q22919" s="28">
        <f t="shared" si="751"/>
        <v>0</v>
      </c>
    </row>
    <row r="22920" spans="11:17" x14ac:dyDescent="0.35">
      <c r="K22920" s="1">
        <v>44</v>
      </c>
      <c r="L22920" s="1">
        <v>100000</v>
      </c>
      <c r="M22920" s="27">
        <v>3.5</v>
      </c>
      <c r="N22920" s="1">
        <v>12</v>
      </c>
      <c r="O22920" s="1" t="s">
        <v>18</v>
      </c>
      <c r="P22920" s="1" t="str">
        <f t="shared" si="750"/>
        <v>123.510000044</v>
      </c>
      <c r="Q22920" s="28">
        <f t="shared" si="751"/>
        <v>0</v>
      </c>
    </row>
    <row r="22921" spans="11:17" x14ac:dyDescent="0.35">
      <c r="K22921" s="1">
        <v>45</v>
      </c>
      <c r="L22921" s="1">
        <v>100000</v>
      </c>
      <c r="M22921" s="27">
        <v>3.5</v>
      </c>
      <c r="N22921" s="1">
        <v>12</v>
      </c>
      <c r="O22921" s="1" t="s">
        <v>18</v>
      </c>
      <c r="P22921" s="1" t="str">
        <f t="shared" si="750"/>
        <v>123.510000045</v>
      </c>
      <c r="Q22921" s="28">
        <f t="shared" si="751"/>
        <v>0</v>
      </c>
    </row>
    <row r="22922" spans="11:17" x14ac:dyDescent="0.35">
      <c r="K22922" s="1">
        <v>46</v>
      </c>
      <c r="L22922" s="1">
        <v>100000</v>
      </c>
      <c r="M22922" s="27">
        <v>3.5</v>
      </c>
      <c r="N22922" s="1">
        <v>12</v>
      </c>
      <c r="O22922" s="1" t="s">
        <v>33</v>
      </c>
      <c r="P22922" s="1" t="str">
        <f t="shared" si="750"/>
        <v>123.510000046</v>
      </c>
      <c r="Q22922" s="28">
        <f t="shared" si="751"/>
        <v>0</v>
      </c>
    </row>
    <row r="22923" spans="11:17" x14ac:dyDescent="0.35">
      <c r="K22923" s="1">
        <v>47</v>
      </c>
      <c r="L22923" s="1">
        <v>100000</v>
      </c>
      <c r="M22923" s="27">
        <v>3.5</v>
      </c>
      <c r="N22923" s="1">
        <v>12</v>
      </c>
      <c r="O22923" s="1" t="s">
        <v>33</v>
      </c>
      <c r="P22923" s="1" t="str">
        <f t="shared" si="750"/>
        <v>123.510000047</v>
      </c>
      <c r="Q22923" s="28">
        <f t="shared" si="751"/>
        <v>0</v>
      </c>
    </row>
    <row r="22924" spans="11:17" x14ac:dyDescent="0.35">
      <c r="K22924" s="1">
        <v>48</v>
      </c>
      <c r="L22924" s="1">
        <v>100000</v>
      </c>
      <c r="M22924" s="27">
        <v>3.5</v>
      </c>
      <c r="N22924" s="1">
        <v>12</v>
      </c>
      <c r="O22924" s="1" t="s">
        <v>33</v>
      </c>
      <c r="P22924" s="1" t="str">
        <f t="shared" si="750"/>
        <v>123.510000048</v>
      </c>
      <c r="Q22924" s="28">
        <f t="shared" si="751"/>
        <v>0</v>
      </c>
    </row>
    <row r="22925" spans="11:17" x14ac:dyDescent="0.35">
      <c r="K22925" s="1">
        <v>49</v>
      </c>
      <c r="L22925" s="1">
        <v>100000</v>
      </c>
      <c r="M22925" s="27">
        <v>3.5</v>
      </c>
      <c r="N22925" s="1">
        <v>12</v>
      </c>
      <c r="O22925" s="1" t="s">
        <v>33</v>
      </c>
      <c r="P22925" s="1" t="str">
        <f t="shared" si="750"/>
        <v>123.510000049</v>
      </c>
      <c r="Q22925" s="28">
        <f t="shared" si="751"/>
        <v>0</v>
      </c>
    </row>
    <row r="22926" spans="11:17" x14ac:dyDescent="0.35">
      <c r="K22926" s="1">
        <v>50</v>
      </c>
      <c r="L22926" s="1">
        <v>100000</v>
      </c>
      <c r="M22926" s="27">
        <v>3.5</v>
      </c>
      <c r="N22926" s="1">
        <v>12</v>
      </c>
      <c r="O22926" s="1" t="s">
        <v>33</v>
      </c>
      <c r="P22926" s="1" t="str">
        <f t="shared" si="750"/>
        <v>123.510000050</v>
      </c>
      <c r="Q22926" s="28">
        <f t="shared" si="751"/>
        <v>0</v>
      </c>
    </row>
    <row r="22927" spans="11:17" x14ac:dyDescent="0.35">
      <c r="K22927" s="1">
        <v>51</v>
      </c>
      <c r="L22927" s="1">
        <v>100000</v>
      </c>
      <c r="M22927" s="27">
        <v>3.5</v>
      </c>
      <c r="N22927" s="1">
        <v>12</v>
      </c>
      <c r="O22927" s="1" t="s">
        <v>33</v>
      </c>
      <c r="P22927" s="1" t="str">
        <f t="shared" si="750"/>
        <v>123.510000051</v>
      </c>
      <c r="Q22927" s="28">
        <f t="shared" si="751"/>
        <v>0</v>
      </c>
    </row>
    <row r="22928" spans="11:17" x14ac:dyDescent="0.35">
      <c r="K22928" s="1">
        <v>52</v>
      </c>
      <c r="L22928" s="1">
        <v>100000</v>
      </c>
      <c r="M22928" s="27">
        <v>3.5</v>
      </c>
      <c r="N22928" s="1">
        <v>12</v>
      </c>
      <c r="O22928" s="1" t="s">
        <v>33</v>
      </c>
      <c r="P22928" s="1" t="str">
        <f t="shared" si="750"/>
        <v>123.510000052</v>
      </c>
      <c r="Q22928" s="28">
        <f t="shared" si="751"/>
        <v>0</v>
      </c>
    </row>
    <row r="22929" spans="11:17" x14ac:dyDescent="0.35">
      <c r="K22929" s="1">
        <v>53</v>
      </c>
      <c r="L22929" s="1">
        <v>100000</v>
      </c>
      <c r="M22929" s="27">
        <v>3.5</v>
      </c>
      <c r="N22929" s="1">
        <v>12</v>
      </c>
      <c r="O22929" s="1" t="s">
        <v>33</v>
      </c>
      <c r="P22929" s="1" t="str">
        <f t="shared" si="750"/>
        <v>123.510000053</v>
      </c>
      <c r="Q22929" s="28">
        <f t="shared" si="751"/>
        <v>0</v>
      </c>
    </row>
    <row r="22930" spans="11:17" x14ac:dyDescent="0.35">
      <c r="K22930" s="1">
        <v>54</v>
      </c>
      <c r="L22930" s="1">
        <v>100000</v>
      </c>
      <c r="M22930" s="27">
        <v>3.5</v>
      </c>
      <c r="N22930" s="1">
        <v>12</v>
      </c>
      <c r="O22930" s="1" t="s">
        <v>33</v>
      </c>
      <c r="P22930" s="1" t="str">
        <f t="shared" si="750"/>
        <v>123.510000054</v>
      </c>
      <c r="Q22930" s="28">
        <f t="shared" si="751"/>
        <v>0</v>
      </c>
    </row>
    <row r="22931" spans="11:17" x14ac:dyDescent="0.35">
      <c r="K22931" s="1">
        <v>55</v>
      </c>
      <c r="L22931" s="1">
        <v>100000</v>
      </c>
      <c r="M22931" s="27">
        <v>3.5</v>
      </c>
      <c r="N22931" s="1">
        <v>12</v>
      </c>
      <c r="O22931" s="1" t="s">
        <v>33</v>
      </c>
      <c r="P22931" s="1" t="str">
        <f t="shared" si="750"/>
        <v>123.510000055</v>
      </c>
      <c r="Q22931" s="28">
        <f t="shared" si="751"/>
        <v>0</v>
      </c>
    </row>
    <row r="22932" spans="11:17" x14ac:dyDescent="0.35">
      <c r="K22932" s="1">
        <v>56</v>
      </c>
      <c r="L22932" s="1">
        <v>100000</v>
      </c>
      <c r="M22932" s="27">
        <v>3.5</v>
      </c>
      <c r="N22932" s="1">
        <v>12</v>
      </c>
      <c r="O22932" s="1" t="s">
        <v>27</v>
      </c>
      <c r="P22932" s="1" t="str">
        <f t="shared" si="750"/>
        <v>123.510000056</v>
      </c>
      <c r="Q22932" s="28">
        <f t="shared" si="751"/>
        <v>0</v>
      </c>
    </row>
    <row r="22933" spans="11:17" x14ac:dyDescent="0.35">
      <c r="K22933" s="1">
        <v>57</v>
      </c>
      <c r="L22933" s="1">
        <v>100000</v>
      </c>
      <c r="M22933" s="27">
        <v>3.5</v>
      </c>
      <c r="N22933" s="1">
        <v>12</v>
      </c>
      <c r="O22933" s="1" t="s">
        <v>27</v>
      </c>
      <c r="P22933" s="1" t="str">
        <f t="shared" si="750"/>
        <v>123.510000057</v>
      </c>
      <c r="Q22933" s="28">
        <f t="shared" si="751"/>
        <v>0</v>
      </c>
    </row>
    <row r="22934" spans="11:17" x14ac:dyDescent="0.35">
      <c r="K22934" s="1">
        <v>58</v>
      </c>
      <c r="L22934" s="1">
        <v>100000</v>
      </c>
      <c r="M22934" s="27">
        <v>3.5</v>
      </c>
      <c r="N22934" s="1">
        <v>12</v>
      </c>
      <c r="O22934" s="1" t="s">
        <v>27</v>
      </c>
      <c r="P22934" s="1" t="str">
        <f t="shared" si="750"/>
        <v>123.510000058</v>
      </c>
      <c r="Q22934" s="28">
        <f t="shared" si="751"/>
        <v>0</v>
      </c>
    </row>
    <row r="22935" spans="11:17" x14ac:dyDescent="0.35">
      <c r="K22935" s="1">
        <v>59</v>
      </c>
      <c r="L22935" s="1">
        <v>100000</v>
      </c>
      <c r="M22935" s="27">
        <v>3.5</v>
      </c>
      <c r="N22935" s="1">
        <v>12</v>
      </c>
      <c r="O22935" s="1" t="s">
        <v>27</v>
      </c>
      <c r="P22935" s="1" t="str">
        <f t="shared" si="750"/>
        <v>123.510000059</v>
      </c>
      <c r="Q22935" s="28">
        <f t="shared" si="751"/>
        <v>0</v>
      </c>
    </row>
    <row r="22936" spans="11:17" x14ac:dyDescent="0.35">
      <c r="K22936" s="1">
        <v>60</v>
      </c>
      <c r="L22936" s="1">
        <v>100000</v>
      </c>
      <c r="M22936" s="27">
        <v>3.5</v>
      </c>
      <c r="N22936" s="1">
        <v>12</v>
      </c>
      <c r="O22936" s="1" t="s">
        <v>27</v>
      </c>
      <c r="P22936" s="1" t="str">
        <f t="shared" si="750"/>
        <v>123.510000060</v>
      </c>
      <c r="Q22936" s="28">
        <f t="shared" si="751"/>
        <v>0</v>
      </c>
    </row>
    <row r="22937" spans="11:17" x14ac:dyDescent="0.35">
      <c r="K22937" s="1">
        <v>61</v>
      </c>
      <c r="L22937" s="1">
        <v>100000</v>
      </c>
      <c r="M22937" s="27">
        <v>3.5</v>
      </c>
      <c r="N22937" s="1">
        <v>12</v>
      </c>
      <c r="O22937" s="1" t="s">
        <v>27</v>
      </c>
      <c r="P22937" s="1" t="str">
        <f t="shared" si="750"/>
        <v>123.510000061</v>
      </c>
      <c r="Q22937" s="28">
        <f t="shared" si="751"/>
        <v>0</v>
      </c>
    </row>
    <row r="22938" spans="11:17" x14ac:dyDescent="0.35">
      <c r="K22938" s="1">
        <v>62</v>
      </c>
      <c r="L22938" s="1">
        <v>100000</v>
      </c>
      <c r="M22938" s="27">
        <v>3.5</v>
      </c>
      <c r="N22938" s="1">
        <v>12</v>
      </c>
      <c r="O22938" s="1" t="s">
        <v>27</v>
      </c>
      <c r="P22938" s="1" t="str">
        <f t="shared" si="750"/>
        <v>123.510000062</v>
      </c>
      <c r="Q22938" s="28">
        <f t="shared" si="751"/>
        <v>0</v>
      </c>
    </row>
    <row r="22939" spans="11:17" x14ac:dyDescent="0.35">
      <c r="K22939" s="1">
        <v>63</v>
      </c>
      <c r="L22939" s="1">
        <v>100000</v>
      </c>
      <c r="M22939" s="27">
        <v>3.5</v>
      </c>
      <c r="N22939" s="1">
        <v>12</v>
      </c>
      <c r="O22939" s="1" t="s">
        <v>27</v>
      </c>
      <c r="P22939" s="1" t="str">
        <f t="shared" si="750"/>
        <v>123.510000063</v>
      </c>
      <c r="Q22939" s="28">
        <f t="shared" si="751"/>
        <v>0</v>
      </c>
    </row>
    <row r="22940" spans="11:17" x14ac:dyDescent="0.35">
      <c r="K22940" s="1">
        <v>64</v>
      </c>
      <c r="L22940" s="1">
        <v>100000</v>
      </c>
      <c r="M22940" s="27">
        <v>3.5</v>
      </c>
      <c r="N22940" s="1">
        <v>12</v>
      </c>
      <c r="O22940" s="1" t="s">
        <v>27</v>
      </c>
      <c r="P22940" s="1" t="str">
        <f t="shared" si="750"/>
        <v>123.510000064</v>
      </c>
      <c r="Q22940" s="28">
        <f t="shared" si="751"/>
        <v>0</v>
      </c>
    </row>
    <row r="22941" spans="11:17" x14ac:dyDescent="0.35">
      <c r="K22941" s="1">
        <v>65</v>
      </c>
      <c r="L22941" s="1">
        <v>100000</v>
      </c>
      <c r="M22941" s="27">
        <v>3.5</v>
      </c>
      <c r="N22941" s="1">
        <v>12</v>
      </c>
      <c r="O22941" s="1" t="s">
        <v>27</v>
      </c>
      <c r="P22941" s="1" t="str">
        <f t="shared" si="750"/>
        <v>123.510000065</v>
      </c>
      <c r="Q22941" s="28">
        <f t="shared" si="751"/>
        <v>0</v>
      </c>
    </row>
    <row r="22942" spans="11:17" x14ac:dyDescent="0.35">
      <c r="K22942" s="1">
        <v>66</v>
      </c>
      <c r="L22942" s="1">
        <v>100000</v>
      </c>
      <c r="M22942" s="27">
        <v>3.5</v>
      </c>
      <c r="N22942" s="1">
        <v>12</v>
      </c>
      <c r="O22942" s="1" t="s">
        <v>27</v>
      </c>
      <c r="P22942" s="1" t="str">
        <f t="shared" si="750"/>
        <v>123.510000066</v>
      </c>
      <c r="Q22942" s="28">
        <f t="shared" si="751"/>
        <v>0</v>
      </c>
    </row>
    <row r="22943" spans="11:17" x14ac:dyDescent="0.35">
      <c r="K22943" s="1">
        <v>67</v>
      </c>
      <c r="L22943" s="1">
        <v>100000</v>
      </c>
      <c r="M22943" s="27">
        <v>3.5</v>
      </c>
      <c r="N22943" s="1">
        <v>12</v>
      </c>
      <c r="O22943" s="1" t="s">
        <v>27</v>
      </c>
      <c r="P22943" s="1" t="str">
        <f t="shared" si="750"/>
        <v>123.510000067</v>
      </c>
      <c r="Q22943" s="28">
        <f t="shared" si="751"/>
        <v>0</v>
      </c>
    </row>
    <row r="22944" spans="11:17" x14ac:dyDescent="0.35">
      <c r="K22944" s="1">
        <v>68</v>
      </c>
      <c r="L22944" s="1">
        <v>100000</v>
      </c>
      <c r="M22944" s="27">
        <v>3.5</v>
      </c>
      <c r="N22944" s="1">
        <v>12</v>
      </c>
      <c r="O22944" s="1" t="s">
        <v>27</v>
      </c>
      <c r="P22944" s="1" t="str">
        <f t="shared" si="750"/>
        <v>123.510000068</v>
      </c>
      <c r="Q22944" s="28">
        <f t="shared" si="751"/>
        <v>0</v>
      </c>
    </row>
    <row r="22945" spans="11:17" x14ac:dyDescent="0.35">
      <c r="K22945" s="1">
        <v>69</v>
      </c>
      <c r="L22945" s="1">
        <v>100000</v>
      </c>
      <c r="M22945" s="27">
        <v>3.5</v>
      </c>
      <c r="N22945" s="1">
        <v>12</v>
      </c>
      <c r="O22945" s="1" t="s">
        <v>27</v>
      </c>
      <c r="P22945" s="1" t="str">
        <f t="shared" si="750"/>
        <v>123.510000069</v>
      </c>
      <c r="Q22945" s="28">
        <f t="shared" si="751"/>
        <v>0</v>
      </c>
    </row>
    <row r="22946" spans="11:17" x14ac:dyDescent="0.35">
      <c r="K22946" s="1">
        <v>70</v>
      </c>
      <c r="L22946" s="1">
        <v>100000</v>
      </c>
      <c r="M22946" s="27">
        <v>3.5</v>
      </c>
      <c r="N22946" s="1">
        <v>12</v>
      </c>
      <c r="O22946" s="1" t="s">
        <v>27</v>
      </c>
      <c r="P22946" s="1" t="str">
        <f t="shared" si="750"/>
        <v>123.510000070</v>
      </c>
      <c r="Q22946" s="28">
        <f t="shared" si="751"/>
        <v>0</v>
      </c>
    </row>
    <row r="22947" spans="11:17" x14ac:dyDescent="0.35">
      <c r="K22947" s="1">
        <v>71</v>
      </c>
      <c r="L22947" s="1">
        <v>100000</v>
      </c>
      <c r="M22947" s="27">
        <v>3.5</v>
      </c>
      <c r="N22947" s="1">
        <v>12</v>
      </c>
      <c r="O22947" s="1" t="s">
        <v>27</v>
      </c>
      <c r="P22947" s="1" t="str">
        <f t="shared" si="750"/>
        <v>123.510000071</v>
      </c>
      <c r="Q22947" s="28">
        <f t="shared" si="751"/>
        <v>0</v>
      </c>
    </row>
    <row r="22948" spans="11:17" x14ac:dyDescent="0.35">
      <c r="K22948" s="1">
        <v>72</v>
      </c>
      <c r="L22948" s="1">
        <v>100000</v>
      </c>
      <c r="M22948" s="27">
        <v>3.5</v>
      </c>
      <c r="N22948" s="1">
        <v>12</v>
      </c>
      <c r="O22948" s="1" t="s">
        <v>27</v>
      </c>
      <c r="P22948" s="1" t="str">
        <f t="shared" si="750"/>
        <v>123.510000072</v>
      </c>
      <c r="Q22948" s="28">
        <f t="shared" si="751"/>
        <v>0</v>
      </c>
    </row>
    <row r="22949" spans="11:17" x14ac:dyDescent="0.35">
      <c r="K22949" s="1">
        <v>73</v>
      </c>
      <c r="L22949" s="1">
        <v>100000</v>
      </c>
      <c r="M22949" s="27">
        <v>3.5</v>
      </c>
      <c r="N22949" s="1">
        <v>12</v>
      </c>
      <c r="O22949" s="1" t="s">
        <v>27</v>
      </c>
      <c r="P22949" s="1" t="str">
        <f t="shared" si="750"/>
        <v>123.510000073</v>
      </c>
      <c r="Q22949" s="28">
        <f t="shared" si="751"/>
        <v>0</v>
      </c>
    </row>
    <row r="22950" spans="11:17" x14ac:dyDescent="0.35">
      <c r="K22950" s="1">
        <v>74</v>
      </c>
      <c r="L22950" s="1">
        <v>100000</v>
      </c>
      <c r="M22950" s="27">
        <v>3.5</v>
      </c>
      <c r="N22950" s="1">
        <v>12</v>
      </c>
      <c r="O22950" s="1" t="s">
        <v>27</v>
      </c>
      <c r="P22950" s="1" t="str">
        <f t="shared" si="750"/>
        <v>123.510000074</v>
      </c>
      <c r="Q22950" s="28">
        <f t="shared" si="751"/>
        <v>0</v>
      </c>
    </row>
    <row r="22951" spans="11:17" x14ac:dyDescent="0.35">
      <c r="K22951" s="1">
        <v>75</v>
      </c>
      <c r="L22951" s="1">
        <v>100000</v>
      </c>
      <c r="M22951" s="27">
        <v>3.5</v>
      </c>
      <c r="N22951" s="1">
        <v>12</v>
      </c>
      <c r="O22951" s="1" t="s">
        <v>27</v>
      </c>
      <c r="P22951" s="1" t="str">
        <f t="shared" si="750"/>
        <v>123.510000075</v>
      </c>
      <c r="Q22951" s="28">
        <f t="shared" si="751"/>
        <v>0</v>
      </c>
    </row>
    <row r="22952" spans="11:17" x14ac:dyDescent="0.35">
      <c r="K22952" s="1">
        <v>76</v>
      </c>
      <c r="L22952" s="1">
        <v>100000</v>
      </c>
      <c r="M22952" s="27">
        <v>3.5</v>
      </c>
      <c r="N22952" s="1">
        <v>12</v>
      </c>
      <c r="O22952" s="1" t="s">
        <v>27</v>
      </c>
      <c r="P22952" s="1" t="str">
        <f t="shared" si="750"/>
        <v>123.510000076</v>
      </c>
      <c r="Q22952" s="28">
        <f t="shared" si="751"/>
        <v>0</v>
      </c>
    </row>
    <row r="22953" spans="11:17" x14ac:dyDescent="0.35">
      <c r="K22953" s="1">
        <v>77</v>
      </c>
      <c r="L22953" s="1">
        <v>100000</v>
      </c>
      <c r="M22953" s="27">
        <v>3.5</v>
      </c>
      <c r="N22953" s="1">
        <v>12</v>
      </c>
      <c r="O22953" s="1" t="s">
        <v>27</v>
      </c>
      <c r="P22953" s="1" t="str">
        <f t="shared" si="750"/>
        <v>123.510000077</v>
      </c>
      <c r="Q22953" s="28">
        <f t="shared" si="751"/>
        <v>0</v>
      </c>
    </row>
    <row r="22954" spans="11:17" x14ac:dyDescent="0.35">
      <c r="K22954" s="1">
        <v>78</v>
      </c>
      <c r="L22954" s="1">
        <v>100000</v>
      </c>
      <c r="M22954" s="27">
        <v>3.5</v>
      </c>
      <c r="N22954" s="1">
        <v>12</v>
      </c>
      <c r="O22954" s="1" t="s">
        <v>27</v>
      </c>
      <c r="P22954" s="1" t="str">
        <f t="shared" si="750"/>
        <v>123.510000078</v>
      </c>
      <c r="Q22954" s="28">
        <f t="shared" si="751"/>
        <v>0</v>
      </c>
    </row>
    <row r="22955" spans="11:17" x14ac:dyDescent="0.35">
      <c r="K22955" s="1">
        <v>79</v>
      </c>
      <c r="L22955" s="1">
        <v>100000</v>
      </c>
      <c r="M22955" s="27">
        <v>3.5</v>
      </c>
      <c r="N22955" s="1">
        <v>12</v>
      </c>
      <c r="O22955" s="1" t="s">
        <v>27</v>
      </c>
      <c r="P22955" s="1" t="str">
        <f t="shared" si="750"/>
        <v>123.510000079</v>
      </c>
      <c r="Q22955" s="28">
        <f t="shared" si="751"/>
        <v>0</v>
      </c>
    </row>
    <row r="22956" spans="11:17" x14ac:dyDescent="0.35">
      <c r="K22956" s="1">
        <v>80</v>
      </c>
      <c r="L22956" s="1">
        <v>100000</v>
      </c>
      <c r="M22956" s="27">
        <v>3.5</v>
      </c>
      <c r="N22956" s="1">
        <v>12</v>
      </c>
      <c r="O22956" s="1" t="s">
        <v>27</v>
      </c>
      <c r="P22956" s="1" t="str">
        <f t="shared" si="750"/>
        <v>123.510000080</v>
      </c>
      <c r="Q22956" s="28">
        <f t="shared" si="751"/>
        <v>0</v>
      </c>
    </row>
    <row r="22957" spans="11:17" x14ac:dyDescent="0.35">
      <c r="K22957" s="1">
        <v>81</v>
      </c>
      <c r="L22957" s="1">
        <v>100000</v>
      </c>
      <c r="M22957" s="27">
        <v>3.5</v>
      </c>
      <c r="N22957" s="1">
        <v>12</v>
      </c>
      <c r="O22957" s="1" t="s">
        <v>27</v>
      </c>
      <c r="P22957" s="1" t="str">
        <f t="shared" si="750"/>
        <v>123.510000081</v>
      </c>
      <c r="Q22957" s="28">
        <f t="shared" si="751"/>
        <v>0</v>
      </c>
    </row>
    <row r="22958" spans="11:17" x14ac:dyDescent="0.35">
      <c r="K22958" s="1">
        <v>82</v>
      </c>
      <c r="L22958" s="1">
        <v>100000</v>
      </c>
      <c r="M22958" s="27">
        <v>3.5</v>
      </c>
      <c r="N22958" s="1">
        <v>12</v>
      </c>
      <c r="O22958" s="1" t="s">
        <v>27</v>
      </c>
      <c r="P22958" s="1" t="str">
        <f t="shared" si="750"/>
        <v>123.510000082</v>
      </c>
      <c r="Q22958" s="28">
        <f t="shared" si="751"/>
        <v>0</v>
      </c>
    </row>
    <row r="22959" spans="11:17" x14ac:dyDescent="0.35">
      <c r="K22959" s="1">
        <v>83</v>
      </c>
      <c r="L22959" s="1">
        <v>100000</v>
      </c>
      <c r="M22959" s="27">
        <v>3.5</v>
      </c>
      <c r="N22959" s="1">
        <v>12</v>
      </c>
      <c r="O22959" s="1" t="s">
        <v>27</v>
      </c>
      <c r="P22959" s="1" t="str">
        <f t="shared" si="750"/>
        <v>123.510000083</v>
      </c>
      <c r="Q22959" s="28">
        <f t="shared" si="751"/>
        <v>0</v>
      </c>
    </row>
    <row r="22960" spans="11:17" x14ac:dyDescent="0.35">
      <c r="K22960" s="1">
        <v>84</v>
      </c>
      <c r="L22960" s="1">
        <v>100000</v>
      </c>
      <c r="M22960" s="27">
        <v>3.5</v>
      </c>
      <c r="N22960" s="1">
        <v>12</v>
      </c>
      <c r="O22960" s="1" t="s">
        <v>27</v>
      </c>
      <c r="P22960" s="1" t="str">
        <f t="shared" si="750"/>
        <v>123.510000084</v>
      </c>
      <c r="Q22960" s="28">
        <f t="shared" si="751"/>
        <v>0</v>
      </c>
    </row>
    <row r="22961" spans="11:17" x14ac:dyDescent="0.35">
      <c r="K22961" s="1">
        <v>85</v>
      </c>
      <c r="L22961" s="1">
        <v>100000</v>
      </c>
      <c r="M22961" s="27">
        <v>3.5</v>
      </c>
      <c r="N22961" s="1">
        <v>12</v>
      </c>
      <c r="O22961" s="1" t="s">
        <v>27</v>
      </c>
      <c r="P22961" s="1" t="str">
        <f t="shared" si="750"/>
        <v>123.510000085</v>
      </c>
      <c r="Q22961" s="28">
        <f t="shared" si="751"/>
        <v>0</v>
      </c>
    </row>
    <row r="22962" spans="11:17" x14ac:dyDescent="0.35">
      <c r="K22962" s="1">
        <v>86</v>
      </c>
      <c r="L22962" s="1">
        <v>100000</v>
      </c>
      <c r="M22962" s="27">
        <v>3.5</v>
      </c>
      <c r="N22962" s="1">
        <v>12</v>
      </c>
      <c r="O22962" s="1" t="s">
        <v>27</v>
      </c>
      <c r="P22962" s="1" t="str">
        <f t="shared" si="750"/>
        <v>123.510000086</v>
      </c>
      <c r="Q22962" s="28">
        <f t="shared" si="751"/>
        <v>0</v>
      </c>
    </row>
    <row r="22963" spans="11:17" x14ac:dyDescent="0.35">
      <c r="K22963" s="1">
        <v>87</v>
      </c>
      <c r="L22963" s="1">
        <v>100000</v>
      </c>
      <c r="M22963" s="27">
        <v>3.5</v>
      </c>
      <c r="N22963" s="1">
        <v>12</v>
      </c>
      <c r="O22963" s="1" t="s">
        <v>27</v>
      </c>
      <c r="P22963" s="1" t="str">
        <f t="shared" si="750"/>
        <v>123.510000087</v>
      </c>
      <c r="Q22963" s="28">
        <f t="shared" si="751"/>
        <v>0</v>
      </c>
    </row>
    <row r="22964" spans="11:17" x14ac:dyDescent="0.35">
      <c r="K22964" s="1">
        <v>88</v>
      </c>
      <c r="L22964" s="1">
        <v>100000</v>
      </c>
      <c r="M22964" s="27">
        <v>3.5</v>
      </c>
      <c r="N22964" s="1">
        <v>12</v>
      </c>
      <c r="O22964" s="1" t="s">
        <v>27</v>
      </c>
      <c r="P22964" s="1" t="str">
        <f t="shared" si="750"/>
        <v>123.510000088</v>
      </c>
      <c r="Q22964" s="28">
        <f t="shared" si="751"/>
        <v>0</v>
      </c>
    </row>
    <row r="22965" spans="11:17" x14ac:dyDescent="0.35">
      <c r="K22965" s="1">
        <v>89</v>
      </c>
      <c r="L22965" s="1">
        <v>100000</v>
      </c>
      <c r="M22965" s="27">
        <v>3.5</v>
      </c>
      <c r="N22965" s="1">
        <v>12</v>
      </c>
      <c r="O22965" s="1" t="s">
        <v>27</v>
      </c>
      <c r="P22965" s="1" t="str">
        <f t="shared" si="750"/>
        <v>123.510000089</v>
      </c>
      <c r="Q22965" s="28">
        <f t="shared" si="751"/>
        <v>0</v>
      </c>
    </row>
    <row r="22966" spans="11:17" x14ac:dyDescent="0.35">
      <c r="K22966" s="1">
        <v>90</v>
      </c>
      <c r="L22966" s="1">
        <v>100000</v>
      </c>
      <c r="M22966" s="27">
        <v>3.5</v>
      </c>
      <c r="N22966" s="1">
        <v>12</v>
      </c>
      <c r="O22966" s="1" t="s">
        <v>27</v>
      </c>
      <c r="P22966" s="1" t="str">
        <f t="shared" si="750"/>
        <v>123.510000090</v>
      </c>
      <c r="Q22966" s="28">
        <f t="shared" si="751"/>
        <v>0</v>
      </c>
    </row>
    <row r="22967" spans="11:17" x14ac:dyDescent="0.35">
      <c r="K22967" s="1">
        <v>91</v>
      </c>
      <c r="L22967" s="1">
        <v>100000</v>
      </c>
      <c r="M22967" s="27">
        <v>3.5</v>
      </c>
      <c r="N22967" s="1">
        <v>12</v>
      </c>
      <c r="O22967" s="1" t="s">
        <v>27</v>
      </c>
      <c r="P22967" s="1" t="str">
        <f t="shared" si="750"/>
        <v>123.510000091</v>
      </c>
      <c r="Q22967" s="28">
        <f t="shared" si="751"/>
        <v>0</v>
      </c>
    </row>
    <row r="22968" spans="11:17" x14ac:dyDescent="0.35">
      <c r="K22968" s="1">
        <v>92</v>
      </c>
      <c r="L22968" s="1">
        <v>100000</v>
      </c>
      <c r="M22968" s="27">
        <v>3.5</v>
      </c>
      <c r="N22968" s="1">
        <v>12</v>
      </c>
      <c r="O22968" s="1" t="s">
        <v>27</v>
      </c>
      <c r="P22968" s="1" t="str">
        <f t="shared" si="750"/>
        <v>123.510000092</v>
      </c>
      <c r="Q22968" s="28">
        <f t="shared" si="751"/>
        <v>0</v>
      </c>
    </row>
    <row r="22969" spans="11:17" x14ac:dyDescent="0.35">
      <c r="K22969" s="1">
        <v>93</v>
      </c>
      <c r="L22969" s="1">
        <v>100000</v>
      </c>
      <c r="M22969" s="27">
        <v>3.5</v>
      </c>
      <c r="N22969" s="1">
        <v>12</v>
      </c>
      <c r="O22969" s="1" t="s">
        <v>27</v>
      </c>
      <c r="P22969" s="1" t="str">
        <f t="shared" si="750"/>
        <v>123.510000093</v>
      </c>
      <c r="Q22969" s="28">
        <f t="shared" si="751"/>
        <v>0</v>
      </c>
    </row>
    <row r="22970" spans="11:17" x14ac:dyDescent="0.35">
      <c r="K22970" s="1">
        <v>94</v>
      </c>
      <c r="L22970" s="1">
        <v>100000</v>
      </c>
      <c r="M22970" s="27">
        <v>3.5</v>
      </c>
      <c r="N22970" s="1">
        <v>12</v>
      </c>
      <c r="O22970" s="1" t="s">
        <v>27</v>
      </c>
      <c r="P22970" s="1" t="str">
        <f t="shared" si="750"/>
        <v>123.510000094</v>
      </c>
      <c r="Q22970" s="28">
        <f t="shared" si="751"/>
        <v>0</v>
      </c>
    </row>
    <row r="22971" spans="11:17" x14ac:dyDescent="0.35">
      <c r="K22971" s="1">
        <v>95</v>
      </c>
      <c r="L22971" s="1">
        <v>100000</v>
      </c>
      <c r="M22971" s="27">
        <v>3.5</v>
      </c>
      <c r="N22971" s="1">
        <v>12</v>
      </c>
      <c r="O22971" s="1" t="s">
        <v>27</v>
      </c>
      <c r="P22971" s="1" t="str">
        <f t="shared" si="750"/>
        <v>123.510000095</v>
      </c>
      <c r="Q22971" s="28">
        <f t="shared" si="751"/>
        <v>0</v>
      </c>
    </row>
    <row r="22972" spans="11:17" x14ac:dyDescent="0.35">
      <c r="K22972" s="1">
        <v>96</v>
      </c>
      <c r="L22972" s="1">
        <v>100000</v>
      </c>
      <c r="M22972" s="27">
        <v>3.5</v>
      </c>
      <c r="N22972" s="1">
        <v>12</v>
      </c>
      <c r="O22972" s="1" t="s">
        <v>27</v>
      </c>
      <c r="P22972" s="1" t="str">
        <f t="shared" si="750"/>
        <v>123.510000096</v>
      </c>
      <c r="Q22972" s="28">
        <f t="shared" si="751"/>
        <v>0</v>
      </c>
    </row>
    <row r="22973" spans="11:17" x14ac:dyDescent="0.35">
      <c r="K22973" s="1">
        <v>97</v>
      </c>
      <c r="L22973" s="1">
        <v>100000</v>
      </c>
      <c r="M22973" s="27">
        <v>3.5</v>
      </c>
      <c r="N22973" s="1">
        <v>12</v>
      </c>
      <c r="O22973" s="1" t="s">
        <v>27</v>
      </c>
      <c r="P22973" s="1" t="str">
        <f t="shared" si="750"/>
        <v>123.510000097</v>
      </c>
      <c r="Q22973" s="28">
        <f t="shared" si="751"/>
        <v>0</v>
      </c>
    </row>
    <row r="22974" spans="11:17" x14ac:dyDescent="0.35">
      <c r="K22974" s="1">
        <v>98</v>
      </c>
      <c r="L22974" s="1">
        <v>100000</v>
      </c>
      <c r="M22974" s="27">
        <v>3.5</v>
      </c>
      <c r="N22974" s="1">
        <v>12</v>
      </c>
      <c r="O22974" s="1" t="s">
        <v>27</v>
      </c>
      <c r="P22974" s="1" t="str">
        <f t="shared" si="750"/>
        <v>123.510000098</v>
      </c>
      <c r="Q22974" s="28">
        <f t="shared" si="751"/>
        <v>0</v>
      </c>
    </row>
    <row r="22975" spans="11:17" x14ac:dyDescent="0.35">
      <c r="K22975" s="1">
        <v>99</v>
      </c>
      <c r="L22975" s="1">
        <v>100000</v>
      </c>
      <c r="M22975" s="27">
        <v>3.5</v>
      </c>
      <c r="N22975" s="1">
        <v>12</v>
      </c>
      <c r="O22975" s="1" t="s">
        <v>27</v>
      </c>
      <c r="P22975" s="1" t="str">
        <f t="shared" si="750"/>
        <v>123.510000099</v>
      </c>
      <c r="Q22975" s="28">
        <f t="shared" si="751"/>
        <v>0</v>
      </c>
    </row>
    <row r="22976" spans="11:17" x14ac:dyDescent="0.35">
      <c r="K22976" s="1">
        <v>100</v>
      </c>
      <c r="L22976" s="1">
        <v>100000</v>
      </c>
      <c r="M22976" s="27">
        <v>3.5</v>
      </c>
      <c r="N22976" s="1">
        <v>12</v>
      </c>
      <c r="O22976" s="1" t="s">
        <v>27</v>
      </c>
      <c r="P22976" s="1" t="str">
        <f t="shared" si="750"/>
        <v>123.5100000100</v>
      </c>
      <c r="Q22976" s="28">
        <f t="shared" si="751"/>
        <v>0</v>
      </c>
    </row>
    <row r="22977" spans="11:17" x14ac:dyDescent="0.35">
      <c r="K22977" s="1">
        <v>101</v>
      </c>
      <c r="L22977" s="1">
        <v>100000</v>
      </c>
      <c r="M22977" s="27">
        <v>3.5</v>
      </c>
      <c r="N22977" s="1">
        <v>12</v>
      </c>
      <c r="O22977" s="1" t="s">
        <v>27</v>
      </c>
      <c r="P22977" s="1" t="str">
        <f t="shared" si="750"/>
        <v>123.5100000101</v>
      </c>
      <c r="Q22977" s="28">
        <f t="shared" si="751"/>
        <v>0</v>
      </c>
    </row>
    <row r="22978" spans="11:17" x14ac:dyDescent="0.35">
      <c r="K22978" s="1">
        <v>102</v>
      </c>
      <c r="L22978" s="1">
        <v>100000</v>
      </c>
      <c r="M22978" s="27">
        <v>3.5</v>
      </c>
      <c r="N22978" s="1">
        <v>12</v>
      </c>
      <c r="O22978" s="1" t="s">
        <v>27</v>
      </c>
      <c r="P22978" s="1" t="str">
        <f t="shared" si="750"/>
        <v>123.5100000102</v>
      </c>
      <c r="Q22978" s="28">
        <f t="shared" si="751"/>
        <v>0</v>
      </c>
    </row>
    <row r="22979" spans="11:17" x14ac:dyDescent="0.35">
      <c r="K22979" s="1">
        <v>103</v>
      </c>
      <c r="L22979" s="1">
        <v>100000</v>
      </c>
      <c r="M22979" s="27">
        <v>3.5</v>
      </c>
      <c r="N22979" s="1">
        <v>12</v>
      </c>
      <c r="O22979" s="1" t="s">
        <v>27</v>
      </c>
      <c r="P22979" s="1" t="str">
        <f t="shared" ref="P22979:P23042" si="752">N22979&amp;M22979&amp;L22979&amp;K22979</f>
        <v>123.5100000103</v>
      </c>
      <c r="Q22979" s="28">
        <f t="shared" ref="Q22979:Q23042" si="753">VLOOKUP(O22979&amp;L22979&amp;M22979&amp;N22979,$W$2:$X$1051,2,FALSE)</f>
        <v>0</v>
      </c>
    </row>
    <row r="22980" spans="11:17" x14ac:dyDescent="0.35">
      <c r="K22980" s="1">
        <v>104</v>
      </c>
      <c r="L22980" s="1">
        <v>100000</v>
      </c>
      <c r="M22980" s="27">
        <v>3.5</v>
      </c>
      <c r="N22980" s="1">
        <v>12</v>
      </c>
      <c r="O22980" s="1" t="s">
        <v>27</v>
      </c>
      <c r="P22980" s="1" t="str">
        <f t="shared" si="752"/>
        <v>123.5100000104</v>
      </c>
      <c r="Q22980" s="28">
        <f t="shared" si="753"/>
        <v>0</v>
      </c>
    </row>
    <row r="22981" spans="11:17" x14ac:dyDescent="0.35">
      <c r="K22981" s="1">
        <v>105</v>
      </c>
      <c r="L22981" s="1">
        <v>100000</v>
      </c>
      <c r="M22981" s="27">
        <v>3.5</v>
      </c>
      <c r="N22981" s="1">
        <v>12</v>
      </c>
      <c r="O22981" s="1" t="s">
        <v>27</v>
      </c>
      <c r="P22981" s="1" t="str">
        <f t="shared" si="752"/>
        <v>123.5100000105</v>
      </c>
      <c r="Q22981" s="28">
        <f t="shared" si="753"/>
        <v>0</v>
      </c>
    </row>
    <row r="22982" spans="11:17" x14ac:dyDescent="0.35">
      <c r="K22982" s="1">
        <v>106</v>
      </c>
      <c r="L22982" s="1">
        <v>100000</v>
      </c>
      <c r="M22982" s="27">
        <v>3.5</v>
      </c>
      <c r="N22982" s="1">
        <v>12</v>
      </c>
      <c r="O22982" s="1" t="s">
        <v>27</v>
      </c>
      <c r="P22982" s="1" t="str">
        <f t="shared" si="752"/>
        <v>123.5100000106</v>
      </c>
      <c r="Q22982" s="28">
        <f t="shared" si="753"/>
        <v>0</v>
      </c>
    </row>
    <row r="22983" spans="11:17" x14ac:dyDescent="0.35">
      <c r="K22983" s="1">
        <v>107</v>
      </c>
      <c r="L22983" s="1">
        <v>100000</v>
      </c>
      <c r="M22983" s="27">
        <v>3.5</v>
      </c>
      <c r="N22983" s="1">
        <v>12</v>
      </c>
      <c r="O22983" s="1" t="s">
        <v>27</v>
      </c>
      <c r="P22983" s="1" t="str">
        <f t="shared" si="752"/>
        <v>123.5100000107</v>
      </c>
      <c r="Q22983" s="28">
        <f t="shared" si="753"/>
        <v>0</v>
      </c>
    </row>
    <row r="22984" spans="11:17" x14ac:dyDescent="0.35">
      <c r="K22984" s="1">
        <v>108</v>
      </c>
      <c r="L22984" s="1">
        <v>100000</v>
      </c>
      <c r="M22984" s="27">
        <v>3.5</v>
      </c>
      <c r="N22984" s="1">
        <v>12</v>
      </c>
      <c r="O22984" s="1" t="s">
        <v>27</v>
      </c>
      <c r="P22984" s="1" t="str">
        <f t="shared" si="752"/>
        <v>123.5100000108</v>
      </c>
      <c r="Q22984" s="28">
        <f t="shared" si="753"/>
        <v>0</v>
      </c>
    </row>
    <row r="22985" spans="11:17" x14ac:dyDescent="0.35">
      <c r="K22985" s="1">
        <v>109</v>
      </c>
      <c r="L22985" s="1">
        <v>100000</v>
      </c>
      <c r="M22985" s="27">
        <v>3.5</v>
      </c>
      <c r="N22985" s="1">
        <v>12</v>
      </c>
      <c r="O22985" s="1" t="s">
        <v>27</v>
      </c>
      <c r="P22985" s="1" t="str">
        <f t="shared" si="752"/>
        <v>123.5100000109</v>
      </c>
      <c r="Q22985" s="28">
        <f t="shared" si="753"/>
        <v>0</v>
      </c>
    </row>
    <row r="22986" spans="11:17" x14ac:dyDescent="0.35">
      <c r="K22986" s="1">
        <v>110</v>
      </c>
      <c r="L22986" s="1">
        <v>100000</v>
      </c>
      <c r="M22986" s="27">
        <v>3.5</v>
      </c>
      <c r="N22986" s="1">
        <v>12</v>
      </c>
      <c r="O22986" s="1" t="s">
        <v>27</v>
      </c>
      <c r="P22986" s="1" t="str">
        <f t="shared" si="752"/>
        <v>123.5100000110</v>
      </c>
      <c r="Q22986" s="28">
        <f t="shared" si="753"/>
        <v>0</v>
      </c>
    </row>
    <row r="22987" spans="11:17" x14ac:dyDescent="0.35">
      <c r="K22987" s="1">
        <v>111</v>
      </c>
      <c r="L22987" s="1">
        <v>100000</v>
      </c>
      <c r="M22987" s="27">
        <v>3.5</v>
      </c>
      <c r="N22987" s="1">
        <v>12</v>
      </c>
      <c r="O22987" s="1" t="s">
        <v>27</v>
      </c>
      <c r="P22987" s="1" t="str">
        <f t="shared" si="752"/>
        <v>123.5100000111</v>
      </c>
      <c r="Q22987" s="28">
        <f t="shared" si="753"/>
        <v>0</v>
      </c>
    </row>
    <row r="22988" spans="11:17" x14ac:dyDescent="0.35">
      <c r="K22988" s="1">
        <v>112</v>
      </c>
      <c r="L22988" s="1">
        <v>100000</v>
      </c>
      <c r="M22988" s="27">
        <v>3.5</v>
      </c>
      <c r="N22988" s="1">
        <v>12</v>
      </c>
      <c r="O22988" s="1" t="s">
        <v>27</v>
      </c>
      <c r="P22988" s="1" t="str">
        <f t="shared" si="752"/>
        <v>123.5100000112</v>
      </c>
      <c r="Q22988" s="28">
        <f t="shared" si="753"/>
        <v>0</v>
      </c>
    </row>
    <row r="22989" spans="11:17" x14ac:dyDescent="0.35">
      <c r="K22989" s="1">
        <v>113</v>
      </c>
      <c r="L22989" s="1">
        <v>100000</v>
      </c>
      <c r="M22989" s="27">
        <v>3.5</v>
      </c>
      <c r="N22989" s="1">
        <v>12</v>
      </c>
      <c r="O22989" s="1" t="s">
        <v>27</v>
      </c>
      <c r="P22989" s="1" t="str">
        <f t="shared" si="752"/>
        <v>123.5100000113</v>
      </c>
      <c r="Q22989" s="28">
        <f t="shared" si="753"/>
        <v>0</v>
      </c>
    </row>
    <row r="22990" spans="11:17" x14ac:dyDescent="0.35">
      <c r="K22990" s="1">
        <v>114</v>
      </c>
      <c r="L22990" s="1">
        <v>100000</v>
      </c>
      <c r="M22990" s="27">
        <v>3.5</v>
      </c>
      <c r="N22990" s="1">
        <v>12</v>
      </c>
      <c r="O22990" s="1" t="s">
        <v>27</v>
      </c>
      <c r="P22990" s="1" t="str">
        <f t="shared" si="752"/>
        <v>123.5100000114</v>
      </c>
      <c r="Q22990" s="28">
        <f t="shared" si="753"/>
        <v>0</v>
      </c>
    </row>
    <row r="22991" spans="11:17" x14ac:dyDescent="0.35">
      <c r="K22991" s="1">
        <v>115</v>
      </c>
      <c r="L22991" s="1">
        <v>100000</v>
      </c>
      <c r="M22991" s="27">
        <v>3.5</v>
      </c>
      <c r="N22991" s="1">
        <v>12</v>
      </c>
      <c r="O22991" s="1" t="s">
        <v>27</v>
      </c>
      <c r="P22991" s="1" t="str">
        <f t="shared" si="752"/>
        <v>123.5100000115</v>
      </c>
      <c r="Q22991" s="28">
        <f t="shared" si="753"/>
        <v>0</v>
      </c>
    </row>
    <row r="22992" spans="11:17" x14ac:dyDescent="0.35">
      <c r="K22992" s="1">
        <v>116</v>
      </c>
      <c r="L22992" s="1">
        <v>100000</v>
      </c>
      <c r="M22992" s="27">
        <v>3.5</v>
      </c>
      <c r="N22992" s="1">
        <v>12</v>
      </c>
      <c r="O22992" s="1" t="s">
        <v>27</v>
      </c>
      <c r="P22992" s="1" t="str">
        <f t="shared" si="752"/>
        <v>123.5100000116</v>
      </c>
      <c r="Q22992" s="28">
        <f t="shared" si="753"/>
        <v>0</v>
      </c>
    </row>
    <row r="22993" spans="11:17" x14ac:dyDescent="0.35">
      <c r="K22993" s="1">
        <v>117</v>
      </c>
      <c r="L22993" s="1">
        <v>100000</v>
      </c>
      <c r="M22993" s="27">
        <v>3.5</v>
      </c>
      <c r="N22993" s="1">
        <v>12</v>
      </c>
      <c r="O22993" s="1" t="s">
        <v>27</v>
      </c>
      <c r="P22993" s="1" t="str">
        <f t="shared" si="752"/>
        <v>123.5100000117</v>
      </c>
      <c r="Q22993" s="28">
        <f t="shared" si="753"/>
        <v>0</v>
      </c>
    </row>
    <row r="22994" spans="11:17" x14ac:dyDescent="0.35">
      <c r="K22994" s="1">
        <v>118</v>
      </c>
      <c r="L22994" s="1">
        <v>100000</v>
      </c>
      <c r="M22994" s="27">
        <v>3.5</v>
      </c>
      <c r="N22994" s="1">
        <v>12</v>
      </c>
      <c r="O22994" s="1" t="s">
        <v>27</v>
      </c>
      <c r="P22994" s="1" t="str">
        <f t="shared" si="752"/>
        <v>123.5100000118</v>
      </c>
      <c r="Q22994" s="28">
        <f t="shared" si="753"/>
        <v>0</v>
      </c>
    </row>
    <row r="22995" spans="11:17" x14ac:dyDescent="0.35">
      <c r="K22995" s="1">
        <v>119</v>
      </c>
      <c r="L22995" s="1">
        <v>100000</v>
      </c>
      <c r="M22995" s="27">
        <v>3.5</v>
      </c>
      <c r="N22995" s="1">
        <v>12</v>
      </c>
      <c r="O22995" s="1" t="s">
        <v>27</v>
      </c>
      <c r="P22995" s="1" t="str">
        <f t="shared" si="752"/>
        <v>123.5100000119</v>
      </c>
      <c r="Q22995" s="28">
        <f t="shared" si="753"/>
        <v>0</v>
      </c>
    </row>
    <row r="22996" spans="11:17" x14ac:dyDescent="0.35">
      <c r="K22996" s="1">
        <v>120</v>
      </c>
      <c r="L22996" s="1">
        <v>100000</v>
      </c>
      <c r="M22996" s="27">
        <v>3.5</v>
      </c>
      <c r="N22996" s="1">
        <v>12</v>
      </c>
      <c r="O22996" s="1" t="s">
        <v>27</v>
      </c>
      <c r="P22996" s="1" t="str">
        <f t="shared" si="752"/>
        <v>123.5100000120</v>
      </c>
      <c r="Q22996" s="28">
        <f t="shared" si="753"/>
        <v>0</v>
      </c>
    </row>
    <row r="22997" spans="11:17" x14ac:dyDescent="0.35">
      <c r="K22997" s="1">
        <v>121</v>
      </c>
      <c r="L22997" s="1">
        <v>100000</v>
      </c>
      <c r="M22997" s="27">
        <v>3.5</v>
      </c>
      <c r="N22997" s="1">
        <v>12</v>
      </c>
      <c r="O22997" s="1" t="s">
        <v>27</v>
      </c>
      <c r="P22997" s="1" t="str">
        <f t="shared" si="752"/>
        <v>123.5100000121</v>
      </c>
      <c r="Q22997" s="28">
        <f t="shared" si="753"/>
        <v>0</v>
      </c>
    </row>
    <row r="22998" spans="11:17" x14ac:dyDescent="0.35">
      <c r="K22998" s="1">
        <v>122</v>
      </c>
      <c r="L22998" s="1">
        <v>100000</v>
      </c>
      <c r="M22998" s="27">
        <v>3.5</v>
      </c>
      <c r="N22998" s="1">
        <v>12</v>
      </c>
      <c r="O22998" s="1" t="s">
        <v>27</v>
      </c>
      <c r="P22998" s="1" t="str">
        <f t="shared" si="752"/>
        <v>123.5100000122</v>
      </c>
      <c r="Q22998" s="28">
        <f t="shared" si="753"/>
        <v>0</v>
      </c>
    </row>
    <row r="22999" spans="11:17" x14ac:dyDescent="0.35">
      <c r="K22999" s="1">
        <v>123</v>
      </c>
      <c r="L22999" s="1">
        <v>100000</v>
      </c>
      <c r="M22999" s="27">
        <v>3.5</v>
      </c>
      <c r="N22999" s="1">
        <v>12</v>
      </c>
      <c r="O22999" s="1" t="s">
        <v>27</v>
      </c>
      <c r="P22999" s="1" t="str">
        <f t="shared" si="752"/>
        <v>123.5100000123</v>
      </c>
      <c r="Q22999" s="28">
        <f t="shared" si="753"/>
        <v>0</v>
      </c>
    </row>
    <row r="23000" spans="11:17" x14ac:dyDescent="0.35">
      <c r="K23000" s="1">
        <v>124</v>
      </c>
      <c r="L23000" s="1">
        <v>100000</v>
      </c>
      <c r="M23000" s="27">
        <v>3.5</v>
      </c>
      <c r="N23000" s="1">
        <v>12</v>
      </c>
      <c r="O23000" s="1" t="s">
        <v>27</v>
      </c>
      <c r="P23000" s="1" t="str">
        <f t="shared" si="752"/>
        <v>123.5100000124</v>
      </c>
      <c r="Q23000" s="28">
        <f t="shared" si="753"/>
        <v>0</v>
      </c>
    </row>
    <row r="23001" spans="11:17" x14ac:dyDescent="0.35">
      <c r="K23001" s="1">
        <v>125</v>
      </c>
      <c r="L23001" s="1">
        <v>100000</v>
      </c>
      <c r="M23001" s="27">
        <v>3.5</v>
      </c>
      <c r="N23001" s="1">
        <v>12</v>
      </c>
      <c r="O23001" s="1" t="s">
        <v>27</v>
      </c>
      <c r="P23001" s="1" t="str">
        <f t="shared" si="752"/>
        <v>123.5100000125</v>
      </c>
      <c r="Q23001" s="28">
        <f t="shared" si="753"/>
        <v>0</v>
      </c>
    </row>
    <row r="23002" spans="11:17" x14ac:dyDescent="0.35">
      <c r="K23002" s="1">
        <v>1</v>
      </c>
      <c r="L23002" s="1">
        <v>100000</v>
      </c>
      <c r="M23002" s="27">
        <v>6.5</v>
      </c>
      <c r="N23002" s="1">
        <v>12</v>
      </c>
      <c r="O23002" s="1" t="s">
        <v>26</v>
      </c>
      <c r="P23002" s="1" t="str">
        <f t="shared" si="752"/>
        <v>126.51000001</v>
      </c>
      <c r="Q23002" s="28">
        <f t="shared" si="753"/>
        <v>0</v>
      </c>
    </row>
    <row r="23003" spans="11:17" x14ac:dyDescent="0.35">
      <c r="K23003" s="1">
        <v>2</v>
      </c>
      <c r="L23003" s="1">
        <v>100000</v>
      </c>
      <c r="M23003" s="27">
        <v>6.5</v>
      </c>
      <c r="N23003" s="1">
        <v>12</v>
      </c>
      <c r="O23003" s="1" t="s">
        <v>26</v>
      </c>
      <c r="P23003" s="1" t="str">
        <f t="shared" si="752"/>
        <v>126.51000002</v>
      </c>
      <c r="Q23003" s="28">
        <f t="shared" si="753"/>
        <v>0</v>
      </c>
    </row>
    <row r="23004" spans="11:17" x14ac:dyDescent="0.35">
      <c r="K23004" s="1">
        <v>3</v>
      </c>
      <c r="L23004" s="1">
        <v>100000</v>
      </c>
      <c r="M23004" s="27">
        <v>6.5</v>
      </c>
      <c r="N23004" s="1">
        <v>12</v>
      </c>
      <c r="O23004" s="1" t="s">
        <v>26</v>
      </c>
      <c r="P23004" s="1" t="str">
        <f t="shared" si="752"/>
        <v>126.51000003</v>
      </c>
      <c r="Q23004" s="28">
        <f t="shared" si="753"/>
        <v>0</v>
      </c>
    </row>
    <row r="23005" spans="11:17" x14ac:dyDescent="0.35">
      <c r="K23005" s="1">
        <v>4</v>
      </c>
      <c r="L23005" s="1">
        <v>100000</v>
      </c>
      <c r="M23005" s="27">
        <v>6.5</v>
      </c>
      <c r="N23005" s="1">
        <v>12</v>
      </c>
      <c r="O23005" s="1" t="s">
        <v>26</v>
      </c>
      <c r="P23005" s="1" t="str">
        <f t="shared" si="752"/>
        <v>126.51000004</v>
      </c>
      <c r="Q23005" s="28">
        <f t="shared" si="753"/>
        <v>0</v>
      </c>
    </row>
    <row r="23006" spans="11:17" x14ac:dyDescent="0.35">
      <c r="K23006" s="1">
        <v>5</v>
      </c>
      <c r="L23006" s="1">
        <v>100000</v>
      </c>
      <c r="M23006" s="27">
        <v>6.5</v>
      </c>
      <c r="N23006" s="1">
        <v>12</v>
      </c>
      <c r="O23006" s="1" t="s">
        <v>26</v>
      </c>
      <c r="P23006" s="1" t="str">
        <f t="shared" si="752"/>
        <v>126.51000005</v>
      </c>
      <c r="Q23006" s="28">
        <f t="shared" si="753"/>
        <v>0</v>
      </c>
    </row>
    <row r="23007" spans="11:17" x14ac:dyDescent="0.35">
      <c r="K23007" s="1">
        <v>6</v>
      </c>
      <c r="L23007" s="1">
        <v>100000</v>
      </c>
      <c r="M23007" s="27">
        <v>6.5</v>
      </c>
      <c r="N23007" s="1">
        <v>12</v>
      </c>
      <c r="O23007" s="1" t="s">
        <v>26</v>
      </c>
      <c r="P23007" s="1" t="str">
        <f t="shared" si="752"/>
        <v>126.51000006</v>
      </c>
      <c r="Q23007" s="28">
        <f t="shared" si="753"/>
        <v>0</v>
      </c>
    </row>
    <row r="23008" spans="11:17" x14ac:dyDescent="0.35">
      <c r="K23008" s="1">
        <v>7</v>
      </c>
      <c r="L23008" s="1">
        <v>100000</v>
      </c>
      <c r="M23008" s="27">
        <v>6.5</v>
      </c>
      <c r="N23008" s="1">
        <v>12</v>
      </c>
      <c r="O23008" s="1" t="s">
        <v>26</v>
      </c>
      <c r="P23008" s="1" t="str">
        <f t="shared" si="752"/>
        <v>126.51000007</v>
      </c>
      <c r="Q23008" s="28">
        <f t="shared" si="753"/>
        <v>0</v>
      </c>
    </row>
    <row r="23009" spans="11:17" x14ac:dyDescent="0.35">
      <c r="K23009" s="1">
        <v>8</v>
      </c>
      <c r="L23009" s="1">
        <v>100000</v>
      </c>
      <c r="M23009" s="27">
        <v>6.5</v>
      </c>
      <c r="N23009" s="1">
        <v>12</v>
      </c>
      <c r="O23009" s="1" t="s">
        <v>26</v>
      </c>
      <c r="P23009" s="1" t="str">
        <f t="shared" si="752"/>
        <v>126.51000008</v>
      </c>
      <c r="Q23009" s="28">
        <f t="shared" si="753"/>
        <v>0</v>
      </c>
    </row>
    <row r="23010" spans="11:17" x14ac:dyDescent="0.35">
      <c r="K23010" s="1">
        <v>9</v>
      </c>
      <c r="L23010" s="1">
        <v>100000</v>
      </c>
      <c r="M23010" s="27">
        <v>6.5</v>
      </c>
      <c r="N23010" s="1">
        <v>12</v>
      </c>
      <c r="O23010" s="1" t="s">
        <v>26</v>
      </c>
      <c r="P23010" s="1" t="str">
        <f t="shared" si="752"/>
        <v>126.51000009</v>
      </c>
      <c r="Q23010" s="28">
        <f t="shared" si="753"/>
        <v>0</v>
      </c>
    </row>
    <row r="23011" spans="11:17" x14ac:dyDescent="0.35">
      <c r="K23011" s="1">
        <v>10</v>
      </c>
      <c r="L23011" s="1">
        <v>100000</v>
      </c>
      <c r="M23011" s="27">
        <v>6.5</v>
      </c>
      <c r="N23011" s="1">
        <v>12</v>
      </c>
      <c r="O23011" s="1" t="s">
        <v>26</v>
      </c>
      <c r="P23011" s="1" t="str">
        <f t="shared" si="752"/>
        <v>126.510000010</v>
      </c>
      <c r="Q23011" s="28">
        <f t="shared" si="753"/>
        <v>0</v>
      </c>
    </row>
    <row r="23012" spans="11:17" x14ac:dyDescent="0.35">
      <c r="K23012" s="1">
        <v>11</v>
      </c>
      <c r="L23012" s="1">
        <v>100000</v>
      </c>
      <c r="M23012" s="27">
        <v>6.5</v>
      </c>
      <c r="N23012" s="1">
        <v>12</v>
      </c>
      <c r="O23012" s="1" t="s">
        <v>26</v>
      </c>
      <c r="P23012" s="1" t="str">
        <f t="shared" si="752"/>
        <v>126.510000011</v>
      </c>
      <c r="Q23012" s="28">
        <f t="shared" si="753"/>
        <v>0</v>
      </c>
    </row>
    <row r="23013" spans="11:17" x14ac:dyDescent="0.35">
      <c r="K23013" s="1">
        <v>12</v>
      </c>
      <c r="L23013" s="1">
        <v>100000</v>
      </c>
      <c r="M23013" s="27">
        <v>6.5</v>
      </c>
      <c r="N23013" s="1">
        <v>12</v>
      </c>
      <c r="O23013" s="1" t="s">
        <v>26</v>
      </c>
      <c r="P23013" s="1" t="str">
        <f t="shared" si="752"/>
        <v>126.510000012</v>
      </c>
      <c r="Q23013" s="28">
        <f t="shared" si="753"/>
        <v>0</v>
      </c>
    </row>
    <row r="23014" spans="11:17" x14ac:dyDescent="0.35">
      <c r="K23014" s="1">
        <v>13</v>
      </c>
      <c r="L23014" s="1">
        <v>100000</v>
      </c>
      <c r="M23014" s="27">
        <v>6.5</v>
      </c>
      <c r="N23014" s="1">
        <v>12</v>
      </c>
      <c r="O23014" s="1" t="s">
        <v>26</v>
      </c>
      <c r="P23014" s="1" t="str">
        <f t="shared" si="752"/>
        <v>126.510000013</v>
      </c>
      <c r="Q23014" s="28">
        <f t="shared" si="753"/>
        <v>0</v>
      </c>
    </row>
    <row r="23015" spans="11:17" x14ac:dyDescent="0.35">
      <c r="K23015" s="1">
        <v>14</v>
      </c>
      <c r="L23015" s="1">
        <v>100000</v>
      </c>
      <c r="M23015" s="27">
        <v>6.5</v>
      </c>
      <c r="N23015" s="1">
        <v>12</v>
      </c>
      <c r="O23015" s="1" t="s">
        <v>26</v>
      </c>
      <c r="P23015" s="1" t="str">
        <f t="shared" si="752"/>
        <v>126.510000014</v>
      </c>
      <c r="Q23015" s="28">
        <f t="shared" si="753"/>
        <v>0</v>
      </c>
    </row>
    <row r="23016" spans="11:17" x14ac:dyDescent="0.35">
      <c r="K23016" s="1">
        <v>15</v>
      </c>
      <c r="L23016" s="1">
        <v>100000</v>
      </c>
      <c r="M23016" s="27">
        <v>6.5</v>
      </c>
      <c r="N23016" s="1">
        <v>12</v>
      </c>
      <c r="O23016" s="1" t="s">
        <v>26</v>
      </c>
      <c r="P23016" s="1" t="str">
        <f t="shared" si="752"/>
        <v>126.510000015</v>
      </c>
      <c r="Q23016" s="28">
        <f t="shared" si="753"/>
        <v>0</v>
      </c>
    </row>
    <row r="23017" spans="11:17" x14ac:dyDescent="0.35">
      <c r="K23017" s="1">
        <v>16</v>
      </c>
      <c r="L23017" s="1">
        <v>100000</v>
      </c>
      <c r="M23017" s="27">
        <v>6.5</v>
      </c>
      <c r="N23017" s="1">
        <v>12</v>
      </c>
      <c r="O23017" s="1" t="s">
        <v>26</v>
      </c>
      <c r="P23017" s="1" t="str">
        <f t="shared" si="752"/>
        <v>126.510000016</v>
      </c>
      <c r="Q23017" s="28">
        <f t="shared" si="753"/>
        <v>0</v>
      </c>
    </row>
    <row r="23018" spans="11:17" x14ac:dyDescent="0.35">
      <c r="K23018" s="1">
        <v>17</v>
      </c>
      <c r="L23018" s="1">
        <v>100000</v>
      </c>
      <c r="M23018" s="27">
        <v>6.5</v>
      </c>
      <c r="N23018" s="1">
        <v>12</v>
      </c>
      <c r="O23018" s="1" t="s">
        <v>26</v>
      </c>
      <c r="P23018" s="1" t="str">
        <f t="shared" si="752"/>
        <v>126.510000017</v>
      </c>
      <c r="Q23018" s="28">
        <f t="shared" si="753"/>
        <v>0</v>
      </c>
    </row>
    <row r="23019" spans="11:17" x14ac:dyDescent="0.35">
      <c r="K23019" s="1">
        <v>18</v>
      </c>
      <c r="L23019" s="1">
        <v>100000</v>
      </c>
      <c r="M23019" s="27">
        <v>6.5</v>
      </c>
      <c r="N23019" s="1">
        <v>12</v>
      </c>
      <c r="O23019" s="1" t="s">
        <v>26</v>
      </c>
      <c r="P23019" s="1" t="str">
        <f t="shared" si="752"/>
        <v>126.510000018</v>
      </c>
      <c r="Q23019" s="28">
        <f t="shared" si="753"/>
        <v>0</v>
      </c>
    </row>
    <row r="23020" spans="11:17" x14ac:dyDescent="0.35">
      <c r="K23020" s="1">
        <v>19</v>
      </c>
      <c r="L23020" s="1">
        <v>100000</v>
      </c>
      <c r="M23020" s="27">
        <v>6.5</v>
      </c>
      <c r="N23020" s="1">
        <v>12</v>
      </c>
      <c r="O23020" s="1" t="s">
        <v>26</v>
      </c>
      <c r="P23020" s="1" t="str">
        <f t="shared" si="752"/>
        <v>126.510000019</v>
      </c>
      <c r="Q23020" s="28">
        <f t="shared" si="753"/>
        <v>0</v>
      </c>
    </row>
    <row r="23021" spans="11:17" x14ac:dyDescent="0.35">
      <c r="K23021" s="1">
        <v>20</v>
      </c>
      <c r="L23021" s="1">
        <v>100000</v>
      </c>
      <c r="M23021" s="27">
        <v>6.5</v>
      </c>
      <c r="N23021" s="1">
        <v>12</v>
      </c>
      <c r="O23021" s="1" t="s">
        <v>26</v>
      </c>
      <c r="P23021" s="1" t="str">
        <f t="shared" si="752"/>
        <v>126.510000020</v>
      </c>
      <c r="Q23021" s="28">
        <f t="shared" si="753"/>
        <v>0</v>
      </c>
    </row>
    <row r="23022" spans="11:17" x14ac:dyDescent="0.35">
      <c r="K23022" s="1">
        <v>21</v>
      </c>
      <c r="L23022" s="1">
        <v>100000</v>
      </c>
      <c r="M23022" s="27">
        <v>6.5</v>
      </c>
      <c r="N23022" s="1">
        <v>12</v>
      </c>
      <c r="O23022" s="1" t="s">
        <v>26</v>
      </c>
      <c r="P23022" s="1" t="str">
        <f t="shared" si="752"/>
        <v>126.510000021</v>
      </c>
      <c r="Q23022" s="28">
        <f t="shared" si="753"/>
        <v>0</v>
      </c>
    </row>
    <row r="23023" spans="11:17" x14ac:dyDescent="0.35">
      <c r="K23023" s="1">
        <v>22</v>
      </c>
      <c r="L23023" s="1">
        <v>100000</v>
      </c>
      <c r="M23023" s="27">
        <v>6.5</v>
      </c>
      <c r="N23023" s="1">
        <v>12</v>
      </c>
      <c r="O23023" s="1" t="s">
        <v>26</v>
      </c>
      <c r="P23023" s="1" t="str">
        <f t="shared" si="752"/>
        <v>126.510000022</v>
      </c>
      <c r="Q23023" s="28">
        <f t="shared" si="753"/>
        <v>0</v>
      </c>
    </row>
    <row r="23024" spans="11:17" x14ac:dyDescent="0.35">
      <c r="K23024" s="1">
        <v>23</v>
      </c>
      <c r="L23024" s="1">
        <v>100000</v>
      </c>
      <c r="M23024" s="27">
        <v>6.5</v>
      </c>
      <c r="N23024" s="1">
        <v>12</v>
      </c>
      <c r="O23024" s="1" t="s">
        <v>26</v>
      </c>
      <c r="P23024" s="1" t="str">
        <f t="shared" si="752"/>
        <v>126.510000023</v>
      </c>
      <c r="Q23024" s="28">
        <f t="shared" si="753"/>
        <v>0</v>
      </c>
    </row>
    <row r="23025" spans="11:17" x14ac:dyDescent="0.35">
      <c r="K23025" s="1">
        <v>24</v>
      </c>
      <c r="L23025" s="1">
        <v>100000</v>
      </c>
      <c r="M23025" s="27">
        <v>6.5</v>
      </c>
      <c r="N23025" s="1">
        <v>12</v>
      </c>
      <c r="O23025" s="1" t="s">
        <v>26</v>
      </c>
      <c r="P23025" s="1" t="str">
        <f t="shared" si="752"/>
        <v>126.510000024</v>
      </c>
      <c r="Q23025" s="28">
        <f t="shared" si="753"/>
        <v>0</v>
      </c>
    </row>
    <row r="23026" spans="11:17" x14ac:dyDescent="0.35">
      <c r="K23026" s="1">
        <v>25</v>
      </c>
      <c r="L23026" s="1">
        <v>100000</v>
      </c>
      <c r="M23026" s="27">
        <v>6.5</v>
      </c>
      <c r="N23026" s="1">
        <v>12</v>
      </c>
      <c r="O23026" s="1" t="s">
        <v>26</v>
      </c>
      <c r="P23026" s="1" t="str">
        <f t="shared" si="752"/>
        <v>126.510000025</v>
      </c>
      <c r="Q23026" s="28">
        <f t="shared" si="753"/>
        <v>0</v>
      </c>
    </row>
    <row r="23027" spans="11:17" x14ac:dyDescent="0.35">
      <c r="K23027" s="1">
        <v>26</v>
      </c>
      <c r="L23027" s="1">
        <v>100000</v>
      </c>
      <c r="M23027" s="27">
        <v>6.5</v>
      </c>
      <c r="N23027" s="1">
        <v>12</v>
      </c>
      <c r="O23027" s="1" t="s">
        <v>17</v>
      </c>
      <c r="P23027" s="1" t="str">
        <f t="shared" si="752"/>
        <v>126.510000026</v>
      </c>
      <c r="Q23027" s="28">
        <f t="shared" si="753"/>
        <v>0</v>
      </c>
    </row>
    <row r="23028" spans="11:17" x14ac:dyDescent="0.35">
      <c r="K23028" s="1">
        <v>27</v>
      </c>
      <c r="L23028" s="1">
        <v>100000</v>
      </c>
      <c r="M23028" s="27">
        <v>6.5</v>
      </c>
      <c r="N23028" s="1">
        <v>12</v>
      </c>
      <c r="O23028" s="1" t="s">
        <v>17</v>
      </c>
      <c r="P23028" s="1" t="str">
        <f t="shared" si="752"/>
        <v>126.510000027</v>
      </c>
      <c r="Q23028" s="28">
        <f t="shared" si="753"/>
        <v>0</v>
      </c>
    </row>
    <row r="23029" spans="11:17" x14ac:dyDescent="0.35">
      <c r="K23029" s="1">
        <v>28</v>
      </c>
      <c r="L23029" s="1">
        <v>100000</v>
      </c>
      <c r="M23029" s="27">
        <v>6.5</v>
      </c>
      <c r="N23029" s="1">
        <v>12</v>
      </c>
      <c r="O23029" s="1" t="s">
        <v>17</v>
      </c>
      <c r="P23029" s="1" t="str">
        <f t="shared" si="752"/>
        <v>126.510000028</v>
      </c>
      <c r="Q23029" s="28">
        <f t="shared" si="753"/>
        <v>0</v>
      </c>
    </row>
    <row r="23030" spans="11:17" x14ac:dyDescent="0.35">
      <c r="K23030" s="1">
        <v>29</v>
      </c>
      <c r="L23030" s="1">
        <v>100000</v>
      </c>
      <c r="M23030" s="27">
        <v>6.5</v>
      </c>
      <c r="N23030" s="1">
        <v>12</v>
      </c>
      <c r="O23030" s="1" t="s">
        <v>17</v>
      </c>
      <c r="P23030" s="1" t="str">
        <f t="shared" si="752"/>
        <v>126.510000029</v>
      </c>
      <c r="Q23030" s="28">
        <f t="shared" si="753"/>
        <v>0</v>
      </c>
    </row>
    <row r="23031" spans="11:17" x14ac:dyDescent="0.35">
      <c r="K23031" s="1">
        <v>30</v>
      </c>
      <c r="L23031" s="1">
        <v>100000</v>
      </c>
      <c r="M23031" s="27">
        <v>6.5</v>
      </c>
      <c r="N23031" s="1">
        <v>12</v>
      </c>
      <c r="O23031" s="1" t="s">
        <v>17</v>
      </c>
      <c r="P23031" s="1" t="str">
        <f t="shared" si="752"/>
        <v>126.510000030</v>
      </c>
      <c r="Q23031" s="28">
        <f t="shared" si="753"/>
        <v>0</v>
      </c>
    </row>
    <row r="23032" spans="11:17" x14ac:dyDescent="0.35">
      <c r="K23032" s="1">
        <v>31</v>
      </c>
      <c r="L23032" s="1">
        <v>100000</v>
      </c>
      <c r="M23032" s="27">
        <v>6.5</v>
      </c>
      <c r="N23032" s="1">
        <v>12</v>
      </c>
      <c r="O23032" s="1" t="s">
        <v>17</v>
      </c>
      <c r="P23032" s="1" t="str">
        <f t="shared" si="752"/>
        <v>126.510000031</v>
      </c>
      <c r="Q23032" s="28">
        <f t="shared" si="753"/>
        <v>0</v>
      </c>
    </row>
    <row r="23033" spans="11:17" x14ac:dyDescent="0.35">
      <c r="K23033" s="1">
        <v>32</v>
      </c>
      <c r="L23033" s="1">
        <v>100000</v>
      </c>
      <c r="M23033" s="27">
        <v>6.5</v>
      </c>
      <c r="N23033" s="1">
        <v>12</v>
      </c>
      <c r="O23033" s="1" t="s">
        <v>17</v>
      </c>
      <c r="P23033" s="1" t="str">
        <f t="shared" si="752"/>
        <v>126.510000032</v>
      </c>
      <c r="Q23033" s="28">
        <f t="shared" si="753"/>
        <v>0</v>
      </c>
    </row>
    <row r="23034" spans="11:17" x14ac:dyDescent="0.35">
      <c r="K23034" s="1">
        <v>33</v>
      </c>
      <c r="L23034" s="1">
        <v>100000</v>
      </c>
      <c r="M23034" s="27">
        <v>6.5</v>
      </c>
      <c r="N23034" s="1">
        <v>12</v>
      </c>
      <c r="O23034" s="1" t="s">
        <v>17</v>
      </c>
      <c r="P23034" s="1" t="str">
        <f t="shared" si="752"/>
        <v>126.510000033</v>
      </c>
      <c r="Q23034" s="28">
        <f t="shared" si="753"/>
        <v>0</v>
      </c>
    </row>
    <row r="23035" spans="11:17" x14ac:dyDescent="0.35">
      <c r="K23035" s="1">
        <v>34</v>
      </c>
      <c r="L23035" s="1">
        <v>100000</v>
      </c>
      <c r="M23035" s="27">
        <v>6.5</v>
      </c>
      <c r="N23035" s="1">
        <v>12</v>
      </c>
      <c r="O23035" s="1" t="s">
        <v>17</v>
      </c>
      <c r="P23035" s="1" t="str">
        <f t="shared" si="752"/>
        <v>126.510000034</v>
      </c>
      <c r="Q23035" s="28">
        <f t="shared" si="753"/>
        <v>0</v>
      </c>
    </row>
    <row r="23036" spans="11:17" x14ac:dyDescent="0.35">
      <c r="K23036" s="1">
        <v>35</v>
      </c>
      <c r="L23036" s="1">
        <v>100000</v>
      </c>
      <c r="M23036" s="27">
        <v>6.5</v>
      </c>
      <c r="N23036" s="1">
        <v>12</v>
      </c>
      <c r="O23036" s="1" t="s">
        <v>17</v>
      </c>
      <c r="P23036" s="1" t="str">
        <f t="shared" si="752"/>
        <v>126.510000035</v>
      </c>
      <c r="Q23036" s="28">
        <f t="shared" si="753"/>
        <v>0</v>
      </c>
    </row>
    <row r="23037" spans="11:17" x14ac:dyDescent="0.35">
      <c r="K23037" s="1">
        <v>36</v>
      </c>
      <c r="L23037" s="1">
        <v>100000</v>
      </c>
      <c r="M23037" s="27">
        <v>6.5</v>
      </c>
      <c r="N23037" s="1">
        <v>12</v>
      </c>
      <c r="O23037" s="1" t="s">
        <v>18</v>
      </c>
      <c r="P23037" s="1" t="str">
        <f t="shared" si="752"/>
        <v>126.510000036</v>
      </c>
      <c r="Q23037" s="28">
        <f t="shared" si="753"/>
        <v>0</v>
      </c>
    </row>
    <row r="23038" spans="11:17" x14ac:dyDescent="0.35">
      <c r="K23038" s="1">
        <v>37</v>
      </c>
      <c r="L23038" s="1">
        <v>100000</v>
      </c>
      <c r="M23038" s="27">
        <v>6.5</v>
      </c>
      <c r="N23038" s="1">
        <v>12</v>
      </c>
      <c r="O23038" s="1" t="s">
        <v>18</v>
      </c>
      <c r="P23038" s="1" t="str">
        <f t="shared" si="752"/>
        <v>126.510000037</v>
      </c>
      <c r="Q23038" s="28">
        <f t="shared" si="753"/>
        <v>0</v>
      </c>
    </row>
    <row r="23039" spans="11:17" x14ac:dyDescent="0.35">
      <c r="K23039" s="1">
        <v>38</v>
      </c>
      <c r="L23039" s="1">
        <v>100000</v>
      </c>
      <c r="M23039" s="27">
        <v>6.5</v>
      </c>
      <c r="N23039" s="1">
        <v>12</v>
      </c>
      <c r="O23039" s="1" t="s">
        <v>18</v>
      </c>
      <c r="P23039" s="1" t="str">
        <f t="shared" si="752"/>
        <v>126.510000038</v>
      </c>
      <c r="Q23039" s="28">
        <f t="shared" si="753"/>
        <v>0</v>
      </c>
    </row>
    <row r="23040" spans="11:17" x14ac:dyDescent="0.35">
      <c r="K23040" s="1">
        <v>39</v>
      </c>
      <c r="L23040" s="1">
        <v>100000</v>
      </c>
      <c r="M23040" s="27">
        <v>6.5</v>
      </c>
      <c r="N23040" s="1">
        <v>12</v>
      </c>
      <c r="O23040" s="1" t="s">
        <v>18</v>
      </c>
      <c r="P23040" s="1" t="str">
        <f t="shared" si="752"/>
        <v>126.510000039</v>
      </c>
      <c r="Q23040" s="28">
        <f t="shared" si="753"/>
        <v>0</v>
      </c>
    </row>
    <row r="23041" spans="11:17" x14ac:dyDescent="0.35">
      <c r="K23041" s="1">
        <v>40</v>
      </c>
      <c r="L23041" s="1">
        <v>100000</v>
      </c>
      <c r="M23041" s="27">
        <v>6.5</v>
      </c>
      <c r="N23041" s="1">
        <v>12</v>
      </c>
      <c r="O23041" s="1" t="s">
        <v>18</v>
      </c>
      <c r="P23041" s="1" t="str">
        <f t="shared" si="752"/>
        <v>126.510000040</v>
      </c>
      <c r="Q23041" s="28">
        <f t="shared" si="753"/>
        <v>0</v>
      </c>
    </row>
    <row r="23042" spans="11:17" x14ac:dyDescent="0.35">
      <c r="K23042" s="1">
        <v>41</v>
      </c>
      <c r="L23042" s="1">
        <v>100000</v>
      </c>
      <c r="M23042" s="27">
        <v>6.5</v>
      </c>
      <c r="N23042" s="1">
        <v>12</v>
      </c>
      <c r="O23042" s="1" t="s">
        <v>18</v>
      </c>
      <c r="P23042" s="1" t="str">
        <f t="shared" si="752"/>
        <v>126.510000041</v>
      </c>
      <c r="Q23042" s="28">
        <f t="shared" si="753"/>
        <v>0</v>
      </c>
    </row>
    <row r="23043" spans="11:17" x14ac:dyDescent="0.35">
      <c r="K23043" s="1">
        <v>42</v>
      </c>
      <c r="L23043" s="1">
        <v>100000</v>
      </c>
      <c r="M23043" s="27">
        <v>6.5</v>
      </c>
      <c r="N23043" s="1">
        <v>12</v>
      </c>
      <c r="O23043" s="1" t="s">
        <v>18</v>
      </c>
      <c r="P23043" s="1" t="str">
        <f t="shared" ref="P23043:P23106" si="754">N23043&amp;M23043&amp;L23043&amp;K23043</f>
        <v>126.510000042</v>
      </c>
      <c r="Q23043" s="28">
        <f t="shared" ref="Q23043:Q23106" si="755">VLOOKUP(O23043&amp;L23043&amp;M23043&amp;N23043,$W$2:$X$1051,2,FALSE)</f>
        <v>0</v>
      </c>
    </row>
    <row r="23044" spans="11:17" x14ac:dyDescent="0.35">
      <c r="K23044" s="1">
        <v>43</v>
      </c>
      <c r="L23044" s="1">
        <v>100000</v>
      </c>
      <c r="M23044" s="27">
        <v>6.5</v>
      </c>
      <c r="N23044" s="1">
        <v>12</v>
      </c>
      <c r="O23044" s="1" t="s">
        <v>18</v>
      </c>
      <c r="P23044" s="1" t="str">
        <f t="shared" si="754"/>
        <v>126.510000043</v>
      </c>
      <c r="Q23044" s="28">
        <f t="shared" si="755"/>
        <v>0</v>
      </c>
    </row>
    <row r="23045" spans="11:17" x14ac:dyDescent="0.35">
      <c r="K23045" s="1">
        <v>44</v>
      </c>
      <c r="L23045" s="1">
        <v>100000</v>
      </c>
      <c r="M23045" s="27">
        <v>6.5</v>
      </c>
      <c r="N23045" s="1">
        <v>12</v>
      </c>
      <c r="O23045" s="1" t="s">
        <v>18</v>
      </c>
      <c r="P23045" s="1" t="str">
        <f t="shared" si="754"/>
        <v>126.510000044</v>
      </c>
      <c r="Q23045" s="28">
        <f t="shared" si="755"/>
        <v>0</v>
      </c>
    </row>
    <row r="23046" spans="11:17" x14ac:dyDescent="0.35">
      <c r="K23046" s="1">
        <v>45</v>
      </c>
      <c r="L23046" s="1">
        <v>100000</v>
      </c>
      <c r="M23046" s="27">
        <v>6.5</v>
      </c>
      <c r="N23046" s="1">
        <v>12</v>
      </c>
      <c r="O23046" s="1" t="s">
        <v>18</v>
      </c>
      <c r="P23046" s="1" t="str">
        <f t="shared" si="754"/>
        <v>126.510000045</v>
      </c>
      <c r="Q23046" s="28">
        <f t="shared" si="755"/>
        <v>0</v>
      </c>
    </row>
    <row r="23047" spans="11:17" x14ac:dyDescent="0.35">
      <c r="K23047" s="1">
        <v>46</v>
      </c>
      <c r="L23047" s="1">
        <v>100000</v>
      </c>
      <c r="M23047" s="27">
        <v>6.5</v>
      </c>
      <c r="N23047" s="1">
        <v>12</v>
      </c>
      <c r="O23047" s="1" t="s">
        <v>33</v>
      </c>
      <c r="P23047" s="1" t="str">
        <f t="shared" si="754"/>
        <v>126.510000046</v>
      </c>
      <c r="Q23047" s="28">
        <f t="shared" si="755"/>
        <v>0</v>
      </c>
    </row>
    <row r="23048" spans="11:17" x14ac:dyDescent="0.35">
      <c r="K23048" s="1">
        <v>47</v>
      </c>
      <c r="L23048" s="1">
        <v>100000</v>
      </c>
      <c r="M23048" s="27">
        <v>6.5</v>
      </c>
      <c r="N23048" s="1">
        <v>12</v>
      </c>
      <c r="O23048" s="1" t="s">
        <v>33</v>
      </c>
      <c r="P23048" s="1" t="str">
        <f t="shared" si="754"/>
        <v>126.510000047</v>
      </c>
      <c r="Q23048" s="28">
        <f t="shared" si="755"/>
        <v>0</v>
      </c>
    </row>
    <row r="23049" spans="11:17" x14ac:dyDescent="0.35">
      <c r="K23049" s="1">
        <v>48</v>
      </c>
      <c r="L23049" s="1">
        <v>100000</v>
      </c>
      <c r="M23049" s="27">
        <v>6.5</v>
      </c>
      <c r="N23049" s="1">
        <v>12</v>
      </c>
      <c r="O23049" s="1" t="s">
        <v>33</v>
      </c>
      <c r="P23049" s="1" t="str">
        <f t="shared" si="754"/>
        <v>126.510000048</v>
      </c>
      <c r="Q23049" s="28">
        <f t="shared" si="755"/>
        <v>0</v>
      </c>
    </row>
    <row r="23050" spans="11:17" x14ac:dyDescent="0.35">
      <c r="K23050" s="1">
        <v>49</v>
      </c>
      <c r="L23050" s="1">
        <v>100000</v>
      </c>
      <c r="M23050" s="27">
        <v>6.5</v>
      </c>
      <c r="N23050" s="1">
        <v>12</v>
      </c>
      <c r="O23050" s="1" t="s">
        <v>33</v>
      </c>
      <c r="P23050" s="1" t="str">
        <f t="shared" si="754"/>
        <v>126.510000049</v>
      </c>
      <c r="Q23050" s="28">
        <f t="shared" si="755"/>
        <v>0</v>
      </c>
    </row>
    <row r="23051" spans="11:17" x14ac:dyDescent="0.35">
      <c r="K23051" s="1">
        <v>50</v>
      </c>
      <c r="L23051" s="1">
        <v>100000</v>
      </c>
      <c r="M23051" s="27">
        <v>6.5</v>
      </c>
      <c r="N23051" s="1">
        <v>12</v>
      </c>
      <c r="O23051" s="1" t="s">
        <v>33</v>
      </c>
      <c r="P23051" s="1" t="str">
        <f t="shared" si="754"/>
        <v>126.510000050</v>
      </c>
      <c r="Q23051" s="28">
        <f t="shared" si="755"/>
        <v>0</v>
      </c>
    </row>
    <row r="23052" spans="11:17" x14ac:dyDescent="0.35">
      <c r="K23052" s="1">
        <v>51</v>
      </c>
      <c r="L23052" s="1">
        <v>100000</v>
      </c>
      <c r="M23052" s="27">
        <v>6.5</v>
      </c>
      <c r="N23052" s="1">
        <v>12</v>
      </c>
      <c r="O23052" s="1" t="s">
        <v>33</v>
      </c>
      <c r="P23052" s="1" t="str">
        <f t="shared" si="754"/>
        <v>126.510000051</v>
      </c>
      <c r="Q23052" s="28">
        <f t="shared" si="755"/>
        <v>0</v>
      </c>
    </row>
    <row r="23053" spans="11:17" x14ac:dyDescent="0.35">
      <c r="K23053" s="1">
        <v>52</v>
      </c>
      <c r="L23053" s="1">
        <v>100000</v>
      </c>
      <c r="M23053" s="27">
        <v>6.5</v>
      </c>
      <c r="N23053" s="1">
        <v>12</v>
      </c>
      <c r="O23053" s="1" t="s">
        <v>33</v>
      </c>
      <c r="P23053" s="1" t="str">
        <f t="shared" si="754"/>
        <v>126.510000052</v>
      </c>
      <c r="Q23053" s="28">
        <f t="shared" si="755"/>
        <v>0</v>
      </c>
    </row>
    <row r="23054" spans="11:17" x14ac:dyDescent="0.35">
      <c r="K23054" s="1">
        <v>53</v>
      </c>
      <c r="L23054" s="1">
        <v>100000</v>
      </c>
      <c r="M23054" s="27">
        <v>6.5</v>
      </c>
      <c r="N23054" s="1">
        <v>12</v>
      </c>
      <c r="O23054" s="1" t="s">
        <v>33</v>
      </c>
      <c r="P23054" s="1" t="str">
        <f t="shared" si="754"/>
        <v>126.510000053</v>
      </c>
      <c r="Q23054" s="28">
        <f t="shared" si="755"/>
        <v>0</v>
      </c>
    </row>
    <row r="23055" spans="11:17" x14ac:dyDescent="0.35">
      <c r="K23055" s="1">
        <v>54</v>
      </c>
      <c r="L23055" s="1">
        <v>100000</v>
      </c>
      <c r="M23055" s="27">
        <v>6.5</v>
      </c>
      <c r="N23055" s="1">
        <v>12</v>
      </c>
      <c r="O23055" s="1" t="s">
        <v>33</v>
      </c>
      <c r="P23055" s="1" t="str">
        <f t="shared" si="754"/>
        <v>126.510000054</v>
      </c>
      <c r="Q23055" s="28">
        <f t="shared" si="755"/>
        <v>0</v>
      </c>
    </row>
    <row r="23056" spans="11:17" x14ac:dyDescent="0.35">
      <c r="K23056" s="1">
        <v>55</v>
      </c>
      <c r="L23056" s="1">
        <v>100000</v>
      </c>
      <c r="M23056" s="27">
        <v>6.5</v>
      </c>
      <c r="N23056" s="1">
        <v>12</v>
      </c>
      <c r="O23056" s="1" t="s">
        <v>33</v>
      </c>
      <c r="P23056" s="1" t="str">
        <f t="shared" si="754"/>
        <v>126.510000055</v>
      </c>
      <c r="Q23056" s="28">
        <f t="shared" si="755"/>
        <v>0</v>
      </c>
    </row>
    <row r="23057" spans="11:17" x14ac:dyDescent="0.35">
      <c r="K23057" s="1">
        <v>56</v>
      </c>
      <c r="L23057" s="1">
        <v>100000</v>
      </c>
      <c r="M23057" s="27">
        <v>6.5</v>
      </c>
      <c r="N23057" s="1">
        <v>12</v>
      </c>
      <c r="O23057" s="1" t="s">
        <v>27</v>
      </c>
      <c r="P23057" s="1" t="str">
        <f t="shared" si="754"/>
        <v>126.510000056</v>
      </c>
      <c r="Q23057" s="28">
        <f t="shared" si="755"/>
        <v>0</v>
      </c>
    </row>
    <row r="23058" spans="11:17" x14ac:dyDescent="0.35">
      <c r="K23058" s="1">
        <v>57</v>
      </c>
      <c r="L23058" s="1">
        <v>100000</v>
      </c>
      <c r="M23058" s="27">
        <v>6.5</v>
      </c>
      <c r="N23058" s="1">
        <v>12</v>
      </c>
      <c r="O23058" s="1" t="s">
        <v>27</v>
      </c>
      <c r="P23058" s="1" t="str">
        <f t="shared" si="754"/>
        <v>126.510000057</v>
      </c>
      <c r="Q23058" s="28">
        <f t="shared" si="755"/>
        <v>0</v>
      </c>
    </row>
    <row r="23059" spans="11:17" x14ac:dyDescent="0.35">
      <c r="K23059" s="1">
        <v>58</v>
      </c>
      <c r="L23059" s="1">
        <v>100000</v>
      </c>
      <c r="M23059" s="27">
        <v>6.5</v>
      </c>
      <c r="N23059" s="1">
        <v>12</v>
      </c>
      <c r="O23059" s="1" t="s">
        <v>27</v>
      </c>
      <c r="P23059" s="1" t="str">
        <f t="shared" si="754"/>
        <v>126.510000058</v>
      </c>
      <c r="Q23059" s="28">
        <f t="shared" si="755"/>
        <v>0</v>
      </c>
    </row>
    <row r="23060" spans="11:17" x14ac:dyDescent="0.35">
      <c r="K23060" s="1">
        <v>59</v>
      </c>
      <c r="L23060" s="1">
        <v>100000</v>
      </c>
      <c r="M23060" s="27">
        <v>6.5</v>
      </c>
      <c r="N23060" s="1">
        <v>12</v>
      </c>
      <c r="O23060" s="1" t="s">
        <v>27</v>
      </c>
      <c r="P23060" s="1" t="str">
        <f t="shared" si="754"/>
        <v>126.510000059</v>
      </c>
      <c r="Q23060" s="28">
        <f t="shared" si="755"/>
        <v>0</v>
      </c>
    </row>
    <row r="23061" spans="11:17" x14ac:dyDescent="0.35">
      <c r="K23061" s="1">
        <v>60</v>
      </c>
      <c r="L23061" s="1">
        <v>100000</v>
      </c>
      <c r="M23061" s="27">
        <v>6.5</v>
      </c>
      <c r="N23061" s="1">
        <v>12</v>
      </c>
      <c r="O23061" s="1" t="s">
        <v>27</v>
      </c>
      <c r="P23061" s="1" t="str">
        <f t="shared" si="754"/>
        <v>126.510000060</v>
      </c>
      <c r="Q23061" s="28">
        <f t="shared" si="755"/>
        <v>0</v>
      </c>
    </row>
    <row r="23062" spans="11:17" x14ac:dyDescent="0.35">
      <c r="K23062" s="1">
        <v>61</v>
      </c>
      <c r="L23062" s="1">
        <v>100000</v>
      </c>
      <c r="M23062" s="27">
        <v>6.5</v>
      </c>
      <c r="N23062" s="1">
        <v>12</v>
      </c>
      <c r="O23062" s="1" t="s">
        <v>27</v>
      </c>
      <c r="P23062" s="1" t="str">
        <f t="shared" si="754"/>
        <v>126.510000061</v>
      </c>
      <c r="Q23062" s="28">
        <f t="shared" si="755"/>
        <v>0</v>
      </c>
    </row>
    <row r="23063" spans="11:17" x14ac:dyDescent="0.35">
      <c r="K23063" s="1">
        <v>62</v>
      </c>
      <c r="L23063" s="1">
        <v>100000</v>
      </c>
      <c r="M23063" s="27">
        <v>6.5</v>
      </c>
      <c r="N23063" s="1">
        <v>12</v>
      </c>
      <c r="O23063" s="1" t="s">
        <v>27</v>
      </c>
      <c r="P23063" s="1" t="str">
        <f t="shared" si="754"/>
        <v>126.510000062</v>
      </c>
      <c r="Q23063" s="28">
        <f t="shared" si="755"/>
        <v>0</v>
      </c>
    </row>
    <row r="23064" spans="11:17" x14ac:dyDescent="0.35">
      <c r="K23064" s="1">
        <v>63</v>
      </c>
      <c r="L23064" s="1">
        <v>100000</v>
      </c>
      <c r="M23064" s="27">
        <v>6.5</v>
      </c>
      <c r="N23064" s="1">
        <v>12</v>
      </c>
      <c r="O23064" s="1" t="s">
        <v>27</v>
      </c>
      <c r="P23064" s="1" t="str">
        <f t="shared" si="754"/>
        <v>126.510000063</v>
      </c>
      <c r="Q23064" s="28">
        <f t="shared" si="755"/>
        <v>0</v>
      </c>
    </row>
    <row r="23065" spans="11:17" x14ac:dyDescent="0.35">
      <c r="K23065" s="1">
        <v>64</v>
      </c>
      <c r="L23065" s="1">
        <v>100000</v>
      </c>
      <c r="M23065" s="27">
        <v>6.5</v>
      </c>
      <c r="N23065" s="1">
        <v>12</v>
      </c>
      <c r="O23065" s="1" t="s">
        <v>27</v>
      </c>
      <c r="P23065" s="1" t="str">
        <f t="shared" si="754"/>
        <v>126.510000064</v>
      </c>
      <c r="Q23065" s="28">
        <f t="shared" si="755"/>
        <v>0</v>
      </c>
    </row>
    <row r="23066" spans="11:17" x14ac:dyDescent="0.35">
      <c r="K23066" s="1">
        <v>65</v>
      </c>
      <c r="L23066" s="1">
        <v>100000</v>
      </c>
      <c r="M23066" s="27">
        <v>6.5</v>
      </c>
      <c r="N23066" s="1">
        <v>12</v>
      </c>
      <c r="O23066" s="1" t="s">
        <v>27</v>
      </c>
      <c r="P23066" s="1" t="str">
        <f t="shared" si="754"/>
        <v>126.510000065</v>
      </c>
      <c r="Q23066" s="28">
        <f t="shared" si="755"/>
        <v>0</v>
      </c>
    </row>
    <row r="23067" spans="11:17" x14ac:dyDescent="0.35">
      <c r="K23067" s="1">
        <v>66</v>
      </c>
      <c r="L23067" s="1">
        <v>100000</v>
      </c>
      <c r="M23067" s="27">
        <v>6.5</v>
      </c>
      <c r="N23067" s="1">
        <v>12</v>
      </c>
      <c r="O23067" s="1" t="s">
        <v>27</v>
      </c>
      <c r="P23067" s="1" t="str">
        <f t="shared" si="754"/>
        <v>126.510000066</v>
      </c>
      <c r="Q23067" s="28">
        <f t="shared" si="755"/>
        <v>0</v>
      </c>
    </row>
    <row r="23068" spans="11:17" x14ac:dyDescent="0.35">
      <c r="K23068" s="1">
        <v>67</v>
      </c>
      <c r="L23068" s="1">
        <v>100000</v>
      </c>
      <c r="M23068" s="27">
        <v>6.5</v>
      </c>
      <c r="N23068" s="1">
        <v>12</v>
      </c>
      <c r="O23068" s="1" t="s">
        <v>27</v>
      </c>
      <c r="P23068" s="1" t="str">
        <f t="shared" si="754"/>
        <v>126.510000067</v>
      </c>
      <c r="Q23068" s="28">
        <f t="shared" si="755"/>
        <v>0</v>
      </c>
    </row>
    <row r="23069" spans="11:17" x14ac:dyDescent="0.35">
      <c r="K23069" s="1">
        <v>68</v>
      </c>
      <c r="L23069" s="1">
        <v>100000</v>
      </c>
      <c r="M23069" s="27">
        <v>6.5</v>
      </c>
      <c r="N23069" s="1">
        <v>12</v>
      </c>
      <c r="O23069" s="1" t="s">
        <v>27</v>
      </c>
      <c r="P23069" s="1" t="str">
        <f t="shared" si="754"/>
        <v>126.510000068</v>
      </c>
      <c r="Q23069" s="28">
        <f t="shared" si="755"/>
        <v>0</v>
      </c>
    </row>
    <row r="23070" spans="11:17" x14ac:dyDescent="0.35">
      <c r="K23070" s="1">
        <v>69</v>
      </c>
      <c r="L23070" s="1">
        <v>100000</v>
      </c>
      <c r="M23070" s="27">
        <v>6.5</v>
      </c>
      <c r="N23070" s="1">
        <v>12</v>
      </c>
      <c r="O23070" s="1" t="s">
        <v>27</v>
      </c>
      <c r="P23070" s="1" t="str">
        <f t="shared" si="754"/>
        <v>126.510000069</v>
      </c>
      <c r="Q23070" s="28">
        <f t="shared" si="755"/>
        <v>0</v>
      </c>
    </row>
    <row r="23071" spans="11:17" x14ac:dyDescent="0.35">
      <c r="K23071" s="1">
        <v>70</v>
      </c>
      <c r="L23071" s="1">
        <v>100000</v>
      </c>
      <c r="M23071" s="27">
        <v>6.5</v>
      </c>
      <c r="N23071" s="1">
        <v>12</v>
      </c>
      <c r="O23071" s="1" t="s">
        <v>27</v>
      </c>
      <c r="P23071" s="1" t="str">
        <f t="shared" si="754"/>
        <v>126.510000070</v>
      </c>
      <c r="Q23071" s="28">
        <f t="shared" si="755"/>
        <v>0</v>
      </c>
    </row>
    <row r="23072" spans="11:17" x14ac:dyDescent="0.35">
      <c r="K23072" s="1">
        <v>71</v>
      </c>
      <c r="L23072" s="1">
        <v>100000</v>
      </c>
      <c r="M23072" s="27">
        <v>6.5</v>
      </c>
      <c r="N23072" s="1">
        <v>12</v>
      </c>
      <c r="O23072" s="1" t="s">
        <v>27</v>
      </c>
      <c r="P23072" s="1" t="str">
        <f t="shared" si="754"/>
        <v>126.510000071</v>
      </c>
      <c r="Q23072" s="28">
        <f t="shared" si="755"/>
        <v>0</v>
      </c>
    </row>
    <row r="23073" spans="11:17" x14ac:dyDescent="0.35">
      <c r="K23073" s="1">
        <v>72</v>
      </c>
      <c r="L23073" s="1">
        <v>100000</v>
      </c>
      <c r="M23073" s="27">
        <v>6.5</v>
      </c>
      <c r="N23073" s="1">
        <v>12</v>
      </c>
      <c r="O23073" s="1" t="s">
        <v>27</v>
      </c>
      <c r="P23073" s="1" t="str">
        <f t="shared" si="754"/>
        <v>126.510000072</v>
      </c>
      <c r="Q23073" s="28">
        <f t="shared" si="755"/>
        <v>0</v>
      </c>
    </row>
    <row r="23074" spans="11:17" x14ac:dyDescent="0.35">
      <c r="K23074" s="1">
        <v>73</v>
      </c>
      <c r="L23074" s="1">
        <v>100000</v>
      </c>
      <c r="M23074" s="27">
        <v>6.5</v>
      </c>
      <c r="N23074" s="1">
        <v>12</v>
      </c>
      <c r="O23074" s="1" t="s">
        <v>27</v>
      </c>
      <c r="P23074" s="1" t="str">
        <f t="shared" si="754"/>
        <v>126.510000073</v>
      </c>
      <c r="Q23074" s="28">
        <f t="shared" si="755"/>
        <v>0</v>
      </c>
    </row>
    <row r="23075" spans="11:17" x14ac:dyDescent="0.35">
      <c r="K23075" s="1">
        <v>74</v>
      </c>
      <c r="L23075" s="1">
        <v>100000</v>
      </c>
      <c r="M23075" s="27">
        <v>6.5</v>
      </c>
      <c r="N23075" s="1">
        <v>12</v>
      </c>
      <c r="O23075" s="1" t="s">
        <v>27</v>
      </c>
      <c r="P23075" s="1" t="str">
        <f t="shared" si="754"/>
        <v>126.510000074</v>
      </c>
      <c r="Q23075" s="28">
        <f t="shared" si="755"/>
        <v>0</v>
      </c>
    </row>
    <row r="23076" spans="11:17" x14ac:dyDescent="0.35">
      <c r="K23076" s="1">
        <v>75</v>
      </c>
      <c r="L23076" s="1">
        <v>100000</v>
      </c>
      <c r="M23076" s="27">
        <v>6.5</v>
      </c>
      <c r="N23076" s="1">
        <v>12</v>
      </c>
      <c r="O23076" s="1" t="s">
        <v>27</v>
      </c>
      <c r="P23076" s="1" t="str">
        <f t="shared" si="754"/>
        <v>126.510000075</v>
      </c>
      <c r="Q23076" s="28">
        <f t="shared" si="755"/>
        <v>0</v>
      </c>
    </row>
    <row r="23077" spans="11:17" x14ac:dyDescent="0.35">
      <c r="K23077" s="1">
        <v>76</v>
      </c>
      <c r="L23077" s="1">
        <v>100000</v>
      </c>
      <c r="M23077" s="27">
        <v>6.5</v>
      </c>
      <c r="N23077" s="1">
        <v>12</v>
      </c>
      <c r="O23077" s="1" t="s">
        <v>27</v>
      </c>
      <c r="P23077" s="1" t="str">
        <f t="shared" si="754"/>
        <v>126.510000076</v>
      </c>
      <c r="Q23077" s="28">
        <f t="shared" si="755"/>
        <v>0</v>
      </c>
    </row>
    <row r="23078" spans="11:17" x14ac:dyDescent="0.35">
      <c r="K23078" s="1">
        <v>77</v>
      </c>
      <c r="L23078" s="1">
        <v>100000</v>
      </c>
      <c r="M23078" s="27">
        <v>6.5</v>
      </c>
      <c r="N23078" s="1">
        <v>12</v>
      </c>
      <c r="O23078" s="1" t="s">
        <v>27</v>
      </c>
      <c r="P23078" s="1" t="str">
        <f t="shared" si="754"/>
        <v>126.510000077</v>
      </c>
      <c r="Q23078" s="28">
        <f t="shared" si="755"/>
        <v>0</v>
      </c>
    </row>
    <row r="23079" spans="11:17" x14ac:dyDescent="0.35">
      <c r="K23079" s="1">
        <v>78</v>
      </c>
      <c r="L23079" s="1">
        <v>100000</v>
      </c>
      <c r="M23079" s="27">
        <v>6.5</v>
      </c>
      <c r="N23079" s="1">
        <v>12</v>
      </c>
      <c r="O23079" s="1" t="s">
        <v>27</v>
      </c>
      <c r="P23079" s="1" t="str">
        <f t="shared" si="754"/>
        <v>126.510000078</v>
      </c>
      <c r="Q23079" s="28">
        <f t="shared" si="755"/>
        <v>0</v>
      </c>
    </row>
    <row r="23080" spans="11:17" x14ac:dyDescent="0.35">
      <c r="K23080" s="1">
        <v>79</v>
      </c>
      <c r="L23080" s="1">
        <v>100000</v>
      </c>
      <c r="M23080" s="27">
        <v>6.5</v>
      </c>
      <c r="N23080" s="1">
        <v>12</v>
      </c>
      <c r="O23080" s="1" t="s">
        <v>27</v>
      </c>
      <c r="P23080" s="1" t="str">
        <f t="shared" si="754"/>
        <v>126.510000079</v>
      </c>
      <c r="Q23080" s="28">
        <f t="shared" si="755"/>
        <v>0</v>
      </c>
    </row>
    <row r="23081" spans="11:17" x14ac:dyDescent="0.35">
      <c r="K23081" s="1">
        <v>80</v>
      </c>
      <c r="L23081" s="1">
        <v>100000</v>
      </c>
      <c r="M23081" s="27">
        <v>6.5</v>
      </c>
      <c r="N23081" s="1">
        <v>12</v>
      </c>
      <c r="O23081" s="1" t="s">
        <v>27</v>
      </c>
      <c r="P23081" s="1" t="str">
        <f t="shared" si="754"/>
        <v>126.510000080</v>
      </c>
      <c r="Q23081" s="28">
        <f t="shared" si="755"/>
        <v>0</v>
      </c>
    </row>
    <row r="23082" spans="11:17" x14ac:dyDescent="0.35">
      <c r="K23082" s="1">
        <v>81</v>
      </c>
      <c r="L23082" s="1">
        <v>100000</v>
      </c>
      <c r="M23082" s="27">
        <v>6.5</v>
      </c>
      <c r="N23082" s="1">
        <v>12</v>
      </c>
      <c r="O23082" s="1" t="s">
        <v>27</v>
      </c>
      <c r="P23082" s="1" t="str">
        <f t="shared" si="754"/>
        <v>126.510000081</v>
      </c>
      <c r="Q23082" s="28">
        <f t="shared" si="755"/>
        <v>0</v>
      </c>
    </row>
    <row r="23083" spans="11:17" x14ac:dyDescent="0.35">
      <c r="K23083" s="1">
        <v>82</v>
      </c>
      <c r="L23083" s="1">
        <v>100000</v>
      </c>
      <c r="M23083" s="27">
        <v>6.5</v>
      </c>
      <c r="N23083" s="1">
        <v>12</v>
      </c>
      <c r="O23083" s="1" t="s">
        <v>27</v>
      </c>
      <c r="P23083" s="1" t="str">
        <f t="shared" si="754"/>
        <v>126.510000082</v>
      </c>
      <c r="Q23083" s="28">
        <f t="shared" si="755"/>
        <v>0</v>
      </c>
    </row>
    <row r="23084" spans="11:17" x14ac:dyDescent="0.35">
      <c r="K23084" s="1">
        <v>83</v>
      </c>
      <c r="L23084" s="1">
        <v>100000</v>
      </c>
      <c r="M23084" s="27">
        <v>6.5</v>
      </c>
      <c r="N23084" s="1">
        <v>12</v>
      </c>
      <c r="O23084" s="1" t="s">
        <v>27</v>
      </c>
      <c r="P23084" s="1" t="str">
        <f t="shared" si="754"/>
        <v>126.510000083</v>
      </c>
      <c r="Q23084" s="28">
        <f t="shared" si="755"/>
        <v>0</v>
      </c>
    </row>
    <row r="23085" spans="11:17" x14ac:dyDescent="0.35">
      <c r="K23085" s="1">
        <v>84</v>
      </c>
      <c r="L23085" s="1">
        <v>100000</v>
      </c>
      <c r="M23085" s="27">
        <v>6.5</v>
      </c>
      <c r="N23085" s="1">
        <v>12</v>
      </c>
      <c r="O23085" s="1" t="s">
        <v>27</v>
      </c>
      <c r="P23085" s="1" t="str">
        <f t="shared" si="754"/>
        <v>126.510000084</v>
      </c>
      <c r="Q23085" s="28">
        <f t="shared" si="755"/>
        <v>0</v>
      </c>
    </row>
    <row r="23086" spans="11:17" x14ac:dyDescent="0.35">
      <c r="K23086" s="1">
        <v>85</v>
      </c>
      <c r="L23086" s="1">
        <v>100000</v>
      </c>
      <c r="M23086" s="27">
        <v>6.5</v>
      </c>
      <c r="N23086" s="1">
        <v>12</v>
      </c>
      <c r="O23086" s="1" t="s">
        <v>27</v>
      </c>
      <c r="P23086" s="1" t="str">
        <f t="shared" si="754"/>
        <v>126.510000085</v>
      </c>
      <c r="Q23086" s="28">
        <f t="shared" si="755"/>
        <v>0</v>
      </c>
    </row>
    <row r="23087" spans="11:17" x14ac:dyDescent="0.35">
      <c r="K23087" s="1">
        <v>86</v>
      </c>
      <c r="L23087" s="1">
        <v>100000</v>
      </c>
      <c r="M23087" s="27">
        <v>6.5</v>
      </c>
      <c r="N23087" s="1">
        <v>12</v>
      </c>
      <c r="O23087" s="1" t="s">
        <v>27</v>
      </c>
      <c r="P23087" s="1" t="str">
        <f t="shared" si="754"/>
        <v>126.510000086</v>
      </c>
      <c r="Q23087" s="28">
        <f t="shared" si="755"/>
        <v>0</v>
      </c>
    </row>
    <row r="23088" spans="11:17" x14ac:dyDescent="0.35">
      <c r="K23088" s="1">
        <v>87</v>
      </c>
      <c r="L23088" s="1">
        <v>100000</v>
      </c>
      <c r="M23088" s="27">
        <v>6.5</v>
      </c>
      <c r="N23088" s="1">
        <v>12</v>
      </c>
      <c r="O23088" s="1" t="s">
        <v>27</v>
      </c>
      <c r="P23088" s="1" t="str">
        <f t="shared" si="754"/>
        <v>126.510000087</v>
      </c>
      <c r="Q23088" s="28">
        <f t="shared" si="755"/>
        <v>0</v>
      </c>
    </row>
    <row r="23089" spans="11:17" x14ac:dyDescent="0.35">
      <c r="K23089" s="1">
        <v>88</v>
      </c>
      <c r="L23089" s="1">
        <v>100000</v>
      </c>
      <c r="M23089" s="27">
        <v>6.5</v>
      </c>
      <c r="N23089" s="1">
        <v>12</v>
      </c>
      <c r="O23089" s="1" t="s">
        <v>27</v>
      </c>
      <c r="P23089" s="1" t="str">
        <f t="shared" si="754"/>
        <v>126.510000088</v>
      </c>
      <c r="Q23089" s="28">
        <f t="shared" si="755"/>
        <v>0</v>
      </c>
    </row>
    <row r="23090" spans="11:17" x14ac:dyDescent="0.35">
      <c r="K23090" s="1">
        <v>89</v>
      </c>
      <c r="L23090" s="1">
        <v>100000</v>
      </c>
      <c r="M23090" s="27">
        <v>6.5</v>
      </c>
      <c r="N23090" s="1">
        <v>12</v>
      </c>
      <c r="O23090" s="1" t="s">
        <v>27</v>
      </c>
      <c r="P23090" s="1" t="str">
        <f t="shared" si="754"/>
        <v>126.510000089</v>
      </c>
      <c r="Q23090" s="28">
        <f t="shared" si="755"/>
        <v>0</v>
      </c>
    </row>
    <row r="23091" spans="11:17" x14ac:dyDescent="0.35">
      <c r="K23091" s="1">
        <v>90</v>
      </c>
      <c r="L23091" s="1">
        <v>100000</v>
      </c>
      <c r="M23091" s="27">
        <v>6.5</v>
      </c>
      <c r="N23091" s="1">
        <v>12</v>
      </c>
      <c r="O23091" s="1" t="s">
        <v>27</v>
      </c>
      <c r="P23091" s="1" t="str">
        <f t="shared" si="754"/>
        <v>126.510000090</v>
      </c>
      <c r="Q23091" s="28">
        <f t="shared" si="755"/>
        <v>0</v>
      </c>
    </row>
    <row r="23092" spans="11:17" x14ac:dyDescent="0.35">
      <c r="K23092" s="1">
        <v>91</v>
      </c>
      <c r="L23092" s="1">
        <v>100000</v>
      </c>
      <c r="M23092" s="27">
        <v>6.5</v>
      </c>
      <c r="N23092" s="1">
        <v>12</v>
      </c>
      <c r="O23092" s="1" t="s">
        <v>27</v>
      </c>
      <c r="P23092" s="1" t="str">
        <f t="shared" si="754"/>
        <v>126.510000091</v>
      </c>
      <c r="Q23092" s="28">
        <f t="shared" si="755"/>
        <v>0</v>
      </c>
    </row>
    <row r="23093" spans="11:17" x14ac:dyDescent="0.35">
      <c r="K23093" s="1">
        <v>92</v>
      </c>
      <c r="L23093" s="1">
        <v>100000</v>
      </c>
      <c r="M23093" s="27">
        <v>6.5</v>
      </c>
      <c r="N23093" s="1">
        <v>12</v>
      </c>
      <c r="O23093" s="1" t="s">
        <v>27</v>
      </c>
      <c r="P23093" s="1" t="str">
        <f t="shared" si="754"/>
        <v>126.510000092</v>
      </c>
      <c r="Q23093" s="28">
        <f t="shared" si="755"/>
        <v>0</v>
      </c>
    </row>
    <row r="23094" spans="11:17" x14ac:dyDescent="0.35">
      <c r="K23094" s="1">
        <v>93</v>
      </c>
      <c r="L23094" s="1">
        <v>100000</v>
      </c>
      <c r="M23094" s="27">
        <v>6.5</v>
      </c>
      <c r="N23094" s="1">
        <v>12</v>
      </c>
      <c r="O23094" s="1" t="s">
        <v>27</v>
      </c>
      <c r="P23094" s="1" t="str">
        <f t="shared" si="754"/>
        <v>126.510000093</v>
      </c>
      <c r="Q23094" s="28">
        <f t="shared" si="755"/>
        <v>0</v>
      </c>
    </row>
    <row r="23095" spans="11:17" x14ac:dyDescent="0.35">
      <c r="K23095" s="1">
        <v>94</v>
      </c>
      <c r="L23095" s="1">
        <v>100000</v>
      </c>
      <c r="M23095" s="27">
        <v>6.5</v>
      </c>
      <c r="N23095" s="1">
        <v>12</v>
      </c>
      <c r="O23095" s="1" t="s">
        <v>27</v>
      </c>
      <c r="P23095" s="1" t="str">
        <f t="shared" si="754"/>
        <v>126.510000094</v>
      </c>
      <c r="Q23095" s="28">
        <f t="shared" si="755"/>
        <v>0</v>
      </c>
    </row>
    <row r="23096" spans="11:17" x14ac:dyDescent="0.35">
      <c r="K23096" s="1">
        <v>95</v>
      </c>
      <c r="L23096" s="1">
        <v>100000</v>
      </c>
      <c r="M23096" s="27">
        <v>6.5</v>
      </c>
      <c r="N23096" s="1">
        <v>12</v>
      </c>
      <c r="O23096" s="1" t="s">
        <v>27</v>
      </c>
      <c r="P23096" s="1" t="str">
        <f t="shared" si="754"/>
        <v>126.510000095</v>
      </c>
      <c r="Q23096" s="28">
        <f t="shared" si="755"/>
        <v>0</v>
      </c>
    </row>
    <row r="23097" spans="11:17" x14ac:dyDescent="0.35">
      <c r="K23097" s="1">
        <v>96</v>
      </c>
      <c r="L23097" s="1">
        <v>100000</v>
      </c>
      <c r="M23097" s="27">
        <v>6.5</v>
      </c>
      <c r="N23097" s="1">
        <v>12</v>
      </c>
      <c r="O23097" s="1" t="s">
        <v>27</v>
      </c>
      <c r="P23097" s="1" t="str">
        <f t="shared" si="754"/>
        <v>126.510000096</v>
      </c>
      <c r="Q23097" s="28">
        <f t="shared" si="755"/>
        <v>0</v>
      </c>
    </row>
    <row r="23098" spans="11:17" x14ac:dyDescent="0.35">
      <c r="K23098" s="1">
        <v>97</v>
      </c>
      <c r="L23098" s="1">
        <v>100000</v>
      </c>
      <c r="M23098" s="27">
        <v>6.5</v>
      </c>
      <c r="N23098" s="1">
        <v>12</v>
      </c>
      <c r="O23098" s="1" t="s">
        <v>27</v>
      </c>
      <c r="P23098" s="1" t="str">
        <f t="shared" si="754"/>
        <v>126.510000097</v>
      </c>
      <c r="Q23098" s="28">
        <f t="shared" si="755"/>
        <v>0</v>
      </c>
    </row>
    <row r="23099" spans="11:17" x14ac:dyDescent="0.35">
      <c r="K23099" s="1">
        <v>98</v>
      </c>
      <c r="L23099" s="1">
        <v>100000</v>
      </c>
      <c r="M23099" s="27">
        <v>6.5</v>
      </c>
      <c r="N23099" s="1">
        <v>12</v>
      </c>
      <c r="O23099" s="1" t="s">
        <v>27</v>
      </c>
      <c r="P23099" s="1" t="str">
        <f t="shared" si="754"/>
        <v>126.510000098</v>
      </c>
      <c r="Q23099" s="28">
        <f t="shared" si="755"/>
        <v>0</v>
      </c>
    </row>
    <row r="23100" spans="11:17" x14ac:dyDescent="0.35">
      <c r="K23100" s="1">
        <v>99</v>
      </c>
      <c r="L23100" s="1">
        <v>100000</v>
      </c>
      <c r="M23100" s="27">
        <v>6.5</v>
      </c>
      <c r="N23100" s="1">
        <v>12</v>
      </c>
      <c r="O23100" s="1" t="s">
        <v>27</v>
      </c>
      <c r="P23100" s="1" t="str">
        <f t="shared" si="754"/>
        <v>126.510000099</v>
      </c>
      <c r="Q23100" s="28">
        <f t="shared" si="755"/>
        <v>0</v>
      </c>
    </row>
    <row r="23101" spans="11:17" x14ac:dyDescent="0.35">
      <c r="K23101" s="1">
        <v>100</v>
      </c>
      <c r="L23101" s="1">
        <v>100000</v>
      </c>
      <c r="M23101" s="27">
        <v>6.5</v>
      </c>
      <c r="N23101" s="1">
        <v>12</v>
      </c>
      <c r="O23101" s="1" t="s">
        <v>27</v>
      </c>
      <c r="P23101" s="1" t="str">
        <f t="shared" si="754"/>
        <v>126.5100000100</v>
      </c>
      <c r="Q23101" s="28">
        <f t="shared" si="755"/>
        <v>0</v>
      </c>
    </row>
    <row r="23102" spans="11:17" x14ac:dyDescent="0.35">
      <c r="K23102" s="1">
        <v>101</v>
      </c>
      <c r="L23102" s="1">
        <v>100000</v>
      </c>
      <c r="M23102" s="27">
        <v>6.5</v>
      </c>
      <c r="N23102" s="1">
        <v>12</v>
      </c>
      <c r="O23102" s="1" t="s">
        <v>27</v>
      </c>
      <c r="P23102" s="1" t="str">
        <f t="shared" si="754"/>
        <v>126.5100000101</v>
      </c>
      <c r="Q23102" s="28">
        <f t="shared" si="755"/>
        <v>0</v>
      </c>
    </row>
    <row r="23103" spans="11:17" x14ac:dyDescent="0.35">
      <c r="K23103" s="1">
        <v>102</v>
      </c>
      <c r="L23103" s="1">
        <v>100000</v>
      </c>
      <c r="M23103" s="27">
        <v>6.5</v>
      </c>
      <c r="N23103" s="1">
        <v>12</v>
      </c>
      <c r="O23103" s="1" t="s">
        <v>27</v>
      </c>
      <c r="P23103" s="1" t="str">
        <f t="shared" si="754"/>
        <v>126.5100000102</v>
      </c>
      <c r="Q23103" s="28">
        <f t="shared" si="755"/>
        <v>0</v>
      </c>
    </row>
    <row r="23104" spans="11:17" x14ac:dyDescent="0.35">
      <c r="K23104" s="1">
        <v>103</v>
      </c>
      <c r="L23104" s="1">
        <v>100000</v>
      </c>
      <c r="M23104" s="27">
        <v>6.5</v>
      </c>
      <c r="N23104" s="1">
        <v>12</v>
      </c>
      <c r="O23104" s="1" t="s">
        <v>27</v>
      </c>
      <c r="P23104" s="1" t="str">
        <f t="shared" si="754"/>
        <v>126.5100000103</v>
      </c>
      <c r="Q23104" s="28">
        <f t="shared" si="755"/>
        <v>0</v>
      </c>
    </row>
    <row r="23105" spans="11:17" x14ac:dyDescent="0.35">
      <c r="K23105" s="1">
        <v>104</v>
      </c>
      <c r="L23105" s="1">
        <v>100000</v>
      </c>
      <c r="M23105" s="27">
        <v>6.5</v>
      </c>
      <c r="N23105" s="1">
        <v>12</v>
      </c>
      <c r="O23105" s="1" t="s">
        <v>27</v>
      </c>
      <c r="P23105" s="1" t="str">
        <f t="shared" si="754"/>
        <v>126.5100000104</v>
      </c>
      <c r="Q23105" s="28">
        <f t="shared" si="755"/>
        <v>0</v>
      </c>
    </row>
    <row r="23106" spans="11:17" x14ac:dyDescent="0.35">
      <c r="K23106" s="1">
        <v>105</v>
      </c>
      <c r="L23106" s="1">
        <v>100000</v>
      </c>
      <c r="M23106" s="27">
        <v>6.5</v>
      </c>
      <c r="N23106" s="1">
        <v>12</v>
      </c>
      <c r="O23106" s="1" t="s">
        <v>27</v>
      </c>
      <c r="P23106" s="1" t="str">
        <f t="shared" si="754"/>
        <v>126.5100000105</v>
      </c>
      <c r="Q23106" s="28">
        <f t="shared" si="755"/>
        <v>0</v>
      </c>
    </row>
    <row r="23107" spans="11:17" x14ac:dyDescent="0.35">
      <c r="K23107" s="1">
        <v>106</v>
      </c>
      <c r="L23107" s="1">
        <v>100000</v>
      </c>
      <c r="M23107" s="27">
        <v>6.5</v>
      </c>
      <c r="N23107" s="1">
        <v>12</v>
      </c>
      <c r="O23107" s="1" t="s">
        <v>27</v>
      </c>
      <c r="P23107" s="1" t="str">
        <f t="shared" ref="P23107:P23170" si="756">N23107&amp;M23107&amp;L23107&amp;K23107</f>
        <v>126.5100000106</v>
      </c>
      <c r="Q23107" s="28">
        <f t="shared" ref="Q23107:Q23170" si="757">VLOOKUP(O23107&amp;L23107&amp;M23107&amp;N23107,$W$2:$X$1051,2,FALSE)</f>
        <v>0</v>
      </c>
    </row>
    <row r="23108" spans="11:17" x14ac:dyDescent="0.35">
      <c r="K23108" s="1">
        <v>107</v>
      </c>
      <c r="L23108" s="1">
        <v>100000</v>
      </c>
      <c r="M23108" s="27">
        <v>6.5</v>
      </c>
      <c r="N23108" s="1">
        <v>12</v>
      </c>
      <c r="O23108" s="1" t="s">
        <v>27</v>
      </c>
      <c r="P23108" s="1" t="str">
        <f t="shared" si="756"/>
        <v>126.5100000107</v>
      </c>
      <c r="Q23108" s="28">
        <f t="shared" si="757"/>
        <v>0</v>
      </c>
    </row>
    <row r="23109" spans="11:17" x14ac:dyDescent="0.35">
      <c r="K23109" s="1">
        <v>108</v>
      </c>
      <c r="L23109" s="1">
        <v>100000</v>
      </c>
      <c r="M23109" s="27">
        <v>6.5</v>
      </c>
      <c r="N23109" s="1">
        <v>12</v>
      </c>
      <c r="O23109" s="1" t="s">
        <v>27</v>
      </c>
      <c r="P23109" s="1" t="str">
        <f t="shared" si="756"/>
        <v>126.5100000108</v>
      </c>
      <c r="Q23109" s="28">
        <f t="shared" si="757"/>
        <v>0</v>
      </c>
    </row>
    <row r="23110" spans="11:17" x14ac:dyDescent="0.35">
      <c r="K23110" s="1">
        <v>109</v>
      </c>
      <c r="L23110" s="1">
        <v>100000</v>
      </c>
      <c r="M23110" s="27">
        <v>6.5</v>
      </c>
      <c r="N23110" s="1">
        <v>12</v>
      </c>
      <c r="O23110" s="1" t="s">
        <v>27</v>
      </c>
      <c r="P23110" s="1" t="str">
        <f t="shared" si="756"/>
        <v>126.5100000109</v>
      </c>
      <c r="Q23110" s="28">
        <f t="shared" si="757"/>
        <v>0</v>
      </c>
    </row>
    <row r="23111" spans="11:17" x14ac:dyDescent="0.35">
      <c r="K23111" s="1">
        <v>110</v>
      </c>
      <c r="L23111" s="1">
        <v>100000</v>
      </c>
      <c r="M23111" s="27">
        <v>6.5</v>
      </c>
      <c r="N23111" s="1">
        <v>12</v>
      </c>
      <c r="O23111" s="1" t="s">
        <v>27</v>
      </c>
      <c r="P23111" s="1" t="str">
        <f t="shared" si="756"/>
        <v>126.5100000110</v>
      </c>
      <c r="Q23111" s="28">
        <f t="shared" si="757"/>
        <v>0</v>
      </c>
    </row>
    <row r="23112" spans="11:17" x14ac:dyDescent="0.35">
      <c r="K23112" s="1">
        <v>111</v>
      </c>
      <c r="L23112" s="1">
        <v>100000</v>
      </c>
      <c r="M23112" s="27">
        <v>6.5</v>
      </c>
      <c r="N23112" s="1">
        <v>12</v>
      </c>
      <c r="O23112" s="1" t="s">
        <v>27</v>
      </c>
      <c r="P23112" s="1" t="str">
        <f t="shared" si="756"/>
        <v>126.5100000111</v>
      </c>
      <c r="Q23112" s="28">
        <f t="shared" si="757"/>
        <v>0</v>
      </c>
    </row>
    <row r="23113" spans="11:17" x14ac:dyDescent="0.35">
      <c r="K23113" s="1">
        <v>112</v>
      </c>
      <c r="L23113" s="1">
        <v>100000</v>
      </c>
      <c r="M23113" s="27">
        <v>6.5</v>
      </c>
      <c r="N23113" s="1">
        <v>12</v>
      </c>
      <c r="O23113" s="1" t="s">
        <v>27</v>
      </c>
      <c r="P23113" s="1" t="str">
        <f t="shared" si="756"/>
        <v>126.5100000112</v>
      </c>
      <c r="Q23113" s="28">
        <f t="shared" si="757"/>
        <v>0</v>
      </c>
    </row>
    <row r="23114" spans="11:17" x14ac:dyDescent="0.35">
      <c r="K23114" s="1">
        <v>113</v>
      </c>
      <c r="L23114" s="1">
        <v>100000</v>
      </c>
      <c r="M23114" s="27">
        <v>6.5</v>
      </c>
      <c r="N23114" s="1">
        <v>12</v>
      </c>
      <c r="O23114" s="1" t="s">
        <v>27</v>
      </c>
      <c r="P23114" s="1" t="str">
        <f t="shared" si="756"/>
        <v>126.5100000113</v>
      </c>
      <c r="Q23114" s="28">
        <f t="shared" si="757"/>
        <v>0</v>
      </c>
    </row>
    <row r="23115" spans="11:17" x14ac:dyDescent="0.35">
      <c r="K23115" s="1">
        <v>114</v>
      </c>
      <c r="L23115" s="1">
        <v>100000</v>
      </c>
      <c r="M23115" s="27">
        <v>6.5</v>
      </c>
      <c r="N23115" s="1">
        <v>12</v>
      </c>
      <c r="O23115" s="1" t="s">
        <v>27</v>
      </c>
      <c r="P23115" s="1" t="str">
        <f t="shared" si="756"/>
        <v>126.5100000114</v>
      </c>
      <c r="Q23115" s="28">
        <f t="shared" si="757"/>
        <v>0</v>
      </c>
    </row>
    <row r="23116" spans="11:17" x14ac:dyDescent="0.35">
      <c r="K23116" s="1">
        <v>115</v>
      </c>
      <c r="L23116" s="1">
        <v>100000</v>
      </c>
      <c r="M23116" s="27">
        <v>6.5</v>
      </c>
      <c r="N23116" s="1">
        <v>12</v>
      </c>
      <c r="O23116" s="1" t="s">
        <v>27</v>
      </c>
      <c r="P23116" s="1" t="str">
        <f t="shared" si="756"/>
        <v>126.5100000115</v>
      </c>
      <c r="Q23116" s="28">
        <f t="shared" si="757"/>
        <v>0</v>
      </c>
    </row>
    <row r="23117" spans="11:17" x14ac:dyDescent="0.35">
      <c r="K23117" s="1">
        <v>116</v>
      </c>
      <c r="L23117" s="1">
        <v>100000</v>
      </c>
      <c r="M23117" s="27">
        <v>6.5</v>
      </c>
      <c r="N23117" s="1">
        <v>12</v>
      </c>
      <c r="O23117" s="1" t="s">
        <v>27</v>
      </c>
      <c r="P23117" s="1" t="str">
        <f t="shared" si="756"/>
        <v>126.5100000116</v>
      </c>
      <c r="Q23117" s="28">
        <f t="shared" si="757"/>
        <v>0</v>
      </c>
    </row>
    <row r="23118" spans="11:17" x14ac:dyDescent="0.35">
      <c r="K23118" s="1">
        <v>117</v>
      </c>
      <c r="L23118" s="1">
        <v>100000</v>
      </c>
      <c r="M23118" s="27">
        <v>6.5</v>
      </c>
      <c r="N23118" s="1">
        <v>12</v>
      </c>
      <c r="O23118" s="1" t="s">
        <v>27</v>
      </c>
      <c r="P23118" s="1" t="str">
        <f t="shared" si="756"/>
        <v>126.5100000117</v>
      </c>
      <c r="Q23118" s="28">
        <f t="shared" si="757"/>
        <v>0</v>
      </c>
    </row>
    <row r="23119" spans="11:17" x14ac:dyDescent="0.35">
      <c r="K23119" s="1">
        <v>118</v>
      </c>
      <c r="L23119" s="1">
        <v>100000</v>
      </c>
      <c r="M23119" s="27">
        <v>6.5</v>
      </c>
      <c r="N23119" s="1">
        <v>12</v>
      </c>
      <c r="O23119" s="1" t="s">
        <v>27</v>
      </c>
      <c r="P23119" s="1" t="str">
        <f t="shared" si="756"/>
        <v>126.5100000118</v>
      </c>
      <c r="Q23119" s="28">
        <f t="shared" si="757"/>
        <v>0</v>
      </c>
    </row>
    <row r="23120" spans="11:17" x14ac:dyDescent="0.35">
      <c r="K23120" s="1">
        <v>119</v>
      </c>
      <c r="L23120" s="1">
        <v>100000</v>
      </c>
      <c r="M23120" s="27">
        <v>6.5</v>
      </c>
      <c r="N23120" s="1">
        <v>12</v>
      </c>
      <c r="O23120" s="1" t="s">
        <v>27</v>
      </c>
      <c r="P23120" s="1" t="str">
        <f t="shared" si="756"/>
        <v>126.5100000119</v>
      </c>
      <c r="Q23120" s="28">
        <f t="shared" si="757"/>
        <v>0</v>
      </c>
    </row>
    <row r="23121" spans="11:17" x14ac:dyDescent="0.35">
      <c r="K23121" s="1">
        <v>120</v>
      </c>
      <c r="L23121" s="1">
        <v>100000</v>
      </c>
      <c r="M23121" s="27">
        <v>6.5</v>
      </c>
      <c r="N23121" s="1">
        <v>12</v>
      </c>
      <c r="O23121" s="1" t="s">
        <v>27</v>
      </c>
      <c r="P23121" s="1" t="str">
        <f t="shared" si="756"/>
        <v>126.5100000120</v>
      </c>
      <c r="Q23121" s="28">
        <f t="shared" si="757"/>
        <v>0</v>
      </c>
    </row>
    <row r="23122" spans="11:17" x14ac:dyDescent="0.35">
      <c r="K23122" s="1">
        <v>121</v>
      </c>
      <c r="L23122" s="1">
        <v>100000</v>
      </c>
      <c r="M23122" s="27">
        <v>6.5</v>
      </c>
      <c r="N23122" s="1">
        <v>12</v>
      </c>
      <c r="O23122" s="1" t="s">
        <v>27</v>
      </c>
      <c r="P23122" s="1" t="str">
        <f t="shared" si="756"/>
        <v>126.5100000121</v>
      </c>
      <c r="Q23122" s="28">
        <f t="shared" si="757"/>
        <v>0</v>
      </c>
    </row>
    <row r="23123" spans="11:17" x14ac:dyDescent="0.35">
      <c r="K23123" s="1">
        <v>122</v>
      </c>
      <c r="L23123" s="1">
        <v>100000</v>
      </c>
      <c r="M23123" s="27">
        <v>6.5</v>
      </c>
      <c r="N23123" s="1">
        <v>12</v>
      </c>
      <c r="O23123" s="1" t="s">
        <v>27</v>
      </c>
      <c r="P23123" s="1" t="str">
        <f t="shared" si="756"/>
        <v>126.5100000122</v>
      </c>
      <c r="Q23123" s="28">
        <f t="shared" si="757"/>
        <v>0</v>
      </c>
    </row>
    <row r="23124" spans="11:17" x14ac:dyDescent="0.35">
      <c r="K23124" s="1">
        <v>123</v>
      </c>
      <c r="L23124" s="1">
        <v>100000</v>
      </c>
      <c r="M23124" s="27">
        <v>6.5</v>
      </c>
      <c r="N23124" s="1">
        <v>12</v>
      </c>
      <c r="O23124" s="1" t="s">
        <v>27</v>
      </c>
      <c r="P23124" s="1" t="str">
        <f t="shared" si="756"/>
        <v>126.5100000123</v>
      </c>
      <c r="Q23124" s="28">
        <f t="shared" si="757"/>
        <v>0</v>
      </c>
    </row>
    <row r="23125" spans="11:17" x14ac:dyDescent="0.35">
      <c r="K23125" s="1">
        <v>124</v>
      </c>
      <c r="L23125" s="1">
        <v>100000</v>
      </c>
      <c r="M23125" s="27">
        <v>6.5</v>
      </c>
      <c r="N23125" s="1">
        <v>12</v>
      </c>
      <c r="O23125" s="1" t="s">
        <v>27</v>
      </c>
      <c r="P23125" s="1" t="str">
        <f t="shared" si="756"/>
        <v>126.5100000124</v>
      </c>
      <c r="Q23125" s="28">
        <f t="shared" si="757"/>
        <v>0</v>
      </c>
    </row>
    <row r="23126" spans="11:17" x14ac:dyDescent="0.35">
      <c r="K23126" s="1">
        <v>125</v>
      </c>
      <c r="L23126" s="1">
        <v>100000</v>
      </c>
      <c r="M23126" s="27">
        <v>6.5</v>
      </c>
      <c r="N23126" s="1">
        <v>12</v>
      </c>
      <c r="O23126" s="1" t="s">
        <v>27</v>
      </c>
      <c r="P23126" s="1" t="str">
        <f t="shared" si="756"/>
        <v>126.5100000125</v>
      </c>
      <c r="Q23126" s="28">
        <f t="shared" si="757"/>
        <v>0</v>
      </c>
    </row>
    <row r="23127" spans="11:17" x14ac:dyDescent="0.35">
      <c r="K23127" s="1">
        <v>1</v>
      </c>
      <c r="L23127" s="1">
        <v>100000</v>
      </c>
      <c r="M23127" s="27">
        <v>9.5</v>
      </c>
      <c r="N23127" s="1">
        <v>12</v>
      </c>
      <c r="O23127" s="1" t="s">
        <v>26</v>
      </c>
      <c r="P23127" s="1" t="str">
        <f t="shared" si="756"/>
        <v>129.51000001</v>
      </c>
      <c r="Q23127" s="28">
        <f t="shared" si="757"/>
        <v>0</v>
      </c>
    </row>
    <row r="23128" spans="11:17" x14ac:dyDescent="0.35">
      <c r="K23128" s="1">
        <v>2</v>
      </c>
      <c r="L23128" s="1">
        <v>100000</v>
      </c>
      <c r="M23128" s="27">
        <v>9.5</v>
      </c>
      <c r="N23128" s="1">
        <v>12</v>
      </c>
      <c r="O23128" s="1" t="s">
        <v>26</v>
      </c>
      <c r="P23128" s="1" t="str">
        <f t="shared" si="756"/>
        <v>129.51000002</v>
      </c>
      <c r="Q23128" s="28">
        <f t="shared" si="757"/>
        <v>0</v>
      </c>
    </row>
    <row r="23129" spans="11:17" x14ac:dyDescent="0.35">
      <c r="K23129" s="1">
        <v>3</v>
      </c>
      <c r="L23129" s="1">
        <v>100000</v>
      </c>
      <c r="M23129" s="27">
        <v>9.5</v>
      </c>
      <c r="N23129" s="1">
        <v>12</v>
      </c>
      <c r="O23129" s="1" t="s">
        <v>26</v>
      </c>
      <c r="P23129" s="1" t="str">
        <f t="shared" si="756"/>
        <v>129.51000003</v>
      </c>
      <c r="Q23129" s="28">
        <f t="shared" si="757"/>
        <v>0</v>
      </c>
    </row>
    <row r="23130" spans="11:17" x14ac:dyDescent="0.35">
      <c r="K23130" s="1">
        <v>4</v>
      </c>
      <c r="L23130" s="1">
        <v>100000</v>
      </c>
      <c r="M23130" s="27">
        <v>9.5</v>
      </c>
      <c r="N23130" s="1">
        <v>12</v>
      </c>
      <c r="O23130" s="1" t="s">
        <v>26</v>
      </c>
      <c r="P23130" s="1" t="str">
        <f t="shared" si="756"/>
        <v>129.51000004</v>
      </c>
      <c r="Q23130" s="28">
        <f t="shared" si="757"/>
        <v>0</v>
      </c>
    </row>
    <row r="23131" spans="11:17" x14ac:dyDescent="0.35">
      <c r="K23131" s="1">
        <v>5</v>
      </c>
      <c r="L23131" s="1">
        <v>100000</v>
      </c>
      <c r="M23131" s="27">
        <v>9.5</v>
      </c>
      <c r="N23131" s="1">
        <v>12</v>
      </c>
      <c r="O23131" s="1" t="s">
        <v>26</v>
      </c>
      <c r="P23131" s="1" t="str">
        <f t="shared" si="756"/>
        <v>129.51000005</v>
      </c>
      <c r="Q23131" s="28">
        <f t="shared" si="757"/>
        <v>0</v>
      </c>
    </row>
    <row r="23132" spans="11:17" x14ac:dyDescent="0.35">
      <c r="K23132" s="1">
        <v>6</v>
      </c>
      <c r="L23132" s="1">
        <v>100000</v>
      </c>
      <c r="M23132" s="27">
        <v>9.5</v>
      </c>
      <c r="N23132" s="1">
        <v>12</v>
      </c>
      <c r="O23132" s="1" t="s">
        <v>26</v>
      </c>
      <c r="P23132" s="1" t="str">
        <f t="shared" si="756"/>
        <v>129.51000006</v>
      </c>
      <c r="Q23132" s="28">
        <f t="shared" si="757"/>
        <v>0</v>
      </c>
    </row>
    <row r="23133" spans="11:17" x14ac:dyDescent="0.35">
      <c r="K23133" s="1">
        <v>7</v>
      </c>
      <c r="L23133" s="1">
        <v>100000</v>
      </c>
      <c r="M23133" s="27">
        <v>9.5</v>
      </c>
      <c r="N23133" s="1">
        <v>12</v>
      </c>
      <c r="O23133" s="1" t="s">
        <v>26</v>
      </c>
      <c r="P23133" s="1" t="str">
        <f t="shared" si="756"/>
        <v>129.51000007</v>
      </c>
      <c r="Q23133" s="28">
        <f t="shared" si="757"/>
        <v>0</v>
      </c>
    </row>
    <row r="23134" spans="11:17" x14ac:dyDescent="0.35">
      <c r="K23134" s="1">
        <v>8</v>
      </c>
      <c r="L23134" s="1">
        <v>100000</v>
      </c>
      <c r="M23134" s="27">
        <v>9.5</v>
      </c>
      <c r="N23134" s="1">
        <v>12</v>
      </c>
      <c r="O23134" s="1" t="s">
        <v>26</v>
      </c>
      <c r="P23134" s="1" t="str">
        <f t="shared" si="756"/>
        <v>129.51000008</v>
      </c>
      <c r="Q23134" s="28">
        <f t="shared" si="757"/>
        <v>0</v>
      </c>
    </row>
    <row r="23135" spans="11:17" x14ac:dyDescent="0.35">
      <c r="K23135" s="1">
        <v>9</v>
      </c>
      <c r="L23135" s="1">
        <v>100000</v>
      </c>
      <c r="M23135" s="27">
        <v>9.5</v>
      </c>
      <c r="N23135" s="1">
        <v>12</v>
      </c>
      <c r="O23135" s="1" t="s">
        <v>26</v>
      </c>
      <c r="P23135" s="1" t="str">
        <f t="shared" si="756"/>
        <v>129.51000009</v>
      </c>
      <c r="Q23135" s="28">
        <f t="shared" si="757"/>
        <v>0</v>
      </c>
    </row>
    <row r="23136" spans="11:17" x14ac:dyDescent="0.35">
      <c r="K23136" s="1">
        <v>10</v>
      </c>
      <c r="L23136" s="1">
        <v>100000</v>
      </c>
      <c r="M23136" s="27">
        <v>9.5</v>
      </c>
      <c r="N23136" s="1">
        <v>12</v>
      </c>
      <c r="O23136" s="1" t="s">
        <v>26</v>
      </c>
      <c r="P23136" s="1" t="str">
        <f t="shared" si="756"/>
        <v>129.510000010</v>
      </c>
      <c r="Q23136" s="28">
        <f t="shared" si="757"/>
        <v>0</v>
      </c>
    </row>
    <row r="23137" spans="11:17" x14ac:dyDescent="0.35">
      <c r="K23137" s="1">
        <v>11</v>
      </c>
      <c r="L23137" s="1">
        <v>100000</v>
      </c>
      <c r="M23137" s="27">
        <v>9.5</v>
      </c>
      <c r="N23137" s="1">
        <v>12</v>
      </c>
      <c r="O23137" s="1" t="s">
        <v>26</v>
      </c>
      <c r="P23137" s="1" t="str">
        <f t="shared" si="756"/>
        <v>129.510000011</v>
      </c>
      <c r="Q23137" s="28">
        <f t="shared" si="757"/>
        <v>0</v>
      </c>
    </row>
    <row r="23138" spans="11:17" x14ac:dyDescent="0.35">
      <c r="K23138" s="1">
        <v>12</v>
      </c>
      <c r="L23138" s="1">
        <v>100000</v>
      </c>
      <c r="M23138" s="27">
        <v>9.5</v>
      </c>
      <c r="N23138" s="1">
        <v>12</v>
      </c>
      <c r="O23138" s="1" t="s">
        <v>26</v>
      </c>
      <c r="P23138" s="1" t="str">
        <f t="shared" si="756"/>
        <v>129.510000012</v>
      </c>
      <c r="Q23138" s="28">
        <f t="shared" si="757"/>
        <v>0</v>
      </c>
    </row>
    <row r="23139" spans="11:17" x14ac:dyDescent="0.35">
      <c r="K23139" s="1">
        <v>13</v>
      </c>
      <c r="L23139" s="1">
        <v>100000</v>
      </c>
      <c r="M23139" s="27">
        <v>9.5</v>
      </c>
      <c r="N23139" s="1">
        <v>12</v>
      </c>
      <c r="O23139" s="1" t="s">
        <v>26</v>
      </c>
      <c r="P23139" s="1" t="str">
        <f t="shared" si="756"/>
        <v>129.510000013</v>
      </c>
      <c r="Q23139" s="28">
        <f t="shared" si="757"/>
        <v>0</v>
      </c>
    </row>
    <row r="23140" spans="11:17" x14ac:dyDescent="0.35">
      <c r="K23140" s="1">
        <v>14</v>
      </c>
      <c r="L23140" s="1">
        <v>100000</v>
      </c>
      <c r="M23140" s="27">
        <v>9.5</v>
      </c>
      <c r="N23140" s="1">
        <v>12</v>
      </c>
      <c r="O23140" s="1" t="s">
        <v>26</v>
      </c>
      <c r="P23140" s="1" t="str">
        <f t="shared" si="756"/>
        <v>129.510000014</v>
      </c>
      <c r="Q23140" s="28">
        <f t="shared" si="757"/>
        <v>0</v>
      </c>
    </row>
    <row r="23141" spans="11:17" x14ac:dyDescent="0.35">
      <c r="K23141" s="1">
        <v>15</v>
      </c>
      <c r="L23141" s="1">
        <v>100000</v>
      </c>
      <c r="M23141" s="27">
        <v>9.5</v>
      </c>
      <c r="N23141" s="1">
        <v>12</v>
      </c>
      <c r="O23141" s="1" t="s">
        <v>26</v>
      </c>
      <c r="P23141" s="1" t="str">
        <f t="shared" si="756"/>
        <v>129.510000015</v>
      </c>
      <c r="Q23141" s="28">
        <f t="shared" si="757"/>
        <v>0</v>
      </c>
    </row>
    <row r="23142" spans="11:17" x14ac:dyDescent="0.35">
      <c r="K23142" s="1">
        <v>16</v>
      </c>
      <c r="L23142" s="1">
        <v>100000</v>
      </c>
      <c r="M23142" s="27">
        <v>9.5</v>
      </c>
      <c r="N23142" s="1">
        <v>12</v>
      </c>
      <c r="O23142" s="1" t="s">
        <v>26</v>
      </c>
      <c r="P23142" s="1" t="str">
        <f t="shared" si="756"/>
        <v>129.510000016</v>
      </c>
      <c r="Q23142" s="28">
        <f t="shared" si="757"/>
        <v>0</v>
      </c>
    </row>
    <row r="23143" spans="11:17" x14ac:dyDescent="0.35">
      <c r="K23143" s="1">
        <v>17</v>
      </c>
      <c r="L23143" s="1">
        <v>100000</v>
      </c>
      <c r="M23143" s="27">
        <v>9.5</v>
      </c>
      <c r="N23143" s="1">
        <v>12</v>
      </c>
      <c r="O23143" s="1" t="s">
        <v>26</v>
      </c>
      <c r="P23143" s="1" t="str">
        <f t="shared" si="756"/>
        <v>129.510000017</v>
      </c>
      <c r="Q23143" s="28">
        <f t="shared" si="757"/>
        <v>0</v>
      </c>
    </row>
    <row r="23144" spans="11:17" x14ac:dyDescent="0.35">
      <c r="K23144" s="1">
        <v>18</v>
      </c>
      <c r="L23144" s="1">
        <v>100000</v>
      </c>
      <c r="M23144" s="27">
        <v>9.5</v>
      </c>
      <c r="N23144" s="1">
        <v>12</v>
      </c>
      <c r="O23144" s="1" t="s">
        <v>26</v>
      </c>
      <c r="P23144" s="1" t="str">
        <f t="shared" si="756"/>
        <v>129.510000018</v>
      </c>
      <c r="Q23144" s="28">
        <f t="shared" si="757"/>
        <v>0</v>
      </c>
    </row>
    <row r="23145" spans="11:17" x14ac:dyDescent="0.35">
      <c r="K23145" s="1">
        <v>19</v>
      </c>
      <c r="L23145" s="1">
        <v>100000</v>
      </c>
      <c r="M23145" s="27">
        <v>9.5</v>
      </c>
      <c r="N23145" s="1">
        <v>12</v>
      </c>
      <c r="O23145" s="1" t="s">
        <v>26</v>
      </c>
      <c r="P23145" s="1" t="str">
        <f t="shared" si="756"/>
        <v>129.510000019</v>
      </c>
      <c r="Q23145" s="28">
        <f t="shared" si="757"/>
        <v>0</v>
      </c>
    </row>
    <row r="23146" spans="11:17" x14ac:dyDescent="0.35">
      <c r="K23146" s="1">
        <v>20</v>
      </c>
      <c r="L23146" s="1">
        <v>100000</v>
      </c>
      <c r="M23146" s="27">
        <v>9.5</v>
      </c>
      <c r="N23146" s="1">
        <v>12</v>
      </c>
      <c r="O23146" s="1" t="s">
        <v>26</v>
      </c>
      <c r="P23146" s="1" t="str">
        <f t="shared" si="756"/>
        <v>129.510000020</v>
      </c>
      <c r="Q23146" s="28">
        <f t="shared" si="757"/>
        <v>0</v>
      </c>
    </row>
    <row r="23147" spans="11:17" x14ac:dyDescent="0.35">
      <c r="K23147" s="1">
        <v>21</v>
      </c>
      <c r="L23147" s="1">
        <v>100000</v>
      </c>
      <c r="M23147" s="27">
        <v>9.5</v>
      </c>
      <c r="N23147" s="1">
        <v>12</v>
      </c>
      <c r="O23147" s="1" t="s">
        <v>26</v>
      </c>
      <c r="P23147" s="1" t="str">
        <f t="shared" si="756"/>
        <v>129.510000021</v>
      </c>
      <c r="Q23147" s="28">
        <f t="shared" si="757"/>
        <v>0</v>
      </c>
    </row>
    <row r="23148" spans="11:17" x14ac:dyDescent="0.35">
      <c r="K23148" s="1">
        <v>22</v>
      </c>
      <c r="L23148" s="1">
        <v>100000</v>
      </c>
      <c r="M23148" s="27">
        <v>9.5</v>
      </c>
      <c r="N23148" s="1">
        <v>12</v>
      </c>
      <c r="O23148" s="1" t="s">
        <v>26</v>
      </c>
      <c r="P23148" s="1" t="str">
        <f t="shared" si="756"/>
        <v>129.510000022</v>
      </c>
      <c r="Q23148" s="28">
        <f t="shared" si="757"/>
        <v>0</v>
      </c>
    </row>
    <row r="23149" spans="11:17" x14ac:dyDescent="0.35">
      <c r="K23149" s="1">
        <v>23</v>
      </c>
      <c r="L23149" s="1">
        <v>100000</v>
      </c>
      <c r="M23149" s="27">
        <v>9.5</v>
      </c>
      <c r="N23149" s="1">
        <v>12</v>
      </c>
      <c r="O23149" s="1" t="s">
        <v>26</v>
      </c>
      <c r="P23149" s="1" t="str">
        <f t="shared" si="756"/>
        <v>129.510000023</v>
      </c>
      <c r="Q23149" s="28">
        <f t="shared" si="757"/>
        <v>0</v>
      </c>
    </row>
    <row r="23150" spans="11:17" x14ac:dyDescent="0.35">
      <c r="K23150" s="1">
        <v>24</v>
      </c>
      <c r="L23150" s="1">
        <v>100000</v>
      </c>
      <c r="M23150" s="27">
        <v>9.5</v>
      </c>
      <c r="N23150" s="1">
        <v>12</v>
      </c>
      <c r="O23150" s="1" t="s">
        <v>26</v>
      </c>
      <c r="P23150" s="1" t="str">
        <f t="shared" si="756"/>
        <v>129.510000024</v>
      </c>
      <c r="Q23150" s="28">
        <f t="shared" si="757"/>
        <v>0</v>
      </c>
    </row>
    <row r="23151" spans="11:17" x14ac:dyDescent="0.35">
      <c r="K23151" s="1">
        <v>25</v>
      </c>
      <c r="L23151" s="1">
        <v>100000</v>
      </c>
      <c r="M23151" s="27">
        <v>9.5</v>
      </c>
      <c r="N23151" s="1">
        <v>12</v>
      </c>
      <c r="O23151" s="1" t="s">
        <v>26</v>
      </c>
      <c r="P23151" s="1" t="str">
        <f t="shared" si="756"/>
        <v>129.510000025</v>
      </c>
      <c r="Q23151" s="28">
        <f t="shared" si="757"/>
        <v>0</v>
      </c>
    </row>
    <row r="23152" spans="11:17" x14ac:dyDescent="0.35">
      <c r="K23152" s="1">
        <v>26</v>
      </c>
      <c r="L23152" s="1">
        <v>100000</v>
      </c>
      <c r="M23152" s="27">
        <v>9.5</v>
      </c>
      <c r="N23152" s="1">
        <v>12</v>
      </c>
      <c r="O23152" s="1" t="s">
        <v>17</v>
      </c>
      <c r="P23152" s="1" t="str">
        <f t="shared" si="756"/>
        <v>129.510000026</v>
      </c>
      <c r="Q23152" s="28">
        <f t="shared" si="757"/>
        <v>0</v>
      </c>
    </row>
    <row r="23153" spans="11:17" x14ac:dyDescent="0.35">
      <c r="K23153" s="1">
        <v>27</v>
      </c>
      <c r="L23153" s="1">
        <v>100000</v>
      </c>
      <c r="M23153" s="27">
        <v>9.5</v>
      </c>
      <c r="N23153" s="1">
        <v>12</v>
      </c>
      <c r="O23153" s="1" t="s">
        <v>17</v>
      </c>
      <c r="P23153" s="1" t="str">
        <f t="shared" si="756"/>
        <v>129.510000027</v>
      </c>
      <c r="Q23153" s="28">
        <f t="shared" si="757"/>
        <v>0</v>
      </c>
    </row>
    <row r="23154" spans="11:17" x14ac:dyDescent="0.35">
      <c r="K23154" s="1">
        <v>28</v>
      </c>
      <c r="L23154" s="1">
        <v>100000</v>
      </c>
      <c r="M23154" s="27">
        <v>9.5</v>
      </c>
      <c r="N23154" s="1">
        <v>12</v>
      </c>
      <c r="O23154" s="1" t="s">
        <v>17</v>
      </c>
      <c r="P23154" s="1" t="str">
        <f t="shared" si="756"/>
        <v>129.510000028</v>
      </c>
      <c r="Q23154" s="28">
        <f t="shared" si="757"/>
        <v>0</v>
      </c>
    </row>
    <row r="23155" spans="11:17" x14ac:dyDescent="0.35">
      <c r="K23155" s="1">
        <v>29</v>
      </c>
      <c r="L23155" s="1">
        <v>100000</v>
      </c>
      <c r="M23155" s="27">
        <v>9.5</v>
      </c>
      <c r="N23155" s="1">
        <v>12</v>
      </c>
      <c r="O23155" s="1" t="s">
        <v>17</v>
      </c>
      <c r="P23155" s="1" t="str">
        <f t="shared" si="756"/>
        <v>129.510000029</v>
      </c>
      <c r="Q23155" s="28">
        <f t="shared" si="757"/>
        <v>0</v>
      </c>
    </row>
    <row r="23156" spans="11:17" x14ac:dyDescent="0.35">
      <c r="K23156" s="1">
        <v>30</v>
      </c>
      <c r="L23156" s="1">
        <v>100000</v>
      </c>
      <c r="M23156" s="27">
        <v>9.5</v>
      </c>
      <c r="N23156" s="1">
        <v>12</v>
      </c>
      <c r="O23156" s="1" t="s">
        <v>17</v>
      </c>
      <c r="P23156" s="1" t="str">
        <f t="shared" si="756"/>
        <v>129.510000030</v>
      </c>
      <c r="Q23156" s="28">
        <f t="shared" si="757"/>
        <v>0</v>
      </c>
    </row>
    <row r="23157" spans="11:17" x14ac:dyDescent="0.35">
      <c r="K23157" s="1">
        <v>31</v>
      </c>
      <c r="L23157" s="1">
        <v>100000</v>
      </c>
      <c r="M23157" s="27">
        <v>9.5</v>
      </c>
      <c r="N23157" s="1">
        <v>12</v>
      </c>
      <c r="O23157" s="1" t="s">
        <v>17</v>
      </c>
      <c r="P23157" s="1" t="str">
        <f t="shared" si="756"/>
        <v>129.510000031</v>
      </c>
      <c r="Q23157" s="28">
        <f t="shared" si="757"/>
        <v>0</v>
      </c>
    </row>
    <row r="23158" spans="11:17" x14ac:dyDescent="0.35">
      <c r="K23158" s="1">
        <v>32</v>
      </c>
      <c r="L23158" s="1">
        <v>100000</v>
      </c>
      <c r="M23158" s="27">
        <v>9.5</v>
      </c>
      <c r="N23158" s="1">
        <v>12</v>
      </c>
      <c r="O23158" s="1" t="s">
        <v>17</v>
      </c>
      <c r="P23158" s="1" t="str">
        <f t="shared" si="756"/>
        <v>129.510000032</v>
      </c>
      <c r="Q23158" s="28">
        <f t="shared" si="757"/>
        <v>0</v>
      </c>
    </row>
    <row r="23159" spans="11:17" x14ac:dyDescent="0.35">
      <c r="K23159" s="1">
        <v>33</v>
      </c>
      <c r="L23159" s="1">
        <v>100000</v>
      </c>
      <c r="M23159" s="27">
        <v>9.5</v>
      </c>
      <c r="N23159" s="1">
        <v>12</v>
      </c>
      <c r="O23159" s="1" t="s">
        <v>17</v>
      </c>
      <c r="P23159" s="1" t="str">
        <f t="shared" si="756"/>
        <v>129.510000033</v>
      </c>
      <c r="Q23159" s="28">
        <f t="shared" si="757"/>
        <v>0</v>
      </c>
    </row>
    <row r="23160" spans="11:17" x14ac:dyDescent="0.35">
      <c r="K23160" s="1">
        <v>34</v>
      </c>
      <c r="L23160" s="1">
        <v>100000</v>
      </c>
      <c r="M23160" s="27">
        <v>9.5</v>
      </c>
      <c r="N23160" s="1">
        <v>12</v>
      </c>
      <c r="O23160" s="1" t="s">
        <v>17</v>
      </c>
      <c r="P23160" s="1" t="str">
        <f t="shared" si="756"/>
        <v>129.510000034</v>
      </c>
      <c r="Q23160" s="28">
        <f t="shared" si="757"/>
        <v>0</v>
      </c>
    </row>
    <row r="23161" spans="11:17" x14ac:dyDescent="0.35">
      <c r="K23161" s="1">
        <v>35</v>
      </c>
      <c r="L23161" s="1">
        <v>100000</v>
      </c>
      <c r="M23161" s="27">
        <v>9.5</v>
      </c>
      <c r="N23161" s="1">
        <v>12</v>
      </c>
      <c r="O23161" s="1" t="s">
        <v>17</v>
      </c>
      <c r="P23161" s="1" t="str">
        <f t="shared" si="756"/>
        <v>129.510000035</v>
      </c>
      <c r="Q23161" s="28">
        <f t="shared" si="757"/>
        <v>0</v>
      </c>
    </row>
    <row r="23162" spans="11:17" x14ac:dyDescent="0.35">
      <c r="K23162" s="1">
        <v>36</v>
      </c>
      <c r="L23162" s="1">
        <v>100000</v>
      </c>
      <c r="M23162" s="27">
        <v>9.5</v>
      </c>
      <c r="N23162" s="1">
        <v>12</v>
      </c>
      <c r="O23162" s="1" t="s">
        <v>18</v>
      </c>
      <c r="P23162" s="1" t="str">
        <f t="shared" si="756"/>
        <v>129.510000036</v>
      </c>
      <c r="Q23162" s="28">
        <f t="shared" si="757"/>
        <v>0</v>
      </c>
    </row>
    <row r="23163" spans="11:17" x14ac:dyDescent="0.35">
      <c r="K23163" s="1">
        <v>37</v>
      </c>
      <c r="L23163" s="1">
        <v>100000</v>
      </c>
      <c r="M23163" s="27">
        <v>9.5</v>
      </c>
      <c r="N23163" s="1">
        <v>12</v>
      </c>
      <c r="O23163" s="1" t="s">
        <v>18</v>
      </c>
      <c r="P23163" s="1" t="str">
        <f t="shared" si="756"/>
        <v>129.510000037</v>
      </c>
      <c r="Q23163" s="28">
        <f t="shared" si="757"/>
        <v>0</v>
      </c>
    </row>
    <row r="23164" spans="11:17" x14ac:dyDescent="0.35">
      <c r="K23164" s="1">
        <v>38</v>
      </c>
      <c r="L23164" s="1">
        <v>100000</v>
      </c>
      <c r="M23164" s="27">
        <v>9.5</v>
      </c>
      <c r="N23164" s="1">
        <v>12</v>
      </c>
      <c r="O23164" s="1" t="s">
        <v>18</v>
      </c>
      <c r="P23164" s="1" t="str">
        <f t="shared" si="756"/>
        <v>129.510000038</v>
      </c>
      <c r="Q23164" s="28">
        <f t="shared" si="757"/>
        <v>0</v>
      </c>
    </row>
    <row r="23165" spans="11:17" x14ac:dyDescent="0.35">
      <c r="K23165" s="1">
        <v>39</v>
      </c>
      <c r="L23165" s="1">
        <v>100000</v>
      </c>
      <c r="M23165" s="27">
        <v>9.5</v>
      </c>
      <c r="N23165" s="1">
        <v>12</v>
      </c>
      <c r="O23165" s="1" t="s">
        <v>18</v>
      </c>
      <c r="P23165" s="1" t="str">
        <f t="shared" si="756"/>
        <v>129.510000039</v>
      </c>
      <c r="Q23165" s="28">
        <f t="shared" si="757"/>
        <v>0</v>
      </c>
    </row>
    <row r="23166" spans="11:17" x14ac:dyDescent="0.35">
      <c r="K23166" s="1">
        <v>40</v>
      </c>
      <c r="L23166" s="1">
        <v>100000</v>
      </c>
      <c r="M23166" s="27">
        <v>9.5</v>
      </c>
      <c r="N23166" s="1">
        <v>12</v>
      </c>
      <c r="O23166" s="1" t="s">
        <v>18</v>
      </c>
      <c r="P23166" s="1" t="str">
        <f t="shared" si="756"/>
        <v>129.510000040</v>
      </c>
      <c r="Q23166" s="28">
        <f t="shared" si="757"/>
        <v>0</v>
      </c>
    </row>
    <row r="23167" spans="11:17" x14ac:dyDescent="0.35">
      <c r="K23167" s="1">
        <v>41</v>
      </c>
      <c r="L23167" s="1">
        <v>100000</v>
      </c>
      <c r="M23167" s="27">
        <v>9.5</v>
      </c>
      <c r="N23167" s="1">
        <v>12</v>
      </c>
      <c r="O23167" s="1" t="s">
        <v>18</v>
      </c>
      <c r="P23167" s="1" t="str">
        <f t="shared" si="756"/>
        <v>129.510000041</v>
      </c>
      <c r="Q23167" s="28">
        <f t="shared" si="757"/>
        <v>0</v>
      </c>
    </row>
    <row r="23168" spans="11:17" x14ac:dyDescent="0.35">
      <c r="K23168" s="1">
        <v>42</v>
      </c>
      <c r="L23168" s="1">
        <v>100000</v>
      </c>
      <c r="M23168" s="27">
        <v>9.5</v>
      </c>
      <c r="N23168" s="1">
        <v>12</v>
      </c>
      <c r="O23168" s="1" t="s">
        <v>18</v>
      </c>
      <c r="P23168" s="1" t="str">
        <f t="shared" si="756"/>
        <v>129.510000042</v>
      </c>
      <c r="Q23168" s="28">
        <f t="shared" si="757"/>
        <v>0</v>
      </c>
    </row>
    <row r="23169" spans="11:17" x14ac:dyDescent="0.35">
      <c r="K23169" s="1">
        <v>43</v>
      </c>
      <c r="L23169" s="1">
        <v>100000</v>
      </c>
      <c r="M23169" s="27">
        <v>9.5</v>
      </c>
      <c r="N23169" s="1">
        <v>12</v>
      </c>
      <c r="O23169" s="1" t="s">
        <v>18</v>
      </c>
      <c r="P23169" s="1" t="str">
        <f t="shared" si="756"/>
        <v>129.510000043</v>
      </c>
      <c r="Q23169" s="28">
        <f t="shared" si="757"/>
        <v>0</v>
      </c>
    </row>
    <row r="23170" spans="11:17" x14ac:dyDescent="0.35">
      <c r="K23170" s="1">
        <v>44</v>
      </c>
      <c r="L23170" s="1">
        <v>100000</v>
      </c>
      <c r="M23170" s="27">
        <v>9.5</v>
      </c>
      <c r="N23170" s="1">
        <v>12</v>
      </c>
      <c r="O23170" s="1" t="s">
        <v>18</v>
      </c>
      <c r="P23170" s="1" t="str">
        <f t="shared" si="756"/>
        <v>129.510000044</v>
      </c>
      <c r="Q23170" s="28">
        <f t="shared" si="757"/>
        <v>0</v>
      </c>
    </row>
    <row r="23171" spans="11:17" x14ac:dyDescent="0.35">
      <c r="K23171" s="1">
        <v>45</v>
      </c>
      <c r="L23171" s="1">
        <v>100000</v>
      </c>
      <c r="M23171" s="27">
        <v>9.5</v>
      </c>
      <c r="N23171" s="1">
        <v>12</v>
      </c>
      <c r="O23171" s="1" t="s">
        <v>18</v>
      </c>
      <c r="P23171" s="1" t="str">
        <f t="shared" ref="P23171:P23234" si="758">N23171&amp;M23171&amp;L23171&amp;K23171</f>
        <v>129.510000045</v>
      </c>
      <c r="Q23171" s="28">
        <f t="shared" ref="Q23171:Q23234" si="759">VLOOKUP(O23171&amp;L23171&amp;M23171&amp;N23171,$W$2:$X$1051,2,FALSE)</f>
        <v>0</v>
      </c>
    </row>
    <row r="23172" spans="11:17" x14ac:dyDescent="0.35">
      <c r="K23172" s="1">
        <v>46</v>
      </c>
      <c r="L23172" s="1">
        <v>100000</v>
      </c>
      <c r="M23172" s="27">
        <v>9.5</v>
      </c>
      <c r="N23172" s="1">
        <v>12</v>
      </c>
      <c r="O23172" s="1" t="s">
        <v>33</v>
      </c>
      <c r="P23172" s="1" t="str">
        <f t="shared" si="758"/>
        <v>129.510000046</v>
      </c>
      <c r="Q23172" s="28">
        <f t="shared" si="759"/>
        <v>0</v>
      </c>
    </row>
    <row r="23173" spans="11:17" x14ac:dyDescent="0.35">
      <c r="K23173" s="1">
        <v>47</v>
      </c>
      <c r="L23173" s="1">
        <v>100000</v>
      </c>
      <c r="M23173" s="27">
        <v>9.5</v>
      </c>
      <c r="N23173" s="1">
        <v>12</v>
      </c>
      <c r="O23173" s="1" t="s">
        <v>33</v>
      </c>
      <c r="P23173" s="1" t="str">
        <f t="shared" si="758"/>
        <v>129.510000047</v>
      </c>
      <c r="Q23173" s="28">
        <f t="shared" si="759"/>
        <v>0</v>
      </c>
    </row>
    <row r="23174" spans="11:17" x14ac:dyDescent="0.35">
      <c r="K23174" s="1">
        <v>48</v>
      </c>
      <c r="L23174" s="1">
        <v>100000</v>
      </c>
      <c r="M23174" s="27">
        <v>9.5</v>
      </c>
      <c r="N23174" s="1">
        <v>12</v>
      </c>
      <c r="O23174" s="1" t="s">
        <v>33</v>
      </c>
      <c r="P23174" s="1" t="str">
        <f t="shared" si="758"/>
        <v>129.510000048</v>
      </c>
      <c r="Q23174" s="28">
        <f t="shared" si="759"/>
        <v>0</v>
      </c>
    </row>
    <row r="23175" spans="11:17" x14ac:dyDescent="0.35">
      <c r="K23175" s="1">
        <v>49</v>
      </c>
      <c r="L23175" s="1">
        <v>100000</v>
      </c>
      <c r="M23175" s="27">
        <v>9.5</v>
      </c>
      <c r="N23175" s="1">
        <v>12</v>
      </c>
      <c r="O23175" s="1" t="s">
        <v>33</v>
      </c>
      <c r="P23175" s="1" t="str">
        <f t="shared" si="758"/>
        <v>129.510000049</v>
      </c>
      <c r="Q23175" s="28">
        <f t="shared" si="759"/>
        <v>0</v>
      </c>
    </row>
    <row r="23176" spans="11:17" x14ac:dyDescent="0.35">
      <c r="K23176" s="1">
        <v>50</v>
      </c>
      <c r="L23176" s="1">
        <v>100000</v>
      </c>
      <c r="M23176" s="27">
        <v>9.5</v>
      </c>
      <c r="N23176" s="1">
        <v>12</v>
      </c>
      <c r="O23176" s="1" t="s">
        <v>33</v>
      </c>
      <c r="P23176" s="1" t="str">
        <f t="shared" si="758"/>
        <v>129.510000050</v>
      </c>
      <c r="Q23176" s="28">
        <f t="shared" si="759"/>
        <v>0</v>
      </c>
    </row>
    <row r="23177" spans="11:17" x14ac:dyDescent="0.35">
      <c r="K23177" s="1">
        <v>51</v>
      </c>
      <c r="L23177" s="1">
        <v>100000</v>
      </c>
      <c r="M23177" s="27">
        <v>9.5</v>
      </c>
      <c r="N23177" s="1">
        <v>12</v>
      </c>
      <c r="O23177" s="1" t="s">
        <v>33</v>
      </c>
      <c r="P23177" s="1" t="str">
        <f t="shared" si="758"/>
        <v>129.510000051</v>
      </c>
      <c r="Q23177" s="28">
        <f t="shared" si="759"/>
        <v>0</v>
      </c>
    </row>
    <row r="23178" spans="11:17" x14ac:dyDescent="0.35">
      <c r="K23178" s="1">
        <v>52</v>
      </c>
      <c r="L23178" s="1">
        <v>100000</v>
      </c>
      <c r="M23178" s="27">
        <v>9.5</v>
      </c>
      <c r="N23178" s="1">
        <v>12</v>
      </c>
      <c r="O23178" s="1" t="s">
        <v>33</v>
      </c>
      <c r="P23178" s="1" t="str">
        <f t="shared" si="758"/>
        <v>129.510000052</v>
      </c>
      <c r="Q23178" s="28">
        <f t="shared" si="759"/>
        <v>0</v>
      </c>
    </row>
    <row r="23179" spans="11:17" x14ac:dyDescent="0.35">
      <c r="K23179" s="1">
        <v>53</v>
      </c>
      <c r="L23179" s="1">
        <v>100000</v>
      </c>
      <c r="M23179" s="27">
        <v>9.5</v>
      </c>
      <c r="N23179" s="1">
        <v>12</v>
      </c>
      <c r="O23179" s="1" t="s">
        <v>33</v>
      </c>
      <c r="P23179" s="1" t="str">
        <f t="shared" si="758"/>
        <v>129.510000053</v>
      </c>
      <c r="Q23179" s="28">
        <f t="shared" si="759"/>
        <v>0</v>
      </c>
    </row>
    <row r="23180" spans="11:17" x14ac:dyDescent="0.35">
      <c r="K23180" s="1">
        <v>54</v>
      </c>
      <c r="L23180" s="1">
        <v>100000</v>
      </c>
      <c r="M23180" s="27">
        <v>9.5</v>
      </c>
      <c r="N23180" s="1">
        <v>12</v>
      </c>
      <c r="O23180" s="1" t="s">
        <v>33</v>
      </c>
      <c r="P23180" s="1" t="str">
        <f t="shared" si="758"/>
        <v>129.510000054</v>
      </c>
      <c r="Q23180" s="28">
        <f t="shared" si="759"/>
        <v>0</v>
      </c>
    </row>
    <row r="23181" spans="11:17" x14ac:dyDescent="0.35">
      <c r="K23181" s="1">
        <v>55</v>
      </c>
      <c r="L23181" s="1">
        <v>100000</v>
      </c>
      <c r="M23181" s="27">
        <v>9.5</v>
      </c>
      <c r="N23181" s="1">
        <v>12</v>
      </c>
      <c r="O23181" s="1" t="s">
        <v>33</v>
      </c>
      <c r="P23181" s="1" t="str">
        <f t="shared" si="758"/>
        <v>129.510000055</v>
      </c>
      <c r="Q23181" s="28">
        <f t="shared" si="759"/>
        <v>0</v>
      </c>
    </row>
    <row r="23182" spans="11:17" x14ac:dyDescent="0.35">
      <c r="K23182" s="1">
        <v>56</v>
      </c>
      <c r="L23182" s="1">
        <v>100000</v>
      </c>
      <c r="M23182" s="27">
        <v>9.5</v>
      </c>
      <c r="N23182" s="1">
        <v>12</v>
      </c>
      <c r="O23182" s="1" t="s">
        <v>27</v>
      </c>
      <c r="P23182" s="1" t="str">
        <f t="shared" si="758"/>
        <v>129.510000056</v>
      </c>
      <c r="Q23182" s="28">
        <f t="shared" si="759"/>
        <v>0</v>
      </c>
    </row>
    <row r="23183" spans="11:17" x14ac:dyDescent="0.35">
      <c r="K23183" s="1">
        <v>57</v>
      </c>
      <c r="L23183" s="1">
        <v>100000</v>
      </c>
      <c r="M23183" s="27">
        <v>9.5</v>
      </c>
      <c r="N23183" s="1">
        <v>12</v>
      </c>
      <c r="O23183" s="1" t="s">
        <v>27</v>
      </c>
      <c r="P23183" s="1" t="str">
        <f t="shared" si="758"/>
        <v>129.510000057</v>
      </c>
      <c r="Q23183" s="28">
        <f t="shared" si="759"/>
        <v>0</v>
      </c>
    </row>
    <row r="23184" spans="11:17" x14ac:dyDescent="0.35">
      <c r="K23184" s="1">
        <v>58</v>
      </c>
      <c r="L23184" s="1">
        <v>100000</v>
      </c>
      <c r="M23184" s="27">
        <v>9.5</v>
      </c>
      <c r="N23184" s="1">
        <v>12</v>
      </c>
      <c r="O23184" s="1" t="s">
        <v>27</v>
      </c>
      <c r="P23184" s="1" t="str">
        <f t="shared" si="758"/>
        <v>129.510000058</v>
      </c>
      <c r="Q23184" s="28">
        <f t="shared" si="759"/>
        <v>0</v>
      </c>
    </row>
    <row r="23185" spans="11:17" x14ac:dyDescent="0.35">
      <c r="K23185" s="1">
        <v>59</v>
      </c>
      <c r="L23185" s="1">
        <v>100000</v>
      </c>
      <c r="M23185" s="27">
        <v>9.5</v>
      </c>
      <c r="N23185" s="1">
        <v>12</v>
      </c>
      <c r="O23185" s="1" t="s">
        <v>27</v>
      </c>
      <c r="P23185" s="1" t="str">
        <f t="shared" si="758"/>
        <v>129.510000059</v>
      </c>
      <c r="Q23185" s="28">
        <f t="shared" si="759"/>
        <v>0</v>
      </c>
    </row>
    <row r="23186" spans="11:17" x14ac:dyDescent="0.35">
      <c r="K23186" s="1">
        <v>60</v>
      </c>
      <c r="L23186" s="1">
        <v>100000</v>
      </c>
      <c r="M23186" s="27">
        <v>9.5</v>
      </c>
      <c r="N23186" s="1">
        <v>12</v>
      </c>
      <c r="O23186" s="1" t="s">
        <v>27</v>
      </c>
      <c r="P23186" s="1" t="str">
        <f t="shared" si="758"/>
        <v>129.510000060</v>
      </c>
      <c r="Q23186" s="28">
        <f t="shared" si="759"/>
        <v>0</v>
      </c>
    </row>
    <row r="23187" spans="11:17" x14ac:dyDescent="0.35">
      <c r="K23187" s="1">
        <v>61</v>
      </c>
      <c r="L23187" s="1">
        <v>100000</v>
      </c>
      <c r="M23187" s="27">
        <v>9.5</v>
      </c>
      <c r="N23187" s="1">
        <v>12</v>
      </c>
      <c r="O23187" s="1" t="s">
        <v>27</v>
      </c>
      <c r="P23187" s="1" t="str">
        <f t="shared" si="758"/>
        <v>129.510000061</v>
      </c>
      <c r="Q23187" s="28">
        <f t="shared" si="759"/>
        <v>0</v>
      </c>
    </row>
    <row r="23188" spans="11:17" x14ac:dyDescent="0.35">
      <c r="K23188" s="1">
        <v>62</v>
      </c>
      <c r="L23188" s="1">
        <v>100000</v>
      </c>
      <c r="M23188" s="27">
        <v>9.5</v>
      </c>
      <c r="N23188" s="1">
        <v>12</v>
      </c>
      <c r="O23188" s="1" t="s">
        <v>27</v>
      </c>
      <c r="P23188" s="1" t="str">
        <f t="shared" si="758"/>
        <v>129.510000062</v>
      </c>
      <c r="Q23188" s="28">
        <f t="shared" si="759"/>
        <v>0</v>
      </c>
    </row>
    <row r="23189" spans="11:17" x14ac:dyDescent="0.35">
      <c r="K23189" s="1">
        <v>63</v>
      </c>
      <c r="L23189" s="1">
        <v>100000</v>
      </c>
      <c r="M23189" s="27">
        <v>9.5</v>
      </c>
      <c r="N23189" s="1">
        <v>12</v>
      </c>
      <c r="O23189" s="1" t="s">
        <v>27</v>
      </c>
      <c r="P23189" s="1" t="str">
        <f t="shared" si="758"/>
        <v>129.510000063</v>
      </c>
      <c r="Q23189" s="28">
        <f t="shared" si="759"/>
        <v>0</v>
      </c>
    </row>
    <row r="23190" spans="11:17" x14ac:dyDescent="0.35">
      <c r="K23190" s="1">
        <v>64</v>
      </c>
      <c r="L23190" s="1">
        <v>100000</v>
      </c>
      <c r="M23190" s="27">
        <v>9.5</v>
      </c>
      <c r="N23190" s="1">
        <v>12</v>
      </c>
      <c r="O23190" s="1" t="s">
        <v>27</v>
      </c>
      <c r="P23190" s="1" t="str">
        <f t="shared" si="758"/>
        <v>129.510000064</v>
      </c>
      <c r="Q23190" s="28">
        <f t="shared" si="759"/>
        <v>0</v>
      </c>
    </row>
    <row r="23191" spans="11:17" x14ac:dyDescent="0.35">
      <c r="K23191" s="1">
        <v>65</v>
      </c>
      <c r="L23191" s="1">
        <v>100000</v>
      </c>
      <c r="M23191" s="27">
        <v>9.5</v>
      </c>
      <c r="N23191" s="1">
        <v>12</v>
      </c>
      <c r="O23191" s="1" t="s">
        <v>27</v>
      </c>
      <c r="P23191" s="1" t="str">
        <f t="shared" si="758"/>
        <v>129.510000065</v>
      </c>
      <c r="Q23191" s="28">
        <f t="shared" si="759"/>
        <v>0</v>
      </c>
    </row>
    <row r="23192" spans="11:17" x14ac:dyDescent="0.35">
      <c r="K23192" s="1">
        <v>66</v>
      </c>
      <c r="L23192" s="1">
        <v>100000</v>
      </c>
      <c r="M23192" s="27">
        <v>9.5</v>
      </c>
      <c r="N23192" s="1">
        <v>12</v>
      </c>
      <c r="O23192" s="1" t="s">
        <v>27</v>
      </c>
      <c r="P23192" s="1" t="str">
        <f t="shared" si="758"/>
        <v>129.510000066</v>
      </c>
      <c r="Q23192" s="28">
        <f t="shared" si="759"/>
        <v>0</v>
      </c>
    </row>
    <row r="23193" spans="11:17" x14ac:dyDescent="0.35">
      <c r="K23193" s="1">
        <v>67</v>
      </c>
      <c r="L23193" s="1">
        <v>100000</v>
      </c>
      <c r="M23193" s="27">
        <v>9.5</v>
      </c>
      <c r="N23193" s="1">
        <v>12</v>
      </c>
      <c r="O23193" s="1" t="s">
        <v>27</v>
      </c>
      <c r="P23193" s="1" t="str">
        <f t="shared" si="758"/>
        <v>129.510000067</v>
      </c>
      <c r="Q23193" s="28">
        <f t="shared" si="759"/>
        <v>0</v>
      </c>
    </row>
    <row r="23194" spans="11:17" x14ac:dyDescent="0.35">
      <c r="K23194" s="1">
        <v>68</v>
      </c>
      <c r="L23194" s="1">
        <v>100000</v>
      </c>
      <c r="M23194" s="27">
        <v>9.5</v>
      </c>
      <c r="N23194" s="1">
        <v>12</v>
      </c>
      <c r="O23194" s="1" t="s">
        <v>27</v>
      </c>
      <c r="P23194" s="1" t="str">
        <f t="shared" si="758"/>
        <v>129.510000068</v>
      </c>
      <c r="Q23194" s="28">
        <f t="shared" si="759"/>
        <v>0</v>
      </c>
    </row>
    <row r="23195" spans="11:17" x14ac:dyDescent="0.35">
      <c r="K23195" s="1">
        <v>69</v>
      </c>
      <c r="L23195" s="1">
        <v>100000</v>
      </c>
      <c r="M23195" s="27">
        <v>9.5</v>
      </c>
      <c r="N23195" s="1">
        <v>12</v>
      </c>
      <c r="O23195" s="1" t="s">
        <v>27</v>
      </c>
      <c r="P23195" s="1" t="str">
        <f t="shared" si="758"/>
        <v>129.510000069</v>
      </c>
      <c r="Q23195" s="28">
        <f t="shared" si="759"/>
        <v>0</v>
      </c>
    </row>
    <row r="23196" spans="11:17" x14ac:dyDescent="0.35">
      <c r="K23196" s="1">
        <v>70</v>
      </c>
      <c r="L23196" s="1">
        <v>100000</v>
      </c>
      <c r="M23196" s="27">
        <v>9.5</v>
      </c>
      <c r="N23196" s="1">
        <v>12</v>
      </c>
      <c r="O23196" s="1" t="s">
        <v>27</v>
      </c>
      <c r="P23196" s="1" t="str">
        <f t="shared" si="758"/>
        <v>129.510000070</v>
      </c>
      <c r="Q23196" s="28">
        <f t="shared" si="759"/>
        <v>0</v>
      </c>
    </row>
    <row r="23197" spans="11:17" x14ac:dyDescent="0.35">
      <c r="K23197" s="1">
        <v>71</v>
      </c>
      <c r="L23197" s="1">
        <v>100000</v>
      </c>
      <c r="M23197" s="27">
        <v>9.5</v>
      </c>
      <c r="N23197" s="1">
        <v>12</v>
      </c>
      <c r="O23197" s="1" t="s">
        <v>27</v>
      </c>
      <c r="P23197" s="1" t="str">
        <f t="shared" si="758"/>
        <v>129.510000071</v>
      </c>
      <c r="Q23197" s="28">
        <f t="shared" si="759"/>
        <v>0</v>
      </c>
    </row>
    <row r="23198" spans="11:17" x14ac:dyDescent="0.35">
      <c r="K23198" s="1">
        <v>72</v>
      </c>
      <c r="L23198" s="1">
        <v>100000</v>
      </c>
      <c r="M23198" s="27">
        <v>9.5</v>
      </c>
      <c r="N23198" s="1">
        <v>12</v>
      </c>
      <c r="O23198" s="1" t="s">
        <v>27</v>
      </c>
      <c r="P23198" s="1" t="str">
        <f t="shared" si="758"/>
        <v>129.510000072</v>
      </c>
      <c r="Q23198" s="28">
        <f t="shared" si="759"/>
        <v>0</v>
      </c>
    </row>
    <row r="23199" spans="11:17" x14ac:dyDescent="0.35">
      <c r="K23199" s="1">
        <v>73</v>
      </c>
      <c r="L23199" s="1">
        <v>100000</v>
      </c>
      <c r="M23199" s="27">
        <v>9.5</v>
      </c>
      <c r="N23199" s="1">
        <v>12</v>
      </c>
      <c r="O23199" s="1" t="s">
        <v>27</v>
      </c>
      <c r="P23199" s="1" t="str">
        <f t="shared" si="758"/>
        <v>129.510000073</v>
      </c>
      <c r="Q23199" s="28">
        <f t="shared" si="759"/>
        <v>0</v>
      </c>
    </row>
    <row r="23200" spans="11:17" x14ac:dyDescent="0.35">
      <c r="K23200" s="1">
        <v>74</v>
      </c>
      <c r="L23200" s="1">
        <v>100000</v>
      </c>
      <c r="M23200" s="27">
        <v>9.5</v>
      </c>
      <c r="N23200" s="1">
        <v>12</v>
      </c>
      <c r="O23200" s="1" t="s">
        <v>27</v>
      </c>
      <c r="P23200" s="1" t="str">
        <f t="shared" si="758"/>
        <v>129.510000074</v>
      </c>
      <c r="Q23200" s="28">
        <f t="shared" si="759"/>
        <v>0</v>
      </c>
    </row>
    <row r="23201" spans="11:17" x14ac:dyDescent="0.35">
      <c r="K23201" s="1">
        <v>75</v>
      </c>
      <c r="L23201" s="1">
        <v>100000</v>
      </c>
      <c r="M23201" s="27">
        <v>9.5</v>
      </c>
      <c r="N23201" s="1">
        <v>12</v>
      </c>
      <c r="O23201" s="1" t="s">
        <v>27</v>
      </c>
      <c r="P23201" s="1" t="str">
        <f t="shared" si="758"/>
        <v>129.510000075</v>
      </c>
      <c r="Q23201" s="28">
        <f t="shared" si="759"/>
        <v>0</v>
      </c>
    </row>
    <row r="23202" spans="11:17" x14ac:dyDescent="0.35">
      <c r="K23202" s="1">
        <v>76</v>
      </c>
      <c r="L23202" s="1">
        <v>100000</v>
      </c>
      <c r="M23202" s="27">
        <v>9.5</v>
      </c>
      <c r="N23202" s="1">
        <v>12</v>
      </c>
      <c r="O23202" s="1" t="s">
        <v>27</v>
      </c>
      <c r="P23202" s="1" t="str">
        <f t="shared" si="758"/>
        <v>129.510000076</v>
      </c>
      <c r="Q23202" s="28">
        <f t="shared" si="759"/>
        <v>0</v>
      </c>
    </row>
    <row r="23203" spans="11:17" x14ac:dyDescent="0.35">
      <c r="K23203" s="1">
        <v>77</v>
      </c>
      <c r="L23203" s="1">
        <v>100000</v>
      </c>
      <c r="M23203" s="27">
        <v>9.5</v>
      </c>
      <c r="N23203" s="1">
        <v>12</v>
      </c>
      <c r="O23203" s="1" t="s">
        <v>27</v>
      </c>
      <c r="P23203" s="1" t="str">
        <f t="shared" si="758"/>
        <v>129.510000077</v>
      </c>
      <c r="Q23203" s="28">
        <f t="shared" si="759"/>
        <v>0</v>
      </c>
    </row>
    <row r="23204" spans="11:17" x14ac:dyDescent="0.35">
      <c r="K23204" s="1">
        <v>78</v>
      </c>
      <c r="L23204" s="1">
        <v>100000</v>
      </c>
      <c r="M23204" s="27">
        <v>9.5</v>
      </c>
      <c r="N23204" s="1">
        <v>12</v>
      </c>
      <c r="O23204" s="1" t="s">
        <v>27</v>
      </c>
      <c r="P23204" s="1" t="str">
        <f t="shared" si="758"/>
        <v>129.510000078</v>
      </c>
      <c r="Q23204" s="28">
        <f t="shared" si="759"/>
        <v>0</v>
      </c>
    </row>
    <row r="23205" spans="11:17" x14ac:dyDescent="0.35">
      <c r="K23205" s="1">
        <v>79</v>
      </c>
      <c r="L23205" s="1">
        <v>100000</v>
      </c>
      <c r="M23205" s="27">
        <v>9.5</v>
      </c>
      <c r="N23205" s="1">
        <v>12</v>
      </c>
      <c r="O23205" s="1" t="s">
        <v>27</v>
      </c>
      <c r="P23205" s="1" t="str">
        <f t="shared" si="758"/>
        <v>129.510000079</v>
      </c>
      <c r="Q23205" s="28">
        <f t="shared" si="759"/>
        <v>0</v>
      </c>
    </row>
    <row r="23206" spans="11:17" x14ac:dyDescent="0.35">
      <c r="K23206" s="1">
        <v>80</v>
      </c>
      <c r="L23206" s="1">
        <v>100000</v>
      </c>
      <c r="M23206" s="27">
        <v>9.5</v>
      </c>
      <c r="N23206" s="1">
        <v>12</v>
      </c>
      <c r="O23206" s="1" t="s">
        <v>27</v>
      </c>
      <c r="P23206" s="1" t="str">
        <f t="shared" si="758"/>
        <v>129.510000080</v>
      </c>
      <c r="Q23206" s="28">
        <f t="shared" si="759"/>
        <v>0</v>
      </c>
    </row>
    <row r="23207" spans="11:17" x14ac:dyDescent="0.35">
      <c r="K23207" s="1">
        <v>81</v>
      </c>
      <c r="L23207" s="1">
        <v>100000</v>
      </c>
      <c r="M23207" s="27">
        <v>9.5</v>
      </c>
      <c r="N23207" s="1">
        <v>12</v>
      </c>
      <c r="O23207" s="1" t="s">
        <v>27</v>
      </c>
      <c r="P23207" s="1" t="str">
        <f t="shared" si="758"/>
        <v>129.510000081</v>
      </c>
      <c r="Q23207" s="28">
        <f t="shared" si="759"/>
        <v>0</v>
      </c>
    </row>
    <row r="23208" spans="11:17" x14ac:dyDescent="0.35">
      <c r="K23208" s="1">
        <v>82</v>
      </c>
      <c r="L23208" s="1">
        <v>100000</v>
      </c>
      <c r="M23208" s="27">
        <v>9.5</v>
      </c>
      <c r="N23208" s="1">
        <v>12</v>
      </c>
      <c r="O23208" s="1" t="s">
        <v>27</v>
      </c>
      <c r="P23208" s="1" t="str">
        <f t="shared" si="758"/>
        <v>129.510000082</v>
      </c>
      <c r="Q23208" s="28">
        <f t="shared" si="759"/>
        <v>0</v>
      </c>
    </row>
    <row r="23209" spans="11:17" x14ac:dyDescent="0.35">
      <c r="K23209" s="1">
        <v>83</v>
      </c>
      <c r="L23209" s="1">
        <v>100000</v>
      </c>
      <c r="M23209" s="27">
        <v>9.5</v>
      </c>
      <c r="N23209" s="1">
        <v>12</v>
      </c>
      <c r="O23209" s="1" t="s">
        <v>27</v>
      </c>
      <c r="P23209" s="1" t="str">
        <f t="shared" si="758"/>
        <v>129.510000083</v>
      </c>
      <c r="Q23209" s="28">
        <f t="shared" si="759"/>
        <v>0</v>
      </c>
    </row>
    <row r="23210" spans="11:17" x14ac:dyDescent="0.35">
      <c r="K23210" s="1">
        <v>84</v>
      </c>
      <c r="L23210" s="1">
        <v>100000</v>
      </c>
      <c r="M23210" s="27">
        <v>9.5</v>
      </c>
      <c r="N23210" s="1">
        <v>12</v>
      </c>
      <c r="O23210" s="1" t="s">
        <v>27</v>
      </c>
      <c r="P23210" s="1" t="str">
        <f t="shared" si="758"/>
        <v>129.510000084</v>
      </c>
      <c r="Q23210" s="28">
        <f t="shared" si="759"/>
        <v>0</v>
      </c>
    </row>
    <row r="23211" spans="11:17" x14ac:dyDescent="0.35">
      <c r="K23211" s="1">
        <v>85</v>
      </c>
      <c r="L23211" s="1">
        <v>100000</v>
      </c>
      <c r="M23211" s="27">
        <v>9.5</v>
      </c>
      <c r="N23211" s="1">
        <v>12</v>
      </c>
      <c r="O23211" s="1" t="s">
        <v>27</v>
      </c>
      <c r="P23211" s="1" t="str">
        <f t="shared" si="758"/>
        <v>129.510000085</v>
      </c>
      <c r="Q23211" s="28">
        <f t="shared" si="759"/>
        <v>0</v>
      </c>
    </row>
    <row r="23212" spans="11:17" x14ac:dyDescent="0.35">
      <c r="K23212" s="1">
        <v>86</v>
      </c>
      <c r="L23212" s="1">
        <v>100000</v>
      </c>
      <c r="M23212" s="27">
        <v>9.5</v>
      </c>
      <c r="N23212" s="1">
        <v>12</v>
      </c>
      <c r="O23212" s="1" t="s">
        <v>27</v>
      </c>
      <c r="P23212" s="1" t="str">
        <f t="shared" si="758"/>
        <v>129.510000086</v>
      </c>
      <c r="Q23212" s="28">
        <f t="shared" si="759"/>
        <v>0</v>
      </c>
    </row>
    <row r="23213" spans="11:17" x14ac:dyDescent="0.35">
      <c r="K23213" s="1">
        <v>87</v>
      </c>
      <c r="L23213" s="1">
        <v>100000</v>
      </c>
      <c r="M23213" s="27">
        <v>9.5</v>
      </c>
      <c r="N23213" s="1">
        <v>12</v>
      </c>
      <c r="O23213" s="1" t="s">
        <v>27</v>
      </c>
      <c r="P23213" s="1" t="str">
        <f t="shared" si="758"/>
        <v>129.510000087</v>
      </c>
      <c r="Q23213" s="28">
        <f t="shared" si="759"/>
        <v>0</v>
      </c>
    </row>
    <row r="23214" spans="11:17" x14ac:dyDescent="0.35">
      <c r="K23214" s="1">
        <v>88</v>
      </c>
      <c r="L23214" s="1">
        <v>100000</v>
      </c>
      <c r="M23214" s="27">
        <v>9.5</v>
      </c>
      <c r="N23214" s="1">
        <v>12</v>
      </c>
      <c r="O23214" s="1" t="s">
        <v>27</v>
      </c>
      <c r="P23214" s="1" t="str">
        <f t="shared" si="758"/>
        <v>129.510000088</v>
      </c>
      <c r="Q23214" s="28">
        <f t="shared" si="759"/>
        <v>0</v>
      </c>
    </row>
    <row r="23215" spans="11:17" x14ac:dyDescent="0.35">
      <c r="K23215" s="1">
        <v>89</v>
      </c>
      <c r="L23215" s="1">
        <v>100000</v>
      </c>
      <c r="M23215" s="27">
        <v>9.5</v>
      </c>
      <c r="N23215" s="1">
        <v>12</v>
      </c>
      <c r="O23215" s="1" t="s">
        <v>27</v>
      </c>
      <c r="P23215" s="1" t="str">
        <f t="shared" si="758"/>
        <v>129.510000089</v>
      </c>
      <c r="Q23215" s="28">
        <f t="shared" si="759"/>
        <v>0</v>
      </c>
    </row>
    <row r="23216" spans="11:17" x14ac:dyDescent="0.35">
      <c r="K23216" s="1">
        <v>90</v>
      </c>
      <c r="L23216" s="1">
        <v>100000</v>
      </c>
      <c r="M23216" s="27">
        <v>9.5</v>
      </c>
      <c r="N23216" s="1">
        <v>12</v>
      </c>
      <c r="O23216" s="1" t="s">
        <v>27</v>
      </c>
      <c r="P23216" s="1" t="str">
        <f t="shared" si="758"/>
        <v>129.510000090</v>
      </c>
      <c r="Q23216" s="28">
        <f t="shared" si="759"/>
        <v>0</v>
      </c>
    </row>
    <row r="23217" spans="11:17" x14ac:dyDescent="0.35">
      <c r="K23217" s="1">
        <v>91</v>
      </c>
      <c r="L23217" s="1">
        <v>100000</v>
      </c>
      <c r="M23217" s="27">
        <v>9.5</v>
      </c>
      <c r="N23217" s="1">
        <v>12</v>
      </c>
      <c r="O23217" s="1" t="s">
        <v>27</v>
      </c>
      <c r="P23217" s="1" t="str">
        <f t="shared" si="758"/>
        <v>129.510000091</v>
      </c>
      <c r="Q23217" s="28">
        <f t="shared" si="759"/>
        <v>0</v>
      </c>
    </row>
    <row r="23218" spans="11:17" x14ac:dyDescent="0.35">
      <c r="K23218" s="1">
        <v>92</v>
      </c>
      <c r="L23218" s="1">
        <v>100000</v>
      </c>
      <c r="M23218" s="27">
        <v>9.5</v>
      </c>
      <c r="N23218" s="1">
        <v>12</v>
      </c>
      <c r="O23218" s="1" t="s">
        <v>27</v>
      </c>
      <c r="P23218" s="1" t="str">
        <f t="shared" si="758"/>
        <v>129.510000092</v>
      </c>
      <c r="Q23218" s="28">
        <f t="shared" si="759"/>
        <v>0</v>
      </c>
    </row>
    <row r="23219" spans="11:17" x14ac:dyDescent="0.35">
      <c r="K23219" s="1">
        <v>93</v>
      </c>
      <c r="L23219" s="1">
        <v>100000</v>
      </c>
      <c r="M23219" s="27">
        <v>9.5</v>
      </c>
      <c r="N23219" s="1">
        <v>12</v>
      </c>
      <c r="O23219" s="1" t="s">
        <v>27</v>
      </c>
      <c r="P23219" s="1" t="str">
        <f t="shared" si="758"/>
        <v>129.510000093</v>
      </c>
      <c r="Q23219" s="28">
        <f t="shared" si="759"/>
        <v>0</v>
      </c>
    </row>
    <row r="23220" spans="11:17" x14ac:dyDescent="0.35">
      <c r="K23220" s="1">
        <v>94</v>
      </c>
      <c r="L23220" s="1">
        <v>100000</v>
      </c>
      <c r="M23220" s="27">
        <v>9.5</v>
      </c>
      <c r="N23220" s="1">
        <v>12</v>
      </c>
      <c r="O23220" s="1" t="s">
        <v>27</v>
      </c>
      <c r="P23220" s="1" t="str">
        <f t="shared" si="758"/>
        <v>129.510000094</v>
      </c>
      <c r="Q23220" s="28">
        <f t="shared" si="759"/>
        <v>0</v>
      </c>
    </row>
    <row r="23221" spans="11:17" x14ac:dyDescent="0.35">
      <c r="K23221" s="1">
        <v>95</v>
      </c>
      <c r="L23221" s="1">
        <v>100000</v>
      </c>
      <c r="M23221" s="27">
        <v>9.5</v>
      </c>
      <c r="N23221" s="1">
        <v>12</v>
      </c>
      <c r="O23221" s="1" t="s">
        <v>27</v>
      </c>
      <c r="P23221" s="1" t="str">
        <f t="shared" si="758"/>
        <v>129.510000095</v>
      </c>
      <c r="Q23221" s="28">
        <f t="shared" si="759"/>
        <v>0</v>
      </c>
    </row>
    <row r="23222" spans="11:17" x14ac:dyDescent="0.35">
      <c r="K23222" s="1">
        <v>96</v>
      </c>
      <c r="L23222" s="1">
        <v>100000</v>
      </c>
      <c r="M23222" s="27">
        <v>9.5</v>
      </c>
      <c r="N23222" s="1">
        <v>12</v>
      </c>
      <c r="O23222" s="1" t="s">
        <v>27</v>
      </c>
      <c r="P23222" s="1" t="str">
        <f t="shared" si="758"/>
        <v>129.510000096</v>
      </c>
      <c r="Q23222" s="28">
        <f t="shared" si="759"/>
        <v>0</v>
      </c>
    </row>
    <row r="23223" spans="11:17" x14ac:dyDescent="0.35">
      <c r="K23223" s="1">
        <v>97</v>
      </c>
      <c r="L23223" s="1">
        <v>100000</v>
      </c>
      <c r="M23223" s="27">
        <v>9.5</v>
      </c>
      <c r="N23223" s="1">
        <v>12</v>
      </c>
      <c r="O23223" s="1" t="s">
        <v>27</v>
      </c>
      <c r="P23223" s="1" t="str">
        <f t="shared" si="758"/>
        <v>129.510000097</v>
      </c>
      <c r="Q23223" s="28">
        <f t="shared" si="759"/>
        <v>0</v>
      </c>
    </row>
    <row r="23224" spans="11:17" x14ac:dyDescent="0.35">
      <c r="K23224" s="1">
        <v>98</v>
      </c>
      <c r="L23224" s="1">
        <v>100000</v>
      </c>
      <c r="M23224" s="27">
        <v>9.5</v>
      </c>
      <c r="N23224" s="1">
        <v>12</v>
      </c>
      <c r="O23224" s="1" t="s">
        <v>27</v>
      </c>
      <c r="P23224" s="1" t="str">
        <f t="shared" si="758"/>
        <v>129.510000098</v>
      </c>
      <c r="Q23224" s="28">
        <f t="shared" si="759"/>
        <v>0</v>
      </c>
    </row>
    <row r="23225" spans="11:17" x14ac:dyDescent="0.35">
      <c r="K23225" s="1">
        <v>99</v>
      </c>
      <c r="L23225" s="1">
        <v>100000</v>
      </c>
      <c r="M23225" s="27">
        <v>9.5</v>
      </c>
      <c r="N23225" s="1">
        <v>12</v>
      </c>
      <c r="O23225" s="1" t="s">
        <v>27</v>
      </c>
      <c r="P23225" s="1" t="str">
        <f t="shared" si="758"/>
        <v>129.510000099</v>
      </c>
      <c r="Q23225" s="28">
        <f t="shared" si="759"/>
        <v>0</v>
      </c>
    </row>
    <row r="23226" spans="11:17" x14ac:dyDescent="0.35">
      <c r="K23226" s="1">
        <v>100</v>
      </c>
      <c r="L23226" s="1">
        <v>100000</v>
      </c>
      <c r="M23226" s="27">
        <v>9.5</v>
      </c>
      <c r="N23226" s="1">
        <v>12</v>
      </c>
      <c r="O23226" s="1" t="s">
        <v>27</v>
      </c>
      <c r="P23226" s="1" t="str">
        <f t="shared" si="758"/>
        <v>129.5100000100</v>
      </c>
      <c r="Q23226" s="28">
        <f t="shared" si="759"/>
        <v>0</v>
      </c>
    </row>
    <row r="23227" spans="11:17" x14ac:dyDescent="0.35">
      <c r="K23227" s="1">
        <v>101</v>
      </c>
      <c r="L23227" s="1">
        <v>100000</v>
      </c>
      <c r="M23227" s="27">
        <v>9.5</v>
      </c>
      <c r="N23227" s="1">
        <v>12</v>
      </c>
      <c r="O23227" s="1" t="s">
        <v>27</v>
      </c>
      <c r="P23227" s="1" t="str">
        <f t="shared" si="758"/>
        <v>129.5100000101</v>
      </c>
      <c r="Q23227" s="28">
        <f t="shared" si="759"/>
        <v>0</v>
      </c>
    </row>
    <row r="23228" spans="11:17" x14ac:dyDescent="0.35">
      <c r="K23228" s="1">
        <v>102</v>
      </c>
      <c r="L23228" s="1">
        <v>100000</v>
      </c>
      <c r="M23228" s="27">
        <v>9.5</v>
      </c>
      <c r="N23228" s="1">
        <v>12</v>
      </c>
      <c r="O23228" s="1" t="s">
        <v>27</v>
      </c>
      <c r="P23228" s="1" t="str">
        <f t="shared" si="758"/>
        <v>129.5100000102</v>
      </c>
      <c r="Q23228" s="28">
        <f t="shared" si="759"/>
        <v>0</v>
      </c>
    </row>
    <row r="23229" spans="11:17" x14ac:dyDescent="0.35">
      <c r="K23229" s="1">
        <v>103</v>
      </c>
      <c r="L23229" s="1">
        <v>100000</v>
      </c>
      <c r="M23229" s="27">
        <v>9.5</v>
      </c>
      <c r="N23229" s="1">
        <v>12</v>
      </c>
      <c r="O23229" s="1" t="s">
        <v>27</v>
      </c>
      <c r="P23229" s="1" t="str">
        <f t="shared" si="758"/>
        <v>129.5100000103</v>
      </c>
      <c r="Q23229" s="28">
        <f t="shared" si="759"/>
        <v>0</v>
      </c>
    </row>
    <row r="23230" spans="11:17" x14ac:dyDescent="0.35">
      <c r="K23230" s="1">
        <v>104</v>
      </c>
      <c r="L23230" s="1">
        <v>100000</v>
      </c>
      <c r="M23230" s="27">
        <v>9.5</v>
      </c>
      <c r="N23230" s="1">
        <v>12</v>
      </c>
      <c r="O23230" s="1" t="s">
        <v>27</v>
      </c>
      <c r="P23230" s="1" t="str">
        <f t="shared" si="758"/>
        <v>129.5100000104</v>
      </c>
      <c r="Q23230" s="28">
        <f t="shared" si="759"/>
        <v>0</v>
      </c>
    </row>
    <row r="23231" spans="11:17" x14ac:dyDescent="0.35">
      <c r="K23231" s="1">
        <v>105</v>
      </c>
      <c r="L23231" s="1">
        <v>100000</v>
      </c>
      <c r="M23231" s="27">
        <v>9.5</v>
      </c>
      <c r="N23231" s="1">
        <v>12</v>
      </c>
      <c r="O23231" s="1" t="s">
        <v>27</v>
      </c>
      <c r="P23231" s="1" t="str">
        <f t="shared" si="758"/>
        <v>129.5100000105</v>
      </c>
      <c r="Q23231" s="28">
        <f t="shared" si="759"/>
        <v>0</v>
      </c>
    </row>
    <row r="23232" spans="11:17" x14ac:dyDescent="0.35">
      <c r="K23232" s="1">
        <v>106</v>
      </c>
      <c r="L23232" s="1">
        <v>100000</v>
      </c>
      <c r="M23232" s="27">
        <v>9.5</v>
      </c>
      <c r="N23232" s="1">
        <v>12</v>
      </c>
      <c r="O23232" s="1" t="s">
        <v>27</v>
      </c>
      <c r="P23232" s="1" t="str">
        <f t="shared" si="758"/>
        <v>129.5100000106</v>
      </c>
      <c r="Q23232" s="28">
        <f t="shared" si="759"/>
        <v>0</v>
      </c>
    </row>
    <row r="23233" spans="11:17" x14ac:dyDescent="0.35">
      <c r="K23233" s="1">
        <v>107</v>
      </c>
      <c r="L23233" s="1">
        <v>100000</v>
      </c>
      <c r="M23233" s="27">
        <v>9.5</v>
      </c>
      <c r="N23233" s="1">
        <v>12</v>
      </c>
      <c r="O23233" s="1" t="s">
        <v>27</v>
      </c>
      <c r="P23233" s="1" t="str">
        <f t="shared" si="758"/>
        <v>129.5100000107</v>
      </c>
      <c r="Q23233" s="28">
        <f t="shared" si="759"/>
        <v>0</v>
      </c>
    </row>
    <row r="23234" spans="11:17" x14ac:dyDescent="0.35">
      <c r="K23234" s="1">
        <v>108</v>
      </c>
      <c r="L23234" s="1">
        <v>100000</v>
      </c>
      <c r="M23234" s="27">
        <v>9.5</v>
      </c>
      <c r="N23234" s="1">
        <v>12</v>
      </c>
      <c r="O23234" s="1" t="s">
        <v>27</v>
      </c>
      <c r="P23234" s="1" t="str">
        <f t="shared" si="758"/>
        <v>129.5100000108</v>
      </c>
      <c r="Q23234" s="28">
        <f t="shared" si="759"/>
        <v>0</v>
      </c>
    </row>
    <row r="23235" spans="11:17" x14ac:dyDescent="0.35">
      <c r="K23235" s="1">
        <v>109</v>
      </c>
      <c r="L23235" s="1">
        <v>100000</v>
      </c>
      <c r="M23235" s="27">
        <v>9.5</v>
      </c>
      <c r="N23235" s="1">
        <v>12</v>
      </c>
      <c r="O23235" s="1" t="s">
        <v>27</v>
      </c>
      <c r="P23235" s="1" t="str">
        <f t="shared" ref="P23235:P23298" si="760">N23235&amp;M23235&amp;L23235&amp;K23235</f>
        <v>129.5100000109</v>
      </c>
      <c r="Q23235" s="28">
        <f t="shared" ref="Q23235:Q23298" si="761">VLOOKUP(O23235&amp;L23235&amp;M23235&amp;N23235,$W$2:$X$1051,2,FALSE)</f>
        <v>0</v>
      </c>
    </row>
    <row r="23236" spans="11:17" x14ac:dyDescent="0.35">
      <c r="K23236" s="1">
        <v>110</v>
      </c>
      <c r="L23236" s="1">
        <v>100000</v>
      </c>
      <c r="M23236" s="27">
        <v>9.5</v>
      </c>
      <c r="N23236" s="1">
        <v>12</v>
      </c>
      <c r="O23236" s="1" t="s">
        <v>27</v>
      </c>
      <c r="P23236" s="1" t="str">
        <f t="shared" si="760"/>
        <v>129.5100000110</v>
      </c>
      <c r="Q23236" s="28">
        <f t="shared" si="761"/>
        <v>0</v>
      </c>
    </row>
    <row r="23237" spans="11:17" x14ac:dyDescent="0.35">
      <c r="K23237" s="1">
        <v>111</v>
      </c>
      <c r="L23237" s="1">
        <v>100000</v>
      </c>
      <c r="M23237" s="27">
        <v>9.5</v>
      </c>
      <c r="N23237" s="1">
        <v>12</v>
      </c>
      <c r="O23237" s="1" t="s">
        <v>27</v>
      </c>
      <c r="P23237" s="1" t="str">
        <f t="shared" si="760"/>
        <v>129.5100000111</v>
      </c>
      <c r="Q23237" s="28">
        <f t="shared" si="761"/>
        <v>0</v>
      </c>
    </row>
    <row r="23238" spans="11:17" x14ac:dyDescent="0.35">
      <c r="K23238" s="1">
        <v>112</v>
      </c>
      <c r="L23238" s="1">
        <v>100000</v>
      </c>
      <c r="M23238" s="27">
        <v>9.5</v>
      </c>
      <c r="N23238" s="1">
        <v>12</v>
      </c>
      <c r="O23238" s="1" t="s">
        <v>27</v>
      </c>
      <c r="P23238" s="1" t="str">
        <f t="shared" si="760"/>
        <v>129.5100000112</v>
      </c>
      <c r="Q23238" s="28">
        <f t="shared" si="761"/>
        <v>0</v>
      </c>
    </row>
    <row r="23239" spans="11:17" x14ac:dyDescent="0.35">
      <c r="K23239" s="1">
        <v>113</v>
      </c>
      <c r="L23239" s="1">
        <v>100000</v>
      </c>
      <c r="M23239" s="27">
        <v>9.5</v>
      </c>
      <c r="N23239" s="1">
        <v>12</v>
      </c>
      <c r="O23239" s="1" t="s">
        <v>27</v>
      </c>
      <c r="P23239" s="1" t="str">
        <f t="shared" si="760"/>
        <v>129.5100000113</v>
      </c>
      <c r="Q23239" s="28">
        <f t="shared" si="761"/>
        <v>0</v>
      </c>
    </row>
    <row r="23240" spans="11:17" x14ac:dyDescent="0.35">
      <c r="K23240" s="1">
        <v>114</v>
      </c>
      <c r="L23240" s="1">
        <v>100000</v>
      </c>
      <c r="M23240" s="27">
        <v>9.5</v>
      </c>
      <c r="N23240" s="1">
        <v>12</v>
      </c>
      <c r="O23240" s="1" t="s">
        <v>27</v>
      </c>
      <c r="P23240" s="1" t="str">
        <f t="shared" si="760"/>
        <v>129.5100000114</v>
      </c>
      <c r="Q23240" s="28">
        <f t="shared" si="761"/>
        <v>0</v>
      </c>
    </row>
    <row r="23241" spans="11:17" x14ac:dyDescent="0.35">
      <c r="K23241" s="1">
        <v>115</v>
      </c>
      <c r="L23241" s="1">
        <v>100000</v>
      </c>
      <c r="M23241" s="27">
        <v>9.5</v>
      </c>
      <c r="N23241" s="1">
        <v>12</v>
      </c>
      <c r="O23241" s="1" t="s">
        <v>27</v>
      </c>
      <c r="P23241" s="1" t="str">
        <f t="shared" si="760"/>
        <v>129.5100000115</v>
      </c>
      <c r="Q23241" s="28">
        <f t="shared" si="761"/>
        <v>0</v>
      </c>
    </row>
    <row r="23242" spans="11:17" x14ac:dyDescent="0.35">
      <c r="K23242" s="1">
        <v>116</v>
      </c>
      <c r="L23242" s="1">
        <v>100000</v>
      </c>
      <c r="M23242" s="27">
        <v>9.5</v>
      </c>
      <c r="N23242" s="1">
        <v>12</v>
      </c>
      <c r="O23242" s="1" t="s">
        <v>27</v>
      </c>
      <c r="P23242" s="1" t="str">
        <f t="shared" si="760"/>
        <v>129.5100000116</v>
      </c>
      <c r="Q23242" s="28">
        <f t="shared" si="761"/>
        <v>0</v>
      </c>
    </row>
    <row r="23243" spans="11:17" x14ac:dyDescent="0.35">
      <c r="K23243" s="1">
        <v>117</v>
      </c>
      <c r="L23243" s="1">
        <v>100000</v>
      </c>
      <c r="M23243" s="27">
        <v>9.5</v>
      </c>
      <c r="N23243" s="1">
        <v>12</v>
      </c>
      <c r="O23243" s="1" t="s">
        <v>27</v>
      </c>
      <c r="P23243" s="1" t="str">
        <f t="shared" si="760"/>
        <v>129.5100000117</v>
      </c>
      <c r="Q23243" s="28">
        <f t="shared" si="761"/>
        <v>0</v>
      </c>
    </row>
    <row r="23244" spans="11:17" x14ac:dyDescent="0.35">
      <c r="K23244" s="1">
        <v>118</v>
      </c>
      <c r="L23244" s="1">
        <v>100000</v>
      </c>
      <c r="M23244" s="27">
        <v>9.5</v>
      </c>
      <c r="N23244" s="1">
        <v>12</v>
      </c>
      <c r="O23244" s="1" t="s">
        <v>27</v>
      </c>
      <c r="P23244" s="1" t="str">
        <f t="shared" si="760"/>
        <v>129.5100000118</v>
      </c>
      <c r="Q23244" s="28">
        <f t="shared" si="761"/>
        <v>0</v>
      </c>
    </row>
    <row r="23245" spans="11:17" x14ac:dyDescent="0.35">
      <c r="K23245" s="1">
        <v>119</v>
      </c>
      <c r="L23245" s="1">
        <v>100000</v>
      </c>
      <c r="M23245" s="27">
        <v>9.5</v>
      </c>
      <c r="N23245" s="1">
        <v>12</v>
      </c>
      <c r="O23245" s="1" t="s">
        <v>27</v>
      </c>
      <c r="P23245" s="1" t="str">
        <f t="shared" si="760"/>
        <v>129.5100000119</v>
      </c>
      <c r="Q23245" s="28">
        <f t="shared" si="761"/>
        <v>0</v>
      </c>
    </row>
    <row r="23246" spans="11:17" x14ac:dyDescent="0.35">
      <c r="K23246" s="1">
        <v>120</v>
      </c>
      <c r="L23246" s="1">
        <v>100000</v>
      </c>
      <c r="M23246" s="27">
        <v>9.5</v>
      </c>
      <c r="N23246" s="1">
        <v>12</v>
      </c>
      <c r="O23246" s="1" t="s">
        <v>27</v>
      </c>
      <c r="P23246" s="1" t="str">
        <f t="shared" si="760"/>
        <v>129.5100000120</v>
      </c>
      <c r="Q23246" s="28">
        <f t="shared" si="761"/>
        <v>0</v>
      </c>
    </row>
    <row r="23247" spans="11:17" x14ac:dyDescent="0.35">
      <c r="K23247" s="1">
        <v>121</v>
      </c>
      <c r="L23247" s="1">
        <v>100000</v>
      </c>
      <c r="M23247" s="27">
        <v>9.5</v>
      </c>
      <c r="N23247" s="1">
        <v>12</v>
      </c>
      <c r="O23247" s="1" t="s">
        <v>27</v>
      </c>
      <c r="P23247" s="1" t="str">
        <f t="shared" si="760"/>
        <v>129.5100000121</v>
      </c>
      <c r="Q23247" s="28">
        <f t="shared" si="761"/>
        <v>0</v>
      </c>
    </row>
    <row r="23248" spans="11:17" x14ac:dyDescent="0.35">
      <c r="K23248" s="1">
        <v>122</v>
      </c>
      <c r="L23248" s="1">
        <v>100000</v>
      </c>
      <c r="M23248" s="27">
        <v>9.5</v>
      </c>
      <c r="N23248" s="1">
        <v>12</v>
      </c>
      <c r="O23248" s="1" t="s">
        <v>27</v>
      </c>
      <c r="P23248" s="1" t="str">
        <f t="shared" si="760"/>
        <v>129.5100000122</v>
      </c>
      <c r="Q23248" s="28">
        <f t="shared" si="761"/>
        <v>0</v>
      </c>
    </row>
    <row r="23249" spans="11:17" x14ac:dyDescent="0.35">
      <c r="K23249" s="1">
        <v>123</v>
      </c>
      <c r="L23249" s="1">
        <v>100000</v>
      </c>
      <c r="M23249" s="27">
        <v>9.5</v>
      </c>
      <c r="N23249" s="1">
        <v>12</v>
      </c>
      <c r="O23249" s="1" t="s">
        <v>27</v>
      </c>
      <c r="P23249" s="1" t="str">
        <f t="shared" si="760"/>
        <v>129.5100000123</v>
      </c>
      <c r="Q23249" s="28">
        <f t="shared" si="761"/>
        <v>0</v>
      </c>
    </row>
    <row r="23250" spans="11:17" x14ac:dyDescent="0.35">
      <c r="K23250" s="1">
        <v>124</v>
      </c>
      <c r="L23250" s="1">
        <v>100000</v>
      </c>
      <c r="M23250" s="27">
        <v>9.5</v>
      </c>
      <c r="N23250" s="1">
        <v>12</v>
      </c>
      <c r="O23250" s="1" t="s">
        <v>27</v>
      </c>
      <c r="P23250" s="1" t="str">
        <f t="shared" si="760"/>
        <v>129.5100000124</v>
      </c>
      <c r="Q23250" s="28">
        <f t="shared" si="761"/>
        <v>0</v>
      </c>
    </row>
    <row r="23251" spans="11:17" x14ac:dyDescent="0.35">
      <c r="K23251" s="1">
        <v>125</v>
      </c>
      <c r="L23251" s="1">
        <v>100000</v>
      </c>
      <c r="M23251" s="27">
        <v>9.5</v>
      </c>
      <c r="N23251" s="1">
        <v>12</v>
      </c>
      <c r="O23251" s="1" t="s">
        <v>27</v>
      </c>
      <c r="P23251" s="1" t="str">
        <f t="shared" si="760"/>
        <v>129.5100000125</v>
      </c>
      <c r="Q23251" s="28">
        <f t="shared" si="761"/>
        <v>0</v>
      </c>
    </row>
    <row r="23252" spans="11:17" x14ac:dyDescent="0.35">
      <c r="K23252" s="1">
        <v>1</v>
      </c>
      <c r="L23252" s="1">
        <v>150000</v>
      </c>
      <c r="M23252" s="27">
        <v>3.5</v>
      </c>
      <c r="N23252" s="1">
        <v>12</v>
      </c>
      <c r="O23252" s="1" t="s">
        <v>26</v>
      </c>
      <c r="P23252" s="1" t="str">
        <f t="shared" si="760"/>
        <v>123.51500001</v>
      </c>
      <c r="Q23252" s="28">
        <f t="shared" si="761"/>
        <v>0</v>
      </c>
    </row>
    <row r="23253" spans="11:17" x14ac:dyDescent="0.35">
      <c r="K23253" s="1">
        <v>2</v>
      </c>
      <c r="L23253" s="1">
        <v>150000</v>
      </c>
      <c r="M23253" s="27">
        <v>3.5</v>
      </c>
      <c r="N23253" s="1">
        <v>12</v>
      </c>
      <c r="O23253" s="1" t="s">
        <v>26</v>
      </c>
      <c r="P23253" s="1" t="str">
        <f t="shared" si="760"/>
        <v>123.51500002</v>
      </c>
      <c r="Q23253" s="28">
        <f t="shared" si="761"/>
        <v>0</v>
      </c>
    </row>
    <row r="23254" spans="11:17" x14ac:dyDescent="0.35">
      <c r="K23254" s="1">
        <v>3</v>
      </c>
      <c r="L23254" s="1">
        <v>150000</v>
      </c>
      <c r="M23254" s="27">
        <v>3.5</v>
      </c>
      <c r="N23254" s="1">
        <v>12</v>
      </c>
      <c r="O23254" s="1" t="s">
        <v>26</v>
      </c>
      <c r="P23254" s="1" t="str">
        <f t="shared" si="760"/>
        <v>123.51500003</v>
      </c>
      <c r="Q23254" s="28">
        <f t="shared" si="761"/>
        <v>0</v>
      </c>
    </row>
    <row r="23255" spans="11:17" x14ac:dyDescent="0.35">
      <c r="K23255" s="1">
        <v>4</v>
      </c>
      <c r="L23255" s="1">
        <v>150000</v>
      </c>
      <c r="M23255" s="27">
        <v>3.5</v>
      </c>
      <c r="N23255" s="1">
        <v>12</v>
      </c>
      <c r="O23255" s="1" t="s">
        <v>26</v>
      </c>
      <c r="P23255" s="1" t="str">
        <f t="shared" si="760"/>
        <v>123.51500004</v>
      </c>
      <c r="Q23255" s="28">
        <f t="shared" si="761"/>
        <v>0</v>
      </c>
    </row>
    <row r="23256" spans="11:17" x14ac:dyDescent="0.35">
      <c r="K23256" s="1">
        <v>5</v>
      </c>
      <c r="L23256" s="1">
        <v>150000</v>
      </c>
      <c r="M23256" s="27">
        <v>3.5</v>
      </c>
      <c r="N23256" s="1">
        <v>12</v>
      </c>
      <c r="O23256" s="1" t="s">
        <v>26</v>
      </c>
      <c r="P23256" s="1" t="str">
        <f t="shared" si="760"/>
        <v>123.51500005</v>
      </c>
      <c r="Q23256" s="28">
        <f t="shared" si="761"/>
        <v>0</v>
      </c>
    </row>
    <row r="23257" spans="11:17" x14ac:dyDescent="0.35">
      <c r="K23257" s="1">
        <v>6</v>
      </c>
      <c r="L23257" s="1">
        <v>150000</v>
      </c>
      <c r="M23257" s="27">
        <v>3.5</v>
      </c>
      <c r="N23257" s="1">
        <v>12</v>
      </c>
      <c r="O23257" s="1" t="s">
        <v>26</v>
      </c>
      <c r="P23257" s="1" t="str">
        <f t="shared" si="760"/>
        <v>123.51500006</v>
      </c>
      <c r="Q23257" s="28">
        <f t="shared" si="761"/>
        <v>0</v>
      </c>
    </row>
    <row r="23258" spans="11:17" x14ac:dyDescent="0.35">
      <c r="K23258" s="1">
        <v>7</v>
      </c>
      <c r="L23258" s="1">
        <v>150000</v>
      </c>
      <c r="M23258" s="27">
        <v>3.5</v>
      </c>
      <c r="N23258" s="1">
        <v>12</v>
      </c>
      <c r="O23258" s="1" t="s">
        <v>26</v>
      </c>
      <c r="P23258" s="1" t="str">
        <f t="shared" si="760"/>
        <v>123.51500007</v>
      </c>
      <c r="Q23258" s="28">
        <f t="shared" si="761"/>
        <v>0</v>
      </c>
    </row>
    <row r="23259" spans="11:17" x14ac:dyDescent="0.35">
      <c r="K23259" s="1">
        <v>8</v>
      </c>
      <c r="L23259" s="1">
        <v>150000</v>
      </c>
      <c r="M23259" s="27">
        <v>3.5</v>
      </c>
      <c r="N23259" s="1">
        <v>12</v>
      </c>
      <c r="O23259" s="1" t="s">
        <v>26</v>
      </c>
      <c r="P23259" s="1" t="str">
        <f t="shared" si="760"/>
        <v>123.51500008</v>
      </c>
      <c r="Q23259" s="28">
        <f t="shared" si="761"/>
        <v>0</v>
      </c>
    </row>
    <row r="23260" spans="11:17" x14ac:dyDescent="0.35">
      <c r="K23260" s="1">
        <v>9</v>
      </c>
      <c r="L23260" s="1">
        <v>150000</v>
      </c>
      <c r="M23260" s="27">
        <v>3.5</v>
      </c>
      <c r="N23260" s="1">
        <v>12</v>
      </c>
      <c r="O23260" s="1" t="s">
        <v>26</v>
      </c>
      <c r="P23260" s="1" t="str">
        <f t="shared" si="760"/>
        <v>123.51500009</v>
      </c>
      <c r="Q23260" s="28">
        <f t="shared" si="761"/>
        <v>0</v>
      </c>
    </row>
    <row r="23261" spans="11:17" x14ac:dyDescent="0.35">
      <c r="K23261" s="1">
        <v>10</v>
      </c>
      <c r="L23261" s="1">
        <v>150000</v>
      </c>
      <c r="M23261" s="27">
        <v>3.5</v>
      </c>
      <c r="N23261" s="1">
        <v>12</v>
      </c>
      <c r="O23261" s="1" t="s">
        <v>26</v>
      </c>
      <c r="P23261" s="1" t="str">
        <f t="shared" si="760"/>
        <v>123.515000010</v>
      </c>
      <c r="Q23261" s="28">
        <f t="shared" si="761"/>
        <v>0</v>
      </c>
    </row>
    <row r="23262" spans="11:17" x14ac:dyDescent="0.35">
      <c r="K23262" s="1">
        <v>11</v>
      </c>
      <c r="L23262" s="1">
        <v>150000</v>
      </c>
      <c r="M23262" s="27">
        <v>3.5</v>
      </c>
      <c r="N23262" s="1">
        <v>12</v>
      </c>
      <c r="O23262" s="1" t="s">
        <v>26</v>
      </c>
      <c r="P23262" s="1" t="str">
        <f t="shared" si="760"/>
        <v>123.515000011</v>
      </c>
      <c r="Q23262" s="28">
        <f t="shared" si="761"/>
        <v>0</v>
      </c>
    </row>
    <row r="23263" spans="11:17" x14ac:dyDescent="0.35">
      <c r="K23263" s="1">
        <v>12</v>
      </c>
      <c r="L23263" s="1">
        <v>150000</v>
      </c>
      <c r="M23263" s="27">
        <v>3.5</v>
      </c>
      <c r="N23263" s="1">
        <v>12</v>
      </c>
      <c r="O23263" s="1" t="s">
        <v>26</v>
      </c>
      <c r="P23263" s="1" t="str">
        <f t="shared" si="760"/>
        <v>123.515000012</v>
      </c>
      <c r="Q23263" s="28">
        <f t="shared" si="761"/>
        <v>0</v>
      </c>
    </row>
    <row r="23264" spans="11:17" x14ac:dyDescent="0.35">
      <c r="K23264" s="1">
        <v>13</v>
      </c>
      <c r="L23264" s="1">
        <v>150000</v>
      </c>
      <c r="M23264" s="27">
        <v>3.5</v>
      </c>
      <c r="N23264" s="1">
        <v>12</v>
      </c>
      <c r="O23264" s="1" t="s">
        <v>26</v>
      </c>
      <c r="P23264" s="1" t="str">
        <f t="shared" si="760"/>
        <v>123.515000013</v>
      </c>
      <c r="Q23264" s="28">
        <f t="shared" si="761"/>
        <v>0</v>
      </c>
    </row>
    <row r="23265" spans="11:17" x14ac:dyDescent="0.35">
      <c r="K23265" s="1">
        <v>14</v>
      </c>
      <c r="L23265" s="1">
        <v>150000</v>
      </c>
      <c r="M23265" s="27">
        <v>3.5</v>
      </c>
      <c r="N23265" s="1">
        <v>12</v>
      </c>
      <c r="O23265" s="1" t="s">
        <v>26</v>
      </c>
      <c r="P23265" s="1" t="str">
        <f t="shared" si="760"/>
        <v>123.515000014</v>
      </c>
      <c r="Q23265" s="28">
        <f t="shared" si="761"/>
        <v>0</v>
      </c>
    </row>
    <row r="23266" spans="11:17" x14ac:dyDescent="0.35">
      <c r="K23266" s="1">
        <v>15</v>
      </c>
      <c r="L23266" s="1">
        <v>150000</v>
      </c>
      <c r="M23266" s="27">
        <v>3.5</v>
      </c>
      <c r="N23266" s="1">
        <v>12</v>
      </c>
      <c r="O23266" s="1" t="s">
        <v>26</v>
      </c>
      <c r="P23266" s="1" t="str">
        <f t="shared" si="760"/>
        <v>123.515000015</v>
      </c>
      <c r="Q23266" s="28">
        <f t="shared" si="761"/>
        <v>0</v>
      </c>
    </row>
    <row r="23267" spans="11:17" x14ac:dyDescent="0.35">
      <c r="K23267" s="1">
        <v>16</v>
      </c>
      <c r="L23267" s="1">
        <v>150000</v>
      </c>
      <c r="M23267" s="27">
        <v>3.5</v>
      </c>
      <c r="N23267" s="1">
        <v>12</v>
      </c>
      <c r="O23267" s="1" t="s">
        <v>26</v>
      </c>
      <c r="P23267" s="1" t="str">
        <f t="shared" si="760"/>
        <v>123.515000016</v>
      </c>
      <c r="Q23267" s="28">
        <f t="shared" si="761"/>
        <v>0</v>
      </c>
    </row>
    <row r="23268" spans="11:17" x14ac:dyDescent="0.35">
      <c r="K23268" s="1">
        <v>17</v>
      </c>
      <c r="L23268" s="1">
        <v>150000</v>
      </c>
      <c r="M23268" s="27">
        <v>3.5</v>
      </c>
      <c r="N23268" s="1">
        <v>12</v>
      </c>
      <c r="O23268" s="1" t="s">
        <v>26</v>
      </c>
      <c r="P23268" s="1" t="str">
        <f t="shared" si="760"/>
        <v>123.515000017</v>
      </c>
      <c r="Q23268" s="28">
        <f t="shared" si="761"/>
        <v>0</v>
      </c>
    </row>
    <row r="23269" spans="11:17" x14ac:dyDescent="0.35">
      <c r="K23269" s="1">
        <v>18</v>
      </c>
      <c r="L23269" s="1">
        <v>150000</v>
      </c>
      <c r="M23269" s="27">
        <v>3.5</v>
      </c>
      <c r="N23269" s="1">
        <v>12</v>
      </c>
      <c r="O23269" s="1" t="s">
        <v>26</v>
      </c>
      <c r="P23269" s="1" t="str">
        <f t="shared" si="760"/>
        <v>123.515000018</v>
      </c>
      <c r="Q23269" s="28">
        <f t="shared" si="761"/>
        <v>0</v>
      </c>
    </row>
    <row r="23270" spans="11:17" x14ac:dyDescent="0.35">
      <c r="K23270" s="1">
        <v>19</v>
      </c>
      <c r="L23270" s="1">
        <v>150000</v>
      </c>
      <c r="M23270" s="27">
        <v>3.5</v>
      </c>
      <c r="N23270" s="1">
        <v>12</v>
      </c>
      <c r="O23270" s="1" t="s">
        <v>26</v>
      </c>
      <c r="P23270" s="1" t="str">
        <f t="shared" si="760"/>
        <v>123.515000019</v>
      </c>
      <c r="Q23270" s="28">
        <f t="shared" si="761"/>
        <v>0</v>
      </c>
    </row>
    <row r="23271" spans="11:17" x14ac:dyDescent="0.35">
      <c r="K23271" s="1">
        <v>20</v>
      </c>
      <c r="L23271" s="1">
        <v>150000</v>
      </c>
      <c r="M23271" s="27">
        <v>3.5</v>
      </c>
      <c r="N23271" s="1">
        <v>12</v>
      </c>
      <c r="O23271" s="1" t="s">
        <v>26</v>
      </c>
      <c r="P23271" s="1" t="str">
        <f t="shared" si="760"/>
        <v>123.515000020</v>
      </c>
      <c r="Q23271" s="28">
        <f t="shared" si="761"/>
        <v>0</v>
      </c>
    </row>
    <row r="23272" spans="11:17" x14ac:dyDescent="0.35">
      <c r="K23272" s="1">
        <v>21</v>
      </c>
      <c r="L23272" s="1">
        <v>150000</v>
      </c>
      <c r="M23272" s="27">
        <v>3.5</v>
      </c>
      <c r="N23272" s="1">
        <v>12</v>
      </c>
      <c r="O23272" s="1" t="s">
        <v>26</v>
      </c>
      <c r="P23272" s="1" t="str">
        <f t="shared" si="760"/>
        <v>123.515000021</v>
      </c>
      <c r="Q23272" s="28">
        <f t="shared" si="761"/>
        <v>0</v>
      </c>
    </row>
    <row r="23273" spans="11:17" x14ac:dyDescent="0.35">
      <c r="K23273" s="1">
        <v>22</v>
      </c>
      <c r="L23273" s="1">
        <v>150000</v>
      </c>
      <c r="M23273" s="27">
        <v>3.5</v>
      </c>
      <c r="N23273" s="1">
        <v>12</v>
      </c>
      <c r="O23273" s="1" t="s">
        <v>26</v>
      </c>
      <c r="P23273" s="1" t="str">
        <f t="shared" si="760"/>
        <v>123.515000022</v>
      </c>
      <c r="Q23273" s="28">
        <f t="shared" si="761"/>
        <v>0</v>
      </c>
    </row>
    <row r="23274" spans="11:17" x14ac:dyDescent="0.35">
      <c r="K23274" s="1">
        <v>23</v>
      </c>
      <c r="L23274" s="1">
        <v>150000</v>
      </c>
      <c r="M23274" s="27">
        <v>3.5</v>
      </c>
      <c r="N23274" s="1">
        <v>12</v>
      </c>
      <c r="O23274" s="1" t="s">
        <v>26</v>
      </c>
      <c r="P23274" s="1" t="str">
        <f t="shared" si="760"/>
        <v>123.515000023</v>
      </c>
      <c r="Q23274" s="28">
        <f t="shared" si="761"/>
        <v>0</v>
      </c>
    </row>
    <row r="23275" spans="11:17" x14ac:dyDescent="0.35">
      <c r="K23275" s="1">
        <v>24</v>
      </c>
      <c r="L23275" s="1">
        <v>150000</v>
      </c>
      <c r="M23275" s="27">
        <v>3.5</v>
      </c>
      <c r="N23275" s="1">
        <v>12</v>
      </c>
      <c r="O23275" s="1" t="s">
        <v>26</v>
      </c>
      <c r="P23275" s="1" t="str">
        <f t="shared" si="760"/>
        <v>123.515000024</v>
      </c>
      <c r="Q23275" s="28">
        <f t="shared" si="761"/>
        <v>0</v>
      </c>
    </row>
    <row r="23276" spans="11:17" x14ac:dyDescent="0.35">
      <c r="K23276" s="1">
        <v>25</v>
      </c>
      <c r="L23276" s="1">
        <v>150000</v>
      </c>
      <c r="M23276" s="27">
        <v>3.5</v>
      </c>
      <c r="N23276" s="1">
        <v>12</v>
      </c>
      <c r="O23276" s="1" t="s">
        <v>26</v>
      </c>
      <c r="P23276" s="1" t="str">
        <f t="shared" si="760"/>
        <v>123.515000025</v>
      </c>
      <c r="Q23276" s="28">
        <f t="shared" si="761"/>
        <v>0</v>
      </c>
    </row>
    <row r="23277" spans="11:17" x14ac:dyDescent="0.35">
      <c r="K23277" s="1">
        <v>26</v>
      </c>
      <c r="L23277" s="1">
        <v>150000</v>
      </c>
      <c r="M23277" s="27">
        <v>3.5</v>
      </c>
      <c r="N23277" s="1">
        <v>12</v>
      </c>
      <c r="O23277" s="1" t="s">
        <v>17</v>
      </c>
      <c r="P23277" s="1" t="str">
        <f t="shared" si="760"/>
        <v>123.515000026</v>
      </c>
      <c r="Q23277" s="28">
        <f t="shared" si="761"/>
        <v>0</v>
      </c>
    </row>
    <row r="23278" spans="11:17" x14ac:dyDescent="0.35">
      <c r="K23278" s="1">
        <v>27</v>
      </c>
      <c r="L23278" s="1">
        <v>150000</v>
      </c>
      <c r="M23278" s="27">
        <v>3.5</v>
      </c>
      <c r="N23278" s="1">
        <v>12</v>
      </c>
      <c r="O23278" s="1" t="s">
        <v>17</v>
      </c>
      <c r="P23278" s="1" t="str">
        <f t="shared" si="760"/>
        <v>123.515000027</v>
      </c>
      <c r="Q23278" s="28">
        <f t="shared" si="761"/>
        <v>0</v>
      </c>
    </row>
    <row r="23279" spans="11:17" x14ac:dyDescent="0.35">
      <c r="K23279" s="1">
        <v>28</v>
      </c>
      <c r="L23279" s="1">
        <v>150000</v>
      </c>
      <c r="M23279" s="27">
        <v>3.5</v>
      </c>
      <c r="N23279" s="1">
        <v>12</v>
      </c>
      <c r="O23279" s="1" t="s">
        <v>17</v>
      </c>
      <c r="P23279" s="1" t="str">
        <f t="shared" si="760"/>
        <v>123.515000028</v>
      </c>
      <c r="Q23279" s="28">
        <f t="shared" si="761"/>
        <v>0</v>
      </c>
    </row>
    <row r="23280" spans="11:17" x14ac:dyDescent="0.35">
      <c r="K23280" s="1">
        <v>29</v>
      </c>
      <c r="L23280" s="1">
        <v>150000</v>
      </c>
      <c r="M23280" s="27">
        <v>3.5</v>
      </c>
      <c r="N23280" s="1">
        <v>12</v>
      </c>
      <c r="O23280" s="1" t="s">
        <v>17</v>
      </c>
      <c r="P23280" s="1" t="str">
        <f t="shared" si="760"/>
        <v>123.515000029</v>
      </c>
      <c r="Q23280" s="28">
        <f t="shared" si="761"/>
        <v>0</v>
      </c>
    </row>
    <row r="23281" spans="11:17" x14ac:dyDescent="0.35">
      <c r="K23281" s="1">
        <v>30</v>
      </c>
      <c r="L23281" s="1">
        <v>150000</v>
      </c>
      <c r="M23281" s="27">
        <v>3.5</v>
      </c>
      <c r="N23281" s="1">
        <v>12</v>
      </c>
      <c r="O23281" s="1" t="s">
        <v>17</v>
      </c>
      <c r="P23281" s="1" t="str">
        <f t="shared" si="760"/>
        <v>123.515000030</v>
      </c>
      <c r="Q23281" s="28">
        <f t="shared" si="761"/>
        <v>0</v>
      </c>
    </row>
    <row r="23282" spans="11:17" x14ac:dyDescent="0.35">
      <c r="K23282" s="1">
        <v>31</v>
      </c>
      <c r="L23282" s="1">
        <v>150000</v>
      </c>
      <c r="M23282" s="27">
        <v>3.5</v>
      </c>
      <c r="N23282" s="1">
        <v>12</v>
      </c>
      <c r="O23282" s="1" t="s">
        <v>17</v>
      </c>
      <c r="P23282" s="1" t="str">
        <f t="shared" si="760"/>
        <v>123.515000031</v>
      </c>
      <c r="Q23282" s="28">
        <f t="shared" si="761"/>
        <v>0</v>
      </c>
    </row>
    <row r="23283" spans="11:17" x14ac:dyDescent="0.35">
      <c r="K23283" s="1">
        <v>32</v>
      </c>
      <c r="L23283" s="1">
        <v>150000</v>
      </c>
      <c r="M23283" s="27">
        <v>3.5</v>
      </c>
      <c r="N23283" s="1">
        <v>12</v>
      </c>
      <c r="O23283" s="1" t="s">
        <v>17</v>
      </c>
      <c r="P23283" s="1" t="str">
        <f t="shared" si="760"/>
        <v>123.515000032</v>
      </c>
      <c r="Q23283" s="28">
        <f t="shared" si="761"/>
        <v>0</v>
      </c>
    </row>
    <row r="23284" spans="11:17" x14ac:dyDescent="0.35">
      <c r="K23284" s="1">
        <v>33</v>
      </c>
      <c r="L23284" s="1">
        <v>150000</v>
      </c>
      <c r="M23284" s="27">
        <v>3.5</v>
      </c>
      <c r="N23284" s="1">
        <v>12</v>
      </c>
      <c r="O23284" s="1" t="s">
        <v>17</v>
      </c>
      <c r="P23284" s="1" t="str">
        <f t="shared" si="760"/>
        <v>123.515000033</v>
      </c>
      <c r="Q23284" s="28">
        <f t="shared" si="761"/>
        <v>0</v>
      </c>
    </row>
    <row r="23285" spans="11:17" x14ac:dyDescent="0.35">
      <c r="K23285" s="1">
        <v>34</v>
      </c>
      <c r="L23285" s="1">
        <v>150000</v>
      </c>
      <c r="M23285" s="27">
        <v>3.5</v>
      </c>
      <c r="N23285" s="1">
        <v>12</v>
      </c>
      <c r="O23285" s="1" t="s">
        <v>17</v>
      </c>
      <c r="P23285" s="1" t="str">
        <f t="shared" si="760"/>
        <v>123.515000034</v>
      </c>
      <c r="Q23285" s="28">
        <f t="shared" si="761"/>
        <v>0</v>
      </c>
    </row>
    <row r="23286" spans="11:17" x14ac:dyDescent="0.35">
      <c r="K23286" s="1">
        <v>35</v>
      </c>
      <c r="L23286" s="1">
        <v>150000</v>
      </c>
      <c r="M23286" s="27">
        <v>3.5</v>
      </c>
      <c r="N23286" s="1">
        <v>12</v>
      </c>
      <c r="O23286" s="1" t="s">
        <v>17</v>
      </c>
      <c r="P23286" s="1" t="str">
        <f t="shared" si="760"/>
        <v>123.515000035</v>
      </c>
      <c r="Q23286" s="28">
        <f t="shared" si="761"/>
        <v>0</v>
      </c>
    </row>
    <row r="23287" spans="11:17" x14ac:dyDescent="0.35">
      <c r="K23287" s="1">
        <v>36</v>
      </c>
      <c r="L23287" s="1">
        <v>150000</v>
      </c>
      <c r="M23287" s="27">
        <v>3.5</v>
      </c>
      <c r="N23287" s="1">
        <v>12</v>
      </c>
      <c r="O23287" s="1" t="s">
        <v>18</v>
      </c>
      <c r="P23287" s="1" t="str">
        <f t="shared" si="760"/>
        <v>123.515000036</v>
      </c>
      <c r="Q23287" s="28">
        <f t="shared" si="761"/>
        <v>0</v>
      </c>
    </row>
    <row r="23288" spans="11:17" x14ac:dyDescent="0.35">
      <c r="K23288" s="1">
        <v>37</v>
      </c>
      <c r="L23288" s="1">
        <v>150000</v>
      </c>
      <c r="M23288" s="27">
        <v>3.5</v>
      </c>
      <c r="N23288" s="1">
        <v>12</v>
      </c>
      <c r="O23288" s="1" t="s">
        <v>18</v>
      </c>
      <c r="P23288" s="1" t="str">
        <f t="shared" si="760"/>
        <v>123.515000037</v>
      </c>
      <c r="Q23288" s="28">
        <f t="shared" si="761"/>
        <v>0</v>
      </c>
    </row>
    <row r="23289" spans="11:17" x14ac:dyDescent="0.35">
      <c r="K23289" s="1">
        <v>38</v>
      </c>
      <c r="L23289" s="1">
        <v>150000</v>
      </c>
      <c r="M23289" s="27">
        <v>3.5</v>
      </c>
      <c r="N23289" s="1">
        <v>12</v>
      </c>
      <c r="O23289" s="1" t="s">
        <v>18</v>
      </c>
      <c r="P23289" s="1" t="str">
        <f t="shared" si="760"/>
        <v>123.515000038</v>
      </c>
      <c r="Q23289" s="28">
        <f t="shared" si="761"/>
        <v>0</v>
      </c>
    </row>
    <row r="23290" spans="11:17" x14ac:dyDescent="0.35">
      <c r="K23290" s="1">
        <v>39</v>
      </c>
      <c r="L23290" s="1">
        <v>150000</v>
      </c>
      <c r="M23290" s="27">
        <v>3.5</v>
      </c>
      <c r="N23290" s="1">
        <v>12</v>
      </c>
      <c r="O23290" s="1" t="s">
        <v>18</v>
      </c>
      <c r="P23290" s="1" t="str">
        <f t="shared" si="760"/>
        <v>123.515000039</v>
      </c>
      <c r="Q23290" s="28">
        <f t="shared" si="761"/>
        <v>0</v>
      </c>
    </row>
    <row r="23291" spans="11:17" x14ac:dyDescent="0.35">
      <c r="K23291" s="1">
        <v>40</v>
      </c>
      <c r="L23291" s="1">
        <v>150000</v>
      </c>
      <c r="M23291" s="27">
        <v>3.5</v>
      </c>
      <c r="N23291" s="1">
        <v>12</v>
      </c>
      <c r="O23291" s="1" t="s">
        <v>18</v>
      </c>
      <c r="P23291" s="1" t="str">
        <f t="shared" si="760"/>
        <v>123.515000040</v>
      </c>
      <c r="Q23291" s="28">
        <f t="shared" si="761"/>
        <v>0</v>
      </c>
    </row>
    <row r="23292" spans="11:17" x14ac:dyDescent="0.35">
      <c r="K23292" s="1">
        <v>41</v>
      </c>
      <c r="L23292" s="1">
        <v>150000</v>
      </c>
      <c r="M23292" s="27">
        <v>3.5</v>
      </c>
      <c r="N23292" s="1">
        <v>12</v>
      </c>
      <c r="O23292" s="1" t="s">
        <v>18</v>
      </c>
      <c r="P23292" s="1" t="str">
        <f t="shared" si="760"/>
        <v>123.515000041</v>
      </c>
      <c r="Q23292" s="28">
        <f t="shared" si="761"/>
        <v>0</v>
      </c>
    </row>
    <row r="23293" spans="11:17" x14ac:dyDescent="0.35">
      <c r="K23293" s="1">
        <v>42</v>
      </c>
      <c r="L23293" s="1">
        <v>150000</v>
      </c>
      <c r="M23293" s="27">
        <v>3.5</v>
      </c>
      <c r="N23293" s="1">
        <v>12</v>
      </c>
      <c r="O23293" s="1" t="s">
        <v>18</v>
      </c>
      <c r="P23293" s="1" t="str">
        <f t="shared" si="760"/>
        <v>123.515000042</v>
      </c>
      <c r="Q23293" s="28">
        <f t="shared" si="761"/>
        <v>0</v>
      </c>
    </row>
    <row r="23294" spans="11:17" x14ac:dyDescent="0.35">
      <c r="K23294" s="1">
        <v>43</v>
      </c>
      <c r="L23294" s="1">
        <v>150000</v>
      </c>
      <c r="M23294" s="27">
        <v>3.5</v>
      </c>
      <c r="N23294" s="1">
        <v>12</v>
      </c>
      <c r="O23294" s="1" t="s">
        <v>18</v>
      </c>
      <c r="P23294" s="1" t="str">
        <f t="shared" si="760"/>
        <v>123.515000043</v>
      </c>
      <c r="Q23294" s="28">
        <f t="shared" si="761"/>
        <v>0</v>
      </c>
    </row>
    <row r="23295" spans="11:17" x14ac:dyDescent="0.35">
      <c r="K23295" s="1">
        <v>44</v>
      </c>
      <c r="L23295" s="1">
        <v>150000</v>
      </c>
      <c r="M23295" s="27">
        <v>3.5</v>
      </c>
      <c r="N23295" s="1">
        <v>12</v>
      </c>
      <c r="O23295" s="1" t="s">
        <v>18</v>
      </c>
      <c r="P23295" s="1" t="str">
        <f t="shared" si="760"/>
        <v>123.515000044</v>
      </c>
      <c r="Q23295" s="28">
        <f t="shared" si="761"/>
        <v>0</v>
      </c>
    </row>
    <row r="23296" spans="11:17" x14ac:dyDescent="0.35">
      <c r="K23296" s="1">
        <v>45</v>
      </c>
      <c r="L23296" s="1">
        <v>150000</v>
      </c>
      <c r="M23296" s="27">
        <v>3.5</v>
      </c>
      <c r="N23296" s="1">
        <v>12</v>
      </c>
      <c r="O23296" s="1" t="s">
        <v>18</v>
      </c>
      <c r="P23296" s="1" t="str">
        <f t="shared" si="760"/>
        <v>123.515000045</v>
      </c>
      <c r="Q23296" s="28">
        <f t="shared" si="761"/>
        <v>0</v>
      </c>
    </row>
    <row r="23297" spans="11:17" x14ac:dyDescent="0.35">
      <c r="K23297" s="1">
        <v>46</v>
      </c>
      <c r="L23297" s="1">
        <v>150000</v>
      </c>
      <c r="M23297" s="27">
        <v>3.5</v>
      </c>
      <c r="N23297" s="1">
        <v>12</v>
      </c>
      <c r="O23297" s="1" t="s">
        <v>33</v>
      </c>
      <c r="P23297" s="1" t="str">
        <f t="shared" si="760"/>
        <v>123.515000046</v>
      </c>
      <c r="Q23297" s="28">
        <f t="shared" si="761"/>
        <v>0</v>
      </c>
    </row>
    <row r="23298" spans="11:17" x14ac:dyDescent="0.35">
      <c r="K23298" s="1">
        <v>47</v>
      </c>
      <c r="L23298" s="1">
        <v>150000</v>
      </c>
      <c r="M23298" s="27">
        <v>3.5</v>
      </c>
      <c r="N23298" s="1">
        <v>12</v>
      </c>
      <c r="O23298" s="1" t="s">
        <v>33</v>
      </c>
      <c r="P23298" s="1" t="str">
        <f t="shared" si="760"/>
        <v>123.515000047</v>
      </c>
      <c r="Q23298" s="28">
        <f t="shared" si="761"/>
        <v>0</v>
      </c>
    </row>
    <row r="23299" spans="11:17" x14ac:dyDescent="0.35">
      <c r="K23299" s="1">
        <v>48</v>
      </c>
      <c r="L23299" s="1">
        <v>150000</v>
      </c>
      <c r="M23299" s="27">
        <v>3.5</v>
      </c>
      <c r="N23299" s="1">
        <v>12</v>
      </c>
      <c r="O23299" s="1" t="s">
        <v>33</v>
      </c>
      <c r="P23299" s="1" t="str">
        <f t="shared" ref="P23299:P23362" si="762">N23299&amp;M23299&amp;L23299&amp;K23299</f>
        <v>123.515000048</v>
      </c>
      <c r="Q23299" s="28">
        <f t="shared" ref="Q23299:Q23362" si="763">VLOOKUP(O23299&amp;L23299&amp;M23299&amp;N23299,$W$2:$X$1051,2,FALSE)</f>
        <v>0</v>
      </c>
    </row>
    <row r="23300" spans="11:17" x14ac:dyDescent="0.35">
      <c r="K23300" s="1">
        <v>49</v>
      </c>
      <c r="L23300" s="1">
        <v>150000</v>
      </c>
      <c r="M23300" s="27">
        <v>3.5</v>
      </c>
      <c r="N23300" s="1">
        <v>12</v>
      </c>
      <c r="O23300" s="1" t="s">
        <v>33</v>
      </c>
      <c r="P23300" s="1" t="str">
        <f t="shared" si="762"/>
        <v>123.515000049</v>
      </c>
      <c r="Q23300" s="28">
        <f t="shared" si="763"/>
        <v>0</v>
      </c>
    </row>
    <row r="23301" spans="11:17" x14ac:dyDescent="0.35">
      <c r="K23301" s="1">
        <v>50</v>
      </c>
      <c r="L23301" s="1">
        <v>150000</v>
      </c>
      <c r="M23301" s="27">
        <v>3.5</v>
      </c>
      <c r="N23301" s="1">
        <v>12</v>
      </c>
      <c r="O23301" s="1" t="s">
        <v>33</v>
      </c>
      <c r="P23301" s="1" t="str">
        <f t="shared" si="762"/>
        <v>123.515000050</v>
      </c>
      <c r="Q23301" s="28">
        <f t="shared" si="763"/>
        <v>0</v>
      </c>
    </row>
    <row r="23302" spans="11:17" x14ac:dyDescent="0.35">
      <c r="K23302" s="1">
        <v>51</v>
      </c>
      <c r="L23302" s="1">
        <v>150000</v>
      </c>
      <c r="M23302" s="27">
        <v>3.5</v>
      </c>
      <c r="N23302" s="1">
        <v>12</v>
      </c>
      <c r="O23302" s="1" t="s">
        <v>33</v>
      </c>
      <c r="P23302" s="1" t="str">
        <f t="shared" si="762"/>
        <v>123.515000051</v>
      </c>
      <c r="Q23302" s="28">
        <f t="shared" si="763"/>
        <v>0</v>
      </c>
    </row>
    <row r="23303" spans="11:17" x14ac:dyDescent="0.35">
      <c r="K23303" s="1">
        <v>52</v>
      </c>
      <c r="L23303" s="1">
        <v>150000</v>
      </c>
      <c r="M23303" s="27">
        <v>3.5</v>
      </c>
      <c r="N23303" s="1">
        <v>12</v>
      </c>
      <c r="O23303" s="1" t="s">
        <v>33</v>
      </c>
      <c r="P23303" s="1" t="str">
        <f t="shared" si="762"/>
        <v>123.515000052</v>
      </c>
      <c r="Q23303" s="28">
        <f t="shared" si="763"/>
        <v>0</v>
      </c>
    </row>
    <row r="23304" spans="11:17" x14ac:dyDescent="0.35">
      <c r="K23304" s="1">
        <v>53</v>
      </c>
      <c r="L23304" s="1">
        <v>150000</v>
      </c>
      <c r="M23304" s="27">
        <v>3.5</v>
      </c>
      <c r="N23304" s="1">
        <v>12</v>
      </c>
      <c r="O23304" s="1" t="s">
        <v>33</v>
      </c>
      <c r="P23304" s="1" t="str">
        <f t="shared" si="762"/>
        <v>123.515000053</v>
      </c>
      <c r="Q23304" s="28">
        <f t="shared" si="763"/>
        <v>0</v>
      </c>
    </row>
    <row r="23305" spans="11:17" x14ac:dyDescent="0.35">
      <c r="K23305" s="1">
        <v>54</v>
      </c>
      <c r="L23305" s="1">
        <v>150000</v>
      </c>
      <c r="M23305" s="27">
        <v>3.5</v>
      </c>
      <c r="N23305" s="1">
        <v>12</v>
      </c>
      <c r="O23305" s="1" t="s">
        <v>33</v>
      </c>
      <c r="P23305" s="1" t="str">
        <f t="shared" si="762"/>
        <v>123.515000054</v>
      </c>
      <c r="Q23305" s="28">
        <f t="shared" si="763"/>
        <v>0</v>
      </c>
    </row>
    <row r="23306" spans="11:17" x14ac:dyDescent="0.35">
      <c r="K23306" s="1">
        <v>55</v>
      </c>
      <c r="L23306" s="1">
        <v>150000</v>
      </c>
      <c r="M23306" s="27">
        <v>3.5</v>
      </c>
      <c r="N23306" s="1">
        <v>12</v>
      </c>
      <c r="O23306" s="1" t="s">
        <v>33</v>
      </c>
      <c r="P23306" s="1" t="str">
        <f t="shared" si="762"/>
        <v>123.515000055</v>
      </c>
      <c r="Q23306" s="28">
        <f t="shared" si="763"/>
        <v>0</v>
      </c>
    </row>
    <row r="23307" spans="11:17" x14ac:dyDescent="0.35">
      <c r="K23307" s="1">
        <v>56</v>
      </c>
      <c r="L23307" s="1">
        <v>150000</v>
      </c>
      <c r="M23307" s="27">
        <v>3.5</v>
      </c>
      <c r="N23307" s="1">
        <v>12</v>
      </c>
      <c r="O23307" s="1" t="s">
        <v>27</v>
      </c>
      <c r="P23307" s="1" t="str">
        <f t="shared" si="762"/>
        <v>123.515000056</v>
      </c>
      <c r="Q23307" s="28">
        <f t="shared" si="763"/>
        <v>0</v>
      </c>
    </row>
    <row r="23308" spans="11:17" x14ac:dyDescent="0.35">
      <c r="K23308" s="1">
        <v>57</v>
      </c>
      <c r="L23308" s="1">
        <v>150000</v>
      </c>
      <c r="M23308" s="27">
        <v>3.5</v>
      </c>
      <c r="N23308" s="1">
        <v>12</v>
      </c>
      <c r="O23308" s="1" t="s">
        <v>27</v>
      </c>
      <c r="P23308" s="1" t="str">
        <f t="shared" si="762"/>
        <v>123.515000057</v>
      </c>
      <c r="Q23308" s="28">
        <f t="shared" si="763"/>
        <v>0</v>
      </c>
    </row>
    <row r="23309" spans="11:17" x14ac:dyDescent="0.35">
      <c r="K23309" s="1">
        <v>58</v>
      </c>
      <c r="L23309" s="1">
        <v>150000</v>
      </c>
      <c r="M23309" s="27">
        <v>3.5</v>
      </c>
      <c r="N23309" s="1">
        <v>12</v>
      </c>
      <c r="O23309" s="1" t="s">
        <v>27</v>
      </c>
      <c r="P23309" s="1" t="str">
        <f t="shared" si="762"/>
        <v>123.515000058</v>
      </c>
      <c r="Q23309" s="28">
        <f t="shared" si="763"/>
        <v>0</v>
      </c>
    </row>
    <row r="23310" spans="11:17" x14ac:dyDescent="0.35">
      <c r="K23310" s="1">
        <v>59</v>
      </c>
      <c r="L23310" s="1">
        <v>150000</v>
      </c>
      <c r="M23310" s="27">
        <v>3.5</v>
      </c>
      <c r="N23310" s="1">
        <v>12</v>
      </c>
      <c r="O23310" s="1" t="s">
        <v>27</v>
      </c>
      <c r="P23310" s="1" t="str">
        <f t="shared" si="762"/>
        <v>123.515000059</v>
      </c>
      <c r="Q23310" s="28">
        <f t="shared" si="763"/>
        <v>0</v>
      </c>
    </row>
    <row r="23311" spans="11:17" x14ac:dyDescent="0.35">
      <c r="K23311" s="1">
        <v>60</v>
      </c>
      <c r="L23311" s="1">
        <v>150000</v>
      </c>
      <c r="M23311" s="27">
        <v>3.5</v>
      </c>
      <c r="N23311" s="1">
        <v>12</v>
      </c>
      <c r="O23311" s="1" t="s">
        <v>27</v>
      </c>
      <c r="P23311" s="1" t="str">
        <f t="shared" si="762"/>
        <v>123.515000060</v>
      </c>
      <c r="Q23311" s="28">
        <f t="shared" si="763"/>
        <v>0</v>
      </c>
    </row>
    <row r="23312" spans="11:17" x14ac:dyDescent="0.35">
      <c r="K23312" s="1">
        <v>61</v>
      </c>
      <c r="L23312" s="1">
        <v>150000</v>
      </c>
      <c r="M23312" s="27">
        <v>3.5</v>
      </c>
      <c r="N23312" s="1">
        <v>12</v>
      </c>
      <c r="O23312" s="1" t="s">
        <v>27</v>
      </c>
      <c r="P23312" s="1" t="str">
        <f t="shared" si="762"/>
        <v>123.515000061</v>
      </c>
      <c r="Q23312" s="28">
        <f t="shared" si="763"/>
        <v>0</v>
      </c>
    </row>
    <row r="23313" spans="11:17" x14ac:dyDescent="0.35">
      <c r="K23313" s="1">
        <v>62</v>
      </c>
      <c r="L23313" s="1">
        <v>150000</v>
      </c>
      <c r="M23313" s="27">
        <v>3.5</v>
      </c>
      <c r="N23313" s="1">
        <v>12</v>
      </c>
      <c r="O23313" s="1" t="s">
        <v>27</v>
      </c>
      <c r="P23313" s="1" t="str">
        <f t="shared" si="762"/>
        <v>123.515000062</v>
      </c>
      <c r="Q23313" s="28">
        <f t="shared" si="763"/>
        <v>0</v>
      </c>
    </row>
    <row r="23314" spans="11:17" x14ac:dyDescent="0.35">
      <c r="K23314" s="1">
        <v>63</v>
      </c>
      <c r="L23314" s="1">
        <v>150000</v>
      </c>
      <c r="M23314" s="27">
        <v>3.5</v>
      </c>
      <c r="N23314" s="1">
        <v>12</v>
      </c>
      <c r="O23314" s="1" t="s">
        <v>27</v>
      </c>
      <c r="P23314" s="1" t="str">
        <f t="shared" si="762"/>
        <v>123.515000063</v>
      </c>
      <c r="Q23314" s="28">
        <f t="shared" si="763"/>
        <v>0</v>
      </c>
    </row>
    <row r="23315" spans="11:17" x14ac:dyDescent="0.35">
      <c r="K23315" s="1">
        <v>64</v>
      </c>
      <c r="L23315" s="1">
        <v>150000</v>
      </c>
      <c r="M23315" s="27">
        <v>3.5</v>
      </c>
      <c r="N23315" s="1">
        <v>12</v>
      </c>
      <c r="O23315" s="1" t="s">
        <v>27</v>
      </c>
      <c r="P23315" s="1" t="str">
        <f t="shared" si="762"/>
        <v>123.515000064</v>
      </c>
      <c r="Q23315" s="28">
        <f t="shared" si="763"/>
        <v>0</v>
      </c>
    </row>
    <row r="23316" spans="11:17" x14ac:dyDescent="0.35">
      <c r="K23316" s="1">
        <v>65</v>
      </c>
      <c r="L23316" s="1">
        <v>150000</v>
      </c>
      <c r="M23316" s="27">
        <v>3.5</v>
      </c>
      <c r="N23316" s="1">
        <v>12</v>
      </c>
      <c r="O23316" s="1" t="s">
        <v>27</v>
      </c>
      <c r="P23316" s="1" t="str">
        <f t="shared" si="762"/>
        <v>123.515000065</v>
      </c>
      <c r="Q23316" s="28">
        <f t="shared" si="763"/>
        <v>0</v>
      </c>
    </row>
    <row r="23317" spans="11:17" x14ac:dyDescent="0.35">
      <c r="K23317" s="1">
        <v>66</v>
      </c>
      <c r="L23317" s="1">
        <v>150000</v>
      </c>
      <c r="M23317" s="27">
        <v>3.5</v>
      </c>
      <c r="N23317" s="1">
        <v>12</v>
      </c>
      <c r="O23317" s="1" t="s">
        <v>27</v>
      </c>
      <c r="P23317" s="1" t="str">
        <f t="shared" si="762"/>
        <v>123.515000066</v>
      </c>
      <c r="Q23317" s="28">
        <f t="shared" si="763"/>
        <v>0</v>
      </c>
    </row>
    <row r="23318" spans="11:17" x14ac:dyDescent="0.35">
      <c r="K23318" s="1">
        <v>67</v>
      </c>
      <c r="L23318" s="1">
        <v>150000</v>
      </c>
      <c r="M23318" s="27">
        <v>3.5</v>
      </c>
      <c r="N23318" s="1">
        <v>12</v>
      </c>
      <c r="O23318" s="1" t="s">
        <v>27</v>
      </c>
      <c r="P23318" s="1" t="str">
        <f t="shared" si="762"/>
        <v>123.515000067</v>
      </c>
      <c r="Q23318" s="28">
        <f t="shared" si="763"/>
        <v>0</v>
      </c>
    </row>
    <row r="23319" spans="11:17" x14ac:dyDescent="0.35">
      <c r="K23319" s="1">
        <v>68</v>
      </c>
      <c r="L23319" s="1">
        <v>150000</v>
      </c>
      <c r="M23319" s="27">
        <v>3.5</v>
      </c>
      <c r="N23319" s="1">
        <v>12</v>
      </c>
      <c r="O23319" s="1" t="s">
        <v>27</v>
      </c>
      <c r="P23319" s="1" t="str">
        <f t="shared" si="762"/>
        <v>123.515000068</v>
      </c>
      <c r="Q23319" s="28">
        <f t="shared" si="763"/>
        <v>0</v>
      </c>
    </row>
    <row r="23320" spans="11:17" x14ac:dyDescent="0.35">
      <c r="K23320" s="1">
        <v>69</v>
      </c>
      <c r="L23320" s="1">
        <v>150000</v>
      </c>
      <c r="M23320" s="27">
        <v>3.5</v>
      </c>
      <c r="N23320" s="1">
        <v>12</v>
      </c>
      <c r="O23320" s="1" t="s">
        <v>27</v>
      </c>
      <c r="P23320" s="1" t="str">
        <f t="shared" si="762"/>
        <v>123.515000069</v>
      </c>
      <c r="Q23320" s="28">
        <f t="shared" si="763"/>
        <v>0</v>
      </c>
    </row>
    <row r="23321" spans="11:17" x14ac:dyDescent="0.35">
      <c r="K23321" s="1">
        <v>70</v>
      </c>
      <c r="L23321" s="1">
        <v>150000</v>
      </c>
      <c r="M23321" s="27">
        <v>3.5</v>
      </c>
      <c r="N23321" s="1">
        <v>12</v>
      </c>
      <c r="O23321" s="1" t="s">
        <v>27</v>
      </c>
      <c r="P23321" s="1" t="str">
        <f t="shared" si="762"/>
        <v>123.515000070</v>
      </c>
      <c r="Q23321" s="28">
        <f t="shared" si="763"/>
        <v>0</v>
      </c>
    </row>
    <row r="23322" spans="11:17" x14ac:dyDescent="0.35">
      <c r="K23322" s="1">
        <v>71</v>
      </c>
      <c r="L23322" s="1">
        <v>150000</v>
      </c>
      <c r="M23322" s="27">
        <v>3.5</v>
      </c>
      <c r="N23322" s="1">
        <v>12</v>
      </c>
      <c r="O23322" s="1" t="s">
        <v>27</v>
      </c>
      <c r="P23322" s="1" t="str">
        <f t="shared" si="762"/>
        <v>123.515000071</v>
      </c>
      <c r="Q23322" s="28">
        <f t="shared" si="763"/>
        <v>0</v>
      </c>
    </row>
    <row r="23323" spans="11:17" x14ac:dyDescent="0.35">
      <c r="K23323" s="1">
        <v>72</v>
      </c>
      <c r="L23323" s="1">
        <v>150000</v>
      </c>
      <c r="M23323" s="27">
        <v>3.5</v>
      </c>
      <c r="N23323" s="1">
        <v>12</v>
      </c>
      <c r="O23323" s="1" t="s">
        <v>27</v>
      </c>
      <c r="P23323" s="1" t="str">
        <f t="shared" si="762"/>
        <v>123.515000072</v>
      </c>
      <c r="Q23323" s="28">
        <f t="shared" si="763"/>
        <v>0</v>
      </c>
    </row>
    <row r="23324" spans="11:17" x14ac:dyDescent="0.35">
      <c r="K23324" s="1">
        <v>73</v>
      </c>
      <c r="L23324" s="1">
        <v>150000</v>
      </c>
      <c r="M23324" s="27">
        <v>3.5</v>
      </c>
      <c r="N23324" s="1">
        <v>12</v>
      </c>
      <c r="O23324" s="1" t="s">
        <v>27</v>
      </c>
      <c r="P23324" s="1" t="str">
        <f t="shared" si="762"/>
        <v>123.515000073</v>
      </c>
      <c r="Q23324" s="28">
        <f t="shared" si="763"/>
        <v>0</v>
      </c>
    </row>
    <row r="23325" spans="11:17" x14ac:dyDescent="0.35">
      <c r="K23325" s="1">
        <v>74</v>
      </c>
      <c r="L23325" s="1">
        <v>150000</v>
      </c>
      <c r="M23325" s="27">
        <v>3.5</v>
      </c>
      <c r="N23325" s="1">
        <v>12</v>
      </c>
      <c r="O23325" s="1" t="s">
        <v>27</v>
      </c>
      <c r="P23325" s="1" t="str">
        <f t="shared" si="762"/>
        <v>123.515000074</v>
      </c>
      <c r="Q23325" s="28">
        <f t="shared" si="763"/>
        <v>0</v>
      </c>
    </row>
    <row r="23326" spans="11:17" x14ac:dyDescent="0.35">
      <c r="K23326" s="1">
        <v>75</v>
      </c>
      <c r="L23326" s="1">
        <v>150000</v>
      </c>
      <c r="M23326" s="27">
        <v>3.5</v>
      </c>
      <c r="N23326" s="1">
        <v>12</v>
      </c>
      <c r="O23326" s="1" t="s">
        <v>27</v>
      </c>
      <c r="P23326" s="1" t="str">
        <f t="shared" si="762"/>
        <v>123.515000075</v>
      </c>
      <c r="Q23326" s="28">
        <f t="shared" si="763"/>
        <v>0</v>
      </c>
    </row>
    <row r="23327" spans="11:17" x14ac:dyDescent="0.35">
      <c r="K23327" s="1">
        <v>76</v>
      </c>
      <c r="L23327" s="1">
        <v>150000</v>
      </c>
      <c r="M23327" s="27">
        <v>3.5</v>
      </c>
      <c r="N23327" s="1">
        <v>12</v>
      </c>
      <c r="O23327" s="1" t="s">
        <v>27</v>
      </c>
      <c r="P23327" s="1" t="str">
        <f t="shared" si="762"/>
        <v>123.515000076</v>
      </c>
      <c r="Q23327" s="28">
        <f t="shared" si="763"/>
        <v>0</v>
      </c>
    </row>
    <row r="23328" spans="11:17" x14ac:dyDescent="0.35">
      <c r="K23328" s="1">
        <v>77</v>
      </c>
      <c r="L23328" s="1">
        <v>150000</v>
      </c>
      <c r="M23328" s="27">
        <v>3.5</v>
      </c>
      <c r="N23328" s="1">
        <v>12</v>
      </c>
      <c r="O23328" s="1" t="s">
        <v>27</v>
      </c>
      <c r="P23328" s="1" t="str">
        <f t="shared" si="762"/>
        <v>123.515000077</v>
      </c>
      <c r="Q23328" s="28">
        <f t="shared" si="763"/>
        <v>0</v>
      </c>
    </row>
    <row r="23329" spans="11:17" x14ac:dyDescent="0.35">
      <c r="K23329" s="1">
        <v>78</v>
      </c>
      <c r="L23329" s="1">
        <v>150000</v>
      </c>
      <c r="M23329" s="27">
        <v>3.5</v>
      </c>
      <c r="N23329" s="1">
        <v>12</v>
      </c>
      <c r="O23329" s="1" t="s">
        <v>27</v>
      </c>
      <c r="P23329" s="1" t="str">
        <f t="shared" si="762"/>
        <v>123.515000078</v>
      </c>
      <c r="Q23329" s="28">
        <f t="shared" si="763"/>
        <v>0</v>
      </c>
    </row>
    <row r="23330" spans="11:17" x14ac:dyDescent="0.35">
      <c r="K23330" s="1">
        <v>79</v>
      </c>
      <c r="L23330" s="1">
        <v>150000</v>
      </c>
      <c r="M23330" s="27">
        <v>3.5</v>
      </c>
      <c r="N23330" s="1">
        <v>12</v>
      </c>
      <c r="O23330" s="1" t="s">
        <v>27</v>
      </c>
      <c r="P23330" s="1" t="str">
        <f t="shared" si="762"/>
        <v>123.515000079</v>
      </c>
      <c r="Q23330" s="28">
        <f t="shared" si="763"/>
        <v>0</v>
      </c>
    </row>
    <row r="23331" spans="11:17" x14ac:dyDescent="0.35">
      <c r="K23331" s="1">
        <v>80</v>
      </c>
      <c r="L23331" s="1">
        <v>150000</v>
      </c>
      <c r="M23331" s="27">
        <v>3.5</v>
      </c>
      <c r="N23331" s="1">
        <v>12</v>
      </c>
      <c r="O23331" s="1" t="s">
        <v>27</v>
      </c>
      <c r="P23331" s="1" t="str">
        <f t="shared" si="762"/>
        <v>123.515000080</v>
      </c>
      <c r="Q23331" s="28">
        <f t="shared" si="763"/>
        <v>0</v>
      </c>
    </row>
    <row r="23332" spans="11:17" x14ac:dyDescent="0.35">
      <c r="K23332" s="1">
        <v>81</v>
      </c>
      <c r="L23332" s="1">
        <v>150000</v>
      </c>
      <c r="M23332" s="27">
        <v>3.5</v>
      </c>
      <c r="N23332" s="1">
        <v>12</v>
      </c>
      <c r="O23332" s="1" t="s">
        <v>27</v>
      </c>
      <c r="P23332" s="1" t="str">
        <f t="shared" si="762"/>
        <v>123.515000081</v>
      </c>
      <c r="Q23332" s="28">
        <f t="shared" si="763"/>
        <v>0</v>
      </c>
    </row>
    <row r="23333" spans="11:17" x14ac:dyDescent="0.35">
      <c r="K23333" s="1">
        <v>82</v>
      </c>
      <c r="L23333" s="1">
        <v>150000</v>
      </c>
      <c r="M23333" s="27">
        <v>3.5</v>
      </c>
      <c r="N23333" s="1">
        <v>12</v>
      </c>
      <c r="O23333" s="1" t="s">
        <v>27</v>
      </c>
      <c r="P23333" s="1" t="str">
        <f t="shared" si="762"/>
        <v>123.515000082</v>
      </c>
      <c r="Q23333" s="28">
        <f t="shared" si="763"/>
        <v>0</v>
      </c>
    </row>
    <row r="23334" spans="11:17" x14ac:dyDescent="0.35">
      <c r="K23334" s="1">
        <v>83</v>
      </c>
      <c r="L23334" s="1">
        <v>150000</v>
      </c>
      <c r="M23334" s="27">
        <v>3.5</v>
      </c>
      <c r="N23334" s="1">
        <v>12</v>
      </c>
      <c r="O23334" s="1" t="s">
        <v>27</v>
      </c>
      <c r="P23334" s="1" t="str">
        <f t="shared" si="762"/>
        <v>123.515000083</v>
      </c>
      <c r="Q23334" s="28">
        <f t="shared" si="763"/>
        <v>0</v>
      </c>
    </row>
    <row r="23335" spans="11:17" x14ac:dyDescent="0.35">
      <c r="K23335" s="1">
        <v>84</v>
      </c>
      <c r="L23335" s="1">
        <v>150000</v>
      </c>
      <c r="M23335" s="27">
        <v>3.5</v>
      </c>
      <c r="N23335" s="1">
        <v>12</v>
      </c>
      <c r="O23335" s="1" t="s">
        <v>27</v>
      </c>
      <c r="P23335" s="1" t="str">
        <f t="shared" si="762"/>
        <v>123.515000084</v>
      </c>
      <c r="Q23335" s="28">
        <f t="shared" si="763"/>
        <v>0</v>
      </c>
    </row>
    <row r="23336" spans="11:17" x14ac:dyDescent="0.35">
      <c r="K23336" s="1">
        <v>85</v>
      </c>
      <c r="L23336" s="1">
        <v>150000</v>
      </c>
      <c r="M23336" s="27">
        <v>3.5</v>
      </c>
      <c r="N23336" s="1">
        <v>12</v>
      </c>
      <c r="O23336" s="1" t="s">
        <v>27</v>
      </c>
      <c r="P23336" s="1" t="str">
        <f t="shared" si="762"/>
        <v>123.515000085</v>
      </c>
      <c r="Q23336" s="28">
        <f t="shared" si="763"/>
        <v>0</v>
      </c>
    </row>
    <row r="23337" spans="11:17" x14ac:dyDescent="0.35">
      <c r="K23337" s="1">
        <v>86</v>
      </c>
      <c r="L23337" s="1">
        <v>150000</v>
      </c>
      <c r="M23337" s="27">
        <v>3.5</v>
      </c>
      <c r="N23337" s="1">
        <v>12</v>
      </c>
      <c r="O23337" s="1" t="s">
        <v>27</v>
      </c>
      <c r="P23337" s="1" t="str">
        <f t="shared" si="762"/>
        <v>123.515000086</v>
      </c>
      <c r="Q23337" s="28">
        <f t="shared" si="763"/>
        <v>0</v>
      </c>
    </row>
    <row r="23338" spans="11:17" x14ac:dyDescent="0.35">
      <c r="K23338" s="1">
        <v>87</v>
      </c>
      <c r="L23338" s="1">
        <v>150000</v>
      </c>
      <c r="M23338" s="27">
        <v>3.5</v>
      </c>
      <c r="N23338" s="1">
        <v>12</v>
      </c>
      <c r="O23338" s="1" t="s">
        <v>27</v>
      </c>
      <c r="P23338" s="1" t="str">
        <f t="shared" si="762"/>
        <v>123.515000087</v>
      </c>
      <c r="Q23338" s="28">
        <f t="shared" si="763"/>
        <v>0</v>
      </c>
    </row>
    <row r="23339" spans="11:17" x14ac:dyDescent="0.35">
      <c r="K23339" s="1">
        <v>88</v>
      </c>
      <c r="L23339" s="1">
        <v>150000</v>
      </c>
      <c r="M23339" s="27">
        <v>3.5</v>
      </c>
      <c r="N23339" s="1">
        <v>12</v>
      </c>
      <c r="O23339" s="1" t="s">
        <v>27</v>
      </c>
      <c r="P23339" s="1" t="str">
        <f t="shared" si="762"/>
        <v>123.515000088</v>
      </c>
      <c r="Q23339" s="28">
        <f t="shared" si="763"/>
        <v>0</v>
      </c>
    </row>
    <row r="23340" spans="11:17" x14ac:dyDescent="0.35">
      <c r="K23340" s="1">
        <v>89</v>
      </c>
      <c r="L23340" s="1">
        <v>150000</v>
      </c>
      <c r="M23340" s="27">
        <v>3.5</v>
      </c>
      <c r="N23340" s="1">
        <v>12</v>
      </c>
      <c r="O23340" s="1" t="s">
        <v>27</v>
      </c>
      <c r="P23340" s="1" t="str">
        <f t="shared" si="762"/>
        <v>123.515000089</v>
      </c>
      <c r="Q23340" s="28">
        <f t="shared" si="763"/>
        <v>0</v>
      </c>
    </row>
    <row r="23341" spans="11:17" x14ac:dyDescent="0.35">
      <c r="K23341" s="1">
        <v>90</v>
      </c>
      <c r="L23341" s="1">
        <v>150000</v>
      </c>
      <c r="M23341" s="27">
        <v>3.5</v>
      </c>
      <c r="N23341" s="1">
        <v>12</v>
      </c>
      <c r="O23341" s="1" t="s">
        <v>27</v>
      </c>
      <c r="P23341" s="1" t="str">
        <f t="shared" si="762"/>
        <v>123.515000090</v>
      </c>
      <c r="Q23341" s="28">
        <f t="shared" si="763"/>
        <v>0</v>
      </c>
    </row>
    <row r="23342" spans="11:17" x14ac:dyDescent="0.35">
      <c r="K23342" s="1">
        <v>91</v>
      </c>
      <c r="L23342" s="1">
        <v>150000</v>
      </c>
      <c r="M23342" s="27">
        <v>3.5</v>
      </c>
      <c r="N23342" s="1">
        <v>12</v>
      </c>
      <c r="O23342" s="1" t="s">
        <v>27</v>
      </c>
      <c r="P23342" s="1" t="str">
        <f t="shared" si="762"/>
        <v>123.515000091</v>
      </c>
      <c r="Q23342" s="28">
        <f t="shared" si="763"/>
        <v>0</v>
      </c>
    </row>
    <row r="23343" spans="11:17" x14ac:dyDescent="0.35">
      <c r="K23343" s="1">
        <v>92</v>
      </c>
      <c r="L23343" s="1">
        <v>150000</v>
      </c>
      <c r="M23343" s="27">
        <v>3.5</v>
      </c>
      <c r="N23343" s="1">
        <v>12</v>
      </c>
      <c r="O23343" s="1" t="s">
        <v>27</v>
      </c>
      <c r="P23343" s="1" t="str">
        <f t="shared" si="762"/>
        <v>123.515000092</v>
      </c>
      <c r="Q23343" s="28">
        <f t="shared" si="763"/>
        <v>0</v>
      </c>
    </row>
    <row r="23344" spans="11:17" x14ac:dyDescent="0.35">
      <c r="K23344" s="1">
        <v>93</v>
      </c>
      <c r="L23344" s="1">
        <v>150000</v>
      </c>
      <c r="M23344" s="27">
        <v>3.5</v>
      </c>
      <c r="N23344" s="1">
        <v>12</v>
      </c>
      <c r="O23344" s="1" t="s">
        <v>27</v>
      </c>
      <c r="P23344" s="1" t="str">
        <f t="shared" si="762"/>
        <v>123.515000093</v>
      </c>
      <c r="Q23344" s="28">
        <f t="shared" si="763"/>
        <v>0</v>
      </c>
    </row>
    <row r="23345" spans="11:17" x14ac:dyDescent="0.35">
      <c r="K23345" s="1">
        <v>94</v>
      </c>
      <c r="L23345" s="1">
        <v>150000</v>
      </c>
      <c r="M23345" s="27">
        <v>3.5</v>
      </c>
      <c r="N23345" s="1">
        <v>12</v>
      </c>
      <c r="O23345" s="1" t="s">
        <v>27</v>
      </c>
      <c r="P23345" s="1" t="str">
        <f t="shared" si="762"/>
        <v>123.515000094</v>
      </c>
      <c r="Q23345" s="28">
        <f t="shared" si="763"/>
        <v>0</v>
      </c>
    </row>
    <row r="23346" spans="11:17" x14ac:dyDescent="0.35">
      <c r="K23346" s="1">
        <v>95</v>
      </c>
      <c r="L23346" s="1">
        <v>150000</v>
      </c>
      <c r="M23346" s="27">
        <v>3.5</v>
      </c>
      <c r="N23346" s="1">
        <v>12</v>
      </c>
      <c r="O23346" s="1" t="s">
        <v>27</v>
      </c>
      <c r="P23346" s="1" t="str">
        <f t="shared" si="762"/>
        <v>123.515000095</v>
      </c>
      <c r="Q23346" s="28">
        <f t="shared" si="763"/>
        <v>0</v>
      </c>
    </row>
    <row r="23347" spans="11:17" x14ac:dyDescent="0.35">
      <c r="K23347" s="1">
        <v>96</v>
      </c>
      <c r="L23347" s="1">
        <v>150000</v>
      </c>
      <c r="M23347" s="27">
        <v>3.5</v>
      </c>
      <c r="N23347" s="1">
        <v>12</v>
      </c>
      <c r="O23347" s="1" t="s">
        <v>27</v>
      </c>
      <c r="P23347" s="1" t="str">
        <f t="shared" si="762"/>
        <v>123.515000096</v>
      </c>
      <c r="Q23347" s="28">
        <f t="shared" si="763"/>
        <v>0</v>
      </c>
    </row>
    <row r="23348" spans="11:17" x14ac:dyDescent="0.35">
      <c r="K23348" s="1">
        <v>97</v>
      </c>
      <c r="L23348" s="1">
        <v>150000</v>
      </c>
      <c r="M23348" s="27">
        <v>3.5</v>
      </c>
      <c r="N23348" s="1">
        <v>12</v>
      </c>
      <c r="O23348" s="1" t="s">
        <v>27</v>
      </c>
      <c r="P23348" s="1" t="str">
        <f t="shared" si="762"/>
        <v>123.515000097</v>
      </c>
      <c r="Q23348" s="28">
        <f t="shared" si="763"/>
        <v>0</v>
      </c>
    </row>
    <row r="23349" spans="11:17" x14ac:dyDescent="0.35">
      <c r="K23349" s="1">
        <v>98</v>
      </c>
      <c r="L23349" s="1">
        <v>150000</v>
      </c>
      <c r="M23349" s="27">
        <v>3.5</v>
      </c>
      <c r="N23349" s="1">
        <v>12</v>
      </c>
      <c r="O23349" s="1" t="s">
        <v>27</v>
      </c>
      <c r="P23349" s="1" t="str">
        <f t="shared" si="762"/>
        <v>123.515000098</v>
      </c>
      <c r="Q23349" s="28">
        <f t="shared" si="763"/>
        <v>0</v>
      </c>
    </row>
    <row r="23350" spans="11:17" x14ac:dyDescent="0.35">
      <c r="K23350" s="1">
        <v>99</v>
      </c>
      <c r="L23350" s="1">
        <v>150000</v>
      </c>
      <c r="M23350" s="27">
        <v>3.5</v>
      </c>
      <c r="N23350" s="1">
        <v>12</v>
      </c>
      <c r="O23350" s="1" t="s">
        <v>27</v>
      </c>
      <c r="P23350" s="1" t="str">
        <f t="shared" si="762"/>
        <v>123.515000099</v>
      </c>
      <c r="Q23350" s="28">
        <f t="shared" si="763"/>
        <v>0</v>
      </c>
    </row>
    <row r="23351" spans="11:17" x14ac:dyDescent="0.35">
      <c r="K23351" s="1">
        <v>100</v>
      </c>
      <c r="L23351" s="1">
        <v>150000</v>
      </c>
      <c r="M23351" s="27">
        <v>3.5</v>
      </c>
      <c r="N23351" s="1">
        <v>12</v>
      </c>
      <c r="O23351" s="1" t="s">
        <v>27</v>
      </c>
      <c r="P23351" s="1" t="str">
        <f t="shared" si="762"/>
        <v>123.5150000100</v>
      </c>
      <c r="Q23351" s="28">
        <f t="shared" si="763"/>
        <v>0</v>
      </c>
    </row>
    <row r="23352" spans="11:17" x14ac:dyDescent="0.35">
      <c r="K23352" s="1">
        <v>101</v>
      </c>
      <c r="L23352" s="1">
        <v>150000</v>
      </c>
      <c r="M23352" s="27">
        <v>3.5</v>
      </c>
      <c r="N23352" s="1">
        <v>12</v>
      </c>
      <c r="O23352" s="1" t="s">
        <v>27</v>
      </c>
      <c r="P23352" s="1" t="str">
        <f t="shared" si="762"/>
        <v>123.5150000101</v>
      </c>
      <c r="Q23352" s="28">
        <f t="shared" si="763"/>
        <v>0</v>
      </c>
    </row>
    <row r="23353" spans="11:17" x14ac:dyDescent="0.35">
      <c r="K23353" s="1">
        <v>102</v>
      </c>
      <c r="L23353" s="1">
        <v>150000</v>
      </c>
      <c r="M23353" s="27">
        <v>3.5</v>
      </c>
      <c r="N23353" s="1">
        <v>12</v>
      </c>
      <c r="O23353" s="1" t="s">
        <v>27</v>
      </c>
      <c r="P23353" s="1" t="str">
        <f t="shared" si="762"/>
        <v>123.5150000102</v>
      </c>
      <c r="Q23353" s="28">
        <f t="shared" si="763"/>
        <v>0</v>
      </c>
    </row>
    <row r="23354" spans="11:17" x14ac:dyDescent="0.35">
      <c r="K23354" s="1">
        <v>103</v>
      </c>
      <c r="L23354" s="1">
        <v>150000</v>
      </c>
      <c r="M23354" s="27">
        <v>3.5</v>
      </c>
      <c r="N23354" s="1">
        <v>12</v>
      </c>
      <c r="O23354" s="1" t="s">
        <v>27</v>
      </c>
      <c r="P23354" s="1" t="str">
        <f t="shared" si="762"/>
        <v>123.5150000103</v>
      </c>
      <c r="Q23354" s="28">
        <f t="shared" si="763"/>
        <v>0</v>
      </c>
    </row>
    <row r="23355" spans="11:17" x14ac:dyDescent="0.35">
      <c r="K23355" s="1">
        <v>104</v>
      </c>
      <c r="L23355" s="1">
        <v>150000</v>
      </c>
      <c r="M23355" s="27">
        <v>3.5</v>
      </c>
      <c r="N23355" s="1">
        <v>12</v>
      </c>
      <c r="O23355" s="1" t="s">
        <v>27</v>
      </c>
      <c r="P23355" s="1" t="str">
        <f t="shared" si="762"/>
        <v>123.5150000104</v>
      </c>
      <c r="Q23355" s="28">
        <f t="shared" si="763"/>
        <v>0</v>
      </c>
    </row>
    <row r="23356" spans="11:17" x14ac:dyDescent="0.35">
      <c r="K23356" s="1">
        <v>105</v>
      </c>
      <c r="L23356" s="1">
        <v>150000</v>
      </c>
      <c r="M23356" s="27">
        <v>3.5</v>
      </c>
      <c r="N23356" s="1">
        <v>12</v>
      </c>
      <c r="O23356" s="1" t="s">
        <v>27</v>
      </c>
      <c r="P23356" s="1" t="str">
        <f t="shared" si="762"/>
        <v>123.5150000105</v>
      </c>
      <c r="Q23356" s="28">
        <f t="shared" si="763"/>
        <v>0</v>
      </c>
    </row>
    <row r="23357" spans="11:17" x14ac:dyDescent="0.35">
      <c r="K23357" s="1">
        <v>106</v>
      </c>
      <c r="L23357" s="1">
        <v>150000</v>
      </c>
      <c r="M23357" s="27">
        <v>3.5</v>
      </c>
      <c r="N23357" s="1">
        <v>12</v>
      </c>
      <c r="O23357" s="1" t="s">
        <v>27</v>
      </c>
      <c r="P23357" s="1" t="str">
        <f t="shared" si="762"/>
        <v>123.5150000106</v>
      </c>
      <c r="Q23357" s="28">
        <f t="shared" si="763"/>
        <v>0</v>
      </c>
    </row>
    <row r="23358" spans="11:17" x14ac:dyDescent="0.35">
      <c r="K23358" s="1">
        <v>107</v>
      </c>
      <c r="L23358" s="1">
        <v>150000</v>
      </c>
      <c r="M23358" s="27">
        <v>3.5</v>
      </c>
      <c r="N23358" s="1">
        <v>12</v>
      </c>
      <c r="O23358" s="1" t="s">
        <v>27</v>
      </c>
      <c r="P23358" s="1" t="str">
        <f t="shared" si="762"/>
        <v>123.5150000107</v>
      </c>
      <c r="Q23358" s="28">
        <f t="shared" si="763"/>
        <v>0</v>
      </c>
    </row>
    <row r="23359" spans="11:17" x14ac:dyDescent="0.35">
      <c r="K23359" s="1">
        <v>108</v>
      </c>
      <c r="L23359" s="1">
        <v>150000</v>
      </c>
      <c r="M23359" s="27">
        <v>3.5</v>
      </c>
      <c r="N23359" s="1">
        <v>12</v>
      </c>
      <c r="O23359" s="1" t="s">
        <v>27</v>
      </c>
      <c r="P23359" s="1" t="str">
        <f t="shared" si="762"/>
        <v>123.5150000108</v>
      </c>
      <c r="Q23359" s="28">
        <f t="shared" si="763"/>
        <v>0</v>
      </c>
    </row>
    <row r="23360" spans="11:17" x14ac:dyDescent="0.35">
      <c r="K23360" s="1">
        <v>109</v>
      </c>
      <c r="L23360" s="1">
        <v>150000</v>
      </c>
      <c r="M23360" s="27">
        <v>3.5</v>
      </c>
      <c r="N23360" s="1">
        <v>12</v>
      </c>
      <c r="O23360" s="1" t="s">
        <v>27</v>
      </c>
      <c r="P23360" s="1" t="str">
        <f t="shared" si="762"/>
        <v>123.5150000109</v>
      </c>
      <c r="Q23360" s="28">
        <f t="shared" si="763"/>
        <v>0</v>
      </c>
    </row>
    <row r="23361" spans="11:17" x14ac:dyDescent="0.35">
      <c r="K23361" s="1">
        <v>110</v>
      </c>
      <c r="L23361" s="1">
        <v>150000</v>
      </c>
      <c r="M23361" s="27">
        <v>3.5</v>
      </c>
      <c r="N23361" s="1">
        <v>12</v>
      </c>
      <c r="O23361" s="1" t="s">
        <v>27</v>
      </c>
      <c r="P23361" s="1" t="str">
        <f t="shared" si="762"/>
        <v>123.5150000110</v>
      </c>
      <c r="Q23361" s="28">
        <f t="shared" si="763"/>
        <v>0</v>
      </c>
    </row>
    <row r="23362" spans="11:17" x14ac:dyDescent="0.35">
      <c r="K23362" s="1">
        <v>111</v>
      </c>
      <c r="L23362" s="1">
        <v>150000</v>
      </c>
      <c r="M23362" s="27">
        <v>3.5</v>
      </c>
      <c r="N23362" s="1">
        <v>12</v>
      </c>
      <c r="O23362" s="1" t="s">
        <v>27</v>
      </c>
      <c r="P23362" s="1" t="str">
        <f t="shared" si="762"/>
        <v>123.5150000111</v>
      </c>
      <c r="Q23362" s="28">
        <f t="shared" si="763"/>
        <v>0</v>
      </c>
    </row>
    <row r="23363" spans="11:17" x14ac:dyDescent="0.35">
      <c r="K23363" s="1">
        <v>112</v>
      </c>
      <c r="L23363" s="1">
        <v>150000</v>
      </c>
      <c r="M23363" s="27">
        <v>3.5</v>
      </c>
      <c r="N23363" s="1">
        <v>12</v>
      </c>
      <c r="O23363" s="1" t="s">
        <v>27</v>
      </c>
      <c r="P23363" s="1" t="str">
        <f t="shared" ref="P23363:P23426" si="764">N23363&amp;M23363&amp;L23363&amp;K23363</f>
        <v>123.5150000112</v>
      </c>
      <c r="Q23363" s="28">
        <f t="shared" ref="Q23363:Q23426" si="765">VLOOKUP(O23363&amp;L23363&amp;M23363&amp;N23363,$W$2:$X$1051,2,FALSE)</f>
        <v>0</v>
      </c>
    </row>
    <row r="23364" spans="11:17" x14ac:dyDescent="0.35">
      <c r="K23364" s="1">
        <v>113</v>
      </c>
      <c r="L23364" s="1">
        <v>150000</v>
      </c>
      <c r="M23364" s="27">
        <v>3.5</v>
      </c>
      <c r="N23364" s="1">
        <v>12</v>
      </c>
      <c r="O23364" s="1" t="s">
        <v>27</v>
      </c>
      <c r="P23364" s="1" t="str">
        <f t="shared" si="764"/>
        <v>123.5150000113</v>
      </c>
      <c r="Q23364" s="28">
        <f t="shared" si="765"/>
        <v>0</v>
      </c>
    </row>
    <row r="23365" spans="11:17" x14ac:dyDescent="0.35">
      <c r="K23365" s="1">
        <v>114</v>
      </c>
      <c r="L23365" s="1">
        <v>150000</v>
      </c>
      <c r="M23365" s="27">
        <v>3.5</v>
      </c>
      <c r="N23365" s="1">
        <v>12</v>
      </c>
      <c r="O23365" s="1" t="s">
        <v>27</v>
      </c>
      <c r="P23365" s="1" t="str">
        <f t="shared" si="764"/>
        <v>123.5150000114</v>
      </c>
      <c r="Q23365" s="28">
        <f t="shared" si="765"/>
        <v>0</v>
      </c>
    </row>
    <row r="23366" spans="11:17" x14ac:dyDescent="0.35">
      <c r="K23366" s="1">
        <v>115</v>
      </c>
      <c r="L23366" s="1">
        <v>150000</v>
      </c>
      <c r="M23366" s="27">
        <v>3.5</v>
      </c>
      <c r="N23366" s="1">
        <v>12</v>
      </c>
      <c r="O23366" s="1" t="s">
        <v>27</v>
      </c>
      <c r="P23366" s="1" t="str">
        <f t="shared" si="764"/>
        <v>123.5150000115</v>
      </c>
      <c r="Q23366" s="28">
        <f t="shared" si="765"/>
        <v>0</v>
      </c>
    </row>
    <row r="23367" spans="11:17" x14ac:dyDescent="0.35">
      <c r="K23367" s="1">
        <v>116</v>
      </c>
      <c r="L23367" s="1">
        <v>150000</v>
      </c>
      <c r="M23367" s="27">
        <v>3.5</v>
      </c>
      <c r="N23367" s="1">
        <v>12</v>
      </c>
      <c r="O23367" s="1" t="s">
        <v>27</v>
      </c>
      <c r="P23367" s="1" t="str">
        <f t="shared" si="764"/>
        <v>123.5150000116</v>
      </c>
      <c r="Q23367" s="28">
        <f t="shared" si="765"/>
        <v>0</v>
      </c>
    </row>
    <row r="23368" spans="11:17" x14ac:dyDescent="0.35">
      <c r="K23368" s="1">
        <v>117</v>
      </c>
      <c r="L23368" s="1">
        <v>150000</v>
      </c>
      <c r="M23368" s="27">
        <v>3.5</v>
      </c>
      <c r="N23368" s="1">
        <v>12</v>
      </c>
      <c r="O23368" s="1" t="s">
        <v>27</v>
      </c>
      <c r="P23368" s="1" t="str">
        <f t="shared" si="764"/>
        <v>123.5150000117</v>
      </c>
      <c r="Q23368" s="28">
        <f t="shared" si="765"/>
        <v>0</v>
      </c>
    </row>
    <row r="23369" spans="11:17" x14ac:dyDescent="0.35">
      <c r="K23369" s="1">
        <v>118</v>
      </c>
      <c r="L23369" s="1">
        <v>150000</v>
      </c>
      <c r="M23369" s="27">
        <v>3.5</v>
      </c>
      <c r="N23369" s="1">
        <v>12</v>
      </c>
      <c r="O23369" s="1" t="s">
        <v>27</v>
      </c>
      <c r="P23369" s="1" t="str">
        <f t="shared" si="764"/>
        <v>123.5150000118</v>
      </c>
      <c r="Q23369" s="28">
        <f t="shared" si="765"/>
        <v>0</v>
      </c>
    </row>
    <row r="23370" spans="11:17" x14ac:dyDescent="0.35">
      <c r="K23370" s="1">
        <v>119</v>
      </c>
      <c r="L23370" s="1">
        <v>150000</v>
      </c>
      <c r="M23370" s="27">
        <v>3.5</v>
      </c>
      <c r="N23370" s="1">
        <v>12</v>
      </c>
      <c r="O23370" s="1" t="s">
        <v>27</v>
      </c>
      <c r="P23370" s="1" t="str">
        <f t="shared" si="764"/>
        <v>123.5150000119</v>
      </c>
      <c r="Q23370" s="28">
        <f t="shared" si="765"/>
        <v>0</v>
      </c>
    </row>
    <row r="23371" spans="11:17" x14ac:dyDescent="0.35">
      <c r="K23371" s="1">
        <v>120</v>
      </c>
      <c r="L23371" s="1">
        <v>150000</v>
      </c>
      <c r="M23371" s="27">
        <v>3.5</v>
      </c>
      <c r="N23371" s="1">
        <v>12</v>
      </c>
      <c r="O23371" s="1" t="s">
        <v>27</v>
      </c>
      <c r="P23371" s="1" t="str">
        <f t="shared" si="764"/>
        <v>123.5150000120</v>
      </c>
      <c r="Q23371" s="28">
        <f t="shared" si="765"/>
        <v>0</v>
      </c>
    </row>
    <row r="23372" spans="11:17" x14ac:dyDescent="0.35">
      <c r="K23372" s="1">
        <v>121</v>
      </c>
      <c r="L23372" s="1">
        <v>150000</v>
      </c>
      <c r="M23372" s="27">
        <v>3.5</v>
      </c>
      <c r="N23372" s="1">
        <v>12</v>
      </c>
      <c r="O23372" s="1" t="s">
        <v>27</v>
      </c>
      <c r="P23372" s="1" t="str">
        <f t="shared" si="764"/>
        <v>123.5150000121</v>
      </c>
      <c r="Q23372" s="28">
        <f t="shared" si="765"/>
        <v>0</v>
      </c>
    </row>
    <row r="23373" spans="11:17" x14ac:dyDescent="0.35">
      <c r="K23373" s="1">
        <v>122</v>
      </c>
      <c r="L23373" s="1">
        <v>150000</v>
      </c>
      <c r="M23373" s="27">
        <v>3.5</v>
      </c>
      <c r="N23373" s="1">
        <v>12</v>
      </c>
      <c r="O23373" s="1" t="s">
        <v>27</v>
      </c>
      <c r="P23373" s="1" t="str">
        <f t="shared" si="764"/>
        <v>123.5150000122</v>
      </c>
      <c r="Q23373" s="28">
        <f t="shared" si="765"/>
        <v>0</v>
      </c>
    </row>
    <row r="23374" spans="11:17" x14ac:dyDescent="0.35">
      <c r="K23374" s="1">
        <v>123</v>
      </c>
      <c r="L23374" s="1">
        <v>150000</v>
      </c>
      <c r="M23374" s="27">
        <v>3.5</v>
      </c>
      <c r="N23374" s="1">
        <v>12</v>
      </c>
      <c r="O23374" s="1" t="s">
        <v>27</v>
      </c>
      <c r="P23374" s="1" t="str">
        <f t="shared" si="764"/>
        <v>123.5150000123</v>
      </c>
      <c r="Q23374" s="28">
        <f t="shared" si="765"/>
        <v>0</v>
      </c>
    </row>
    <row r="23375" spans="11:17" x14ac:dyDescent="0.35">
      <c r="K23375" s="1">
        <v>124</v>
      </c>
      <c r="L23375" s="1">
        <v>150000</v>
      </c>
      <c r="M23375" s="27">
        <v>3.5</v>
      </c>
      <c r="N23375" s="1">
        <v>12</v>
      </c>
      <c r="O23375" s="1" t="s">
        <v>27</v>
      </c>
      <c r="P23375" s="1" t="str">
        <f t="shared" si="764"/>
        <v>123.5150000124</v>
      </c>
      <c r="Q23375" s="28">
        <f t="shared" si="765"/>
        <v>0</v>
      </c>
    </row>
    <row r="23376" spans="11:17" x14ac:dyDescent="0.35">
      <c r="K23376" s="1">
        <v>125</v>
      </c>
      <c r="L23376" s="1">
        <v>150000</v>
      </c>
      <c r="M23376" s="27">
        <v>3.5</v>
      </c>
      <c r="N23376" s="1">
        <v>12</v>
      </c>
      <c r="O23376" s="1" t="s">
        <v>27</v>
      </c>
      <c r="P23376" s="1" t="str">
        <f t="shared" si="764"/>
        <v>123.5150000125</v>
      </c>
      <c r="Q23376" s="28">
        <f t="shared" si="765"/>
        <v>0</v>
      </c>
    </row>
    <row r="23377" spans="11:17" x14ac:dyDescent="0.35">
      <c r="K23377" s="1">
        <v>1</v>
      </c>
      <c r="L23377" s="1">
        <v>150000</v>
      </c>
      <c r="M23377" s="27">
        <v>6.5</v>
      </c>
      <c r="N23377" s="1">
        <v>12</v>
      </c>
      <c r="O23377" s="1" t="s">
        <v>26</v>
      </c>
      <c r="P23377" s="1" t="str">
        <f t="shared" si="764"/>
        <v>126.51500001</v>
      </c>
      <c r="Q23377" s="28">
        <f t="shared" si="765"/>
        <v>0</v>
      </c>
    </row>
    <row r="23378" spans="11:17" x14ac:dyDescent="0.35">
      <c r="K23378" s="1">
        <v>2</v>
      </c>
      <c r="L23378" s="1">
        <v>150000</v>
      </c>
      <c r="M23378" s="27">
        <v>6.5</v>
      </c>
      <c r="N23378" s="1">
        <v>12</v>
      </c>
      <c r="O23378" s="1" t="s">
        <v>26</v>
      </c>
      <c r="P23378" s="1" t="str">
        <f t="shared" si="764"/>
        <v>126.51500002</v>
      </c>
      <c r="Q23378" s="28">
        <f t="shared" si="765"/>
        <v>0</v>
      </c>
    </row>
    <row r="23379" spans="11:17" x14ac:dyDescent="0.35">
      <c r="K23379" s="1">
        <v>3</v>
      </c>
      <c r="L23379" s="1">
        <v>150000</v>
      </c>
      <c r="M23379" s="27">
        <v>6.5</v>
      </c>
      <c r="N23379" s="1">
        <v>12</v>
      </c>
      <c r="O23379" s="1" t="s">
        <v>26</v>
      </c>
      <c r="P23379" s="1" t="str">
        <f t="shared" si="764"/>
        <v>126.51500003</v>
      </c>
      <c r="Q23379" s="28">
        <f t="shared" si="765"/>
        <v>0</v>
      </c>
    </row>
    <row r="23380" spans="11:17" x14ac:dyDescent="0.35">
      <c r="K23380" s="1">
        <v>4</v>
      </c>
      <c r="L23380" s="1">
        <v>150000</v>
      </c>
      <c r="M23380" s="27">
        <v>6.5</v>
      </c>
      <c r="N23380" s="1">
        <v>12</v>
      </c>
      <c r="O23380" s="1" t="s">
        <v>26</v>
      </c>
      <c r="P23380" s="1" t="str">
        <f t="shared" si="764"/>
        <v>126.51500004</v>
      </c>
      <c r="Q23380" s="28">
        <f t="shared" si="765"/>
        <v>0</v>
      </c>
    </row>
    <row r="23381" spans="11:17" x14ac:dyDescent="0.35">
      <c r="K23381" s="1">
        <v>5</v>
      </c>
      <c r="L23381" s="1">
        <v>150000</v>
      </c>
      <c r="M23381" s="27">
        <v>6.5</v>
      </c>
      <c r="N23381" s="1">
        <v>12</v>
      </c>
      <c r="O23381" s="1" t="s">
        <v>26</v>
      </c>
      <c r="P23381" s="1" t="str">
        <f t="shared" si="764"/>
        <v>126.51500005</v>
      </c>
      <c r="Q23381" s="28">
        <f t="shared" si="765"/>
        <v>0</v>
      </c>
    </row>
    <row r="23382" spans="11:17" x14ac:dyDescent="0.35">
      <c r="K23382" s="1">
        <v>6</v>
      </c>
      <c r="L23382" s="1">
        <v>150000</v>
      </c>
      <c r="M23382" s="27">
        <v>6.5</v>
      </c>
      <c r="N23382" s="1">
        <v>12</v>
      </c>
      <c r="O23382" s="1" t="s">
        <v>26</v>
      </c>
      <c r="P23382" s="1" t="str">
        <f t="shared" si="764"/>
        <v>126.51500006</v>
      </c>
      <c r="Q23382" s="28">
        <f t="shared" si="765"/>
        <v>0</v>
      </c>
    </row>
    <row r="23383" spans="11:17" x14ac:dyDescent="0.35">
      <c r="K23383" s="1">
        <v>7</v>
      </c>
      <c r="L23383" s="1">
        <v>150000</v>
      </c>
      <c r="M23383" s="27">
        <v>6.5</v>
      </c>
      <c r="N23383" s="1">
        <v>12</v>
      </c>
      <c r="O23383" s="1" t="s">
        <v>26</v>
      </c>
      <c r="P23383" s="1" t="str">
        <f t="shared" si="764"/>
        <v>126.51500007</v>
      </c>
      <c r="Q23383" s="28">
        <f t="shared" si="765"/>
        <v>0</v>
      </c>
    </row>
    <row r="23384" spans="11:17" x14ac:dyDescent="0.35">
      <c r="K23384" s="1">
        <v>8</v>
      </c>
      <c r="L23384" s="1">
        <v>150000</v>
      </c>
      <c r="M23384" s="27">
        <v>6.5</v>
      </c>
      <c r="N23384" s="1">
        <v>12</v>
      </c>
      <c r="O23384" s="1" t="s">
        <v>26</v>
      </c>
      <c r="P23384" s="1" t="str">
        <f t="shared" si="764"/>
        <v>126.51500008</v>
      </c>
      <c r="Q23384" s="28">
        <f t="shared" si="765"/>
        <v>0</v>
      </c>
    </row>
    <row r="23385" spans="11:17" x14ac:dyDescent="0.35">
      <c r="K23385" s="1">
        <v>9</v>
      </c>
      <c r="L23385" s="1">
        <v>150000</v>
      </c>
      <c r="M23385" s="27">
        <v>6.5</v>
      </c>
      <c r="N23385" s="1">
        <v>12</v>
      </c>
      <c r="O23385" s="1" t="s">
        <v>26</v>
      </c>
      <c r="P23385" s="1" t="str">
        <f t="shared" si="764"/>
        <v>126.51500009</v>
      </c>
      <c r="Q23385" s="28">
        <f t="shared" si="765"/>
        <v>0</v>
      </c>
    </row>
    <row r="23386" spans="11:17" x14ac:dyDescent="0.35">
      <c r="K23386" s="1">
        <v>10</v>
      </c>
      <c r="L23386" s="1">
        <v>150000</v>
      </c>
      <c r="M23386" s="27">
        <v>6.5</v>
      </c>
      <c r="N23386" s="1">
        <v>12</v>
      </c>
      <c r="O23386" s="1" t="s">
        <v>26</v>
      </c>
      <c r="P23386" s="1" t="str">
        <f t="shared" si="764"/>
        <v>126.515000010</v>
      </c>
      <c r="Q23386" s="28">
        <f t="shared" si="765"/>
        <v>0</v>
      </c>
    </row>
    <row r="23387" spans="11:17" x14ac:dyDescent="0.35">
      <c r="K23387" s="1">
        <v>11</v>
      </c>
      <c r="L23387" s="1">
        <v>150000</v>
      </c>
      <c r="M23387" s="27">
        <v>6.5</v>
      </c>
      <c r="N23387" s="1">
        <v>12</v>
      </c>
      <c r="O23387" s="1" t="s">
        <v>26</v>
      </c>
      <c r="P23387" s="1" t="str">
        <f t="shared" si="764"/>
        <v>126.515000011</v>
      </c>
      <c r="Q23387" s="28">
        <f t="shared" si="765"/>
        <v>0</v>
      </c>
    </row>
    <row r="23388" spans="11:17" x14ac:dyDescent="0.35">
      <c r="K23388" s="1">
        <v>12</v>
      </c>
      <c r="L23388" s="1">
        <v>150000</v>
      </c>
      <c r="M23388" s="27">
        <v>6.5</v>
      </c>
      <c r="N23388" s="1">
        <v>12</v>
      </c>
      <c r="O23388" s="1" t="s">
        <v>26</v>
      </c>
      <c r="P23388" s="1" t="str">
        <f t="shared" si="764"/>
        <v>126.515000012</v>
      </c>
      <c r="Q23388" s="28">
        <f t="shared" si="765"/>
        <v>0</v>
      </c>
    </row>
    <row r="23389" spans="11:17" x14ac:dyDescent="0.35">
      <c r="K23389" s="1">
        <v>13</v>
      </c>
      <c r="L23389" s="1">
        <v>150000</v>
      </c>
      <c r="M23389" s="27">
        <v>6.5</v>
      </c>
      <c r="N23389" s="1">
        <v>12</v>
      </c>
      <c r="O23389" s="1" t="s">
        <v>26</v>
      </c>
      <c r="P23389" s="1" t="str">
        <f t="shared" si="764"/>
        <v>126.515000013</v>
      </c>
      <c r="Q23389" s="28">
        <f t="shared" si="765"/>
        <v>0</v>
      </c>
    </row>
    <row r="23390" spans="11:17" x14ac:dyDescent="0.35">
      <c r="K23390" s="1">
        <v>14</v>
      </c>
      <c r="L23390" s="1">
        <v>150000</v>
      </c>
      <c r="M23390" s="27">
        <v>6.5</v>
      </c>
      <c r="N23390" s="1">
        <v>12</v>
      </c>
      <c r="O23390" s="1" t="s">
        <v>26</v>
      </c>
      <c r="P23390" s="1" t="str">
        <f t="shared" si="764"/>
        <v>126.515000014</v>
      </c>
      <c r="Q23390" s="28">
        <f t="shared" si="765"/>
        <v>0</v>
      </c>
    </row>
    <row r="23391" spans="11:17" x14ac:dyDescent="0.35">
      <c r="K23391" s="1">
        <v>15</v>
      </c>
      <c r="L23391" s="1">
        <v>150000</v>
      </c>
      <c r="M23391" s="27">
        <v>6.5</v>
      </c>
      <c r="N23391" s="1">
        <v>12</v>
      </c>
      <c r="O23391" s="1" t="s">
        <v>26</v>
      </c>
      <c r="P23391" s="1" t="str">
        <f t="shared" si="764"/>
        <v>126.515000015</v>
      </c>
      <c r="Q23391" s="28">
        <f t="shared" si="765"/>
        <v>0</v>
      </c>
    </row>
    <row r="23392" spans="11:17" x14ac:dyDescent="0.35">
      <c r="K23392" s="1">
        <v>16</v>
      </c>
      <c r="L23392" s="1">
        <v>150000</v>
      </c>
      <c r="M23392" s="27">
        <v>6.5</v>
      </c>
      <c r="N23392" s="1">
        <v>12</v>
      </c>
      <c r="O23392" s="1" t="s">
        <v>26</v>
      </c>
      <c r="P23392" s="1" t="str">
        <f t="shared" si="764"/>
        <v>126.515000016</v>
      </c>
      <c r="Q23392" s="28">
        <f t="shared" si="765"/>
        <v>0</v>
      </c>
    </row>
    <row r="23393" spans="11:17" x14ac:dyDescent="0.35">
      <c r="K23393" s="1">
        <v>17</v>
      </c>
      <c r="L23393" s="1">
        <v>150000</v>
      </c>
      <c r="M23393" s="27">
        <v>6.5</v>
      </c>
      <c r="N23393" s="1">
        <v>12</v>
      </c>
      <c r="O23393" s="1" t="s">
        <v>26</v>
      </c>
      <c r="P23393" s="1" t="str">
        <f t="shared" si="764"/>
        <v>126.515000017</v>
      </c>
      <c r="Q23393" s="28">
        <f t="shared" si="765"/>
        <v>0</v>
      </c>
    </row>
    <row r="23394" spans="11:17" x14ac:dyDescent="0.35">
      <c r="K23394" s="1">
        <v>18</v>
      </c>
      <c r="L23394" s="1">
        <v>150000</v>
      </c>
      <c r="M23394" s="27">
        <v>6.5</v>
      </c>
      <c r="N23394" s="1">
        <v>12</v>
      </c>
      <c r="O23394" s="1" t="s">
        <v>26</v>
      </c>
      <c r="P23394" s="1" t="str">
        <f t="shared" si="764"/>
        <v>126.515000018</v>
      </c>
      <c r="Q23394" s="28">
        <f t="shared" si="765"/>
        <v>0</v>
      </c>
    </row>
    <row r="23395" spans="11:17" x14ac:dyDescent="0.35">
      <c r="K23395" s="1">
        <v>19</v>
      </c>
      <c r="L23395" s="1">
        <v>150000</v>
      </c>
      <c r="M23395" s="27">
        <v>6.5</v>
      </c>
      <c r="N23395" s="1">
        <v>12</v>
      </c>
      <c r="O23395" s="1" t="s">
        <v>26</v>
      </c>
      <c r="P23395" s="1" t="str">
        <f t="shared" si="764"/>
        <v>126.515000019</v>
      </c>
      <c r="Q23395" s="28">
        <f t="shared" si="765"/>
        <v>0</v>
      </c>
    </row>
    <row r="23396" spans="11:17" x14ac:dyDescent="0.35">
      <c r="K23396" s="1">
        <v>20</v>
      </c>
      <c r="L23396" s="1">
        <v>150000</v>
      </c>
      <c r="M23396" s="27">
        <v>6.5</v>
      </c>
      <c r="N23396" s="1">
        <v>12</v>
      </c>
      <c r="O23396" s="1" t="s">
        <v>26</v>
      </c>
      <c r="P23396" s="1" t="str">
        <f t="shared" si="764"/>
        <v>126.515000020</v>
      </c>
      <c r="Q23396" s="28">
        <f t="shared" si="765"/>
        <v>0</v>
      </c>
    </row>
    <row r="23397" spans="11:17" x14ac:dyDescent="0.35">
      <c r="K23397" s="1">
        <v>21</v>
      </c>
      <c r="L23397" s="1">
        <v>150000</v>
      </c>
      <c r="M23397" s="27">
        <v>6.5</v>
      </c>
      <c r="N23397" s="1">
        <v>12</v>
      </c>
      <c r="O23397" s="1" t="s">
        <v>26</v>
      </c>
      <c r="P23397" s="1" t="str">
        <f t="shared" si="764"/>
        <v>126.515000021</v>
      </c>
      <c r="Q23397" s="28">
        <f t="shared" si="765"/>
        <v>0</v>
      </c>
    </row>
    <row r="23398" spans="11:17" x14ac:dyDescent="0.35">
      <c r="K23398" s="1">
        <v>22</v>
      </c>
      <c r="L23398" s="1">
        <v>150000</v>
      </c>
      <c r="M23398" s="27">
        <v>6.5</v>
      </c>
      <c r="N23398" s="1">
        <v>12</v>
      </c>
      <c r="O23398" s="1" t="s">
        <v>26</v>
      </c>
      <c r="P23398" s="1" t="str">
        <f t="shared" si="764"/>
        <v>126.515000022</v>
      </c>
      <c r="Q23398" s="28">
        <f t="shared" si="765"/>
        <v>0</v>
      </c>
    </row>
    <row r="23399" spans="11:17" x14ac:dyDescent="0.35">
      <c r="K23399" s="1">
        <v>23</v>
      </c>
      <c r="L23399" s="1">
        <v>150000</v>
      </c>
      <c r="M23399" s="27">
        <v>6.5</v>
      </c>
      <c r="N23399" s="1">
        <v>12</v>
      </c>
      <c r="O23399" s="1" t="s">
        <v>26</v>
      </c>
      <c r="P23399" s="1" t="str">
        <f t="shared" si="764"/>
        <v>126.515000023</v>
      </c>
      <c r="Q23399" s="28">
        <f t="shared" si="765"/>
        <v>0</v>
      </c>
    </row>
    <row r="23400" spans="11:17" x14ac:dyDescent="0.35">
      <c r="K23400" s="1">
        <v>24</v>
      </c>
      <c r="L23400" s="1">
        <v>150000</v>
      </c>
      <c r="M23400" s="27">
        <v>6.5</v>
      </c>
      <c r="N23400" s="1">
        <v>12</v>
      </c>
      <c r="O23400" s="1" t="s">
        <v>26</v>
      </c>
      <c r="P23400" s="1" t="str">
        <f t="shared" si="764"/>
        <v>126.515000024</v>
      </c>
      <c r="Q23400" s="28">
        <f t="shared" si="765"/>
        <v>0</v>
      </c>
    </row>
    <row r="23401" spans="11:17" x14ac:dyDescent="0.35">
      <c r="K23401" s="1">
        <v>25</v>
      </c>
      <c r="L23401" s="1">
        <v>150000</v>
      </c>
      <c r="M23401" s="27">
        <v>6.5</v>
      </c>
      <c r="N23401" s="1">
        <v>12</v>
      </c>
      <c r="O23401" s="1" t="s">
        <v>26</v>
      </c>
      <c r="P23401" s="1" t="str">
        <f t="shared" si="764"/>
        <v>126.515000025</v>
      </c>
      <c r="Q23401" s="28">
        <f t="shared" si="765"/>
        <v>0</v>
      </c>
    </row>
    <row r="23402" spans="11:17" x14ac:dyDescent="0.35">
      <c r="K23402" s="1">
        <v>26</v>
      </c>
      <c r="L23402" s="1">
        <v>150000</v>
      </c>
      <c r="M23402" s="27">
        <v>6.5</v>
      </c>
      <c r="N23402" s="1">
        <v>12</v>
      </c>
      <c r="O23402" s="1" t="s">
        <v>17</v>
      </c>
      <c r="P23402" s="1" t="str">
        <f t="shared" si="764"/>
        <v>126.515000026</v>
      </c>
      <c r="Q23402" s="28">
        <f t="shared" si="765"/>
        <v>0</v>
      </c>
    </row>
    <row r="23403" spans="11:17" x14ac:dyDescent="0.35">
      <c r="K23403" s="1">
        <v>27</v>
      </c>
      <c r="L23403" s="1">
        <v>150000</v>
      </c>
      <c r="M23403" s="27">
        <v>6.5</v>
      </c>
      <c r="N23403" s="1">
        <v>12</v>
      </c>
      <c r="O23403" s="1" t="s">
        <v>17</v>
      </c>
      <c r="P23403" s="1" t="str">
        <f t="shared" si="764"/>
        <v>126.515000027</v>
      </c>
      <c r="Q23403" s="28">
        <f t="shared" si="765"/>
        <v>0</v>
      </c>
    </row>
    <row r="23404" spans="11:17" x14ac:dyDescent="0.35">
      <c r="K23404" s="1">
        <v>28</v>
      </c>
      <c r="L23404" s="1">
        <v>150000</v>
      </c>
      <c r="M23404" s="27">
        <v>6.5</v>
      </c>
      <c r="N23404" s="1">
        <v>12</v>
      </c>
      <c r="O23404" s="1" t="s">
        <v>17</v>
      </c>
      <c r="P23404" s="1" t="str">
        <f t="shared" si="764"/>
        <v>126.515000028</v>
      </c>
      <c r="Q23404" s="28">
        <f t="shared" si="765"/>
        <v>0</v>
      </c>
    </row>
    <row r="23405" spans="11:17" x14ac:dyDescent="0.35">
      <c r="K23405" s="1">
        <v>29</v>
      </c>
      <c r="L23405" s="1">
        <v>150000</v>
      </c>
      <c r="M23405" s="27">
        <v>6.5</v>
      </c>
      <c r="N23405" s="1">
        <v>12</v>
      </c>
      <c r="O23405" s="1" t="s">
        <v>17</v>
      </c>
      <c r="P23405" s="1" t="str">
        <f t="shared" si="764"/>
        <v>126.515000029</v>
      </c>
      <c r="Q23405" s="28">
        <f t="shared" si="765"/>
        <v>0</v>
      </c>
    </row>
    <row r="23406" spans="11:17" x14ac:dyDescent="0.35">
      <c r="K23406" s="1">
        <v>30</v>
      </c>
      <c r="L23406" s="1">
        <v>150000</v>
      </c>
      <c r="M23406" s="27">
        <v>6.5</v>
      </c>
      <c r="N23406" s="1">
        <v>12</v>
      </c>
      <c r="O23406" s="1" t="s">
        <v>17</v>
      </c>
      <c r="P23406" s="1" t="str">
        <f t="shared" si="764"/>
        <v>126.515000030</v>
      </c>
      <c r="Q23406" s="28">
        <f t="shared" si="765"/>
        <v>0</v>
      </c>
    </row>
    <row r="23407" spans="11:17" x14ac:dyDescent="0.35">
      <c r="K23407" s="1">
        <v>31</v>
      </c>
      <c r="L23407" s="1">
        <v>150000</v>
      </c>
      <c r="M23407" s="27">
        <v>6.5</v>
      </c>
      <c r="N23407" s="1">
        <v>12</v>
      </c>
      <c r="O23407" s="1" t="s">
        <v>17</v>
      </c>
      <c r="P23407" s="1" t="str">
        <f t="shared" si="764"/>
        <v>126.515000031</v>
      </c>
      <c r="Q23407" s="28">
        <f t="shared" si="765"/>
        <v>0</v>
      </c>
    </row>
    <row r="23408" spans="11:17" x14ac:dyDescent="0.35">
      <c r="K23408" s="1">
        <v>32</v>
      </c>
      <c r="L23408" s="1">
        <v>150000</v>
      </c>
      <c r="M23408" s="27">
        <v>6.5</v>
      </c>
      <c r="N23408" s="1">
        <v>12</v>
      </c>
      <c r="O23408" s="1" t="s">
        <v>17</v>
      </c>
      <c r="P23408" s="1" t="str">
        <f t="shared" si="764"/>
        <v>126.515000032</v>
      </c>
      <c r="Q23408" s="28">
        <f t="shared" si="765"/>
        <v>0</v>
      </c>
    </row>
    <row r="23409" spans="11:17" x14ac:dyDescent="0.35">
      <c r="K23409" s="1">
        <v>33</v>
      </c>
      <c r="L23409" s="1">
        <v>150000</v>
      </c>
      <c r="M23409" s="27">
        <v>6.5</v>
      </c>
      <c r="N23409" s="1">
        <v>12</v>
      </c>
      <c r="O23409" s="1" t="s">
        <v>17</v>
      </c>
      <c r="P23409" s="1" t="str">
        <f t="shared" si="764"/>
        <v>126.515000033</v>
      </c>
      <c r="Q23409" s="28">
        <f t="shared" si="765"/>
        <v>0</v>
      </c>
    </row>
    <row r="23410" spans="11:17" x14ac:dyDescent="0.35">
      <c r="K23410" s="1">
        <v>34</v>
      </c>
      <c r="L23410" s="1">
        <v>150000</v>
      </c>
      <c r="M23410" s="27">
        <v>6.5</v>
      </c>
      <c r="N23410" s="1">
        <v>12</v>
      </c>
      <c r="O23410" s="1" t="s">
        <v>17</v>
      </c>
      <c r="P23410" s="1" t="str">
        <f t="shared" si="764"/>
        <v>126.515000034</v>
      </c>
      <c r="Q23410" s="28">
        <f t="shared" si="765"/>
        <v>0</v>
      </c>
    </row>
    <row r="23411" spans="11:17" x14ac:dyDescent="0.35">
      <c r="K23411" s="1">
        <v>35</v>
      </c>
      <c r="L23411" s="1">
        <v>150000</v>
      </c>
      <c r="M23411" s="27">
        <v>6.5</v>
      </c>
      <c r="N23411" s="1">
        <v>12</v>
      </c>
      <c r="O23411" s="1" t="s">
        <v>17</v>
      </c>
      <c r="P23411" s="1" t="str">
        <f t="shared" si="764"/>
        <v>126.515000035</v>
      </c>
      <c r="Q23411" s="28">
        <f t="shared" si="765"/>
        <v>0</v>
      </c>
    </row>
    <row r="23412" spans="11:17" x14ac:dyDescent="0.35">
      <c r="K23412" s="1">
        <v>36</v>
      </c>
      <c r="L23412" s="1">
        <v>150000</v>
      </c>
      <c r="M23412" s="27">
        <v>6.5</v>
      </c>
      <c r="N23412" s="1">
        <v>12</v>
      </c>
      <c r="O23412" s="1" t="s">
        <v>18</v>
      </c>
      <c r="P23412" s="1" t="str">
        <f t="shared" si="764"/>
        <v>126.515000036</v>
      </c>
      <c r="Q23412" s="28">
        <f t="shared" si="765"/>
        <v>0</v>
      </c>
    </row>
    <row r="23413" spans="11:17" x14ac:dyDescent="0.35">
      <c r="K23413" s="1">
        <v>37</v>
      </c>
      <c r="L23413" s="1">
        <v>150000</v>
      </c>
      <c r="M23413" s="27">
        <v>6.5</v>
      </c>
      <c r="N23413" s="1">
        <v>12</v>
      </c>
      <c r="O23413" s="1" t="s">
        <v>18</v>
      </c>
      <c r="P23413" s="1" t="str">
        <f t="shared" si="764"/>
        <v>126.515000037</v>
      </c>
      <c r="Q23413" s="28">
        <f t="shared" si="765"/>
        <v>0</v>
      </c>
    </row>
    <row r="23414" spans="11:17" x14ac:dyDescent="0.35">
      <c r="K23414" s="1">
        <v>38</v>
      </c>
      <c r="L23414" s="1">
        <v>150000</v>
      </c>
      <c r="M23414" s="27">
        <v>6.5</v>
      </c>
      <c r="N23414" s="1">
        <v>12</v>
      </c>
      <c r="O23414" s="1" t="s">
        <v>18</v>
      </c>
      <c r="P23414" s="1" t="str">
        <f t="shared" si="764"/>
        <v>126.515000038</v>
      </c>
      <c r="Q23414" s="28">
        <f t="shared" si="765"/>
        <v>0</v>
      </c>
    </row>
    <row r="23415" spans="11:17" x14ac:dyDescent="0.35">
      <c r="K23415" s="1">
        <v>39</v>
      </c>
      <c r="L23415" s="1">
        <v>150000</v>
      </c>
      <c r="M23415" s="27">
        <v>6.5</v>
      </c>
      <c r="N23415" s="1">
        <v>12</v>
      </c>
      <c r="O23415" s="1" t="s">
        <v>18</v>
      </c>
      <c r="P23415" s="1" t="str">
        <f t="shared" si="764"/>
        <v>126.515000039</v>
      </c>
      <c r="Q23415" s="28">
        <f t="shared" si="765"/>
        <v>0</v>
      </c>
    </row>
    <row r="23416" spans="11:17" x14ac:dyDescent="0.35">
      <c r="K23416" s="1">
        <v>40</v>
      </c>
      <c r="L23416" s="1">
        <v>150000</v>
      </c>
      <c r="M23416" s="27">
        <v>6.5</v>
      </c>
      <c r="N23416" s="1">
        <v>12</v>
      </c>
      <c r="O23416" s="1" t="s">
        <v>18</v>
      </c>
      <c r="P23416" s="1" t="str">
        <f t="shared" si="764"/>
        <v>126.515000040</v>
      </c>
      <c r="Q23416" s="28">
        <f t="shared" si="765"/>
        <v>0</v>
      </c>
    </row>
    <row r="23417" spans="11:17" x14ac:dyDescent="0.35">
      <c r="K23417" s="1">
        <v>41</v>
      </c>
      <c r="L23417" s="1">
        <v>150000</v>
      </c>
      <c r="M23417" s="27">
        <v>6.5</v>
      </c>
      <c r="N23417" s="1">
        <v>12</v>
      </c>
      <c r="O23417" s="1" t="s">
        <v>18</v>
      </c>
      <c r="P23417" s="1" t="str">
        <f t="shared" si="764"/>
        <v>126.515000041</v>
      </c>
      <c r="Q23417" s="28">
        <f t="shared" si="765"/>
        <v>0</v>
      </c>
    </row>
    <row r="23418" spans="11:17" x14ac:dyDescent="0.35">
      <c r="K23418" s="1">
        <v>42</v>
      </c>
      <c r="L23418" s="1">
        <v>150000</v>
      </c>
      <c r="M23418" s="27">
        <v>6.5</v>
      </c>
      <c r="N23418" s="1">
        <v>12</v>
      </c>
      <c r="O23418" s="1" t="s">
        <v>18</v>
      </c>
      <c r="P23418" s="1" t="str">
        <f t="shared" si="764"/>
        <v>126.515000042</v>
      </c>
      <c r="Q23418" s="28">
        <f t="shared" si="765"/>
        <v>0</v>
      </c>
    </row>
    <row r="23419" spans="11:17" x14ac:dyDescent="0.35">
      <c r="K23419" s="1">
        <v>43</v>
      </c>
      <c r="L23419" s="1">
        <v>150000</v>
      </c>
      <c r="M23419" s="27">
        <v>6.5</v>
      </c>
      <c r="N23419" s="1">
        <v>12</v>
      </c>
      <c r="O23419" s="1" t="s">
        <v>18</v>
      </c>
      <c r="P23419" s="1" t="str">
        <f t="shared" si="764"/>
        <v>126.515000043</v>
      </c>
      <c r="Q23419" s="28">
        <f t="shared" si="765"/>
        <v>0</v>
      </c>
    </row>
    <row r="23420" spans="11:17" x14ac:dyDescent="0.35">
      <c r="K23420" s="1">
        <v>44</v>
      </c>
      <c r="L23420" s="1">
        <v>150000</v>
      </c>
      <c r="M23420" s="27">
        <v>6.5</v>
      </c>
      <c r="N23420" s="1">
        <v>12</v>
      </c>
      <c r="O23420" s="1" t="s">
        <v>18</v>
      </c>
      <c r="P23420" s="1" t="str">
        <f t="shared" si="764"/>
        <v>126.515000044</v>
      </c>
      <c r="Q23420" s="28">
        <f t="shared" si="765"/>
        <v>0</v>
      </c>
    </row>
    <row r="23421" spans="11:17" x14ac:dyDescent="0.35">
      <c r="K23421" s="1">
        <v>45</v>
      </c>
      <c r="L23421" s="1">
        <v>150000</v>
      </c>
      <c r="M23421" s="27">
        <v>6.5</v>
      </c>
      <c r="N23421" s="1">
        <v>12</v>
      </c>
      <c r="O23421" s="1" t="s">
        <v>18</v>
      </c>
      <c r="P23421" s="1" t="str">
        <f t="shared" si="764"/>
        <v>126.515000045</v>
      </c>
      <c r="Q23421" s="28">
        <f t="shared" si="765"/>
        <v>0</v>
      </c>
    </row>
    <row r="23422" spans="11:17" x14ac:dyDescent="0.35">
      <c r="K23422" s="1">
        <v>46</v>
      </c>
      <c r="L23422" s="1">
        <v>150000</v>
      </c>
      <c r="M23422" s="27">
        <v>6.5</v>
      </c>
      <c r="N23422" s="1">
        <v>12</v>
      </c>
      <c r="O23422" s="1" t="s">
        <v>33</v>
      </c>
      <c r="P23422" s="1" t="str">
        <f t="shared" si="764"/>
        <v>126.515000046</v>
      </c>
      <c r="Q23422" s="28">
        <f t="shared" si="765"/>
        <v>0</v>
      </c>
    </row>
    <row r="23423" spans="11:17" x14ac:dyDescent="0.35">
      <c r="K23423" s="1">
        <v>47</v>
      </c>
      <c r="L23423" s="1">
        <v>150000</v>
      </c>
      <c r="M23423" s="27">
        <v>6.5</v>
      </c>
      <c r="N23423" s="1">
        <v>12</v>
      </c>
      <c r="O23423" s="1" t="s">
        <v>33</v>
      </c>
      <c r="P23423" s="1" t="str">
        <f t="shared" si="764"/>
        <v>126.515000047</v>
      </c>
      <c r="Q23423" s="28">
        <f t="shared" si="765"/>
        <v>0</v>
      </c>
    </row>
    <row r="23424" spans="11:17" x14ac:dyDescent="0.35">
      <c r="K23424" s="1">
        <v>48</v>
      </c>
      <c r="L23424" s="1">
        <v>150000</v>
      </c>
      <c r="M23424" s="27">
        <v>6.5</v>
      </c>
      <c r="N23424" s="1">
        <v>12</v>
      </c>
      <c r="O23424" s="1" t="s">
        <v>33</v>
      </c>
      <c r="P23424" s="1" t="str">
        <f t="shared" si="764"/>
        <v>126.515000048</v>
      </c>
      <c r="Q23424" s="28">
        <f t="shared" si="765"/>
        <v>0</v>
      </c>
    </row>
    <row r="23425" spans="11:17" x14ac:dyDescent="0.35">
      <c r="K23425" s="1">
        <v>49</v>
      </c>
      <c r="L23425" s="1">
        <v>150000</v>
      </c>
      <c r="M23425" s="27">
        <v>6.5</v>
      </c>
      <c r="N23425" s="1">
        <v>12</v>
      </c>
      <c r="O23425" s="1" t="s">
        <v>33</v>
      </c>
      <c r="P23425" s="1" t="str">
        <f t="shared" si="764"/>
        <v>126.515000049</v>
      </c>
      <c r="Q23425" s="28">
        <f t="shared" si="765"/>
        <v>0</v>
      </c>
    </row>
    <row r="23426" spans="11:17" x14ac:dyDescent="0.35">
      <c r="K23426" s="1">
        <v>50</v>
      </c>
      <c r="L23426" s="1">
        <v>150000</v>
      </c>
      <c r="M23426" s="27">
        <v>6.5</v>
      </c>
      <c r="N23426" s="1">
        <v>12</v>
      </c>
      <c r="O23426" s="1" t="s">
        <v>33</v>
      </c>
      <c r="P23426" s="1" t="str">
        <f t="shared" si="764"/>
        <v>126.515000050</v>
      </c>
      <c r="Q23426" s="28">
        <f t="shared" si="765"/>
        <v>0</v>
      </c>
    </row>
    <row r="23427" spans="11:17" x14ac:dyDescent="0.35">
      <c r="K23427" s="1">
        <v>51</v>
      </c>
      <c r="L23427" s="1">
        <v>150000</v>
      </c>
      <c r="M23427" s="27">
        <v>6.5</v>
      </c>
      <c r="N23427" s="1">
        <v>12</v>
      </c>
      <c r="O23427" s="1" t="s">
        <v>33</v>
      </c>
      <c r="P23427" s="1" t="str">
        <f t="shared" ref="P23427:P23490" si="766">N23427&amp;M23427&amp;L23427&amp;K23427</f>
        <v>126.515000051</v>
      </c>
      <c r="Q23427" s="28">
        <f t="shared" ref="Q23427:Q23490" si="767">VLOOKUP(O23427&amp;L23427&amp;M23427&amp;N23427,$W$2:$X$1051,2,FALSE)</f>
        <v>0</v>
      </c>
    </row>
    <row r="23428" spans="11:17" x14ac:dyDescent="0.35">
      <c r="K23428" s="1">
        <v>52</v>
      </c>
      <c r="L23428" s="1">
        <v>150000</v>
      </c>
      <c r="M23428" s="27">
        <v>6.5</v>
      </c>
      <c r="N23428" s="1">
        <v>12</v>
      </c>
      <c r="O23428" s="1" t="s">
        <v>33</v>
      </c>
      <c r="P23428" s="1" t="str">
        <f t="shared" si="766"/>
        <v>126.515000052</v>
      </c>
      <c r="Q23428" s="28">
        <f t="shared" si="767"/>
        <v>0</v>
      </c>
    </row>
    <row r="23429" spans="11:17" x14ac:dyDescent="0.35">
      <c r="K23429" s="1">
        <v>53</v>
      </c>
      <c r="L23429" s="1">
        <v>150000</v>
      </c>
      <c r="M23429" s="27">
        <v>6.5</v>
      </c>
      <c r="N23429" s="1">
        <v>12</v>
      </c>
      <c r="O23429" s="1" t="s">
        <v>33</v>
      </c>
      <c r="P23429" s="1" t="str">
        <f t="shared" si="766"/>
        <v>126.515000053</v>
      </c>
      <c r="Q23429" s="28">
        <f t="shared" si="767"/>
        <v>0</v>
      </c>
    </row>
    <row r="23430" spans="11:17" x14ac:dyDescent="0.35">
      <c r="K23430" s="1">
        <v>54</v>
      </c>
      <c r="L23430" s="1">
        <v>150000</v>
      </c>
      <c r="M23430" s="27">
        <v>6.5</v>
      </c>
      <c r="N23430" s="1">
        <v>12</v>
      </c>
      <c r="O23430" s="1" t="s">
        <v>33</v>
      </c>
      <c r="P23430" s="1" t="str">
        <f t="shared" si="766"/>
        <v>126.515000054</v>
      </c>
      <c r="Q23430" s="28">
        <f t="shared" si="767"/>
        <v>0</v>
      </c>
    </row>
    <row r="23431" spans="11:17" x14ac:dyDescent="0.35">
      <c r="K23431" s="1">
        <v>55</v>
      </c>
      <c r="L23431" s="1">
        <v>150000</v>
      </c>
      <c r="M23431" s="27">
        <v>6.5</v>
      </c>
      <c r="N23431" s="1">
        <v>12</v>
      </c>
      <c r="O23431" s="1" t="s">
        <v>33</v>
      </c>
      <c r="P23431" s="1" t="str">
        <f t="shared" si="766"/>
        <v>126.515000055</v>
      </c>
      <c r="Q23431" s="28">
        <f t="shared" si="767"/>
        <v>0</v>
      </c>
    </row>
    <row r="23432" spans="11:17" x14ac:dyDescent="0.35">
      <c r="K23432" s="1">
        <v>56</v>
      </c>
      <c r="L23432" s="1">
        <v>150000</v>
      </c>
      <c r="M23432" s="27">
        <v>6.5</v>
      </c>
      <c r="N23432" s="1">
        <v>12</v>
      </c>
      <c r="O23432" s="1" t="s">
        <v>27</v>
      </c>
      <c r="P23432" s="1" t="str">
        <f t="shared" si="766"/>
        <v>126.515000056</v>
      </c>
      <c r="Q23432" s="28">
        <f t="shared" si="767"/>
        <v>0</v>
      </c>
    </row>
    <row r="23433" spans="11:17" x14ac:dyDescent="0.35">
      <c r="K23433" s="1">
        <v>57</v>
      </c>
      <c r="L23433" s="1">
        <v>150000</v>
      </c>
      <c r="M23433" s="27">
        <v>6.5</v>
      </c>
      <c r="N23433" s="1">
        <v>12</v>
      </c>
      <c r="O23433" s="1" t="s">
        <v>27</v>
      </c>
      <c r="P23433" s="1" t="str">
        <f t="shared" si="766"/>
        <v>126.515000057</v>
      </c>
      <c r="Q23433" s="28">
        <f t="shared" si="767"/>
        <v>0</v>
      </c>
    </row>
    <row r="23434" spans="11:17" x14ac:dyDescent="0.35">
      <c r="K23434" s="1">
        <v>58</v>
      </c>
      <c r="L23434" s="1">
        <v>150000</v>
      </c>
      <c r="M23434" s="27">
        <v>6.5</v>
      </c>
      <c r="N23434" s="1">
        <v>12</v>
      </c>
      <c r="O23434" s="1" t="s">
        <v>27</v>
      </c>
      <c r="P23434" s="1" t="str">
        <f t="shared" si="766"/>
        <v>126.515000058</v>
      </c>
      <c r="Q23434" s="28">
        <f t="shared" si="767"/>
        <v>0</v>
      </c>
    </row>
    <row r="23435" spans="11:17" x14ac:dyDescent="0.35">
      <c r="K23435" s="1">
        <v>59</v>
      </c>
      <c r="L23435" s="1">
        <v>150000</v>
      </c>
      <c r="M23435" s="27">
        <v>6.5</v>
      </c>
      <c r="N23435" s="1">
        <v>12</v>
      </c>
      <c r="O23435" s="1" t="s">
        <v>27</v>
      </c>
      <c r="P23435" s="1" t="str">
        <f t="shared" si="766"/>
        <v>126.515000059</v>
      </c>
      <c r="Q23435" s="28">
        <f t="shared" si="767"/>
        <v>0</v>
      </c>
    </row>
    <row r="23436" spans="11:17" x14ac:dyDescent="0.35">
      <c r="K23436" s="1">
        <v>60</v>
      </c>
      <c r="L23436" s="1">
        <v>150000</v>
      </c>
      <c r="M23436" s="27">
        <v>6.5</v>
      </c>
      <c r="N23436" s="1">
        <v>12</v>
      </c>
      <c r="O23436" s="1" t="s">
        <v>27</v>
      </c>
      <c r="P23436" s="1" t="str">
        <f t="shared" si="766"/>
        <v>126.515000060</v>
      </c>
      <c r="Q23436" s="28">
        <f t="shared" si="767"/>
        <v>0</v>
      </c>
    </row>
    <row r="23437" spans="11:17" x14ac:dyDescent="0.35">
      <c r="K23437" s="1">
        <v>61</v>
      </c>
      <c r="L23437" s="1">
        <v>150000</v>
      </c>
      <c r="M23437" s="27">
        <v>6.5</v>
      </c>
      <c r="N23437" s="1">
        <v>12</v>
      </c>
      <c r="O23437" s="1" t="s">
        <v>27</v>
      </c>
      <c r="P23437" s="1" t="str">
        <f t="shared" si="766"/>
        <v>126.515000061</v>
      </c>
      <c r="Q23437" s="28">
        <f t="shared" si="767"/>
        <v>0</v>
      </c>
    </row>
    <row r="23438" spans="11:17" x14ac:dyDescent="0.35">
      <c r="K23438" s="1">
        <v>62</v>
      </c>
      <c r="L23438" s="1">
        <v>150000</v>
      </c>
      <c r="M23438" s="27">
        <v>6.5</v>
      </c>
      <c r="N23438" s="1">
        <v>12</v>
      </c>
      <c r="O23438" s="1" t="s">
        <v>27</v>
      </c>
      <c r="P23438" s="1" t="str">
        <f t="shared" si="766"/>
        <v>126.515000062</v>
      </c>
      <c r="Q23438" s="28">
        <f t="shared" si="767"/>
        <v>0</v>
      </c>
    </row>
    <row r="23439" spans="11:17" x14ac:dyDescent="0.35">
      <c r="K23439" s="1">
        <v>63</v>
      </c>
      <c r="L23439" s="1">
        <v>150000</v>
      </c>
      <c r="M23439" s="27">
        <v>6.5</v>
      </c>
      <c r="N23439" s="1">
        <v>12</v>
      </c>
      <c r="O23439" s="1" t="s">
        <v>27</v>
      </c>
      <c r="P23439" s="1" t="str">
        <f t="shared" si="766"/>
        <v>126.515000063</v>
      </c>
      <c r="Q23439" s="28">
        <f t="shared" si="767"/>
        <v>0</v>
      </c>
    </row>
    <row r="23440" spans="11:17" x14ac:dyDescent="0.35">
      <c r="K23440" s="1">
        <v>64</v>
      </c>
      <c r="L23440" s="1">
        <v>150000</v>
      </c>
      <c r="M23440" s="27">
        <v>6.5</v>
      </c>
      <c r="N23440" s="1">
        <v>12</v>
      </c>
      <c r="O23440" s="1" t="s">
        <v>27</v>
      </c>
      <c r="P23440" s="1" t="str">
        <f t="shared" si="766"/>
        <v>126.515000064</v>
      </c>
      <c r="Q23440" s="28">
        <f t="shared" si="767"/>
        <v>0</v>
      </c>
    </row>
    <row r="23441" spans="11:17" x14ac:dyDescent="0.35">
      <c r="K23441" s="1">
        <v>65</v>
      </c>
      <c r="L23441" s="1">
        <v>150000</v>
      </c>
      <c r="M23441" s="27">
        <v>6.5</v>
      </c>
      <c r="N23441" s="1">
        <v>12</v>
      </c>
      <c r="O23441" s="1" t="s">
        <v>27</v>
      </c>
      <c r="P23441" s="1" t="str">
        <f t="shared" si="766"/>
        <v>126.515000065</v>
      </c>
      <c r="Q23441" s="28">
        <f t="shared" si="767"/>
        <v>0</v>
      </c>
    </row>
    <row r="23442" spans="11:17" x14ac:dyDescent="0.35">
      <c r="K23442" s="1">
        <v>66</v>
      </c>
      <c r="L23442" s="1">
        <v>150000</v>
      </c>
      <c r="M23442" s="27">
        <v>6.5</v>
      </c>
      <c r="N23442" s="1">
        <v>12</v>
      </c>
      <c r="O23442" s="1" t="s">
        <v>27</v>
      </c>
      <c r="P23442" s="1" t="str">
        <f t="shared" si="766"/>
        <v>126.515000066</v>
      </c>
      <c r="Q23442" s="28">
        <f t="shared" si="767"/>
        <v>0</v>
      </c>
    </row>
    <row r="23443" spans="11:17" x14ac:dyDescent="0.35">
      <c r="K23443" s="1">
        <v>67</v>
      </c>
      <c r="L23443" s="1">
        <v>150000</v>
      </c>
      <c r="M23443" s="27">
        <v>6.5</v>
      </c>
      <c r="N23443" s="1">
        <v>12</v>
      </c>
      <c r="O23443" s="1" t="s">
        <v>27</v>
      </c>
      <c r="P23443" s="1" t="str">
        <f t="shared" si="766"/>
        <v>126.515000067</v>
      </c>
      <c r="Q23443" s="28">
        <f t="shared" si="767"/>
        <v>0</v>
      </c>
    </row>
    <row r="23444" spans="11:17" x14ac:dyDescent="0.35">
      <c r="K23444" s="1">
        <v>68</v>
      </c>
      <c r="L23444" s="1">
        <v>150000</v>
      </c>
      <c r="M23444" s="27">
        <v>6.5</v>
      </c>
      <c r="N23444" s="1">
        <v>12</v>
      </c>
      <c r="O23444" s="1" t="s">
        <v>27</v>
      </c>
      <c r="P23444" s="1" t="str">
        <f t="shared" si="766"/>
        <v>126.515000068</v>
      </c>
      <c r="Q23444" s="28">
        <f t="shared" si="767"/>
        <v>0</v>
      </c>
    </row>
    <row r="23445" spans="11:17" x14ac:dyDescent="0.35">
      <c r="K23445" s="1">
        <v>69</v>
      </c>
      <c r="L23445" s="1">
        <v>150000</v>
      </c>
      <c r="M23445" s="27">
        <v>6.5</v>
      </c>
      <c r="N23445" s="1">
        <v>12</v>
      </c>
      <c r="O23445" s="1" t="s">
        <v>27</v>
      </c>
      <c r="P23445" s="1" t="str">
        <f t="shared" si="766"/>
        <v>126.515000069</v>
      </c>
      <c r="Q23445" s="28">
        <f t="shared" si="767"/>
        <v>0</v>
      </c>
    </row>
    <row r="23446" spans="11:17" x14ac:dyDescent="0.35">
      <c r="K23446" s="1">
        <v>70</v>
      </c>
      <c r="L23446" s="1">
        <v>150000</v>
      </c>
      <c r="M23446" s="27">
        <v>6.5</v>
      </c>
      <c r="N23446" s="1">
        <v>12</v>
      </c>
      <c r="O23446" s="1" t="s">
        <v>27</v>
      </c>
      <c r="P23446" s="1" t="str">
        <f t="shared" si="766"/>
        <v>126.515000070</v>
      </c>
      <c r="Q23446" s="28">
        <f t="shared" si="767"/>
        <v>0</v>
      </c>
    </row>
    <row r="23447" spans="11:17" x14ac:dyDescent="0.35">
      <c r="K23447" s="1">
        <v>71</v>
      </c>
      <c r="L23447" s="1">
        <v>150000</v>
      </c>
      <c r="M23447" s="27">
        <v>6.5</v>
      </c>
      <c r="N23447" s="1">
        <v>12</v>
      </c>
      <c r="O23447" s="1" t="s">
        <v>27</v>
      </c>
      <c r="P23447" s="1" t="str">
        <f t="shared" si="766"/>
        <v>126.515000071</v>
      </c>
      <c r="Q23447" s="28">
        <f t="shared" si="767"/>
        <v>0</v>
      </c>
    </row>
    <row r="23448" spans="11:17" x14ac:dyDescent="0.35">
      <c r="K23448" s="1">
        <v>72</v>
      </c>
      <c r="L23448" s="1">
        <v>150000</v>
      </c>
      <c r="M23448" s="27">
        <v>6.5</v>
      </c>
      <c r="N23448" s="1">
        <v>12</v>
      </c>
      <c r="O23448" s="1" t="s">
        <v>27</v>
      </c>
      <c r="P23448" s="1" t="str">
        <f t="shared" si="766"/>
        <v>126.515000072</v>
      </c>
      <c r="Q23448" s="28">
        <f t="shared" si="767"/>
        <v>0</v>
      </c>
    </row>
    <row r="23449" spans="11:17" x14ac:dyDescent="0.35">
      <c r="K23449" s="1">
        <v>73</v>
      </c>
      <c r="L23449" s="1">
        <v>150000</v>
      </c>
      <c r="M23449" s="27">
        <v>6.5</v>
      </c>
      <c r="N23449" s="1">
        <v>12</v>
      </c>
      <c r="O23449" s="1" t="s">
        <v>27</v>
      </c>
      <c r="P23449" s="1" t="str">
        <f t="shared" si="766"/>
        <v>126.515000073</v>
      </c>
      <c r="Q23449" s="28">
        <f t="shared" si="767"/>
        <v>0</v>
      </c>
    </row>
    <row r="23450" spans="11:17" x14ac:dyDescent="0.35">
      <c r="K23450" s="1">
        <v>74</v>
      </c>
      <c r="L23450" s="1">
        <v>150000</v>
      </c>
      <c r="M23450" s="27">
        <v>6.5</v>
      </c>
      <c r="N23450" s="1">
        <v>12</v>
      </c>
      <c r="O23450" s="1" t="s">
        <v>27</v>
      </c>
      <c r="P23450" s="1" t="str">
        <f t="shared" si="766"/>
        <v>126.515000074</v>
      </c>
      <c r="Q23450" s="28">
        <f t="shared" si="767"/>
        <v>0</v>
      </c>
    </row>
    <row r="23451" spans="11:17" x14ac:dyDescent="0.35">
      <c r="K23451" s="1">
        <v>75</v>
      </c>
      <c r="L23451" s="1">
        <v>150000</v>
      </c>
      <c r="M23451" s="27">
        <v>6.5</v>
      </c>
      <c r="N23451" s="1">
        <v>12</v>
      </c>
      <c r="O23451" s="1" t="s">
        <v>27</v>
      </c>
      <c r="P23451" s="1" t="str">
        <f t="shared" si="766"/>
        <v>126.515000075</v>
      </c>
      <c r="Q23451" s="28">
        <f t="shared" si="767"/>
        <v>0</v>
      </c>
    </row>
    <row r="23452" spans="11:17" x14ac:dyDescent="0.35">
      <c r="K23452" s="1">
        <v>76</v>
      </c>
      <c r="L23452" s="1">
        <v>150000</v>
      </c>
      <c r="M23452" s="27">
        <v>6.5</v>
      </c>
      <c r="N23452" s="1">
        <v>12</v>
      </c>
      <c r="O23452" s="1" t="s">
        <v>27</v>
      </c>
      <c r="P23452" s="1" t="str">
        <f t="shared" si="766"/>
        <v>126.515000076</v>
      </c>
      <c r="Q23452" s="28">
        <f t="shared" si="767"/>
        <v>0</v>
      </c>
    </row>
    <row r="23453" spans="11:17" x14ac:dyDescent="0.35">
      <c r="K23453" s="1">
        <v>77</v>
      </c>
      <c r="L23453" s="1">
        <v>150000</v>
      </c>
      <c r="M23453" s="27">
        <v>6.5</v>
      </c>
      <c r="N23453" s="1">
        <v>12</v>
      </c>
      <c r="O23453" s="1" t="s">
        <v>27</v>
      </c>
      <c r="P23453" s="1" t="str">
        <f t="shared" si="766"/>
        <v>126.515000077</v>
      </c>
      <c r="Q23453" s="28">
        <f t="shared" si="767"/>
        <v>0</v>
      </c>
    </row>
    <row r="23454" spans="11:17" x14ac:dyDescent="0.35">
      <c r="K23454" s="1">
        <v>78</v>
      </c>
      <c r="L23454" s="1">
        <v>150000</v>
      </c>
      <c r="M23454" s="27">
        <v>6.5</v>
      </c>
      <c r="N23454" s="1">
        <v>12</v>
      </c>
      <c r="O23454" s="1" t="s">
        <v>27</v>
      </c>
      <c r="P23454" s="1" t="str">
        <f t="shared" si="766"/>
        <v>126.515000078</v>
      </c>
      <c r="Q23454" s="28">
        <f t="shared" si="767"/>
        <v>0</v>
      </c>
    </row>
    <row r="23455" spans="11:17" x14ac:dyDescent="0.35">
      <c r="K23455" s="1">
        <v>79</v>
      </c>
      <c r="L23455" s="1">
        <v>150000</v>
      </c>
      <c r="M23455" s="27">
        <v>6.5</v>
      </c>
      <c r="N23455" s="1">
        <v>12</v>
      </c>
      <c r="O23455" s="1" t="s">
        <v>27</v>
      </c>
      <c r="P23455" s="1" t="str">
        <f t="shared" si="766"/>
        <v>126.515000079</v>
      </c>
      <c r="Q23455" s="28">
        <f t="shared" si="767"/>
        <v>0</v>
      </c>
    </row>
    <row r="23456" spans="11:17" x14ac:dyDescent="0.35">
      <c r="K23456" s="1">
        <v>80</v>
      </c>
      <c r="L23456" s="1">
        <v>150000</v>
      </c>
      <c r="M23456" s="27">
        <v>6.5</v>
      </c>
      <c r="N23456" s="1">
        <v>12</v>
      </c>
      <c r="O23456" s="1" t="s">
        <v>27</v>
      </c>
      <c r="P23456" s="1" t="str">
        <f t="shared" si="766"/>
        <v>126.515000080</v>
      </c>
      <c r="Q23456" s="28">
        <f t="shared" si="767"/>
        <v>0</v>
      </c>
    </row>
    <row r="23457" spans="11:17" x14ac:dyDescent="0.35">
      <c r="K23457" s="1">
        <v>81</v>
      </c>
      <c r="L23457" s="1">
        <v>150000</v>
      </c>
      <c r="M23457" s="27">
        <v>6.5</v>
      </c>
      <c r="N23457" s="1">
        <v>12</v>
      </c>
      <c r="O23457" s="1" t="s">
        <v>27</v>
      </c>
      <c r="P23457" s="1" t="str">
        <f t="shared" si="766"/>
        <v>126.515000081</v>
      </c>
      <c r="Q23457" s="28">
        <f t="shared" si="767"/>
        <v>0</v>
      </c>
    </row>
    <row r="23458" spans="11:17" x14ac:dyDescent="0.35">
      <c r="K23458" s="1">
        <v>82</v>
      </c>
      <c r="L23458" s="1">
        <v>150000</v>
      </c>
      <c r="M23458" s="27">
        <v>6.5</v>
      </c>
      <c r="N23458" s="1">
        <v>12</v>
      </c>
      <c r="O23458" s="1" t="s">
        <v>27</v>
      </c>
      <c r="P23458" s="1" t="str">
        <f t="shared" si="766"/>
        <v>126.515000082</v>
      </c>
      <c r="Q23458" s="28">
        <f t="shared" si="767"/>
        <v>0</v>
      </c>
    </row>
    <row r="23459" spans="11:17" x14ac:dyDescent="0.35">
      <c r="K23459" s="1">
        <v>83</v>
      </c>
      <c r="L23459" s="1">
        <v>150000</v>
      </c>
      <c r="M23459" s="27">
        <v>6.5</v>
      </c>
      <c r="N23459" s="1">
        <v>12</v>
      </c>
      <c r="O23459" s="1" t="s">
        <v>27</v>
      </c>
      <c r="P23459" s="1" t="str">
        <f t="shared" si="766"/>
        <v>126.515000083</v>
      </c>
      <c r="Q23459" s="28">
        <f t="shared" si="767"/>
        <v>0</v>
      </c>
    </row>
    <row r="23460" spans="11:17" x14ac:dyDescent="0.35">
      <c r="K23460" s="1">
        <v>84</v>
      </c>
      <c r="L23460" s="1">
        <v>150000</v>
      </c>
      <c r="M23460" s="27">
        <v>6.5</v>
      </c>
      <c r="N23460" s="1">
        <v>12</v>
      </c>
      <c r="O23460" s="1" t="s">
        <v>27</v>
      </c>
      <c r="P23460" s="1" t="str">
        <f t="shared" si="766"/>
        <v>126.515000084</v>
      </c>
      <c r="Q23460" s="28">
        <f t="shared" si="767"/>
        <v>0</v>
      </c>
    </row>
    <row r="23461" spans="11:17" x14ac:dyDescent="0.35">
      <c r="K23461" s="1">
        <v>85</v>
      </c>
      <c r="L23461" s="1">
        <v>150000</v>
      </c>
      <c r="M23461" s="27">
        <v>6.5</v>
      </c>
      <c r="N23461" s="1">
        <v>12</v>
      </c>
      <c r="O23461" s="1" t="s">
        <v>27</v>
      </c>
      <c r="P23461" s="1" t="str">
        <f t="shared" si="766"/>
        <v>126.515000085</v>
      </c>
      <c r="Q23461" s="28">
        <f t="shared" si="767"/>
        <v>0</v>
      </c>
    </row>
    <row r="23462" spans="11:17" x14ac:dyDescent="0.35">
      <c r="K23462" s="1">
        <v>86</v>
      </c>
      <c r="L23462" s="1">
        <v>150000</v>
      </c>
      <c r="M23462" s="27">
        <v>6.5</v>
      </c>
      <c r="N23462" s="1">
        <v>12</v>
      </c>
      <c r="O23462" s="1" t="s">
        <v>27</v>
      </c>
      <c r="P23462" s="1" t="str">
        <f t="shared" si="766"/>
        <v>126.515000086</v>
      </c>
      <c r="Q23462" s="28">
        <f t="shared" si="767"/>
        <v>0</v>
      </c>
    </row>
    <row r="23463" spans="11:17" x14ac:dyDescent="0.35">
      <c r="K23463" s="1">
        <v>87</v>
      </c>
      <c r="L23463" s="1">
        <v>150000</v>
      </c>
      <c r="M23463" s="27">
        <v>6.5</v>
      </c>
      <c r="N23463" s="1">
        <v>12</v>
      </c>
      <c r="O23463" s="1" t="s">
        <v>27</v>
      </c>
      <c r="P23463" s="1" t="str">
        <f t="shared" si="766"/>
        <v>126.515000087</v>
      </c>
      <c r="Q23463" s="28">
        <f t="shared" si="767"/>
        <v>0</v>
      </c>
    </row>
    <row r="23464" spans="11:17" x14ac:dyDescent="0.35">
      <c r="K23464" s="1">
        <v>88</v>
      </c>
      <c r="L23464" s="1">
        <v>150000</v>
      </c>
      <c r="M23464" s="27">
        <v>6.5</v>
      </c>
      <c r="N23464" s="1">
        <v>12</v>
      </c>
      <c r="O23464" s="1" t="s">
        <v>27</v>
      </c>
      <c r="P23464" s="1" t="str">
        <f t="shared" si="766"/>
        <v>126.515000088</v>
      </c>
      <c r="Q23464" s="28">
        <f t="shared" si="767"/>
        <v>0</v>
      </c>
    </row>
    <row r="23465" spans="11:17" x14ac:dyDescent="0.35">
      <c r="K23465" s="1">
        <v>89</v>
      </c>
      <c r="L23465" s="1">
        <v>150000</v>
      </c>
      <c r="M23465" s="27">
        <v>6.5</v>
      </c>
      <c r="N23465" s="1">
        <v>12</v>
      </c>
      <c r="O23465" s="1" t="s">
        <v>27</v>
      </c>
      <c r="P23465" s="1" t="str">
        <f t="shared" si="766"/>
        <v>126.515000089</v>
      </c>
      <c r="Q23465" s="28">
        <f t="shared" si="767"/>
        <v>0</v>
      </c>
    </row>
    <row r="23466" spans="11:17" x14ac:dyDescent="0.35">
      <c r="K23466" s="1">
        <v>90</v>
      </c>
      <c r="L23466" s="1">
        <v>150000</v>
      </c>
      <c r="M23466" s="27">
        <v>6.5</v>
      </c>
      <c r="N23466" s="1">
        <v>12</v>
      </c>
      <c r="O23466" s="1" t="s">
        <v>27</v>
      </c>
      <c r="P23466" s="1" t="str">
        <f t="shared" si="766"/>
        <v>126.515000090</v>
      </c>
      <c r="Q23466" s="28">
        <f t="shared" si="767"/>
        <v>0</v>
      </c>
    </row>
    <row r="23467" spans="11:17" x14ac:dyDescent="0.35">
      <c r="K23467" s="1">
        <v>91</v>
      </c>
      <c r="L23467" s="1">
        <v>150000</v>
      </c>
      <c r="M23467" s="27">
        <v>6.5</v>
      </c>
      <c r="N23467" s="1">
        <v>12</v>
      </c>
      <c r="O23467" s="1" t="s">
        <v>27</v>
      </c>
      <c r="P23467" s="1" t="str">
        <f t="shared" si="766"/>
        <v>126.515000091</v>
      </c>
      <c r="Q23467" s="28">
        <f t="shared" si="767"/>
        <v>0</v>
      </c>
    </row>
    <row r="23468" spans="11:17" x14ac:dyDescent="0.35">
      <c r="K23468" s="1">
        <v>92</v>
      </c>
      <c r="L23468" s="1">
        <v>150000</v>
      </c>
      <c r="M23468" s="27">
        <v>6.5</v>
      </c>
      <c r="N23468" s="1">
        <v>12</v>
      </c>
      <c r="O23468" s="1" t="s">
        <v>27</v>
      </c>
      <c r="P23468" s="1" t="str">
        <f t="shared" si="766"/>
        <v>126.515000092</v>
      </c>
      <c r="Q23468" s="28">
        <f t="shared" si="767"/>
        <v>0</v>
      </c>
    </row>
    <row r="23469" spans="11:17" x14ac:dyDescent="0.35">
      <c r="K23469" s="1">
        <v>93</v>
      </c>
      <c r="L23469" s="1">
        <v>150000</v>
      </c>
      <c r="M23469" s="27">
        <v>6.5</v>
      </c>
      <c r="N23469" s="1">
        <v>12</v>
      </c>
      <c r="O23469" s="1" t="s">
        <v>27</v>
      </c>
      <c r="P23469" s="1" t="str">
        <f t="shared" si="766"/>
        <v>126.515000093</v>
      </c>
      <c r="Q23469" s="28">
        <f t="shared" si="767"/>
        <v>0</v>
      </c>
    </row>
    <row r="23470" spans="11:17" x14ac:dyDescent="0.35">
      <c r="K23470" s="1">
        <v>94</v>
      </c>
      <c r="L23470" s="1">
        <v>150000</v>
      </c>
      <c r="M23470" s="27">
        <v>6.5</v>
      </c>
      <c r="N23470" s="1">
        <v>12</v>
      </c>
      <c r="O23470" s="1" t="s">
        <v>27</v>
      </c>
      <c r="P23470" s="1" t="str">
        <f t="shared" si="766"/>
        <v>126.515000094</v>
      </c>
      <c r="Q23470" s="28">
        <f t="shared" si="767"/>
        <v>0</v>
      </c>
    </row>
    <row r="23471" spans="11:17" x14ac:dyDescent="0.35">
      <c r="K23471" s="1">
        <v>95</v>
      </c>
      <c r="L23471" s="1">
        <v>150000</v>
      </c>
      <c r="M23471" s="27">
        <v>6.5</v>
      </c>
      <c r="N23471" s="1">
        <v>12</v>
      </c>
      <c r="O23471" s="1" t="s">
        <v>27</v>
      </c>
      <c r="P23471" s="1" t="str">
        <f t="shared" si="766"/>
        <v>126.515000095</v>
      </c>
      <c r="Q23471" s="28">
        <f t="shared" si="767"/>
        <v>0</v>
      </c>
    </row>
    <row r="23472" spans="11:17" x14ac:dyDescent="0.35">
      <c r="K23472" s="1">
        <v>96</v>
      </c>
      <c r="L23472" s="1">
        <v>150000</v>
      </c>
      <c r="M23472" s="27">
        <v>6.5</v>
      </c>
      <c r="N23472" s="1">
        <v>12</v>
      </c>
      <c r="O23472" s="1" t="s">
        <v>27</v>
      </c>
      <c r="P23472" s="1" t="str">
        <f t="shared" si="766"/>
        <v>126.515000096</v>
      </c>
      <c r="Q23472" s="28">
        <f t="shared" si="767"/>
        <v>0</v>
      </c>
    </row>
    <row r="23473" spans="11:17" x14ac:dyDescent="0.35">
      <c r="K23473" s="1">
        <v>97</v>
      </c>
      <c r="L23473" s="1">
        <v>150000</v>
      </c>
      <c r="M23473" s="27">
        <v>6.5</v>
      </c>
      <c r="N23473" s="1">
        <v>12</v>
      </c>
      <c r="O23473" s="1" t="s">
        <v>27</v>
      </c>
      <c r="P23473" s="1" t="str">
        <f t="shared" si="766"/>
        <v>126.515000097</v>
      </c>
      <c r="Q23473" s="28">
        <f t="shared" si="767"/>
        <v>0</v>
      </c>
    </row>
    <row r="23474" spans="11:17" x14ac:dyDescent="0.35">
      <c r="K23474" s="1">
        <v>98</v>
      </c>
      <c r="L23474" s="1">
        <v>150000</v>
      </c>
      <c r="M23474" s="27">
        <v>6.5</v>
      </c>
      <c r="N23474" s="1">
        <v>12</v>
      </c>
      <c r="O23474" s="1" t="s">
        <v>27</v>
      </c>
      <c r="P23474" s="1" t="str">
        <f t="shared" si="766"/>
        <v>126.515000098</v>
      </c>
      <c r="Q23474" s="28">
        <f t="shared" si="767"/>
        <v>0</v>
      </c>
    </row>
    <row r="23475" spans="11:17" x14ac:dyDescent="0.35">
      <c r="K23475" s="1">
        <v>99</v>
      </c>
      <c r="L23475" s="1">
        <v>150000</v>
      </c>
      <c r="M23475" s="27">
        <v>6.5</v>
      </c>
      <c r="N23475" s="1">
        <v>12</v>
      </c>
      <c r="O23475" s="1" t="s">
        <v>27</v>
      </c>
      <c r="P23475" s="1" t="str">
        <f t="shared" si="766"/>
        <v>126.515000099</v>
      </c>
      <c r="Q23475" s="28">
        <f t="shared" si="767"/>
        <v>0</v>
      </c>
    </row>
    <row r="23476" spans="11:17" x14ac:dyDescent="0.35">
      <c r="K23476" s="1">
        <v>100</v>
      </c>
      <c r="L23476" s="1">
        <v>150000</v>
      </c>
      <c r="M23476" s="27">
        <v>6.5</v>
      </c>
      <c r="N23476" s="1">
        <v>12</v>
      </c>
      <c r="O23476" s="1" t="s">
        <v>27</v>
      </c>
      <c r="P23476" s="1" t="str">
        <f t="shared" si="766"/>
        <v>126.5150000100</v>
      </c>
      <c r="Q23476" s="28">
        <f t="shared" si="767"/>
        <v>0</v>
      </c>
    </row>
    <row r="23477" spans="11:17" x14ac:dyDescent="0.35">
      <c r="K23477" s="1">
        <v>101</v>
      </c>
      <c r="L23477" s="1">
        <v>150000</v>
      </c>
      <c r="M23477" s="27">
        <v>6.5</v>
      </c>
      <c r="N23477" s="1">
        <v>12</v>
      </c>
      <c r="O23477" s="1" t="s">
        <v>27</v>
      </c>
      <c r="P23477" s="1" t="str">
        <f t="shared" si="766"/>
        <v>126.5150000101</v>
      </c>
      <c r="Q23477" s="28">
        <f t="shared" si="767"/>
        <v>0</v>
      </c>
    </row>
    <row r="23478" spans="11:17" x14ac:dyDescent="0.35">
      <c r="K23478" s="1">
        <v>102</v>
      </c>
      <c r="L23478" s="1">
        <v>150000</v>
      </c>
      <c r="M23478" s="27">
        <v>6.5</v>
      </c>
      <c r="N23478" s="1">
        <v>12</v>
      </c>
      <c r="O23478" s="1" t="s">
        <v>27</v>
      </c>
      <c r="P23478" s="1" t="str">
        <f t="shared" si="766"/>
        <v>126.5150000102</v>
      </c>
      <c r="Q23478" s="28">
        <f t="shared" si="767"/>
        <v>0</v>
      </c>
    </row>
    <row r="23479" spans="11:17" x14ac:dyDescent="0.35">
      <c r="K23479" s="1">
        <v>103</v>
      </c>
      <c r="L23479" s="1">
        <v>150000</v>
      </c>
      <c r="M23479" s="27">
        <v>6.5</v>
      </c>
      <c r="N23479" s="1">
        <v>12</v>
      </c>
      <c r="O23479" s="1" t="s">
        <v>27</v>
      </c>
      <c r="P23479" s="1" t="str">
        <f t="shared" si="766"/>
        <v>126.5150000103</v>
      </c>
      <c r="Q23479" s="28">
        <f t="shared" si="767"/>
        <v>0</v>
      </c>
    </row>
    <row r="23480" spans="11:17" x14ac:dyDescent="0.35">
      <c r="K23480" s="1">
        <v>104</v>
      </c>
      <c r="L23480" s="1">
        <v>150000</v>
      </c>
      <c r="M23480" s="27">
        <v>6.5</v>
      </c>
      <c r="N23480" s="1">
        <v>12</v>
      </c>
      <c r="O23480" s="1" t="s">
        <v>27</v>
      </c>
      <c r="P23480" s="1" t="str">
        <f t="shared" si="766"/>
        <v>126.5150000104</v>
      </c>
      <c r="Q23480" s="28">
        <f t="shared" si="767"/>
        <v>0</v>
      </c>
    </row>
    <row r="23481" spans="11:17" x14ac:dyDescent="0.35">
      <c r="K23481" s="1">
        <v>105</v>
      </c>
      <c r="L23481" s="1">
        <v>150000</v>
      </c>
      <c r="M23481" s="27">
        <v>6.5</v>
      </c>
      <c r="N23481" s="1">
        <v>12</v>
      </c>
      <c r="O23481" s="1" t="s">
        <v>27</v>
      </c>
      <c r="P23481" s="1" t="str">
        <f t="shared" si="766"/>
        <v>126.5150000105</v>
      </c>
      <c r="Q23481" s="28">
        <f t="shared" si="767"/>
        <v>0</v>
      </c>
    </row>
    <row r="23482" spans="11:17" x14ac:dyDescent="0.35">
      <c r="K23482" s="1">
        <v>106</v>
      </c>
      <c r="L23482" s="1">
        <v>150000</v>
      </c>
      <c r="M23482" s="27">
        <v>6.5</v>
      </c>
      <c r="N23482" s="1">
        <v>12</v>
      </c>
      <c r="O23482" s="1" t="s">
        <v>27</v>
      </c>
      <c r="P23482" s="1" t="str">
        <f t="shared" si="766"/>
        <v>126.5150000106</v>
      </c>
      <c r="Q23482" s="28">
        <f t="shared" si="767"/>
        <v>0</v>
      </c>
    </row>
    <row r="23483" spans="11:17" x14ac:dyDescent="0.35">
      <c r="K23483" s="1">
        <v>107</v>
      </c>
      <c r="L23483" s="1">
        <v>150000</v>
      </c>
      <c r="M23483" s="27">
        <v>6.5</v>
      </c>
      <c r="N23483" s="1">
        <v>12</v>
      </c>
      <c r="O23483" s="1" t="s">
        <v>27</v>
      </c>
      <c r="P23483" s="1" t="str">
        <f t="shared" si="766"/>
        <v>126.5150000107</v>
      </c>
      <c r="Q23483" s="28">
        <f t="shared" si="767"/>
        <v>0</v>
      </c>
    </row>
    <row r="23484" spans="11:17" x14ac:dyDescent="0.35">
      <c r="K23484" s="1">
        <v>108</v>
      </c>
      <c r="L23484" s="1">
        <v>150000</v>
      </c>
      <c r="M23484" s="27">
        <v>6.5</v>
      </c>
      <c r="N23484" s="1">
        <v>12</v>
      </c>
      <c r="O23484" s="1" t="s">
        <v>27</v>
      </c>
      <c r="P23484" s="1" t="str">
        <f t="shared" si="766"/>
        <v>126.5150000108</v>
      </c>
      <c r="Q23484" s="28">
        <f t="shared" si="767"/>
        <v>0</v>
      </c>
    </row>
    <row r="23485" spans="11:17" x14ac:dyDescent="0.35">
      <c r="K23485" s="1">
        <v>109</v>
      </c>
      <c r="L23485" s="1">
        <v>150000</v>
      </c>
      <c r="M23485" s="27">
        <v>6.5</v>
      </c>
      <c r="N23485" s="1">
        <v>12</v>
      </c>
      <c r="O23485" s="1" t="s">
        <v>27</v>
      </c>
      <c r="P23485" s="1" t="str">
        <f t="shared" si="766"/>
        <v>126.5150000109</v>
      </c>
      <c r="Q23485" s="28">
        <f t="shared" si="767"/>
        <v>0</v>
      </c>
    </row>
    <row r="23486" spans="11:17" x14ac:dyDescent="0.35">
      <c r="K23486" s="1">
        <v>110</v>
      </c>
      <c r="L23486" s="1">
        <v>150000</v>
      </c>
      <c r="M23486" s="27">
        <v>6.5</v>
      </c>
      <c r="N23486" s="1">
        <v>12</v>
      </c>
      <c r="O23486" s="1" t="s">
        <v>27</v>
      </c>
      <c r="P23486" s="1" t="str">
        <f t="shared" si="766"/>
        <v>126.5150000110</v>
      </c>
      <c r="Q23486" s="28">
        <f t="shared" si="767"/>
        <v>0</v>
      </c>
    </row>
    <row r="23487" spans="11:17" x14ac:dyDescent="0.35">
      <c r="K23487" s="1">
        <v>111</v>
      </c>
      <c r="L23487" s="1">
        <v>150000</v>
      </c>
      <c r="M23487" s="27">
        <v>6.5</v>
      </c>
      <c r="N23487" s="1">
        <v>12</v>
      </c>
      <c r="O23487" s="1" t="s">
        <v>27</v>
      </c>
      <c r="P23487" s="1" t="str">
        <f t="shared" si="766"/>
        <v>126.5150000111</v>
      </c>
      <c r="Q23487" s="28">
        <f t="shared" si="767"/>
        <v>0</v>
      </c>
    </row>
    <row r="23488" spans="11:17" x14ac:dyDescent="0.35">
      <c r="K23488" s="1">
        <v>112</v>
      </c>
      <c r="L23488" s="1">
        <v>150000</v>
      </c>
      <c r="M23488" s="27">
        <v>6.5</v>
      </c>
      <c r="N23488" s="1">
        <v>12</v>
      </c>
      <c r="O23488" s="1" t="s">
        <v>27</v>
      </c>
      <c r="P23488" s="1" t="str">
        <f t="shared" si="766"/>
        <v>126.5150000112</v>
      </c>
      <c r="Q23488" s="28">
        <f t="shared" si="767"/>
        <v>0</v>
      </c>
    </row>
    <row r="23489" spans="11:17" x14ac:dyDescent="0.35">
      <c r="K23489" s="1">
        <v>113</v>
      </c>
      <c r="L23489" s="1">
        <v>150000</v>
      </c>
      <c r="M23489" s="27">
        <v>6.5</v>
      </c>
      <c r="N23489" s="1">
        <v>12</v>
      </c>
      <c r="O23489" s="1" t="s">
        <v>27</v>
      </c>
      <c r="P23489" s="1" t="str">
        <f t="shared" si="766"/>
        <v>126.5150000113</v>
      </c>
      <c r="Q23489" s="28">
        <f t="shared" si="767"/>
        <v>0</v>
      </c>
    </row>
    <row r="23490" spans="11:17" x14ac:dyDescent="0.35">
      <c r="K23490" s="1">
        <v>114</v>
      </c>
      <c r="L23490" s="1">
        <v>150000</v>
      </c>
      <c r="M23490" s="27">
        <v>6.5</v>
      </c>
      <c r="N23490" s="1">
        <v>12</v>
      </c>
      <c r="O23490" s="1" t="s">
        <v>27</v>
      </c>
      <c r="P23490" s="1" t="str">
        <f t="shared" si="766"/>
        <v>126.5150000114</v>
      </c>
      <c r="Q23490" s="28">
        <f t="shared" si="767"/>
        <v>0</v>
      </c>
    </row>
    <row r="23491" spans="11:17" x14ac:dyDescent="0.35">
      <c r="K23491" s="1">
        <v>115</v>
      </c>
      <c r="L23491" s="1">
        <v>150000</v>
      </c>
      <c r="M23491" s="27">
        <v>6.5</v>
      </c>
      <c r="N23491" s="1">
        <v>12</v>
      </c>
      <c r="O23491" s="1" t="s">
        <v>27</v>
      </c>
      <c r="P23491" s="1" t="str">
        <f t="shared" ref="P23491:P23554" si="768">N23491&amp;M23491&amp;L23491&amp;K23491</f>
        <v>126.5150000115</v>
      </c>
      <c r="Q23491" s="28">
        <f t="shared" ref="Q23491:Q23554" si="769">VLOOKUP(O23491&amp;L23491&amp;M23491&amp;N23491,$W$2:$X$1051,2,FALSE)</f>
        <v>0</v>
      </c>
    </row>
    <row r="23492" spans="11:17" x14ac:dyDescent="0.35">
      <c r="K23492" s="1">
        <v>116</v>
      </c>
      <c r="L23492" s="1">
        <v>150000</v>
      </c>
      <c r="M23492" s="27">
        <v>6.5</v>
      </c>
      <c r="N23492" s="1">
        <v>12</v>
      </c>
      <c r="O23492" s="1" t="s">
        <v>27</v>
      </c>
      <c r="P23492" s="1" t="str">
        <f t="shared" si="768"/>
        <v>126.5150000116</v>
      </c>
      <c r="Q23492" s="28">
        <f t="shared" si="769"/>
        <v>0</v>
      </c>
    </row>
    <row r="23493" spans="11:17" x14ac:dyDescent="0.35">
      <c r="K23493" s="1">
        <v>117</v>
      </c>
      <c r="L23493" s="1">
        <v>150000</v>
      </c>
      <c r="M23493" s="27">
        <v>6.5</v>
      </c>
      <c r="N23493" s="1">
        <v>12</v>
      </c>
      <c r="O23493" s="1" t="s">
        <v>27</v>
      </c>
      <c r="P23493" s="1" t="str">
        <f t="shared" si="768"/>
        <v>126.5150000117</v>
      </c>
      <c r="Q23493" s="28">
        <f t="shared" si="769"/>
        <v>0</v>
      </c>
    </row>
    <row r="23494" spans="11:17" x14ac:dyDescent="0.35">
      <c r="K23494" s="1">
        <v>118</v>
      </c>
      <c r="L23494" s="1">
        <v>150000</v>
      </c>
      <c r="M23494" s="27">
        <v>6.5</v>
      </c>
      <c r="N23494" s="1">
        <v>12</v>
      </c>
      <c r="O23494" s="1" t="s">
        <v>27</v>
      </c>
      <c r="P23494" s="1" t="str">
        <f t="shared" si="768"/>
        <v>126.5150000118</v>
      </c>
      <c r="Q23494" s="28">
        <f t="shared" si="769"/>
        <v>0</v>
      </c>
    </row>
    <row r="23495" spans="11:17" x14ac:dyDescent="0.35">
      <c r="K23495" s="1">
        <v>119</v>
      </c>
      <c r="L23495" s="1">
        <v>150000</v>
      </c>
      <c r="M23495" s="27">
        <v>6.5</v>
      </c>
      <c r="N23495" s="1">
        <v>12</v>
      </c>
      <c r="O23495" s="1" t="s">
        <v>27</v>
      </c>
      <c r="P23495" s="1" t="str">
        <f t="shared" si="768"/>
        <v>126.5150000119</v>
      </c>
      <c r="Q23495" s="28">
        <f t="shared" si="769"/>
        <v>0</v>
      </c>
    </row>
    <row r="23496" spans="11:17" x14ac:dyDescent="0.35">
      <c r="K23496" s="1">
        <v>120</v>
      </c>
      <c r="L23496" s="1">
        <v>150000</v>
      </c>
      <c r="M23496" s="27">
        <v>6.5</v>
      </c>
      <c r="N23496" s="1">
        <v>12</v>
      </c>
      <c r="O23496" s="1" t="s">
        <v>27</v>
      </c>
      <c r="P23496" s="1" t="str">
        <f t="shared" si="768"/>
        <v>126.5150000120</v>
      </c>
      <c r="Q23496" s="28">
        <f t="shared" si="769"/>
        <v>0</v>
      </c>
    </row>
    <row r="23497" spans="11:17" x14ac:dyDescent="0.35">
      <c r="K23497" s="1">
        <v>121</v>
      </c>
      <c r="L23497" s="1">
        <v>150000</v>
      </c>
      <c r="M23497" s="27">
        <v>6.5</v>
      </c>
      <c r="N23497" s="1">
        <v>12</v>
      </c>
      <c r="O23497" s="1" t="s">
        <v>27</v>
      </c>
      <c r="P23497" s="1" t="str">
        <f t="shared" si="768"/>
        <v>126.5150000121</v>
      </c>
      <c r="Q23497" s="28">
        <f t="shared" si="769"/>
        <v>0</v>
      </c>
    </row>
    <row r="23498" spans="11:17" x14ac:dyDescent="0.35">
      <c r="K23498" s="1">
        <v>122</v>
      </c>
      <c r="L23498" s="1">
        <v>150000</v>
      </c>
      <c r="M23498" s="27">
        <v>6.5</v>
      </c>
      <c r="N23498" s="1">
        <v>12</v>
      </c>
      <c r="O23498" s="1" t="s">
        <v>27</v>
      </c>
      <c r="P23498" s="1" t="str">
        <f t="shared" si="768"/>
        <v>126.5150000122</v>
      </c>
      <c r="Q23498" s="28">
        <f t="shared" si="769"/>
        <v>0</v>
      </c>
    </row>
    <row r="23499" spans="11:17" x14ac:dyDescent="0.35">
      <c r="K23499" s="1">
        <v>123</v>
      </c>
      <c r="L23499" s="1">
        <v>150000</v>
      </c>
      <c r="M23499" s="27">
        <v>6.5</v>
      </c>
      <c r="N23499" s="1">
        <v>12</v>
      </c>
      <c r="O23499" s="1" t="s">
        <v>27</v>
      </c>
      <c r="P23499" s="1" t="str">
        <f t="shared" si="768"/>
        <v>126.5150000123</v>
      </c>
      <c r="Q23499" s="28">
        <f t="shared" si="769"/>
        <v>0</v>
      </c>
    </row>
    <row r="23500" spans="11:17" x14ac:dyDescent="0.35">
      <c r="K23500" s="1">
        <v>124</v>
      </c>
      <c r="L23500" s="1">
        <v>150000</v>
      </c>
      <c r="M23500" s="27">
        <v>6.5</v>
      </c>
      <c r="N23500" s="1">
        <v>12</v>
      </c>
      <c r="O23500" s="1" t="s">
        <v>27</v>
      </c>
      <c r="P23500" s="1" t="str">
        <f t="shared" si="768"/>
        <v>126.5150000124</v>
      </c>
      <c r="Q23500" s="28">
        <f t="shared" si="769"/>
        <v>0</v>
      </c>
    </row>
    <row r="23501" spans="11:17" x14ac:dyDescent="0.35">
      <c r="K23501" s="1">
        <v>125</v>
      </c>
      <c r="L23501" s="1">
        <v>150000</v>
      </c>
      <c r="M23501" s="27">
        <v>6.5</v>
      </c>
      <c r="N23501" s="1">
        <v>12</v>
      </c>
      <c r="O23501" s="1" t="s">
        <v>27</v>
      </c>
      <c r="P23501" s="1" t="str">
        <f t="shared" si="768"/>
        <v>126.5150000125</v>
      </c>
      <c r="Q23501" s="28">
        <f t="shared" si="769"/>
        <v>0</v>
      </c>
    </row>
    <row r="23502" spans="11:17" x14ac:dyDescent="0.35">
      <c r="K23502" s="1">
        <v>1</v>
      </c>
      <c r="L23502" s="1">
        <v>150000</v>
      </c>
      <c r="M23502" s="27">
        <v>9.5</v>
      </c>
      <c r="N23502" s="1">
        <v>12</v>
      </c>
      <c r="O23502" s="1" t="s">
        <v>26</v>
      </c>
      <c r="P23502" s="1" t="str">
        <f t="shared" si="768"/>
        <v>129.51500001</v>
      </c>
      <c r="Q23502" s="28">
        <f t="shared" si="769"/>
        <v>0</v>
      </c>
    </row>
    <row r="23503" spans="11:17" x14ac:dyDescent="0.35">
      <c r="K23503" s="1">
        <v>2</v>
      </c>
      <c r="L23503" s="1">
        <v>150000</v>
      </c>
      <c r="M23503" s="27">
        <v>9.5</v>
      </c>
      <c r="N23503" s="1">
        <v>12</v>
      </c>
      <c r="O23503" s="1" t="s">
        <v>26</v>
      </c>
      <c r="P23503" s="1" t="str">
        <f t="shared" si="768"/>
        <v>129.51500002</v>
      </c>
      <c r="Q23503" s="28">
        <f t="shared" si="769"/>
        <v>0</v>
      </c>
    </row>
    <row r="23504" spans="11:17" x14ac:dyDescent="0.35">
      <c r="K23504" s="1">
        <v>3</v>
      </c>
      <c r="L23504" s="1">
        <v>150000</v>
      </c>
      <c r="M23504" s="27">
        <v>9.5</v>
      </c>
      <c r="N23504" s="1">
        <v>12</v>
      </c>
      <c r="O23504" s="1" t="s">
        <v>26</v>
      </c>
      <c r="P23504" s="1" t="str">
        <f t="shared" si="768"/>
        <v>129.51500003</v>
      </c>
      <c r="Q23504" s="28">
        <f t="shared" si="769"/>
        <v>0</v>
      </c>
    </row>
    <row r="23505" spans="11:17" x14ac:dyDescent="0.35">
      <c r="K23505" s="1">
        <v>4</v>
      </c>
      <c r="L23505" s="1">
        <v>150000</v>
      </c>
      <c r="M23505" s="27">
        <v>9.5</v>
      </c>
      <c r="N23505" s="1">
        <v>12</v>
      </c>
      <c r="O23505" s="1" t="s">
        <v>26</v>
      </c>
      <c r="P23505" s="1" t="str">
        <f t="shared" si="768"/>
        <v>129.51500004</v>
      </c>
      <c r="Q23505" s="28">
        <f t="shared" si="769"/>
        <v>0</v>
      </c>
    </row>
    <row r="23506" spans="11:17" x14ac:dyDescent="0.35">
      <c r="K23506" s="1">
        <v>5</v>
      </c>
      <c r="L23506" s="1">
        <v>150000</v>
      </c>
      <c r="M23506" s="27">
        <v>9.5</v>
      </c>
      <c r="N23506" s="1">
        <v>12</v>
      </c>
      <c r="O23506" s="1" t="s">
        <v>26</v>
      </c>
      <c r="P23506" s="1" t="str">
        <f t="shared" si="768"/>
        <v>129.51500005</v>
      </c>
      <c r="Q23506" s="28">
        <f t="shared" si="769"/>
        <v>0</v>
      </c>
    </row>
    <row r="23507" spans="11:17" x14ac:dyDescent="0.35">
      <c r="K23507" s="1">
        <v>6</v>
      </c>
      <c r="L23507" s="1">
        <v>150000</v>
      </c>
      <c r="M23507" s="27">
        <v>9.5</v>
      </c>
      <c r="N23507" s="1">
        <v>12</v>
      </c>
      <c r="O23507" s="1" t="s">
        <v>26</v>
      </c>
      <c r="P23507" s="1" t="str">
        <f t="shared" si="768"/>
        <v>129.51500006</v>
      </c>
      <c r="Q23507" s="28">
        <f t="shared" si="769"/>
        <v>0</v>
      </c>
    </row>
    <row r="23508" spans="11:17" x14ac:dyDescent="0.35">
      <c r="K23508" s="1">
        <v>7</v>
      </c>
      <c r="L23508" s="1">
        <v>150000</v>
      </c>
      <c r="M23508" s="27">
        <v>9.5</v>
      </c>
      <c r="N23508" s="1">
        <v>12</v>
      </c>
      <c r="O23508" s="1" t="s">
        <v>26</v>
      </c>
      <c r="P23508" s="1" t="str">
        <f t="shared" si="768"/>
        <v>129.51500007</v>
      </c>
      <c r="Q23508" s="28">
        <f t="shared" si="769"/>
        <v>0</v>
      </c>
    </row>
    <row r="23509" spans="11:17" x14ac:dyDescent="0.35">
      <c r="K23509" s="1">
        <v>8</v>
      </c>
      <c r="L23509" s="1">
        <v>150000</v>
      </c>
      <c r="M23509" s="27">
        <v>9.5</v>
      </c>
      <c r="N23509" s="1">
        <v>12</v>
      </c>
      <c r="O23509" s="1" t="s">
        <v>26</v>
      </c>
      <c r="P23509" s="1" t="str">
        <f t="shared" si="768"/>
        <v>129.51500008</v>
      </c>
      <c r="Q23509" s="28">
        <f t="shared" si="769"/>
        <v>0</v>
      </c>
    </row>
    <row r="23510" spans="11:17" x14ac:dyDescent="0.35">
      <c r="K23510" s="1">
        <v>9</v>
      </c>
      <c r="L23510" s="1">
        <v>150000</v>
      </c>
      <c r="M23510" s="27">
        <v>9.5</v>
      </c>
      <c r="N23510" s="1">
        <v>12</v>
      </c>
      <c r="O23510" s="1" t="s">
        <v>26</v>
      </c>
      <c r="P23510" s="1" t="str">
        <f t="shared" si="768"/>
        <v>129.51500009</v>
      </c>
      <c r="Q23510" s="28">
        <f t="shared" si="769"/>
        <v>0</v>
      </c>
    </row>
    <row r="23511" spans="11:17" x14ac:dyDescent="0.35">
      <c r="K23511" s="1">
        <v>10</v>
      </c>
      <c r="L23511" s="1">
        <v>150000</v>
      </c>
      <c r="M23511" s="27">
        <v>9.5</v>
      </c>
      <c r="N23511" s="1">
        <v>12</v>
      </c>
      <c r="O23511" s="1" t="s">
        <v>26</v>
      </c>
      <c r="P23511" s="1" t="str">
        <f t="shared" si="768"/>
        <v>129.515000010</v>
      </c>
      <c r="Q23511" s="28">
        <f t="shared" si="769"/>
        <v>0</v>
      </c>
    </row>
    <row r="23512" spans="11:17" x14ac:dyDescent="0.35">
      <c r="K23512" s="1">
        <v>11</v>
      </c>
      <c r="L23512" s="1">
        <v>150000</v>
      </c>
      <c r="M23512" s="27">
        <v>9.5</v>
      </c>
      <c r="N23512" s="1">
        <v>12</v>
      </c>
      <c r="O23512" s="1" t="s">
        <v>26</v>
      </c>
      <c r="P23512" s="1" t="str">
        <f t="shared" si="768"/>
        <v>129.515000011</v>
      </c>
      <c r="Q23512" s="28">
        <f t="shared" si="769"/>
        <v>0</v>
      </c>
    </row>
    <row r="23513" spans="11:17" x14ac:dyDescent="0.35">
      <c r="K23513" s="1">
        <v>12</v>
      </c>
      <c r="L23513" s="1">
        <v>150000</v>
      </c>
      <c r="M23513" s="27">
        <v>9.5</v>
      </c>
      <c r="N23513" s="1">
        <v>12</v>
      </c>
      <c r="O23513" s="1" t="s">
        <v>26</v>
      </c>
      <c r="P23513" s="1" t="str">
        <f t="shared" si="768"/>
        <v>129.515000012</v>
      </c>
      <c r="Q23513" s="28">
        <f t="shared" si="769"/>
        <v>0</v>
      </c>
    </row>
    <row r="23514" spans="11:17" x14ac:dyDescent="0.35">
      <c r="K23514" s="1">
        <v>13</v>
      </c>
      <c r="L23514" s="1">
        <v>150000</v>
      </c>
      <c r="M23514" s="27">
        <v>9.5</v>
      </c>
      <c r="N23514" s="1">
        <v>12</v>
      </c>
      <c r="O23514" s="1" t="s">
        <v>26</v>
      </c>
      <c r="P23514" s="1" t="str">
        <f t="shared" si="768"/>
        <v>129.515000013</v>
      </c>
      <c r="Q23514" s="28">
        <f t="shared" si="769"/>
        <v>0</v>
      </c>
    </row>
    <row r="23515" spans="11:17" x14ac:dyDescent="0.35">
      <c r="K23515" s="1">
        <v>14</v>
      </c>
      <c r="L23515" s="1">
        <v>150000</v>
      </c>
      <c r="M23515" s="27">
        <v>9.5</v>
      </c>
      <c r="N23515" s="1">
        <v>12</v>
      </c>
      <c r="O23515" s="1" t="s">
        <v>26</v>
      </c>
      <c r="P23515" s="1" t="str">
        <f t="shared" si="768"/>
        <v>129.515000014</v>
      </c>
      <c r="Q23515" s="28">
        <f t="shared" si="769"/>
        <v>0</v>
      </c>
    </row>
    <row r="23516" spans="11:17" x14ac:dyDescent="0.35">
      <c r="K23516" s="1">
        <v>15</v>
      </c>
      <c r="L23516" s="1">
        <v>150000</v>
      </c>
      <c r="M23516" s="27">
        <v>9.5</v>
      </c>
      <c r="N23516" s="1">
        <v>12</v>
      </c>
      <c r="O23516" s="1" t="s">
        <v>26</v>
      </c>
      <c r="P23516" s="1" t="str">
        <f t="shared" si="768"/>
        <v>129.515000015</v>
      </c>
      <c r="Q23516" s="28">
        <f t="shared" si="769"/>
        <v>0</v>
      </c>
    </row>
    <row r="23517" spans="11:17" x14ac:dyDescent="0.35">
      <c r="K23517" s="1">
        <v>16</v>
      </c>
      <c r="L23517" s="1">
        <v>150000</v>
      </c>
      <c r="M23517" s="27">
        <v>9.5</v>
      </c>
      <c r="N23517" s="1">
        <v>12</v>
      </c>
      <c r="O23517" s="1" t="s">
        <v>26</v>
      </c>
      <c r="P23517" s="1" t="str">
        <f t="shared" si="768"/>
        <v>129.515000016</v>
      </c>
      <c r="Q23517" s="28">
        <f t="shared" si="769"/>
        <v>0</v>
      </c>
    </row>
    <row r="23518" spans="11:17" x14ac:dyDescent="0.35">
      <c r="K23518" s="1">
        <v>17</v>
      </c>
      <c r="L23518" s="1">
        <v>150000</v>
      </c>
      <c r="M23518" s="27">
        <v>9.5</v>
      </c>
      <c r="N23518" s="1">
        <v>12</v>
      </c>
      <c r="O23518" s="1" t="s">
        <v>26</v>
      </c>
      <c r="P23518" s="1" t="str">
        <f t="shared" si="768"/>
        <v>129.515000017</v>
      </c>
      <c r="Q23518" s="28">
        <f t="shared" si="769"/>
        <v>0</v>
      </c>
    </row>
    <row r="23519" spans="11:17" x14ac:dyDescent="0.35">
      <c r="K23519" s="1">
        <v>18</v>
      </c>
      <c r="L23519" s="1">
        <v>150000</v>
      </c>
      <c r="M23519" s="27">
        <v>9.5</v>
      </c>
      <c r="N23519" s="1">
        <v>12</v>
      </c>
      <c r="O23519" s="1" t="s">
        <v>26</v>
      </c>
      <c r="P23519" s="1" t="str">
        <f t="shared" si="768"/>
        <v>129.515000018</v>
      </c>
      <c r="Q23519" s="28">
        <f t="shared" si="769"/>
        <v>0</v>
      </c>
    </row>
    <row r="23520" spans="11:17" x14ac:dyDescent="0.35">
      <c r="K23520" s="1">
        <v>19</v>
      </c>
      <c r="L23520" s="1">
        <v>150000</v>
      </c>
      <c r="M23520" s="27">
        <v>9.5</v>
      </c>
      <c r="N23520" s="1">
        <v>12</v>
      </c>
      <c r="O23520" s="1" t="s">
        <v>26</v>
      </c>
      <c r="P23520" s="1" t="str">
        <f t="shared" si="768"/>
        <v>129.515000019</v>
      </c>
      <c r="Q23520" s="28">
        <f t="shared" si="769"/>
        <v>0</v>
      </c>
    </row>
    <row r="23521" spans="11:17" x14ac:dyDescent="0.35">
      <c r="K23521" s="1">
        <v>20</v>
      </c>
      <c r="L23521" s="1">
        <v>150000</v>
      </c>
      <c r="M23521" s="27">
        <v>9.5</v>
      </c>
      <c r="N23521" s="1">
        <v>12</v>
      </c>
      <c r="O23521" s="1" t="s">
        <v>26</v>
      </c>
      <c r="P23521" s="1" t="str">
        <f t="shared" si="768"/>
        <v>129.515000020</v>
      </c>
      <c r="Q23521" s="28">
        <f t="shared" si="769"/>
        <v>0</v>
      </c>
    </row>
    <row r="23522" spans="11:17" x14ac:dyDescent="0.35">
      <c r="K23522" s="1">
        <v>21</v>
      </c>
      <c r="L23522" s="1">
        <v>150000</v>
      </c>
      <c r="M23522" s="27">
        <v>9.5</v>
      </c>
      <c r="N23522" s="1">
        <v>12</v>
      </c>
      <c r="O23522" s="1" t="s">
        <v>26</v>
      </c>
      <c r="P23522" s="1" t="str">
        <f t="shared" si="768"/>
        <v>129.515000021</v>
      </c>
      <c r="Q23522" s="28">
        <f t="shared" si="769"/>
        <v>0</v>
      </c>
    </row>
    <row r="23523" spans="11:17" x14ac:dyDescent="0.35">
      <c r="K23523" s="1">
        <v>22</v>
      </c>
      <c r="L23523" s="1">
        <v>150000</v>
      </c>
      <c r="M23523" s="27">
        <v>9.5</v>
      </c>
      <c r="N23523" s="1">
        <v>12</v>
      </c>
      <c r="O23523" s="1" t="s">
        <v>26</v>
      </c>
      <c r="P23523" s="1" t="str">
        <f t="shared" si="768"/>
        <v>129.515000022</v>
      </c>
      <c r="Q23523" s="28">
        <f t="shared" si="769"/>
        <v>0</v>
      </c>
    </row>
    <row r="23524" spans="11:17" x14ac:dyDescent="0.35">
      <c r="K23524" s="1">
        <v>23</v>
      </c>
      <c r="L23524" s="1">
        <v>150000</v>
      </c>
      <c r="M23524" s="27">
        <v>9.5</v>
      </c>
      <c r="N23524" s="1">
        <v>12</v>
      </c>
      <c r="O23524" s="1" t="s">
        <v>26</v>
      </c>
      <c r="P23524" s="1" t="str">
        <f t="shared" si="768"/>
        <v>129.515000023</v>
      </c>
      <c r="Q23524" s="28">
        <f t="shared" si="769"/>
        <v>0</v>
      </c>
    </row>
    <row r="23525" spans="11:17" x14ac:dyDescent="0.35">
      <c r="K23525" s="1">
        <v>24</v>
      </c>
      <c r="L23525" s="1">
        <v>150000</v>
      </c>
      <c r="M23525" s="27">
        <v>9.5</v>
      </c>
      <c r="N23525" s="1">
        <v>12</v>
      </c>
      <c r="O23525" s="1" t="s">
        <v>26</v>
      </c>
      <c r="P23525" s="1" t="str">
        <f t="shared" si="768"/>
        <v>129.515000024</v>
      </c>
      <c r="Q23525" s="28">
        <f t="shared" si="769"/>
        <v>0</v>
      </c>
    </row>
    <row r="23526" spans="11:17" x14ac:dyDescent="0.35">
      <c r="K23526" s="1">
        <v>25</v>
      </c>
      <c r="L23526" s="1">
        <v>150000</v>
      </c>
      <c r="M23526" s="27">
        <v>9.5</v>
      </c>
      <c r="N23526" s="1">
        <v>12</v>
      </c>
      <c r="O23526" s="1" t="s">
        <v>26</v>
      </c>
      <c r="P23526" s="1" t="str">
        <f t="shared" si="768"/>
        <v>129.515000025</v>
      </c>
      <c r="Q23526" s="28">
        <f t="shared" si="769"/>
        <v>0</v>
      </c>
    </row>
    <row r="23527" spans="11:17" x14ac:dyDescent="0.35">
      <c r="K23527" s="1">
        <v>26</v>
      </c>
      <c r="L23527" s="1">
        <v>150000</v>
      </c>
      <c r="M23527" s="27">
        <v>9.5</v>
      </c>
      <c r="N23527" s="1">
        <v>12</v>
      </c>
      <c r="O23527" s="1" t="s">
        <v>17</v>
      </c>
      <c r="P23527" s="1" t="str">
        <f t="shared" si="768"/>
        <v>129.515000026</v>
      </c>
      <c r="Q23527" s="28">
        <f t="shared" si="769"/>
        <v>0</v>
      </c>
    </row>
    <row r="23528" spans="11:17" x14ac:dyDescent="0.35">
      <c r="K23528" s="1">
        <v>27</v>
      </c>
      <c r="L23528" s="1">
        <v>150000</v>
      </c>
      <c r="M23528" s="27">
        <v>9.5</v>
      </c>
      <c r="N23528" s="1">
        <v>12</v>
      </c>
      <c r="O23528" s="1" t="s">
        <v>17</v>
      </c>
      <c r="P23528" s="1" t="str">
        <f t="shared" si="768"/>
        <v>129.515000027</v>
      </c>
      <c r="Q23528" s="28">
        <f t="shared" si="769"/>
        <v>0</v>
      </c>
    </row>
    <row r="23529" spans="11:17" x14ac:dyDescent="0.35">
      <c r="K23529" s="1">
        <v>28</v>
      </c>
      <c r="L23529" s="1">
        <v>150000</v>
      </c>
      <c r="M23529" s="27">
        <v>9.5</v>
      </c>
      <c r="N23529" s="1">
        <v>12</v>
      </c>
      <c r="O23529" s="1" t="s">
        <v>17</v>
      </c>
      <c r="P23529" s="1" t="str">
        <f t="shared" si="768"/>
        <v>129.515000028</v>
      </c>
      <c r="Q23529" s="28">
        <f t="shared" si="769"/>
        <v>0</v>
      </c>
    </row>
    <row r="23530" spans="11:17" x14ac:dyDescent="0.35">
      <c r="K23530" s="1">
        <v>29</v>
      </c>
      <c r="L23530" s="1">
        <v>150000</v>
      </c>
      <c r="M23530" s="27">
        <v>9.5</v>
      </c>
      <c r="N23530" s="1">
        <v>12</v>
      </c>
      <c r="O23530" s="1" t="s">
        <v>17</v>
      </c>
      <c r="P23530" s="1" t="str">
        <f t="shared" si="768"/>
        <v>129.515000029</v>
      </c>
      <c r="Q23530" s="28">
        <f t="shared" si="769"/>
        <v>0</v>
      </c>
    </row>
    <row r="23531" spans="11:17" x14ac:dyDescent="0.35">
      <c r="K23531" s="1">
        <v>30</v>
      </c>
      <c r="L23531" s="1">
        <v>150000</v>
      </c>
      <c r="M23531" s="27">
        <v>9.5</v>
      </c>
      <c r="N23531" s="1">
        <v>12</v>
      </c>
      <c r="O23531" s="1" t="s">
        <v>17</v>
      </c>
      <c r="P23531" s="1" t="str">
        <f t="shared" si="768"/>
        <v>129.515000030</v>
      </c>
      <c r="Q23531" s="28">
        <f t="shared" si="769"/>
        <v>0</v>
      </c>
    </row>
    <row r="23532" spans="11:17" x14ac:dyDescent="0.35">
      <c r="K23532" s="1">
        <v>31</v>
      </c>
      <c r="L23532" s="1">
        <v>150000</v>
      </c>
      <c r="M23532" s="27">
        <v>9.5</v>
      </c>
      <c r="N23532" s="1">
        <v>12</v>
      </c>
      <c r="O23532" s="1" t="s">
        <v>17</v>
      </c>
      <c r="P23532" s="1" t="str">
        <f t="shared" si="768"/>
        <v>129.515000031</v>
      </c>
      <c r="Q23532" s="28">
        <f t="shared" si="769"/>
        <v>0</v>
      </c>
    </row>
    <row r="23533" spans="11:17" x14ac:dyDescent="0.35">
      <c r="K23533" s="1">
        <v>32</v>
      </c>
      <c r="L23533" s="1">
        <v>150000</v>
      </c>
      <c r="M23533" s="27">
        <v>9.5</v>
      </c>
      <c r="N23533" s="1">
        <v>12</v>
      </c>
      <c r="O23533" s="1" t="s">
        <v>17</v>
      </c>
      <c r="P23533" s="1" t="str">
        <f t="shared" si="768"/>
        <v>129.515000032</v>
      </c>
      <c r="Q23533" s="28">
        <f t="shared" si="769"/>
        <v>0</v>
      </c>
    </row>
    <row r="23534" spans="11:17" x14ac:dyDescent="0.35">
      <c r="K23534" s="1">
        <v>33</v>
      </c>
      <c r="L23534" s="1">
        <v>150000</v>
      </c>
      <c r="M23534" s="27">
        <v>9.5</v>
      </c>
      <c r="N23534" s="1">
        <v>12</v>
      </c>
      <c r="O23534" s="1" t="s">
        <v>17</v>
      </c>
      <c r="P23534" s="1" t="str">
        <f t="shared" si="768"/>
        <v>129.515000033</v>
      </c>
      <c r="Q23534" s="28">
        <f t="shared" si="769"/>
        <v>0</v>
      </c>
    </row>
    <row r="23535" spans="11:17" x14ac:dyDescent="0.35">
      <c r="K23535" s="1">
        <v>34</v>
      </c>
      <c r="L23535" s="1">
        <v>150000</v>
      </c>
      <c r="M23535" s="27">
        <v>9.5</v>
      </c>
      <c r="N23535" s="1">
        <v>12</v>
      </c>
      <c r="O23535" s="1" t="s">
        <v>17</v>
      </c>
      <c r="P23535" s="1" t="str">
        <f t="shared" si="768"/>
        <v>129.515000034</v>
      </c>
      <c r="Q23535" s="28">
        <f t="shared" si="769"/>
        <v>0</v>
      </c>
    </row>
    <row r="23536" spans="11:17" x14ac:dyDescent="0.35">
      <c r="K23536" s="1">
        <v>35</v>
      </c>
      <c r="L23536" s="1">
        <v>150000</v>
      </c>
      <c r="M23536" s="27">
        <v>9.5</v>
      </c>
      <c r="N23536" s="1">
        <v>12</v>
      </c>
      <c r="O23536" s="1" t="s">
        <v>17</v>
      </c>
      <c r="P23536" s="1" t="str">
        <f t="shared" si="768"/>
        <v>129.515000035</v>
      </c>
      <c r="Q23536" s="28">
        <f t="shared" si="769"/>
        <v>0</v>
      </c>
    </row>
    <row r="23537" spans="11:17" x14ac:dyDescent="0.35">
      <c r="K23537" s="1">
        <v>36</v>
      </c>
      <c r="L23537" s="1">
        <v>150000</v>
      </c>
      <c r="M23537" s="27">
        <v>9.5</v>
      </c>
      <c r="N23537" s="1">
        <v>12</v>
      </c>
      <c r="O23537" s="1" t="s">
        <v>18</v>
      </c>
      <c r="P23537" s="1" t="str">
        <f t="shared" si="768"/>
        <v>129.515000036</v>
      </c>
      <c r="Q23537" s="28">
        <f t="shared" si="769"/>
        <v>0</v>
      </c>
    </row>
    <row r="23538" spans="11:17" x14ac:dyDescent="0.35">
      <c r="K23538" s="1">
        <v>37</v>
      </c>
      <c r="L23538" s="1">
        <v>150000</v>
      </c>
      <c r="M23538" s="27">
        <v>9.5</v>
      </c>
      <c r="N23538" s="1">
        <v>12</v>
      </c>
      <c r="O23538" s="1" t="s">
        <v>18</v>
      </c>
      <c r="P23538" s="1" t="str">
        <f t="shared" si="768"/>
        <v>129.515000037</v>
      </c>
      <c r="Q23538" s="28">
        <f t="shared" si="769"/>
        <v>0</v>
      </c>
    </row>
    <row r="23539" spans="11:17" x14ac:dyDescent="0.35">
      <c r="K23539" s="1">
        <v>38</v>
      </c>
      <c r="L23539" s="1">
        <v>150000</v>
      </c>
      <c r="M23539" s="27">
        <v>9.5</v>
      </c>
      <c r="N23539" s="1">
        <v>12</v>
      </c>
      <c r="O23539" s="1" t="s">
        <v>18</v>
      </c>
      <c r="P23539" s="1" t="str">
        <f t="shared" si="768"/>
        <v>129.515000038</v>
      </c>
      <c r="Q23539" s="28">
        <f t="shared" si="769"/>
        <v>0</v>
      </c>
    </row>
    <row r="23540" spans="11:17" x14ac:dyDescent="0.35">
      <c r="K23540" s="1">
        <v>39</v>
      </c>
      <c r="L23540" s="1">
        <v>150000</v>
      </c>
      <c r="M23540" s="27">
        <v>9.5</v>
      </c>
      <c r="N23540" s="1">
        <v>12</v>
      </c>
      <c r="O23540" s="1" t="s">
        <v>18</v>
      </c>
      <c r="P23540" s="1" t="str">
        <f t="shared" si="768"/>
        <v>129.515000039</v>
      </c>
      <c r="Q23540" s="28">
        <f t="shared" si="769"/>
        <v>0</v>
      </c>
    </row>
    <row r="23541" spans="11:17" x14ac:dyDescent="0.35">
      <c r="K23541" s="1">
        <v>40</v>
      </c>
      <c r="L23541" s="1">
        <v>150000</v>
      </c>
      <c r="M23541" s="27">
        <v>9.5</v>
      </c>
      <c r="N23541" s="1">
        <v>12</v>
      </c>
      <c r="O23541" s="1" t="s">
        <v>18</v>
      </c>
      <c r="P23541" s="1" t="str">
        <f t="shared" si="768"/>
        <v>129.515000040</v>
      </c>
      <c r="Q23541" s="28">
        <f t="shared" si="769"/>
        <v>0</v>
      </c>
    </row>
    <row r="23542" spans="11:17" x14ac:dyDescent="0.35">
      <c r="K23542" s="1">
        <v>41</v>
      </c>
      <c r="L23542" s="1">
        <v>150000</v>
      </c>
      <c r="M23542" s="27">
        <v>9.5</v>
      </c>
      <c r="N23542" s="1">
        <v>12</v>
      </c>
      <c r="O23542" s="1" t="s">
        <v>18</v>
      </c>
      <c r="P23542" s="1" t="str">
        <f t="shared" si="768"/>
        <v>129.515000041</v>
      </c>
      <c r="Q23542" s="28">
        <f t="shared" si="769"/>
        <v>0</v>
      </c>
    </row>
    <row r="23543" spans="11:17" x14ac:dyDescent="0.35">
      <c r="K23543" s="1">
        <v>42</v>
      </c>
      <c r="L23543" s="1">
        <v>150000</v>
      </c>
      <c r="M23543" s="27">
        <v>9.5</v>
      </c>
      <c r="N23543" s="1">
        <v>12</v>
      </c>
      <c r="O23543" s="1" t="s">
        <v>18</v>
      </c>
      <c r="P23543" s="1" t="str">
        <f t="shared" si="768"/>
        <v>129.515000042</v>
      </c>
      <c r="Q23543" s="28">
        <f t="shared" si="769"/>
        <v>0</v>
      </c>
    </row>
    <row r="23544" spans="11:17" x14ac:dyDescent="0.35">
      <c r="K23544" s="1">
        <v>43</v>
      </c>
      <c r="L23544" s="1">
        <v>150000</v>
      </c>
      <c r="M23544" s="27">
        <v>9.5</v>
      </c>
      <c r="N23544" s="1">
        <v>12</v>
      </c>
      <c r="O23544" s="1" t="s">
        <v>18</v>
      </c>
      <c r="P23544" s="1" t="str">
        <f t="shared" si="768"/>
        <v>129.515000043</v>
      </c>
      <c r="Q23544" s="28">
        <f t="shared" si="769"/>
        <v>0</v>
      </c>
    </row>
    <row r="23545" spans="11:17" x14ac:dyDescent="0.35">
      <c r="K23545" s="1">
        <v>44</v>
      </c>
      <c r="L23545" s="1">
        <v>150000</v>
      </c>
      <c r="M23545" s="27">
        <v>9.5</v>
      </c>
      <c r="N23545" s="1">
        <v>12</v>
      </c>
      <c r="O23545" s="1" t="s">
        <v>18</v>
      </c>
      <c r="P23545" s="1" t="str">
        <f t="shared" si="768"/>
        <v>129.515000044</v>
      </c>
      <c r="Q23545" s="28">
        <f t="shared" si="769"/>
        <v>0</v>
      </c>
    </row>
    <row r="23546" spans="11:17" x14ac:dyDescent="0.35">
      <c r="K23546" s="1">
        <v>45</v>
      </c>
      <c r="L23546" s="1">
        <v>150000</v>
      </c>
      <c r="M23546" s="27">
        <v>9.5</v>
      </c>
      <c r="N23546" s="1">
        <v>12</v>
      </c>
      <c r="O23546" s="1" t="s">
        <v>18</v>
      </c>
      <c r="P23546" s="1" t="str">
        <f t="shared" si="768"/>
        <v>129.515000045</v>
      </c>
      <c r="Q23546" s="28">
        <f t="shared" si="769"/>
        <v>0</v>
      </c>
    </row>
    <row r="23547" spans="11:17" x14ac:dyDescent="0.35">
      <c r="K23547" s="1">
        <v>46</v>
      </c>
      <c r="L23547" s="1">
        <v>150000</v>
      </c>
      <c r="M23547" s="27">
        <v>9.5</v>
      </c>
      <c r="N23547" s="1">
        <v>12</v>
      </c>
      <c r="O23547" s="1" t="s">
        <v>33</v>
      </c>
      <c r="P23547" s="1" t="str">
        <f t="shared" si="768"/>
        <v>129.515000046</v>
      </c>
      <c r="Q23547" s="28">
        <f t="shared" si="769"/>
        <v>0</v>
      </c>
    </row>
    <row r="23548" spans="11:17" x14ac:dyDescent="0.35">
      <c r="K23548" s="1">
        <v>47</v>
      </c>
      <c r="L23548" s="1">
        <v>150000</v>
      </c>
      <c r="M23548" s="27">
        <v>9.5</v>
      </c>
      <c r="N23548" s="1">
        <v>12</v>
      </c>
      <c r="O23548" s="1" t="s">
        <v>33</v>
      </c>
      <c r="P23548" s="1" t="str">
        <f t="shared" si="768"/>
        <v>129.515000047</v>
      </c>
      <c r="Q23548" s="28">
        <f t="shared" si="769"/>
        <v>0</v>
      </c>
    </row>
    <row r="23549" spans="11:17" x14ac:dyDescent="0.35">
      <c r="K23549" s="1">
        <v>48</v>
      </c>
      <c r="L23549" s="1">
        <v>150000</v>
      </c>
      <c r="M23549" s="27">
        <v>9.5</v>
      </c>
      <c r="N23549" s="1">
        <v>12</v>
      </c>
      <c r="O23549" s="1" t="s">
        <v>33</v>
      </c>
      <c r="P23549" s="1" t="str">
        <f t="shared" si="768"/>
        <v>129.515000048</v>
      </c>
      <c r="Q23549" s="28">
        <f t="shared" si="769"/>
        <v>0</v>
      </c>
    </row>
    <row r="23550" spans="11:17" x14ac:dyDescent="0.35">
      <c r="K23550" s="1">
        <v>49</v>
      </c>
      <c r="L23550" s="1">
        <v>150000</v>
      </c>
      <c r="M23550" s="27">
        <v>9.5</v>
      </c>
      <c r="N23550" s="1">
        <v>12</v>
      </c>
      <c r="O23550" s="1" t="s">
        <v>33</v>
      </c>
      <c r="P23550" s="1" t="str">
        <f t="shared" si="768"/>
        <v>129.515000049</v>
      </c>
      <c r="Q23550" s="28">
        <f t="shared" si="769"/>
        <v>0</v>
      </c>
    </row>
    <row r="23551" spans="11:17" x14ac:dyDescent="0.35">
      <c r="K23551" s="1">
        <v>50</v>
      </c>
      <c r="L23551" s="1">
        <v>150000</v>
      </c>
      <c r="M23551" s="27">
        <v>9.5</v>
      </c>
      <c r="N23551" s="1">
        <v>12</v>
      </c>
      <c r="O23551" s="1" t="s">
        <v>33</v>
      </c>
      <c r="P23551" s="1" t="str">
        <f t="shared" si="768"/>
        <v>129.515000050</v>
      </c>
      <c r="Q23551" s="28">
        <f t="shared" si="769"/>
        <v>0</v>
      </c>
    </row>
    <row r="23552" spans="11:17" x14ac:dyDescent="0.35">
      <c r="K23552" s="1">
        <v>51</v>
      </c>
      <c r="L23552" s="1">
        <v>150000</v>
      </c>
      <c r="M23552" s="27">
        <v>9.5</v>
      </c>
      <c r="N23552" s="1">
        <v>12</v>
      </c>
      <c r="O23552" s="1" t="s">
        <v>33</v>
      </c>
      <c r="P23552" s="1" t="str">
        <f t="shared" si="768"/>
        <v>129.515000051</v>
      </c>
      <c r="Q23552" s="28">
        <f t="shared" si="769"/>
        <v>0</v>
      </c>
    </row>
    <row r="23553" spans="11:17" x14ac:dyDescent="0.35">
      <c r="K23553" s="1">
        <v>52</v>
      </c>
      <c r="L23553" s="1">
        <v>150000</v>
      </c>
      <c r="M23553" s="27">
        <v>9.5</v>
      </c>
      <c r="N23553" s="1">
        <v>12</v>
      </c>
      <c r="O23553" s="1" t="s">
        <v>33</v>
      </c>
      <c r="P23553" s="1" t="str">
        <f t="shared" si="768"/>
        <v>129.515000052</v>
      </c>
      <c r="Q23553" s="28">
        <f t="shared" si="769"/>
        <v>0</v>
      </c>
    </row>
    <row r="23554" spans="11:17" x14ac:dyDescent="0.35">
      <c r="K23554" s="1">
        <v>53</v>
      </c>
      <c r="L23554" s="1">
        <v>150000</v>
      </c>
      <c r="M23554" s="27">
        <v>9.5</v>
      </c>
      <c r="N23554" s="1">
        <v>12</v>
      </c>
      <c r="O23554" s="1" t="s">
        <v>33</v>
      </c>
      <c r="P23554" s="1" t="str">
        <f t="shared" si="768"/>
        <v>129.515000053</v>
      </c>
      <c r="Q23554" s="28">
        <f t="shared" si="769"/>
        <v>0</v>
      </c>
    </row>
    <row r="23555" spans="11:17" x14ac:dyDescent="0.35">
      <c r="K23555" s="1">
        <v>54</v>
      </c>
      <c r="L23555" s="1">
        <v>150000</v>
      </c>
      <c r="M23555" s="27">
        <v>9.5</v>
      </c>
      <c r="N23555" s="1">
        <v>12</v>
      </c>
      <c r="O23555" s="1" t="s">
        <v>33</v>
      </c>
      <c r="P23555" s="1" t="str">
        <f t="shared" ref="P23555:P23618" si="770">N23555&amp;M23555&amp;L23555&amp;K23555</f>
        <v>129.515000054</v>
      </c>
      <c r="Q23555" s="28">
        <f t="shared" ref="Q23555:Q23618" si="771">VLOOKUP(O23555&amp;L23555&amp;M23555&amp;N23555,$W$2:$X$1051,2,FALSE)</f>
        <v>0</v>
      </c>
    </row>
    <row r="23556" spans="11:17" x14ac:dyDescent="0.35">
      <c r="K23556" s="1">
        <v>55</v>
      </c>
      <c r="L23556" s="1">
        <v>150000</v>
      </c>
      <c r="M23556" s="27">
        <v>9.5</v>
      </c>
      <c r="N23556" s="1">
        <v>12</v>
      </c>
      <c r="O23556" s="1" t="s">
        <v>33</v>
      </c>
      <c r="P23556" s="1" t="str">
        <f t="shared" si="770"/>
        <v>129.515000055</v>
      </c>
      <c r="Q23556" s="28">
        <f t="shared" si="771"/>
        <v>0</v>
      </c>
    </row>
    <row r="23557" spans="11:17" x14ac:dyDescent="0.35">
      <c r="K23557" s="1">
        <v>56</v>
      </c>
      <c r="L23557" s="1">
        <v>150000</v>
      </c>
      <c r="M23557" s="27">
        <v>9.5</v>
      </c>
      <c r="N23557" s="1">
        <v>12</v>
      </c>
      <c r="O23557" s="1" t="s">
        <v>27</v>
      </c>
      <c r="P23557" s="1" t="str">
        <f t="shared" si="770"/>
        <v>129.515000056</v>
      </c>
      <c r="Q23557" s="28">
        <f t="shared" si="771"/>
        <v>0</v>
      </c>
    </row>
    <row r="23558" spans="11:17" x14ac:dyDescent="0.35">
      <c r="K23558" s="1">
        <v>57</v>
      </c>
      <c r="L23558" s="1">
        <v>150000</v>
      </c>
      <c r="M23558" s="27">
        <v>9.5</v>
      </c>
      <c r="N23558" s="1">
        <v>12</v>
      </c>
      <c r="O23558" s="1" t="s">
        <v>27</v>
      </c>
      <c r="P23558" s="1" t="str">
        <f t="shared" si="770"/>
        <v>129.515000057</v>
      </c>
      <c r="Q23558" s="28">
        <f t="shared" si="771"/>
        <v>0</v>
      </c>
    </row>
    <row r="23559" spans="11:17" x14ac:dyDescent="0.35">
      <c r="K23559" s="1">
        <v>58</v>
      </c>
      <c r="L23559" s="1">
        <v>150000</v>
      </c>
      <c r="M23559" s="27">
        <v>9.5</v>
      </c>
      <c r="N23559" s="1">
        <v>12</v>
      </c>
      <c r="O23559" s="1" t="s">
        <v>27</v>
      </c>
      <c r="P23559" s="1" t="str">
        <f t="shared" si="770"/>
        <v>129.515000058</v>
      </c>
      <c r="Q23559" s="28">
        <f t="shared" si="771"/>
        <v>0</v>
      </c>
    </row>
    <row r="23560" spans="11:17" x14ac:dyDescent="0.35">
      <c r="K23560" s="1">
        <v>59</v>
      </c>
      <c r="L23560" s="1">
        <v>150000</v>
      </c>
      <c r="M23560" s="27">
        <v>9.5</v>
      </c>
      <c r="N23560" s="1">
        <v>12</v>
      </c>
      <c r="O23560" s="1" t="s">
        <v>27</v>
      </c>
      <c r="P23560" s="1" t="str">
        <f t="shared" si="770"/>
        <v>129.515000059</v>
      </c>
      <c r="Q23560" s="28">
        <f t="shared" si="771"/>
        <v>0</v>
      </c>
    </row>
    <row r="23561" spans="11:17" x14ac:dyDescent="0.35">
      <c r="K23561" s="1">
        <v>60</v>
      </c>
      <c r="L23561" s="1">
        <v>150000</v>
      </c>
      <c r="M23561" s="27">
        <v>9.5</v>
      </c>
      <c r="N23561" s="1">
        <v>12</v>
      </c>
      <c r="O23561" s="1" t="s">
        <v>27</v>
      </c>
      <c r="P23561" s="1" t="str">
        <f t="shared" si="770"/>
        <v>129.515000060</v>
      </c>
      <c r="Q23561" s="28">
        <f t="shared" si="771"/>
        <v>0</v>
      </c>
    </row>
    <row r="23562" spans="11:17" x14ac:dyDescent="0.35">
      <c r="K23562" s="1">
        <v>61</v>
      </c>
      <c r="L23562" s="1">
        <v>150000</v>
      </c>
      <c r="M23562" s="27">
        <v>9.5</v>
      </c>
      <c r="N23562" s="1">
        <v>12</v>
      </c>
      <c r="O23562" s="1" t="s">
        <v>27</v>
      </c>
      <c r="P23562" s="1" t="str">
        <f t="shared" si="770"/>
        <v>129.515000061</v>
      </c>
      <c r="Q23562" s="28">
        <f t="shared" si="771"/>
        <v>0</v>
      </c>
    </row>
    <row r="23563" spans="11:17" x14ac:dyDescent="0.35">
      <c r="K23563" s="1">
        <v>62</v>
      </c>
      <c r="L23563" s="1">
        <v>150000</v>
      </c>
      <c r="M23563" s="27">
        <v>9.5</v>
      </c>
      <c r="N23563" s="1">
        <v>12</v>
      </c>
      <c r="O23563" s="1" t="s">
        <v>27</v>
      </c>
      <c r="P23563" s="1" t="str">
        <f t="shared" si="770"/>
        <v>129.515000062</v>
      </c>
      <c r="Q23563" s="28">
        <f t="shared" si="771"/>
        <v>0</v>
      </c>
    </row>
    <row r="23564" spans="11:17" x14ac:dyDescent="0.35">
      <c r="K23564" s="1">
        <v>63</v>
      </c>
      <c r="L23564" s="1">
        <v>150000</v>
      </c>
      <c r="M23564" s="27">
        <v>9.5</v>
      </c>
      <c r="N23564" s="1">
        <v>12</v>
      </c>
      <c r="O23564" s="1" t="s">
        <v>27</v>
      </c>
      <c r="P23564" s="1" t="str">
        <f t="shared" si="770"/>
        <v>129.515000063</v>
      </c>
      <c r="Q23564" s="28">
        <f t="shared" si="771"/>
        <v>0</v>
      </c>
    </row>
    <row r="23565" spans="11:17" x14ac:dyDescent="0.35">
      <c r="K23565" s="1">
        <v>64</v>
      </c>
      <c r="L23565" s="1">
        <v>150000</v>
      </c>
      <c r="M23565" s="27">
        <v>9.5</v>
      </c>
      <c r="N23565" s="1">
        <v>12</v>
      </c>
      <c r="O23565" s="1" t="s">
        <v>27</v>
      </c>
      <c r="P23565" s="1" t="str">
        <f t="shared" si="770"/>
        <v>129.515000064</v>
      </c>
      <c r="Q23565" s="28">
        <f t="shared" si="771"/>
        <v>0</v>
      </c>
    </row>
    <row r="23566" spans="11:17" x14ac:dyDescent="0.35">
      <c r="K23566" s="1">
        <v>65</v>
      </c>
      <c r="L23566" s="1">
        <v>150000</v>
      </c>
      <c r="M23566" s="27">
        <v>9.5</v>
      </c>
      <c r="N23566" s="1">
        <v>12</v>
      </c>
      <c r="O23566" s="1" t="s">
        <v>27</v>
      </c>
      <c r="P23566" s="1" t="str">
        <f t="shared" si="770"/>
        <v>129.515000065</v>
      </c>
      <c r="Q23566" s="28">
        <f t="shared" si="771"/>
        <v>0</v>
      </c>
    </row>
    <row r="23567" spans="11:17" x14ac:dyDescent="0.35">
      <c r="K23567" s="1">
        <v>66</v>
      </c>
      <c r="L23567" s="1">
        <v>150000</v>
      </c>
      <c r="M23567" s="27">
        <v>9.5</v>
      </c>
      <c r="N23567" s="1">
        <v>12</v>
      </c>
      <c r="O23567" s="1" t="s">
        <v>27</v>
      </c>
      <c r="P23567" s="1" t="str">
        <f t="shared" si="770"/>
        <v>129.515000066</v>
      </c>
      <c r="Q23567" s="28">
        <f t="shared" si="771"/>
        <v>0</v>
      </c>
    </row>
    <row r="23568" spans="11:17" x14ac:dyDescent="0.35">
      <c r="K23568" s="1">
        <v>67</v>
      </c>
      <c r="L23568" s="1">
        <v>150000</v>
      </c>
      <c r="M23568" s="27">
        <v>9.5</v>
      </c>
      <c r="N23568" s="1">
        <v>12</v>
      </c>
      <c r="O23568" s="1" t="s">
        <v>27</v>
      </c>
      <c r="P23568" s="1" t="str">
        <f t="shared" si="770"/>
        <v>129.515000067</v>
      </c>
      <c r="Q23568" s="28">
        <f t="shared" si="771"/>
        <v>0</v>
      </c>
    </row>
    <row r="23569" spans="11:17" x14ac:dyDescent="0.35">
      <c r="K23569" s="1">
        <v>68</v>
      </c>
      <c r="L23569" s="1">
        <v>150000</v>
      </c>
      <c r="M23569" s="27">
        <v>9.5</v>
      </c>
      <c r="N23569" s="1">
        <v>12</v>
      </c>
      <c r="O23569" s="1" t="s">
        <v>27</v>
      </c>
      <c r="P23569" s="1" t="str">
        <f t="shared" si="770"/>
        <v>129.515000068</v>
      </c>
      <c r="Q23569" s="28">
        <f t="shared" si="771"/>
        <v>0</v>
      </c>
    </row>
    <row r="23570" spans="11:17" x14ac:dyDescent="0.35">
      <c r="K23570" s="1">
        <v>69</v>
      </c>
      <c r="L23570" s="1">
        <v>150000</v>
      </c>
      <c r="M23570" s="27">
        <v>9.5</v>
      </c>
      <c r="N23570" s="1">
        <v>12</v>
      </c>
      <c r="O23570" s="1" t="s">
        <v>27</v>
      </c>
      <c r="P23570" s="1" t="str">
        <f t="shared" si="770"/>
        <v>129.515000069</v>
      </c>
      <c r="Q23570" s="28">
        <f t="shared" si="771"/>
        <v>0</v>
      </c>
    </row>
    <row r="23571" spans="11:17" x14ac:dyDescent="0.35">
      <c r="K23571" s="1">
        <v>70</v>
      </c>
      <c r="L23571" s="1">
        <v>150000</v>
      </c>
      <c r="M23571" s="27">
        <v>9.5</v>
      </c>
      <c r="N23571" s="1">
        <v>12</v>
      </c>
      <c r="O23571" s="1" t="s">
        <v>27</v>
      </c>
      <c r="P23571" s="1" t="str">
        <f t="shared" si="770"/>
        <v>129.515000070</v>
      </c>
      <c r="Q23571" s="28">
        <f t="shared" si="771"/>
        <v>0</v>
      </c>
    </row>
    <row r="23572" spans="11:17" x14ac:dyDescent="0.35">
      <c r="K23572" s="1">
        <v>71</v>
      </c>
      <c r="L23572" s="1">
        <v>150000</v>
      </c>
      <c r="M23572" s="27">
        <v>9.5</v>
      </c>
      <c r="N23572" s="1">
        <v>12</v>
      </c>
      <c r="O23572" s="1" t="s">
        <v>27</v>
      </c>
      <c r="P23572" s="1" t="str">
        <f t="shared" si="770"/>
        <v>129.515000071</v>
      </c>
      <c r="Q23572" s="28">
        <f t="shared" si="771"/>
        <v>0</v>
      </c>
    </row>
    <row r="23573" spans="11:17" x14ac:dyDescent="0.35">
      <c r="K23573" s="1">
        <v>72</v>
      </c>
      <c r="L23573" s="1">
        <v>150000</v>
      </c>
      <c r="M23573" s="27">
        <v>9.5</v>
      </c>
      <c r="N23573" s="1">
        <v>12</v>
      </c>
      <c r="O23573" s="1" t="s">
        <v>27</v>
      </c>
      <c r="P23573" s="1" t="str">
        <f t="shared" si="770"/>
        <v>129.515000072</v>
      </c>
      <c r="Q23573" s="28">
        <f t="shared" si="771"/>
        <v>0</v>
      </c>
    </row>
    <row r="23574" spans="11:17" x14ac:dyDescent="0.35">
      <c r="K23574" s="1">
        <v>73</v>
      </c>
      <c r="L23574" s="1">
        <v>150000</v>
      </c>
      <c r="M23574" s="27">
        <v>9.5</v>
      </c>
      <c r="N23574" s="1">
        <v>12</v>
      </c>
      <c r="O23574" s="1" t="s">
        <v>27</v>
      </c>
      <c r="P23574" s="1" t="str">
        <f t="shared" si="770"/>
        <v>129.515000073</v>
      </c>
      <c r="Q23574" s="28">
        <f t="shared" si="771"/>
        <v>0</v>
      </c>
    </row>
    <row r="23575" spans="11:17" x14ac:dyDescent="0.35">
      <c r="K23575" s="1">
        <v>74</v>
      </c>
      <c r="L23575" s="1">
        <v>150000</v>
      </c>
      <c r="M23575" s="27">
        <v>9.5</v>
      </c>
      <c r="N23575" s="1">
        <v>12</v>
      </c>
      <c r="O23575" s="1" t="s">
        <v>27</v>
      </c>
      <c r="P23575" s="1" t="str">
        <f t="shared" si="770"/>
        <v>129.515000074</v>
      </c>
      <c r="Q23575" s="28">
        <f t="shared" si="771"/>
        <v>0</v>
      </c>
    </row>
    <row r="23576" spans="11:17" x14ac:dyDescent="0.35">
      <c r="K23576" s="1">
        <v>75</v>
      </c>
      <c r="L23576" s="1">
        <v>150000</v>
      </c>
      <c r="M23576" s="27">
        <v>9.5</v>
      </c>
      <c r="N23576" s="1">
        <v>12</v>
      </c>
      <c r="O23576" s="1" t="s">
        <v>27</v>
      </c>
      <c r="P23576" s="1" t="str">
        <f t="shared" si="770"/>
        <v>129.515000075</v>
      </c>
      <c r="Q23576" s="28">
        <f t="shared" si="771"/>
        <v>0</v>
      </c>
    </row>
    <row r="23577" spans="11:17" x14ac:dyDescent="0.35">
      <c r="K23577" s="1">
        <v>76</v>
      </c>
      <c r="L23577" s="1">
        <v>150000</v>
      </c>
      <c r="M23577" s="27">
        <v>9.5</v>
      </c>
      <c r="N23577" s="1">
        <v>12</v>
      </c>
      <c r="O23577" s="1" t="s">
        <v>27</v>
      </c>
      <c r="P23577" s="1" t="str">
        <f t="shared" si="770"/>
        <v>129.515000076</v>
      </c>
      <c r="Q23577" s="28">
        <f t="shared" si="771"/>
        <v>0</v>
      </c>
    </row>
    <row r="23578" spans="11:17" x14ac:dyDescent="0.35">
      <c r="K23578" s="1">
        <v>77</v>
      </c>
      <c r="L23578" s="1">
        <v>150000</v>
      </c>
      <c r="M23578" s="27">
        <v>9.5</v>
      </c>
      <c r="N23578" s="1">
        <v>12</v>
      </c>
      <c r="O23578" s="1" t="s">
        <v>27</v>
      </c>
      <c r="P23578" s="1" t="str">
        <f t="shared" si="770"/>
        <v>129.515000077</v>
      </c>
      <c r="Q23578" s="28">
        <f t="shared" si="771"/>
        <v>0</v>
      </c>
    </row>
    <row r="23579" spans="11:17" x14ac:dyDescent="0.35">
      <c r="K23579" s="1">
        <v>78</v>
      </c>
      <c r="L23579" s="1">
        <v>150000</v>
      </c>
      <c r="M23579" s="27">
        <v>9.5</v>
      </c>
      <c r="N23579" s="1">
        <v>12</v>
      </c>
      <c r="O23579" s="1" t="s">
        <v>27</v>
      </c>
      <c r="P23579" s="1" t="str">
        <f t="shared" si="770"/>
        <v>129.515000078</v>
      </c>
      <c r="Q23579" s="28">
        <f t="shared" si="771"/>
        <v>0</v>
      </c>
    </row>
    <row r="23580" spans="11:17" x14ac:dyDescent="0.35">
      <c r="K23580" s="1">
        <v>79</v>
      </c>
      <c r="L23580" s="1">
        <v>150000</v>
      </c>
      <c r="M23580" s="27">
        <v>9.5</v>
      </c>
      <c r="N23580" s="1">
        <v>12</v>
      </c>
      <c r="O23580" s="1" t="s">
        <v>27</v>
      </c>
      <c r="P23580" s="1" t="str">
        <f t="shared" si="770"/>
        <v>129.515000079</v>
      </c>
      <c r="Q23580" s="28">
        <f t="shared" si="771"/>
        <v>0</v>
      </c>
    </row>
    <row r="23581" spans="11:17" x14ac:dyDescent="0.35">
      <c r="K23581" s="1">
        <v>80</v>
      </c>
      <c r="L23581" s="1">
        <v>150000</v>
      </c>
      <c r="M23581" s="27">
        <v>9.5</v>
      </c>
      <c r="N23581" s="1">
        <v>12</v>
      </c>
      <c r="O23581" s="1" t="s">
        <v>27</v>
      </c>
      <c r="P23581" s="1" t="str">
        <f t="shared" si="770"/>
        <v>129.515000080</v>
      </c>
      <c r="Q23581" s="28">
        <f t="shared" si="771"/>
        <v>0</v>
      </c>
    </row>
    <row r="23582" spans="11:17" x14ac:dyDescent="0.35">
      <c r="K23582" s="1">
        <v>81</v>
      </c>
      <c r="L23582" s="1">
        <v>150000</v>
      </c>
      <c r="M23582" s="27">
        <v>9.5</v>
      </c>
      <c r="N23582" s="1">
        <v>12</v>
      </c>
      <c r="O23582" s="1" t="s">
        <v>27</v>
      </c>
      <c r="P23582" s="1" t="str">
        <f t="shared" si="770"/>
        <v>129.515000081</v>
      </c>
      <c r="Q23582" s="28">
        <f t="shared" si="771"/>
        <v>0</v>
      </c>
    </row>
    <row r="23583" spans="11:17" x14ac:dyDescent="0.35">
      <c r="K23583" s="1">
        <v>82</v>
      </c>
      <c r="L23583" s="1">
        <v>150000</v>
      </c>
      <c r="M23583" s="27">
        <v>9.5</v>
      </c>
      <c r="N23583" s="1">
        <v>12</v>
      </c>
      <c r="O23583" s="1" t="s">
        <v>27</v>
      </c>
      <c r="P23583" s="1" t="str">
        <f t="shared" si="770"/>
        <v>129.515000082</v>
      </c>
      <c r="Q23583" s="28">
        <f t="shared" si="771"/>
        <v>0</v>
      </c>
    </row>
    <row r="23584" spans="11:17" x14ac:dyDescent="0.35">
      <c r="K23584" s="1">
        <v>83</v>
      </c>
      <c r="L23584" s="1">
        <v>150000</v>
      </c>
      <c r="M23584" s="27">
        <v>9.5</v>
      </c>
      <c r="N23584" s="1">
        <v>12</v>
      </c>
      <c r="O23584" s="1" t="s">
        <v>27</v>
      </c>
      <c r="P23584" s="1" t="str">
        <f t="shared" si="770"/>
        <v>129.515000083</v>
      </c>
      <c r="Q23584" s="28">
        <f t="shared" si="771"/>
        <v>0</v>
      </c>
    </row>
    <row r="23585" spans="11:17" x14ac:dyDescent="0.35">
      <c r="K23585" s="1">
        <v>84</v>
      </c>
      <c r="L23585" s="1">
        <v>150000</v>
      </c>
      <c r="M23585" s="27">
        <v>9.5</v>
      </c>
      <c r="N23585" s="1">
        <v>12</v>
      </c>
      <c r="O23585" s="1" t="s">
        <v>27</v>
      </c>
      <c r="P23585" s="1" t="str">
        <f t="shared" si="770"/>
        <v>129.515000084</v>
      </c>
      <c r="Q23585" s="28">
        <f t="shared" si="771"/>
        <v>0</v>
      </c>
    </row>
    <row r="23586" spans="11:17" x14ac:dyDescent="0.35">
      <c r="K23586" s="1">
        <v>85</v>
      </c>
      <c r="L23586" s="1">
        <v>150000</v>
      </c>
      <c r="M23586" s="27">
        <v>9.5</v>
      </c>
      <c r="N23586" s="1">
        <v>12</v>
      </c>
      <c r="O23586" s="1" t="s">
        <v>27</v>
      </c>
      <c r="P23586" s="1" t="str">
        <f t="shared" si="770"/>
        <v>129.515000085</v>
      </c>
      <c r="Q23586" s="28">
        <f t="shared" si="771"/>
        <v>0</v>
      </c>
    </row>
    <row r="23587" spans="11:17" x14ac:dyDescent="0.35">
      <c r="K23587" s="1">
        <v>86</v>
      </c>
      <c r="L23587" s="1">
        <v>150000</v>
      </c>
      <c r="M23587" s="27">
        <v>9.5</v>
      </c>
      <c r="N23587" s="1">
        <v>12</v>
      </c>
      <c r="O23587" s="1" t="s">
        <v>27</v>
      </c>
      <c r="P23587" s="1" t="str">
        <f t="shared" si="770"/>
        <v>129.515000086</v>
      </c>
      <c r="Q23587" s="28">
        <f t="shared" si="771"/>
        <v>0</v>
      </c>
    </row>
    <row r="23588" spans="11:17" x14ac:dyDescent="0.35">
      <c r="K23588" s="1">
        <v>87</v>
      </c>
      <c r="L23588" s="1">
        <v>150000</v>
      </c>
      <c r="M23588" s="27">
        <v>9.5</v>
      </c>
      <c r="N23588" s="1">
        <v>12</v>
      </c>
      <c r="O23588" s="1" t="s">
        <v>27</v>
      </c>
      <c r="P23588" s="1" t="str">
        <f t="shared" si="770"/>
        <v>129.515000087</v>
      </c>
      <c r="Q23588" s="28">
        <f t="shared" si="771"/>
        <v>0</v>
      </c>
    </row>
    <row r="23589" spans="11:17" x14ac:dyDescent="0.35">
      <c r="K23589" s="1">
        <v>88</v>
      </c>
      <c r="L23589" s="1">
        <v>150000</v>
      </c>
      <c r="M23589" s="27">
        <v>9.5</v>
      </c>
      <c r="N23589" s="1">
        <v>12</v>
      </c>
      <c r="O23589" s="1" t="s">
        <v>27</v>
      </c>
      <c r="P23589" s="1" t="str">
        <f t="shared" si="770"/>
        <v>129.515000088</v>
      </c>
      <c r="Q23589" s="28">
        <f t="shared" si="771"/>
        <v>0</v>
      </c>
    </row>
    <row r="23590" spans="11:17" x14ac:dyDescent="0.35">
      <c r="K23590" s="1">
        <v>89</v>
      </c>
      <c r="L23590" s="1">
        <v>150000</v>
      </c>
      <c r="M23590" s="27">
        <v>9.5</v>
      </c>
      <c r="N23590" s="1">
        <v>12</v>
      </c>
      <c r="O23590" s="1" t="s">
        <v>27</v>
      </c>
      <c r="P23590" s="1" t="str">
        <f t="shared" si="770"/>
        <v>129.515000089</v>
      </c>
      <c r="Q23590" s="28">
        <f t="shared" si="771"/>
        <v>0</v>
      </c>
    </row>
    <row r="23591" spans="11:17" x14ac:dyDescent="0.35">
      <c r="K23591" s="1">
        <v>90</v>
      </c>
      <c r="L23591" s="1">
        <v>150000</v>
      </c>
      <c r="M23591" s="27">
        <v>9.5</v>
      </c>
      <c r="N23591" s="1">
        <v>12</v>
      </c>
      <c r="O23591" s="1" t="s">
        <v>27</v>
      </c>
      <c r="P23591" s="1" t="str">
        <f t="shared" si="770"/>
        <v>129.515000090</v>
      </c>
      <c r="Q23591" s="28">
        <f t="shared" si="771"/>
        <v>0</v>
      </c>
    </row>
    <row r="23592" spans="11:17" x14ac:dyDescent="0.35">
      <c r="K23592" s="1">
        <v>91</v>
      </c>
      <c r="L23592" s="1">
        <v>150000</v>
      </c>
      <c r="M23592" s="27">
        <v>9.5</v>
      </c>
      <c r="N23592" s="1">
        <v>12</v>
      </c>
      <c r="O23592" s="1" t="s">
        <v>27</v>
      </c>
      <c r="P23592" s="1" t="str">
        <f t="shared" si="770"/>
        <v>129.515000091</v>
      </c>
      <c r="Q23592" s="28">
        <f t="shared" si="771"/>
        <v>0</v>
      </c>
    </row>
    <row r="23593" spans="11:17" x14ac:dyDescent="0.35">
      <c r="K23593" s="1">
        <v>92</v>
      </c>
      <c r="L23593" s="1">
        <v>150000</v>
      </c>
      <c r="M23593" s="27">
        <v>9.5</v>
      </c>
      <c r="N23593" s="1">
        <v>12</v>
      </c>
      <c r="O23593" s="1" t="s">
        <v>27</v>
      </c>
      <c r="P23593" s="1" t="str">
        <f t="shared" si="770"/>
        <v>129.515000092</v>
      </c>
      <c r="Q23593" s="28">
        <f t="shared" si="771"/>
        <v>0</v>
      </c>
    </row>
    <row r="23594" spans="11:17" x14ac:dyDescent="0.35">
      <c r="K23594" s="1">
        <v>93</v>
      </c>
      <c r="L23594" s="1">
        <v>150000</v>
      </c>
      <c r="M23594" s="27">
        <v>9.5</v>
      </c>
      <c r="N23594" s="1">
        <v>12</v>
      </c>
      <c r="O23594" s="1" t="s">
        <v>27</v>
      </c>
      <c r="P23594" s="1" t="str">
        <f t="shared" si="770"/>
        <v>129.515000093</v>
      </c>
      <c r="Q23594" s="28">
        <f t="shared" si="771"/>
        <v>0</v>
      </c>
    </row>
    <row r="23595" spans="11:17" x14ac:dyDescent="0.35">
      <c r="K23595" s="1">
        <v>94</v>
      </c>
      <c r="L23595" s="1">
        <v>150000</v>
      </c>
      <c r="M23595" s="27">
        <v>9.5</v>
      </c>
      <c r="N23595" s="1">
        <v>12</v>
      </c>
      <c r="O23595" s="1" t="s">
        <v>27</v>
      </c>
      <c r="P23595" s="1" t="str">
        <f t="shared" si="770"/>
        <v>129.515000094</v>
      </c>
      <c r="Q23595" s="28">
        <f t="shared" si="771"/>
        <v>0</v>
      </c>
    </row>
    <row r="23596" spans="11:17" x14ac:dyDescent="0.35">
      <c r="K23596" s="1">
        <v>95</v>
      </c>
      <c r="L23596" s="1">
        <v>150000</v>
      </c>
      <c r="M23596" s="27">
        <v>9.5</v>
      </c>
      <c r="N23596" s="1">
        <v>12</v>
      </c>
      <c r="O23596" s="1" t="s">
        <v>27</v>
      </c>
      <c r="P23596" s="1" t="str">
        <f t="shared" si="770"/>
        <v>129.515000095</v>
      </c>
      <c r="Q23596" s="28">
        <f t="shared" si="771"/>
        <v>0</v>
      </c>
    </row>
    <row r="23597" spans="11:17" x14ac:dyDescent="0.35">
      <c r="K23597" s="1">
        <v>96</v>
      </c>
      <c r="L23597" s="1">
        <v>150000</v>
      </c>
      <c r="M23597" s="27">
        <v>9.5</v>
      </c>
      <c r="N23597" s="1">
        <v>12</v>
      </c>
      <c r="O23597" s="1" t="s">
        <v>27</v>
      </c>
      <c r="P23597" s="1" t="str">
        <f t="shared" si="770"/>
        <v>129.515000096</v>
      </c>
      <c r="Q23597" s="28">
        <f t="shared" si="771"/>
        <v>0</v>
      </c>
    </row>
    <row r="23598" spans="11:17" x14ac:dyDescent="0.35">
      <c r="K23598" s="1">
        <v>97</v>
      </c>
      <c r="L23598" s="1">
        <v>150000</v>
      </c>
      <c r="M23598" s="27">
        <v>9.5</v>
      </c>
      <c r="N23598" s="1">
        <v>12</v>
      </c>
      <c r="O23598" s="1" t="s">
        <v>27</v>
      </c>
      <c r="P23598" s="1" t="str">
        <f t="shared" si="770"/>
        <v>129.515000097</v>
      </c>
      <c r="Q23598" s="28">
        <f t="shared" si="771"/>
        <v>0</v>
      </c>
    </row>
    <row r="23599" spans="11:17" x14ac:dyDescent="0.35">
      <c r="K23599" s="1">
        <v>98</v>
      </c>
      <c r="L23599" s="1">
        <v>150000</v>
      </c>
      <c r="M23599" s="27">
        <v>9.5</v>
      </c>
      <c r="N23599" s="1">
        <v>12</v>
      </c>
      <c r="O23599" s="1" t="s">
        <v>27</v>
      </c>
      <c r="P23599" s="1" t="str">
        <f t="shared" si="770"/>
        <v>129.515000098</v>
      </c>
      <c r="Q23599" s="28">
        <f t="shared" si="771"/>
        <v>0</v>
      </c>
    </row>
    <row r="23600" spans="11:17" x14ac:dyDescent="0.35">
      <c r="K23600" s="1">
        <v>99</v>
      </c>
      <c r="L23600" s="1">
        <v>150000</v>
      </c>
      <c r="M23600" s="27">
        <v>9.5</v>
      </c>
      <c r="N23600" s="1">
        <v>12</v>
      </c>
      <c r="O23600" s="1" t="s">
        <v>27</v>
      </c>
      <c r="P23600" s="1" t="str">
        <f t="shared" si="770"/>
        <v>129.515000099</v>
      </c>
      <c r="Q23600" s="28">
        <f t="shared" si="771"/>
        <v>0</v>
      </c>
    </row>
    <row r="23601" spans="11:17" x14ac:dyDescent="0.35">
      <c r="K23601" s="1">
        <v>100</v>
      </c>
      <c r="L23601" s="1">
        <v>150000</v>
      </c>
      <c r="M23601" s="27">
        <v>9.5</v>
      </c>
      <c r="N23601" s="1">
        <v>12</v>
      </c>
      <c r="O23601" s="1" t="s">
        <v>27</v>
      </c>
      <c r="P23601" s="1" t="str">
        <f t="shared" si="770"/>
        <v>129.5150000100</v>
      </c>
      <c r="Q23601" s="28">
        <f t="shared" si="771"/>
        <v>0</v>
      </c>
    </row>
    <row r="23602" spans="11:17" x14ac:dyDescent="0.35">
      <c r="K23602" s="1">
        <v>101</v>
      </c>
      <c r="L23602" s="1">
        <v>150000</v>
      </c>
      <c r="M23602" s="27">
        <v>9.5</v>
      </c>
      <c r="N23602" s="1">
        <v>12</v>
      </c>
      <c r="O23602" s="1" t="s">
        <v>27</v>
      </c>
      <c r="P23602" s="1" t="str">
        <f t="shared" si="770"/>
        <v>129.5150000101</v>
      </c>
      <c r="Q23602" s="28">
        <f t="shared" si="771"/>
        <v>0</v>
      </c>
    </row>
    <row r="23603" spans="11:17" x14ac:dyDescent="0.35">
      <c r="K23603" s="1">
        <v>102</v>
      </c>
      <c r="L23603" s="1">
        <v>150000</v>
      </c>
      <c r="M23603" s="27">
        <v>9.5</v>
      </c>
      <c r="N23603" s="1">
        <v>12</v>
      </c>
      <c r="O23603" s="1" t="s">
        <v>27</v>
      </c>
      <c r="P23603" s="1" t="str">
        <f t="shared" si="770"/>
        <v>129.5150000102</v>
      </c>
      <c r="Q23603" s="28">
        <f t="shared" si="771"/>
        <v>0</v>
      </c>
    </row>
    <row r="23604" spans="11:17" x14ac:dyDescent="0.35">
      <c r="K23604" s="1">
        <v>103</v>
      </c>
      <c r="L23604" s="1">
        <v>150000</v>
      </c>
      <c r="M23604" s="27">
        <v>9.5</v>
      </c>
      <c r="N23604" s="1">
        <v>12</v>
      </c>
      <c r="O23604" s="1" t="s">
        <v>27</v>
      </c>
      <c r="P23604" s="1" t="str">
        <f t="shared" si="770"/>
        <v>129.5150000103</v>
      </c>
      <c r="Q23604" s="28">
        <f t="shared" si="771"/>
        <v>0</v>
      </c>
    </row>
    <row r="23605" spans="11:17" x14ac:dyDescent="0.35">
      <c r="K23605" s="1">
        <v>104</v>
      </c>
      <c r="L23605" s="1">
        <v>150000</v>
      </c>
      <c r="M23605" s="27">
        <v>9.5</v>
      </c>
      <c r="N23605" s="1">
        <v>12</v>
      </c>
      <c r="O23605" s="1" t="s">
        <v>27</v>
      </c>
      <c r="P23605" s="1" t="str">
        <f t="shared" si="770"/>
        <v>129.5150000104</v>
      </c>
      <c r="Q23605" s="28">
        <f t="shared" si="771"/>
        <v>0</v>
      </c>
    </row>
    <row r="23606" spans="11:17" x14ac:dyDescent="0.35">
      <c r="K23606" s="1">
        <v>105</v>
      </c>
      <c r="L23606" s="1">
        <v>150000</v>
      </c>
      <c r="M23606" s="27">
        <v>9.5</v>
      </c>
      <c r="N23606" s="1">
        <v>12</v>
      </c>
      <c r="O23606" s="1" t="s">
        <v>27</v>
      </c>
      <c r="P23606" s="1" t="str">
        <f t="shared" si="770"/>
        <v>129.5150000105</v>
      </c>
      <c r="Q23606" s="28">
        <f t="shared" si="771"/>
        <v>0</v>
      </c>
    </row>
    <row r="23607" spans="11:17" x14ac:dyDescent="0.35">
      <c r="K23607" s="1">
        <v>106</v>
      </c>
      <c r="L23607" s="1">
        <v>150000</v>
      </c>
      <c r="M23607" s="27">
        <v>9.5</v>
      </c>
      <c r="N23607" s="1">
        <v>12</v>
      </c>
      <c r="O23607" s="1" t="s">
        <v>27</v>
      </c>
      <c r="P23607" s="1" t="str">
        <f t="shared" si="770"/>
        <v>129.5150000106</v>
      </c>
      <c r="Q23607" s="28">
        <f t="shared" si="771"/>
        <v>0</v>
      </c>
    </row>
    <row r="23608" spans="11:17" x14ac:dyDescent="0.35">
      <c r="K23608" s="1">
        <v>107</v>
      </c>
      <c r="L23608" s="1">
        <v>150000</v>
      </c>
      <c r="M23608" s="27">
        <v>9.5</v>
      </c>
      <c r="N23608" s="1">
        <v>12</v>
      </c>
      <c r="O23608" s="1" t="s">
        <v>27</v>
      </c>
      <c r="P23608" s="1" t="str">
        <f t="shared" si="770"/>
        <v>129.5150000107</v>
      </c>
      <c r="Q23608" s="28">
        <f t="shared" si="771"/>
        <v>0</v>
      </c>
    </row>
    <row r="23609" spans="11:17" x14ac:dyDescent="0.35">
      <c r="K23609" s="1">
        <v>108</v>
      </c>
      <c r="L23609" s="1">
        <v>150000</v>
      </c>
      <c r="M23609" s="27">
        <v>9.5</v>
      </c>
      <c r="N23609" s="1">
        <v>12</v>
      </c>
      <c r="O23609" s="1" t="s">
        <v>27</v>
      </c>
      <c r="P23609" s="1" t="str">
        <f t="shared" si="770"/>
        <v>129.5150000108</v>
      </c>
      <c r="Q23609" s="28">
        <f t="shared" si="771"/>
        <v>0</v>
      </c>
    </row>
    <row r="23610" spans="11:17" x14ac:dyDescent="0.35">
      <c r="K23610" s="1">
        <v>109</v>
      </c>
      <c r="L23610" s="1">
        <v>150000</v>
      </c>
      <c r="M23610" s="27">
        <v>9.5</v>
      </c>
      <c r="N23610" s="1">
        <v>12</v>
      </c>
      <c r="O23610" s="1" t="s">
        <v>27</v>
      </c>
      <c r="P23610" s="1" t="str">
        <f t="shared" si="770"/>
        <v>129.5150000109</v>
      </c>
      <c r="Q23610" s="28">
        <f t="shared" si="771"/>
        <v>0</v>
      </c>
    </row>
    <row r="23611" spans="11:17" x14ac:dyDescent="0.35">
      <c r="K23611" s="1">
        <v>110</v>
      </c>
      <c r="L23611" s="1">
        <v>150000</v>
      </c>
      <c r="M23611" s="27">
        <v>9.5</v>
      </c>
      <c r="N23611" s="1">
        <v>12</v>
      </c>
      <c r="O23611" s="1" t="s">
        <v>27</v>
      </c>
      <c r="P23611" s="1" t="str">
        <f t="shared" si="770"/>
        <v>129.5150000110</v>
      </c>
      <c r="Q23611" s="28">
        <f t="shared" si="771"/>
        <v>0</v>
      </c>
    </row>
    <row r="23612" spans="11:17" x14ac:dyDescent="0.35">
      <c r="K23612" s="1">
        <v>111</v>
      </c>
      <c r="L23612" s="1">
        <v>150000</v>
      </c>
      <c r="M23612" s="27">
        <v>9.5</v>
      </c>
      <c r="N23612" s="1">
        <v>12</v>
      </c>
      <c r="O23612" s="1" t="s">
        <v>27</v>
      </c>
      <c r="P23612" s="1" t="str">
        <f t="shared" si="770"/>
        <v>129.5150000111</v>
      </c>
      <c r="Q23612" s="28">
        <f t="shared" si="771"/>
        <v>0</v>
      </c>
    </row>
    <row r="23613" spans="11:17" x14ac:dyDescent="0.35">
      <c r="K23613" s="1">
        <v>112</v>
      </c>
      <c r="L23613" s="1">
        <v>150000</v>
      </c>
      <c r="M23613" s="27">
        <v>9.5</v>
      </c>
      <c r="N23613" s="1">
        <v>12</v>
      </c>
      <c r="O23613" s="1" t="s">
        <v>27</v>
      </c>
      <c r="P23613" s="1" t="str">
        <f t="shared" si="770"/>
        <v>129.5150000112</v>
      </c>
      <c r="Q23613" s="28">
        <f t="shared" si="771"/>
        <v>0</v>
      </c>
    </row>
    <row r="23614" spans="11:17" x14ac:dyDescent="0.35">
      <c r="K23614" s="1">
        <v>113</v>
      </c>
      <c r="L23614" s="1">
        <v>150000</v>
      </c>
      <c r="M23614" s="27">
        <v>9.5</v>
      </c>
      <c r="N23614" s="1">
        <v>12</v>
      </c>
      <c r="O23614" s="1" t="s">
        <v>27</v>
      </c>
      <c r="P23614" s="1" t="str">
        <f t="shared" si="770"/>
        <v>129.5150000113</v>
      </c>
      <c r="Q23614" s="28">
        <f t="shared" si="771"/>
        <v>0</v>
      </c>
    </row>
    <row r="23615" spans="11:17" x14ac:dyDescent="0.35">
      <c r="K23615" s="1">
        <v>114</v>
      </c>
      <c r="L23615" s="1">
        <v>150000</v>
      </c>
      <c r="M23615" s="27">
        <v>9.5</v>
      </c>
      <c r="N23615" s="1">
        <v>12</v>
      </c>
      <c r="O23615" s="1" t="s">
        <v>27</v>
      </c>
      <c r="P23615" s="1" t="str">
        <f t="shared" si="770"/>
        <v>129.5150000114</v>
      </c>
      <c r="Q23615" s="28">
        <f t="shared" si="771"/>
        <v>0</v>
      </c>
    </row>
    <row r="23616" spans="11:17" x14ac:dyDescent="0.35">
      <c r="K23616" s="1">
        <v>115</v>
      </c>
      <c r="L23616" s="1">
        <v>150000</v>
      </c>
      <c r="M23616" s="27">
        <v>9.5</v>
      </c>
      <c r="N23616" s="1">
        <v>12</v>
      </c>
      <c r="O23616" s="1" t="s">
        <v>27</v>
      </c>
      <c r="P23616" s="1" t="str">
        <f t="shared" si="770"/>
        <v>129.5150000115</v>
      </c>
      <c r="Q23616" s="28">
        <f t="shared" si="771"/>
        <v>0</v>
      </c>
    </row>
    <row r="23617" spans="11:17" x14ac:dyDescent="0.35">
      <c r="K23617" s="1">
        <v>116</v>
      </c>
      <c r="L23617" s="1">
        <v>150000</v>
      </c>
      <c r="M23617" s="27">
        <v>9.5</v>
      </c>
      <c r="N23617" s="1">
        <v>12</v>
      </c>
      <c r="O23617" s="1" t="s">
        <v>27</v>
      </c>
      <c r="P23617" s="1" t="str">
        <f t="shared" si="770"/>
        <v>129.5150000116</v>
      </c>
      <c r="Q23617" s="28">
        <f t="shared" si="771"/>
        <v>0</v>
      </c>
    </row>
    <row r="23618" spans="11:17" x14ac:dyDescent="0.35">
      <c r="K23618" s="1">
        <v>117</v>
      </c>
      <c r="L23618" s="1">
        <v>150000</v>
      </c>
      <c r="M23618" s="27">
        <v>9.5</v>
      </c>
      <c r="N23618" s="1">
        <v>12</v>
      </c>
      <c r="O23618" s="1" t="s">
        <v>27</v>
      </c>
      <c r="P23618" s="1" t="str">
        <f t="shared" si="770"/>
        <v>129.5150000117</v>
      </c>
      <c r="Q23618" s="28">
        <f t="shared" si="771"/>
        <v>0</v>
      </c>
    </row>
    <row r="23619" spans="11:17" x14ac:dyDescent="0.35">
      <c r="K23619" s="1">
        <v>118</v>
      </c>
      <c r="L23619" s="1">
        <v>150000</v>
      </c>
      <c r="M23619" s="27">
        <v>9.5</v>
      </c>
      <c r="N23619" s="1">
        <v>12</v>
      </c>
      <c r="O23619" s="1" t="s">
        <v>27</v>
      </c>
      <c r="P23619" s="1" t="str">
        <f t="shared" ref="P23619:P23682" si="772">N23619&amp;M23619&amp;L23619&amp;K23619</f>
        <v>129.5150000118</v>
      </c>
      <c r="Q23619" s="28">
        <f t="shared" ref="Q23619:Q23682" si="773">VLOOKUP(O23619&amp;L23619&amp;M23619&amp;N23619,$W$2:$X$1051,2,FALSE)</f>
        <v>0</v>
      </c>
    </row>
    <row r="23620" spans="11:17" x14ac:dyDescent="0.35">
      <c r="K23620" s="1">
        <v>119</v>
      </c>
      <c r="L23620" s="1">
        <v>150000</v>
      </c>
      <c r="M23620" s="27">
        <v>9.5</v>
      </c>
      <c r="N23620" s="1">
        <v>12</v>
      </c>
      <c r="O23620" s="1" t="s">
        <v>27</v>
      </c>
      <c r="P23620" s="1" t="str">
        <f t="shared" si="772"/>
        <v>129.5150000119</v>
      </c>
      <c r="Q23620" s="28">
        <f t="shared" si="773"/>
        <v>0</v>
      </c>
    </row>
    <row r="23621" spans="11:17" x14ac:dyDescent="0.35">
      <c r="K23621" s="1">
        <v>120</v>
      </c>
      <c r="L23621" s="1">
        <v>150000</v>
      </c>
      <c r="M23621" s="27">
        <v>9.5</v>
      </c>
      <c r="N23621" s="1">
        <v>12</v>
      </c>
      <c r="O23621" s="1" t="s">
        <v>27</v>
      </c>
      <c r="P23621" s="1" t="str">
        <f t="shared" si="772"/>
        <v>129.5150000120</v>
      </c>
      <c r="Q23621" s="28">
        <f t="shared" si="773"/>
        <v>0</v>
      </c>
    </row>
    <row r="23622" spans="11:17" x14ac:dyDescent="0.35">
      <c r="K23622" s="1">
        <v>121</v>
      </c>
      <c r="L23622" s="1">
        <v>150000</v>
      </c>
      <c r="M23622" s="27">
        <v>9.5</v>
      </c>
      <c r="N23622" s="1">
        <v>12</v>
      </c>
      <c r="O23622" s="1" t="s">
        <v>27</v>
      </c>
      <c r="P23622" s="1" t="str">
        <f t="shared" si="772"/>
        <v>129.5150000121</v>
      </c>
      <c r="Q23622" s="28">
        <f t="shared" si="773"/>
        <v>0</v>
      </c>
    </row>
    <row r="23623" spans="11:17" x14ac:dyDescent="0.35">
      <c r="K23623" s="1">
        <v>122</v>
      </c>
      <c r="L23623" s="1">
        <v>150000</v>
      </c>
      <c r="M23623" s="27">
        <v>9.5</v>
      </c>
      <c r="N23623" s="1">
        <v>12</v>
      </c>
      <c r="O23623" s="1" t="s">
        <v>27</v>
      </c>
      <c r="P23623" s="1" t="str">
        <f t="shared" si="772"/>
        <v>129.5150000122</v>
      </c>
      <c r="Q23623" s="28">
        <f t="shared" si="773"/>
        <v>0</v>
      </c>
    </row>
    <row r="23624" spans="11:17" x14ac:dyDescent="0.35">
      <c r="K23624" s="1">
        <v>123</v>
      </c>
      <c r="L23624" s="1">
        <v>150000</v>
      </c>
      <c r="M23624" s="27">
        <v>9.5</v>
      </c>
      <c r="N23624" s="1">
        <v>12</v>
      </c>
      <c r="O23624" s="1" t="s">
        <v>27</v>
      </c>
      <c r="P23624" s="1" t="str">
        <f t="shared" si="772"/>
        <v>129.5150000123</v>
      </c>
      <c r="Q23624" s="28">
        <f t="shared" si="773"/>
        <v>0</v>
      </c>
    </row>
    <row r="23625" spans="11:17" x14ac:dyDescent="0.35">
      <c r="K23625" s="1">
        <v>124</v>
      </c>
      <c r="L23625" s="1">
        <v>150000</v>
      </c>
      <c r="M23625" s="27">
        <v>9.5</v>
      </c>
      <c r="N23625" s="1">
        <v>12</v>
      </c>
      <c r="O23625" s="1" t="s">
        <v>27</v>
      </c>
      <c r="P23625" s="1" t="str">
        <f t="shared" si="772"/>
        <v>129.5150000124</v>
      </c>
      <c r="Q23625" s="28">
        <f t="shared" si="773"/>
        <v>0</v>
      </c>
    </row>
    <row r="23626" spans="11:17" x14ac:dyDescent="0.35">
      <c r="K23626" s="1">
        <v>125</v>
      </c>
      <c r="L23626" s="1">
        <v>150000</v>
      </c>
      <c r="M23626" s="27">
        <v>9.5</v>
      </c>
      <c r="N23626" s="1">
        <v>12</v>
      </c>
      <c r="O23626" s="1" t="s">
        <v>27</v>
      </c>
      <c r="P23626" s="1" t="str">
        <f t="shared" si="772"/>
        <v>129.5150000125</v>
      </c>
      <c r="Q23626" s="28">
        <f t="shared" si="773"/>
        <v>0</v>
      </c>
    </row>
    <row r="23627" spans="11:17" x14ac:dyDescent="0.35">
      <c r="K23627" s="1">
        <v>1</v>
      </c>
      <c r="L23627" s="1">
        <v>200000</v>
      </c>
      <c r="M23627" s="27">
        <v>3.5</v>
      </c>
      <c r="N23627" s="1">
        <v>12</v>
      </c>
      <c r="O23627" s="1" t="s">
        <v>26</v>
      </c>
      <c r="P23627" s="1" t="str">
        <f t="shared" si="772"/>
        <v>123.52000001</v>
      </c>
      <c r="Q23627" s="28">
        <f t="shared" si="773"/>
        <v>0</v>
      </c>
    </row>
    <row r="23628" spans="11:17" x14ac:dyDescent="0.35">
      <c r="K23628" s="1">
        <v>2</v>
      </c>
      <c r="L23628" s="1">
        <v>200000</v>
      </c>
      <c r="M23628" s="27">
        <v>3.5</v>
      </c>
      <c r="N23628" s="1">
        <v>12</v>
      </c>
      <c r="O23628" s="1" t="s">
        <v>26</v>
      </c>
      <c r="P23628" s="1" t="str">
        <f t="shared" si="772"/>
        <v>123.52000002</v>
      </c>
      <c r="Q23628" s="28">
        <f t="shared" si="773"/>
        <v>0</v>
      </c>
    </row>
    <row r="23629" spans="11:17" x14ac:dyDescent="0.35">
      <c r="K23629" s="1">
        <v>3</v>
      </c>
      <c r="L23629" s="1">
        <v>200000</v>
      </c>
      <c r="M23629" s="27">
        <v>3.5</v>
      </c>
      <c r="N23629" s="1">
        <v>12</v>
      </c>
      <c r="O23629" s="1" t="s">
        <v>26</v>
      </c>
      <c r="P23629" s="1" t="str">
        <f t="shared" si="772"/>
        <v>123.52000003</v>
      </c>
      <c r="Q23629" s="28">
        <f t="shared" si="773"/>
        <v>0</v>
      </c>
    </row>
    <row r="23630" spans="11:17" x14ac:dyDescent="0.35">
      <c r="K23630" s="1">
        <v>4</v>
      </c>
      <c r="L23630" s="1">
        <v>200000</v>
      </c>
      <c r="M23630" s="27">
        <v>3.5</v>
      </c>
      <c r="N23630" s="1">
        <v>12</v>
      </c>
      <c r="O23630" s="1" t="s">
        <v>26</v>
      </c>
      <c r="P23630" s="1" t="str">
        <f t="shared" si="772"/>
        <v>123.52000004</v>
      </c>
      <c r="Q23630" s="28">
        <f t="shared" si="773"/>
        <v>0</v>
      </c>
    </row>
    <row r="23631" spans="11:17" x14ac:dyDescent="0.35">
      <c r="K23631" s="1">
        <v>5</v>
      </c>
      <c r="L23631" s="1">
        <v>200000</v>
      </c>
      <c r="M23631" s="27">
        <v>3.5</v>
      </c>
      <c r="N23631" s="1">
        <v>12</v>
      </c>
      <c r="O23631" s="1" t="s">
        <v>26</v>
      </c>
      <c r="P23631" s="1" t="str">
        <f t="shared" si="772"/>
        <v>123.52000005</v>
      </c>
      <c r="Q23631" s="28">
        <f t="shared" si="773"/>
        <v>0</v>
      </c>
    </row>
    <row r="23632" spans="11:17" x14ac:dyDescent="0.35">
      <c r="K23632" s="1">
        <v>6</v>
      </c>
      <c r="L23632" s="1">
        <v>200000</v>
      </c>
      <c r="M23632" s="27">
        <v>3.5</v>
      </c>
      <c r="N23632" s="1">
        <v>12</v>
      </c>
      <c r="O23632" s="1" t="s">
        <v>26</v>
      </c>
      <c r="P23632" s="1" t="str">
        <f t="shared" si="772"/>
        <v>123.52000006</v>
      </c>
      <c r="Q23632" s="28">
        <f t="shared" si="773"/>
        <v>0</v>
      </c>
    </row>
    <row r="23633" spans="11:17" x14ac:dyDescent="0.35">
      <c r="K23633" s="1">
        <v>7</v>
      </c>
      <c r="L23633" s="1">
        <v>200000</v>
      </c>
      <c r="M23633" s="27">
        <v>3.5</v>
      </c>
      <c r="N23633" s="1">
        <v>12</v>
      </c>
      <c r="O23633" s="1" t="s">
        <v>26</v>
      </c>
      <c r="P23633" s="1" t="str">
        <f t="shared" si="772"/>
        <v>123.52000007</v>
      </c>
      <c r="Q23633" s="28">
        <f t="shared" si="773"/>
        <v>0</v>
      </c>
    </row>
    <row r="23634" spans="11:17" x14ac:dyDescent="0.35">
      <c r="K23634" s="1">
        <v>8</v>
      </c>
      <c r="L23634" s="1">
        <v>200000</v>
      </c>
      <c r="M23634" s="27">
        <v>3.5</v>
      </c>
      <c r="N23634" s="1">
        <v>12</v>
      </c>
      <c r="O23634" s="1" t="s">
        <v>26</v>
      </c>
      <c r="P23634" s="1" t="str">
        <f t="shared" si="772"/>
        <v>123.52000008</v>
      </c>
      <c r="Q23634" s="28">
        <f t="shared" si="773"/>
        <v>0</v>
      </c>
    </row>
    <row r="23635" spans="11:17" x14ac:dyDescent="0.35">
      <c r="K23635" s="1">
        <v>9</v>
      </c>
      <c r="L23635" s="1">
        <v>200000</v>
      </c>
      <c r="M23635" s="27">
        <v>3.5</v>
      </c>
      <c r="N23635" s="1">
        <v>12</v>
      </c>
      <c r="O23635" s="1" t="s">
        <v>26</v>
      </c>
      <c r="P23635" s="1" t="str">
        <f t="shared" si="772"/>
        <v>123.52000009</v>
      </c>
      <c r="Q23635" s="28">
        <f t="shared" si="773"/>
        <v>0</v>
      </c>
    </row>
    <row r="23636" spans="11:17" x14ac:dyDescent="0.35">
      <c r="K23636" s="1">
        <v>10</v>
      </c>
      <c r="L23636" s="1">
        <v>200000</v>
      </c>
      <c r="M23636" s="27">
        <v>3.5</v>
      </c>
      <c r="N23636" s="1">
        <v>12</v>
      </c>
      <c r="O23636" s="1" t="s">
        <v>26</v>
      </c>
      <c r="P23636" s="1" t="str">
        <f t="shared" si="772"/>
        <v>123.520000010</v>
      </c>
      <c r="Q23636" s="28">
        <f t="shared" si="773"/>
        <v>0</v>
      </c>
    </row>
    <row r="23637" spans="11:17" x14ac:dyDescent="0.35">
      <c r="K23637" s="1">
        <v>11</v>
      </c>
      <c r="L23637" s="1">
        <v>200000</v>
      </c>
      <c r="M23637" s="27">
        <v>3.5</v>
      </c>
      <c r="N23637" s="1">
        <v>12</v>
      </c>
      <c r="O23637" s="1" t="s">
        <v>26</v>
      </c>
      <c r="P23637" s="1" t="str">
        <f t="shared" si="772"/>
        <v>123.520000011</v>
      </c>
      <c r="Q23637" s="28">
        <f t="shared" si="773"/>
        <v>0</v>
      </c>
    </row>
    <row r="23638" spans="11:17" x14ac:dyDescent="0.35">
      <c r="K23638" s="1">
        <v>12</v>
      </c>
      <c r="L23638" s="1">
        <v>200000</v>
      </c>
      <c r="M23638" s="27">
        <v>3.5</v>
      </c>
      <c r="N23638" s="1">
        <v>12</v>
      </c>
      <c r="O23638" s="1" t="s">
        <v>26</v>
      </c>
      <c r="P23638" s="1" t="str">
        <f t="shared" si="772"/>
        <v>123.520000012</v>
      </c>
      <c r="Q23638" s="28">
        <f t="shared" si="773"/>
        <v>0</v>
      </c>
    </row>
    <row r="23639" spans="11:17" x14ac:dyDescent="0.35">
      <c r="K23639" s="1">
        <v>13</v>
      </c>
      <c r="L23639" s="1">
        <v>200000</v>
      </c>
      <c r="M23639" s="27">
        <v>3.5</v>
      </c>
      <c r="N23639" s="1">
        <v>12</v>
      </c>
      <c r="O23639" s="1" t="s">
        <v>26</v>
      </c>
      <c r="P23639" s="1" t="str">
        <f t="shared" si="772"/>
        <v>123.520000013</v>
      </c>
      <c r="Q23639" s="28">
        <f t="shared" si="773"/>
        <v>0</v>
      </c>
    </row>
    <row r="23640" spans="11:17" x14ac:dyDescent="0.35">
      <c r="K23640" s="1">
        <v>14</v>
      </c>
      <c r="L23640" s="1">
        <v>200000</v>
      </c>
      <c r="M23640" s="27">
        <v>3.5</v>
      </c>
      <c r="N23640" s="1">
        <v>12</v>
      </c>
      <c r="O23640" s="1" t="s">
        <v>26</v>
      </c>
      <c r="P23640" s="1" t="str">
        <f t="shared" si="772"/>
        <v>123.520000014</v>
      </c>
      <c r="Q23640" s="28">
        <f t="shared" si="773"/>
        <v>0</v>
      </c>
    </row>
    <row r="23641" spans="11:17" x14ac:dyDescent="0.35">
      <c r="K23641" s="1">
        <v>15</v>
      </c>
      <c r="L23641" s="1">
        <v>200000</v>
      </c>
      <c r="M23641" s="27">
        <v>3.5</v>
      </c>
      <c r="N23641" s="1">
        <v>12</v>
      </c>
      <c r="O23641" s="1" t="s">
        <v>26</v>
      </c>
      <c r="P23641" s="1" t="str">
        <f t="shared" si="772"/>
        <v>123.520000015</v>
      </c>
      <c r="Q23641" s="28">
        <f t="shared" si="773"/>
        <v>0</v>
      </c>
    </row>
    <row r="23642" spans="11:17" x14ac:dyDescent="0.35">
      <c r="K23642" s="1">
        <v>16</v>
      </c>
      <c r="L23642" s="1">
        <v>200000</v>
      </c>
      <c r="M23642" s="27">
        <v>3.5</v>
      </c>
      <c r="N23642" s="1">
        <v>12</v>
      </c>
      <c r="O23642" s="1" t="s">
        <v>26</v>
      </c>
      <c r="P23642" s="1" t="str">
        <f t="shared" si="772"/>
        <v>123.520000016</v>
      </c>
      <c r="Q23642" s="28">
        <f t="shared" si="773"/>
        <v>0</v>
      </c>
    </row>
    <row r="23643" spans="11:17" x14ac:dyDescent="0.35">
      <c r="K23643" s="1">
        <v>17</v>
      </c>
      <c r="L23643" s="1">
        <v>200000</v>
      </c>
      <c r="M23643" s="27">
        <v>3.5</v>
      </c>
      <c r="N23643" s="1">
        <v>12</v>
      </c>
      <c r="O23643" s="1" t="s">
        <v>26</v>
      </c>
      <c r="P23643" s="1" t="str">
        <f t="shared" si="772"/>
        <v>123.520000017</v>
      </c>
      <c r="Q23643" s="28">
        <f t="shared" si="773"/>
        <v>0</v>
      </c>
    </row>
    <row r="23644" spans="11:17" x14ac:dyDescent="0.35">
      <c r="K23644" s="1">
        <v>18</v>
      </c>
      <c r="L23644" s="1">
        <v>200000</v>
      </c>
      <c r="M23644" s="27">
        <v>3.5</v>
      </c>
      <c r="N23644" s="1">
        <v>12</v>
      </c>
      <c r="O23644" s="1" t="s">
        <v>26</v>
      </c>
      <c r="P23644" s="1" t="str">
        <f t="shared" si="772"/>
        <v>123.520000018</v>
      </c>
      <c r="Q23644" s="28">
        <f t="shared" si="773"/>
        <v>0</v>
      </c>
    </row>
    <row r="23645" spans="11:17" x14ac:dyDescent="0.35">
      <c r="K23645" s="1">
        <v>19</v>
      </c>
      <c r="L23645" s="1">
        <v>200000</v>
      </c>
      <c r="M23645" s="27">
        <v>3.5</v>
      </c>
      <c r="N23645" s="1">
        <v>12</v>
      </c>
      <c r="O23645" s="1" t="s">
        <v>26</v>
      </c>
      <c r="P23645" s="1" t="str">
        <f t="shared" si="772"/>
        <v>123.520000019</v>
      </c>
      <c r="Q23645" s="28">
        <f t="shared" si="773"/>
        <v>0</v>
      </c>
    </row>
    <row r="23646" spans="11:17" x14ac:dyDescent="0.35">
      <c r="K23646" s="1">
        <v>20</v>
      </c>
      <c r="L23646" s="1">
        <v>200000</v>
      </c>
      <c r="M23646" s="27">
        <v>3.5</v>
      </c>
      <c r="N23646" s="1">
        <v>12</v>
      </c>
      <c r="O23646" s="1" t="s">
        <v>26</v>
      </c>
      <c r="P23646" s="1" t="str">
        <f t="shared" si="772"/>
        <v>123.520000020</v>
      </c>
      <c r="Q23646" s="28">
        <f t="shared" si="773"/>
        <v>0</v>
      </c>
    </row>
    <row r="23647" spans="11:17" x14ac:dyDescent="0.35">
      <c r="K23647" s="1">
        <v>21</v>
      </c>
      <c r="L23647" s="1">
        <v>200000</v>
      </c>
      <c r="M23647" s="27">
        <v>3.5</v>
      </c>
      <c r="N23647" s="1">
        <v>12</v>
      </c>
      <c r="O23647" s="1" t="s">
        <v>26</v>
      </c>
      <c r="P23647" s="1" t="str">
        <f t="shared" si="772"/>
        <v>123.520000021</v>
      </c>
      <c r="Q23647" s="28">
        <f t="shared" si="773"/>
        <v>0</v>
      </c>
    </row>
    <row r="23648" spans="11:17" x14ac:dyDescent="0.35">
      <c r="K23648" s="1">
        <v>22</v>
      </c>
      <c r="L23648" s="1">
        <v>200000</v>
      </c>
      <c r="M23648" s="27">
        <v>3.5</v>
      </c>
      <c r="N23648" s="1">
        <v>12</v>
      </c>
      <c r="O23648" s="1" t="s">
        <v>26</v>
      </c>
      <c r="P23648" s="1" t="str">
        <f t="shared" si="772"/>
        <v>123.520000022</v>
      </c>
      <c r="Q23648" s="28">
        <f t="shared" si="773"/>
        <v>0</v>
      </c>
    </row>
    <row r="23649" spans="11:17" x14ac:dyDescent="0.35">
      <c r="K23649" s="1">
        <v>23</v>
      </c>
      <c r="L23649" s="1">
        <v>200000</v>
      </c>
      <c r="M23649" s="27">
        <v>3.5</v>
      </c>
      <c r="N23649" s="1">
        <v>12</v>
      </c>
      <c r="O23649" s="1" t="s">
        <v>26</v>
      </c>
      <c r="P23649" s="1" t="str">
        <f t="shared" si="772"/>
        <v>123.520000023</v>
      </c>
      <c r="Q23649" s="28">
        <f t="shared" si="773"/>
        <v>0</v>
      </c>
    </row>
    <row r="23650" spans="11:17" x14ac:dyDescent="0.35">
      <c r="K23650" s="1">
        <v>24</v>
      </c>
      <c r="L23650" s="1">
        <v>200000</v>
      </c>
      <c r="M23650" s="27">
        <v>3.5</v>
      </c>
      <c r="N23650" s="1">
        <v>12</v>
      </c>
      <c r="O23650" s="1" t="s">
        <v>26</v>
      </c>
      <c r="P23650" s="1" t="str">
        <f t="shared" si="772"/>
        <v>123.520000024</v>
      </c>
      <c r="Q23650" s="28">
        <f t="shared" si="773"/>
        <v>0</v>
      </c>
    </row>
    <row r="23651" spans="11:17" x14ac:dyDescent="0.35">
      <c r="K23651" s="1">
        <v>25</v>
      </c>
      <c r="L23651" s="1">
        <v>200000</v>
      </c>
      <c r="M23651" s="27">
        <v>3.5</v>
      </c>
      <c r="N23651" s="1">
        <v>12</v>
      </c>
      <c r="O23651" s="1" t="s">
        <v>26</v>
      </c>
      <c r="P23651" s="1" t="str">
        <f t="shared" si="772"/>
        <v>123.520000025</v>
      </c>
      <c r="Q23651" s="28">
        <f t="shared" si="773"/>
        <v>0</v>
      </c>
    </row>
    <row r="23652" spans="11:17" x14ac:dyDescent="0.35">
      <c r="K23652" s="1">
        <v>26</v>
      </c>
      <c r="L23652" s="1">
        <v>200000</v>
      </c>
      <c r="M23652" s="27">
        <v>3.5</v>
      </c>
      <c r="N23652" s="1">
        <v>12</v>
      </c>
      <c r="O23652" s="1" t="s">
        <v>17</v>
      </c>
      <c r="P23652" s="1" t="str">
        <f t="shared" si="772"/>
        <v>123.520000026</v>
      </c>
      <c r="Q23652" s="28">
        <f t="shared" si="773"/>
        <v>0</v>
      </c>
    </row>
    <row r="23653" spans="11:17" x14ac:dyDescent="0.35">
      <c r="K23653" s="1">
        <v>27</v>
      </c>
      <c r="L23653" s="1">
        <v>200000</v>
      </c>
      <c r="M23653" s="27">
        <v>3.5</v>
      </c>
      <c r="N23653" s="1">
        <v>12</v>
      </c>
      <c r="O23653" s="1" t="s">
        <v>17</v>
      </c>
      <c r="P23653" s="1" t="str">
        <f t="shared" si="772"/>
        <v>123.520000027</v>
      </c>
      <c r="Q23653" s="28">
        <f t="shared" si="773"/>
        <v>0</v>
      </c>
    </row>
    <row r="23654" spans="11:17" x14ac:dyDescent="0.35">
      <c r="K23654" s="1">
        <v>28</v>
      </c>
      <c r="L23654" s="1">
        <v>200000</v>
      </c>
      <c r="M23654" s="27">
        <v>3.5</v>
      </c>
      <c r="N23654" s="1">
        <v>12</v>
      </c>
      <c r="O23654" s="1" t="s">
        <v>17</v>
      </c>
      <c r="P23654" s="1" t="str">
        <f t="shared" si="772"/>
        <v>123.520000028</v>
      </c>
      <c r="Q23654" s="28">
        <f t="shared" si="773"/>
        <v>0</v>
      </c>
    </row>
    <row r="23655" spans="11:17" x14ac:dyDescent="0.35">
      <c r="K23655" s="1">
        <v>29</v>
      </c>
      <c r="L23655" s="1">
        <v>200000</v>
      </c>
      <c r="M23655" s="27">
        <v>3.5</v>
      </c>
      <c r="N23655" s="1">
        <v>12</v>
      </c>
      <c r="O23655" s="1" t="s">
        <v>17</v>
      </c>
      <c r="P23655" s="1" t="str">
        <f t="shared" si="772"/>
        <v>123.520000029</v>
      </c>
      <c r="Q23655" s="28">
        <f t="shared" si="773"/>
        <v>0</v>
      </c>
    </row>
    <row r="23656" spans="11:17" x14ac:dyDescent="0.35">
      <c r="K23656" s="1">
        <v>30</v>
      </c>
      <c r="L23656" s="1">
        <v>200000</v>
      </c>
      <c r="M23656" s="27">
        <v>3.5</v>
      </c>
      <c r="N23656" s="1">
        <v>12</v>
      </c>
      <c r="O23656" s="1" t="s">
        <v>17</v>
      </c>
      <c r="P23656" s="1" t="str">
        <f t="shared" si="772"/>
        <v>123.520000030</v>
      </c>
      <c r="Q23656" s="28">
        <f t="shared" si="773"/>
        <v>0</v>
      </c>
    </row>
    <row r="23657" spans="11:17" x14ac:dyDescent="0.35">
      <c r="K23657" s="1">
        <v>31</v>
      </c>
      <c r="L23657" s="1">
        <v>200000</v>
      </c>
      <c r="M23657" s="27">
        <v>3.5</v>
      </c>
      <c r="N23657" s="1">
        <v>12</v>
      </c>
      <c r="O23657" s="1" t="s">
        <v>17</v>
      </c>
      <c r="P23657" s="1" t="str">
        <f t="shared" si="772"/>
        <v>123.520000031</v>
      </c>
      <c r="Q23657" s="28">
        <f t="shared" si="773"/>
        <v>0</v>
      </c>
    </row>
    <row r="23658" spans="11:17" x14ac:dyDescent="0.35">
      <c r="K23658" s="1">
        <v>32</v>
      </c>
      <c r="L23658" s="1">
        <v>200000</v>
      </c>
      <c r="M23658" s="27">
        <v>3.5</v>
      </c>
      <c r="N23658" s="1">
        <v>12</v>
      </c>
      <c r="O23658" s="1" t="s">
        <v>17</v>
      </c>
      <c r="P23658" s="1" t="str">
        <f t="shared" si="772"/>
        <v>123.520000032</v>
      </c>
      <c r="Q23658" s="28">
        <f t="shared" si="773"/>
        <v>0</v>
      </c>
    </row>
    <row r="23659" spans="11:17" x14ac:dyDescent="0.35">
      <c r="K23659" s="1">
        <v>33</v>
      </c>
      <c r="L23659" s="1">
        <v>200000</v>
      </c>
      <c r="M23659" s="27">
        <v>3.5</v>
      </c>
      <c r="N23659" s="1">
        <v>12</v>
      </c>
      <c r="O23659" s="1" t="s">
        <v>17</v>
      </c>
      <c r="P23659" s="1" t="str">
        <f t="shared" si="772"/>
        <v>123.520000033</v>
      </c>
      <c r="Q23659" s="28">
        <f t="shared" si="773"/>
        <v>0</v>
      </c>
    </row>
    <row r="23660" spans="11:17" x14ac:dyDescent="0.35">
      <c r="K23660" s="1">
        <v>34</v>
      </c>
      <c r="L23660" s="1">
        <v>200000</v>
      </c>
      <c r="M23660" s="27">
        <v>3.5</v>
      </c>
      <c r="N23660" s="1">
        <v>12</v>
      </c>
      <c r="O23660" s="1" t="s">
        <v>17</v>
      </c>
      <c r="P23660" s="1" t="str">
        <f t="shared" si="772"/>
        <v>123.520000034</v>
      </c>
      <c r="Q23660" s="28">
        <f t="shared" si="773"/>
        <v>0</v>
      </c>
    </row>
    <row r="23661" spans="11:17" x14ac:dyDescent="0.35">
      <c r="K23661" s="1">
        <v>35</v>
      </c>
      <c r="L23661" s="1">
        <v>200000</v>
      </c>
      <c r="M23661" s="27">
        <v>3.5</v>
      </c>
      <c r="N23661" s="1">
        <v>12</v>
      </c>
      <c r="O23661" s="1" t="s">
        <v>17</v>
      </c>
      <c r="P23661" s="1" t="str">
        <f t="shared" si="772"/>
        <v>123.520000035</v>
      </c>
      <c r="Q23661" s="28">
        <f t="shared" si="773"/>
        <v>0</v>
      </c>
    </row>
    <row r="23662" spans="11:17" x14ac:dyDescent="0.35">
      <c r="K23662" s="1">
        <v>36</v>
      </c>
      <c r="L23662" s="1">
        <v>200000</v>
      </c>
      <c r="M23662" s="27">
        <v>3.5</v>
      </c>
      <c r="N23662" s="1">
        <v>12</v>
      </c>
      <c r="O23662" s="1" t="s">
        <v>18</v>
      </c>
      <c r="P23662" s="1" t="str">
        <f t="shared" si="772"/>
        <v>123.520000036</v>
      </c>
      <c r="Q23662" s="28">
        <f t="shared" si="773"/>
        <v>0</v>
      </c>
    </row>
    <row r="23663" spans="11:17" x14ac:dyDescent="0.35">
      <c r="K23663" s="1">
        <v>37</v>
      </c>
      <c r="L23663" s="1">
        <v>200000</v>
      </c>
      <c r="M23663" s="27">
        <v>3.5</v>
      </c>
      <c r="N23663" s="1">
        <v>12</v>
      </c>
      <c r="O23663" s="1" t="s">
        <v>18</v>
      </c>
      <c r="P23663" s="1" t="str">
        <f t="shared" si="772"/>
        <v>123.520000037</v>
      </c>
      <c r="Q23663" s="28">
        <f t="shared" si="773"/>
        <v>0</v>
      </c>
    </row>
    <row r="23664" spans="11:17" x14ac:dyDescent="0.35">
      <c r="K23664" s="1">
        <v>38</v>
      </c>
      <c r="L23664" s="1">
        <v>200000</v>
      </c>
      <c r="M23664" s="27">
        <v>3.5</v>
      </c>
      <c r="N23664" s="1">
        <v>12</v>
      </c>
      <c r="O23664" s="1" t="s">
        <v>18</v>
      </c>
      <c r="P23664" s="1" t="str">
        <f t="shared" si="772"/>
        <v>123.520000038</v>
      </c>
      <c r="Q23664" s="28">
        <f t="shared" si="773"/>
        <v>0</v>
      </c>
    </row>
    <row r="23665" spans="11:17" x14ac:dyDescent="0.35">
      <c r="K23665" s="1">
        <v>39</v>
      </c>
      <c r="L23665" s="1">
        <v>200000</v>
      </c>
      <c r="M23665" s="27">
        <v>3.5</v>
      </c>
      <c r="N23665" s="1">
        <v>12</v>
      </c>
      <c r="O23665" s="1" t="s">
        <v>18</v>
      </c>
      <c r="P23665" s="1" t="str">
        <f t="shared" si="772"/>
        <v>123.520000039</v>
      </c>
      <c r="Q23665" s="28">
        <f t="shared" si="773"/>
        <v>0</v>
      </c>
    </row>
    <row r="23666" spans="11:17" x14ac:dyDescent="0.35">
      <c r="K23666" s="1">
        <v>40</v>
      </c>
      <c r="L23666" s="1">
        <v>200000</v>
      </c>
      <c r="M23666" s="27">
        <v>3.5</v>
      </c>
      <c r="N23666" s="1">
        <v>12</v>
      </c>
      <c r="O23666" s="1" t="s">
        <v>18</v>
      </c>
      <c r="P23666" s="1" t="str">
        <f t="shared" si="772"/>
        <v>123.520000040</v>
      </c>
      <c r="Q23666" s="28">
        <f t="shared" si="773"/>
        <v>0</v>
      </c>
    </row>
    <row r="23667" spans="11:17" x14ac:dyDescent="0.35">
      <c r="K23667" s="1">
        <v>41</v>
      </c>
      <c r="L23667" s="1">
        <v>200000</v>
      </c>
      <c r="M23667" s="27">
        <v>3.5</v>
      </c>
      <c r="N23667" s="1">
        <v>12</v>
      </c>
      <c r="O23667" s="1" t="s">
        <v>18</v>
      </c>
      <c r="P23667" s="1" t="str">
        <f t="shared" si="772"/>
        <v>123.520000041</v>
      </c>
      <c r="Q23667" s="28">
        <f t="shared" si="773"/>
        <v>0</v>
      </c>
    </row>
    <row r="23668" spans="11:17" x14ac:dyDescent="0.35">
      <c r="K23668" s="1">
        <v>42</v>
      </c>
      <c r="L23668" s="1">
        <v>200000</v>
      </c>
      <c r="M23668" s="27">
        <v>3.5</v>
      </c>
      <c r="N23668" s="1">
        <v>12</v>
      </c>
      <c r="O23668" s="1" t="s">
        <v>18</v>
      </c>
      <c r="P23668" s="1" t="str">
        <f t="shared" si="772"/>
        <v>123.520000042</v>
      </c>
      <c r="Q23668" s="28">
        <f t="shared" si="773"/>
        <v>0</v>
      </c>
    </row>
    <row r="23669" spans="11:17" x14ac:dyDescent="0.35">
      <c r="K23669" s="1">
        <v>43</v>
      </c>
      <c r="L23669" s="1">
        <v>200000</v>
      </c>
      <c r="M23669" s="27">
        <v>3.5</v>
      </c>
      <c r="N23669" s="1">
        <v>12</v>
      </c>
      <c r="O23669" s="1" t="s">
        <v>18</v>
      </c>
      <c r="P23669" s="1" t="str">
        <f t="shared" si="772"/>
        <v>123.520000043</v>
      </c>
      <c r="Q23669" s="28">
        <f t="shared" si="773"/>
        <v>0</v>
      </c>
    </row>
    <row r="23670" spans="11:17" x14ac:dyDescent="0.35">
      <c r="K23670" s="1">
        <v>44</v>
      </c>
      <c r="L23670" s="1">
        <v>200000</v>
      </c>
      <c r="M23670" s="27">
        <v>3.5</v>
      </c>
      <c r="N23670" s="1">
        <v>12</v>
      </c>
      <c r="O23670" s="1" t="s">
        <v>18</v>
      </c>
      <c r="P23670" s="1" t="str">
        <f t="shared" si="772"/>
        <v>123.520000044</v>
      </c>
      <c r="Q23670" s="28">
        <f t="shared" si="773"/>
        <v>0</v>
      </c>
    </row>
    <row r="23671" spans="11:17" x14ac:dyDescent="0.35">
      <c r="K23671" s="1">
        <v>45</v>
      </c>
      <c r="L23671" s="1">
        <v>200000</v>
      </c>
      <c r="M23671" s="27">
        <v>3.5</v>
      </c>
      <c r="N23671" s="1">
        <v>12</v>
      </c>
      <c r="O23671" s="1" t="s">
        <v>18</v>
      </c>
      <c r="P23671" s="1" t="str">
        <f t="shared" si="772"/>
        <v>123.520000045</v>
      </c>
      <c r="Q23671" s="28">
        <f t="shared" si="773"/>
        <v>0</v>
      </c>
    </row>
    <row r="23672" spans="11:17" x14ac:dyDescent="0.35">
      <c r="K23672" s="1">
        <v>46</v>
      </c>
      <c r="L23672" s="1">
        <v>200000</v>
      </c>
      <c r="M23672" s="27">
        <v>3.5</v>
      </c>
      <c r="N23672" s="1">
        <v>12</v>
      </c>
      <c r="O23672" s="1" t="s">
        <v>33</v>
      </c>
      <c r="P23672" s="1" t="str">
        <f t="shared" si="772"/>
        <v>123.520000046</v>
      </c>
      <c r="Q23672" s="28">
        <f t="shared" si="773"/>
        <v>0</v>
      </c>
    </row>
    <row r="23673" spans="11:17" x14ac:dyDescent="0.35">
      <c r="K23673" s="1">
        <v>47</v>
      </c>
      <c r="L23673" s="1">
        <v>200000</v>
      </c>
      <c r="M23673" s="27">
        <v>3.5</v>
      </c>
      <c r="N23673" s="1">
        <v>12</v>
      </c>
      <c r="O23673" s="1" t="s">
        <v>33</v>
      </c>
      <c r="P23673" s="1" t="str">
        <f t="shared" si="772"/>
        <v>123.520000047</v>
      </c>
      <c r="Q23673" s="28">
        <f t="shared" si="773"/>
        <v>0</v>
      </c>
    </row>
    <row r="23674" spans="11:17" x14ac:dyDescent="0.35">
      <c r="K23674" s="1">
        <v>48</v>
      </c>
      <c r="L23674" s="1">
        <v>200000</v>
      </c>
      <c r="M23674" s="27">
        <v>3.5</v>
      </c>
      <c r="N23674" s="1">
        <v>12</v>
      </c>
      <c r="O23674" s="1" t="s">
        <v>33</v>
      </c>
      <c r="P23674" s="1" t="str">
        <f t="shared" si="772"/>
        <v>123.520000048</v>
      </c>
      <c r="Q23674" s="28">
        <f t="shared" si="773"/>
        <v>0</v>
      </c>
    </row>
    <row r="23675" spans="11:17" x14ac:dyDescent="0.35">
      <c r="K23675" s="1">
        <v>49</v>
      </c>
      <c r="L23675" s="1">
        <v>200000</v>
      </c>
      <c r="M23675" s="27">
        <v>3.5</v>
      </c>
      <c r="N23675" s="1">
        <v>12</v>
      </c>
      <c r="O23675" s="1" t="s">
        <v>33</v>
      </c>
      <c r="P23675" s="1" t="str">
        <f t="shared" si="772"/>
        <v>123.520000049</v>
      </c>
      <c r="Q23675" s="28">
        <f t="shared" si="773"/>
        <v>0</v>
      </c>
    </row>
    <row r="23676" spans="11:17" x14ac:dyDescent="0.35">
      <c r="K23676" s="1">
        <v>50</v>
      </c>
      <c r="L23676" s="1">
        <v>200000</v>
      </c>
      <c r="M23676" s="27">
        <v>3.5</v>
      </c>
      <c r="N23676" s="1">
        <v>12</v>
      </c>
      <c r="O23676" s="1" t="s">
        <v>33</v>
      </c>
      <c r="P23676" s="1" t="str">
        <f t="shared" si="772"/>
        <v>123.520000050</v>
      </c>
      <c r="Q23676" s="28">
        <f t="shared" si="773"/>
        <v>0</v>
      </c>
    </row>
    <row r="23677" spans="11:17" x14ac:dyDescent="0.35">
      <c r="K23677" s="1">
        <v>51</v>
      </c>
      <c r="L23677" s="1">
        <v>200000</v>
      </c>
      <c r="M23677" s="27">
        <v>3.5</v>
      </c>
      <c r="N23677" s="1">
        <v>12</v>
      </c>
      <c r="O23677" s="1" t="s">
        <v>33</v>
      </c>
      <c r="P23677" s="1" t="str">
        <f t="shared" si="772"/>
        <v>123.520000051</v>
      </c>
      <c r="Q23677" s="28">
        <f t="shared" si="773"/>
        <v>0</v>
      </c>
    </row>
    <row r="23678" spans="11:17" x14ac:dyDescent="0.35">
      <c r="K23678" s="1">
        <v>52</v>
      </c>
      <c r="L23678" s="1">
        <v>200000</v>
      </c>
      <c r="M23678" s="27">
        <v>3.5</v>
      </c>
      <c r="N23678" s="1">
        <v>12</v>
      </c>
      <c r="O23678" s="1" t="s">
        <v>33</v>
      </c>
      <c r="P23678" s="1" t="str">
        <f t="shared" si="772"/>
        <v>123.520000052</v>
      </c>
      <c r="Q23678" s="28">
        <f t="shared" si="773"/>
        <v>0</v>
      </c>
    </row>
    <row r="23679" spans="11:17" x14ac:dyDescent="0.35">
      <c r="K23679" s="1">
        <v>53</v>
      </c>
      <c r="L23679" s="1">
        <v>200000</v>
      </c>
      <c r="M23679" s="27">
        <v>3.5</v>
      </c>
      <c r="N23679" s="1">
        <v>12</v>
      </c>
      <c r="O23679" s="1" t="s">
        <v>33</v>
      </c>
      <c r="P23679" s="1" t="str">
        <f t="shared" si="772"/>
        <v>123.520000053</v>
      </c>
      <c r="Q23679" s="28">
        <f t="shared" si="773"/>
        <v>0</v>
      </c>
    </row>
    <row r="23680" spans="11:17" x14ac:dyDescent="0.35">
      <c r="K23680" s="1">
        <v>54</v>
      </c>
      <c r="L23680" s="1">
        <v>200000</v>
      </c>
      <c r="M23680" s="27">
        <v>3.5</v>
      </c>
      <c r="N23680" s="1">
        <v>12</v>
      </c>
      <c r="O23680" s="1" t="s">
        <v>33</v>
      </c>
      <c r="P23680" s="1" t="str">
        <f t="shared" si="772"/>
        <v>123.520000054</v>
      </c>
      <c r="Q23680" s="28">
        <f t="shared" si="773"/>
        <v>0</v>
      </c>
    </row>
    <row r="23681" spans="11:17" x14ac:dyDescent="0.35">
      <c r="K23681" s="1">
        <v>55</v>
      </c>
      <c r="L23681" s="1">
        <v>200000</v>
      </c>
      <c r="M23681" s="27">
        <v>3.5</v>
      </c>
      <c r="N23681" s="1">
        <v>12</v>
      </c>
      <c r="O23681" s="1" t="s">
        <v>33</v>
      </c>
      <c r="P23681" s="1" t="str">
        <f t="shared" si="772"/>
        <v>123.520000055</v>
      </c>
      <c r="Q23681" s="28">
        <f t="shared" si="773"/>
        <v>0</v>
      </c>
    </row>
    <row r="23682" spans="11:17" x14ac:dyDescent="0.35">
      <c r="K23682" s="1">
        <v>56</v>
      </c>
      <c r="L23682" s="1">
        <v>200000</v>
      </c>
      <c r="M23682" s="27">
        <v>3.5</v>
      </c>
      <c r="N23682" s="1">
        <v>12</v>
      </c>
      <c r="O23682" s="1" t="s">
        <v>27</v>
      </c>
      <c r="P23682" s="1" t="str">
        <f t="shared" si="772"/>
        <v>123.520000056</v>
      </c>
      <c r="Q23682" s="28">
        <f t="shared" si="773"/>
        <v>0</v>
      </c>
    </row>
    <row r="23683" spans="11:17" x14ac:dyDescent="0.35">
      <c r="K23683" s="1">
        <v>57</v>
      </c>
      <c r="L23683" s="1">
        <v>200000</v>
      </c>
      <c r="M23683" s="27">
        <v>3.5</v>
      </c>
      <c r="N23683" s="1">
        <v>12</v>
      </c>
      <c r="O23683" s="1" t="s">
        <v>27</v>
      </c>
      <c r="P23683" s="1" t="str">
        <f t="shared" ref="P23683:P23746" si="774">N23683&amp;M23683&amp;L23683&amp;K23683</f>
        <v>123.520000057</v>
      </c>
      <c r="Q23683" s="28">
        <f t="shared" ref="Q23683:Q23746" si="775">VLOOKUP(O23683&amp;L23683&amp;M23683&amp;N23683,$W$2:$X$1051,2,FALSE)</f>
        <v>0</v>
      </c>
    </row>
    <row r="23684" spans="11:17" x14ac:dyDescent="0.35">
      <c r="K23684" s="1">
        <v>58</v>
      </c>
      <c r="L23684" s="1">
        <v>200000</v>
      </c>
      <c r="M23684" s="27">
        <v>3.5</v>
      </c>
      <c r="N23684" s="1">
        <v>12</v>
      </c>
      <c r="O23684" s="1" t="s">
        <v>27</v>
      </c>
      <c r="P23684" s="1" t="str">
        <f t="shared" si="774"/>
        <v>123.520000058</v>
      </c>
      <c r="Q23684" s="28">
        <f t="shared" si="775"/>
        <v>0</v>
      </c>
    </row>
    <row r="23685" spans="11:17" x14ac:dyDescent="0.35">
      <c r="K23685" s="1">
        <v>59</v>
      </c>
      <c r="L23685" s="1">
        <v>200000</v>
      </c>
      <c r="M23685" s="27">
        <v>3.5</v>
      </c>
      <c r="N23685" s="1">
        <v>12</v>
      </c>
      <c r="O23685" s="1" t="s">
        <v>27</v>
      </c>
      <c r="P23685" s="1" t="str">
        <f t="shared" si="774"/>
        <v>123.520000059</v>
      </c>
      <c r="Q23685" s="28">
        <f t="shared" si="775"/>
        <v>0</v>
      </c>
    </row>
    <row r="23686" spans="11:17" x14ac:dyDescent="0.35">
      <c r="K23686" s="1">
        <v>60</v>
      </c>
      <c r="L23686" s="1">
        <v>200000</v>
      </c>
      <c r="M23686" s="27">
        <v>3.5</v>
      </c>
      <c r="N23686" s="1">
        <v>12</v>
      </c>
      <c r="O23686" s="1" t="s">
        <v>27</v>
      </c>
      <c r="P23686" s="1" t="str">
        <f t="shared" si="774"/>
        <v>123.520000060</v>
      </c>
      <c r="Q23686" s="28">
        <f t="shared" si="775"/>
        <v>0</v>
      </c>
    </row>
    <row r="23687" spans="11:17" x14ac:dyDescent="0.35">
      <c r="K23687" s="1">
        <v>61</v>
      </c>
      <c r="L23687" s="1">
        <v>200000</v>
      </c>
      <c r="M23687" s="27">
        <v>3.5</v>
      </c>
      <c r="N23687" s="1">
        <v>12</v>
      </c>
      <c r="O23687" s="1" t="s">
        <v>27</v>
      </c>
      <c r="P23687" s="1" t="str">
        <f t="shared" si="774"/>
        <v>123.520000061</v>
      </c>
      <c r="Q23687" s="28">
        <f t="shared" si="775"/>
        <v>0</v>
      </c>
    </row>
    <row r="23688" spans="11:17" x14ac:dyDescent="0.35">
      <c r="K23688" s="1">
        <v>62</v>
      </c>
      <c r="L23688" s="1">
        <v>200000</v>
      </c>
      <c r="M23688" s="27">
        <v>3.5</v>
      </c>
      <c r="N23688" s="1">
        <v>12</v>
      </c>
      <c r="O23688" s="1" t="s">
        <v>27</v>
      </c>
      <c r="P23688" s="1" t="str">
        <f t="shared" si="774"/>
        <v>123.520000062</v>
      </c>
      <c r="Q23688" s="28">
        <f t="shared" si="775"/>
        <v>0</v>
      </c>
    </row>
    <row r="23689" spans="11:17" x14ac:dyDescent="0.35">
      <c r="K23689" s="1">
        <v>63</v>
      </c>
      <c r="L23689" s="1">
        <v>200000</v>
      </c>
      <c r="M23689" s="27">
        <v>3.5</v>
      </c>
      <c r="N23689" s="1">
        <v>12</v>
      </c>
      <c r="O23689" s="1" t="s">
        <v>27</v>
      </c>
      <c r="P23689" s="1" t="str">
        <f t="shared" si="774"/>
        <v>123.520000063</v>
      </c>
      <c r="Q23689" s="28">
        <f t="shared" si="775"/>
        <v>0</v>
      </c>
    </row>
    <row r="23690" spans="11:17" x14ac:dyDescent="0.35">
      <c r="K23690" s="1">
        <v>64</v>
      </c>
      <c r="L23690" s="1">
        <v>200000</v>
      </c>
      <c r="M23690" s="27">
        <v>3.5</v>
      </c>
      <c r="N23690" s="1">
        <v>12</v>
      </c>
      <c r="O23690" s="1" t="s">
        <v>27</v>
      </c>
      <c r="P23690" s="1" t="str">
        <f t="shared" si="774"/>
        <v>123.520000064</v>
      </c>
      <c r="Q23690" s="28">
        <f t="shared" si="775"/>
        <v>0</v>
      </c>
    </row>
    <row r="23691" spans="11:17" x14ac:dyDescent="0.35">
      <c r="K23691" s="1">
        <v>65</v>
      </c>
      <c r="L23691" s="1">
        <v>200000</v>
      </c>
      <c r="M23691" s="27">
        <v>3.5</v>
      </c>
      <c r="N23691" s="1">
        <v>12</v>
      </c>
      <c r="O23691" s="1" t="s">
        <v>27</v>
      </c>
      <c r="P23691" s="1" t="str">
        <f t="shared" si="774"/>
        <v>123.520000065</v>
      </c>
      <c r="Q23691" s="28">
        <f t="shared" si="775"/>
        <v>0</v>
      </c>
    </row>
    <row r="23692" spans="11:17" x14ac:dyDescent="0.35">
      <c r="K23692" s="1">
        <v>66</v>
      </c>
      <c r="L23692" s="1">
        <v>200000</v>
      </c>
      <c r="M23692" s="27">
        <v>3.5</v>
      </c>
      <c r="N23692" s="1">
        <v>12</v>
      </c>
      <c r="O23692" s="1" t="s">
        <v>27</v>
      </c>
      <c r="P23692" s="1" t="str">
        <f t="shared" si="774"/>
        <v>123.520000066</v>
      </c>
      <c r="Q23692" s="28">
        <f t="shared" si="775"/>
        <v>0</v>
      </c>
    </row>
    <row r="23693" spans="11:17" x14ac:dyDescent="0.35">
      <c r="K23693" s="1">
        <v>67</v>
      </c>
      <c r="L23693" s="1">
        <v>200000</v>
      </c>
      <c r="M23693" s="27">
        <v>3.5</v>
      </c>
      <c r="N23693" s="1">
        <v>12</v>
      </c>
      <c r="O23693" s="1" t="s">
        <v>27</v>
      </c>
      <c r="P23693" s="1" t="str">
        <f t="shared" si="774"/>
        <v>123.520000067</v>
      </c>
      <c r="Q23693" s="28">
        <f t="shared" si="775"/>
        <v>0</v>
      </c>
    </row>
    <row r="23694" spans="11:17" x14ac:dyDescent="0.35">
      <c r="K23694" s="1">
        <v>68</v>
      </c>
      <c r="L23694" s="1">
        <v>200000</v>
      </c>
      <c r="M23694" s="27">
        <v>3.5</v>
      </c>
      <c r="N23694" s="1">
        <v>12</v>
      </c>
      <c r="O23694" s="1" t="s">
        <v>27</v>
      </c>
      <c r="P23694" s="1" t="str">
        <f t="shared" si="774"/>
        <v>123.520000068</v>
      </c>
      <c r="Q23694" s="28">
        <f t="shared" si="775"/>
        <v>0</v>
      </c>
    </row>
    <row r="23695" spans="11:17" x14ac:dyDescent="0.35">
      <c r="K23695" s="1">
        <v>69</v>
      </c>
      <c r="L23695" s="1">
        <v>200000</v>
      </c>
      <c r="M23695" s="27">
        <v>3.5</v>
      </c>
      <c r="N23695" s="1">
        <v>12</v>
      </c>
      <c r="O23695" s="1" t="s">
        <v>27</v>
      </c>
      <c r="P23695" s="1" t="str">
        <f t="shared" si="774"/>
        <v>123.520000069</v>
      </c>
      <c r="Q23695" s="28">
        <f t="shared" si="775"/>
        <v>0</v>
      </c>
    </row>
    <row r="23696" spans="11:17" x14ac:dyDescent="0.35">
      <c r="K23696" s="1">
        <v>70</v>
      </c>
      <c r="L23696" s="1">
        <v>200000</v>
      </c>
      <c r="M23696" s="27">
        <v>3.5</v>
      </c>
      <c r="N23696" s="1">
        <v>12</v>
      </c>
      <c r="O23696" s="1" t="s">
        <v>27</v>
      </c>
      <c r="P23696" s="1" t="str">
        <f t="shared" si="774"/>
        <v>123.520000070</v>
      </c>
      <c r="Q23696" s="28">
        <f t="shared" si="775"/>
        <v>0</v>
      </c>
    </row>
    <row r="23697" spans="11:17" x14ac:dyDescent="0.35">
      <c r="K23697" s="1">
        <v>71</v>
      </c>
      <c r="L23697" s="1">
        <v>200000</v>
      </c>
      <c r="M23697" s="27">
        <v>3.5</v>
      </c>
      <c r="N23697" s="1">
        <v>12</v>
      </c>
      <c r="O23697" s="1" t="s">
        <v>27</v>
      </c>
      <c r="P23697" s="1" t="str">
        <f t="shared" si="774"/>
        <v>123.520000071</v>
      </c>
      <c r="Q23697" s="28">
        <f t="shared" si="775"/>
        <v>0</v>
      </c>
    </row>
    <row r="23698" spans="11:17" x14ac:dyDescent="0.35">
      <c r="K23698" s="1">
        <v>72</v>
      </c>
      <c r="L23698" s="1">
        <v>200000</v>
      </c>
      <c r="M23698" s="27">
        <v>3.5</v>
      </c>
      <c r="N23698" s="1">
        <v>12</v>
      </c>
      <c r="O23698" s="1" t="s">
        <v>27</v>
      </c>
      <c r="P23698" s="1" t="str">
        <f t="shared" si="774"/>
        <v>123.520000072</v>
      </c>
      <c r="Q23698" s="28">
        <f t="shared" si="775"/>
        <v>0</v>
      </c>
    </row>
    <row r="23699" spans="11:17" x14ac:dyDescent="0.35">
      <c r="K23699" s="1">
        <v>73</v>
      </c>
      <c r="L23699" s="1">
        <v>200000</v>
      </c>
      <c r="M23699" s="27">
        <v>3.5</v>
      </c>
      <c r="N23699" s="1">
        <v>12</v>
      </c>
      <c r="O23699" s="1" t="s">
        <v>27</v>
      </c>
      <c r="P23699" s="1" t="str">
        <f t="shared" si="774"/>
        <v>123.520000073</v>
      </c>
      <c r="Q23699" s="28">
        <f t="shared" si="775"/>
        <v>0</v>
      </c>
    </row>
    <row r="23700" spans="11:17" x14ac:dyDescent="0.35">
      <c r="K23700" s="1">
        <v>74</v>
      </c>
      <c r="L23700" s="1">
        <v>200000</v>
      </c>
      <c r="M23700" s="27">
        <v>3.5</v>
      </c>
      <c r="N23700" s="1">
        <v>12</v>
      </c>
      <c r="O23700" s="1" t="s">
        <v>27</v>
      </c>
      <c r="P23700" s="1" t="str">
        <f t="shared" si="774"/>
        <v>123.520000074</v>
      </c>
      <c r="Q23700" s="28">
        <f t="shared" si="775"/>
        <v>0</v>
      </c>
    </row>
    <row r="23701" spans="11:17" x14ac:dyDescent="0.35">
      <c r="K23701" s="1">
        <v>75</v>
      </c>
      <c r="L23701" s="1">
        <v>200000</v>
      </c>
      <c r="M23701" s="27">
        <v>3.5</v>
      </c>
      <c r="N23701" s="1">
        <v>12</v>
      </c>
      <c r="O23701" s="1" t="s">
        <v>27</v>
      </c>
      <c r="P23701" s="1" t="str">
        <f t="shared" si="774"/>
        <v>123.520000075</v>
      </c>
      <c r="Q23701" s="28">
        <f t="shared" si="775"/>
        <v>0</v>
      </c>
    </row>
    <row r="23702" spans="11:17" x14ac:dyDescent="0.35">
      <c r="K23702" s="1">
        <v>76</v>
      </c>
      <c r="L23702" s="1">
        <v>200000</v>
      </c>
      <c r="M23702" s="27">
        <v>3.5</v>
      </c>
      <c r="N23702" s="1">
        <v>12</v>
      </c>
      <c r="O23702" s="1" t="s">
        <v>27</v>
      </c>
      <c r="P23702" s="1" t="str">
        <f t="shared" si="774"/>
        <v>123.520000076</v>
      </c>
      <c r="Q23702" s="28">
        <f t="shared" si="775"/>
        <v>0</v>
      </c>
    </row>
    <row r="23703" spans="11:17" x14ac:dyDescent="0.35">
      <c r="K23703" s="1">
        <v>77</v>
      </c>
      <c r="L23703" s="1">
        <v>200000</v>
      </c>
      <c r="M23703" s="27">
        <v>3.5</v>
      </c>
      <c r="N23703" s="1">
        <v>12</v>
      </c>
      <c r="O23703" s="1" t="s">
        <v>27</v>
      </c>
      <c r="P23703" s="1" t="str">
        <f t="shared" si="774"/>
        <v>123.520000077</v>
      </c>
      <c r="Q23703" s="28">
        <f t="shared" si="775"/>
        <v>0</v>
      </c>
    </row>
    <row r="23704" spans="11:17" x14ac:dyDescent="0.35">
      <c r="K23704" s="1">
        <v>78</v>
      </c>
      <c r="L23704" s="1">
        <v>200000</v>
      </c>
      <c r="M23704" s="27">
        <v>3.5</v>
      </c>
      <c r="N23704" s="1">
        <v>12</v>
      </c>
      <c r="O23704" s="1" t="s">
        <v>27</v>
      </c>
      <c r="P23704" s="1" t="str">
        <f t="shared" si="774"/>
        <v>123.520000078</v>
      </c>
      <c r="Q23704" s="28">
        <f t="shared" si="775"/>
        <v>0</v>
      </c>
    </row>
    <row r="23705" spans="11:17" x14ac:dyDescent="0.35">
      <c r="K23705" s="1">
        <v>79</v>
      </c>
      <c r="L23705" s="1">
        <v>200000</v>
      </c>
      <c r="M23705" s="27">
        <v>3.5</v>
      </c>
      <c r="N23705" s="1">
        <v>12</v>
      </c>
      <c r="O23705" s="1" t="s">
        <v>27</v>
      </c>
      <c r="P23705" s="1" t="str">
        <f t="shared" si="774"/>
        <v>123.520000079</v>
      </c>
      <c r="Q23705" s="28">
        <f t="shared" si="775"/>
        <v>0</v>
      </c>
    </row>
    <row r="23706" spans="11:17" x14ac:dyDescent="0.35">
      <c r="K23706" s="1">
        <v>80</v>
      </c>
      <c r="L23706" s="1">
        <v>200000</v>
      </c>
      <c r="M23706" s="27">
        <v>3.5</v>
      </c>
      <c r="N23706" s="1">
        <v>12</v>
      </c>
      <c r="O23706" s="1" t="s">
        <v>27</v>
      </c>
      <c r="P23706" s="1" t="str">
        <f t="shared" si="774"/>
        <v>123.520000080</v>
      </c>
      <c r="Q23706" s="28">
        <f t="shared" si="775"/>
        <v>0</v>
      </c>
    </row>
    <row r="23707" spans="11:17" x14ac:dyDescent="0.35">
      <c r="K23707" s="1">
        <v>81</v>
      </c>
      <c r="L23707" s="1">
        <v>200000</v>
      </c>
      <c r="M23707" s="27">
        <v>3.5</v>
      </c>
      <c r="N23707" s="1">
        <v>12</v>
      </c>
      <c r="O23707" s="1" t="s">
        <v>27</v>
      </c>
      <c r="P23707" s="1" t="str">
        <f t="shared" si="774"/>
        <v>123.520000081</v>
      </c>
      <c r="Q23707" s="28">
        <f t="shared" si="775"/>
        <v>0</v>
      </c>
    </row>
    <row r="23708" spans="11:17" x14ac:dyDescent="0.35">
      <c r="K23708" s="1">
        <v>82</v>
      </c>
      <c r="L23708" s="1">
        <v>200000</v>
      </c>
      <c r="M23708" s="27">
        <v>3.5</v>
      </c>
      <c r="N23708" s="1">
        <v>12</v>
      </c>
      <c r="O23708" s="1" t="s">
        <v>27</v>
      </c>
      <c r="P23708" s="1" t="str">
        <f t="shared" si="774"/>
        <v>123.520000082</v>
      </c>
      <c r="Q23708" s="28">
        <f t="shared" si="775"/>
        <v>0</v>
      </c>
    </row>
    <row r="23709" spans="11:17" x14ac:dyDescent="0.35">
      <c r="K23709" s="1">
        <v>83</v>
      </c>
      <c r="L23709" s="1">
        <v>200000</v>
      </c>
      <c r="M23709" s="27">
        <v>3.5</v>
      </c>
      <c r="N23709" s="1">
        <v>12</v>
      </c>
      <c r="O23709" s="1" t="s">
        <v>27</v>
      </c>
      <c r="P23709" s="1" t="str">
        <f t="shared" si="774"/>
        <v>123.520000083</v>
      </c>
      <c r="Q23709" s="28">
        <f t="shared" si="775"/>
        <v>0</v>
      </c>
    </row>
    <row r="23710" spans="11:17" x14ac:dyDescent="0.35">
      <c r="K23710" s="1">
        <v>84</v>
      </c>
      <c r="L23710" s="1">
        <v>200000</v>
      </c>
      <c r="M23710" s="27">
        <v>3.5</v>
      </c>
      <c r="N23710" s="1">
        <v>12</v>
      </c>
      <c r="O23710" s="1" t="s">
        <v>27</v>
      </c>
      <c r="P23710" s="1" t="str">
        <f t="shared" si="774"/>
        <v>123.520000084</v>
      </c>
      <c r="Q23710" s="28">
        <f t="shared" si="775"/>
        <v>0</v>
      </c>
    </row>
    <row r="23711" spans="11:17" x14ac:dyDescent="0.35">
      <c r="K23711" s="1">
        <v>85</v>
      </c>
      <c r="L23711" s="1">
        <v>200000</v>
      </c>
      <c r="M23711" s="27">
        <v>3.5</v>
      </c>
      <c r="N23711" s="1">
        <v>12</v>
      </c>
      <c r="O23711" s="1" t="s">
        <v>27</v>
      </c>
      <c r="P23711" s="1" t="str">
        <f t="shared" si="774"/>
        <v>123.520000085</v>
      </c>
      <c r="Q23711" s="28">
        <f t="shared" si="775"/>
        <v>0</v>
      </c>
    </row>
    <row r="23712" spans="11:17" x14ac:dyDescent="0.35">
      <c r="K23712" s="1">
        <v>86</v>
      </c>
      <c r="L23712" s="1">
        <v>200000</v>
      </c>
      <c r="M23712" s="27">
        <v>3.5</v>
      </c>
      <c r="N23712" s="1">
        <v>12</v>
      </c>
      <c r="O23712" s="1" t="s">
        <v>27</v>
      </c>
      <c r="P23712" s="1" t="str">
        <f t="shared" si="774"/>
        <v>123.520000086</v>
      </c>
      <c r="Q23712" s="28">
        <f t="shared" si="775"/>
        <v>0</v>
      </c>
    </row>
    <row r="23713" spans="11:17" x14ac:dyDescent="0.35">
      <c r="K23713" s="1">
        <v>87</v>
      </c>
      <c r="L23713" s="1">
        <v>200000</v>
      </c>
      <c r="M23713" s="27">
        <v>3.5</v>
      </c>
      <c r="N23713" s="1">
        <v>12</v>
      </c>
      <c r="O23713" s="1" t="s">
        <v>27</v>
      </c>
      <c r="P23713" s="1" t="str">
        <f t="shared" si="774"/>
        <v>123.520000087</v>
      </c>
      <c r="Q23713" s="28">
        <f t="shared" si="775"/>
        <v>0</v>
      </c>
    </row>
    <row r="23714" spans="11:17" x14ac:dyDescent="0.35">
      <c r="K23714" s="1">
        <v>88</v>
      </c>
      <c r="L23714" s="1">
        <v>200000</v>
      </c>
      <c r="M23714" s="27">
        <v>3.5</v>
      </c>
      <c r="N23714" s="1">
        <v>12</v>
      </c>
      <c r="O23714" s="1" t="s">
        <v>27</v>
      </c>
      <c r="P23714" s="1" t="str">
        <f t="shared" si="774"/>
        <v>123.520000088</v>
      </c>
      <c r="Q23714" s="28">
        <f t="shared" si="775"/>
        <v>0</v>
      </c>
    </row>
    <row r="23715" spans="11:17" x14ac:dyDescent="0.35">
      <c r="K23715" s="1">
        <v>89</v>
      </c>
      <c r="L23715" s="1">
        <v>200000</v>
      </c>
      <c r="M23715" s="27">
        <v>3.5</v>
      </c>
      <c r="N23715" s="1">
        <v>12</v>
      </c>
      <c r="O23715" s="1" t="s">
        <v>27</v>
      </c>
      <c r="P23715" s="1" t="str">
        <f t="shared" si="774"/>
        <v>123.520000089</v>
      </c>
      <c r="Q23715" s="28">
        <f t="shared" si="775"/>
        <v>0</v>
      </c>
    </row>
    <row r="23716" spans="11:17" x14ac:dyDescent="0.35">
      <c r="K23716" s="1">
        <v>90</v>
      </c>
      <c r="L23716" s="1">
        <v>200000</v>
      </c>
      <c r="M23716" s="27">
        <v>3.5</v>
      </c>
      <c r="N23716" s="1">
        <v>12</v>
      </c>
      <c r="O23716" s="1" t="s">
        <v>27</v>
      </c>
      <c r="P23716" s="1" t="str">
        <f t="shared" si="774"/>
        <v>123.520000090</v>
      </c>
      <c r="Q23716" s="28">
        <f t="shared" si="775"/>
        <v>0</v>
      </c>
    </row>
    <row r="23717" spans="11:17" x14ac:dyDescent="0.35">
      <c r="K23717" s="1">
        <v>91</v>
      </c>
      <c r="L23717" s="1">
        <v>200000</v>
      </c>
      <c r="M23717" s="27">
        <v>3.5</v>
      </c>
      <c r="N23717" s="1">
        <v>12</v>
      </c>
      <c r="O23717" s="1" t="s">
        <v>27</v>
      </c>
      <c r="P23717" s="1" t="str">
        <f t="shared" si="774"/>
        <v>123.520000091</v>
      </c>
      <c r="Q23717" s="28">
        <f t="shared" si="775"/>
        <v>0</v>
      </c>
    </row>
    <row r="23718" spans="11:17" x14ac:dyDescent="0.35">
      <c r="K23718" s="1">
        <v>92</v>
      </c>
      <c r="L23718" s="1">
        <v>200000</v>
      </c>
      <c r="M23718" s="27">
        <v>3.5</v>
      </c>
      <c r="N23718" s="1">
        <v>12</v>
      </c>
      <c r="O23718" s="1" t="s">
        <v>27</v>
      </c>
      <c r="P23718" s="1" t="str">
        <f t="shared" si="774"/>
        <v>123.520000092</v>
      </c>
      <c r="Q23718" s="28">
        <f t="shared" si="775"/>
        <v>0</v>
      </c>
    </row>
    <row r="23719" spans="11:17" x14ac:dyDescent="0.35">
      <c r="K23719" s="1">
        <v>93</v>
      </c>
      <c r="L23719" s="1">
        <v>200000</v>
      </c>
      <c r="M23719" s="27">
        <v>3.5</v>
      </c>
      <c r="N23719" s="1">
        <v>12</v>
      </c>
      <c r="O23719" s="1" t="s">
        <v>27</v>
      </c>
      <c r="P23719" s="1" t="str">
        <f t="shared" si="774"/>
        <v>123.520000093</v>
      </c>
      <c r="Q23719" s="28">
        <f t="shared" si="775"/>
        <v>0</v>
      </c>
    </row>
    <row r="23720" spans="11:17" x14ac:dyDescent="0.35">
      <c r="K23720" s="1">
        <v>94</v>
      </c>
      <c r="L23720" s="1">
        <v>200000</v>
      </c>
      <c r="M23720" s="27">
        <v>3.5</v>
      </c>
      <c r="N23720" s="1">
        <v>12</v>
      </c>
      <c r="O23720" s="1" t="s">
        <v>27</v>
      </c>
      <c r="P23720" s="1" t="str">
        <f t="shared" si="774"/>
        <v>123.520000094</v>
      </c>
      <c r="Q23720" s="28">
        <f t="shared" si="775"/>
        <v>0</v>
      </c>
    </row>
    <row r="23721" spans="11:17" x14ac:dyDescent="0.35">
      <c r="K23721" s="1">
        <v>95</v>
      </c>
      <c r="L23721" s="1">
        <v>200000</v>
      </c>
      <c r="M23721" s="27">
        <v>3.5</v>
      </c>
      <c r="N23721" s="1">
        <v>12</v>
      </c>
      <c r="O23721" s="1" t="s">
        <v>27</v>
      </c>
      <c r="P23721" s="1" t="str">
        <f t="shared" si="774"/>
        <v>123.520000095</v>
      </c>
      <c r="Q23721" s="28">
        <f t="shared" si="775"/>
        <v>0</v>
      </c>
    </row>
    <row r="23722" spans="11:17" x14ac:dyDescent="0.35">
      <c r="K23722" s="1">
        <v>96</v>
      </c>
      <c r="L23722" s="1">
        <v>200000</v>
      </c>
      <c r="M23722" s="27">
        <v>3.5</v>
      </c>
      <c r="N23722" s="1">
        <v>12</v>
      </c>
      <c r="O23722" s="1" t="s">
        <v>27</v>
      </c>
      <c r="P23722" s="1" t="str">
        <f t="shared" si="774"/>
        <v>123.520000096</v>
      </c>
      <c r="Q23722" s="28">
        <f t="shared" si="775"/>
        <v>0</v>
      </c>
    </row>
    <row r="23723" spans="11:17" x14ac:dyDescent="0.35">
      <c r="K23723" s="1">
        <v>97</v>
      </c>
      <c r="L23723" s="1">
        <v>200000</v>
      </c>
      <c r="M23723" s="27">
        <v>3.5</v>
      </c>
      <c r="N23723" s="1">
        <v>12</v>
      </c>
      <c r="O23723" s="1" t="s">
        <v>27</v>
      </c>
      <c r="P23723" s="1" t="str">
        <f t="shared" si="774"/>
        <v>123.520000097</v>
      </c>
      <c r="Q23723" s="28">
        <f t="shared" si="775"/>
        <v>0</v>
      </c>
    </row>
    <row r="23724" spans="11:17" x14ac:dyDescent="0.35">
      <c r="K23724" s="1">
        <v>98</v>
      </c>
      <c r="L23724" s="1">
        <v>200000</v>
      </c>
      <c r="M23724" s="27">
        <v>3.5</v>
      </c>
      <c r="N23724" s="1">
        <v>12</v>
      </c>
      <c r="O23724" s="1" t="s">
        <v>27</v>
      </c>
      <c r="P23724" s="1" t="str">
        <f t="shared" si="774"/>
        <v>123.520000098</v>
      </c>
      <c r="Q23724" s="28">
        <f t="shared" si="775"/>
        <v>0</v>
      </c>
    </row>
    <row r="23725" spans="11:17" x14ac:dyDescent="0.35">
      <c r="K23725" s="1">
        <v>99</v>
      </c>
      <c r="L23725" s="1">
        <v>200000</v>
      </c>
      <c r="M23725" s="27">
        <v>3.5</v>
      </c>
      <c r="N23725" s="1">
        <v>12</v>
      </c>
      <c r="O23725" s="1" t="s">
        <v>27</v>
      </c>
      <c r="P23725" s="1" t="str">
        <f t="shared" si="774"/>
        <v>123.520000099</v>
      </c>
      <c r="Q23725" s="28">
        <f t="shared" si="775"/>
        <v>0</v>
      </c>
    </row>
    <row r="23726" spans="11:17" x14ac:dyDescent="0.35">
      <c r="K23726" s="1">
        <v>100</v>
      </c>
      <c r="L23726" s="1">
        <v>200000</v>
      </c>
      <c r="M23726" s="27">
        <v>3.5</v>
      </c>
      <c r="N23726" s="1">
        <v>12</v>
      </c>
      <c r="O23726" s="1" t="s">
        <v>27</v>
      </c>
      <c r="P23726" s="1" t="str">
        <f t="shared" si="774"/>
        <v>123.5200000100</v>
      </c>
      <c r="Q23726" s="28">
        <f t="shared" si="775"/>
        <v>0</v>
      </c>
    </row>
    <row r="23727" spans="11:17" x14ac:dyDescent="0.35">
      <c r="K23727" s="1">
        <v>101</v>
      </c>
      <c r="L23727" s="1">
        <v>200000</v>
      </c>
      <c r="M23727" s="27">
        <v>3.5</v>
      </c>
      <c r="N23727" s="1">
        <v>12</v>
      </c>
      <c r="O23727" s="1" t="s">
        <v>27</v>
      </c>
      <c r="P23727" s="1" t="str">
        <f t="shared" si="774"/>
        <v>123.5200000101</v>
      </c>
      <c r="Q23727" s="28">
        <f t="shared" si="775"/>
        <v>0</v>
      </c>
    </row>
    <row r="23728" spans="11:17" x14ac:dyDescent="0.35">
      <c r="K23728" s="1">
        <v>102</v>
      </c>
      <c r="L23728" s="1">
        <v>200000</v>
      </c>
      <c r="M23728" s="27">
        <v>3.5</v>
      </c>
      <c r="N23728" s="1">
        <v>12</v>
      </c>
      <c r="O23728" s="1" t="s">
        <v>27</v>
      </c>
      <c r="P23728" s="1" t="str">
        <f t="shared" si="774"/>
        <v>123.5200000102</v>
      </c>
      <c r="Q23728" s="28">
        <f t="shared" si="775"/>
        <v>0</v>
      </c>
    </row>
    <row r="23729" spans="11:17" x14ac:dyDescent="0.35">
      <c r="K23729" s="1">
        <v>103</v>
      </c>
      <c r="L23729" s="1">
        <v>200000</v>
      </c>
      <c r="M23729" s="27">
        <v>3.5</v>
      </c>
      <c r="N23729" s="1">
        <v>12</v>
      </c>
      <c r="O23729" s="1" t="s">
        <v>27</v>
      </c>
      <c r="P23729" s="1" t="str">
        <f t="shared" si="774"/>
        <v>123.5200000103</v>
      </c>
      <c r="Q23729" s="28">
        <f t="shared" si="775"/>
        <v>0</v>
      </c>
    </row>
    <row r="23730" spans="11:17" x14ac:dyDescent="0.35">
      <c r="K23730" s="1">
        <v>104</v>
      </c>
      <c r="L23730" s="1">
        <v>200000</v>
      </c>
      <c r="M23730" s="27">
        <v>3.5</v>
      </c>
      <c r="N23730" s="1">
        <v>12</v>
      </c>
      <c r="O23730" s="1" t="s">
        <v>27</v>
      </c>
      <c r="P23730" s="1" t="str">
        <f t="shared" si="774"/>
        <v>123.5200000104</v>
      </c>
      <c r="Q23730" s="28">
        <f t="shared" si="775"/>
        <v>0</v>
      </c>
    </row>
    <row r="23731" spans="11:17" x14ac:dyDescent="0.35">
      <c r="K23731" s="1">
        <v>105</v>
      </c>
      <c r="L23731" s="1">
        <v>200000</v>
      </c>
      <c r="M23731" s="27">
        <v>3.5</v>
      </c>
      <c r="N23731" s="1">
        <v>12</v>
      </c>
      <c r="O23731" s="1" t="s">
        <v>27</v>
      </c>
      <c r="P23731" s="1" t="str">
        <f t="shared" si="774"/>
        <v>123.5200000105</v>
      </c>
      <c r="Q23731" s="28">
        <f t="shared" si="775"/>
        <v>0</v>
      </c>
    </row>
    <row r="23732" spans="11:17" x14ac:dyDescent="0.35">
      <c r="K23732" s="1">
        <v>106</v>
      </c>
      <c r="L23732" s="1">
        <v>200000</v>
      </c>
      <c r="M23732" s="27">
        <v>3.5</v>
      </c>
      <c r="N23732" s="1">
        <v>12</v>
      </c>
      <c r="O23732" s="1" t="s">
        <v>27</v>
      </c>
      <c r="P23732" s="1" t="str">
        <f t="shared" si="774"/>
        <v>123.5200000106</v>
      </c>
      <c r="Q23732" s="28">
        <f t="shared" si="775"/>
        <v>0</v>
      </c>
    </row>
    <row r="23733" spans="11:17" x14ac:dyDescent="0.35">
      <c r="K23733" s="1">
        <v>107</v>
      </c>
      <c r="L23733" s="1">
        <v>200000</v>
      </c>
      <c r="M23733" s="27">
        <v>3.5</v>
      </c>
      <c r="N23733" s="1">
        <v>12</v>
      </c>
      <c r="O23733" s="1" t="s">
        <v>27</v>
      </c>
      <c r="P23733" s="1" t="str">
        <f t="shared" si="774"/>
        <v>123.5200000107</v>
      </c>
      <c r="Q23733" s="28">
        <f t="shared" si="775"/>
        <v>0</v>
      </c>
    </row>
    <row r="23734" spans="11:17" x14ac:dyDescent="0.35">
      <c r="K23734" s="1">
        <v>108</v>
      </c>
      <c r="L23734" s="1">
        <v>200000</v>
      </c>
      <c r="M23734" s="27">
        <v>3.5</v>
      </c>
      <c r="N23734" s="1">
        <v>12</v>
      </c>
      <c r="O23734" s="1" t="s">
        <v>27</v>
      </c>
      <c r="P23734" s="1" t="str">
        <f t="shared" si="774"/>
        <v>123.5200000108</v>
      </c>
      <c r="Q23734" s="28">
        <f t="shared" si="775"/>
        <v>0</v>
      </c>
    </row>
    <row r="23735" spans="11:17" x14ac:dyDescent="0.35">
      <c r="K23735" s="1">
        <v>109</v>
      </c>
      <c r="L23735" s="1">
        <v>200000</v>
      </c>
      <c r="M23735" s="27">
        <v>3.5</v>
      </c>
      <c r="N23735" s="1">
        <v>12</v>
      </c>
      <c r="O23735" s="1" t="s">
        <v>27</v>
      </c>
      <c r="P23735" s="1" t="str">
        <f t="shared" si="774"/>
        <v>123.5200000109</v>
      </c>
      <c r="Q23735" s="28">
        <f t="shared" si="775"/>
        <v>0</v>
      </c>
    </row>
    <row r="23736" spans="11:17" x14ac:dyDescent="0.35">
      <c r="K23736" s="1">
        <v>110</v>
      </c>
      <c r="L23736" s="1">
        <v>200000</v>
      </c>
      <c r="M23736" s="27">
        <v>3.5</v>
      </c>
      <c r="N23736" s="1">
        <v>12</v>
      </c>
      <c r="O23736" s="1" t="s">
        <v>27</v>
      </c>
      <c r="P23736" s="1" t="str">
        <f t="shared" si="774"/>
        <v>123.5200000110</v>
      </c>
      <c r="Q23736" s="28">
        <f t="shared" si="775"/>
        <v>0</v>
      </c>
    </row>
    <row r="23737" spans="11:17" x14ac:dyDescent="0.35">
      <c r="K23737" s="1">
        <v>111</v>
      </c>
      <c r="L23737" s="1">
        <v>200000</v>
      </c>
      <c r="M23737" s="27">
        <v>3.5</v>
      </c>
      <c r="N23737" s="1">
        <v>12</v>
      </c>
      <c r="O23737" s="1" t="s">
        <v>27</v>
      </c>
      <c r="P23737" s="1" t="str">
        <f t="shared" si="774"/>
        <v>123.5200000111</v>
      </c>
      <c r="Q23737" s="28">
        <f t="shared" si="775"/>
        <v>0</v>
      </c>
    </row>
    <row r="23738" spans="11:17" x14ac:dyDescent="0.35">
      <c r="K23738" s="1">
        <v>112</v>
      </c>
      <c r="L23738" s="1">
        <v>200000</v>
      </c>
      <c r="M23738" s="27">
        <v>3.5</v>
      </c>
      <c r="N23738" s="1">
        <v>12</v>
      </c>
      <c r="O23738" s="1" t="s">
        <v>27</v>
      </c>
      <c r="P23738" s="1" t="str">
        <f t="shared" si="774"/>
        <v>123.5200000112</v>
      </c>
      <c r="Q23738" s="28">
        <f t="shared" si="775"/>
        <v>0</v>
      </c>
    </row>
    <row r="23739" spans="11:17" x14ac:dyDescent="0.35">
      <c r="K23739" s="1">
        <v>113</v>
      </c>
      <c r="L23739" s="1">
        <v>200000</v>
      </c>
      <c r="M23739" s="27">
        <v>3.5</v>
      </c>
      <c r="N23739" s="1">
        <v>12</v>
      </c>
      <c r="O23739" s="1" t="s">
        <v>27</v>
      </c>
      <c r="P23739" s="1" t="str">
        <f t="shared" si="774"/>
        <v>123.5200000113</v>
      </c>
      <c r="Q23739" s="28">
        <f t="shared" si="775"/>
        <v>0</v>
      </c>
    </row>
    <row r="23740" spans="11:17" x14ac:dyDescent="0.35">
      <c r="K23740" s="1">
        <v>114</v>
      </c>
      <c r="L23740" s="1">
        <v>200000</v>
      </c>
      <c r="M23740" s="27">
        <v>3.5</v>
      </c>
      <c r="N23740" s="1">
        <v>12</v>
      </c>
      <c r="O23740" s="1" t="s">
        <v>27</v>
      </c>
      <c r="P23740" s="1" t="str">
        <f t="shared" si="774"/>
        <v>123.5200000114</v>
      </c>
      <c r="Q23740" s="28">
        <f t="shared" si="775"/>
        <v>0</v>
      </c>
    </row>
    <row r="23741" spans="11:17" x14ac:dyDescent="0.35">
      <c r="K23741" s="1">
        <v>115</v>
      </c>
      <c r="L23741" s="1">
        <v>200000</v>
      </c>
      <c r="M23741" s="27">
        <v>3.5</v>
      </c>
      <c r="N23741" s="1">
        <v>12</v>
      </c>
      <c r="O23741" s="1" t="s">
        <v>27</v>
      </c>
      <c r="P23741" s="1" t="str">
        <f t="shared" si="774"/>
        <v>123.5200000115</v>
      </c>
      <c r="Q23741" s="28">
        <f t="shared" si="775"/>
        <v>0</v>
      </c>
    </row>
    <row r="23742" spans="11:17" x14ac:dyDescent="0.35">
      <c r="K23742" s="1">
        <v>116</v>
      </c>
      <c r="L23742" s="1">
        <v>200000</v>
      </c>
      <c r="M23742" s="27">
        <v>3.5</v>
      </c>
      <c r="N23742" s="1">
        <v>12</v>
      </c>
      <c r="O23742" s="1" t="s">
        <v>27</v>
      </c>
      <c r="P23742" s="1" t="str">
        <f t="shared" si="774"/>
        <v>123.5200000116</v>
      </c>
      <c r="Q23742" s="28">
        <f t="shared" si="775"/>
        <v>0</v>
      </c>
    </row>
    <row r="23743" spans="11:17" x14ac:dyDescent="0.35">
      <c r="K23743" s="1">
        <v>117</v>
      </c>
      <c r="L23743" s="1">
        <v>200000</v>
      </c>
      <c r="M23743" s="27">
        <v>3.5</v>
      </c>
      <c r="N23743" s="1">
        <v>12</v>
      </c>
      <c r="O23743" s="1" t="s">
        <v>27</v>
      </c>
      <c r="P23743" s="1" t="str">
        <f t="shared" si="774"/>
        <v>123.5200000117</v>
      </c>
      <c r="Q23743" s="28">
        <f t="shared" si="775"/>
        <v>0</v>
      </c>
    </row>
    <row r="23744" spans="11:17" x14ac:dyDescent="0.35">
      <c r="K23744" s="1">
        <v>118</v>
      </c>
      <c r="L23744" s="1">
        <v>200000</v>
      </c>
      <c r="M23744" s="27">
        <v>3.5</v>
      </c>
      <c r="N23744" s="1">
        <v>12</v>
      </c>
      <c r="O23744" s="1" t="s">
        <v>27</v>
      </c>
      <c r="P23744" s="1" t="str">
        <f t="shared" si="774"/>
        <v>123.5200000118</v>
      </c>
      <c r="Q23744" s="28">
        <f t="shared" si="775"/>
        <v>0</v>
      </c>
    </row>
    <row r="23745" spans="11:17" x14ac:dyDescent="0.35">
      <c r="K23745" s="1">
        <v>119</v>
      </c>
      <c r="L23745" s="1">
        <v>200000</v>
      </c>
      <c r="M23745" s="27">
        <v>3.5</v>
      </c>
      <c r="N23745" s="1">
        <v>12</v>
      </c>
      <c r="O23745" s="1" t="s">
        <v>27</v>
      </c>
      <c r="P23745" s="1" t="str">
        <f t="shared" si="774"/>
        <v>123.5200000119</v>
      </c>
      <c r="Q23745" s="28">
        <f t="shared" si="775"/>
        <v>0</v>
      </c>
    </row>
    <row r="23746" spans="11:17" x14ac:dyDescent="0.35">
      <c r="K23746" s="1">
        <v>120</v>
      </c>
      <c r="L23746" s="1">
        <v>200000</v>
      </c>
      <c r="M23746" s="27">
        <v>3.5</v>
      </c>
      <c r="N23746" s="1">
        <v>12</v>
      </c>
      <c r="O23746" s="1" t="s">
        <v>27</v>
      </c>
      <c r="P23746" s="1" t="str">
        <f t="shared" si="774"/>
        <v>123.5200000120</v>
      </c>
      <c r="Q23746" s="28">
        <f t="shared" si="775"/>
        <v>0</v>
      </c>
    </row>
    <row r="23747" spans="11:17" x14ac:dyDescent="0.35">
      <c r="K23747" s="1">
        <v>121</v>
      </c>
      <c r="L23747" s="1">
        <v>200000</v>
      </c>
      <c r="M23747" s="27">
        <v>3.5</v>
      </c>
      <c r="N23747" s="1">
        <v>12</v>
      </c>
      <c r="O23747" s="1" t="s">
        <v>27</v>
      </c>
      <c r="P23747" s="1" t="str">
        <f t="shared" ref="P23747:P23810" si="776">N23747&amp;M23747&amp;L23747&amp;K23747</f>
        <v>123.5200000121</v>
      </c>
      <c r="Q23747" s="28">
        <f t="shared" ref="Q23747:Q23810" si="777">VLOOKUP(O23747&amp;L23747&amp;M23747&amp;N23747,$W$2:$X$1051,2,FALSE)</f>
        <v>0</v>
      </c>
    </row>
    <row r="23748" spans="11:17" x14ac:dyDescent="0.35">
      <c r="K23748" s="1">
        <v>122</v>
      </c>
      <c r="L23748" s="1">
        <v>200000</v>
      </c>
      <c r="M23748" s="27">
        <v>3.5</v>
      </c>
      <c r="N23748" s="1">
        <v>12</v>
      </c>
      <c r="O23748" s="1" t="s">
        <v>27</v>
      </c>
      <c r="P23748" s="1" t="str">
        <f t="shared" si="776"/>
        <v>123.5200000122</v>
      </c>
      <c r="Q23748" s="28">
        <f t="shared" si="777"/>
        <v>0</v>
      </c>
    </row>
    <row r="23749" spans="11:17" x14ac:dyDescent="0.35">
      <c r="K23749" s="1">
        <v>123</v>
      </c>
      <c r="L23749" s="1">
        <v>200000</v>
      </c>
      <c r="M23749" s="27">
        <v>3.5</v>
      </c>
      <c r="N23749" s="1">
        <v>12</v>
      </c>
      <c r="O23749" s="1" t="s">
        <v>27</v>
      </c>
      <c r="P23749" s="1" t="str">
        <f t="shared" si="776"/>
        <v>123.5200000123</v>
      </c>
      <c r="Q23749" s="28">
        <f t="shared" si="777"/>
        <v>0</v>
      </c>
    </row>
    <row r="23750" spans="11:17" x14ac:dyDescent="0.35">
      <c r="K23750" s="1">
        <v>124</v>
      </c>
      <c r="L23750" s="1">
        <v>200000</v>
      </c>
      <c r="M23750" s="27">
        <v>3.5</v>
      </c>
      <c r="N23750" s="1">
        <v>12</v>
      </c>
      <c r="O23750" s="1" t="s">
        <v>27</v>
      </c>
      <c r="P23750" s="1" t="str">
        <f t="shared" si="776"/>
        <v>123.5200000124</v>
      </c>
      <c r="Q23750" s="28">
        <f t="shared" si="777"/>
        <v>0</v>
      </c>
    </row>
    <row r="23751" spans="11:17" x14ac:dyDescent="0.35">
      <c r="K23751" s="1">
        <v>125</v>
      </c>
      <c r="L23751" s="1">
        <v>200000</v>
      </c>
      <c r="M23751" s="27">
        <v>3.5</v>
      </c>
      <c r="N23751" s="1">
        <v>12</v>
      </c>
      <c r="O23751" s="1" t="s">
        <v>27</v>
      </c>
      <c r="P23751" s="1" t="str">
        <f t="shared" si="776"/>
        <v>123.5200000125</v>
      </c>
      <c r="Q23751" s="28">
        <f t="shared" si="777"/>
        <v>0</v>
      </c>
    </row>
    <row r="23752" spans="11:17" x14ac:dyDescent="0.35">
      <c r="K23752" s="1">
        <v>1</v>
      </c>
      <c r="L23752" s="1">
        <v>200000</v>
      </c>
      <c r="M23752" s="27">
        <v>6.5</v>
      </c>
      <c r="N23752" s="1">
        <v>12</v>
      </c>
      <c r="O23752" s="1" t="s">
        <v>26</v>
      </c>
      <c r="P23752" s="1" t="str">
        <f t="shared" si="776"/>
        <v>126.52000001</v>
      </c>
      <c r="Q23752" s="28">
        <f t="shared" si="777"/>
        <v>0</v>
      </c>
    </row>
    <row r="23753" spans="11:17" x14ac:dyDescent="0.35">
      <c r="K23753" s="1">
        <v>2</v>
      </c>
      <c r="L23753" s="1">
        <v>200000</v>
      </c>
      <c r="M23753" s="27">
        <v>6.5</v>
      </c>
      <c r="N23753" s="1">
        <v>12</v>
      </c>
      <c r="O23753" s="1" t="s">
        <v>26</v>
      </c>
      <c r="P23753" s="1" t="str">
        <f t="shared" si="776"/>
        <v>126.52000002</v>
      </c>
      <c r="Q23753" s="28">
        <f t="shared" si="777"/>
        <v>0</v>
      </c>
    </row>
    <row r="23754" spans="11:17" x14ac:dyDescent="0.35">
      <c r="K23754" s="1">
        <v>3</v>
      </c>
      <c r="L23754" s="1">
        <v>200000</v>
      </c>
      <c r="M23754" s="27">
        <v>6.5</v>
      </c>
      <c r="N23754" s="1">
        <v>12</v>
      </c>
      <c r="O23754" s="1" t="s">
        <v>26</v>
      </c>
      <c r="P23754" s="1" t="str">
        <f t="shared" si="776"/>
        <v>126.52000003</v>
      </c>
      <c r="Q23754" s="28">
        <f t="shared" si="777"/>
        <v>0</v>
      </c>
    </row>
    <row r="23755" spans="11:17" x14ac:dyDescent="0.35">
      <c r="K23755" s="1">
        <v>4</v>
      </c>
      <c r="L23755" s="1">
        <v>200000</v>
      </c>
      <c r="M23755" s="27">
        <v>6.5</v>
      </c>
      <c r="N23755" s="1">
        <v>12</v>
      </c>
      <c r="O23755" s="1" t="s">
        <v>26</v>
      </c>
      <c r="P23755" s="1" t="str">
        <f t="shared" si="776"/>
        <v>126.52000004</v>
      </c>
      <c r="Q23755" s="28">
        <f t="shared" si="777"/>
        <v>0</v>
      </c>
    </row>
    <row r="23756" spans="11:17" x14ac:dyDescent="0.35">
      <c r="K23756" s="1">
        <v>5</v>
      </c>
      <c r="L23756" s="1">
        <v>200000</v>
      </c>
      <c r="M23756" s="27">
        <v>6.5</v>
      </c>
      <c r="N23756" s="1">
        <v>12</v>
      </c>
      <c r="O23756" s="1" t="s">
        <v>26</v>
      </c>
      <c r="P23756" s="1" t="str">
        <f t="shared" si="776"/>
        <v>126.52000005</v>
      </c>
      <c r="Q23756" s="28">
        <f t="shared" si="777"/>
        <v>0</v>
      </c>
    </row>
    <row r="23757" spans="11:17" x14ac:dyDescent="0.35">
      <c r="K23757" s="1">
        <v>6</v>
      </c>
      <c r="L23757" s="1">
        <v>200000</v>
      </c>
      <c r="M23757" s="27">
        <v>6.5</v>
      </c>
      <c r="N23757" s="1">
        <v>12</v>
      </c>
      <c r="O23757" s="1" t="s">
        <v>26</v>
      </c>
      <c r="P23757" s="1" t="str">
        <f t="shared" si="776"/>
        <v>126.52000006</v>
      </c>
      <c r="Q23757" s="28">
        <f t="shared" si="777"/>
        <v>0</v>
      </c>
    </row>
    <row r="23758" spans="11:17" x14ac:dyDescent="0.35">
      <c r="K23758" s="1">
        <v>7</v>
      </c>
      <c r="L23758" s="1">
        <v>200000</v>
      </c>
      <c r="M23758" s="27">
        <v>6.5</v>
      </c>
      <c r="N23758" s="1">
        <v>12</v>
      </c>
      <c r="O23758" s="1" t="s">
        <v>26</v>
      </c>
      <c r="P23758" s="1" t="str">
        <f t="shared" si="776"/>
        <v>126.52000007</v>
      </c>
      <c r="Q23758" s="28">
        <f t="shared" si="777"/>
        <v>0</v>
      </c>
    </row>
    <row r="23759" spans="11:17" x14ac:dyDescent="0.35">
      <c r="K23759" s="1">
        <v>8</v>
      </c>
      <c r="L23759" s="1">
        <v>200000</v>
      </c>
      <c r="M23759" s="27">
        <v>6.5</v>
      </c>
      <c r="N23759" s="1">
        <v>12</v>
      </c>
      <c r="O23759" s="1" t="s">
        <v>26</v>
      </c>
      <c r="P23759" s="1" t="str">
        <f t="shared" si="776"/>
        <v>126.52000008</v>
      </c>
      <c r="Q23759" s="28">
        <f t="shared" si="777"/>
        <v>0</v>
      </c>
    </row>
    <row r="23760" spans="11:17" x14ac:dyDescent="0.35">
      <c r="K23760" s="1">
        <v>9</v>
      </c>
      <c r="L23760" s="1">
        <v>200000</v>
      </c>
      <c r="M23760" s="27">
        <v>6.5</v>
      </c>
      <c r="N23760" s="1">
        <v>12</v>
      </c>
      <c r="O23760" s="1" t="s">
        <v>26</v>
      </c>
      <c r="P23760" s="1" t="str">
        <f t="shared" si="776"/>
        <v>126.52000009</v>
      </c>
      <c r="Q23760" s="28">
        <f t="shared" si="777"/>
        <v>0</v>
      </c>
    </row>
    <row r="23761" spans="11:17" x14ac:dyDescent="0.35">
      <c r="K23761" s="1">
        <v>10</v>
      </c>
      <c r="L23761" s="1">
        <v>200000</v>
      </c>
      <c r="M23761" s="27">
        <v>6.5</v>
      </c>
      <c r="N23761" s="1">
        <v>12</v>
      </c>
      <c r="O23761" s="1" t="s">
        <v>26</v>
      </c>
      <c r="P23761" s="1" t="str">
        <f t="shared" si="776"/>
        <v>126.520000010</v>
      </c>
      <c r="Q23761" s="28">
        <f t="shared" si="777"/>
        <v>0</v>
      </c>
    </row>
    <row r="23762" spans="11:17" x14ac:dyDescent="0.35">
      <c r="K23762" s="1">
        <v>11</v>
      </c>
      <c r="L23762" s="1">
        <v>200000</v>
      </c>
      <c r="M23762" s="27">
        <v>6.5</v>
      </c>
      <c r="N23762" s="1">
        <v>12</v>
      </c>
      <c r="O23762" s="1" t="s">
        <v>26</v>
      </c>
      <c r="P23762" s="1" t="str">
        <f t="shared" si="776"/>
        <v>126.520000011</v>
      </c>
      <c r="Q23762" s="28">
        <f t="shared" si="777"/>
        <v>0</v>
      </c>
    </row>
    <row r="23763" spans="11:17" x14ac:dyDescent="0.35">
      <c r="K23763" s="1">
        <v>12</v>
      </c>
      <c r="L23763" s="1">
        <v>200000</v>
      </c>
      <c r="M23763" s="27">
        <v>6.5</v>
      </c>
      <c r="N23763" s="1">
        <v>12</v>
      </c>
      <c r="O23763" s="1" t="s">
        <v>26</v>
      </c>
      <c r="P23763" s="1" t="str">
        <f t="shared" si="776"/>
        <v>126.520000012</v>
      </c>
      <c r="Q23763" s="28">
        <f t="shared" si="777"/>
        <v>0</v>
      </c>
    </row>
    <row r="23764" spans="11:17" x14ac:dyDescent="0.35">
      <c r="K23764" s="1">
        <v>13</v>
      </c>
      <c r="L23764" s="1">
        <v>200000</v>
      </c>
      <c r="M23764" s="27">
        <v>6.5</v>
      </c>
      <c r="N23764" s="1">
        <v>12</v>
      </c>
      <c r="O23764" s="1" t="s">
        <v>26</v>
      </c>
      <c r="P23764" s="1" t="str">
        <f t="shared" si="776"/>
        <v>126.520000013</v>
      </c>
      <c r="Q23764" s="28">
        <f t="shared" si="777"/>
        <v>0</v>
      </c>
    </row>
    <row r="23765" spans="11:17" x14ac:dyDescent="0.35">
      <c r="K23765" s="1">
        <v>14</v>
      </c>
      <c r="L23765" s="1">
        <v>200000</v>
      </c>
      <c r="M23765" s="27">
        <v>6.5</v>
      </c>
      <c r="N23765" s="1">
        <v>12</v>
      </c>
      <c r="O23765" s="1" t="s">
        <v>26</v>
      </c>
      <c r="P23765" s="1" t="str">
        <f t="shared" si="776"/>
        <v>126.520000014</v>
      </c>
      <c r="Q23765" s="28">
        <f t="shared" si="777"/>
        <v>0</v>
      </c>
    </row>
    <row r="23766" spans="11:17" x14ac:dyDescent="0.35">
      <c r="K23766" s="1">
        <v>15</v>
      </c>
      <c r="L23766" s="1">
        <v>200000</v>
      </c>
      <c r="M23766" s="27">
        <v>6.5</v>
      </c>
      <c r="N23766" s="1">
        <v>12</v>
      </c>
      <c r="O23766" s="1" t="s">
        <v>26</v>
      </c>
      <c r="P23766" s="1" t="str">
        <f t="shared" si="776"/>
        <v>126.520000015</v>
      </c>
      <c r="Q23766" s="28">
        <f t="shared" si="777"/>
        <v>0</v>
      </c>
    </row>
    <row r="23767" spans="11:17" x14ac:dyDescent="0.35">
      <c r="K23767" s="1">
        <v>16</v>
      </c>
      <c r="L23767" s="1">
        <v>200000</v>
      </c>
      <c r="M23767" s="27">
        <v>6.5</v>
      </c>
      <c r="N23767" s="1">
        <v>12</v>
      </c>
      <c r="O23767" s="1" t="s">
        <v>26</v>
      </c>
      <c r="P23767" s="1" t="str">
        <f t="shared" si="776"/>
        <v>126.520000016</v>
      </c>
      <c r="Q23767" s="28">
        <f t="shared" si="777"/>
        <v>0</v>
      </c>
    </row>
    <row r="23768" spans="11:17" x14ac:dyDescent="0.35">
      <c r="K23768" s="1">
        <v>17</v>
      </c>
      <c r="L23768" s="1">
        <v>200000</v>
      </c>
      <c r="M23768" s="27">
        <v>6.5</v>
      </c>
      <c r="N23768" s="1">
        <v>12</v>
      </c>
      <c r="O23768" s="1" t="s">
        <v>26</v>
      </c>
      <c r="P23768" s="1" t="str">
        <f t="shared" si="776"/>
        <v>126.520000017</v>
      </c>
      <c r="Q23768" s="28">
        <f t="shared" si="777"/>
        <v>0</v>
      </c>
    </row>
    <row r="23769" spans="11:17" x14ac:dyDescent="0.35">
      <c r="K23769" s="1">
        <v>18</v>
      </c>
      <c r="L23769" s="1">
        <v>200000</v>
      </c>
      <c r="M23769" s="27">
        <v>6.5</v>
      </c>
      <c r="N23769" s="1">
        <v>12</v>
      </c>
      <c r="O23769" s="1" t="s">
        <v>26</v>
      </c>
      <c r="P23769" s="1" t="str">
        <f t="shared" si="776"/>
        <v>126.520000018</v>
      </c>
      <c r="Q23769" s="28">
        <f t="shared" si="777"/>
        <v>0</v>
      </c>
    </row>
    <row r="23770" spans="11:17" x14ac:dyDescent="0.35">
      <c r="K23770" s="1">
        <v>19</v>
      </c>
      <c r="L23770" s="1">
        <v>200000</v>
      </c>
      <c r="M23770" s="27">
        <v>6.5</v>
      </c>
      <c r="N23770" s="1">
        <v>12</v>
      </c>
      <c r="O23770" s="1" t="s">
        <v>26</v>
      </c>
      <c r="P23770" s="1" t="str">
        <f t="shared" si="776"/>
        <v>126.520000019</v>
      </c>
      <c r="Q23770" s="28">
        <f t="shared" si="777"/>
        <v>0</v>
      </c>
    </row>
    <row r="23771" spans="11:17" x14ac:dyDescent="0.35">
      <c r="K23771" s="1">
        <v>20</v>
      </c>
      <c r="L23771" s="1">
        <v>200000</v>
      </c>
      <c r="M23771" s="27">
        <v>6.5</v>
      </c>
      <c r="N23771" s="1">
        <v>12</v>
      </c>
      <c r="O23771" s="1" t="s">
        <v>26</v>
      </c>
      <c r="P23771" s="1" t="str">
        <f t="shared" si="776"/>
        <v>126.520000020</v>
      </c>
      <c r="Q23771" s="28">
        <f t="shared" si="777"/>
        <v>0</v>
      </c>
    </row>
    <row r="23772" spans="11:17" x14ac:dyDescent="0.35">
      <c r="K23772" s="1">
        <v>21</v>
      </c>
      <c r="L23772" s="1">
        <v>200000</v>
      </c>
      <c r="M23772" s="27">
        <v>6.5</v>
      </c>
      <c r="N23772" s="1">
        <v>12</v>
      </c>
      <c r="O23772" s="1" t="s">
        <v>26</v>
      </c>
      <c r="P23772" s="1" t="str">
        <f t="shared" si="776"/>
        <v>126.520000021</v>
      </c>
      <c r="Q23772" s="28">
        <f t="shared" si="777"/>
        <v>0</v>
      </c>
    </row>
    <row r="23773" spans="11:17" x14ac:dyDescent="0.35">
      <c r="K23773" s="1">
        <v>22</v>
      </c>
      <c r="L23773" s="1">
        <v>200000</v>
      </c>
      <c r="M23773" s="27">
        <v>6.5</v>
      </c>
      <c r="N23773" s="1">
        <v>12</v>
      </c>
      <c r="O23773" s="1" t="s">
        <v>26</v>
      </c>
      <c r="P23773" s="1" t="str">
        <f t="shared" si="776"/>
        <v>126.520000022</v>
      </c>
      <c r="Q23773" s="28">
        <f t="shared" si="777"/>
        <v>0</v>
      </c>
    </row>
    <row r="23774" spans="11:17" x14ac:dyDescent="0.35">
      <c r="K23774" s="1">
        <v>23</v>
      </c>
      <c r="L23774" s="1">
        <v>200000</v>
      </c>
      <c r="M23774" s="27">
        <v>6.5</v>
      </c>
      <c r="N23774" s="1">
        <v>12</v>
      </c>
      <c r="O23774" s="1" t="s">
        <v>26</v>
      </c>
      <c r="P23774" s="1" t="str">
        <f t="shared" si="776"/>
        <v>126.520000023</v>
      </c>
      <c r="Q23774" s="28">
        <f t="shared" si="777"/>
        <v>0</v>
      </c>
    </row>
    <row r="23775" spans="11:17" x14ac:dyDescent="0.35">
      <c r="K23775" s="1">
        <v>24</v>
      </c>
      <c r="L23775" s="1">
        <v>200000</v>
      </c>
      <c r="M23775" s="27">
        <v>6.5</v>
      </c>
      <c r="N23775" s="1">
        <v>12</v>
      </c>
      <c r="O23775" s="1" t="s">
        <v>26</v>
      </c>
      <c r="P23775" s="1" t="str">
        <f t="shared" si="776"/>
        <v>126.520000024</v>
      </c>
      <c r="Q23775" s="28">
        <f t="shared" si="777"/>
        <v>0</v>
      </c>
    </row>
    <row r="23776" spans="11:17" x14ac:dyDescent="0.35">
      <c r="K23776" s="1">
        <v>25</v>
      </c>
      <c r="L23776" s="1">
        <v>200000</v>
      </c>
      <c r="M23776" s="27">
        <v>6.5</v>
      </c>
      <c r="N23776" s="1">
        <v>12</v>
      </c>
      <c r="O23776" s="1" t="s">
        <v>26</v>
      </c>
      <c r="P23776" s="1" t="str">
        <f t="shared" si="776"/>
        <v>126.520000025</v>
      </c>
      <c r="Q23776" s="28">
        <f t="shared" si="777"/>
        <v>0</v>
      </c>
    </row>
    <row r="23777" spans="11:17" x14ac:dyDescent="0.35">
      <c r="K23777" s="1">
        <v>26</v>
      </c>
      <c r="L23777" s="1">
        <v>200000</v>
      </c>
      <c r="M23777" s="27">
        <v>6.5</v>
      </c>
      <c r="N23777" s="1">
        <v>12</v>
      </c>
      <c r="O23777" s="1" t="s">
        <v>17</v>
      </c>
      <c r="P23777" s="1" t="str">
        <f t="shared" si="776"/>
        <v>126.520000026</v>
      </c>
      <c r="Q23777" s="28">
        <f t="shared" si="777"/>
        <v>0</v>
      </c>
    </row>
    <row r="23778" spans="11:17" x14ac:dyDescent="0.35">
      <c r="K23778" s="1">
        <v>27</v>
      </c>
      <c r="L23778" s="1">
        <v>200000</v>
      </c>
      <c r="M23778" s="27">
        <v>6.5</v>
      </c>
      <c r="N23778" s="1">
        <v>12</v>
      </c>
      <c r="O23778" s="1" t="s">
        <v>17</v>
      </c>
      <c r="P23778" s="1" t="str">
        <f t="shared" si="776"/>
        <v>126.520000027</v>
      </c>
      <c r="Q23778" s="28">
        <f t="shared" si="777"/>
        <v>0</v>
      </c>
    </row>
    <row r="23779" spans="11:17" x14ac:dyDescent="0.35">
      <c r="K23779" s="1">
        <v>28</v>
      </c>
      <c r="L23779" s="1">
        <v>200000</v>
      </c>
      <c r="M23779" s="27">
        <v>6.5</v>
      </c>
      <c r="N23779" s="1">
        <v>12</v>
      </c>
      <c r="O23779" s="1" t="s">
        <v>17</v>
      </c>
      <c r="P23779" s="1" t="str">
        <f t="shared" si="776"/>
        <v>126.520000028</v>
      </c>
      <c r="Q23779" s="28">
        <f t="shared" si="777"/>
        <v>0</v>
      </c>
    </row>
    <row r="23780" spans="11:17" x14ac:dyDescent="0.35">
      <c r="K23780" s="1">
        <v>29</v>
      </c>
      <c r="L23780" s="1">
        <v>200000</v>
      </c>
      <c r="M23780" s="27">
        <v>6.5</v>
      </c>
      <c r="N23780" s="1">
        <v>12</v>
      </c>
      <c r="O23780" s="1" t="s">
        <v>17</v>
      </c>
      <c r="P23780" s="1" t="str">
        <f t="shared" si="776"/>
        <v>126.520000029</v>
      </c>
      <c r="Q23780" s="28">
        <f t="shared" si="777"/>
        <v>0</v>
      </c>
    </row>
    <row r="23781" spans="11:17" x14ac:dyDescent="0.35">
      <c r="K23781" s="1">
        <v>30</v>
      </c>
      <c r="L23781" s="1">
        <v>200000</v>
      </c>
      <c r="M23781" s="27">
        <v>6.5</v>
      </c>
      <c r="N23781" s="1">
        <v>12</v>
      </c>
      <c r="O23781" s="1" t="s">
        <v>17</v>
      </c>
      <c r="P23781" s="1" t="str">
        <f t="shared" si="776"/>
        <v>126.520000030</v>
      </c>
      <c r="Q23781" s="28">
        <f t="shared" si="777"/>
        <v>0</v>
      </c>
    </row>
    <row r="23782" spans="11:17" x14ac:dyDescent="0.35">
      <c r="K23782" s="1">
        <v>31</v>
      </c>
      <c r="L23782" s="1">
        <v>200000</v>
      </c>
      <c r="M23782" s="27">
        <v>6.5</v>
      </c>
      <c r="N23782" s="1">
        <v>12</v>
      </c>
      <c r="O23782" s="1" t="s">
        <v>17</v>
      </c>
      <c r="P23782" s="1" t="str">
        <f t="shared" si="776"/>
        <v>126.520000031</v>
      </c>
      <c r="Q23782" s="28">
        <f t="shared" si="777"/>
        <v>0</v>
      </c>
    </row>
    <row r="23783" spans="11:17" x14ac:dyDescent="0.35">
      <c r="K23783" s="1">
        <v>32</v>
      </c>
      <c r="L23783" s="1">
        <v>200000</v>
      </c>
      <c r="M23783" s="27">
        <v>6.5</v>
      </c>
      <c r="N23783" s="1">
        <v>12</v>
      </c>
      <c r="O23783" s="1" t="s">
        <v>17</v>
      </c>
      <c r="P23783" s="1" t="str">
        <f t="shared" si="776"/>
        <v>126.520000032</v>
      </c>
      <c r="Q23783" s="28">
        <f t="shared" si="777"/>
        <v>0</v>
      </c>
    </row>
    <row r="23784" spans="11:17" x14ac:dyDescent="0.35">
      <c r="K23784" s="1">
        <v>33</v>
      </c>
      <c r="L23784" s="1">
        <v>200000</v>
      </c>
      <c r="M23784" s="27">
        <v>6.5</v>
      </c>
      <c r="N23784" s="1">
        <v>12</v>
      </c>
      <c r="O23784" s="1" t="s">
        <v>17</v>
      </c>
      <c r="P23784" s="1" t="str">
        <f t="shared" si="776"/>
        <v>126.520000033</v>
      </c>
      <c r="Q23784" s="28">
        <f t="shared" si="777"/>
        <v>0</v>
      </c>
    </row>
    <row r="23785" spans="11:17" x14ac:dyDescent="0.35">
      <c r="K23785" s="1">
        <v>34</v>
      </c>
      <c r="L23785" s="1">
        <v>200000</v>
      </c>
      <c r="M23785" s="27">
        <v>6.5</v>
      </c>
      <c r="N23785" s="1">
        <v>12</v>
      </c>
      <c r="O23785" s="1" t="s">
        <v>17</v>
      </c>
      <c r="P23785" s="1" t="str">
        <f t="shared" si="776"/>
        <v>126.520000034</v>
      </c>
      <c r="Q23785" s="28">
        <f t="shared" si="777"/>
        <v>0</v>
      </c>
    </row>
    <row r="23786" spans="11:17" x14ac:dyDescent="0.35">
      <c r="K23786" s="1">
        <v>35</v>
      </c>
      <c r="L23786" s="1">
        <v>200000</v>
      </c>
      <c r="M23786" s="27">
        <v>6.5</v>
      </c>
      <c r="N23786" s="1">
        <v>12</v>
      </c>
      <c r="O23786" s="1" t="s">
        <v>17</v>
      </c>
      <c r="P23786" s="1" t="str">
        <f t="shared" si="776"/>
        <v>126.520000035</v>
      </c>
      <c r="Q23786" s="28">
        <f t="shared" si="777"/>
        <v>0</v>
      </c>
    </row>
    <row r="23787" spans="11:17" x14ac:dyDescent="0.35">
      <c r="K23787" s="1">
        <v>36</v>
      </c>
      <c r="L23787" s="1">
        <v>200000</v>
      </c>
      <c r="M23787" s="27">
        <v>6.5</v>
      </c>
      <c r="N23787" s="1">
        <v>12</v>
      </c>
      <c r="O23787" s="1" t="s">
        <v>18</v>
      </c>
      <c r="P23787" s="1" t="str">
        <f t="shared" si="776"/>
        <v>126.520000036</v>
      </c>
      <c r="Q23787" s="28">
        <f t="shared" si="777"/>
        <v>0</v>
      </c>
    </row>
    <row r="23788" spans="11:17" x14ac:dyDescent="0.35">
      <c r="K23788" s="1">
        <v>37</v>
      </c>
      <c r="L23788" s="1">
        <v>200000</v>
      </c>
      <c r="M23788" s="27">
        <v>6.5</v>
      </c>
      <c r="N23788" s="1">
        <v>12</v>
      </c>
      <c r="O23788" s="1" t="s">
        <v>18</v>
      </c>
      <c r="P23788" s="1" t="str">
        <f t="shared" si="776"/>
        <v>126.520000037</v>
      </c>
      <c r="Q23788" s="28">
        <f t="shared" si="777"/>
        <v>0</v>
      </c>
    </row>
    <row r="23789" spans="11:17" x14ac:dyDescent="0.35">
      <c r="K23789" s="1">
        <v>38</v>
      </c>
      <c r="L23789" s="1">
        <v>200000</v>
      </c>
      <c r="M23789" s="27">
        <v>6.5</v>
      </c>
      <c r="N23789" s="1">
        <v>12</v>
      </c>
      <c r="O23789" s="1" t="s">
        <v>18</v>
      </c>
      <c r="P23789" s="1" t="str">
        <f t="shared" si="776"/>
        <v>126.520000038</v>
      </c>
      <c r="Q23789" s="28">
        <f t="shared" si="777"/>
        <v>0</v>
      </c>
    </row>
    <row r="23790" spans="11:17" x14ac:dyDescent="0.35">
      <c r="K23790" s="1">
        <v>39</v>
      </c>
      <c r="L23790" s="1">
        <v>200000</v>
      </c>
      <c r="M23790" s="27">
        <v>6.5</v>
      </c>
      <c r="N23790" s="1">
        <v>12</v>
      </c>
      <c r="O23790" s="1" t="s">
        <v>18</v>
      </c>
      <c r="P23790" s="1" t="str">
        <f t="shared" si="776"/>
        <v>126.520000039</v>
      </c>
      <c r="Q23790" s="28">
        <f t="shared" si="777"/>
        <v>0</v>
      </c>
    </row>
    <row r="23791" spans="11:17" x14ac:dyDescent="0.35">
      <c r="K23791" s="1">
        <v>40</v>
      </c>
      <c r="L23791" s="1">
        <v>200000</v>
      </c>
      <c r="M23791" s="27">
        <v>6.5</v>
      </c>
      <c r="N23791" s="1">
        <v>12</v>
      </c>
      <c r="O23791" s="1" t="s">
        <v>18</v>
      </c>
      <c r="P23791" s="1" t="str">
        <f t="shared" si="776"/>
        <v>126.520000040</v>
      </c>
      <c r="Q23791" s="28">
        <f t="shared" si="777"/>
        <v>0</v>
      </c>
    </row>
    <row r="23792" spans="11:17" x14ac:dyDescent="0.35">
      <c r="K23792" s="1">
        <v>41</v>
      </c>
      <c r="L23792" s="1">
        <v>200000</v>
      </c>
      <c r="M23792" s="27">
        <v>6.5</v>
      </c>
      <c r="N23792" s="1">
        <v>12</v>
      </c>
      <c r="O23792" s="1" t="s">
        <v>18</v>
      </c>
      <c r="P23792" s="1" t="str">
        <f t="shared" si="776"/>
        <v>126.520000041</v>
      </c>
      <c r="Q23792" s="28">
        <f t="shared" si="777"/>
        <v>0</v>
      </c>
    </row>
    <row r="23793" spans="11:17" x14ac:dyDescent="0.35">
      <c r="K23793" s="1">
        <v>42</v>
      </c>
      <c r="L23793" s="1">
        <v>200000</v>
      </c>
      <c r="M23793" s="27">
        <v>6.5</v>
      </c>
      <c r="N23793" s="1">
        <v>12</v>
      </c>
      <c r="O23793" s="1" t="s">
        <v>18</v>
      </c>
      <c r="P23793" s="1" t="str">
        <f t="shared" si="776"/>
        <v>126.520000042</v>
      </c>
      <c r="Q23793" s="28">
        <f t="shared" si="777"/>
        <v>0</v>
      </c>
    </row>
    <row r="23794" spans="11:17" x14ac:dyDescent="0.35">
      <c r="K23794" s="1">
        <v>43</v>
      </c>
      <c r="L23794" s="1">
        <v>200000</v>
      </c>
      <c r="M23794" s="27">
        <v>6.5</v>
      </c>
      <c r="N23794" s="1">
        <v>12</v>
      </c>
      <c r="O23794" s="1" t="s">
        <v>18</v>
      </c>
      <c r="P23794" s="1" t="str">
        <f t="shared" si="776"/>
        <v>126.520000043</v>
      </c>
      <c r="Q23794" s="28">
        <f t="shared" si="777"/>
        <v>0</v>
      </c>
    </row>
    <row r="23795" spans="11:17" x14ac:dyDescent="0.35">
      <c r="K23795" s="1">
        <v>44</v>
      </c>
      <c r="L23795" s="1">
        <v>200000</v>
      </c>
      <c r="M23795" s="27">
        <v>6.5</v>
      </c>
      <c r="N23795" s="1">
        <v>12</v>
      </c>
      <c r="O23795" s="1" t="s">
        <v>18</v>
      </c>
      <c r="P23795" s="1" t="str">
        <f t="shared" si="776"/>
        <v>126.520000044</v>
      </c>
      <c r="Q23795" s="28">
        <f t="shared" si="777"/>
        <v>0</v>
      </c>
    </row>
    <row r="23796" spans="11:17" x14ac:dyDescent="0.35">
      <c r="K23796" s="1">
        <v>45</v>
      </c>
      <c r="L23796" s="1">
        <v>200000</v>
      </c>
      <c r="M23796" s="27">
        <v>6.5</v>
      </c>
      <c r="N23796" s="1">
        <v>12</v>
      </c>
      <c r="O23796" s="1" t="s">
        <v>18</v>
      </c>
      <c r="P23796" s="1" t="str">
        <f t="shared" si="776"/>
        <v>126.520000045</v>
      </c>
      <c r="Q23796" s="28">
        <f t="shared" si="777"/>
        <v>0</v>
      </c>
    </row>
    <row r="23797" spans="11:17" x14ac:dyDescent="0.35">
      <c r="K23797" s="1">
        <v>46</v>
      </c>
      <c r="L23797" s="1">
        <v>200000</v>
      </c>
      <c r="M23797" s="27">
        <v>6.5</v>
      </c>
      <c r="N23797" s="1">
        <v>12</v>
      </c>
      <c r="O23797" s="1" t="s">
        <v>33</v>
      </c>
      <c r="P23797" s="1" t="str">
        <f t="shared" si="776"/>
        <v>126.520000046</v>
      </c>
      <c r="Q23797" s="28">
        <f t="shared" si="777"/>
        <v>0</v>
      </c>
    </row>
    <row r="23798" spans="11:17" x14ac:dyDescent="0.35">
      <c r="K23798" s="1">
        <v>47</v>
      </c>
      <c r="L23798" s="1">
        <v>200000</v>
      </c>
      <c r="M23798" s="27">
        <v>6.5</v>
      </c>
      <c r="N23798" s="1">
        <v>12</v>
      </c>
      <c r="O23798" s="1" t="s">
        <v>33</v>
      </c>
      <c r="P23798" s="1" t="str">
        <f t="shared" si="776"/>
        <v>126.520000047</v>
      </c>
      <c r="Q23798" s="28">
        <f t="shared" si="777"/>
        <v>0</v>
      </c>
    </row>
    <row r="23799" spans="11:17" x14ac:dyDescent="0.35">
      <c r="K23799" s="1">
        <v>48</v>
      </c>
      <c r="L23799" s="1">
        <v>200000</v>
      </c>
      <c r="M23799" s="27">
        <v>6.5</v>
      </c>
      <c r="N23799" s="1">
        <v>12</v>
      </c>
      <c r="O23799" s="1" t="s">
        <v>33</v>
      </c>
      <c r="P23799" s="1" t="str">
        <f t="shared" si="776"/>
        <v>126.520000048</v>
      </c>
      <c r="Q23799" s="28">
        <f t="shared" si="777"/>
        <v>0</v>
      </c>
    </row>
    <row r="23800" spans="11:17" x14ac:dyDescent="0.35">
      <c r="K23800" s="1">
        <v>49</v>
      </c>
      <c r="L23800" s="1">
        <v>200000</v>
      </c>
      <c r="M23800" s="27">
        <v>6.5</v>
      </c>
      <c r="N23800" s="1">
        <v>12</v>
      </c>
      <c r="O23800" s="1" t="s">
        <v>33</v>
      </c>
      <c r="P23800" s="1" t="str">
        <f t="shared" si="776"/>
        <v>126.520000049</v>
      </c>
      <c r="Q23800" s="28">
        <f t="shared" si="777"/>
        <v>0</v>
      </c>
    </row>
    <row r="23801" spans="11:17" x14ac:dyDescent="0.35">
      <c r="K23801" s="1">
        <v>50</v>
      </c>
      <c r="L23801" s="1">
        <v>200000</v>
      </c>
      <c r="M23801" s="27">
        <v>6.5</v>
      </c>
      <c r="N23801" s="1">
        <v>12</v>
      </c>
      <c r="O23801" s="1" t="s">
        <v>33</v>
      </c>
      <c r="P23801" s="1" t="str">
        <f t="shared" si="776"/>
        <v>126.520000050</v>
      </c>
      <c r="Q23801" s="28">
        <f t="shared" si="777"/>
        <v>0</v>
      </c>
    </row>
    <row r="23802" spans="11:17" x14ac:dyDescent="0.35">
      <c r="K23802" s="1">
        <v>51</v>
      </c>
      <c r="L23802" s="1">
        <v>200000</v>
      </c>
      <c r="M23802" s="27">
        <v>6.5</v>
      </c>
      <c r="N23802" s="1">
        <v>12</v>
      </c>
      <c r="O23802" s="1" t="s">
        <v>33</v>
      </c>
      <c r="P23802" s="1" t="str">
        <f t="shared" si="776"/>
        <v>126.520000051</v>
      </c>
      <c r="Q23802" s="28">
        <f t="shared" si="777"/>
        <v>0</v>
      </c>
    </row>
    <row r="23803" spans="11:17" x14ac:dyDescent="0.35">
      <c r="K23803" s="1">
        <v>52</v>
      </c>
      <c r="L23803" s="1">
        <v>200000</v>
      </c>
      <c r="M23803" s="27">
        <v>6.5</v>
      </c>
      <c r="N23803" s="1">
        <v>12</v>
      </c>
      <c r="O23803" s="1" t="s">
        <v>33</v>
      </c>
      <c r="P23803" s="1" t="str">
        <f t="shared" si="776"/>
        <v>126.520000052</v>
      </c>
      <c r="Q23803" s="28">
        <f t="shared" si="777"/>
        <v>0</v>
      </c>
    </row>
    <row r="23804" spans="11:17" x14ac:dyDescent="0.35">
      <c r="K23804" s="1">
        <v>53</v>
      </c>
      <c r="L23804" s="1">
        <v>200000</v>
      </c>
      <c r="M23804" s="27">
        <v>6.5</v>
      </c>
      <c r="N23804" s="1">
        <v>12</v>
      </c>
      <c r="O23804" s="1" t="s">
        <v>33</v>
      </c>
      <c r="P23804" s="1" t="str">
        <f t="shared" si="776"/>
        <v>126.520000053</v>
      </c>
      <c r="Q23804" s="28">
        <f t="shared" si="777"/>
        <v>0</v>
      </c>
    </row>
    <row r="23805" spans="11:17" x14ac:dyDescent="0.35">
      <c r="K23805" s="1">
        <v>54</v>
      </c>
      <c r="L23805" s="1">
        <v>200000</v>
      </c>
      <c r="M23805" s="27">
        <v>6.5</v>
      </c>
      <c r="N23805" s="1">
        <v>12</v>
      </c>
      <c r="O23805" s="1" t="s">
        <v>33</v>
      </c>
      <c r="P23805" s="1" t="str">
        <f t="shared" si="776"/>
        <v>126.520000054</v>
      </c>
      <c r="Q23805" s="28">
        <f t="shared" si="777"/>
        <v>0</v>
      </c>
    </row>
    <row r="23806" spans="11:17" x14ac:dyDescent="0.35">
      <c r="K23806" s="1">
        <v>55</v>
      </c>
      <c r="L23806" s="1">
        <v>200000</v>
      </c>
      <c r="M23806" s="27">
        <v>6.5</v>
      </c>
      <c r="N23806" s="1">
        <v>12</v>
      </c>
      <c r="O23806" s="1" t="s">
        <v>33</v>
      </c>
      <c r="P23806" s="1" t="str">
        <f t="shared" si="776"/>
        <v>126.520000055</v>
      </c>
      <c r="Q23806" s="28">
        <f t="shared" si="777"/>
        <v>0</v>
      </c>
    </row>
    <row r="23807" spans="11:17" x14ac:dyDescent="0.35">
      <c r="K23807" s="1">
        <v>56</v>
      </c>
      <c r="L23807" s="1">
        <v>200000</v>
      </c>
      <c r="M23807" s="27">
        <v>6.5</v>
      </c>
      <c r="N23807" s="1">
        <v>12</v>
      </c>
      <c r="O23807" s="1" t="s">
        <v>27</v>
      </c>
      <c r="P23807" s="1" t="str">
        <f t="shared" si="776"/>
        <v>126.520000056</v>
      </c>
      <c r="Q23807" s="28">
        <f t="shared" si="777"/>
        <v>0</v>
      </c>
    </row>
    <row r="23808" spans="11:17" x14ac:dyDescent="0.35">
      <c r="K23808" s="1">
        <v>57</v>
      </c>
      <c r="L23808" s="1">
        <v>200000</v>
      </c>
      <c r="M23808" s="27">
        <v>6.5</v>
      </c>
      <c r="N23808" s="1">
        <v>12</v>
      </c>
      <c r="O23808" s="1" t="s">
        <v>27</v>
      </c>
      <c r="P23808" s="1" t="str">
        <f t="shared" si="776"/>
        <v>126.520000057</v>
      </c>
      <c r="Q23808" s="28">
        <f t="shared" si="777"/>
        <v>0</v>
      </c>
    </row>
    <row r="23809" spans="11:17" x14ac:dyDescent="0.35">
      <c r="K23809" s="1">
        <v>58</v>
      </c>
      <c r="L23809" s="1">
        <v>200000</v>
      </c>
      <c r="M23809" s="27">
        <v>6.5</v>
      </c>
      <c r="N23809" s="1">
        <v>12</v>
      </c>
      <c r="O23809" s="1" t="s">
        <v>27</v>
      </c>
      <c r="P23809" s="1" t="str">
        <f t="shared" si="776"/>
        <v>126.520000058</v>
      </c>
      <c r="Q23809" s="28">
        <f t="shared" si="777"/>
        <v>0</v>
      </c>
    </row>
    <row r="23810" spans="11:17" x14ac:dyDescent="0.35">
      <c r="K23810" s="1">
        <v>59</v>
      </c>
      <c r="L23810" s="1">
        <v>200000</v>
      </c>
      <c r="M23810" s="27">
        <v>6.5</v>
      </c>
      <c r="N23810" s="1">
        <v>12</v>
      </c>
      <c r="O23810" s="1" t="s">
        <v>27</v>
      </c>
      <c r="P23810" s="1" t="str">
        <f t="shared" si="776"/>
        <v>126.520000059</v>
      </c>
      <c r="Q23810" s="28">
        <f t="shared" si="777"/>
        <v>0</v>
      </c>
    </row>
    <row r="23811" spans="11:17" x14ac:dyDescent="0.35">
      <c r="K23811" s="1">
        <v>60</v>
      </c>
      <c r="L23811" s="1">
        <v>200000</v>
      </c>
      <c r="M23811" s="27">
        <v>6.5</v>
      </c>
      <c r="N23811" s="1">
        <v>12</v>
      </c>
      <c r="O23811" s="1" t="s">
        <v>27</v>
      </c>
      <c r="P23811" s="1" t="str">
        <f t="shared" ref="P23811:P23874" si="778">N23811&amp;M23811&amp;L23811&amp;K23811</f>
        <v>126.520000060</v>
      </c>
      <c r="Q23811" s="28">
        <f t="shared" ref="Q23811:Q23874" si="779">VLOOKUP(O23811&amp;L23811&amp;M23811&amp;N23811,$W$2:$X$1051,2,FALSE)</f>
        <v>0</v>
      </c>
    </row>
    <row r="23812" spans="11:17" x14ac:dyDescent="0.35">
      <c r="K23812" s="1">
        <v>61</v>
      </c>
      <c r="L23812" s="1">
        <v>200000</v>
      </c>
      <c r="M23812" s="27">
        <v>6.5</v>
      </c>
      <c r="N23812" s="1">
        <v>12</v>
      </c>
      <c r="O23812" s="1" t="s">
        <v>27</v>
      </c>
      <c r="P23812" s="1" t="str">
        <f t="shared" si="778"/>
        <v>126.520000061</v>
      </c>
      <c r="Q23812" s="28">
        <f t="shared" si="779"/>
        <v>0</v>
      </c>
    </row>
    <row r="23813" spans="11:17" x14ac:dyDescent="0.35">
      <c r="K23813" s="1">
        <v>62</v>
      </c>
      <c r="L23813" s="1">
        <v>200000</v>
      </c>
      <c r="M23813" s="27">
        <v>6.5</v>
      </c>
      <c r="N23813" s="1">
        <v>12</v>
      </c>
      <c r="O23813" s="1" t="s">
        <v>27</v>
      </c>
      <c r="P23813" s="1" t="str">
        <f t="shared" si="778"/>
        <v>126.520000062</v>
      </c>
      <c r="Q23813" s="28">
        <f t="shared" si="779"/>
        <v>0</v>
      </c>
    </row>
    <row r="23814" spans="11:17" x14ac:dyDescent="0.35">
      <c r="K23814" s="1">
        <v>63</v>
      </c>
      <c r="L23814" s="1">
        <v>200000</v>
      </c>
      <c r="M23814" s="27">
        <v>6.5</v>
      </c>
      <c r="N23814" s="1">
        <v>12</v>
      </c>
      <c r="O23814" s="1" t="s">
        <v>27</v>
      </c>
      <c r="P23814" s="1" t="str">
        <f t="shared" si="778"/>
        <v>126.520000063</v>
      </c>
      <c r="Q23814" s="28">
        <f t="shared" si="779"/>
        <v>0</v>
      </c>
    </row>
    <row r="23815" spans="11:17" x14ac:dyDescent="0.35">
      <c r="K23815" s="1">
        <v>64</v>
      </c>
      <c r="L23815" s="1">
        <v>200000</v>
      </c>
      <c r="M23815" s="27">
        <v>6.5</v>
      </c>
      <c r="N23815" s="1">
        <v>12</v>
      </c>
      <c r="O23815" s="1" t="s">
        <v>27</v>
      </c>
      <c r="P23815" s="1" t="str">
        <f t="shared" si="778"/>
        <v>126.520000064</v>
      </c>
      <c r="Q23815" s="28">
        <f t="shared" si="779"/>
        <v>0</v>
      </c>
    </row>
    <row r="23816" spans="11:17" x14ac:dyDescent="0.35">
      <c r="K23816" s="1">
        <v>65</v>
      </c>
      <c r="L23816" s="1">
        <v>200000</v>
      </c>
      <c r="M23816" s="27">
        <v>6.5</v>
      </c>
      <c r="N23816" s="1">
        <v>12</v>
      </c>
      <c r="O23816" s="1" t="s">
        <v>27</v>
      </c>
      <c r="P23816" s="1" t="str">
        <f t="shared" si="778"/>
        <v>126.520000065</v>
      </c>
      <c r="Q23816" s="28">
        <f t="shared" si="779"/>
        <v>0</v>
      </c>
    </row>
    <row r="23817" spans="11:17" x14ac:dyDescent="0.35">
      <c r="K23817" s="1">
        <v>66</v>
      </c>
      <c r="L23817" s="1">
        <v>200000</v>
      </c>
      <c r="M23817" s="27">
        <v>6.5</v>
      </c>
      <c r="N23817" s="1">
        <v>12</v>
      </c>
      <c r="O23817" s="1" t="s">
        <v>27</v>
      </c>
      <c r="P23817" s="1" t="str">
        <f t="shared" si="778"/>
        <v>126.520000066</v>
      </c>
      <c r="Q23817" s="28">
        <f t="shared" si="779"/>
        <v>0</v>
      </c>
    </row>
    <row r="23818" spans="11:17" x14ac:dyDescent="0.35">
      <c r="K23818" s="1">
        <v>67</v>
      </c>
      <c r="L23818" s="1">
        <v>200000</v>
      </c>
      <c r="M23818" s="27">
        <v>6.5</v>
      </c>
      <c r="N23818" s="1">
        <v>12</v>
      </c>
      <c r="O23818" s="1" t="s">
        <v>27</v>
      </c>
      <c r="P23818" s="1" t="str">
        <f t="shared" si="778"/>
        <v>126.520000067</v>
      </c>
      <c r="Q23818" s="28">
        <f t="shared" si="779"/>
        <v>0</v>
      </c>
    </row>
    <row r="23819" spans="11:17" x14ac:dyDescent="0.35">
      <c r="K23819" s="1">
        <v>68</v>
      </c>
      <c r="L23819" s="1">
        <v>200000</v>
      </c>
      <c r="M23819" s="27">
        <v>6.5</v>
      </c>
      <c r="N23819" s="1">
        <v>12</v>
      </c>
      <c r="O23819" s="1" t="s">
        <v>27</v>
      </c>
      <c r="P23819" s="1" t="str">
        <f t="shared" si="778"/>
        <v>126.520000068</v>
      </c>
      <c r="Q23819" s="28">
        <f t="shared" si="779"/>
        <v>0</v>
      </c>
    </row>
    <row r="23820" spans="11:17" x14ac:dyDescent="0.35">
      <c r="K23820" s="1">
        <v>69</v>
      </c>
      <c r="L23820" s="1">
        <v>200000</v>
      </c>
      <c r="M23820" s="27">
        <v>6.5</v>
      </c>
      <c r="N23820" s="1">
        <v>12</v>
      </c>
      <c r="O23820" s="1" t="s">
        <v>27</v>
      </c>
      <c r="P23820" s="1" t="str">
        <f t="shared" si="778"/>
        <v>126.520000069</v>
      </c>
      <c r="Q23820" s="28">
        <f t="shared" si="779"/>
        <v>0</v>
      </c>
    </row>
    <row r="23821" spans="11:17" x14ac:dyDescent="0.35">
      <c r="K23821" s="1">
        <v>70</v>
      </c>
      <c r="L23821" s="1">
        <v>200000</v>
      </c>
      <c r="M23821" s="27">
        <v>6.5</v>
      </c>
      <c r="N23821" s="1">
        <v>12</v>
      </c>
      <c r="O23821" s="1" t="s">
        <v>27</v>
      </c>
      <c r="P23821" s="1" t="str">
        <f t="shared" si="778"/>
        <v>126.520000070</v>
      </c>
      <c r="Q23821" s="28">
        <f t="shared" si="779"/>
        <v>0</v>
      </c>
    </row>
    <row r="23822" spans="11:17" x14ac:dyDescent="0.35">
      <c r="K23822" s="1">
        <v>71</v>
      </c>
      <c r="L23822" s="1">
        <v>200000</v>
      </c>
      <c r="M23822" s="27">
        <v>6.5</v>
      </c>
      <c r="N23822" s="1">
        <v>12</v>
      </c>
      <c r="O23822" s="1" t="s">
        <v>27</v>
      </c>
      <c r="P23822" s="1" t="str">
        <f t="shared" si="778"/>
        <v>126.520000071</v>
      </c>
      <c r="Q23822" s="28">
        <f t="shared" si="779"/>
        <v>0</v>
      </c>
    </row>
    <row r="23823" spans="11:17" x14ac:dyDescent="0.35">
      <c r="K23823" s="1">
        <v>72</v>
      </c>
      <c r="L23823" s="1">
        <v>200000</v>
      </c>
      <c r="M23823" s="27">
        <v>6.5</v>
      </c>
      <c r="N23823" s="1">
        <v>12</v>
      </c>
      <c r="O23823" s="1" t="s">
        <v>27</v>
      </c>
      <c r="P23823" s="1" t="str">
        <f t="shared" si="778"/>
        <v>126.520000072</v>
      </c>
      <c r="Q23823" s="28">
        <f t="shared" si="779"/>
        <v>0</v>
      </c>
    </row>
    <row r="23824" spans="11:17" x14ac:dyDescent="0.35">
      <c r="K23824" s="1">
        <v>73</v>
      </c>
      <c r="L23824" s="1">
        <v>200000</v>
      </c>
      <c r="M23824" s="27">
        <v>6.5</v>
      </c>
      <c r="N23824" s="1">
        <v>12</v>
      </c>
      <c r="O23824" s="1" t="s">
        <v>27</v>
      </c>
      <c r="P23824" s="1" t="str">
        <f t="shared" si="778"/>
        <v>126.520000073</v>
      </c>
      <c r="Q23824" s="28">
        <f t="shared" si="779"/>
        <v>0</v>
      </c>
    </row>
    <row r="23825" spans="11:17" x14ac:dyDescent="0.35">
      <c r="K23825" s="1">
        <v>74</v>
      </c>
      <c r="L23825" s="1">
        <v>200000</v>
      </c>
      <c r="M23825" s="27">
        <v>6.5</v>
      </c>
      <c r="N23825" s="1">
        <v>12</v>
      </c>
      <c r="O23825" s="1" t="s">
        <v>27</v>
      </c>
      <c r="P23825" s="1" t="str">
        <f t="shared" si="778"/>
        <v>126.520000074</v>
      </c>
      <c r="Q23825" s="28">
        <f t="shared" si="779"/>
        <v>0</v>
      </c>
    </row>
    <row r="23826" spans="11:17" x14ac:dyDescent="0.35">
      <c r="K23826" s="1">
        <v>75</v>
      </c>
      <c r="L23826" s="1">
        <v>200000</v>
      </c>
      <c r="M23826" s="27">
        <v>6.5</v>
      </c>
      <c r="N23826" s="1">
        <v>12</v>
      </c>
      <c r="O23826" s="1" t="s">
        <v>27</v>
      </c>
      <c r="P23826" s="1" t="str">
        <f t="shared" si="778"/>
        <v>126.520000075</v>
      </c>
      <c r="Q23826" s="28">
        <f t="shared" si="779"/>
        <v>0</v>
      </c>
    </row>
    <row r="23827" spans="11:17" x14ac:dyDescent="0.35">
      <c r="K23827" s="1">
        <v>76</v>
      </c>
      <c r="L23827" s="1">
        <v>200000</v>
      </c>
      <c r="M23827" s="27">
        <v>6.5</v>
      </c>
      <c r="N23827" s="1">
        <v>12</v>
      </c>
      <c r="O23827" s="1" t="s">
        <v>27</v>
      </c>
      <c r="P23827" s="1" t="str">
        <f t="shared" si="778"/>
        <v>126.520000076</v>
      </c>
      <c r="Q23827" s="28">
        <f t="shared" si="779"/>
        <v>0</v>
      </c>
    </row>
    <row r="23828" spans="11:17" x14ac:dyDescent="0.35">
      <c r="K23828" s="1">
        <v>77</v>
      </c>
      <c r="L23828" s="1">
        <v>200000</v>
      </c>
      <c r="M23828" s="27">
        <v>6.5</v>
      </c>
      <c r="N23828" s="1">
        <v>12</v>
      </c>
      <c r="O23828" s="1" t="s">
        <v>27</v>
      </c>
      <c r="P23828" s="1" t="str">
        <f t="shared" si="778"/>
        <v>126.520000077</v>
      </c>
      <c r="Q23828" s="28">
        <f t="shared" si="779"/>
        <v>0</v>
      </c>
    </row>
    <row r="23829" spans="11:17" x14ac:dyDescent="0.35">
      <c r="K23829" s="1">
        <v>78</v>
      </c>
      <c r="L23829" s="1">
        <v>200000</v>
      </c>
      <c r="M23829" s="27">
        <v>6.5</v>
      </c>
      <c r="N23829" s="1">
        <v>12</v>
      </c>
      <c r="O23829" s="1" t="s">
        <v>27</v>
      </c>
      <c r="P23829" s="1" t="str">
        <f t="shared" si="778"/>
        <v>126.520000078</v>
      </c>
      <c r="Q23829" s="28">
        <f t="shared" si="779"/>
        <v>0</v>
      </c>
    </row>
    <row r="23830" spans="11:17" x14ac:dyDescent="0.35">
      <c r="K23830" s="1">
        <v>79</v>
      </c>
      <c r="L23830" s="1">
        <v>200000</v>
      </c>
      <c r="M23830" s="27">
        <v>6.5</v>
      </c>
      <c r="N23830" s="1">
        <v>12</v>
      </c>
      <c r="O23830" s="1" t="s">
        <v>27</v>
      </c>
      <c r="P23830" s="1" t="str">
        <f t="shared" si="778"/>
        <v>126.520000079</v>
      </c>
      <c r="Q23830" s="28">
        <f t="shared" si="779"/>
        <v>0</v>
      </c>
    </row>
    <row r="23831" spans="11:17" x14ac:dyDescent="0.35">
      <c r="K23831" s="1">
        <v>80</v>
      </c>
      <c r="L23831" s="1">
        <v>200000</v>
      </c>
      <c r="M23831" s="27">
        <v>6.5</v>
      </c>
      <c r="N23831" s="1">
        <v>12</v>
      </c>
      <c r="O23831" s="1" t="s">
        <v>27</v>
      </c>
      <c r="P23831" s="1" t="str">
        <f t="shared" si="778"/>
        <v>126.520000080</v>
      </c>
      <c r="Q23831" s="28">
        <f t="shared" si="779"/>
        <v>0</v>
      </c>
    </row>
    <row r="23832" spans="11:17" x14ac:dyDescent="0.35">
      <c r="K23832" s="1">
        <v>81</v>
      </c>
      <c r="L23832" s="1">
        <v>200000</v>
      </c>
      <c r="M23832" s="27">
        <v>6.5</v>
      </c>
      <c r="N23832" s="1">
        <v>12</v>
      </c>
      <c r="O23832" s="1" t="s">
        <v>27</v>
      </c>
      <c r="P23832" s="1" t="str">
        <f t="shared" si="778"/>
        <v>126.520000081</v>
      </c>
      <c r="Q23832" s="28">
        <f t="shared" si="779"/>
        <v>0</v>
      </c>
    </row>
    <row r="23833" spans="11:17" x14ac:dyDescent="0.35">
      <c r="K23833" s="1">
        <v>82</v>
      </c>
      <c r="L23833" s="1">
        <v>200000</v>
      </c>
      <c r="M23833" s="27">
        <v>6.5</v>
      </c>
      <c r="N23833" s="1">
        <v>12</v>
      </c>
      <c r="O23833" s="1" t="s">
        <v>27</v>
      </c>
      <c r="P23833" s="1" t="str">
        <f t="shared" si="778"/>
        <v>126.520000082</v>
      </c>
      <c r="Q23833" s="28">
        <f t="shared" si="779"/>
        <v>0</v>
      </c>
    </row>
    <row r="23834" spans="11:17" x14ac:dyDescent="0.35">
      <c r="K23834" s="1">
        <v>83</v>
      </c>
      <c r="L23834" s="1">
        <v>200000</v>
      </c>
      <c r="M23834" s="27">
        <v>6.5</v>
      </c>
      <c r="N23834" s="1">
        <v>12</v>
      </c>
      <c r="O23834" s="1" t="s">
        <v>27</v>
      </c>
      <c r="P23834" s="1" t="str">
        <f t="shared" si="778"/>
        <v>126.520000083</v>
      </c>
      <c r="Q23834" s="28">
        <f t="shared" si="779"/>
        <v>0</v>
      </c>
    </row>
    <row r="23835" spans="11:17" x14ac:dyDescent="0.35">
      <c r="K23835" s="1">
        <v>84</v>
      </c>
      <c r="L23835" s="1">
        <v>200000</v>
      </c>
      <c r="M23835" s="27">
        <v>6.5</v>
      </c>
      <c r="N23835" s="1">
        <v>12</v>
      </c>
      <c r="O23835" s="1" t="s">
        <v>27</v>
      </c>
      <c r="P23835" s="1" t="str">
        <f t="shared" si="778"/>
        <v>126.520000084</v>
      </c>
      <c r="Q23835" s="28">
        <f t="shared" si="779"/>
        <v>0</v>
      </c>
    </row>
    <row r="23836" spans="11:17" x14ac:dyDescent="0.35">
      <c r="K23836" s="1">
        <v>85</v>
      </c>
      <c r="L23836" s="1">
        <v>200000</v>
      </c>
      <c r="M23836" s="27">
        <v>6.5</v>
      </c>
      <c r="N23836" s="1">
        <v>12</v>
      </c>
      <c r="O23836" s="1" t="s">
        <v>27</v>
      </c>
      <c r="P23836" s="1" t="str">
        <f t="shared" si="778"/>
        <v>126.520000085</v>
      </c>
      <c r="Q23836" s="28">
        <f t="shared" si="779"/>
        <v>0</v>
      </c>
    </row>
    <row r="23837" spans="11:17" x14ac:dyDescent="0.35">
      <c r="K23837" s="1">
        <v>86</v>
      </c>
      <c r="L23837" s="1">
        <v>200000</v>
      </c>
      <c r="M23837" s="27">
        <v>6.5</v>
      </c>
      <c r="N23837" s="1">
        <v>12</v>
      </c>
      <c r="O23837" s="1" t="s">
        <v>27</v>
      </c>
      <c r="P23837" s="1" t="str">
        <f t="shared" si="778"/>
        <v>126.520000086</v>
      </c>
      <c r="Q23837" s="28">
        <f t="shared" si="779"/>
        <v>0</v>
      </c>
    </row>
    <row r="23838" spans="11:17" x14ac:dyDescent="0.35">
      <c r="K23838" s="1">
        <v>87</v>
      </c>
      <c r="L23838" s="1">
        <v>200000</v>
      </c>
      <c r="M23838" s="27">
        <v>6.5</v>
      </c>
      <c r="N23838" s="1">
        <v>12</v>
      </c>
      <c r="O23838" s="1" t="s">
        <v>27</v>
      </c>
      <c r="P23838" s="1" t="str">
        <f t="shared" si="778"/>
        <v>126.520000087</v>
      </c>
      <c r="Q23838" s="28">
        <f t="shared" si="779"/>
        <v>0</v>
      </c>
    </row>
    <row r="23839" spans="11:17" x14ac:dyDescent="0.35">
      <c r="K23839" s="1">
        <v>88</v>
      </c>
      <c r="L23839" s="1">
        <v>200000</v>
      </c>
      <c r="M23839" s="27">
        <v>6.5</v>
      </c>
      <c r="N23839" s="1">
        <v>12</v>
      </c>
      <c r="O23839" s="1" t="s">
        <v>27</v>
      </c>
      <c r="P23839" s="1" t="str">
        <f t="shared" si="778"/>
        <v>126.520000088</v>
      </c>
      <c r="Q23839" s="28">
        <f t="shared" si="779"/>
        <v>0</v>
      </c>
    </row>
    <row r="23840" spans="11:17" x14ac:dyDescent="0.35">
      <c r="K23840" s="1">
        <v>89</v>
      </c>
      <c r="L23840" s="1">
        <v>200000</v>
      </c>
      <c r="M23840" s="27">
        <v>6.5</v>
      </c>
      <c r="N23840" s="1">
        <v>12</v>
      </c>
      <c r="O23840" s="1" t="s">
        <v>27</v>
      </c>
      <c r="P23840" s="1" t="str">
        <f t="shared" si="778"/>
        <v>126.520000089</v>
      </c>
      <c r="Q23840" s="28">
        <f t="shared" si="779"/>
        <v>0</v>
      </c>
    </row>
    <row r="23841" spans="11:17" x14ac:dyDescent="0.35">
      <c r="K23841" s="1">
        <v>90</v>
      </c>
      <c r="L23841" s="1">
        <v>200000</v>
      </c>
      <c r="M23841" s="27">
        <v>6.5</v>
      </c>
      <c r="N23841" s="1">
        <v>12</v>
      </c>
      <c r="O23841" s="1" t="s">
        <v>27</v>
      </c>
      <c r="P23841" s="1" t="str">
        <f t="shared" si="778"/>
        <v>126.520000090</v>
      </c>
      <c r="Q23841" s="28">
        <f t="shared" si="779"/>
        <v>0</v>
      </c>
    </row>
    <row r="23842" spans="11:17" x14ac:dyDescent="0.35">
      <c r="K23842" s="1">
        <v>91</v>
      </c>
      <c r="L23842" s="1">
        <v>200000</v>
      </c>
      <c r="M23842" s="27">
        <v>6.5</v>
      </c>
      <c r="N23842" s="1">
        <v>12</v>
      </c>
      <c r="O23842" s="1" t="s">
        <v>27</v>
      </c>
      <c r="P23842" s="1" t="str">
        <f t="shared" si="778"/>
        <v>126.520000091</v>
      </c>
      <c r="Q23842" s="28">
        <f t="shared" si="779"/>
        <v>0</v>
      </c>
    </row>
    <row r="23843" spans="11:17" x14ac:dyDescent="0.35">
      <c r="K23843" s="1">
        <v>92</v>
      </c>
      <c r="L23843" s="1">
        <v>200000</v>
      </c>
      <c r="M23843" s="27">
        <v>6.5</v>
      </c>
      <c r="N23843" s="1">
        <v>12</v>
      </c>
      <c r="O23843" s="1" t="s">
        <v>27</v>
      </c>
      <c r="P23843" s="1" t="str">
        <f t="shared" si="778"/>
        <v>126.520000092</v>
      </c>
      <c r="Q23843" s="28">
        <f t="shared" si="779"/>
        <v>0</v>
      </c>
    </row>
    <row r="23844" spans="11:17" x14ac:dyDescent="0.35">
      <c r="K23844" s="1">
        <v>93</v>
      </c>
      <c r="L23844" s="1">
        <v>200000</v>
      </c>
      <c r="M23844" s="27">
        <v>6.5</v>
      </c>
      <c r="N23844" s="1">
        <v>12</v>
      </c>
      <c r="O23844" s="1" t="s">
        <v>27</v>
      </c>
      <c r="P23844" s="1" t="str">
        <f t="shared" si="778"/>
        <v>126.520000093</v>
      </c>
      <c r="Q23844" s="28">
        <f t="shared" si="779"/>
        <v>0</v>
      </c>
    </row>
    <row r="23845" spans="11:17" x14ac:dyDescent="0.35">
      <c r="K23845" s="1">
        <v>94</v>
      </c>
      <c r="L23845" s="1">
        <v>200000</v>
      </c>
      <c r="M23845" s="27">
        <v>6.5</v>
      </c>
      <c r="N23845" s="1">
        <v>12</v>
      </c>
      <c r="O23845" s="1" t="s">
        <v>27</v>
      </c>
      <c r="P23845" s="1" t="str">
        <f t="shared" si="778"/>
        <v>126.520000094</v>
      </c>
      <c r="Q23845" s="28">
        <f t="shared" si="779"/>
        <v>0</v>
      </c>
    </row>
    <row r="23846" spans="11:17" x14ac:dyDescent="0.35">
      <c r="K23846" s="1">
        <v>95</v>
      </c>
      <c r="L23846" s="1">
        <v>200000</v>
      </c>
      <c r="M23846" s="27">
        <v>6.5</v>
      </c>
      <c r="N23846" s="1">
        <v>12</v>
      </c>
      <c r="O23846" s="1" t="s">
        <v>27</v>
      </c>
      <c r="P23846" s="1" t="str">
        <f t="shared" si="778"/>
        <v>126.520000095</v>
      </c>
      <c r="Q23846" s="28">
        <f t="shared" si="779"/>
        <v>0</v>
      </c>
    </row>
    <row r="23847" spans="11:17" x14ac:dyDescent="0.35">
      <c r="K23847" s="1">
        <v>96</v>
      </c>
      <c r="L23847" s="1">
        <v>200000</v>
      </c>
      <c r="M23847" s="27">
        <v>6.5</v>
      </c>
      <c r="N23847" s="1">
        <v>12</v>
      </c>
      <c r="O23847" s="1" t="s">
        <v>27</v>
      </c>
      <c r="P23847" s="1" t="str">
        <f t="shared" si="778"/>
        <v>126.520000096</v>
      </c>
      <c r="Q23847" s="28">
        <f t="shared" si="779"/>
        <v>0</v>
      </c>
    </row>
    <row r="23848" spans="11:17" x14ac:dyDescent="0.35">
      <c r="K23848" s="1">
        <v>97</v>
      </c>
      <c r="L23848" s="1">
        <v>200000</v>
      </c>
      <c r="M23848" s="27">
        <v>6.5</v>
      </c>
      <c r="N23848" s="1">
        <v>12</v>
      </c>
      <c r="O23848" s="1" t="s">
        <v>27</v>
      </c>
      <c r="P23848" s="1" t="str">
        <f t="shared" si="778"/>
        <v>126.520000097</v>
      </c>
      <c r="Q23848" s="28">
        <f t="shared" si="779"/>
        <v>0</v>
      </c>
    </row>
    <row r="23849" spans="11:17" x14ac:dyDescent="0.35">
      <c r="K23849" s="1">
        <v>98</v>
      </c>
      <c r="L23849" s="1">
        <v>200000</v>
      </c>
      <c r="M23849" s="27">
        <v>6.5</v>
      </c>
      <c r="N23849" s="1">
        <v>12</v>
      </c>
      <c r="O23849" s="1" t="s">
        <v>27</v>
      </c>
      <c r="P23849" s="1" t="str">
        <f t="shared" si="778"/>
        <v>126.520000098</v>
      </c>
      <c r="Q23849" s="28">
        <f t="shared" si="779"/>
        <v>0</v>
      </c>
    </row>
    <row r="23850" spans="11:17" x14ac:dyDescent="0.35">
      <c r="K23850" s="1">
        <v>99</v>
      </c>
      <c r="L23850" s="1">
        <v>200000</v>
      </c>
      <c r="M23850" s="27">
        <v>6.5</v>
      </c>
      <c r="N23850" s="1">
        <v>12</v>
      </c>
      <c r="O23850" s="1" t="s">
        <v>27</v>
      </c>
      <c r="P23850" s="1" t="str">
        <f t="shared" si="778"/>
        <v>126.520000099</v>
      </c>
      <c r="Q23850" s="28">
        <f t="shared" si="779"/>
        <v>0</v>
      </c>
    </row>
    <row r="23851" spans="11:17" x14ac:dyDescent="0.35">
      <c r="K23851" s="1">
        <v>100</v>
      </c>
      <c r="L23851" s="1">
        <v>200000</v>
      </c>
      <c r="M23851" s="27">
        <v>6.5</v>
      </c>
      <c r="N23851" s="1">
        <v>12</v>
      </c>
      <c r="O23851" s="1" t="s">
        <v>27</v>
      </c>
      <c r="P23851" s="1" t="str">
        <f t="shared" si="778"/>
        <v>126.5200000100</v>
      </c>
      <c r="Q23851" s="28">
        <f t="shared" si="779"/>
        <v>0</v>
      </c>
    </row>
    <row r="23852" spans="11:17" x14ac:dyDescent="0.35">
      <c r="K23852" s="1">
        <v>101</v>
      </c>
      <c r="L23852" s="1">
        <v>200000</v>
      </c>
      <c r="M23852" s="27">
        <v>6.5</v>
      </c>
      <c r="N23852" s="1">
        <v>12</v>
      </c>
      <c r="O23852" s="1" t="s">
        <v>27</v>
      </c>
      <c r="P23852" s="1" t="str">
        <f t="shared" si="778"/>
        <v>126.5200000101</v>
      </c>
      <c r="Q23852" s="28">
        <f t="shared" si="779"/>
        <v>0</v>
      </c>
    </row>
    <row r="23853" spans="11:17" x14ac:dyDescent="0.35">
      <c r="K23853" s="1">
        <v>102</v>
      </c>
      <c r="L23853" s="1">
        <v>200000</v>
      </c>
      <c r="M23853" s="27">
        <v>6.5</v>
      </c>
      <c r="N23853" s="1">
        <v>12</v>
      </c>
      <c r="O23853" s="1" t="s">
        <v>27</v>
      </c>
      <c r="P23853" s="1" t="str">
        <f t="shared" si="778"/>
        <v>126.5200000102</v>
      </c>
      <c r="Q23853" s="28">
        <f t="shared" si="779"/>
        <v>0</v>
      </c>
    </row>
    <row r="23854" spans="11:17" x14ac:dyDescent="0.35">
      <c r="K23854" s="1">
        <v>103</v>
      </c>
      <c r="L23854" s="1">
        <v>200000</v>
      </c>
      <c r="M23854" s="27">
        <v>6.5</v>
      </c>
      <c r="N23854" s="1">
        <v>12</v>
      </c>
      <c r="O23854" s="1" t="s">
        <v>27</v>
      </c>
      <c r="P23854" s="1" t="str">
        <f t="shared" si="778"/>
        <v>126.5200000103</v>
      </c>
      <c r="Q23854" s="28">
        <f t="shared" si="779"/>
        <v>0</v>
      </c>
    </row>
    <row r="23855" spans="11:17" x14ac:dyDescent="0.35">
      <c r="K23855" s="1">
        <v>104</v>
      </c>
      <c r="L23855" s="1">
        <v>200000</v>
      </c>
      <c r="M23855" s="27">
        <v>6.5</v>
      </c>
      <c r="N23855" s="1">
        <v>12</v>
      </c>
      <c r="O23855" s="1" t="s">
        <v>27</v>
      </c>
      <c r="P23855" s="1" t="str">
        <f t="shared" si="778"/>
        <v>126.5200000104</v>
      </c>
      <c r="Q23855" s="28">
        <f t="shared" si="779"/>
        <v>0</v>
      </c>
    </row>
    <row r="23856" spans="11:17" x14ac:dyDescent="0.35">
      <c r="K23856" s="1">
        <v>105</v>
      </c>
      <c r="L23856" s="1">
        <v>200000</v>
      </c>
      <c r="M23856" s="27">
        <v>6.5</v>
      </c>
      <c r="N23856" s="1">
        <v>12</v>
      </c>
      <c r="O23856" s="1" t="s">
        <v>27</v>
      </c>
      <c r="P23856" s="1" t="str">
        <f t="shared" si="778"/>
        <v>126.5200000105</v>
      </c>
      <c r="Q23856" s="28">
        <f t="shared" si="779"/>
        <v>0</v>
      </c>
    </row>
    <row r="23857" spans="11:17" x14ac:dyDescent="0.35">
      <c r="K23857" s="1">
        <v>106</v>
      </c>
      <c r="L23857" s="1">
        <v>200000</v>
      </c>
      <c r="M23857" s="27">
        <v>6.5</v>
      </c>
      <c r="N23857" s="1">
        <v>12</v>
      </c>
      <c r="O23857" s="1" t="s">
        <v>27</v>
      </c>
      <c r="P23857" s="1" t="str">
        <f t="shared" si="778"/>
        <v>126.5200000106</v>
      </c>
      <c r="Q23857" s="28">
        <f t="shared" si="779"/>
        <v>0</v>
      </c>
    </row>
    <row r="23858" spans="11:17" x14ac:dyDescent="0.35">
      <c r="K23858" s="1">
        <v>107</v>
      </c>
      <c r="L23858" s="1">
        <v>200000</v>
      </c>
      <c r="M23858" s="27">
        <v>6.5</v>
      </c>
      <c r="N23858" s="1">
        <v>12</v>
      </c>
      <c r="O23858" s="1" t="s">
        <v>27</v>
      </c>
      <c r="P23858" s="1" t="str">
        <f t="shared" si="778"/>
        <v>126.5200000107</v>
      </c>
      <c r="Q23858" s="28">
        <f t="shared" si="779"/>
        <v>0</v>
      </c>
    </row>
    <row r="23859" spans="11:17" x14ac:dyDescent="0.35">
      <c r="K23859" s="1">
        <v>108</v>
      </c>
      <c r="L23859" s="1">
        <v>200000</v>
      </c>
      <c r="M23859" s="27">
        <v>6.5</v>
      </c>
      <c r="N23859" s="1">
        <v>12</v>
      </c>
      <c r="O23859" s="1" t="s">
        <v>27</v>
      </c>
      <c r="P23859" s="1" t="str">
        <f t="shared" si="778"/>
        <v>126.5200000108</v>
      </c>
      <c r="Q23859" s="28">
        <f t="shared" si="779"/>
        <v>0</v>
      </c>
    </row>
    <row r="23860" spans="11:17" x14ac:dyDescent="0.35">
      <c r="K23860" s="1">
        <v>109</v>
      </c>
      <c r="L23860" s="1">
        <v>200000</v>
      </c>
      <c r="M23860" s="27">
        <v>6.5</v>
      </c>
      <c r="N23860" s="1">
        <v>12</v>
      </c>
      <c r="O23860" s="1" t="s">
        <v>27</v>
      </c>
      <c r="P23860" s="1" t="str">
        <f t="shared" si="778"/>
        <v>126.5200000109</v>
      </c>
      <c r="Q23860" s="28">
        <f t="shared" si="779"/>
        <v>0</v>
      </c>
    </row>
    <row r="23861" spans="11:17" x14ac:dyDescent="0.35">
      <c r="K23861" s="1">
        <v>110</v>
      </c>
      <c r="L23861" s="1">
        <v>200000</v>
      </c>
      <c r="M23861" s="27">
        <v>6.5</v>
      </c>
      <c r="N23861" s="1">
        <v>12</v>
      </c>
      <c r="O23861" s="1" t="s">
        <v>27</v>
      </c>
      <c r="P23861" s="1" t="str">
        <f t="shared" si="778"/>
        <v>126.5200000110</v>
      </c>
      <c r="Q23861" s="28">
        <f t="shared" si="779"/>
        <v>0</v>
      </c>
    </row>
    <row r="23862" spans="11:17" x14ac:dyDescent="0.35">
      <c r="K23862" s="1">
        <v>111</v>
      </c>
      <c r="L23862" s="1">
        <v>200000</v>
      </c>
      <c r="M23862" s="27">
        <v>6.5</v>
      </c>
      <c r="N23862" s="1">
        <v>12</v>
      </c>
      <c r="O23862" s="1" t="s">
        <v>27</v>
      </c>
      <c r="P23862" s="1" t="str">
        <f t="shared" si="778"/>
        <v>126.5200000111</v>
      </c>
      <c r="Q23862" s="28">
        <f t="shared" si="779"/>
        <v>0</v>
      </c>
    </row>
    <row r="23863" spans="11:17" x14ac:dyDescent="0.35">
      <c r="K23863" s="1">
        <v>112</v>
      </c>
      <c r="L23863" s="1">
        <v>200000</v>
      </c>
      <c r="M23863" s="27">
        <v>6.5</v>
      </c>
      <c r="N23863" s="1">
        <v>12</v>
      </c>
      <c r="O23863" s="1" t="s">
        <v>27</v>
      </c>
      <c r="P23863" s="1" t="str">
        <f t="shared" si="778"/>
        <v>126.5200000112</v>
      </c>
      <c r="Q23863" s="28">
        <f t="shared" si="779"/>
        <v>0</v>
      </c>
    </row>
    <row r="23864" spans="11:17" x14ac:dyDescent="0.35">
      <c r="K23864" s="1">
        <v>113</v>
      </c>
      <c r="L23864" s="1">
        <v>200000</v>
      </c>
      <c r="M23864" s="27">
        <v>6.5</v>
      </c>
      <c r="N23864" s="1">
        <v>12</v>
      </c>
      <c r="O23864" s="1" t="s">
        <v>27</v>
      </c>
      <c r="P23864" s="1" t="str">
        <f t="shared" si="778"/>
        <v>126.5200000113</v>
      </c>
      <c r="Q23864" s="28">
        <f t="shared" si="779"/>
        <v>0</v>
      </c>
    </row>
    <row r="23865" spans="11:17" x14ac:dyDescent="0.35">
      <c r="K23865" s="1">
        <v>114</v>
      </c>
      <c r="L23865" s="1">
        <v>200000</v>
      </c>
      <c r="M23865" s="27">
        <v>6.5</v>
      </c>
      <c r="N23865" s="1">
        <v>12</v>
      </c>
      <c r="O23865" s="1" t="s">
        <v>27</v>
      </c>
      <c r="P23865" s="1" t="str">
        <f t="shared" si="778"/>
        <v>126.5200000114</v>
      </c>
      <c r="Q23865" s="28">
        <f t="shared" si="779"/>
        <v>0</v>
      </c>
    </row>
    <row r="23866" spans="11:17" x14ac:dyDescent="0.35">
      <c r="K23866" s="1">
        <v>115</v>
      </c>
      <c r="L23866" s="1">
        <v>200000</v>
      </c>
      <c r="M23866" s="27">
        <v>6.5</v>
      </c>
      <c r="N23866" s="1">
        <v>12</v>
      </c>
      <c r="O23866" s="1" t="s">
        <v>27</v>
      </c>
      <c r="P23866" s="1" t="str">
        <f t="shared" si="778"/>
        <v>126.5200000115</v>
      </c>
      <c r="Q23866" s="28">
        <f t="shared" si="779"/>
        <v>0</v>
      </c>
    </row>
    <row r="23867" spans="11:17" x14ac:dyDescent="0.35">
      <c r="K23867" s="1">
        <v>116</v>
      </c>
      <c r="L23867" s="1">
        <v>200000</v>
      </c>
      <c r="M23867" s="27">
        <v>6.5</v>
      </c>
      <c r="N23867" s="1">
        <v>12</v>
      </c>
      <c r="O23867" s="1" t="s">
        <v>27</v>
      </c>
      <c r="P23867" s="1" t="str">
        <f t="shared" si="778"/>
        <v>126.5200000116</v>
      </c>
      <c r="Q23867" s="28">
        <f t="shared" si="779"/>
        <v>0</v>
      </c>
    </row>
    <row r="23868" spans="11:17" x14ac:dyDescent="0.35">
      <c r="K23868" s="1">
        <v>117</v>
      </c>
      <c r="L23868" s="1">
        <v>200000</v>
      </c>
      <c r="M23868" s="27">
        <v>6.5</v>
      </c>
      <c r="N23868" s="1">
        <v>12</v>
      </c>
      <c r="O23868" s="1" t="s">
        <v>27</v>
      </c>
      <c r="P23868" s="1" t="str">
        <f t="shared" si="778"/>
        <v>126.5200000117</v>
      </c>
      <c r="Q23868" s="28">
        <f t="shared" si="779"/>
        <v>0</v>
      </c>
    </row>
    <row r="23869" spans="11:17" x14ac:dyDescent="0.35">
      <c r="K23869" s="1">
        <v>118</v>
      </c>
      <c r="L23869" s="1">
        <v>200000</v>
      </c>
      <c r="M23869" s="27">
        <v>6.5</v>
      </c>
      <c r="N23869" s="1">
        <v>12</v>
      </c>
      <c r="O23869" s="1" t="s">
        <v>27</v>
      </c>
      <c r="P23869" s="1" t="str">
        <f t="shared" si="778"/>
        <v>126.5200000118</v>
      </c>
      <c r="Q23869" s="28">
        <f t="shared" si="779"/>
        <v>0</v>
      </c>
    </row>
    <row r="23870" spans="11:17" x14ac:dyDescent="0.35">
      <c r="K23870" s="1">
        <v>119</v>
      </c>
      <c r="L23870" s="1">
        <v>200000</v>
      </c>
      <c r="M23870" s="27">
        <v>6.5</v>
      </c>
      <c r="N23870" s="1">
        <v>12</v>
      </c>
      <c r="O23870" s="1" t="s">
        <v>27</v>
      </c>
      <c r="P23870" s="1" t="str">
        <f t="shared" si="778"/>
        <v>126.5200000119</v>
      </c>
      <c r="Q23870" s="28">
        <f t="shared" si="779"/>
        <v>0</v>
      </c>
    </row>
    <row r="23871" spans="11:17" x14ac:dyDescent="0.35">
      <c r="K23871" s="1">
        <v>120</v>
      </c>
      <c r="L23871" s="1">
        <v>200000</v>
      </c>
      <c r="M23871" s="27">
        <v>6.5</v>
      </c>
      <c r="N23871" s="1">
        <v>12</v>
      </c>
      <c r="O23871" s="1" t="s">
        <v>27</v>
      </c>
      <c r="P23871" s="1" t="str">
        <f t="shared" si="778"/>
        <v>126.5200000120</v>
      </c>
      <c r="Q23871" s="28">
        <f t="shared" si="779"/>
        <v>0</v>
      </c>
    </row>
    <row r="23872" spans="11:17" x14ac:dyDescent="0.35">
      <c r="K23872" s="1">
        <v>121</v>
      </c>
      <c r="L23872" s="1">
        <v>200000</v>
      </c>
      <c r="M23872" s="27">
        <v>6.5</v>
      </c>
      <c r="N23872" s="1">
        <v>12</v>
      </c>
      <c r="O23872" s="1" t="s">
        <v>27</v>
      </c>
      <c r="P23872" s="1" t="str">
        <f t="shared" si="778"/>
        <v>126.5200000121</v>
      </c>
      <c r="Q23872" s="28">
        <f t="shared" si="779"/>
        <v>0</v>
      </c>
    </row>
    <row r="23873" spans="11:17" x14ac:dyDescent="0.35">
      <c r="K23873" s="1">
        <v>122</v>
      </c>
      <c r="L23873" s="1">
        <v>200000</v>
      </c>
      <c r="M23873" s="27">
        <v>6.5</v>
      </c>
      <c r="N23873" s="1">
        <v>12</v>
      </c>
      <c r="O23873" s="1" t="s">
        <v>27</v>
      </c>
      <c r="P23873" s="1" t="str">
        <f t="shared" si="778"/>
        <v>126.5200000122</v>
      </c>
      <c r="Q23873" s="28">
        <f t="shared" si="779"/>
        <v>0</v>
      </c>
    </row>
    <row r="23874" spans="11:17" x14ac:dyDescent="0.35">
      <c r="K23874" s="1">
        <v>123</v>
      </c>
      <c r="L23874" s="1">
        <v>200000</v>
      </c>
      <c r="M23874" s="27">
        <v>6.5</v>
      </c>
      <c r="N23874" s="1">
        <v>12</v>
      </c>
      <c r="O23874" s="1" t="s">
        <v>27</v>
      </c>
      <c r="P23874" s="1" t="str">
        <f t="shared" si="778"/>
        <v>126.5200000123</v>
      </c>
      <c r="Q23874" s="28">
        <f t="shared" si="779"/>
        <v>0</v>
      </c>
    </row>
    <row r="23875" spans="11:17" x14ac:dyDescent="0.35">
      <c r="K23875" s="1">
        <v>124</v>
      </c>
      <c r="L23875" s="1">
        <v>200000</v>
      </c>
      <c r="M23875" s="27">
        <v>6.5</v>
      </c>
      <c r="N23875" s="1">
        <v>12</v>
      </c>
      <c r="O23875" s="1" t="s">
        <v>27</v>
      </c>
      <c r="P23875" s="1" t="str">
        <f t="shared" ref="P23875:P23938" si="780">N23875&amp;M23875&amp;L23875&amp;K23875</f>
        <v>126.5200000124</v>
      </c>
      <c r="Q23875" s="28">
        <f t="shared" ref="Q23875:Q23938" si="781">VLOOKUP(O23875&amp;L23875&amp;M23875&amp;N23875,$W$2:$X$1051,2,FALSE)</f>
        <v>0</v>
      </c>
    </row>
    <row r="23876" spans="11:17" x14ac:dyDescent="0.35">
      <c r="K23876" s="1">
        <v>125</v>
      </c>
      <c r="L23876" s="1">
        <v>200000</v>
      </c>
      <c r="M23876" s="27">
        <v>6.5</v>
      </c>
      <c r="N23876" s="1">
        <v>12</v>
      </c>
      <c r="O23876" s="1" t="s">
        <v>27</v>
      </c>
      <c r="P23876" s="1" t="str">
        <f t="shared" si="780"/>
        <v>126.5200000125</v>
      </c>
      <c r="Q23876" s="28">
        <f t="shared" si="781"/>
        <v>0</v>
      </c>
    </row>
    <row r="23877" spans="11:17" x14ac:dyDescent="0.35">
      <c r="K23877" s="1">
        <v>1</v>
      </c>
      <c r="L23877" s="1">
        <v>200000</v>
      </c>
      <c r="M23877" s="27">
        <v>9.5</v>
      </c>
      <c r="N23877" s="1">
        <v>12</v>
      </c>
      <c r="O23877" s="1" t="s">
        <v>26</v>
      </c>
      <c r="P23877" s="1" t="str">
        <f t="shared" si="780"/>
        <v>129.52000001</v>
      </c>
      <c r="Q23877" s="28">
        <f t="shared" si="781"/>
        <v>0</v>
      </c>
    </row>
    <row r="23878" spans="11:17" x14ac:dyDescent="0.35">
      <c r="K23878" s="1">
        <v>2</v>
      </c>
      <c r="L23878" s="1">
        <v>200000</v>
      </c>
      <c r="M23878" s="27">
        <v>9.5</v>
      </c>
      <c r="N23878" s="1">
        <v>12</v>
      </c>
      <c r="O23878" s="1" t="s">
        <v>26</v>
      </c>
      <c r="P23878" s="1" t="str">
        <f t="shared" si="780"/>
        <v>129.52000002</v>
      </c>
      <c r="Q23878" s="28">
        <f t="shared" si="781"/>
        <v>0</v>
      </c>
    </row>
    <row r="23879" spans="11:17" x14ac:dyDescent="0.35">
      <c r="K23879" s="1">
        <v>3</v>
      </c>
      <c r="L23879" s="1">
        <v>200000</v>
      </c>
      <c r="M23879" s="27">
        <v>9.5</v>
      </c>
      <c r="N23879" s="1">
        <v>12</v>
      </c>
      <c r="O23879" s="1" t="s">
        <v>26</v>
      </c>
      <c r="P23879" s="1" t="str">
        <f t="shared" si="780"/>
        <v>129.52000003</v>
      </c>
      <c r="Q23879" s="28">
        <f t="shared" si="781"/>
        <v>0</v>
      </c>
    </row>
    <row r="23880" spans="11:17" x14ac:dyDescent="0.35">
      <c r="K23880" s="1">
        <v>4</v>
      </c>
      <c r="L23880" s="1">
        <v>200000</v>
      </c>
      <c r="M23880" s="27">
        <v>9.5</v>
      </c>
      <c r="N23880" s="1">
        <v>12</v>
      </c>
      <c r="O23880" s="1" t="s">
        <v>26</v>
      </c>
      <c r="P23880" s="1" t="str">
        <f t="shared" si="780"/>
        <v>129.52000004</v>
      </c>
      <c r="Q23880" s="28">
        <f t="shared" si="781"/>
        <v>0</v>
      </c>
    </row>
    <row r="23881" spans="11:17" x14ac:dyDescent="0.35">
      <c r="K23881" s="1">
        <v>5</v>
      </c>
      <c r="L23881" s="1">
        <v>200000</v>
      </c>
      <c r="M23881" s="27">
        <v>9.5</v>
      </c>
      <c r="N23881" s="1">
        <v>12</v>
      </c>
      <c r="O23881" s="1" t="s">
        <v>26</v>
      </c>
      <c r="P23881" s="1" t="str">
        <f t="shared" si="780"/>
        <v>129.52000005</v>
      </c>
      <c r="Q23881" s="28">
        <f t="shared" si="781"/>
        <v>0</v>
      </c>
    </row>
    <row r="23882" spans="11:17" x14ac:dyDescent="0.35">
      <c r="K23882" s="1">
        <v>6</v>
      </c>
      <c r="L23882" s="1">
        <v>200000</v>
      </c>
      <c r="M23882" s="27">
        <v>9.5</v>
      </c>
      <c r="N23882" s="1">
        <v>12</v>
      </c>
      <c r="O23882" s="1" t="s">
        <v>26</v>
      </c>
      <c r="P23882" s="1" t="str">
        <f t="shared" si="780"/>
        <v>129.52000006</v>
      </c>
      <c r="Q23882" s="28">
        <f t="shared" si="781"/>
        <v>0</v>
      </c>
    </row>
    <row r="23883" spans="11:17" x14ac:dyDescent="0.35">
      <c r="K23883" s="1">
        <v>7</v>
      </c>
      <c r="L23883" s="1">
        <v>200000</v>
      </c>
      <c r="M23883" s="27">
        <v>9.5</v>
      </c>
      <c r="N23883" s="1">
        <v>12</v>
      </c>
      <c r="O23883" s="1" t="s">
        <v>26</v>
      </c>
      <c r="P23883" s="1" t="str">
        <f t="shared" si="780"/>
        <v>129.52000007</v>
      </c>
      <c r="Q23883" s="28">
        <f t="shared" si="781"/>
        <v>0</v>
      </c>
    </row>
    <row r="23884" spans="11:17" x14ac:dyDescent="0.35">
      <c r="K23884" s="1">
        <v>8</v>
      </c>
      <c r="L23884" s="1">
        <v>200000</v>
      </c>
      <c r="M23884" s="27">
        <v>9.5</v>
      </c>
      <c r="N23884" s="1">
        <v>12</v>
      </c>
      <c r="O23884" s="1" t="s">
        <v>26</v>
      </c>
      <c r="P23884" s="1" t="str">
        <f t="shared" si="780"/>
        <v>129.52000008</v>
      </c>
      <c r="Q23884" s="28">
        <f t="shared" si="781"/>
        <v>0</v>
      </c>
    </row>
    <row r="23885" spans="11:17" x14ac:dyDescent="0.35">
      <c r="K23885" s="1">
        <v>9</v>
      </c>
      <c r="L23885" s="1">
        <v>200000</v>
      </c>
      <c r="M23885" s="27">
        <v>9.5</v>
      </c>
      <c r="N23885" s="1">
        <v>12</v>
      </c>
      <c r="O23885" s="1" t="s">
        <v>26</v>
      </c>
      <c r="P23885" s="1" t="str">
        <f t="shared" si="780"/>
        <v>129.52000009</v>
      </c>
      <c r="Q23885" s="28">
        <f t="shared" si="781"/>
        <v>0</v>
      </c>
    </row>
    <row r="23886" spans="11:17" x14ac:dyDescent="0.35">
      <c r="K23886" s="1">
        <v>10</v>
      </c>
      <c r="L23886" s="1">
        <v>200000</v>
      </c>
      <c r="M23886" s="27">
        <v>9.5</v>
      </c>
      <c r="N23886" s="1">
        <v>12</v>
      </c>
      <c r="O23886" s="1" t="s">
        <v>26</v>
      </c>
      <c r="P23886" s="1" t="str">
        <f t="shared" si="780"/>
        <v>129.520000010</v>
      </c>
      <c r="Q23886" s="28">
        <f t="shared" si="781"/>
        <v>0</v>
      </c>
    </row>
    <row r="23887" spans="11:17" x14ac:dyDescent="0.35">
      <c r="K23887" s="1">
        <v>11</v>
      </c>
      <c r="L23887" s="1">
        <v>200000</v>
      </c>
      <c r="M23887" s="27">
        <v>9.5</v>
      </c>
      <c r="N23887" s="1">
        <v>12</v>
      </c>
      <c r="O23887" s="1" t="s">
        <v>26</v>
      </c>
      <c r="P23887" s="1" t="str">
        <f t="shared" si="780"/>
        <v>129.520000011</v>
      </c>
      <c r="Q23887" s="28">
        <f t="shared" si="781"/>
        <v>0</v>
      </c>
    </row>
    <row r="23888" spans="11:17" x14ac:dyDescent="0.35">
      <c r="K23888" s="1">
        <v>12</v>
      </c>
      <c r="L23888" s="1">
        <v>200000</v>
      </c>
      <c r="M23888" s="27">
        <v>9.5</v>
      </c>
      <c r="N23888" s="1">
        <v>12</v>
      </c>
      <c r="O23888" s="1" t="s">
        <v>26</v>
      </c>
      <c r="P23888" s="1" t="str">
        <f t="shared" si="780"/>
        <v>129.520000012</v>
      </c>
      <c r="Q23888" s="28">
        <f t="shared" si="781"/>
        <v>0</v>
      </c>
    </row>
    <row r="23889" spans="11:17" x14ac:dyDescent="0.35">
      <c r="K23889" s="1">
        <v>13</v>
      </c>
      <c r="L23889" s="1">
        <v>200000</v>
      </c>
      <c r="M23889" s="27">
        <v>9.5</v>
      </c>
      <c r="N23889" s="1">
        <v>12</v>
      </c>
      <c r="O23889" s="1" t="s">
        <v>26</v>
      </c>
      <c r="P23889" s="1" t="str">
        <f t="shared" si="780"/>
        <v>129.520000013</v>
      </c>
      <c r="Q23889" s="28">
        <f t="shared" si="781"/>
        <v>0</v>
      </c>
    </row>
    <row r="23890" spans="11:17" x14ac:dyDescent="0.35">
      <c r="K23890" s="1">
        <v>14</v>
      </c>
      <c r="L23890" s="1">
        <v>200000</v>
      </c>
      <c r="M23890" s="27">
        <v>9.5</v>
      </c>
      <c r="N23890" s="1">
        <v>12</v>
      </c>
      <c r="O23890" s="1" t="s">
        <v>26</v>
      </c>
      <c r="P23890" s="1" t="str">
        <f t="shared" si="780"/>
        <v>129.520000014</v>
      </c>
      <c r="Q23890" s="28">
        <f t="shared" si="781"/>
        <v>0</v>
      </c>
    </row>
    <row r="23891" spans="11:17" x14ac:dyDescent="0.35">
      <c r="K23891" s="1">
        <v>15</v>
      </c>
      <c r="L23891" s="1">
        <v>200000</v>
      </c>
      <c r="M23891" s="27">
        <v>9.5</v>
      </c>
      <c r="N23891" s="1">
        <v>12</v>
      </c>
      <c r="O23891" s="1" t="s">
        <v>26</v>
      </c>
      <c r="P23891" s="1" t="str">
        <f t="shared" si="780"/>
        <v>129.520000015</v>
      </c>
      <c r="Q23891" s="28">
        <f t="shared" si="781"/>
        <v>0</v>
      </c>
    </row>
    <row r="23892" spans="11:17" x14ac:dyDescent="0.35">
      <c r="K23892" s="1">
        <v>16</v>
      </c>
      <c r="L23892" s="1">
        <v>200000</v>
      </c>
      <c r="M23892" s="27">
        <v>9.5</v>
      </c>
      <c r="N23892" s="1">
        <v>12</v>
      </c>
      <c r="O23892" s="1" t="s">
        <v>26</v>
      </c>
      <c r="P23892" s="1" t="str">
        <f t="shared" si="780"/>
        <v>129.520000016</v>
      </c>
      <c r="Q23892" s="28">
        <f t="shared" si="781"/>
        <v>0</v>
      </c>
    </row>
    <row r="23893" spans="11:17" x14ac:dyDescent="0.35">
      <c r="K23893" s="1">
        <v>17</v>
      </c>
      <c r="L23893" s="1">
        <v>200000</v>
      </c>
      <c r="M23893" s="27">
        <v>9.5</v>
      </c>
      <c r="N23893" s="1">
        <v>12</v>
      </c>
      <c r="O23893" s="1" t="s">
        <v>26</v>
      </c>
      <c r="P23893" s="1" t="str">
        <f t="shared" si="780"/>
        <v>129.520000017</v>
      </c>
      <c r="Q23893" s="28">
        <f t="shared" si="781"/>
        <v>0</v>
      </c>
    </row>
    <row r="23894" spans="11:17" x14ac:dyDescent="0.35">
      <c r="K23894" s="1">
        <v>18</v>
      </c>
      <c r="L23894" s="1">
        <v>200000</v>
      </c>
      <c r="M23894" s="27">
        <v>9.5</v>
      </c>
      <c r="N23894" s="1">
        <v>12</v>
      </c>
      <c r="O23894" s="1" t="s">
        <v>26</v>
      </c>
      <c r="P23894" s="1" t="str">
        <f t="shared" si="780"/>
        <v>129.520000018</v>
      </c>
      <c r="Q23894" s="28">
        <f t="shared" si="781"/>
        <v>0</v>
      </c>
    </row>
    <row r="23895" spans="11:17" x14ac:dyDescent="0.35">
      <c r="K23895" s="1">
        <v>19</v>
      </c>
      <c r="L23895" s="1">
        <v>200000</v>
      </c>
      <c r="M23895" s="27">
        <v>9.5</v>
      </c>
      <c r="N23895" s="1">
        <v>12</v>
      </c>
      <c r="O23895" s="1" t="s">
        <v>26</v>
      </c>
      <c r="P23895" s="1" t="str">
        <f t="shared" si="780"/>
        <v>129.520000019</v>
      </c>
      <c r="Q23895" s="28">
        <f t="shared" si="781"/>
        <v>0</v>
      </c>
    </row>
    <row r="23896" spans="11:17" x14ac:dyDescent="0.35">
      <c r="K23896" s="1">
        <v>20</v>
      </c>
      <c r="L23896" s="1">
        <v>200000</v>
      </c>
      <c r="M23896" s="27">
        <v>9.5</v>
      </c>
      <c r="N23896" s="1">
        <v>12</v>
      </c>
      <c r="O23896" s="1" t="s">
        <v>26</v>
      </c>
      <c r="P23896" s="1" t="str">
        <f t="shared" si="780"/>
        <v>129.520000020</v>
      </c>
      <c r="Q23896" s="28">
        <f t="shared" si="781"/>
        <v>0</v>
      </c>
    </row>
    <row r="23897" spans="11:17" x14ac:dyDescent="0.35">
      <c r="K23897" s="1">
        <v>21</v>
      </c>
      <c r="L23897" s="1">
        <v>200000</v>
      </c>
      <c r="M23897" s="27">
        <v>9.5</v>
      </c>
      <c r="N23897" s="1">
        <v>12</v>
      </c>
      <c r="O23897" s="1" t="s">
        <v>26</v>
      </c>
      <c r="P23897" s="1" t="str">
        <f t="shared" si="780"/>
        <v>129.520000021</v>
      </c>
      <c r="Q23897" s="28">
        <f t="shared" si="781"/>
        <v>0</v>
      </c>
    </row>
    <row r="23898" spans="11:17" x14ac:dyDescent="0.35">
      <c r="K23898" s="1">
        <v>22</v>
      </c>
      <c r="L23898" s="1">
        <v>200000</v>
      </c>
      <c r="M23898" s="27">
        <v>9.5</v>
      </c>
      <c r="N23898" s="1">
        <v>12</v>
      </c>
      <c r="O23898" s="1" t="s">
        <v>26</v>
      </c>
      <c r="P23898" s="1" t="str">
        <f t="shared" si="780"/>
        <v>129.520000022</v>
      </c>
      <c r="Q23898" s="28">
        <f t="shared" si="781"/>
        <v>0</v>
      </c>
    </row>
    <row r="23899" spans="11:17" x14ac:dyDescent="0.35">
      <c r="K23899" s="1">
        <v>23</v>
      </c>
      <c r="L23899" s="1">
        <v>200000</v>
      </c>
      <c r="M23899" s="27">
        <v>9.5</v>
      </c>
      <c r="N23899" s="1">
        <v>12</v>
      </c>
      <c r="O23899" s="1" t="s">
        <v>26</v>
      </c>
      <c r="P23899" s="1" t="str">
        <f t="shared" si="780"/>
        <v>129.520000023</v>
      </c>
      <c r="Q23899" s="28">
        <f t="shared" si="781"/>
        <v>0</v>
      </c>
    </row>
    <row r="23900" spans="11:17" x14ac:dyDescent="0.35">
      <c r="K23900" s="1">
        <v>24</v>
      </c>
      <c r="L23900" s="1">
        <v>200000</v>
      </c>
      <c r="M23900" s="27">
        <v>9.5</v>
      </c>
      <c r="N23900" s="1">
        <v>12</v>
      </c>
      <c r="O23900" s="1" t="s">
        <v>26</v>
      </c>
      <c r="P23900" s="1" t="str">
        <f t="shared" si="780"/>
        <v>129.520000024</v>
      </c>
      <c r="Q23900" s="28">
        <f t="shared" si="781"/>
        <v>0</v>
      </c>
    </row>
    <row r="23901" spans="11:17" x14ac:dyDescent="0.35">
      <c r="K23901" s="1">
        <v>25</v>
      </c>
      <c r="L23901" s="1">
        <v>200000</v>
      </c>
      <c r="M23901" s="27">
        <v>9.5</v>
      </c>
      <c r="N23901" s="1">
        <v>12</v>
      </c>
      <c r="O23901" s="1" t="s">
        <v>26</v>
      </c>
      <c r="P23901" s="1" t="str">
        <f t="shared" si="780"/>
        <v>129.520000025</v>
      </c>
      <c r="Q23901" s="28">
        <f t="shared" si="781"/>
        <v>0</v>
      </c>
    </row>
    <row r="23902" spans="11:17" x14ac:dyDescent="0.35">
      <c r="K23902" s="1">
        <v>26</v>
      </c>
      <c r="L23902" s="1">
        <v>200000</v>
      </c>
      <c r="M23902" s="27">
        <v>9.5</v>
      </c>
      <c r="N23902" s="1">
        <v>12</v>
      </c>
      <c r="O23902" s="1" t="s">
        <v>17</v>
      </c>
      <c r="P23902" s="1" t="str">
        <f t="shared" si="780"/>
        <v>129.520000026</v>
      </c>
      <c r="Q23902" s="28">
        <f t="shared" si="781"/>
        <v>0</v>
      </c>
    </row>
    <row r="23903" spans="11:17" x14ac:dyDescent="0.35">
      <c r="K23903" s="1">
        <v>27</v>
      </c>
      <c r="L23903" s="1">
        <v>200000</v>
      </c>
      <c r="M23903" s="27">
        <v>9.5</v>
      </c>
      <c r="N23903" s="1">
        <v>12</v>
      </c>
      <c r="O23903" s="1" t="s">
        <v>17</v>
      </c>
      <c r="P23903" s="1" t="str">
        <f t="shared" si="780"/>
        <v>129.520000027</v>
      </c>
      <c r="Q23903" s="28">
        <f t="shared" si="781"/>
        <v>0</v>
      </c>
    </row>
    <row r="23904" spans="11:17" x14ac:dyDescent="0.35">
      <c r="K23904" s="1">
        <v>28</v>
      </c>
      <c r="L23904" s="1">
        <v>200000</v>
      </c>
      <c r="M23904" s="27">
        <v>9.5</v>
      </c>
      <c r="N23904" s="1">
        <v>12</v>
      </c>
      <c r="O23904" s="1" t="s">
        <v>17</v>
      </c>
      <c r="P23904" s="1" t="str">
        <f t="shared" si="780"/>
        <v>129.520000028</v>
      </c>
      <c r="Q23904" s="28">
        <f t="shared" si="781"/>
        <v>0</v>
      </c>
    </row>
    <row r="23905" spans="11:17" x14ac:dyDescent="0.35">
      <c r="K23905" s="1">
        <v>29</v>
      </c>
      <c r="L23905" s="1">
        <v>200000</v>
      </c>
      <c r="M23905" s="27">
        <v>9.5</v>
      </c>
      <c r="N23905" s="1">
        <v>12</v>
      </c>
      <c r="O23905" s="1" t="s">
        <v>17</v>
      </c>
      <c r="P23905" s="1" t="str">
        <f t="shared" si="780"/>
        <v>129.520000029</v>
      </c>
      <c r="Q23905" s="28">
        <f t="shared" si="781"/>
        <v>0</v>
      </c>
    </row>
    <row r="23906" spans="11:17" x14ac:dyDescent="0.35">
      <c r="K23906" s="1">
        <v>30</v>
      </c>
      <c r="L23906" s="1">
        <v>200000</v>
      </c>
      <c r="M23906" s="27">
        <v>9.5</v>
      </c>
      <c r="N23906" s="1">
        <v>12</v>
      </c>
      <c r="O23906" s="1" t="s">
        <v>17</v>
      </c>
      <c r="P23906" s="1" t="str">
        <f t="shared" si="780"/>
        <v>129.520000030</v>
      </c>
      <c r="Q23906" s="28">
        <f t="shared" si="781"/>
        <v>0</v>
      </c>
    </row>
    <row r="23907" spans="11:17" x14ac:dyDescent="0.35">
      <c r="K23907" s="1">
        <v>31</v>
      </c>
      <c r="L23907" s="1">
        <v>200000</v>
      </c>
      <c r="M23907" s="27">
        <v>9.5</v>
      </c>
      <c r="N23907" s="1">
        <v>12</v>
      </c>
      <c r="O23907" s="1" t="s">
        <v>17</v>
      </c>
      <c r="P23907" s="1" t="str">
        <f t="shared" si="780"/>
        <v>129.520000031</v>
      </c>
      <c r="Q23907" s="28">
        <f t="shared" si="781"/>
        <v>0</v>
      </c>
    </row>
    <row r="23908" spans="11:17" x14ac:dyDescent="0.35">
      <c r="K23908" s="1">
        <v>32</v>
      </c>
      <c r="L23908" s="1">
        <v>200000</v>
      </c>
      <c r="M23908" s="27">
        <v>9.5</v>
      </c>
      <c r="N23908" s="1">
        <v>12</v>
      </c>
      <c r="O23908" s="1" t="s">
        <v>17</v>
      </c>
      <c r="P23908" s="1" t="str">
        <f t="shared" si="780"/>
        <v>129.520000032</v>
      </c>
      <c r="Q23908" s="28">
        <f t="shared" si="781"/>
        <v>0</v>
      </c>
    </row>
    <row r="23909" spans="11:17" x14ac:dyDescent="0.35">
      <c r="K23909" s="1">
        <v>33</v>
      </c>
      <c r="L23909" s="1">
        <v>200000</v>
      </c>
      <c r="M23909" s="27">
        <v>9.5</v>
      </c>
      <c r="N23909" s="1">
        <v>12</v>
      </c>
      <c r="O23909" s="1" t="s">
        <v>17</v>
      </c>
      <c r="P23909" s="1" t="str">
        <f t="shared" si="780"/>
        <v>129.520000033</v>
      </c>
      <c r="Q23909" s="28">
        <f t="shared" si="781"/>
        <v>0</v>
      </c>
    </row>
    <row r="23910" spans="11:17" x14ac:dyDescent="0.35">
      <c r="K23910" s="1">
        <v>34</v>
      </c>
      <c r="L23910" s="1">
        <v>200000</v>
      </c>
      <c r="M23910" s="27">
        <v>9.5</v>
      </c>
      <c r="N23910" s="1">
        <v>12</v>
      </c>
      <c r="O23910" s="1" t="s">
        <v>17</v>
      </c>
      <c r="P23910" s="1" t="str">
        <f t="shared" si="780"/>
        <v>129.520000034</v>
      </c>
      <c r="Q23910" s="28">
        <f t="shared" si="781"/>
        <v>0</v>
      </c>
    </row>
    <row r="23911" spans="11:17" x14ac:dyDescent="0.35">
      <c r="K23911" s="1">
        <v>35</v>
      </c>
      <c r="L23911" s="1">
        <v>200000</v>
      </c>
      <c r="M23911" s="27">
        <v>9.5</v>
      </c>
      <c r="N23911" s="1">
        <v>12</v>
      </c>
      <c r="O23911" s="1" t="s">
        <v>17</v>
      </c>
      <c r="P23911" s="1" t="str">
        <f t="shared" si="780"/>
        <v>129.520000035</v>
      </c>
      <c r="Q23911" s="28">
        <f t="shared" si="781"/>
        <v>0</v>
      </c>
    </row>
    <row r="23912" spans="11:17" x14ac:dyDescent="0.35">
      <c r="K23912" s="1">
        <v>36</v>
      </c>
      <c r="L23912" s="1">
        <v>200000</v>
      </c>
      <c r="M23912" s="27">
        <v>9.5</v>
      </c>
      <c r="N23912" s="1">
        <v>12</v>
      </c>
      <c r="O23912" s="1" t="s">
        <v>18</v>
      </c>
      <c r="P23912" s="1" t="str">
        <f t="shared" si="780"/>
        <v>129.520000036</v>
      </c>
      <c r="Q23912" s="28">
        <f t="shared" si="781"/>
        <v>0</v>
      </c>
    </row>
    <row r="23913" spans="11:17" x14ac:dyDescent="0.35">
      <c r="K23913" s="1">
        <v>37</v>
      </c>
      <c r="L23913" s="1">
        <v>200000</v>
      </c>
      <c r="M23913" s="27">
        <v>9.5</v>
      </c>
      <c r="N23913" s="1">
        <v>12</v>
      </c>
      <c r="O23913" s="1" t="s">
        <v>18</v>
      </c>
      <c r="P23913" s="1" t="str">
        <f t="shared" si="780"/>
        <v>129.520000037</v>
      </c>
      <c r="Q23913" s="28">
        <f t="shared" si="781"/>
        <v>0</v>
      </c>
    </row>
    <row r="23914" spans="11:17" x14ac:dyDescent="0.35">
      <c r="K23914" s="1">
        <v>38</v>
      </c>
      <c r="L23914" s="1">
        <v>200000</v>
      </c>
      <c r="M23914" s="27">
        <v>9.5</v>
      </c>
      <c r="N23914" s="1">
        <v>12</v>
      </c>
      <c r="O23914" s="1" t="s">
        <v>18</v>
      </c>
      <c r="P23914" s="1" t="str">
        <f t="shared" si="780"/>
        <v>129.520000038</v>
      </c>
      <c r="Q23914" s="28">
        <f t="shared" si="781"/>
        <v>0</v>
      </c>
    </row>
    <row r="23915" spans="11:17" x14ac:dyDescent="0.35">
      <c r="K23915" s="1">
        <v>39</v>
      </c>
      <c r="L23915" s="1">
        <v>200000</v>
      </c>
      <c r="M23915" s="27">
        <v>9.5</v>
      </c>
      <c r="N23915" s="1">
        <v>12</v>
      </c>
      <c r="O23915" s="1" t="s">
        <v>18</v>
      </c>
      <c r="P23915" s="1" t="str">
        <f t="shared" si="780"/>
        <v>129.520000039</v>
      </c>
      <c r="Q23915" s="28">
        <f t="shared" si="781"/>
        <v>0</v>
      </c>
    </row>
    <row r="23916" spans="11:17" x14ac:dyDescent="0.35">
      <c r="K23916" s="1">
        <v>40</v>
      </c>
      <c r="L23916" s="1">
        <v>200000</v>
      </c>
      <c r="M23916" s="27">
        <v>9.5</v>
      </c>
      <c r="N23916" s="1">
        <v>12</v>
      </c>
      <c r="O23916" s="1" t="s">
        <v>18</v>
      </c>
      <c r="P23916" s="1" t="str">
        <f t="shared" si="780"/>
        <v>129.520000040</v>
      </c>
      <c r="Q23916" s="28">
        <f t="shared" si="781"/>
        <v>0</v>
      </c>
    </row>
    <row r="23917" spans="11:17" x14ac:dyDescent="0.35">
      <c r="K23917" s="1">
        <v>41</v>
      </c>
      <c r="L23917" s="1">
        <v>200000</v>
      </c>
      <c r="M23917" s="27">
        <v>9.5</v>
      </c>
      <c r="N23917" s="1">
        <v>12</v>
      </c>
      <c r="O23917" s="1" t="s">
        <v>18</v>
      </c>
      <c r="P23917" s="1" t="str">
        <f t="shared" si="780"/>
        <v>129.520000041</v>
      </c>
      <c r="Q23917" s="28">
        <f t="shared" si="781"/>
        <v>0</v>
      </c>
    </row>
    <row r="23918" spans="11:17" x14ac:dyDescent="0.35">
      <c r="K23918" s="1">
        <v>42</v>
      </c>
      <c r="L23918" s="1">
        <v>200000</v>
      </c>
      <c r="M23918" s="27">
        <v>9.5</v>
      </c>
      <c r="N23918" s="1">
        <v>12</v>
      </c>
      <c r="O23918" s="1" t="s">
        <v>18</v>
      </c>
      <c r="P23918" s="1" t="str">
        <f t="shared" si="780"/>
        <v>129.520000042</v>
      </c>
      <c r="Q23918" s="28">
        <f t="shared" si="781"/>
        <v>0</v>
      </c>
    </row>
    <row r="23919" spans="11:17" x14ac:dyDescent="0.35">
      <c r="K23919" s="1">
        <v>43</v>
      </c>
      <c r="L23919" s="1">
        <v>200000</v>
      </c>
      <c r="M23919" s="27">
        <v>9.5</v>
      </c>
      <c r="N23919" s="1">
        <v>12</v>
      </c>
      <c r="O23919" s="1" t="s">
        <v>18</v>
      </c>
      <c r="P23919" s="1" t="str">
        <f t="shared" si="780"/>
        <v>129.520000043</v>
      </c>
      <c r="Q23919" s="28">
        <f t="shared" si="781"/>
        <v>0</v>
      </c>
    </row>
    <row r="23920" spans="11:17" x14ac:dyDescent="0.35">
      <c r="K23920" s="1">
        <v>44</v>
      </c>
      <c r="L23920" s="1">
        <v>200000</v>
      </c>
      <c r="M23920" s="27">
        <v>9.5</v>
      </c>
      <c r="N23920" s="1">
        <v>12</v>
      </c>
      <c r="O23920" s="1" t="s">
        <v>18</v>
      </c>
      <c r="P23920" s="1" t="str">
        <f t="shared" si="780"/>
        <v>129.520000044</v>
      </c>
      <c r="Q23920" s="28">
        <f t="shared" si="781"/>
        <v>0</v>
      </c>
    </row>
    <row r="23921" spans="11:17" x14ac:dyDescent="0.35">
      <c r="K23921" s="1">
        <v>45</v>
      </c>
      <c r="L23921" s="1">
        <v>200000</v>
      </c>
      <c r="M23921" s="27">
        <v>9.5</v>
      </c>
      <c r="N23921" s="1">
        <v>12</v>
      </c>
      <c r="O23921" s="1" t="s">
        <v>18</v>
      </c>
      <c r="P23921" s="1" t="str">
        <f t="shared" si="780"/>
        <v>129.520000045</v>
      </c>
      <c r="Q23921" s="28">
        <f t="shared" si="781"/>
        <v>0</v>
      </c>
    </row>
    <row r="23922" spans="11:17" x14ac:dyDescent="0.35">
      <c r="K23922" s="1">
        <v>46</v>
      </c>
      <c r="L23922" s="1">
        <v>200000</v>
      </c>
      <c r="M23922" s="27">
        <v>9.5</v>
      </c>
      <c r="N23922" s="1">
        <v>12</v>
      </c>
      <c r="O23922" s="1" t="s">
        <v>33</v>
      </c>
      <c r="P23922" s="1" t="str">
        <f t="shared" si="780"/>
        <v>129.520000046</v>
      </c>
      <c r="Q23922" s="28">
        <f t="shared" si="781"/>
        <v>0</v>
      </c>
    </row>
    <row r="23923" spans="11:17" x14ac:dyDescent="0.35">
      <c r="K23923" s="1">
        <v>47</v>
      </c>
      <c r="L23923" s="1">
        <v>200000</v>
      </c>
      <c r="M23923" s="27">
        <v>9.5</v>
      </c>
      <c r="N23923" s="1">
        <v>12</v>
      </c>
      <c r="O23923" s="1" t="s">
        <v>33</v>
      </c>
      <c r="P23923" s="1" t="str">
        <f t="shared" si="780"/>
        <v>129.520000047</v>
      </c>
      <c r="Q23923" s="28">
        <f t="shared" si="781"/>
        <v>0</v>
      </c>
    </row>
    <row r="23924" spans="11:17" x14ac:dyDescent="0.35">
      <c r="K23924" s="1">
        <v>48</v>
      </c>
      <c r="L23924" s="1">
        <v>200000</v>
      </c>
      <c r="M23924" s="27">
        <v>9.5</v>
      </c>
      <c r="N23924" s="1">
        <v>12</v>
      </c>
      <c r="O23924" s="1" t="s">
        <v>33</v>
      </c>
      <c r="P23924" s="1" t="str">
        <f t="shared" si="780"/>
        <v>129.520000048</v>
      </c>
      <c r="Q23924" s="28">
        <f t="shared" si="781"/>
        <v>0</v>
      </c>
    </row>
    <row r="23925" spans="11:17" x14ac:dyDescent="0.35">
      <c r="K23925" s="1">
        <v>49</v>
      </c>
      <c r="L23925" s="1">
        <v>200000</v>
      </c>
      <c r="M23925" s="27">
        <v>9.5</v>
      </c>
      <c r="N23925" s="1">
        <v>12</v>
      </c>
      <c r="O23925" s="1" t="s">
        <v>33</v>
      </c>
      <c r="P23925" s="1" t="str">
        <f t="shared" si="780"/>
        <v>129.520000049</v>
      </c>
      <c r="Q23925" s="28">
        <f t="shared" si="781"/>
        <v>0</v>
      </c>
    </row>
    <row r="23926" spans="11:17" x14ac:dyDescent="0.35">
      <c r="K23926" s="1">
        <v>50</v>
      </c>
      <c r="L23926" s="1">
        <v>200000</v>
      </c>
      <c r="M23926" s="27">
        <v>9.5</v>
      </c>
      <c r="N23926" s="1">
        <v>12</v>
      </c>
      <c r="O23926" s="1" t="s">
        <v>33</v>
      </c>
      <c r="P23926" s="1" t="str">
        <f t="shared" si="780"/>
        <v>129.520000050</v>
      </c>
      <c r="Q23926" s="28">
        <f t="shared" si="781"/>
        <v>0</v>
      </c>
    </row>
    <row r="23927" spans="11:17" x14ac:dyDescent="0.35">
      <c r="K23927" s="1">
        <v>51</v>
      </c>
      <c r="L23927" s="1">
        <v>200000</v>
      </c>
      <c r="M23927" s="27">
        <v>9.5</v>
      </c>
      <c r="N23927" s="1">
        <v>12</v>
      </c>
      <c r="O23927" s="1" t="s">
        <v>33</v>
      </c>
      <c r="P23927" s="1" t="str">
        <f t="shared" si="780"/>
        <v>129.520000051</v>
      </c>
      <c r="Q23927" s="28">
        <f t="shared" si="781"/>
        <v>0</v>
      </c>
    </row>
    <row r="23928" spans="11:17" x14ac:dyDescent="0.35">
      <c r="K23928" s="1">
        <v>52</v>
      </c>
      <c r="L23928" s="1">
        <v>200000</v>
      </c>
      <c r="M23928" s="27">
        <v>9.5</v>
      </c>
      <c r="N23928" s="1">
        <v>12</v>
      </c>
      <c r="O23928" s="1" t="s">
        <v>33</v>
      </c>
      <c r="P23928" s="1" t="str">
        <f t="shared" si="780"/>
        <v>129.520000052</v>
      </c>
      <c r="Q23928" s="28">
        <f t="shared" si="781"/>
        <v>0</v>
      </c>
    </row>
    <row r="23929" spans="11:17" x14ac:dyDescent="0.35">
      <c r="K23929" s="1">
        <v>53</v>
      </c>
      <c r="L23929" s="1">
        <v>200000</v>
      </c>
      <c r="M23929" s="27">
        <v>9.5</v>
      </c>
      <c r="N23929" s="1">
        <v>12</v>
      </c>
      <c r="O23929" s="1" t="s">
        <v>33</v>
      </c>
      <c r="P23929" s="1" t="str">
        <f t="shared" si="780"/>
        <v>129.520000053</v>
      </c>
      <c r="Q23929" s="28">
        <f t="shared" si="781"/>
        <v>0</v>
      </c>
    </row>
    <row r="23930" spans="11:17" x14ac:dyDescent="0.35">
      <c r="K23930" s="1">
        <v>54</v>
      </c>
      <c r="L23930" s="1">
        <v>200000</v>
      </c>
      <c r="M23930" s="27">
        <v>9.5</v>
      </c>
      <c r="N23930" s="1">
        <v>12</v>
      </c>
      <c r="O23930" s="1" t="s">
        <v>33</v>
      </c>
      <c r="P23930" s="1" t="str">
        <f t="shared" si="780"/>
        <v>129.520000054</v>
      </c>
      <c r="Q23930" s="28">
        <f t="shared" si="781"/>
        <v>0</v>
      </c>
    </row>
    <row r="23931" spans="11:17" x14ac:dyDescent="0.35">
      <c r="K23931" s="1">
        <v>55</v>
      </c>
      <c r="L23931" s="1">
        <v>200000</v>
      </c>
      <c r="M23931" s="27">
        <v>9.5</v>
      </c>
      <c r="N23931" s="1">
        <v>12</v>
      </c>
      <c r="O23931" s="1" t="s">
        <v>33</v>
      </c>
      <c r="P23931" s="1" t="str">
        <f t="shared" si="780"/>
        <v>129.520000055</v>
      </c>
      <c r="Q23931" s="28">
        <f t="shared" si="781"/>
        <v>0</v>
      </c>
    </row>
    <row r="23932" spans="11:17" x14ac:dyDescent="0.35">
      <c r="K23932" s="1">
        <v>56</v>
      </c>
      <c r="L23932" s="1">
        <v>200000</v>
      </c>
      <c r="M23932" s="27">
        <v>9.5</v>
      </c>
      <c r="N23932" s="1">
        <v>12</v>
      </c>
      <c r="O23932" s="1" t="s">
        <v>27</v>
      </c>
      <c r="P23932" s="1" t="str">
        <f t="shared" si="780"/>
        <v>129.520000056</v>
      </c>
      <c r="Q23932" s="28">
        <f t="shared" si="781"/>
        <v>0</v>
      </c>
    </row>
    <row r="23933" spans="11:17" x14ac:dyDescent="0.35">
      <c r="K23933" s="1">
        <v>57</v>
      </c>
      <c r="L23933" s="1">
        <v>200000</v>
      </c>
      <c r="M23933" s="27">
        <v>9.5</v>
      </c>
      <c r="N23933" s="1">
        <v>12</v>
      </c>
      <c r="O23933" s="1" t="s">
        <v>27</v>
      </c>
      <c r="P23933" s="1" t="str">
        <f t="shared" si="780"/>
        <v>129.520000057</v>
      </c>
      <c r="Q23933" s="28">
        <f t="shared" si="781"/>
        <v>0</v>
      </c>
    </row>
    <row r="23934" spans="11:17" x14ac:dyDescent="0.35">
      <c r="K23934" s="1">
        <v>58</v>
      </c>
      <c r="L23934" s="1">
        <v>200000</v>
      </c>
      <c r="M23934" s="27">
        <v>9.5</v>
      </c>
      <c r="N23934" s="1">
        <v>12</v>
      </c>
      <c r="O23934" s="1" t="s">
        <v>27</v>
      </c>
      <c r="P23934" s="1" t="str">
        <f t="shared" si="780"/>
        <v>129.520000058</v>
      </c>
      <c r="Q23934" s="28">
        <f t="shared" si="781"/>
        <v>0</v>
      </c>
    </row>
    <row r="23935" spans="11:17" x14ac:dyDescent="0.35">
      <c r="K23935" s="1">
        <v>59</v>
      </c>
      <c r="L23935" s="1">
        <v>200000</v>
      </c>
      <c r="M23935" s="27">
        <v>9.5</v>
      </c>
      <c r="N23935" s="1">
        <v>12</v>
      </c>
      <c r="O23935" s="1" t="s">
        <v>27</v>
      </c>
      <c r="P23935" s="1" t="str">
        <f t="shared" si="780"/>
        <v>129.520000059</v>
      </c>
      <c r="Q23935" s="28">
        <f t="shared" si="781"/>
        <v>0</v>
      </c>
    </row>
    <row r="23936" spans="11:17" x14ac:dyDescent="0.35">
      <c r="K23936" s="1">
        <v>60</v>
      </c>
      <c r="L23936" s="1">
        <v>200000</v>
      </c>
      <c r="M23936" s="27">
        <v>9.5</v>
      </c>
      <c r="N23936" s="1">
        <v>12</v>
      </c>
      <c r="O23936" s="1" t="s">
        <v>27</v>
      </c>
      <c r="P23936" s="1" t="str">
        <f t="shared" si="780"/>
        <v>129.520000060</v>
      </c>
      <c r="Q23936" s="28">
        <f t="shared" si="781"/>
        <v>0</v>
      </c>
    </row>
    <row r="23937" spans="11:17" x14ac:dyDescent="0.35">
      <c r="K23937" s="1">
        <v>61</v>
      </c>
      <c r="L23937" s="1">
        <v>200000</v>
      </c>
      <c r="M23937" s="27">
        <v>9.5</v>
      </c>
      <c r="N23937" s="1">
        <v>12</v>
      </c>
      <c r="O23937" s="1" t="s">
        <v>27</v>
      </c>
      <c r="P23937" s="1" t="str">
        <f t="shared" si="780"/>
        <v>129.520000061</v>
      </c>
      <c r="Q23937" s="28">
        <f t="shared" si="781"/>
        <v>0</v>
      </c>
    </row>
    <row r="23938" spans="11:17" x14ac:dyDescent="0.35">
      <c r="K23938" s="1">
        <v>62</v>
      </c>
      <c r="L23938" s="1">
        <v>200000</v>
      </c>
      <c r="M23938" s="27">
        <v>9.5</v>
      </c>
      <c r="N23938" s="1">
        <v>12</v>
      </c>
      <c r="O23938" s="1" t="s">
        <v>27</v>
      </c>
      <c r="P23938" s="1" t="str">
        <f t="shared" si="780"/>
        <v>129.520000062</v>
      </c>
      <c r="Q23938" s="28">
        <f t="shared" si="781"/>
        <v>0</v>
      </c>
    </row>
    <row r="23939" spans="11:17" x14ac:dyDescent="0.35">
      <c r="K23939" s="1">
        <v>63</v>
      </c>
      <c r="L23939" s="1">
        <v>200000</v>
      </c>
      <c r="M23939" s="27">
        <v>9.5</v>
      </c>
      <c r="N23939" s="1">
        <v>12</v>
      </c>
      <c r="O23939" s="1" t="s">
        <v>27</v>
      </c>
      <c r="P23939" s="1" t="str">
        <f t="shared" ref="P23939:P24002" si="782">N23939&amp;M23939&amp;L23939&amp;K23939</f>
        <v>129.520000063</v>
      </c>
      <c r="Q23939" s="28">
        <f t="shared" ref="Q23939:Q24002" si="783">VLOOKUP(O23939&amp;L23939&amp;M23939&amp;N23939,$W$2:$X$1051,2,FALSE)</f>
        <v>0</v>
      </c>
    </row>
    <row r="23940" spans="11:17" x14ac:dyDescent="0.35">
      <c r="K23940" s="1">
        <v>64</v>
      </c>
      <c r="L23940" s="1">
        <v>200000</v>
      </c>
      <c r="M23940" s="27">
        <v>9.5</v>
      </c>
      <c r="N23940" s="1">
        <v>12</v>
      </c>
      <c r="O23940" s="1" t="s">
        <v>27</v>
      </c>
      <c r="P23940" s="1" t="str">
        <f t="shared" si="782"/>
        <v>129.520000064</v>
      </c>
      <c r="Q23940" s="28">
        <f t="shared" si="783"/>
        <v>0</v>
      </c>
    </row>
    <row r="23941" spans="11:17" x14ac:dyDescent="0.35">
      <c r="K23941" s="1">
        <v>65</v>
      </c>
      <c r="L23941" s="1">
        <v>200000</v>
      </c>
      <c r="M23941" s="27">
        <v>9.5</v>
      </c>
      <c r="N23941" s="1">
        <v>12</v>
      </c>
      <c r="O23941" s="1" t="s">
        <v>27</v>
      </c>
      <c r="P23941" s="1" t="str">
        <f t="shared" si="782"/>
        <v>129.520000065</v>
      </c>
      <c r="Q23941" s="28">
        <f t="shared" si="783"/>
        <v>0</v>
      </c>
    </row>
    <row r="23942" spans="11:17" x14ac:dyDescent="0.35">
      <c r="K23942" s="1">
        <v>66</v>
      </c>
      <c r="L23942" s="1">
        <v>200000</v>
      </c>
      <c r="M23942" s="27">
        <v>9.5</v>
      </c>
      <c r="N23942" s="1">
        <v>12</v>
      </c>
      <c r="O23942" s="1" t="s">
        <v>27</v>
      </c>
      <c r="P23942" s="1" t="str">
        <f t="shared" si="782"/>
        <v>129.520000066</v>
      </c>
      <c r="Q23942" s="28">
        <f t="shared" si="783"/>
        <v>0</v>
      </c>
    </row>
    <row r="23943" spans="11:17" x14ac:dyDescent="0.35">
      <c r="K23943" s="1">
        <v>67</v>
      </c>
      <c r="L23943" s="1">
        <v>200000</v>
      </c>
      <c r="M23943" s="27">
        <v>9.5</v>
      </c>
      <c r="N23943" s="1">
        <v>12</v>
      </c>
      <c r="O23943" s="1" t="s">
        <v>27</v>
      </c>
      <c r="P23943" s="1" t="str">
        <f t="shared" si="782"/>
        <v>129.520000067</v>
      </c>
      <c r="Q23943" s="28">
        <f t="shared" si="783"/>
        <v>0</v>
      </c>
    </row>
    <row r="23944" spans="11:17" x14ac:dyDescent="0.35">
      <c r="K23944" s="1">
        <v>68</v>
      </c>
      <c r="L23944" s="1">
        <v>200000</v>
      </c>
      <c r="M23944" s="27">
        <v>9.5</v>
      </c>
      <c r="N23944" s="1">
        <v>12</v>
      </c>
      <c r="O23944" s="1" t="s">
        <v>27</v>
      </c>
      <c r="P23944" s="1" t="str">
        <f t="shared" si="782"/>
        <v>129.520000068</v>
      </c>
      <c r="Q23944" s="28">
        <f t="shared" si="783"/>
        <v>0</v>
      </c>
    </row>
    <row r="23945" spans="11:17" x14ac:dyDescent="0.35">
      <c r="K23945" s="1">
        <v>69</v>
      </c>
      <c r="L23945" s="1">
        <v>200000</v>
      </c>
      <c r="M23945" s="27">
        <v>9.5</v>
      </c>
      <c r="N23945" s="1">
        <v>12</v>
      </c>
      <c r="O23945" s="1" t="s">
        <v>27</v>
      </c>
      <c r="P23945" s="1" t="str">
        <f t="shared" si="782"/>
        <v>129.520000069</v>
      </c>
      <c r="Q23945" s="28">
        <f t="shared" si="783"/>
        <v>0</v>
      </c>
    </row>
    <row r="23946" spans="11:17" x14ac:dyDescent="0.35">
      <c r="K23946" s="1">
        <v>70</v>
      </c>
      <c r="L23946" s="1">
        <v>200000</v>
      </c>
      <c r="M23946" s="27">
        <v>9.5</v>
      </c>
      <c r="N23946" s="1">
        <v>12</v>
      </c>
      <c r="O23946" s="1" t="s">
        <v>27</v>
      </c>
      <c r="P23946" s="1" t="str">
        <f t="shared" si="782"/>
        <v>129.520000070</v>
      </c>
      <c r="Q23946" s="28">
        <f t="shared" si="783"/>
        <v>0</v>
      </c>
    </row>
    <row r="23947" spans="11:17" x14ac:dyDescent="0.35">
      <c r="K23947" s="1">
        <v>71</v>
      </c>
      <c r="L23947" s="1">
        <v>200000</v>
      </c>
      <c r="M23947" s="27">
        <v>9.5</v>
      </c>
      <c r="N23947" s="1">
        <v>12</v>
      </c>
      <c r="O23947" s="1" t="s">
        <v>27</v>
      </c>
      <c r="P23947" s="1" t="str">
        <f t="shared" si="782"/>
        <v>129.520000071</v>
      </c>
      <c r="Q23947" s="28">
        <f t="shared" si="783"/>
        <v>0</v>
      </c>
    </row>
    <row r="23948" spans="11:17" x14ac:dyDescent="0.35">
      <c r="K23948" s="1">
        <v>72</v>
      </c>
      <c r="L23948" s="1">
        <v>200000</v>
      </c>
      <c r="M23948" s="27">
        <v>9.5</v>
      </c>
      <c r="N23948" s="1">
        <v>12</v>
      </c>
      <c r="O23948" s="1" t="s">
        <v>27</v>
      </c>
      <c r="P23948" s="1" t="str">
        <f t="shared" si="782"/>
        <v>129.520000072</v>
      </c>
      <c r="Q23948" s="28">
        <f t="shared" si="783"/>
        <v>0</v>
      </c>
    </row>
    <row r="23949" spans="11:17" x14ac:dyDescent="0.35">
      <c r="K23949" s="1">
        <v>73</v>
      </c>
      <c r="L23949" s="1">
        <v>200000</v>
      </c>
      <c r="M23949" s="27">
        <v>9.5</v>
      </c>
      <c r="N23949" s="1">
        <v>12</v>
      </c>
      <c r="O23949" s="1" t="s">
        <v>27</v>
      </c>
      <c r="P23949" s="1" t="str">
        <f t="shared" si="782"/>
        <v>129.520000073</v>
      </c>
      <c r="Q23949" s="28">
        <f t="shared" si="783"/>
        <v>0</v>
      </c>
    </row>
    <row r="23950" spans="11:17" x14ac:dyDescent="0.35">
      <c r="K23950" s="1">
        <v>74</v>
      </c>
      <c r="L23950" s="1">
        <v>200000</v>
      </c>
      <c r="M23950" s="27">
        <v>9.5</v>
      </c>
      <c r="N23950" s="1">
        <v>12</v>
      </c>
      <c r="O23950" s="1" t="s">
        <v>27</v>
      </c>
      <c r="P23950" s="1" t="str">
        <f t="shared" si="782"/>
        <v>129.520000074</v>
      </c>
      <c r="Q23950" s="28">
        <f t="shared" si="783"/>
        <v>0</v>
      </c>
    </row>
    <row r="23951" spans="11:17" x14ac:dyDescent="0.35">
      <c r="K23951" s="1">
        <v>75</v>
      </c>
      <c r="L23951" s="1">
        <v>200000</v>
      </c>
      <c r="M23951" s="27">
        <v>9.5</v>
      </c>
      <c r="N23951" s="1">
        <v>12</v>
      </c>
      <c r="O23951" s="1" t="s">
        <v>27</v>
      </c>
      <c r="P23951" s="1" t="str">
        <f t="shared" si="782"/>
        <v>129.520000075</v>
      </c>
      <c r="Q23951" s="28">
        <f t="shared" si="783"/>
        <v>0</v>
      </c>
    </row>
    <row r="23952" spans="11:17" x14ac:dyDescent="0.35">
      <c r="K23952" s="1">
        <v>76</v>
      </c>
      <c r="L23952" s="1">
        <v>200000</v>
      </c>
      <c r="M23952" s="27">
        <v>9.5</v>
      </c>
      <c r="N23952" s="1">
        <v>12</v>
      </c>
      <c r="O23952" s="1" t="s">
        <v>27</v>
      </c>
      <c r="P23952" s="1" t="str">
        <f t="shared" si="782"/>
        <v>129.520000076</v>
      </c>
      <c r="Q23952" s="28">
        <f t="shared" si="783"/>
        <v>0</v>
      </c>
    </row>
    <row r="23953" spans="11:17" x14ac:dyDescent="0.35">
      <c r="K23953" s="1">
        <v>77</v>
      </c>
      <c r="L23953" s="1">
        <v>200000</v>
      </c>
      <c r="M23953" s="27">
        <v>9.5</v>
      </c>
      <c r="N23953" s="1">
        <v>12</v>
      </c>
      <c r="O23953" s="1" t="s">
        <v>27</v>
      </c>
      <c r="P23953" s="1" t="str">
        <f t="shared" si="782"/>
        <v>129.520000077</v>
      </c>
      <c r="Q23953" s="28">
        <f t="shared" si="783"/>
        <v>0</v>
      </c>
    </row>
    <row r="23954" spans="11:17" x14ac:dyDescent="0.35">
      <c r="K23954" s="1">
        <v>78</v>
      </c>
      <c r="L23954" s="1">
        <v>200000</v>
      </c>
      <c r="M23954" s="27">
        <v>9.5</v>
      </c>
      <c r="N23954" s="1">
        <v>12</v>
      </c>
      <c r="O23954" s="1" t="s">
        <v>27</v>
      </c>
      <c r="P23954" s="1" t="str">
        <f t="shared" si="782"/>
        <v>129.520000078</v>
      </c>
      <c r="Q23954" s="28">
        <f t="shared" si="783"/>
        <v>0</v>
      </c>
    </row>
    <row r="23955" spans="11:17" x14ac:dyDescent="0.35">
      <c r="K23955" s="1">
        <v>79</v>
      </c>
      <c r="L23955" s="1">
        <v>200000</v>
      </c>
      <c r="M23955" s="27">
        <v>9.5</v>
      </c>
      <c r="N23955" s="1">
        <v>12</v>
      </c>
      <c r="O23955" s="1" t="s">
        <v>27</v>
      </c>
      <c r="P23955" s="1" t="str">
        <f t="shared" si="782"/>
        <v>129.520000079</v>
      </c>
      <c r="Q23955" s="28">
        <f t="shared" si="783"/>
        <v>0</v>
      </c>
    </row>
    <row r="23956" spans="11:17" x14ac:dyDescent="0.35">
      <c r="K23956" s="1">
        <v>80</v>
      </c>
      <c r="L23956" s="1">
        <v>200000</v>
      </c>
      <c r="M23956" s="27">
        <v>9.5</v>
      </c>
      <c r="N23956" s="1">
        <v>12</v>
      </c>
      <c r="O23956" s="1" t="s">
        <v>27</v>
      </c>
      <c r="P23956" s="1" t="str">
        <f t="shared" si="782"/>
        <v>129.520000080</v>
      </c>
      <c r="Q23956" s="28">
        <f t="shared" si="783"/>
        <v>0</v>
      </c>
    </row>
    <row r="23957" spans="11:17" x14ac:dyDescent="0.35">
      <c r="K23957" s="1">
        <v>81</v>
      </c>
      <c r="L23957" s="1">
        <v>200000</v>
      </c>
      <c r="M23957" s="27">
        <v>9.5</v>
      </c>
      <c r="N23957" s="1">
        <v>12</v>
      </c>
      <c r="O23957" s="1" t="s">
        <v>27</v>
      </c>
      <c r="P23957" s="1" t="str">
        <f t="shared" si="782"/>
        <v>129.520000081</v>
      </c>
      <c r="Q23957" s="28">
        <f t="shared" si="783"/>
        <v>0</v>
      </c>
    </row>
    <row r="23958" spans="11:17" x14ac:dyDescent="0.35">
      <c r="K23958" s="1">
        <v>82</v>
      </c>
      <c r="L23958" s="1">
        <v>200000</v>
      </c>
      <c r="M23958" s="27">
        <v>9.5</v>
      </c>
      <c r="N23958" s="1">
        <v>12</v>
      </c>
      <c r="O23958" s="1" t="s">
        <v>27</v>
      </c>
      <c r="P23958" s="1" t="str">
        <f t="shared" si="782"/>
        <v>129.520000082</v>
      </c>
      <c r="Q23958" s="28">
        <f t="shared" si="783"/>
        <v>0</v>
      </c>
    </row>
    <row r="23959" spans="11:17" x14ac:dyDescent="0.35">
      <c r="K23959" s="1">
        <v>83</v>
      </c>
      <c r="L23959" s="1">
        <v>200000</v>
      </c>
      <c r="M23959" s="27">
        <v>9.5</v>
      </c>
      <c r="N23959" s="1">
        <v>12</v>
      </c>
      <c r="O23959" s="1" t="s">
        <v>27</v>
      </c>
      <c r="P23959" s="1" t="str">
        <f t="shared" si="782"/>
        <v>129.520000083</v>
      </c>
      <c r="Q23959" s="28">
        <f t="shared" si="783"/>
        <v>0</v>
      </c>
    </row>
    <row r="23960" spans="11:17" x14ac:dyDescent="0.35">
      <c r="K23960" s="1">
        <v>84</v>
      </c>
      <c r="L23960" s="1">
        <v>200000</v>
      </c>
      <c r="M23960" s="27">
        <v>9.5</v>
      </c>
      <c r="N23960" s="1">
        <v>12</v>
      </c>
      <c r="O23960" s="1" t="s">
        <v>27</v>
      </c>
      <c r="P23960" s="1" t="str">
        <f t="shared" si="782"/>
        <v>129.520000084</v>
      </c>
      <c r="Q23960" s="28">
        <f t="shared" si="783"/>
        <v>0</v>
      </c>
    </row>
    <row r="23961" spans="11:17" x14ac:dyDescent="0.35">
      <c r="K23961" s="1">
        <v>85</v>
      </c>
      <c r="L23961" s="1">
        <v>200000</v>
      </c>
      <c r="M23961" s="27">
        <v>9.5</v>
      </c>
      <c r="N23961" s="1">
        <v>12</v>
      </c>
      <c r="O23961" s="1" t="s">
        <v>27</v>
      </c>
      <c r="P23961" s="1" t="str">
        <f t="shared" si="782"/>
        <v>129.520000085</v>
      </c>
      <c r="Q23961" s="28">
        <f t="shared" si="783"/>
        <v>0</v>
      </c>
    </row>
    <row r="23962" spans="11:17" x14ac:dyDescent="0.35">
      <c r="K23962" s="1">
        <v>86</v>
      </c>
      <c r="L23962" s="1">
        <v>200000</v>
      </c>
      <c r="M23962" s="27">
        <v>9.5</v>
      </c>
      <c r="N23962" s="1">
        <v>12</v>
      </c>
      <c r="O23962" s="1" t="s">
        <v>27</v>
      </c>
      <c r="P23962" s="1" t="str">
        <f t="shared" si="782"/>
        <v>129.520000086</v>
      </c>
      <c r="Q23962" s="28">
        <f t="shared" si="783"/>
        <v>0</v>
      </c>
    </row>
    <row r="23963" spans="11:17" x14ac:dyDescent="0.35">
      <c r="K23963" s="1">
        <v>87</v>
      </c>
      <c r="L23963" s="1">
        <v>200000</v>
      </c>
      <c r="M23963" s="27">
        <v>9.5</v>
      </c>
      <c r="N23963" s="1">
        <v>12</v>
      </c>
      <c r="O23963" s="1" t="s">
        <v>27</v>
      </c>
      <c r="P23963" s="1" t="str">
        <f t="shared" si="782"/>
        <v>129.520000087</v>
      </c>
      <c r="Q23963" s="28">
        <f t="shared" si="783"/>
        <v>0</v>
      </c>
    </row>
    <row r="23964" spans="11:17" x14ac:dyDescent="0.35">
      <c r="K23964" s="1">
        <v>88</v>
      </c>
      <c r="L23964" s="1">
        <v>200000</v>
      </c>
      <c r="M23964" s="27">
        <v>9.5</v>
      </c>
      <c r="N23964" s="1">
        <v>12</v>
      </c>
      <c r="O23964" s="1" t="s">
        <v>27</v>
      </c>
      <c r="P23964" s="1" t="str">
        <f t="shared" si="782"/>
        <v>129.520000088</v>
      </c>
      <c r="Q23964" s="28">
        <f t="shared" si="783"/>
        <v>0</v>
      </c>
    </row>
    <row r="23965" spans="11:17" x14ac:dyDescent="0.35">
      <c r="K23965" s="1">
        <v>89</v>
      </c>
      <c r="L23965" s="1">
        <v>200000</v>
      </c>
      <c r="M23965" s="27">
        <v>9.5</v>
      </c>
      <c r="N23965" s="1">
        <v>12</v>
      </c>
      <c r="O23965" s="1" t="s">
        <v>27</v>
      </c>
      <c r="P23965" s="1" t="str">
        <f t="shared" si="782"/>
        <v>129.520000089</v>
      </c>
      <c r="Q23965" s="28">
        <f t="shared" si="783"/>
        <v>0</v>
      </c>
    </row>
    <row r="23966" spans="11:17" x14ac:dyDescent="0.35">
      <c r="K23966" s="1">
        <v>90</v>
      </c>
      <c r="L23966" s="1">
        <v>200000</v>
      </c>
      <c r="M23966" s="27">
        <v>9.5</v>
      </c>
      <c r="N23966" s="1">
        <v>12</v>
      </c>
      <c r="O23966" s="1" t="s">
        <v>27</v>
      </c>
      <c r="P23966" s="1" t="str">
        <f t="shared" si="782"/>
        <v>129.520000090</v>
      </c>
      <c r="Q23966" s="28">
        <f t="shared" si="783"/>
        <v>0</v>
      </c>
    </row>
    <row r="23967" spans="11:17" x14ac:dyDescent="0.35">
      <c r="K23967" s="1">
        <v>91</v>
      </c>
      <c r="L23967" s="1">
        <v>200000</v>
      </c>
      <c r="M23967" s="27">
        <v>9.5</v>
      </c>
      <c r="N23967" s="1">
        <v>12</v>
      </c>
      <c r="O23967" s="1" t="s">
        <v>27</v>
      </c>
      <c r="P23967" s="1" t="str">
        <f t="shared" si="782"/>
        <v>129.520000091</v>
      </c>
      <c r="Q23967" s="28">
        <f t="shared" si="783"/>
        <v>0</v>
      </c>
    </row>
    <row r="23968" spans="11:17" x14ac:dyDescent="0.35">
      <c r="K23968" s="1">
        <v>92</v>
      </c>
      <c r="L23968" s="1">
        <v>200000</v>
      </c>
      <c r="M23968" s="27">
        <v>9.5</v>
      </c>
      <c r="N23968" s="1">
        <v>12</v>
      </c>
      <c r="O23968" s="1" t="s">
        <v>27</v>
      </c>
      <c r="P23968" s="1" t="str">
        <f t="shared" si="782"/>
        <v>129.520000092</v>
      </c>
      <c r="Q23968" s="28">
        <f t="shared" si="783"/>
        <v>0</v>
      </c>
    </row>
    <row r="23969" spans="11:17" x14ac:dyDescent="0.35">
      <c r="K23969" s="1">
        <v>93</v>
      </c>
      <c r="L23969" s="1">
        <v>200000</v>
      </c>
      <c r="M23969" s="27">
        <v>9.5</v>
      </c>
      <c r="N23969" s="1">
        <v>12</v>
      </c>
      <c r="O23969" s="1" t="s">
        <v>27</v>
      </c>
      <c r="P23969" s="1" t="str">
        <f t="shared" si="782"/>
        <v>129.520000093</v>
      </c>
      <c r="Q23969" s="28">
        <f t="shared" si="783"/>
        <v>0</v>
      </c>
    </row>
    <row r="23970" spans="11:17" x14ac:dyDescent="0.35">
      <c r="K23970" s="1">
        <v>94</v>
      </c>
      <c r="L23970" s="1">
        <v>200000</v>
      </c>
      <c r="M23970" s="27">
        <v>9.5</v>
      </c>
      <c r="N23970" s="1">
        <v>12</v>
      </c>
      <c r="O23970" s="1" t="s">
        <v>27</v>
      </c>
      <c r="P23970" s="1" t="str">
        <f t="shared" si="782"/>
        <v>129.520000094</v>
      </c>
      <c r="Q23970" s="28">
        <f t="shared" si="783"/>
        <v>0</v>
      </c>
    </row>
    <row r="23971" spans="11:17" x14ac:dyDescent="0.35">
      <c r="K23971" s="1">
        <v>95</v>
      </c>
      <c r="L23971" s="1">
        <v>200000</v>
      </c>
      <c r="M23971" s="27">
        <v>9.5</v>
      </c>
      <c r="N23971" s="1">
        <v>12</v>
      </c>
      <c r="O23971" s="1" t="s">
        <v>27</v>
      </c>
      <c r="P23971" s="1" t="str">
        <f t="shared" si="782"/>
        <v>129.520000095</v>
      </c>
      <c r="Q23971" s="28">
        <f t="shared" si="783"/>
        <v>0</v>
      </c>
    </row>
    <row r="23972" spans="11:17" x14ac:dyDescent="0.35">
      <c r="K23972" s="1">
        <v>96</v>
      </c>
      <c r="L23972" s="1">
        <v>200000</v>
      </c>
      <c r="M23972" s="27">
        <v>9.5</v>
      </c>
      <c r="N23972" s="1">
        <v>12</v>
      </c>
      <c r="O23972" s="1" t="s">
        <v>27</v>
      </c>
      <c r="P23972" s="1" t="str">
        <f t="shared" si="782"/>
        <v>129.520000096</v>
      </c>
      <c r="Q23972" s="28">
        <f t="shared" si="783"/>
        <v>0</v>
      </c>
    </row>
    <row r="23973" spans="11:17" x14ac:dyDescent="0.35">
      <c r="K23973" s="1">
        <v>97</v>
      </c>
      <c r="L23973" s="1">
        <v>200000</v>
      </c>
      <c r="M23973" s="27">
        <v>9.5</v>
      </c>
      <c r="N23973" s="1">
        <v>12</v>
      </c>
      <c r="O23973" s="1" t="s">
        <v>27</v>
      </c>
      <c r="P23973" s="1" t="str">
        <f t="shared" si="782"/>
        <v>129.520000097</v>
      </c>
      <c r="Q23973" s="28">
        <f t="shared" si="783"/>
        <v>0</v>
      </c>
    </row>
    <row r="23974" spans="11:17" x14ac:dyDescent="0.35">
      <c r="K23974" s="1">
        <v>98</v>
      </c>
      <c r="L23974" s="1">
        <v>200000</v>
      </c>
      <c r="M23974" s="27">
        <v>9.5</v>
      </c>
      <c r="N23974" s="1">
        <v>12</v>
      </c>
      <c r="O23974" s="1" t="s">
        <v>27</v>
      </c>
      <c r="P23974" s="1" t="str">
        <f t="shared" si="782"/>
        <v>129.520000098</v>
      </c>
      <c r="Q23974" s="28">
        <f t="shared" si="783"/>
        <v>0</v>
      </c>
    </row>
    <row r="23975" spans="11:17" x14ac:dyDescent="0.35">
      <c r="K23975" s="1">
        <v>99</v>
      </c>
      <c r="L23975" s="1">
        <v>200000</v>
      </c>
      <c r="M23975" s="27">
        <v>9.5</v>
      </c>
      <c r="N23975" s="1">
        <v>12</v>
      </c>
      <c r="O23975" s="1" t="s">
        <v>27</v>
      </c>
      <c r="P23975" s="1" t="str">
        <f t="shared" si="782"/>
        <v>129.520000099</v>
      </c>
      <c r="Q23975" s="28">
        <f t="shared" si="783"/>
        <v>0</v>
      </c>
    </row>
    <row r="23976" spans="11:17" x14ac:dyDescent="0.35">
      <c r="K23976" s="1">
        <v>100</v>
      </c>
      <c r="L23976" s="1">
        <v>200000</v>
      </c>
      <c r="M23976" s="27">
        <v>9.5</v>
      </c>
      <c r="N23976" s="1">
        <v>12</v>
      </c>
      <c r="O23976" s="1" t="s">
        <v>27</v>
      </c>
      <c r="P23976" s="1" t="str">
        <f t="shared" si="782"/>
        <v>129.5200000100</v>
      </c>
      <c r="Q23976" s="28">
        <f t="shared" si="783"/>
        <v>0</v>
      </c>
    </row>
    <row r="23977" spans="11:17" x14ac:dyDescent="0.35">
      <c r="K23977" s="1">
        <v>101</v>
      </c>
      <c r="L23977" s="1">
        <v>200000</v>
      </c>
      <c r="M23977" s="27">
        <v>9.5</v>
      </c>
      <c r="N23977" s="1">
        <v>12</v>
      </c>
      <c r="O23977" s="1" t="s">
        <v>27</v>
      </c>
      <c r="P23977" s="1" t="str">
        <f t="shared" si="782"/>
        <v>129.5200000101</v>
      </c>
      <c r="Q23977" s="28">
        <f t="shared" si="783"/>
        <v>0</v>
      </c>
    </row>
    <row r="23978" spans="11:17" x14ac:dyDescent="0.35">
      <c r="K23978" s="1">
        <v>102</v>
      </c>
      <c r="L23978" s="1">
        <v>200000</v>
      </c>
      <c r="M23978" s="27">
        <v>9.5</v>
      </c>
      <c r="N23978" s="1">
        <v>12</v>
      </c>
      <c r="O23978" s="1" t="s">
        <v>27</v>
      </c>
      <c r="P23978" s="1" t="str">
        <f t="shared" si="782"/>
        <v>129.5200000102</v>
      </c>
      <c r="Q23978" s="28">
        <f t="shared" si="783"/>
        <v>0</v>
      </c>
    </row>
    <row r="23979" spans="11:17" x14ac:dyDescent="0.35">
      <c r="K23979" s="1">
        <v>103</v>
      </c>
      <c r="L23979" s="1">
        <v>200000</v>
      </c>
      <c r="M23979" s="27">
        <v>9.5</v>
      </c>
      <c r="N23979" s="1">
        <v>12</v>
      </c>
      <c r="O23979" s="1" t="s">
        <v>27</v>
      </c>
      <c r="P23979" s="1" t="str">
        <f t="shared" si="782"/>
        <v>129.5200000103</v>
      </c>
      <c r="Q23979" s="28">
        <f t="shared" si="783"/>
        <v>0</v>
      </c>
    </row>
    <row r="23980" spans="11:17" x14ac:dyDescent="0.35">
      <c r="K23980" s="1">
        <v>104</v>
      </c>
      <c r="L23980" s="1">
        <v>200000</v>
      </c>
      <c r="M23980" s="27">
        <v>9.5</v>
      </c>
      <c r="N23980" s="1">
        <v>12</v>
      </c>
      <c r="O23980" s="1" t="s">
        <v>27</v>
      </c>
      <c r="P23980" s="1" t="str">
        <f t="shared" si="782"/>
        <v>129.5200000104</v>
      </c>
      <c r="Q23980" s="28">
        <f t="shared" si="783"/>
        <v>0</v>
      </c>
    </row>
    <row r="23981" spans="11:17" x14ac:dyDescent="0.35">
      <c r="K23981" s="1">
        <v>105</v>
      </c>
      <c r="L23981" s="1">
        <v>200000</v>
      </c>
      <c r="M23981" s="27">
        <v>9.5</v>
      </c>
      <c r="N23981" s="1">
        <v>12</v>
      </c>
      <c r="O23981" s="1" t="s">
        <v>27</v>
      </c>
      <c r="P23981" s="1" t="str">
        <f t="shared" si="782"/>
        <v>129.5200000105</v>
      </c>
      <c r="Q23981" s="28">
        <f t="shared" si="783"/>
        <v>0</v>
      </c>
    </row>
    <row r="23982" spans="11:17" x14ac:dyDescent="0.35">
      <c r="K23982" s="1">
        <v>106</v>
      </c>
      <c r="L23982" s="1">
        <v>200000</v>
      </c>
      <c r="M23982" s="27">
        <v>9.5</v>
      </c>
      <c r="N23982" s="1">
        <v>12</v>
      </c>
      <c r="O23982" s="1" t="s">
        <v>27</v>
      </c>
      <c r="P23982" s="1" t="str">
        <f t="shared" si="782"/>
        <v>129.5200000106</v>
      </c>
      <c r="Q23982" s="28">
        <f t="shared" si="783"/>
        <v>0</v>
      </c>
    </row>
    <row r="23983" spans="11:17" x14ac:dyDescent="0.35">
      <c r="K23983" s="1">
        <v>107</v>
      </c>
      <c r="L23983" s="1">
        <v>200000</v>
      </c>
      <c r="M23983" s="27">
        <v>9.5</v>
      </c>
      <c r="N23983" s="1">
        <v>12</v>
      </c>
      <c r="O23983" s="1" t="s">
        <v>27</v>
      </c>
      <c r="P23983" s="1" t="str">
        <f t="shared" si="782"/>
        <v>129.5200000107</v>
      </c>
      <c r="Q23983" s="28">
        <f t="shared" si="783"/>
        <v>0</v>
      </c>
    </row>
    <row r="23984" spans="11:17" x14ac:dyDescent="0.35">
      <c r="K23984" s="1">
        <v>108</v>
      </c>
      <c r="L23984" s="1">
        <v>200000</v>
      </c>
      <c r="M23984" s="27">
        <v>9.5</v>
      </c>
      <c r="N23984" s="1">
        <v>12</v>
      </c>
      <c r="O23984" s="1" t="s">
        <v>27</v>
      </c>
      <c r="P23984" s="1" t="str">
        <f t="shared" si="782"/>
        <v>129.5200000108</v>
      </c>
      <c r="Q23984" s="28">
        <f t="shared" si="783"/>
        <v>0</v>
      </c>
    </row>
    <row r="23985" spans="11:17" x14ac:dyDescent="0.35">
      <c r="K23985" s="1">
        <v>109</v>
      </c>
      <c r="L23985" s="1">
        <v>200000</v>
      </c>
      <c r="M23985" s="27">
        <v>9.5</v>
      </c>
      <c r="N23985" s="1">
        <v>12</v>
      </c>
      <c r="O23985" s="1" t="s">
        <v>27</v>
      </c>
      <c r="P23985" s="1" t="str">
        <f t="shared" si="782"/>
        <v>129.5200000109</v>
      </c>
      <c r="Q23985" s="28">
        <f t="shared" si="783"/>
        <v>0</v>
      </c>
    </row>
    <row r="23986" spans="11:17" x14ac:dyDescent="0.35">
      <c r="K23986" s="1">
        <v>110</v>
      </c>
      <c r="L23986" s="1">
        <v>200000</v>
      </c>
      <c r="M23986" s="27">
        <v>9.5</v>
      </c>
      <c r="N23986" s="1">
        <v>12</v>
      </c>
      <c r="O23986" s="1" t="s">
        <v>27</v>
      </c>
      <c r="P23986" s="1" t="str">
        <f t="shared" si="782"/>
        <v>129.5200000110</v>
      </c>
      <c r="Q23986" s="28">
        <f t="shared" si="783"/>
        <v>0</v>
      </c>
    </row>
    <row r="23987" spans="11:17" x14ac:dyDescent="0.35">
      <c r="K23987" s="1">
        <v>111</v>
      </c>
      <c r="L23987" s="1">
        <v>200000</v>
      </c>
      <c r="M23987" s="27">
        <v>9.5</v>
      </c>
      <c r="N23987" s="1">
        <v>12</v>
      </c>
      <c r="O23987" s="1" t="s">
        <v>27</v>
      </c>
      <c r="P23987" s="1" t="str">
        <f t="shared" si="782"/>
        <v>129.5200000111</v>
      </c>
      <c r="Q23987" s="28">
        <f t="shared" si="783"/>
        <v>0</v>
      </c>
    </row>
    <row r="23988" spans="11:17" x14ac:dyDescent="0.35">
      <c r="K23988" s="1">
        <v>112</v>
      </c>
      <c r="L23988" s="1">
        <v>200000</v>
      </c>
      <c r="M23988" s="27">
        <v>9.5</v>
      </c>
      <c r="N23988" s="1">
        <v>12</v>
      </c>
      <c r="O23988" s="1" t="s">
        <v>27</v>
      </c>
      <c r="P23988" s="1" t="str">
        <f t="shared" si="782"/>
        <v>129.5200000112</v>
      </c>
      <c r="Q23988" s="28">
        <f t="shared" si="783"/>
        <v>0</v>
      </c>
    </row>
    <row r="23989" spans="11:17" x14ac:dyDescent="0.35">
      <c r="K23989" s="1">
        <v>113</v>
      </c>
      <c r="L23989" s="1">
        <v>200000</v>
      </c>
      <c r="M23989" s="27">
        <v>9.5</v>
      </c>
      <c r="N23989" s="1">
        <v>12</v>
      </c>
      <c r="O23989" s="1" t="s">
        <v>27</v>
      </c>
      <c r="P23989" s="1" t="str">
        <f t="shared" si="782"/>
        <v>129.5200000113</v>
      </c>
      <c r="Q23989" s="28">
        <f t="shared" si="783"/>
        <v>0</v>
      </c>
    </row>
    <row r="23990" spans="11:17" x14ac:dyDescent="0.35">
      <c r="K23990" s="1">
        <v>114</v>
      </c>
      <c r="L23990" s="1">
        <v>200000</v>
      </c>
      <c r="M23990" s="27">
        <v>9.5</v>
      </c>
      <c r="N23990" s="1">
        <v>12</v>
      </c>
      <c r="O23990" s="1" t="s">
        <v>27</v>
      </c>
      <c r="P23990" s="1" t="str">
        <f t="shared" si="782"/>
        <v>129.5200000114</v>
      </c>
      <c r="Q23990" s="28">
        <f t="shared" si="783"/>
        <v>0</v>
      </c>
    </row>
    <row r="23991" spans="11:17" x14ac:dyDescent="0.35">
      <c r="K23991" s="1">
        <v>115</v>
      </c>
      <c r="L23991" s="1">
        <v>200000</v>
      </c>
      <c r="M23991" s="27">
        <v>9.5</v>
      </c>
      <c r="N23991" s="1">
        <v>12</v>
      </c>
      <c r="O23991" s="1" t="s">
        <v>27</v>
      </c>
      <c r="P23991" s="1" t="str">
        <f t="shared" si="782"/>
        <v>129.5200000115</v>
      </c>
      <c r="Q23991" s="28">
        <f t="shared" si="783"/>
        <v>0</v>
      </c>
    </row>
    <row r="23992" spans="11:17" x14ac:dyDescent="0.35">
      <c r="K23992" s="1">
        <v>116</v>
      </c>
      <c r="L23992" s="1">
        <v>200000</v>
      </c>
      <c r="M23992" s="27">
        <v>9.5</v>
      </c>
      <c r="N23992" s="1">
        <v>12</v>
      </c>
      <c r="O23992" s="1" t="s">
        <v>27</v>
      </c>
      <c r="P23992" s="1" t="str">
        <f t="shared" si="782"/>
        <v>129.5200000116</v>
      </c>
      <c r="Q23992" s="28">
        <f t="shared" si="783"/>
        <v>0</v>
      </c>
    </row>
    <row r="23993" spans="11:17" x14ac:dyDescent="0.35">
      <c r="K23993" s="1">
        <v>117</v>
      </c>
      <c r="L23993" s="1">
        <v>200000</v>
      </c>
      <c r="M23993" s="27">
        <v>9.5</v>
      </c>
      <c r="N23993" s="1">
        <v>12</v>
      </c>
      <c r="O23993" s="1" t="s">
        <v>27</v>
      </c>
      <c r="P23993" s="1" t="str">
        <f t="shared" si="782"/>
        <v>129.5200000117</v>
      </c>
      <c r="Q23993" s="28">
        <f t="shared" si="783"/>
        <v>0</v>
      </c>
    </row>
    <row r="23994" spans="11:17" x14ac:dyDescent="0.35">
      <c r="K23994" s="1">
        <v>118</v>
      </c>
      <c r="L23994" s="1">
        <v>200000</v>
      </c>
      <c r="M23994" s="27">
        <v>9.5</v>
      </c>
      <c r="N23994" s="1">
        <v>12</v>
      </c>
      <c r="O23994" s="1" t="s">
        <v>27</v>
      </c>
      <c r="P23994" s="1" t="str">
        <f t="shared" si="782"/>
        <v>129.5200000118</v>
      </c>
      <c r="Q23994" s="28">
        <f t="shared" si="783"/>
        <v>0</v>
      </c>
    </row>
    <row r="23995" spans="11:17" x14ac:dyDescent="0.35">
      <c r="K23995" s="1">
        <v>119</v>
      </c>
      <c r="L23995" s="1">
        <v>200000</v>
      </c>
      <c r="M23995" s="27">
        <v>9.5</v>
      </c>
      <c r="N23995" s="1">
        <v>12</v>
      </c>
      <c r="O23995" s="1" t="s">
        <v>27</v>
      </c>
      <c r="P23995" s="1" t="str">
        <f t="shared" si="782"/>
        <v>129.5200000119</v>
      </c>
      <c r="Q23995" s="28">
        <f t="shared" si="783"/>
        <v>0</v>
      </c>
    </row>
    <row r="23996" spans="11:17" x14ac:dyDescent="0.35">
      <c r="K23996" s="1">
        <v>120</v>
      </c>
      <c r="L23996" s="1">
        <v>200000</v>
      </c>
      <c r="M23996" s="27">
        <v>9.5</v>
      </c>
      <c r="N23996" s="1">
        <v>12</v>
      </c>
      <c r="O23996" s="1" t="s">
        <v>27</v>
      </c>
      <c r="P23996" s="1" t="str">
        <f t="shared" si="782"/>
        <v>129.5200000120</v>
      </c>
      <c r="Q23996" s="28">
        <f t="shared" si="783"/>
        <v>0</v>
      </c>
    </row>
    <row r="23997" spans="11:17" x14ac:dyDescent="0.35">
      <c r="K23997" s="1">
        <v>121</v>
      </c>
      <c r="L23997" s="1">
        <v>200000</v>
      </c>
      <c r="M23997" s="27">
        <v>9.5</v>
      </c>
      <c r="N23997" s="1">
        <v>12</v>
      </c>
      <c r="O23997" s="1" t="s">
        <v>27</v>
      </c>
      <c r="P23997" s="1" t="str">
        <f t="shared" si="782"/>
        <v>129.5200000121</v>
      </c>
      <c r="Q23997" s="28">
        <f t="shared" si="783"/>
        <v>0</v>
      </c>
    </row>
    <row r="23998" spans="11:17" x14ac:dyDescent="0.35">
      <c r="K23998" s="1">
        <v>122</v>
      </c>
      <c r="L23998" s="1">
        <v>200000</v>
      </c>
      <c r="M23998" s="27">
        <v>9.5</v>
      </c>
      <c r="N23998" s="1">
        <v>12</v>
      </c>
      <c r="O23998" s="1" t="s">
        <v>27</v>
      </c>
      <c r="P23998" s="1" t="str">
        <f t="shared" si="782"/>
        <v>129.5200000122</v>
      </c>
      <c r="Q23998" s="28">
        <f t="shared" si="783"/>
        <v>0</v>
      </c>
    </row>
    <row r="23999" spans="11:17" x14ac:dyDescent="0.35">
      <c r="K23999" s="1">
        <v>123</v>
      </c>
      <c r="L23999" s="1">
        <v>200000</v>
      </c>
      <c r="M23999" s="27">
        <v>9.5</v>
      </c>
      <c r="N23999" s="1">
        <v>12</v>
      </c>
      <c r="O23999" s="1" t="s">
        <v>27</v>
      </c>
      <c r="P23999" s="1" t="str">
        <f t="shared" si="782"/>
        <v>129.5200000123</v>
      </c>
      <c r="Q23999" s="28">
        <f t="shared" si="783"/>
        <v>0</v>
      </c>
    </row>
    <row r="24000" spans="11:17" x14ac:dyDescent="0.35">
      <c r="K24000" s="1">
        <v>124</v>
      </c>
      <c r="L24000" s="1">
        <v>200000</v>
      </c>
      <c r="M24000" s="27">
        <v>9.5</v>
      </c>
      <c r="N24000" s="1">
        <v>12</v>
      </c>
      <c r="O24000" s="1" t="s">
        <v>27</v>
      </c>
      <c r="P24000" s="1" t="str">
        <f t="shared" si="782"/>
        <v>129.5200000124</v>
      </c>
      <c r="Q24000" s="28">
        <f t="shared" si="783"/>
        <v>0</v>
      </c>
    </row>
    <row r="24001" spans="11:17" x14ac:dyDescent="0.35">
      <c r="K24001" s="1">
        <v>125</v>
      </c>
      <c r="L24001" s="1">
        <v>200000</v>
      </c>
      <c r="M24001" s="27">
        <v>9.5</v>
      </c>
      <c r="N24001" s="1">
        <v>12</v>
      </c>
      <c r="O24001" s="1" t="s">
        <v>27</v>
      </c>
      <c r="P24001" s="1" t="str">
        <f t="shared" si="782"/>
        <v>129.5200000125</v>
      </c>
      <c r="Q24001" s="28">
        <f t="shared" si="783"/>
        <v>0</v>
      </c>
    </row>
    <row r="24002" spans="11:17" x14ac:dyDescent="0.35">
      <c r="K24002" s="1">
        <v>1</v>
      </c>
      <c r="L24002" s="1">
        <v>250000</v>
      </c>
      <c r="M24002" s="27">
        <v>3.5</v>
      </c>
      <c r="N24002" s="1">
        <v>12</v>
      </c>
      <c r="O24002" s="1" t="s">
        <v>26</v>
      </c>
      <c r="P24002" s="1" t="str">
        <f t="shared" si="782"/>
        <v>123.52500001</v>
      </c>
      <c r="Q24002" s="28">
        <f t="shared" si="783"/>
        <v>0</v>
      </c>
    </row>
    <row r="24003" spans="11:17" x14ac:dyDescent="0.35">
      <c r="K24003" s="1">
        <v>2</v>
      </c>
      <c r="L24003" s="1">
        <v>250000</v>
      </c>
      <c r="M24003" s="27">
        <v>3.5</v>
      </c>
      <c r="N24003" s="1">
        <v>12</v>
      </c>
      <c r="O24003" s="1" t="s">
        <v>26</v>
      </c>
      <c r="P24003" s="1" t="str">
        <f t="shared" ref="P24003:P24066" si="784">N24003&amp;M24003&amp;L24003&amp;K24003</f>
        <v>123.52500002</v>
      </c>
      <c r="Q24003" s="28">
        <f t="shared" ref="Q24003:Q24066" si="785">VLOOKUP(O24003&amp;L24003&amp;M24003&amp;N24003,$W$2:$X$1051,2,FALSE)</f>
        <v>0</v>
      </c>
    </row>
    <row r="24004" spans="11:17" x14ac:dyDescent="0.35">
      <c r="K24004" s="1">
        <v>3</v>
      </c>
      <c r="L24004" s="1">
        <v>250000</v>
      </c>
      <c r="M24004" s="27">
        <v>3.5</v>
      </c>
      <c r="N24004" s="1">
        <v>12</v>
      </c>
      <c r="O24004" s="1" t="s">
        <v>26</v>
      </c>
      <c r="P24004" s="1" t="str">
        <f t="shared" si="784"/>
        <v>123.52500003</v>
      </c>
      <c r="Q24004" s="28">
        <f t="shared" si="785"/>
        <v>0</v>
      </c>
    </row>
    <row r="24005" spans="11:17" x14ac:dyDescent="0.35">
      <c r="K24005" s="1">
        <v>4</v>
      </c>
      <c r="L24005" s="1">
        <v>250000</v>
      </c>
      <c r="M24005" s="27">
        <v>3.5</v>
      </c>
      <c r="N24005" s="1">
        <v>12</v>
      </c>
      <c r="O24005" s="1" t="s">
        <v>26</v>
      </c>
      <c r="P24005" s="1" t="str">
        <f t="shared" si="784"/>
        <v>123.52500004</v>
      </c>
      <c r="Q24005" s="28">
        <f t="shared" si="785"/>
        <v>0</v>
      </c>
    </row>
    <row r="24006" spans="11:17" x14ac:dyDescent="0.35">
      <c r="K24006" s="1">
        <v>5</v>
      </c>
      <c r="L24006" s="1">
        <v>250000</v>
      </c>
      <c r="M24006" s="27">
        <v>3.5</v>
      </c>
      <c r="N24006" s="1">
        <v>12</v>
      </c>
      <c r="O24006" s="1" t="s">
        <v>26</v>
      </c>
      <c r="P24006" s="1" t="str">
        <f t="shared" si="784"/>
        <v>123.52500005</v>
      </c>
      <c r="Q24006" s="28">
        <f t="shared" si="785"/>
        <v>0</v>
      </c>
    </row>
    <row r="24007" spans="11:17" x14ac:dyDescent="0.35">
      <c r="K24007" s="1">
        <v>6</v>
      </c>
      <c r="L24007" s="1">
        <v>250000</v>
      </c>
      <c r="M24007" s="27">
        <v>3.5</v>
      </c>
      <c r="N24007" s="1">
        <v>12</v>
      </c>
      <c r="O24007" s="1" t="s">
        <v>26</v>
      </c>
      <c r="P24007" s="1" t="str">
        <f t="shared" si="784"/>
        <v>123.52500006</v>
      </c>
      <c r="Q24007" s="28">
        <f t="shared" si="785"/>
        <v>0</v>
      </c>
    </row>
    <row r="24008" spans="11:17" x14ac:dyDescent="0.35">
      <c r="K24008" s="1">
        <v>7</v>
      </c>
      <c r="L24008" s="1">
        <v>250000</v>
      </c>
      <c r="M24008" s="27">
        <v>3.5</v>
      </c>
      <c r="N24008" s="1">
        <v>12</v>
      </c>
      <c r="O24008" s="1" t="s">
        <v>26</v>
      </c>
      <c r="P24008" s="1" t="str">
        <f t="shared" si="784"/>
        <v>123.52500007</v>
      </c>
      <c r="Q24008" s="28">
        <f t="shared" si="785"/>
        <v>0</v>
      </c>
    </row>
    <row r="24009" spans="11:17" x14ac:dyDescent="0.35">
      <c r="K24009" s="1">
        <v>8</v>
      </c>
      <c r="L24009" s="1">
        <v>250000</v>
      </c>
      <c r="M24009" s="27">
        <v>3.5</v>
      </c>
      <c r="N24009" s="1">
        <v>12</v>
      </c>
      <c r="O24009" s="1" t="s">
        <v>26</v>
      </c>
      <c r="P24009" s="1" t="str">
        <f t="shared" si="784"/>
        <v>123.52500008</v>
      </c>
      <c r="Q24009" s="28">
        <f t="shared" si="785"/>
        <v>0</v>
      </c>
    </row>
    <row r="24010" spans="11:17" x14ac:dyDescent="0.35">
      <c r="K24010" s="1">
        <v>9</v>
      </c>
      <c r="L24010" s="1">
        <v>250000</v>
      </c>
      <c r="M24010" s="27">
        <v>3.5</v>
      </c>
      <c r="N24010" s="1">
        <v>12</v>
      </c>
      <c r="O24010" s="1" t="s">
        <v>26</v>
      </c>
      <c r="P24010" s="1" t="str">
        <f t="shared" si="784"/>
        <v>123.52500009</v>
      </c>
      <c r="Q24010" s="28">
        <f t="shared" si="785"/>
        <v>0</v>
      </c>
    </row>
    <row r="24011" spans="11:17" x14ac:dyDescent="0.35">
      <c r="K24011" s="1">
        <v>10</v>
      </c>
      <c r="L24011" s="1">
        <v>250000</v>
      </c>
      <c r="M24011" s="27">
        <v>3.5</v>
      </c>
      <c r="N24011" s="1">
        <v>12</v>
      </c>
      <c r="O24011" s="1" t="s">
        <v>26</v>
      </c>
      <c r="P24011" s="1" t="str">
        <f t="shared" si="784"/>
        <v>123.525000010</v>
      </c>
      <c r="Q24011" s="28">
        <f t="shared" si="785"/>
        <v>0</v>
      </c>
    </row>
    <row r="24012" spans="11:17" x14ac:dyDescent="0.35">
      <c r="K24012" s="1">
        <v>11</v>
      </c>
      <c r="L24012" s="1">
        <v>250000</v>
      </c>
      <c r="M24012" s="27">
        <v>3.5</v>
      </c>
      <c r="N24012" s="1">
        <v>12</v>
      </c>
      <c r="O24012" s="1" t="s">
        <v>26</v>
      </c>
      <c r="P24012" s="1" t="str">
        <f t="shared" si="784"/>
        <v>123.525000011</v>
      </c>
      <c r="Q24012" s="28">
        <f t="shared" si="785"/>
        <v>0</v>
      </c>
    </row>
    <row r="24013" spans="11:17" x14ac:dyDescent="0.35">
      <c r="K24013" s="1">
        <v>12</v>
      </c>
      <c r="L24013" s="1">
        <v>250000</v>
      </c>
      <c r="M24013" s="27">
        <v>3.5</v>
      </c>
      <c r="N24013" s="1">
        <v>12</v>
      </c>
      <c r="O24013" s="1" t="s">
        <v>26</v>
      </c>
      <c r="P24013" s="1" t="str">
        <f t="shared" si="784"/>
        <v>123.525000012</v>
      </c>
      <c r="Q24013" s="28">
        <f t="shared" si="785"/>
        <v>0</v>
      </c>
    </row>
    <row r="24014" spans="11:17" x14ac:dyDescent="0.35">
      <c r="K24014" s="1">
        <v>13</v>
      </c>
      <c r="L24014" s="1">
        <v>250000</v>
      </c>
      <c r="M24014" s="27">
        <v>3.5</v>
      </c>
      <c r="N24014" s="1">
        <v>12</v>
      </c>
      <c r="O24014" s="1" t="s">
        <v>26</v>
      </c>
      <c r="P24014" s="1" t="str">
        <f t="shared" si="784"/>
        <v>123.525000013</v>
      </c>
      <c r="Q24014" s="28">
        <f t="shared" si="785"/>
        <v>0</v>
      </c>
    </row>
    <row r="24015" spans="11:17" x14ac:dyDescent="0.35">
      <c r="K24015" s="1">
        <v>14</v>
      </c>
      <c r="L24015" s="1">
        <v>250000</v>
      </c>
      <c r="M24015" s="27">
        <v>3.5</v>
      </c>
      <c r="N24015" s="1">
        <v>12</v>
      </c>
      <c r="O24015" s="1" t="s">
        <v>26</v>
      </c>
      <c r="P24015" s="1" t="str">
        <f t="shared" si="784"/>
        <v>123.525000014</v>
      </c>
      <c r="Q24015" s="28">
        <f t="shared" si="785"/>
        <v>0</v>
      </c>
    </row>
    <row r="24016" spans="11:17" x14ac:dyDescent="0.35">
      <c r="K24016" s="1">
        <v>15</v>
      </c>
      <c r="L24016" s="1">
        <v>250000</v>
      </c>
      <c r="M24016" s="27">
        <v>3.5</v>
      </c>
      <c r="N24016" s="1">
        <v>12</v>
      </c>
      <c r="O24016" s="1" t="s">
        <v>26</v>
      </c>
      <c r="P24016" s="1" t="str">
        <f t="shared" si="784"/>
        <v>123.525000015</v>
      </c>
      <c r="Q24016" s="28">
        <f t="shared" si="785"/>
        <v>0</v>
      </c>
    </row>
    <row r="24017" spans="11:17" x14ac:dyDescent="0.35">
      <c r="K24017" s="1">
        <v>16</v>
      </c>
      <c r="L24017" s="1">
        <v>250000</v>
      </c>
      <c r="M24017" s="27">
        <v>3.5</v>
      </c>
      <c r="N24017" s="1">
        <v>12</v>
      </c>
      <c r="O24017" s="1" t="s">
        <v>26</v>
      </c>
      <c r="P24017" s="1" t="str">
        <f t="shared" si="784"/>
        <v>123.525000016</v>
      </c>
      <c r="Q24017" s="28">
        <f t="shared" si="785"/>
        <v>0</v>
      </c>
    </row>
    <row r="24018" spans="11:17" x14ac:dyDescent="0.35">
      <c r="K24018" s="1">
        <v>17</v>
      </c>
      <c r="L24018" s="1">
        <v>250000</v>
      </c>
      <c r="M24018" s="27">
        <v>3.5</v>
      </c>
      <c r="N24018" s="1">
        <v>12</v>
      </c>
      <c r="O24018" s="1" t="s">
        <v>26</v>
      </c>
      <c r="P24018" s="1" t="str">
        <f t="shared" si="784"/>
        <v>123.525000017</v>
      </c>
      <c r="Q24018" s="28">
        <f t="shared" si="785"/>
        <v>0</v>
      </c>
    </row>
    <row r="24019" spans="11:17" x14ac:dyDescent="0.35">
      <c r="K24019" s="1">
        <v>18</v>
      </c>
      <c r="L24019" s="1">
        <v>250000</v>
      </c>
      <c r="M24019" s="27">
        <v>3.5</v>
      </c>
      <c r="N24019" s="1">
        <v>12</v>
      </c>
      <c r="O24019" s="1" t="s">
        <v>26</v>
      </c>
      <c r="P24019" s="1" t="str">
        <f t="shared" si="784"/>
        <v>123.525000018</v>
      </c>
      <c r="Q24019" s="28">
        <f t="shared" si="785"/>
        <v>0</v>
      </c>
    </row>
    <row r="24020" spans="11:17" x14ac:dyDescent="0.35">
      <c r="K24020" s="1">
        <v>19</v>
      </c>
      <c r="L24020" s="1">
        <v>250000</v>
      </c>
      <c r="M24020" s="27">
        <v>3.5</v>
      </c>
      <c r="N24020" s="1">
        <v>12</v>
      </c>
      <c r="O24020" s="1" t="s">
        <v>26</v>
      </c>
      <c r="P24020" s="1" t="str">
        <f t="shared" si="784"/>
        <v>123.525000019</v>
      </c>
      <c r="Q24020" s="28">
        <f t="shared" si="785"/>
        <v>0</v>
      </c>
    </row>
    <row r="24021" spans="11:17" x14ac:dyDescent="0.35">
      <c r="K24021" s="1">
        <v>20</v>
      </c>
      <c r="L24021" s="1">
        <v>250000</v>
      </c>
      <c r="M24021" s="27">
        <v>3.5</v>
      </c>
      <c r="N24021" s="1">
        <v>12</v>
      </c>
      <c r="O24021" s="1" t="s">
        <v>26</v>
      </c>
      <c r="P24021" s="1" t="str">
        <f t="shared" si="784"/>
        <v>123.525000020</v>
      </c>
      <c r="Q24021" s="28">
        <f t="shared" si="785"/>
        <v>0</v>
      </c>
    </row>
    <row r="24022" spans="11:17" x14ac:dyDescent="0.35">
      <c r="K24022" s="1">
        <v>21</v>
      </c>
      <c r="L24022" s="1">
        <v>250000</v>
      </c>
      <c r="M24022" s="27">
        <v>3.5</v>
      </c>
      <c r="N24022" s="1">
        <v>12</v>
      </c>
      <c r="O24022" s="1" t="s">
        <v>26</v>
      </c>
      <c r="P24022" s="1" t="str">
        <f t="shared" si="784"/>
        <v>123.525000021</v>
      </c>
      <c r="Q24022" s="28">
        <f t="shared" si="785"/>
        <v>0</v>
      </c>
    </row>
    <row r="24023" spans="11:17" x14ac:dyDescent="0.35">
      <c r="K24023" s="1">
        <v>22</v>
      </c>
      <c r="L24023" s="1">
        <v>250000</v>
      </c>
      <c r="M24023" s="27">
        <v>3.5</v>
      </c>
      <c r="N24023" s="1">
        <v>12</v>
      </c>
      <c r="O24023" s="1" t="s">
        <v>26</v>
      </c>
      <c r="P24023" s="1" t="str">
        <f t="shared" si="784"/>
        <v>123.525000022</v>
      </c>
      <c r="Q24023" s="28">
        <f t="shared" si="785"/>
        <v>0</v>
      </c>
    </row>
    <row r="24024" spans="11:17" x14ac:dyDescent="0.35">
      <c r="K24024" s="1">
        <v>23</v>
      </c>
      <c r="L24024" s="1">
        <v>250000</v>
      </c>
      <c r="M24024" s="27">
        <v>3.5</v>
      </c>
      <c r="N24024" s="1">
        <v>12</v>
      </c>
      <c r="O24024" s="1" t="s">
        <v>26</v>
      </c>
      <c r="P24024" s="1" t="str">
        <f t="shared" si="784"/>
        <v>123.525000023</v>
      </c>
      <c r="Q24024" s="28">
        <f t="shared" si="785"/>
        <v>0</v>
      </c>
    </row>
    <row r="24025" spans="11:17" x14ac:dyDescent="0.35">
      <c r="K24025" s="1">
        <v>24</v>
      </c>
      <c r="L24025" s="1">
        <v>250000</v>
      </c>
      <c r="M24025" s="27">
        <v>3.5</v>
      </c>
      <c r="N24025" s="1">
        <v>12</v>
      </c>
      <c r="O24025" s="1" t="s">
        <v>26</v>
      </c>
      <c r="P24025" s="1" t="str">
        <f t="shared" si="784"/>
        <v>123.525000024</v>
      </c>
      <c r="Q24025" s="28">
        <f t="shared" si="785"/>
        <v>0</v>
      </c>
    </row>
    <row r="24026" spans="11:17" x14ac:dyDescent="0.35">
      <c r="K24026" s="1">
        <v>25</v>
      </c>
      <c r="L24026" s="1">
        <v>250000</v>
      </c>
      <c r="M24026" s="27">
        <v>3.5</v>
      </c>
      <c r="N24026" s="1">
        <v>12</v>
      </c>
      <c r="O24026" s="1" t="s">
        <v>26</v>
      </c>
      <c r="P24026" s="1" t="str">
        <f t="shared" si="784"/>
        <v>123.525000025</v>
      </c>
      <c r="Q24026" s="28">
        <f t="shared" si="785"/>
        <v>0</v>
      </c>
    </row>
    <row r="24027" spans="11:17" x14ac:dyDescent="0.35">
      <c r="K24027" s="1">
        <v>26</v>
      </c>
      <c r="L24027" s="1">
        <v>250000</v>
      </c>
      <c r="M24027" s="27">
        <v>3.5</v>
      </c>
      <c r="N24027" s="1">
        <v>12</v>
      </c>
      <c r="O24027" s="1" t="s">
        <v>17</v>
      </c>
      <c r="P24027" s="1" t="str">
        <f t="shared" si="784"/>
        <v>123.525000026</v>
      </c>
      <c r="Q24027" s="28">
        <f t="shared" si="785"/>
        <v>0</v>
      </c>
    </row>
    <row r="24028" spans="11:17" x14ac:dyDescent="0.35">
      <c r="K24028" s="1">
        <v>27</v>
      </c>
      <c r="L24028" s="1">
        <v>250000</v>
      </c>
      <c r="M24028" s="27">
        <v>3.5</v>
      </c>
      <c r="N24028" s="1">
        <v>12</v>
      </c>
      <c r="O24028" s="1" t="s">
        <v>17</v>
      </c>
      <c r="P24028" s="1" t="str">
        <f t="shared" si="784"/>
        <v>123.525000027</v>
      </c>
      <c r="Q24028" s="28">
        <f t="shared" si="785"/>
        <v>0</v>
      </c>
    </row>
    <row r="24029" spans="11:17" x14ac:dyDescent="0.35">
      <c r="K24029" s="1">
        <v>28</v>
      </c>
      <c r="L24029" s="1">
        <v>250000</v>
      </c>
      <c r="M24029" s="27">
        <v>3.5</v>
      </c>
      <c r="N24029" s="1">
        <v>12</v>
      </c>
      <c r="O24029" s="1" t="s">
        <v>17</v>
      </c>
      <c r="P24029" s="1" t="str">
        <f t="shared" si="784"/>
        <v>123.525000028</v>
      </c>
      <c r="Q24029" s="28">
        <f t="shared" si="785"/>
        <v>0</v>
      </c>
    </row>
    <row r="24030" spans="11:17" x14ac:dyDescent="0.35">
      <c r="K24030" s="1">
        <v>29</v>
      </c>
      <c r="L24030" s="1">
        <v>250000</v>
      </c>
      <c r="M24030" s="27">
        <v>3.5</v>
      </c>
      <c r="N24030" s="1">
        <v>12</v>
      </c>
      <c r="O24030" s="1" t="s">
        <v>17</v>
      </c>
      <c r="P24030" s="1" t="str">
        <f t="shared" si="784"/>
        <v>123.525000029</v>
      </c>
      <c r="Q24030" s="28">
        <f t="shared" si="785"/>
        <v>0</v>
      </c>
    </row>
    <row r="24031" spans="11:17" x14ac:dyDescent="0.35">
      <c r="K24031" s="1">
        <v>30</v>
      </c>
      <c r="L24031" s="1">
        <v>250000</v>
      </c>
      <c r="M24031" s="27">
        <v>3.5</v>
      </c>
      <c r="N24031" s="1">
        <v>12</v>
      </c>
      <c r="O24031" s="1" t="s">
        <v>17</v>
      </c>
      <c r="P24031" s="1" t="str">
        <f t="shared" si="784"/>
        <v>123.525000030</v>
      </c>
      <c r="Q24031" s="28">
        <f t="shared" si="785"/>
        <v>0</v>
      </c>
    </row>
    <row r="24032" spans="11:17" x14ac:dyDescent="0.35">
      <c r="K24032" s="1">
        <v>31</v>
      </c>
      <c r="L24032" s="1">
        <v>250000</v>
      </c>
      <c r="M24032" s="27">
        <v>3.5</v>
      </c>
      <c r="N24032" s="1">
        <v>12</v>
      </c>
      <c r="O24032" s="1" t="s">
        <v>17</v>
      </c>
      <c r="P24032" s="1" t="str">
        <f t="shared" si="784"/>
        <v>123.525000031</v>
      </c>
      <c r="Q24032" s="28">
        <f t="shared" si="785"/>
        <v>0</v>
      </c>
    </row>
    <row r="24033" spans="11:17" x14ac:dyDescent="0.35">
      <c r="K24033" s="1">
        <v>32</v>
      </c>
      <c r="L24033" s="1">
        <v>250000</v>
      </c>
      <c r="M24033" s="27">
        <v>3.5</v>
      </c>
      <c r="N24033" s="1">
        <v>12</v>
      </c>
      <c r="O24033" s="1" t="s">
        <v>17</v>
      </c>
      <c r="P24033" s="1" t="str">
        <f t="shared" si="784"/>
        <v>123.525000032</v>
      </c>
      <c r="Q24033" s="28">
        <f t="shared" si="785"/>
        <v>0</v>
      </c>
    </row>
    <row r="24034" spans="11:17" x14ac:dyDescent="0.35">
      <c r="K24034" s="1">
        <v>33</v>
      </c>
      <c r="L24034" s="1">
        <v>250000</v>
      </c>
      <c r="M24034" s="27">
        <v>3.5</v>
      </c>
      <c r="N24034" s="1">
        <v>12</v>
      </c>
      <c r="O24034" s="1" t="s">
        <v>17</v>
      </c>
      <c r="P24034" s="1" t="str">
        <f t="shared" si="784"/>
        <v>123.525000033</v>
      </c>
      <c r="Q24034" s="28">
        <f t="shared" si="785"/>
        <v>0</v>
      </c>
    </row>
    <row r="24035" spans="11:17" x14ac:dyDescent="0.35">
      <c r="K24035" s="1">
        <v>34</v>
      </c>
      <c r="L24035" s="1">
        <v>250000</v>
      </c>
      <c r="M24035" s="27">
        <v>3.5</v>
      </c>
      <c r="N24035" s="1">
        <v>12</v>
      </c>
      <c r="O24035" s="1" t="s">
        <v>17</v>
      </c>
      <c r="P24035" s="1" t="str">
        <f t="shared" si="784"/>
        <v>123.525000034</v>
      </c>
      <c r="Q24035" s="28">
        <f t="shared" si="785"/>
        <v>0</v>
      </c>
    </row>
    <row r="24036" spans="11:17" x14ac:dyDescent="0.35">
      <c r="K24036" s="1">
        <v>35</v>
      </c>
      <c r="L24036" s="1">
        <v>250000</v>
      </c>
      <c r="M24036" s="27">
        <v>3.5</v>
      </c>
      <c r="N24036" s="1">
        <v>12</v>
      </c>
      <c r="O24036" s="1" t="s">
        <v>17</v>
      </c>
      <c r="P24036" s="1" t="str">
        <f t="shared" si="784"/>
        <v>123.525000035</v>
      </c>
      <c r="Q24036" s="28">
        <f t="shared" si="785"/>
        <v>0</v>
      </c>
    </row>
    <row r="24037" spans="11:17" x14ac:dyDescent="0.35">
      <c r="K24037" s="1">
        <v>36</v>
      </c>
      <c r="L24037" s="1">
        <v>250000</v>
      </c>
      <c r="M24037" s="27">
        <v>3.5</v>
      </c>
      <c r="N24037" s="1">
        <v>12</v>
      </c>
      <c r="O24037" s="1" t="s">
        <v>18</v>
      </c>
      <c r="P24037" s="1" t="str">
        <f t="shared" si="784"/>
        <v>123.525000036</v>
      </c>
      <c r="Q24037" s="28">
        <f t="shared" si="785"/>
        <v>0</v>
      </c>
    </row>
    <row r="24038" spans="11:17" x14ac:dyDescent="0.35">
      <c r="K24038" s="1">
        <v>37</v>
      </c>
      <c r="L24038" s="1">
        <v>250000</v>
      </c>
      <c r="M24038" s="27">
        <v>3.5</v>
      </c>
      <c r="N24038" s="1">
        <v>12</v>
      </c>
      <c r="O24038" s="1" t="s">
        <v>18</v>
      </c>
      <c r="P24038" s="1" t="str">
        <f t="shared" si="784"/>
        <v>123.525000037</v>
      </c>
      <c r="Q24038" s="28">
        <f t="shared" si="785"/>
        <v>0</v>
      </c>
    </row>
    <row r="24039" spans="11:17" x14ac:dyDescent="0.35">
      <c r="K24039" s="1">
        <v>38</v>
      </c>
      <c r="L24039" s="1">
        <v>250000</v>
      </c>
      <c r="M24039" s="27">
        <v>3.5</v>
      </c>
      <c r="N24039" s="1">
        <v>12</v>
      </c>
      <c r="O24039" s="1" t="s">
        <v>18</v>
      </c>
      <c r="P24039" s="1" t="str">
        <f t="shared" si="784"/>
        <v>123.525000038</v>
      </c>
      <c r="Q24039" s="28">
        <f t="shared" si="785"/>
        <v>0</v>
      </c>
    </row>
    <row r="24040" spans="11:17" x14ac:dyDescent="0.35">
      <c r="K24040" s="1">
        <v>39</v>
      </c>
      <c r="L24040" s="1">
        <v>250000</v>
      </c>
      <c r="M24040" s="27">
        <v>3.5</v>
      </c>
      <c r="N24040" s="1">
        <v>12</v>
      </c>
      <c r="O24040" s="1" t="s">
        <v>18</v>
      </c>
      <c r="P24040" s="1" t="str">
        <f t="shared" si="784"/>
        <v>123.525000039</v>
      </c>
      <c r="Q24040" s="28">
        <f t="shared" si="785"/>
        <v>0</v>
      </c>
    </row>
    <row r="24041" spans="11:17" x14ac:dyDescent="0.35">
      <c r="K24041" s="1">
        <v>40</v>
      </c>
      <c r="L24041" s="1">
        <v>250000</v>
      </c>
      <c r="M24041" s="27">
        <v>3.5</v>
      </c>
      <c r="N24041" s="1">
        <v>12</v>
      </c>
      <c r="O24041" s="1" t="s">
        <v>18</v>
      </c>
      <c r="P24041" s="1" t="str">
        <f t="shared" si="784"/>
        <v>123.525000040</v>
      </c>
      <c r="Q24041" s="28">
        <f t="shared" si="785"/>
        <v>0</v>
      </c>
    </row>
    <row r="24042" spans="11:17" x14ac:dyDescent="0.35">
      <c r="K24042" s="1">
        <v>41</v>
      </c>
      <c r="L24042" s="1">
        <v>250000</v>
      </c>
      <c r="M24042" s="27">
        <v>3.5</v>
      </c>
      <c r="N24042" s="1">
        <v>12</v>
      </c>
      <c r="O24042" s="1" t="s">
        <v>18</v>
      </c>
      <c r="P24042" s="1" t="str">
        <f t="shared" si="784"/>
        <v>123.525000041</v>
      </c>
      <c r="Q24042" s="28">
        <f t="shared" si="785"/>
        <v>0</v>
      </c>
    </row>
    <row r="24043" spans="11:17" x14ac:dyDescent="0.35">
      <c r="K24043" s="1">
        <v>42</v>
      </c>
      <c r="L24043" s="1">
        <v>250000</v>
      </c>
      <c r="M24043" s="27">
        <v>3.5</v>
      </c>
      <c r="N24043" s="1">
        <v>12</v>
      </c>
      <c r="O24043" s="1" t="s">
        <v>18</v>
      </c>
      <c r="P24043" s="1" t="str">
        <f t="shared" si="784"/>
        <v>123.525000042</v>
      </c>
      <c r="Q24043" s="28">
        <f t="shared" si="785"/>
        <v>0</v>
      </c>
    </row>
    <row r="24044" spans="11:17" x14ac:dyDescent="0.35">
      <c r="K24044" s="1">
        <v>43</v>
      </c>
      <c r="L24044" s="1">
        <v>250000</v>
      </c>
      <c r="M24044" s="27">
        <v>3.5</v>
      </c>
      <c r="N24044" s="1">
        <v>12</v>
      </c>
      <c r="O24044" s="1" t="s">
        <v>18</v>
      </c>
      <c r="P24044" s="1" t="str">
        <f t="shared" si="784"/>
        <v>123.525000043</v>
      </c>
      <c r="Q24044" s="28">
        <f t="shared" si="785"/>
        <v>0</v>
      </c>
    </row>
    <row r="24045" spans="11:17" x14ac:dyDescent="0.35">
      <c r="K24045" s="1">
        <v>44</v>
      </c>
      <c r="L24045" s="1">
        <v>250000</v>
      </c>
      <c r="M24045" s="27">
        <v>3.5</v>
      </c>
      <c r="N24045" s="1">
        <v>12</v>
      </c>
      <c r="O24045" s="1" t="s">
        <v>18</v>
      </c>
      <c r="P24045" s="1" t="str">
        <f t="shared" si="784"/>
        <v>123.525000044</v>
      </c>
      <c r="Q24045" s="28">
        <f t="shared" si="785"/>
        <v>0</v>
      </c>
    </row>
    <row r="24046" spans="11:17" x14ac:dyDescent="0.35">
      <c r="K24046" s="1">
        <v>45</v>
      </c>
      <c r="L24046" s="1">
        <v>250000</v>
      </c>
      <c r="M24046" s="27">
        <v>3.5</v>
      </c>
      <c r="N24046" s="1">
        <v>12</v>
      </c>
      <c r="O24046" s="1" t="s">
        <v>18</v>
      </c>
      <c r="P24046" s="1" t="str">
        <f t="shared" si="784"/>
        <v>123.525000045</v>
      </c>
      <c r="Q24046" s="28">
        <f t="shared" si="785"/>
        <v>0</v>
      </c>
    </row>
    <row r="24047" spans="11:17" x14ac:dyDescent="0.35">
      <c r="K24047" s="1">
        <v>46</v>
      </c>
      <c r="L24047" s="1">
        <v>250000</v>
      </c>
      <c r="M24047" s="27">
        <v>3.5</v>
      </c>
      <c r="N24047" s="1">
        <v>12</v>
      </c>
      <c r="O24047" s="1" t="s">
        <v>33</v>
      </c>
      <c r="P24047" s="1" t="str">
        <f t="shared" si="784"/>
        <v>123.525000046</v>
      </c>
      <c r="Q24047" s="28">
        <f t="shared" si="785"/>
        <v>0</v>
      </c>
    </row>
    <row r="24048" spans="11:17" x14ac:dyDescent="0.35">
      <c r="K24048" s="1">
        <v>47</v>
      </c>
      <c r="L24048" s="1">
        <v>250000</v>
      </c>
      <c r="M24048" s="27">
        <v>3.5</v>
      </c>
      <c r="N24048" s="1">
        <v>12</v>
      </c>
      <c r="O24048" s="1" t="s">
        <v>33</v>
      </c>
      <c r="P24048" s="1" t="str">
        <f t="shared" si="784"/>
        <v>123.525000047</v>
      </c>
      <c r="Q24048" s="28">
        <f t="shared" si="785"/>
        <v>0</v>
      </c>
    </row>
    <row r="24049" spans="11:17" x14ac:dyDescent="0.35">
      <c r="K24049" s="1">
        <v>48</v>
      </c>
      <c r="L24049" s="1">
        <v>250000</v>
      </c>
      <c r="M24049" s="27">
        <v>3.5</v>
      </c>
      <c r="N24049" s="1">
        <v>12</v>
      </c>
      <c r="O24049" s="1" t="s">
        <v>33</v>
      </c>
      <c r="P24049" s="1" t="str">
        <f t="shared" si="784"/>
        <v>123.525000048</v>
      </c>
      <c r="Q24049" s="28">
        <f t="shared" si="785"/>
        <v>0</v>
      </c>
    </row>
    <row r="24050" spans="11:17" x14ac:dyDescent="0.35">
      <c r="K24050" s="1">
        <v>49</v>
      </c>
      <c r="L24050" s="1">
        <v>250000</v>
      </c>
      <c r="M24050" s="27">
        <v>3.5</v>
      </c>
      <c r="N24050" s="1">
        <v>12</v>
      </c>
      <c r="O24050" s="1" t="s">
        <v>33</v>
      </c>
      <c r="P24050" s="1" t="str">
        <f t="shared" si="784"/>
        <v>123.525000049</v>
      </c>
      <c r="Q24050" s="28">
        <f t="shared" si="785"/>
        <v>0</v>
      </c>
    </row>
    <row r="24051" spans="11:17" x14ac:dyDescent="0.35">
      <c r="K24051" s="1">
        <v>50</v>
      </c>
      <c r="L24051" s="1">
        <v>250000</v>
      </c>
      <c r="M24051" s="27">
        <v>3.5</v>
      </c>
      <c r="N24051" s="1">
        <v>12</v>
      </c>
      <c r="O24051" s="1" t="s">
        <v>33</v>
      </c>
      <c r="P24051" s="1" t="str">
        <f t="shared" si="784"/>
        <v>123.525000050</v>
      </c>
      <c r="Q24051" s="28">
        <f t="shared" si="785"/>
        <v>0</v>
      </c>
    </row>
    <row r="24052" spans="11:17" x14ac:dyDescent="0.35">
      <c r="K24052" s="1">
        <v>51</v>
      </c>
      <c r="L24052" s="1">
        <v>250000</v>
      </c>
      <c r="M24052" s="27">
        <v>3.5</v>
      </c>
      <c r="N24052" s="1">
        <v>12</v>
      </c>
      <c r="O24052" s="1" t="s">
        <v>33</v>
      </c>
      <c r="P24052" s="1" t="str">
        <f t="shared" si="784"/>
        <v>123.525000051</v>
      </c>
      <c r="Q24052" s="28">
        <f t="shared" si="785"/>
        <v>0</v>
      </c>
    </row>
    <row r="24053" spans="11:17" x14ac:dyDescent="0.35">
      <c r="K24053" s="1">
        <v>52</v>
      </c>
      <c r="L24053" s="1">
        <v>250000</v>
      </c>
      <c r="M24053" s="27">
        <v>3.5</v>
      </c>
      <c r="N24053" s="1">
        <v>12</v>
      </c>
      <c r="O24053" s="1" t="s">
        <v>33</v>
      </c>
      <c r="P24053" s="1" t="str">
        <f t="shared" si="784"/>
        <v>123.525000052</v>
      </c>
      <c r="Q24053" s="28">
        <f t="shared" si="785"/>
        <v>0</v>
      </c>
    </row>
    <row r="24054" spans="11:17" x14ac:dyDescent="0.35">
      <c r="K24054" s="1">
        <v>53</v>
      </c>
      <c r="L24054" s="1">
        <v>250000</v>
      </c>
      <c r="M24054" s="27">
        <v>3.5</v>
      </c>
      <c r="N24054" s="1">
        <v>12</v>
      </c>
      <c r="O24054" s="1" t="s">
        <v>33</v>
      </c>
      <c r="P24054" s="1" t="str">
        <f t="shared" si="784"/>
        <v>123.525000053</v>
      </c>
      <c r="Q24054" s="28">
        <f t="shared" si="785"/>
        <v>0</v>
      </c>
    </row>
    <row r="24055" spans="11:17" x14ac:dyDescent="0.35">
      <c r="K24055" s="1">
        <v>54</v>
      </c>
      <c r="L24055" s="1">
        <v>250000</v>
      </c>
      <c r="M24055" s="27">
        <v>3.5</v>
      </c>
      <c r="N24055" s="1">
        <v>12</v>
      </c>
      <c r="O24055" s="1" t="s">
        <v>33</v>
      </c>
      <c r="P24055" s="1" t="str">
        <f t="shared" si="784"/>
        <v>123.525000054</v>
      </c>
      <c r="Q24055" s="28">
        <f t="shared" si="785"/>
        <v>0</v>
      </c>
    </row>
    <row r="24056" spans="11:17" x14ac:dyDescent="0.35">
      <c r="K24056" s="1">
        <v>55</v>
      </c>
      <c r="L24056" s="1">
        <v>250000</v>
      </c>
      <c r="M24056" s="27">
        <v>3.5</v>
      </c>
      <c r="N24056" s="1">
        <v>12</v>
      </c>
      <c r="O24056" s="1" t="s">
        <v>33</v>
      </c>
      <c r="P24056" s="1" t="str">
        <f t="shared" si="784"/>
        <v>123.525000055</v>
      </c>
      <c r="Q24056" s="28">
        <f t="shared" si="785"/>
        <v>0</v>
      </c>
    </row>
    <row r="24057" spans="11:17" x14ac:dyDescent="0.35">
      <c r="K24057" s="1">
        <v>56</v>
      </c>
      <c r="L24057" s="1">
        <v>250000</v>
      </c>
      <c r="M24057" s="27">
        <v>3.5</v>
      </c>
      <c r="N24057" s="1">
        <v>12</v>
      </c>
      <c r="O24057" s="1" t="s">
        <v>27</v>
      </c>
      <c r="P24057" s="1" t="str">
        <f t="shared" si="784"/>
        <v>123.525000056</v>
      </c>
      <c r="Q24057" s="28">
        <f t="shared" si="785"/>
        <v>0</v>
      </c>
    </row>
    <row r="24058" spans="11:17" x14ac:dyDescent="0.35">
      <c r="K24058" s="1">
        <v>57</v>
      </c>
      <c r="L24058" s="1">
        <v>250000</v>
      </c>
      <c r="M24058" s="27">
        <v>3.5</v>
      </c>
      <c r="N24058" s="1">
        <v>12</v>
      </c>
      <c r="O24058" s="1" t="s">
        <v>27</v>
      </c>
      <c r="P24058" s="1" t="str">
        <f t="shared" si="784"/>
        <v>123.525000057</v>
      </c>
      <c r="Q24058" s="28">
        <f t="shared" si="785"/>
        <v>0</v>
      </c>
    </row>
    <row r="24059" spans="11:17" x14ac:dyDescent="0.35">
      <c r="K24059" s="1">
        <v>58</v>
      </c>
      <c r="L24059" s="1">
        <v>250000</v>
      </c>
      <c r="M24059" s="27">
        <v>3.5</v>
      </c>
      <c r="N24059" s="1">
        <v>12</v>
      </c>
      <c r="O24059" s="1" t="s">
        <v>27</v>
      </c>
      <c r="P24059" s="1" t="str">
        <f t="shared" si="784"/>
        <v>123.525000058</v>
      </c>
      <c r="Q24059" s="28">
        <f t="shared" si="785"/>
        <v>0</v>
      </c>
    </row>
    <row r="24060" spans="11:17" x14ac:dyDescent="0.35">
      <c r="K24060" s="1">
        <v>59</v>
      </c>
      <c r="L24060" s="1">
        <v>250000</v>
      </c>
      <c r="M24060" s="27">
        <v>3.5</v>
      </c>
      <c r="N24060" s="1">
        <v>12</v>
      </c>
      <c r="O24060" s="1" t="s">
        <v>27</v>
      </c>
      <c r="P24060" s="1" t="str">
        <f t="shared" si="784"/>
        <v>123.525000059</v>
      </c>
      <c r="Q24060" s="28">
        <f t="shared" si="785"/>
        <v>0</v>
      </c>
    </row>
    <row r="24061" spans="11:17" x14ac:dyDescent="0.35">
      <c r="K24061" s="1">
        <v>60</v>
      </c>
      <c r="L24061" s="1">
        <v>250000</v>
      </c>
      <c r="M24061" s="27">
        <v>3.5</v>
      </c>
      <c r="N24061" s="1">
        <v>12</v>
      </c>
      <c r="O24061" s="1" t="s">
        <v>27</v>
      </c>
      <c r="P24061" s="1" t="str">
        <f t="shared" si="784"/>
        <v>123.525000060</v>
      </c>
      <c r="Q24061" s="28">
        <f t="shared" si="785"/>
        <v>0</v>
      </c>
    </row>
    <row r="24062" spans="11:17" x14ac:dyDescent="0.35">
      <c r="K24062" s="1">
        <v>61</v>
      </c>
      <c r="L24062" s="1">
        <v>250000</v>
      </c>
      <c r="M24062" s="27">
        <v>3.5</v>
      </c>
      <c r="N24062" s="1">
        <v>12</v>
      </c>
      <c r="O24062" s="1" t="s">
        <v>27</v>
      </c>
      <c r="P24062" s="1" t="str">
        <f t="shared" si="784"/>
        <v>123.525000061</v>
      </c>
      <c r="Q24062" s="28">
        <f t="shared" si="785"/>
        <v>0</v>
      </c>
    </row>
    <row r="24063" spans="11:17" x14ac:dyDescent="0.35">
      <c r="K24063" s="1">
        <v>62</v>
      </c>
      <c r="L24063" s="1">
        <v>250000</v>
      </c>
      <c r="M24063" s="27">
        <v>3.5</v>
      </c>
      <c r="N24063" s="1">
        <v>12</v>
      </c>
      <c r="O24063" s="1" t="s">
        <v>27</v>
      </c>
      <c r="P24063" s="1" t="str">
        <f t="shared" si="784"/>
        <v>123.525000062</v>
      </c>
      <c r="Q24063" s="28">
        <f t="shared" si="785"/>
        <v>0</v>
      </c>
    </row>
    <row r="24064" spans="11:17" x14ac:dyDescent="0.35">
      <c r="K24064" s="1">
        <v>63</v>
      </c>
      <c r="L24064" s="1">
        <v>250000</v>
      </c>
      <c r="M24064" s="27">
        <v>3.5</v>
      </c>
      <c r="N24064" s="1">
        <v>12</v>
      </c>
      <c r="O24064" s="1" t="s">
        <v>27</v>
      </c>
      <c r="P24064" s="1" t="str">
        <f t="shared" si="784"/>
        <v>123.525000063</v>
      </c>
      <c r="Q24064" s="28">
        <f t="shared" si="785"/>
        <v>0</v>
      </c>
    </row>
    <row r="24065" spans="11:17" x14ac:dyDescent="0.35">
      <c r="K24065" s="1">
        <v>64</v>
      </c>
      <c r="L24065" s="1">
        <v>250000</v>
      </c>
      <c r="M24065" s="27">
        <v>3.5</v>
      </c>
      <c r="N24065" s="1">
        <v>12</v>
      </c>
      <c r="O24065" s="1" t="s">
        <v>27</v>
      </c>
      <c r="P24065" s="1" t="str">
        <f t="shared" si="784"/>
        <v>123.525000064</v>
      </c>
      <c r="Q24065" s="28">
        <f t="shared" si="785"/>
        <v>0</v>
      </c>
    </row>
    <row r="24066" spans="11:17" x14ac:dyDescent="0.35">
      <c r="K24066" s="1">
        <v>65</v>
      </c>
      <c r="L24066" s="1">
        <v>250000</v>
      </c>
      <c r="M24066" s="27">
        <v>3.5</v>
      </c>
      <c r="N24066" s="1">
        <v>12</v>
      </c>
      <c r="O24066" s="1" t="s">
        <v>27</v>
      </c>
      <c r="P24066" s="1" t="str">
        <f t="shared" si="784"/>
        <v>123.525000065</v>
      </c>
      <c r="Q24066" s="28">
        <f t="shared" si="785"/>
        <v>0</v>
      </c>
    </row>
    <row r="24067" spans="11:17" x14ac:dyDescent="0.35">
      <c r="K24067" s="1">
        <v>66</v>
      </c>
      <c r="L24067" s="1">
        <v>250000</v>
      </c>
      <c r="M24067" s="27">
        <v>3.5</v>
      </c>
      <c r="N24067" s="1">
        <v>12</v>
      </c>
      <c r="O24067" s="1" t="s">
        <v>27</v>
      </c>
      <c r="P24067" s="1" t="str">
        <f t="shared" ref="P24067:P24130" si="786">N24067&amp;M24067&amp;L24067&amp;K24067</f>
        <v>123.525000066</v>
      </c>
      <c r="Q24067" s="28">
        <f t="shared" ref="Q24067:Q24130" si="787">VLOOKUP(O24067&amp;L24067&amp;M24067&amp;N24067,$W$2:$X$1051,2,FALSE)</f>
        <v>0</v>
      </c>
    </row>
    <row r="24068" spans="11:17" x14ac:dyDescent="0.35">
      <c r="K24068" s="1">
        <v>67</v>
      </c>
      <c r="L24068" s="1">
        <v>250000</v>
      </c>
      <c r="M24068" s="27">
        <v>3.5</v>
      </c>
      <c r="N24068" s="1">
        <v>12</v>
      </c>
      <c r="O24068" s="1" t="s">
        <v>27</v>
      </c>
      <c r="P24068" s="1" t="str">
        <f t="shared" si="786"/>
        <v>123.525000067</v>
      </c>
      <c r="Q24068" s="28">
        <f t="shared" si="787"/>
        <v>0</v>
      </c>
    </row>
    <row r="24069" spans="11:17" x14ac:dyDescent="0.35">
      <c r="K24069" s="1">
        <v>68</v>
      </c>
      <c r="L24069" s="1">
        <v>250000</v>
      </c>
      <c r="M24069" s="27">
        <v>3.5</v>
      </c>
      <c r="N24069" s="1">
        <v>12</v>
      </c>
      <c r="O24069" s="1" t="s">
        <v>27</v>
      </c>
      <c r="P24069" s="1" t="str">
        <f t="shared" si="786"/>
        <v>123.525000068</v>
      </c>
      <c r="Q24069" s="28">
        <f t="shared" si="787"/>
        <v>0</v>
      </c>
    </row>
    <row r="24070" spans="11:17" x14ac:dyDescent="0.35">
      <c r="K24070" s="1">
        <v>69</v>
      </c>
      <c r="L24070" s="1">
        <v>250000</v>
      </c>
      <c r="M24070" s="27">
        <v>3.5</v>
      </c>
      <c r="N24070" s="1">
        <v>12</v>
      </c>
      <c r="O24070" s="1" t="s">
        <v>27</v>
      </c>
      <c r="P24070" s="1" t="str">
        <f t="shared" si="786"/>
        <v>123.525000069</v>
      </c>
      <c r="Q24070" s="28">
        <f t="shared" si="787"/>
        <v>0</v>
      </c>
    </row>
    <row r="24071" spans="11:17" x14ac:dyDescent="0.35">
      <c r="K24071" s="1">
        <v>70</v>
      </c>
      <c r="L24071" s="1">
        <v>250000</v>
      </c>
      <c r="M24071" s="27">
        <v>3.5</v>
      </c>
      <c r="N24071" s="1">
        <v>12</v>
      </c>
      <c r="O24071" s="1" t="s">
        <v>27</v>
      </c>
      <c r="P24071" s="1" t="str">
        <f t="shared" si="786"/>
        <v>123.525000070</v>
      </c>
      <c r="Q24071" s="28">
        <f t="shared" si="787"/>
        <v>0</v>
      </c>
    </row>
    <row r="24072" spans="11:17" x14ac:dyDescent="0.35">
      <c r="K24072" s="1">
        <v>71</v>
      </c>
      <c r="L24072" s="1">
        <v>250000</v>
      </c>
      <c r="M24072" s="27">
        <v>3.5</v>
      </c>
      <c r="N24072" s="1">
        <v>12</v>
      </c>
      <c r="O24072" s="1" t="s">
        <v>27</v>
      </c>
      <c r="P24072" s="1" t="str">
        <f t="shared" si="786"/>
        <v>123.525000071</v>
      </c>
      <c r="Q24072" s="28">
        <f t="shared" si="787"/>
        <v>0</v>
      </c>
    </row>
    <row r="24073" spans="11:17" x14ac:dyDescent="0.35">
      <c r="K24073" s="1">
        <v>72</v>
      </c>
      <c r="L24073" s="1">
        <v>250000</v>
      </c>
      <c r="M24073" s="27">
        <v>3.5</v>
      </c>
      <c r="N24073" s="1">
        <v>12</v>
      </c>
      <c r="O24073" s="1" t="s">
        <v>27</v>
      </c>
      <c r="P24073" s="1" t="str">
        <f t="shared" si="786"/>
        <v>123.525000072</v>
      </c>
      <c r="Q24073" s="28">
        <f t="shared" si="787"/>
        <v>0</v>
      </c>
    </row>
    <row r="24074" spans="11:17" x14ac:dyDescent="0.35">
      <c r="K24074" s="1">
        <v>73</v>
      </c>
      <c r="L24074" s="1">
        <v>250000</v>
      </c>
      <c r="M24074" s="27">
        <v>3.5</v>
      </c>
      <c r="N24074" s="1">
        <v>12</v>
      </c>
      <c r="O24074" s="1" t="s">
        <v>27</v>
      </c>
      <c r="P24074" s="1" t="str">
        <f t="shared" si="786"/>
        <v>123.525000073</v>
      </c>
      <c r="Q24074" s="28">
        <f t="shared" si="787"/>
        <v>0</v>
      </c>
    </row>
    <row r="24075" spans="11:17" x14ac:dyDescent="0.35">
      <c r="K24075" s="1">
        <v>74</v>
      </c>
      <c r="L24075" s="1">
        <v>250000</v>
      </c>
      <c r="M24075" s="27">
        <v>3.5</v>
      </c>
      <c r="N24075" s="1">
        <v>12</v>
      </c>
      <c r="O24075" s="1" t="s">
        <v>27</v>
      </c>
      <c r="P24075" s="1" t="str">
        <f t="shared" si="786"/>
        <v>123.525000074</v>
      </c>
      <c r="Q24075" s="28">
        <f t="shared" si="787"/>
        <v>0</v>
      </c>
    </row>
    <row r="24076" spans="11:17" x14ac:dyDescent="0.35">
      <c r="K24076" s="1">
        <v>75</v>
      </c>
      <c r="L24076" s="1">
        <v>250000</v>
      </c>
      <c r="M24076" s="27">
        <v>3.5</v>
      </c>
      <c r="N24076" s="1">
        <v>12</v>
      </c>
      <c r="O24076" s="1" t="s">
        <v>27</v>
      </c>
      <c r="P24076" s="1" t="str">
        <f t="shared" si="786"/>
        <v>123.525000075</v>
      </c>
      <c r="Q24076" s="28">
        <f t="shared" si="787"/>
        <v>0</v>
      </c>
    </row>
    <row r="24077" spans="11:17" x14ac:dyDescent="0.35">
      <c r="K24077" s="1">
        <v>76</v>
      </c>
      <c r="L24077" s="1">
        <v>250000</v>
      </c>
      <c r="M24077" s="27">
        <v>3.5</v>
      </c>
      <c r="N24077" s="1">
        <v>12</v>
      </c>
      <c r="O24077" s="1" t="s">
        <v>27</v>
      </c>
      <c r="P24077" s="1" t="str">
        <f t="shared" si="786"/>
        <v>123.525000076</v>
      </c>
      <c r="Q24077" s="28">
        <f t="shared" si="787"/>
        <v>0</v>
      </c>
    </row>
    <row r="24078" spans="11:17" x14ac:dyDescent="0.35">
      <c r="K24078" s="1">
        <v>77</v>
      </c>
      <c r="L24078" s="1">
        <v>250000</v>
      </c>
      <c r="M24078" s="27">
        <v>3.5</v>
      </c>
      <c r="N24078" s="1">
        <v>12</v>
      </c>
      <c r="O24078" s="1" t="s">
        <v>27</v>
      </c>
      <c r="P24078" s="1" t="str">
        <f t="shared" si="786"/>
        <v>123.525000077</v>
      </c>
      <c r="Q24078" s="28">
        <f t="shared" si="787"/>
        <v>0</v>
      </c>
    </row>
    <row r="24079" spans="11:17" x14ac:dyDescent="0.35">
      <c r="K24079" s="1">
        <v>78</v>
      </c>
      <c r="L24079" s="1">
        <v>250000</v>
      </c>
      <c r="M24079" s="27">
        <v>3.5</v>
      </c>
      <c r="N24079" s="1">
        <v>12</v>
      </c>
      <c r="O24079" s="1" t="s">
        <v>27</v>
      </c>
      <c r="P24079" s="1" t="str">
        <f t="shared" si="786"/>
        <v>123.525000078</v>
      </c>
      <c r="Q24079" s="28">
        <f t="shared" si="787"/>
        <v>0</v>
      </c>
    </row>
    <row r="24080" spans="11:17" x14ac:dyDescent="0.35">
      <c r="K24080" s="1">
        <v>79</v>
      </c>
      <c r="L24080" s="1">
        <v>250000</v>
      </c>
      <c r="M24080" s="27">
        <v>3.5</v>
      </c>
      <c r="N24080" s="1">
        <v>12</v>
      </c>
      <c r="O24080" s="1" t="s">
        <v>27</v>
      </c>
      <c r="P24080" s="1" t="str">
        <f t="shared" si="786"/>
        <v>123.525000079</v>
      </c>
      <c r="Q24080" s="28">
        <f t="shared" si="787"/>
        <v>0</v>
      </c>
    </row>
    <row r="24081" spans="11:17" x14ac:dyDescent="0.35">
      <c r="K24081" s="1">
        <v>80</v>
      </c>
      <c r="L24081" s="1">
        <v>250000</v>
      </c>
      <c r="M24081" s="27">
        <v>3.5</v>
      </c>
      <c r="N24081" s="1">
        <v>12</v>
      </c>
      <c r="O24081" s="1" t="s">
        <v>27</v>
      </c>
      <c r="P24081" s="1" t="str">
        <f t="shared" si="786"/>
        <v>123.525000080</v>
      </c>
      <c r="Q24081" s="28">
        <f t="shared" si="787"/>
        <v>0</v>
      </c>
    </row>
    <row r="24082" spans="11:17" x14ac:dyDescent="0.35">
      <c r="K24082" s="1">
        <v>81</v>
      </c>
      <c r="L24082" s="1">
        <v>250000</v>
      </c>
      <c r="M24082" s="27">
        <v>3.5</v>
      </c>
      <c r="N24082" s="1">
        <v>12</v>
      </c>
      <c r="O24082" s="1" t="s">
        <v>27</v>
      </c>
      <c r="P24082" s="1" t="str">
        <f t="shared" si="786"/>
        <v>123.525000081</v>
      </c>
      <c r="Q24082" s="28">
        <f t="shared" si="787"/>
        <v>0</v>
      </c>
    </row>
    <row r="24083" spans="11:17" x14ac:dyDescent="0.35">
      <c r="K24083" s="1">
        <v>82</v>
      </c>
      <c r="L24083" s="1">
        <v>250000</v>
      </c>
      <c r="M24083" s="27">
        <v>3.5</v>
      </c>
      <c r="N24083" s="1">
        <v>12</v>
      </c>
      <c r="O24083" s="1" t="s">
        <v>27</v>
      </c>
      <c r="P24083" s="1" t="str">
        <f t="shared" si="786"/>
        <v>123.525000082</v>
      </c>
      <c r="Q24083" s="28">
        <f t="shared" si="787"/>
        <v>0</v>
      </c>
    </row>
    <row r="24084" spans="11:17" x14ac:dyDescent="0.35">
      <c r="K24084" s="1">
        <v>83</v>
      </c>
      <c r="L24084" s="1">
        <v>250000</v>
      </c>
      <c r="M24084" s="27">
        <v>3.5</v>
      </c>
      <c r="N24084" s="1">
        <v>12</v>
      </c>
      <c r="O24084" s="1" t="s">
        <v>27</v>
      </c>
      <c r="P24084" s="1" t="str">
        <f t="shared" si="786"/>
        <v>123.525000083</v>
      </c>
      <c r="Q24084" s="28">
        <f t="shared" si="787"/>
        <v>0</v>
      </c>
    </row>
    <row r="24085" spans="11:17" x14ac:dyDescent="0.35">
      <c r="K24085" s="1">
        <v>84</v>
      </c>
      <c r="L24085" s="1">
        <v>250000</v>
      </c>
      <c r="M24085" s="27">
        <v>3.5</v>
      </c>
      <c r="N24085" s="1">
        <v>12</v>
      </c>
      <c r="O24085" s="1" t="s">
        <v>27</v>
      </c>
      <c r="P24085" s="1" t="str">
        <f t="shared" si="786"/>
        <v>123.525000084</v>
      </c>
      <c r="Q24085" s="28">
        <f t="shared" si="787"/>
        <v>0</v>
      </c>
    </row>
    <row r="24086" spans="11:17" x14ac:dyDescent="0.35">
      <c r="K24086" s="1">
        <v>85</v>
      </c>
      <c r="L24086" s="1">
        <v>250000</v>
      </c>
      <c r="M24086" s="27">
        <v>3.5</v>
      </c>
      <c r="N24086" s="1">
        <v>12</v>
      </c>
      <c r="O24086" s="1" t="s">
        <v>27</v>
      </c>
      <c r="P24086" s="1" t="str">
        <f t="shared" si="786"/>
        <v>123.525000085</v>
      </c>
      <c r="Q24086" s="28">
        <f t="shared" si="787"/>
        <v>0</v>
      </c>
    </row>
    <row r="24087" spans="11:17" x14ac:dyDescent="0.35">
      <c r="K24087" s="1">
        <v>86</v>
      </c>
      <c r="L24087" s="1">
        <v>250000</v>
      </c>
      <c r="M24087" s="27">
        <v>3.5</v>
      </c>
      <c r="N24087" s="1">
        <v>12</v>
      </c>
      <c r="O24087" s="1" t="s">
        <v>27</v>
      </c>
      <c r="P24087" s="1" t="str">
        <f t="shared" si="786"/>
        <v>123.525000086</v>
      </c>
      <c r="Q24087" s="28">
        <f t="shared" si="787"/>
        <v>0</v>
      </c>
    </row>
    <row r="24088" spans="11:17" x14ac:dyDescent="0.35">
      <c r="K24088" s="1">
        <v>87</v>
      </c>
      <c r="L24088" s="1">
        <v>250000</v>
      </c>
      <c r="M24088" s="27">
        <v>3.5</v>
      </c>
      <c r="N24088" s="1">
        <v>12</v>
      </c>
      <c r="O24088" s="1" t="s">
        <v>27</v>
      </c>
      <c r="P24088" s="1" t="str">
        <f t="shared" si="786"/>
        <v>123.525000087</v>
      </c>
      <c r="Q24088" s="28">
        <f t="shared" si="787"/>
        <v>0</v>
      </c>
    </row>
    <row r="24089" spans="11:17" x14ac:dyDescent="0.35">
      <c r="K24089" s="1">
        <v>88</v>
      </c>
      <c r="L24089" s="1">
        <v>250000</v>
      </c>
      <c r="M24089" s="27">
        <v>3.5</v>
      </c>
      <c r="N24089" s="1">
        <v>12</v>
      </c>
      <c r="O24089" s="1" t="s">
        <v>27</v>
      </c>
      <c r="P24089" s="1" t="str">
        <f t="shared" si="786"/>
        <v>123.525000088</v>
      </c>
      <c r="Q24089" s="28">
        <f t="shared" si="787"/>
        <v>0</v>
      </c>
    </row>
    <row r="24090" spans="11:17" x14ac:dyDescent="0.35">
      <c r="K24090" s="1">
        <v>89</v>
      </c>
      <c r="L24090" s="1">
        <v>250000</v>
      </c>
      <c r="M24090" s="27">
        <v>3.5</v>
      </c>
      <c r="N24090" s="1">
        <v>12</v>
      </c>
      <c r="O24090" s="1" t="s">
        <v>27</v>
      </c>
      <c r="P24090" s="1" t="str">
        <f t="shared" si="786"/>
        <v>123.525000089</v>
      </c>
      <c r="Q24090" s="28">
        <f t="shared" si="787"/>
        <v>0</v>
      </c>
    </row>
    <row r="24091" spans="11:17" x14ac:dyDescent="0.35">
      <c r="K24091" s="1">
        <v>90</v>
      </c>
      <c r="L24091" s="1">
        <v>250000</v>
      </c>
      <c r="M24091" s="27">
        <v>3.5</v>
      </c>
      <c r="N24091" s="1">
        <v>12</v>
      </c>
      <c r="O24091" s="1" t="s">
        <v>27</v>
      </c>
      <c r="P24091" s="1" t="str">
        <f t="shared" si="786"/>
        <v>123.525000090</v>
      </c>
      <c r="Q24091" s="28">
        <f t="shared" si="787"/>
        <v>0</v>
      </c>
    </row>
    <row r="24092" spans="11:17" x14ac:dyDescent="0.35">
      <c r="K24092" s="1">
        <v>91</v>
      </c>
      <c r="L24092" s="1">
        <v>250000</v>
      </c>
      <c r="M24092" s="27">
        <v>3.5</v>
      </c>
      <c r="N24092" s="1">
        <v>12</v>
      </c>
      <c r="O24092" s="1" t="s">
        <v>27</v>
      </c>
      <c r="P24092" s="1" t="str">
        <f t="shared" si="786"/>
        <v>123.525000091</v>
      </c>
      <c r="Q24092" s="28">
        <f t="shared" si="787"/>
        <v>0</v>
      </c>
    </row>
    <row r="24093" spans="11:17" x14ac:dyDescent="0.35">
      <c r="K24093" s="1">
        <v>92</v>
      </c>
      <c r="L24093" s="1">
        <v>250000</v>
      </c>
      <c r="M24093" s="27">
        <v>3.5</v>
      </c>
      <c r="N24093" s="1">
        <v>12</v>
      </c>
      <c r="O24093" s="1" t="s">
        <v>27</v>
      </c>
      <c r="P24093" s="1" t="str">
        <f t="shared" si="786"/>
        <v>123.525000092</v>
      </c>
      <c r="Q24093" s="28">
        <f t="shared" si="787"/>
        <v>0</v>
      </c>
    </row>
    <row r="24094" spans="11:17" x14ac:dyDescent="0.35">
      <c r="K24094" s="1">
        <v>93</v>
      </c>
      <c r="L24094" s="1">
        <v>250000</v>
      </c>
      <c r="M24094" s="27">
        <v>3.5</v>
      </c>
      <c r="N24094" s="1">
        <v>12</v>
      </c>
      <c r="O24094" s="1" t="s">
        <v>27</v>
      </c>
      <c r="P24094" s="1" t="str">
        <f t="shared" si="786"/>
        <v>123.525000093</v>
      </c>
      <c r="Q24094" s="28">
        <f t="shared" si="787"/>
        <v>0</v>
      </c>
    </row>
    <row r="24095" spans="11:17" x14ac:dyDescent="0.35">
      <c r="K24095" s="1">
        <v>94</v>
      </c>
      <c r="L24095" s="1">
        <v>250000</v>
      </c>
      <c r="M24095" s="27">
        <v>3.5</v>
      </c>
      <c r="N24095" s="1">
        <v>12</v>
      </c>
      <c r="O24095" s="1" t="s">
        <v>27</v>
      </c>
      <c r="P24095" s="1" t="str">
        <f t="shared" si="786"/>
        <v>123.525000094</v>
      </c>
      <c r="Q24095" s="28">
        <f t="shared" si="787"/>
        <v>0</v>
      </c>
    </row>
    <row r="24096" spans="11:17" x14ac:dyDescent="0.35">
      <c r="K24096" s="1">
        <v>95</v>
      </c>
      <c r="L24096" s="1">
        <v>250000</v>
      </c>
      <c r="M24096" s="27">
        <v>3.5</v>
      </c>
      <c r="N24096" s="1">
        <v>12</v>
      </c>
      <c r="O24096" s="1" t="s">
        <v>27</v>
      </c>
      <c r="P24096" s="1" t="str">
        <f t="shared" si="786"/>
        <v>123.525000095</v>
      </c>
      <c r="Q24096" s="28">
        <f t="shared" si="787"/>
        <v>0</v>
      </c>
    </row>
    <row r="24097" spans="11:17" x14ac:dyDescent="0.35">
      <c r="K24097" s="1">
        <v>96</v>
      </c>
      <c r="L24097" s="1">
        <v>250000</v>
      </c>
      <c r="M24097" s="27">
        <v>3.5</v>
      </c>
      <c r="N24097" s="1">
        <v>12</v>
      </c>
      <c r="O24097" s="1" t="s">
        <v>27</v>
      </c>
      <c r="P24097" s="1" t="str">
        <f t="shared" si="786"/>
        <v>123.525000096</v>
      </c>
      <c r="Q24097" s="28">
        <f t="shared" si="787"/>
        <v>0</v>
      </c>
    </row>
    <row r="24098" spans="11:17" x14ac:dyDescent="0.35">
      <c r="K24098" s="1">
        <v>97</v>
      </c>
      <c r="L24098" s="1">
        <v>250000</v>
      </c>
      <c r="M24098" s="27">
        <v>3.5</v>
      </c>
      <c r="N24098" s="1">
        <v>12</v>
      </c>
      <c r="O24098" s="1" t="s">
        <v>27</v>
      </c>
      <c r="P24098" s="1" t="str">
        <f t="shared" si="786"/>
        <v>123.525000097</v>
      </c>
      <c r="Q24098" s="28">
        <f t="shared" si="787"/>
        <v>0</v>
      </c>
    </row>
    <row r="24099" spans="11:17" x14ac:dyDescent="0.35">
      <c r="K24099" s="1">
        <v>98</v>
      </c>
      <c r="L24099" s="1">
        <v>250000</v>
      </c>
      <c r="M24099" s="27">
        <v>3.5</v>
      </c>
      <c r="N24099" s="1">
        <v>12</v>
      </c>
      <c r="O24099" s="1" t="s">
        <v>27</v>
      </c>
      <c r="P24099" s="1" t="str">
        <f t="shared" si="786"/>
        <v>123.525000098</v>
      </c>
      <c r="Q24099" s="28">
        <f t="shared" si="787"/>
        <v>0</v>
      </c>
    </row>
    <row r="24100" spans="11:17" x14ac:dyDescent="0.35">
      <c r="K24100" s="1">
        <v>99</v>
      </c>
      <c r="L24100" s="1">
        <v>250000</v>
      </c>
      <c r="M24100" s="27">
        <v>3.5</v>
      </c>
      <c r="N24100" s="1">
        <v>12</v>
      </c>
      <c r="O24100" s="1" t="s">
        <v>27</v>
      </c>
      <c r="P24100" s="1" t="str">
        <f t="shared" si="786"/>
        <v>123.525000099</v>
      </c>
      <c r="Q24100" s="28">
        <f t="shared" si="787"/>
        <v>0</v>
      </c>
    </row>
    <row r="24101" spans="11:17" x14ac:dyDescent="0.35">
      <c r="K24101" s="1">
        <v>100</v>
      </c>
      <c r="L24101" s="1">
        <v>250000</v>
      </c>
      <c r="M24101" s="27">
        <v>3.5</v>
      </c>
      <c r="N24101" s="1">
        <v>12</v>
      </c>
      <c r="O24101" s="1" t="s">
        <v>27</v>
      </c>
      <c r="P24101" s="1" t="str">
        <f t="shared" si="786"/>
        <v>123.5250000100</v>
      </c>
      <c r="Q24101" s="28">
        <f t="shared" si="787"/>
        <v>0</v>
      </c>
    </row>
    <row r="24102" spans="11:17" x14ac:dyDescent="0.35">
      <c r="K24102" s="1">
        <v>101</v>
      </c>
      <c r="L24102" s="1">
        <v>250000</v>
      </c>
      <c r="M24102" s="27">
        <v>3.5</v>
      </c>
      <c r="N24102" s="1">
        <v>12</v>
      </c>
      <c r="O24102" s="1" t="s">
        <v>27</v>
      </c>
      <c r="P24102" s="1" t="str">
        <f t="shared" si="786"/>
        <v>123.5250000101</v>
      </c>
      <c r="Q24102" s="28">
        <f t="shared" si="787"/>
        <v>0</v>
      </c>
    </row>
    <row r="24103" spans="11:17" x14ac:dyDescent="0.35">
      <c r="K24103" s="1">
        <v>102</v>
      </c>
      <c r="L24103" s="1">
        <v>250000</v>
      </c>
      <c r="M24103" s="27">
        <v>3.5</v>
      </c>
      <c r="N24103" s="1">
        <v>12</v>
      </c>
      <c r="O24103" s="1" t="s">
        <v>27</v>
      </c>
      <c r="P24103" s="1" t="str">
        <f t="shared" si="786"/>
        <v>123.5250000102</v>
      </c>
      <c r="Q24103" s="28">
        <f t="shared" si="787"/>
        <v>0</v>
      </c>
    </row>
    <row r="24104" spans="11:17" x14ac:dyDescent="0.35">
      <c r="K24104" s="1">
        <v>103</v>
      </c>
      <c r="L24104" s="1">
        <v>250000</v>
      </c>
      <c r="M24104" s="27">
        <v>3.5</v>
      </c>
      <c r="N24104" s="1">
        <v>12</v>
      </c>
      <c r="O24104" s="1" t="s">
        <v>27</v>
      </c>
      <c r="P24104" s="1" t="str">
        <f t="shared" si="786"/>
        <v>123.5250000103</v>
      </c>
      <c r="Q24104" s="28">
        <f t="shared" si="787"/>
        <v>0</v>
      </c>
    </row>
    <row r="24105" spans="11:17" x14ac:dyDescent="0.35">
      <c r="K24105" s="1">
        <v>104</v>
      </c>
      <c r="L24105" s="1">
        <v>250000</v>
      </c>
      <c r="M24105" s="27">
        <v>3.5</v>
      </c>
      <c r="N24105" s="1">
        <v>12</v>
      </c>
      <c r="O24105" s="1" t="s">
        <v>27</v>
      </c>
      <c r="P24105" s="1" t="str">
        <f t="shared" si="786"/>
        <v>123.5250000104</v>
      </c>
      <c r="Q24105" s="28">
        <f t="shared" si="787"/>
        <v>0</v>
      </c>
    </row>
    <row r="24106" spans="11:17" x14ac:dyDescent="0.35">
      <c r="K24106" s="1">
        <v>105</v>
      </c>
      <c r="L24106" s="1">
        <v>250000</v>
      </c>
      <c r="M24106" s="27">
        <v>3.5</v>
      </c>
      <c r="N24106" s="1">
        <v>12</v>
      </c>
      <c r="O24106" s="1" t="s">
        <v>27</v>
      </c>
      <c r="P24106" s="1" t="str">
        <f t="shared" si="786"/>
        <v>123.5250000105</v>
      </c>
      <c r="Q24106" s="28">
        <f t="shared" si="787"/>
        <v>0</v>
      </c>
    </row>
    <row r="24107" spans="11:17" x14ac:dyDescent="0.35">
      <c r="K24107" s="1">
        <v>106</v>
      </c>
      <c r="L24107" s="1">
        <v>250000</v>
      </c>
      <c r="M24107" s="27">
        <v>3.5</v>
      </c>
      <c r="N24107" s="1">
        <v>12</v>
      </c>
      <c r="O24107" s="1" t="s">
        <v>27</v>
      </c>
      <c r="P24107" s="1" t="str">
        <f t="shared" si="786"/>
        <v>123.5250000106</v>
      </c>
      <c r="Q24107" s="28">
        <f t="shared" si="787"/>
        <v>0</v>
      </c>
    </row>
    <row r="24108" spans="11:17" x14ac:dyDescent="0.35">
      <c r="K24108" s="1">
        <v>107</v>
      </c>
      <c r="L24108" s="1">
        <v>250000</v>
      </c>
      <c r="M24108" s="27">
        <v>3.5</v>
      </c>
      <c r="N24108" s="1">
        <v>12</v>
      </c>
      <c r="O24108" s="1" t="s">
        <v>27</v>
      </c>
      <c r="P24108" s="1" t="str">
        <f t="shared" si="786"/>
        <v>123.5250000107</v>
      </c>
      <c r="Q24108" s="28">
        <f t="shared" si="787"/>
        <v>0</v>
      </c>
    </row>
    <row r="24109" spans="11:17" x14ac:dyDescent="0.35">
      <c r="K24109" s="1">
        <v>108</v>
      </c>
      <c r="L24109" s="1">
        <v>250000</v>
      </c>
      <c r="M24109" s="27">
        <v>3.5</v>
      </c>
      <c r="N24109" s="1">
        <v>12</v>
      </c>
      <c r="O24109" s="1" t="s">
        <v>27</v>
      </c>
      <c r="P24109" s="1" t="str">
        <f t="shared" si="786"/>
        <v>123.5250000108</v>
      </c>
      <c r="Q24109" s="28">
        <f t="shared" si="787"/>
        <v>0</v>
      </c>
    </row>
    <row r="24110" spans="11:17" x14ac:dyDescent="0.35">
      <c r="K24110" s="1">
        <v>109</v>
      </c>
      <c r="L24110" s="1">
        <v>250000</v>
      </c>
      <c r="M24110" s="27">
        <v>3.5</v>
      </c>
      <c r="N24110" s="1">
        <v>12</v>
      </c>
      <c r="O24110" s="1" t="s">
        <v>27</v>
      </c>
      <c r="P24110" s="1" t="str">
        <f t="shared" si="786"/>
        <v>123.5250000109</v>
      </c>
      <c r="Q24110" s="28">
        <f t="shared" si="787"/>
        <v>0</v>
      </c>
    </row>
    <row r="24111" spans="11:17" x14ac:dyDescent="0.35">
      <c r="K24111" s="1">
        <v>110</v>
      </c>
      <c r="L24111" s="1">
        <v>250000</v>
      </c>
      <c r="M24111" s="27">
        <v>3.5</v>
      </c>
      <c r="N24111" s="1">
        <v>12</v>
      </c>
      <c r="O24111" s="1" t="s">
        <v>27</v>
      </c>
      <c r="P24111" s="1" t="str">
        <f t="shared" si="786"/>
        <v>123.5250000110</v>
      </c>
      <c r="Q24111" s="28">
        <f t="shared" si="787"/>
        <v>0</v>
      </c>
    </row>
    <row r="24112" spans="11:17" x14ac:dyDescent="0.35">
      <c r="K24112" s="1">
        <v>111</v>
      </c>
      <c r="L24112" s="1">
        <v>250000</v>
      </c>
      <c r="M24112" s="27">
        <v>3.5</v>
      </c>
      <c r="N24112" s="1">
        <v>12</v>
      </c>
      <c r="O24112" s="1" t="s">
        <v>27</v>
      </c>
      <c r="P24112" s="1" t="str">
        <f t="shared" si="786"/>
        <v>123.5250000111</v>
      </c>
      <c r="Q24112" s="28">
        <f t="shared" si="787"/>
        <v>0</v>
      </c>
    </row>
    <row r="24113" spans="11:17" x14ac:dyDescent="0.35">
      <c r="K24113" s="1">
        <v>112</v>
      </c>
      <c r="L24113" s="1">
        <v>250000</v>
      </c>
      <c r="M24113" s="27">
        <v>3.5</v>
      </c>
      <c r="N24113" s="1">
        <v>12</v>
      </c>
      <c r="O24113" s="1" t="s">
        <v>27</v>
      </c>
      <c r="P24113" s="1" t="str">
        <f t="shared" si="786"/>
        <v>123.5250000112</v>
      </c>
      <c r="Q24113" s="28">
        <f t="shared" si="787"/>
        <v>0</v>
      </c>
    </row>
    <row r="24114" spans="11:17" x14ac:dyDescent="0.35">
      <c r="K24114" s="1">
        <v>113</v>
      </c>
      <c r="L24114" s="1">
        <v>250000</v>
      </c>
      <c r="M24114" s="27">
        <v>3.5</v>
      </c>
      <c r="N24114" s="1">
        <v>12</v>
      </c>
      <c r="O24114" s="1" t="s">
        <v>27</v>
      </c>
      <c r="P24114" s="1" t="str">
        <f t="shared" si="786"/>
        <v>123.5250000113</v>
      </c>
      <c r="Q24114" s="28">
        <f t="shared" si="787"/>
        <v>0</v>
      </c>
    </row>
    <row r="24115" spans="11:17" x14ac:dyDescent="0.35">
      <c r="K24115" s="1">
        <v>114</v>
      </c>
      <c r="L24115" s="1">
        <v>250000</v>
      </c>
      <c r="M24115" s="27">
        <v>3.5</v>
      </c>
      <c r="N24115" s="1">
        <v>12</v>
      </c>
      <c r="O24115" s="1" t="s">
        <v>27</v>
      </c>
      <c r="P24115" s="1" t="str">
        <f t="shared" si="786"/>
        <v>123.5250000114</v>
      </c>
      <c r="Q24115" s="28">
        <f t="shared" si="787"/>
        <v>0</v>
      </c>
    </row>
    <row r="24116" spans="11:17" x14ac:dyDescent="0.35">
      <c r="K24116" s="1">
        <v>115</v>
      </c>
      <c r="L24116" s="1">
        <v>250000</v>
      </c>
      <c r="M24116" s="27">
        <v>3.5</v>
      </c>
      <c r="N24116" s="1">
        <v>12</v>
      </c>
      <c r="O24116" s="1" t="s">
        <v>27</v>
      </c>
      <c r="P24116" s="1" t="str">
        <f t="shared" si="786"/>
        <v>123.5250000115</v>
      </c>
      <c r="Q24116" s="28">
        <f t="shared" si="787"/>
        <v>0</v>
      </c>
    </row>
    <row r="24117" spans="11:17" x14ac:dyDescent="0.35">
      <c r="K24117" s="1">
        <v>116</v>
      </c>
      <c r="L24117" s="1">
        <v>250000</v>
      </c>
      <c r="M24117" s="27">
        <v>3.5</v>
      </c>
      <c r="N24117" s="1">
        <v>12</v>
      </c>
      <c r="O24117" s="1" t="s">
        <v>27</v>
      </c>
      <c r="P24117" s="1" t="str">
        <f t="shared" si="786"/>
        <v>123.5250000116</v>
      </c>
      <c r="Q24117" s="28">
        <f t="shared" si="787"/>
        <v>0</v>
      </c>
    </row>
    <row r="24118" spans="11:17" x14ac:dyDescent="0.35">
      <c r="K24118" s="1">
        <v>117</v>
      </c>
      <c r="L24118" s="1">
        <v>250000</v>
      </c>
      <c r="M24118" s="27">
        <v>3.5</v>
      </c>
      <c r="N24118" s="1">
        <v>12</v>
      </c>
      <c r="O24118" s="1" t="s">
        <v>27</v>
      </c>
      <c r="P24118" s="1" t="str">
        <f t="shared" si="786"/>
        <v>123.5250000117</v>
      </c>
      <c r="Q24118" s="28">
        <f t="shared" si="787"/>
        <v>0</v>
      </c>
    </row>
    <row r="24119" spans="11:17" x14ac:dyDescent="0.35">
      <c r="K24119" s="1">
        <v>118</v>
      </c>
      <c r="L24119" s="1">
        <v>250000</v>
      </c>
      <c r="M24119" s="27">
        <v>3.5</v>
      </c>
      <c r="N24119" s="1">
        <v>12</v>
      </c>
      <c r="O24119" s="1" t="s">
        <v>27</v>
      </c>
      <c r="P24119" s="1" t="str">
        <f t="shared" si="786"/>
        <v>123.5250000118</v>
      </c>
      <c r="Q24119" s="28">
        <f t="shared" si="787"/>
        <v>0</v>
      </c>
    </row>
    <row r="24120" spans="11:17" x14ac:dyDescent="0.35">
      <c r="K24120" s="1">
        <v>119</v>
      </c>
      <c r="L24120" s="1">
        <v>250000</v>
      </c>
      <c r="M24120" s="27">
        <v>3.5</v>
      </c>
      <c r="N24120" s="1">
        <v>12</v>
      </c>
      <c r="O24120" s="1" t="s">
        <v>27</v>
      </c>
      <c r="P24120" s="1" t="str">
        <f t="shared" si="786"/>
        <v>123.5250000119</v>
      </c>
      <c r="Q24120" s="28">
        <f t="shared" si="787"/>
        <v>0</v>
      </c>
    </row>
    <row r="24121" spans="11:17" x14ac:dyDescent="0.35">
      <c r="K24121" s="1">
        <v>120</v>
      </c>
      <c r="L24121" s="1">
        <v>250000</v>
      </c>
      <c r="M24121" s="27">
        <v>3.5</v>
      </c>
      <c r="N24121" s="1">
        <v>12</v>
      </c>
      <c r="O24121" s="1" t="s">
        <v>27</v>
      </c>
      <c r="P24121" s="1" t="str">
        <f t="shared" si="786"/>
        <v>123.5250000120</v>
      </c>
      <c r="Q24121" s="28">
        <f t="shared" si="787"/>
        <v>0</v>
      </c>
    </row>
    <row r="24122" spans="11:17" x14ac:dyDescent="0.35">
      <c r="K24122" s="1">
        <v>121</v>
      </c>
      <c r="L24122" s="1">
        <v>250000</v>
      </c>
      <c r="M24122" s="27">
        <v>3.5</v>
      </c>
      <c r="N24122" s="1">
        <v>12</v>
      </c>
      <c r="O24122" s="1" t="s">
        <v>27</v>
      </c>
      <c r="P24122" s="1" t="str">
        <f t="shared" si="786"/>
        <v>123.5250000121</v>
      </c>
      <c r="Q24122" s="28">
        <f t="shared" si="787"/>
        <v>0</v>
      </c>
    </row>
    <row r="24123" spans="11:17" x14ac:dyDescent="0.35">
      <c r="K24123" s="1">
        <v>122</v>
      </c>
      <c r="L24123" s="1">
        <v>250000</v>
      </c>
      <c r="M24123" s="27">
        <v>3.5</v>
      </c>
      <c r="N24123" s="1">
        <v>12</v>
      </c>
      <c r="O24123" s="1" t="s">
        <v>27</v>
      </c>
      <c r="P24123" s="1" t="str">
        <f t="shared" si="786"/>
        <v>123.5250000122</v>
      </c>
      <c r="Q24123" s="28">
        <f t="shared" si="787"/>
        <v>0</v>
      </c>
    </row>
    <row r="24124" spans="11:17" x14ac:dyDescent="0.35">
      <c r="K24124" s="1">
        <v>123</v>
      </c>
      <c r="L24124" s="1">
        <v>250000</v>
      </c>
      <c r="M24124" s="27">
        <v>3.5</v>
      </c>
      <c r="N24124" s="1">
        <v>12</v>
      </c>
      <c r="O24124" s="1" t="s">
        <v>27</v>
      </c>
      <c r="P24124" s="1" t="str">
        <f t="shared" si="786"/>
        <v>123.5250000123</v>
      </c>
      <c r="Q24124" s="28">
        <f t="shared" si="787"/>
        <v>0</v>
      </c>
    </row>
    <row r="24125" spans="11:17" x14ac:dyDescent="0.35">
      <c r="K24125" s="1">
        <v>124</v>
      </c>
      <c r="L24125" s="1">
        <v>250000</v>
      </c>
      <c r="M24125" s="27">
        <v>3.5</v>
      </c>
      <c r="N24125" s="1">
        <v>12</v>
      </c>
      <c r="O24125" s="1" t="s">
        <v>27</v>
      </c>
      <c r="P24125" s="1" t="str">
        <f t="shared" si="786"/>
        <v>123.5250000124</v>
      </c>
      <c r="Q24125" s="28">
        <f t="shared" si="787"/>
        <v>0</v>
      </c>
    </row>
    <row r="24126" spans="11:17" x14ac:dyDescent="0.35">
      <c r="K24126" s="1">
        <v>125</v>
      </c>
      <c r="L24126" s="1">
        <v>250000</v>
      </c>
      <c r="M24126" s="27">
        <v>3.5</v>
      </c>
      <c r="N24126" s="1">
        <v>12</v>
      </c>
      <c r="O24126" s="1" t="s">
        <v>27</v>
      </c>
      <c r="P24126" s="1" t="str">
        <f t="shared" si="786"/>
        <v>123.5250000125</v>
      </c>
      <c r="Q24126" s="28">
        <f t="shared" si="787"/>
        <v>0</v>
      </c>
    </row>
    <row r="24127" spans="11:17" x14ac:dyDescent="0.35">
      <c r="K24127" s="1">
        <v>1</v>
      </c>
      <c r="L24127" s="1">
        <v>250000</v>
      </c>
      <c r="M24127" s="27">
        <v>6.5</v>
      </c>
      <c r="N24127" s="1">
        <v>12</v>
      </c>
      <c r="O24127" s="1" t="s">
        <v>26</v>
      </c>
      <c r="P24127" s="1" t="str">
        <f t="shared" si="786"/>
        <v>126.52500001</v>
      </c>
      <c r="Q24127" s="28">
        <f t="shared" si="787"/>
        <v>0</v>
      </c>
    </row>
    <row r="24128" spans="11:17" x14ac:dyDescent="0.35">
      <c r="K24128" s="1">
        <v>2</v>
      </c>
      <c r="L24128" s="1">
        <v>250000</v>
      </c>
      <c r="M24128" s="27">
        <v>6.5</v>
      </c>
      <c r="N24128" s="1">
        <v>12</v>
      </c>
      <c r="O24128" s="1" t="s">
        <v>26</v>
      </c>
      <c r="P24128" s="1" t="str">
        <f t="shared" si="786"/>
        <v>126.52500002</v>
      </c>
      <c r="Q24128" s="28">
        <f t="shared" si="787"/>
        <v>0</v>
      </c>
    </row>
    <row r="24129" spans="11:17" x14ac:dyDescent="0.35">
      <c r="K24129" s="1">
        <v>3</v>
      </c>
      <c r="L24129" s="1">
        <v>250000</v>
      </c>
      <c r="M24129" s="27">
        <v>6.5</v>
      </c>
      <c r="N24129" s="1">
        <v>12</v>
      </c>
      <c r="O24129" s="1" t="s">
        <v>26</v>
      </c>
      <c r="P24129" s="1" t="str">
        <f t="shared" si="786"/>
        <v>126.52500003</v>
      </c>
      <c r="Q24129" s="28">
        <f t="shared" si="787"/>
        <v>0</v>
      </c>
    </row>
    <row r="24130" spans="11:17" x14ac:dyDescent="0.35">
      <c r="K24130" s="1">
        <v>4</v>
      </c>
      <c r="L24130" s="1">
        <v>250000</v>
      </c>
      <c r="M24130" s="27">
        <v>6.5</v>
      </c>
      <c r="N24130" s="1">
        <v>12</v>
      </c>
      <c r="O24130" s="1" t="s">
        <v>26</v>
      </c>
      <c r="P24130" s="1" t="str">
        <f t="shared" si="786"/>
        <v>126.52500004</v>
      </c>
      <c r="Q24130" s="28">
        <f t="shared" si="787"/>
        <v>0</v>
      </c>
    </row>
    <row r="24131" spans="11:17" x14ac:dyDescent="0.35">
      <c r="K24131" s="1">
        <v>5</v>
      </c>
      <c r="L24131" s="1">
        <v>250000</v>
      </c>
      <c r="M24131" s="27">
        <v>6.5</v>
      </c>
      <c r="N24131" s="1">
        <v>12</v>
      </c>
      <c r="O24131" s="1" t="s">
        <v>26</v>
      </c>
      <c r="P24131" s="1" t="str">
        <f t="shared" ref="P24131:P24194" si="788">N24131&amp;M24131&amp;L24131&amp;K24131</f>
        <v>126.52500005</v>
      </c>
      <c r="Q24131" s="28">
        <f t="shared" ref="Q24131:Q24194" si="789">VLOOKUP(O24131&amp;L24131&amp;M24131&amp;N24131,$W$2:$X$1051,2,FALSE)</f>
        <v>0</v>
      </c>
    </row>
    <row r="24132" spans="11:17" x14ac:dyDescent="0.35">
      <c r="K24132" s="1">
        <v>6</v>
      </c>
      <c r="L24132" s="1">
        <v>250000</v>
      </c>
      <c r="M24132" s="27">
        <v>6.5</v>
      </c>
      <c r="N24132" s="1">
        <v>12</v>
      </c>
      <c r="O24132" s="1" t="s">
        <v>26</v>
      </c>
      <c r="P24132" s="1" t="str">
        <f t="shared" si="788"/>
        <v>126.52500006</v>
      </c>
      <c r="Q24132" s="28">
        <f t="shared" si="789"/>
        <v>0</v>
      </c>
    </row>
    <row r="24133" spans="11:17" x14ac:dyDescent="0.35">
      <c r="K24133" s="1">
        <v>7</v>
      </c>
      <c r="L24133" s="1">
        <v>250000</v>
      </c>
      <c r="M24133" s="27">
        <v>6.5</v>
      </c>
      <c r="N24133" s="1">
        <v>12</v>
      </c>
      <c r="O24133" s="1" t="s">
        <v>26</v>
      </c>
      <c r="P24133" s="1" t="str">
        <f t="shared" si="788"/>
        <v>126.52500007</v>
      </c>
      <c r="Q24133" s="28">
        <f t="shared" si="789"/>
        <v>0</v>
      </c>
    </row>
    <row r="24134" spans="11:17" x14ac:dyDescent="0.35">
      <c r="K24134" s="1">
        <v>8</v>
      </c>
      <c r="L24134" s="1">
        <v>250000</v>
      </c>
      <c r="M24134" s="27">
        <v>6.5</v>
      </c>
      <c r="N24134" s="1">
        <v>12</v>
      </c>
      <c r="O24134" s="1" t="s">
        <v>26</v>
      </c>
      <c r="P24134" s="1" t="str">
        <f t="shared" si="788"/>
        <v>126.52500008</v>
      </c>
      <c r="Q24134" s="28">
        <f t="shared" si="789"/>
        <v>0</v>
      </c>
    </row>
    <row r="24135" spans="11:17" x14ac:dyDescent="0.35">
      <c r="K24135" s="1">
        <v>9</v>
      </c>
      <c r="L24135" s="1">
        <v>250000</v>
      </c>
      <c r="M24135" s="27">
        <v>6.5</v>
      </c>
      <c r="N24135" s="1">
        <v>12</v>
      </c>
      <c r="O24135" s="1" t="s">
        <v>26</v>
      </c>
      <c r="P24135" s="1" t="str">
        <f t="shared" si="788"/>
        <v>126.52500009</v>
      </c>
      <c r="Q24135" s="28">
        <f t="shared" si="789"/>
        <v>0</v>
      </c>
    </row>
    <row r="24136" spans="11:17" x14ac:dyDescent="0.35">
      <c r="K24136" s="1">
        <v>10</v>
      </c>
      <c r="L24136" s="1">
        <v>250000</v>
      </c>
      <c r="M24136" s="27">
        <v>6.5</v>
      </c>
      <c r="N24136" s="1">
        <v>12</v>
      </c>
      <c r="O24136" s="1" t="s">
        <v>26</v>
      </c>
      <c r="P24136" s="1" t="str">
        <f t="shared" si="788"/>
        <v>126.525000010</v>
      </c>
      <c r="Q24136" s="28">
        <f t="shared" si="789"/>
        <v>0</v>
      </c>
    </row>
    <row r="24137" spans="11:17" x14ac:dyDescent="0.35">
      <c r="K24137" s="1">
        <v>11</v>
      </c>
      <c r="L24137" s="1">
        <v>250000</v>
      </c>
      <c r="M24137" s="27">
        <v>6.5</v>
      </c>
      <c r="N24137" s="1">
        <v>12</v>
      </c>
      <c r="O24137" s="1" t="s">
        <v>26</v>
      </c>
      <c r="P24137" s="1" t="str">
        <f t="shared" si="788"/>
        <v>126.525000011</v>
      </c>
      <c r="Q24137" s="28">
        <f t="shared" si="789"/>
        <v>0</v>
      </c>
    </row>
    <row r="24138" spans="11:17" x14ac:dyDescent="0.35">
      <c r="K24138" s="1">
        <v>12</v>
      </c>
      <c r="L24138" s="1">
        <v>250000</v>
      </c>
      <c r="M24138" s="27">
        <v>6.5</v>
      </c>
      <c r="N24138" s="1">
        <v>12</v>
      </c>
      <c r="O24138" s="1" t="s">
        <v>26</v>
      </c>
      <c r="P24138" s="1" t="str">
        <f t="shared" si="788"/>
        <v>126.525000012</v>
      </c>
      <c r="Q24138" s="28">
        <f t="shared" si="789"/>
        <v>0</v>
      </c>
    </row>
    <row r="24139" spans="11:17" x14ac:dyDescent="0.35">
      <c r="K24139" s="1">
        <v>13</v>
      </c>
      <c r="L24139" s="1">
        <v>250000</v>
      </c>
      <c r="M24139" s="27">
        <v>6.5</v>
      </c>
      <c r="N24139" s="1">
        <v>12</v>
      </c>
      <c r="O24139" s="1" t="s">
        <v>26</v>
      </c>
      <c r="P24139" s="1" t="str">
        <f t="shared" si="788"/>
        <v>126.525000013</v>
      </c>
      <c r="Q24139" s="28">
        <f t="shared" si="789"/>
        <v>0</v>
      </c>
    </row>
    <row r="24140" spans="11:17" x14ac:dyDescent="0.35">
      <c r="K24140" s="1">
        <v>14</v>
      </c>
      <c r="L24140" s="1">
        <v>250000</v>
      </c>
      <c r="M24140" s="27">
        <v>6.5</v>
      </c>
      <c r="N24140" s="1">
        <v>12</v>
      </c>
      <c r="O24140" s="1" t="s">
        <v>26</v>
      </c>
      <c r="P24140" s="1" t="str">
        <f t="shared" si="788"/>
        <v>126.525000014</v>
      </c>
      <c r="Q24140" s="28">
        <f t="shared" si="789"/>
        <v>0</v>
      </c>
    </row>
    <row r="24141" spans="11:17" x14ac:dyDescent="0.35">
      <c r="K24141" s="1">
        <v>15</v>
      </c>
      <c r="L24141" s="1">
        <v>250000</v>
      </c>
      <c r="M24141" s="27">
        <v>6.5</v>
      </c>
      <c r="N24141" s="1">
        <v>12</v>
      </c>
      <c r="O24141" s="1" t="s">
        <v>26</v>
      </c>
      <c r="P24141" s="1" t="str">
        <f t="shared" si="788"/>
        <v>126.525000015</v>
      </c>
      <c r="Q24141" s="28">
        <f t="shared" si="789"/>
        <v>0</v>
      </c>
    </row>
    <row r="24142" spans="11:17" x14ac:dyDescent="0.35">
      <c r="K24142" s="1">
        <v>16</v>
      </c>
      <c r="L24142" s="1">
        <v>250000</v>
      </c>
      <c r="M24142" s="27">
        <v>6.5</v>
      </c>
      <c r="N24142" s="1">
        <v>12</v>
      </c>
      <c r="O24142" s="1" t="s">
        <v>26</v>
      </c>
      <c r="P24142" s="1" t="str">
        <f t="shared" si="788"/>
        <v>126.525000016</v>
      </c>
      <c r="Q24142" s="28">
        <f t="shared" si="789"/>
        <v>0</v>
      </c>
    </row>
    <row r="24143" spans="11:17" x14ac:dyDescent="0.35">
      <c r="K24143" s="1">
        <v>17</v>
      </c>
      <c r="L24143" s="1">
        <v>250000</v>
      </c>
      <c r="M24143" s="27">
        <v>6.5</v>
      </c>
      <c r="N24143" s="1">
        <v>12</v>
      </c>
      <c r="O24143" s="1" t="s">
        <v>26</v>
      </c>
      <c r="P24143" s="1" t="str">
        <f t="shared" si="788"/>
        <v>126.525000017</v>
      </c>
      <c r="Q24143" s="28">
        <f t="shared" si="789"/>
        <v>0</v>
      </c>
    </row>
    <row r="24144" spans="11:17" x14ac:dyDescent="0.35">
      <c r="K24144" s="1">
        <v>18</v>
      </c>
      <c r="L24144" s="1">
        <v>250000</v>
      </c>
      <c r="M24144" s="27">
        <v>6.5</v>
      </c>
      <c r="N24144" s="1">
        <v>12</v>
      </c>
      <c r="O24144" s="1" t="s">
        <v>26</v>
      </c>
      <c r="P24144" s="1" t="str">
        <f t="shared" si="788"/>
        <v>126.525000018</v>
      </c>
      <c r="Q24144" s="28">
        <f t="shared" si="789"/>
        <v>0</v>
      </c>
    </row>
    <row r="24145" spans="11:17" x14ac:dyDescent="0.35">
      <c r="K24145" s="1">
        <v>19</v>
      </c>
      <c r="L24145" s="1">
        <v>250000</v>
      </c>
      <c r="M24145" s="27">
        <v>6.5</v>
      </c>
      <c r="N24145" s="1">
        <v>12</v>
      </c>
      <c r="O24145" s="1" t="s">
        <v>26</v>
      </c>
      <c r="P24145" s="1" t="str">
        <f t="shared" si="788"/>
        <v>126.525000019</v>
      </c>
      <c r="Q24145" s="28">
        <f t="shared" si="789"/>
        <v>0</v>
      </c>
    </row>
    <row r="24146" spans="11:17" x14ac:dyDescent="0.35">
      <c r="K24146" s="1">
        <v>20</v>
      </c>
      <c r="L24146" s="1">
        <v>250000</v>
      </c>
      <c r="M24146" s="27">
        <v>6.5</v>
      </c>
      <c r="N24146" s="1">
        <v>12</v>
      </c>
      <c r="O24146" s="1" t="s">
        <v>26</v>
      </c>
      <c r="P24146" s="1" t="str">
        <f t="shared" si="788"/>
        <v>126.525000020</v>
      </c>
      <c r="Q24146" s="28">
        <f t="shared" si="789"/>
        <v>0</v>
      </c>
    </row>
    <row r="24147" spans="11:17" x14ac:dyDescent="0.35">
      <c r="K24147" s="1">
        <v>21</v>
      </c>
      <c r="L24147" s="1">
        <v>250000</v>
      </c>
      <c r="M24147" s="27">
        <v>6.5</v>
      </c>
      <c r="N24147" s="1">
        <v>12</v>
      </c>
      <c r="O24147" s="1" t="s">
        <v>26</v>
      </c>
      <c r="P24147" s="1" t="str">
        <f t="shared" si="788"/>
        <v>126.525000021</v>
      </c>
      <c r="Q24147" s="28">
        <f t="shared" si="789"/>
        <v>0</v>
      </c>
    </row>
    <row r="24148" spans="11:17" x14ac:dyDescent="0.35">
      <c r="K24148" s="1">
        <v>22</v>
      </c>
      <c r="L24148" s="1">
        <v>250000</v>
      </c>
      <c r="M24148" s="27">
        <v>6.5</v>
      </c>
      <c r="N24148" s="1">
        <v>12</v>
      </c>
      <c r="O24148" s="1" t="s">
        <v>26</v>
      </c>
      <c r="P24148" s="1" t="str">
        <f t="shared" si="788"/>
        <v>126.525000022</v>
      </c>
      <c r="Q24148" s="28">
        <f t="shared" si="789"/>
        <v>0</v>
      </c>
    </row>
    <row r="24149" spans="11:17" x14ac:dyDescent="0.35">
      <c r="K24149" s="1">
        <v>23</v>
      </c>
      <c r="L24149" s="1">
        <v>250000</v>
      </c>
      <c r="M24149" s="27">
        <v>6.5</v>
      </c>
      <c r="N24149" s="1">
        <v>12</v>
      </c>
      <c r="O24149" s="1" t="s">
        <v>26</v>
      </c>
      <c r="P24149" s="1" t="str">
        <f t="shared" si="788"/>
        <v>126.525000023</v>
      </c>
      <c r="Q24149" s="28">
        <f t="shared" si="789"/>
        <v>0</v>
      </c>
    </row>
    <row r="24150" spans="11:17" x14ac:dyDescent="0.35">
      <c r="K24150" s="1">
        <v>24</v>
      </c>
      <c r="L24150" s="1">
        <v>250000</v>
      </c>
      <c r="M24150" s="27">
        <v>6.5</v>
      </c>
      <c r="N24150" s="1">
        <v>12</v>
      </c>
      <c r="O24150" s="1" t="s">
        <v>26</v>
      </c>
      <c r="P24150" s="1" t="str">
        <f t="shared" si="788"/>
        <v>126.525000024</v>
      </c>
      <c r="Q24150" s="28">
        <f t="shared" si="789"/>
        <v>0</v>
      </c>
    </row>
    <row r="24151" spans="11:17" x14ac:dyDescent="0.35">
      <c r="K24151" s="1">
        <v>25</v>
      </c>
      <c r="L24151" s="1">
        <v>250000</v>
      </c>
      <c r="M24151" s="27">
        <v>6.5</v>
      </c>
      <c r="N24151" s="1">
        <v>12</v>
      </c>
      <c r="O24151" s="1" t="s">
        <v>26</v>
      </c>
      <c r="P24151" s="1" t="str">
        <f t="shared" si="788"/>
        <v>126.525000025</v>
      </c>
      <c r="Q24151" s="28">
        <f t="shared" si="789"/>
        <v>0</v>
      </c>
    </row>
    <row r="24152" spans="11:17" x14ac:dyDescent="0.35">
      <c r="K24152" s="1">
        <v>26</v>
      </c>
      <c r="L24152" s="1">
        <v>250000</v>
      </c>
      <c r="M24152" s="27">
        <v>6.5</v>
      </c>
      <c r="N24152" s="1">
        <v>12</v>
      </c>
      <c r="O24152" s="1" t="s">
        <v>17</v>
      </c>
      <c r="P24152" s="1" t="str">
        <f t="shared" si="788"/>
        <v>126.525000026</v>
      </c>
      <c r="Q24152" s="28">
        <f t="shared" si="789"/>
        <v>0</v>
      </c>
    </row>
    <row r="24153" spans="11:17" x14ac:dyDescent="0.35">
      <c r="K24153" s="1">
        <v>27</v>
      </c>
      <c r="L24153" s="1">
        <v>250000</v>
      </c>
      <c r="M24153" s="27">
        <v>6.5</v>
      </c>
      <c r="N24153" s="1">
        <v>12</v>
      </c>
      <c r="O24153" s="1" t="s">
        <v>17</v>
      </c>
      <c r="P24153" s="1" t="str">
        <f t="shared" si="788"/>
        <v>126.525000027</v>
      </c>
      <c r="Q24153" s="28">
        <f t="shared" si="789"/>
        <v>0</v>
      </c>
    </row>
    <row r="24154" spans="11:17" x14ac:dyDescent="0.35">
      <c r="K24154" s="1">
        <v>28</v>
      </c>
      <c r="L24154" s="1">
        <v>250000</v>
      </c>
      <c r="M24154" s="27">
        <v>6.5</v>
      </c>
      <c r="N24154" s="1">
        <v>12</v>
      </c>
      <c r="O24154" s="1" t="s">
        <v>17</v>
      </c>
      <c r="P24154" s="1" t="str">
        <f t="shared" si="788"/>
        <v>126.525000028</v>
      </c>
      <c r="Q24154" s="28">
        <f t="shared" si="789"/>
        <v>0</v>
      </c>
    </row>
    <row r="24155" spans="11:17" x14ac:dyDescent="0.35">
      <c r="K24155" s="1">
        <v>29</v>
      </c>
      <c r="L24155" s="1">
        <v>250000</v>
      </c>
      <c r="M24155" s="27">
        <v>6.5</v>
      </c>
      <c r="N24155" s="1">
        <v>12</v>
      </c>
      <c r="O24155" s="1" t="s">
        <v>17</v>
      </c>
      <c r="P24155" s="1" t="str">
        <f t="shared" si="788"/>
        <v>126.525000029</v>
      </c>
      <c r="Q24155" s="28">
        <f t="shared" si="789"/>
        <v>0</v>
      </c>
    </row>
    <row r="24156" spans="11:17" x14ac:dyDescent="0.35">
      <c r="K24156" s="1">
        <v>30</v>
      </c>
      <c r="L24156" s="1">
        <v>250000</v>
      </c>
      <c r="M24156" s="27">
        <v>6.5</v>
      </c>
      <c r="N24156" s="1">
        <v>12</v>
      </c>
      <c r="O24156" s="1" t="s">
        <v>17</v>
      </c>
      <c r="P24156" s="1" t="str">
        <f t="shared" si="788"/>
        <v>126.525000030</v>
      </c>
      <c r="Q24156" s="28">
        <f t="shared" si="789"/>
        <v>0</v>
      </c>
    </row>
    <row r="24157" spans="11:17" x14ac:dyDescent="0.35">
      <c r="K24157" s="1">
        <v>31</v>
      </c>
      <c r="L24157" s="1">
        <v>250000</v>
      </c>
      <c r="M24157" s="27">
        <v>6.5</v>
      </c>
      <c r="N24157" s="1">
        <v>12</v>
      </c>
      <c r="O24157" s="1" t="s">
        <v>17</v>
      </c>
      <c r="P24157" s="1" t="str">
        <f t="shared" si="788"/>
        <v>126.525000031</v>
      </c>
      <c r="Q24157" s="28">
        <f t="shared" si="789"/>
        <v>0</v>
      </c>
    </row>
    <row r="24158" spans="11:17" x14ac:dyDescent="0.35">
      <c r="K24158" s="1">
        <v>32</v>
      </c>
      <c r="L24158" s="1">
        <v>250000</v>
      </c>
      <c r="M24158" s="27">
        <v>6.5</v>
      </c>
      <c r="N24158" s="1">
        <v>12</v>
      </c>
      <c r="O24158" s="1" t="s">
        <v>17</v>
      </c>
      <c r="P24158" s="1" t="str">
        <f t="shared" si="788"/>
        <v>126.525000032</v>
      </c>
      <c r="Q24158" s="28">
        <f t="shared" si="789"/>
        <v>0</v>
      </c>
    </row>
    <row r="24159" spans="11:17" x14ac:dyDescent="0.35">
      <c r="K24159" s="1">
        <v>33</v>
      </c>
      <c r="L24159" s="1">
        <v>250000</v>
      </c>
      <c r="M24159" s="27">
        <v>6.5</v>
      </c>
      <c r="N24159" s="1">
        <v>12</v>
      </c>
      <c r="O24159" s="1" t="s">
        <v>17</v>
      </c>
      <c r="P24159" s="1" t="str">
        <f t="shared" si="788"/>
        <v>126.525000033</v>
      </c>
      <c r="Q24159" s="28">
        <f t="shared" si="789"/>
        <v>0</v>
      </c>
    </row>
    <row r="24160" spans="11:17" x14ac:dyDescent="0.35">
      <c r="K24160" s="1">
        <v>34</v>
      </c>
      <c r="L24160" s="1">
        <v>250000</v>
      </c>
      <c r="M24160" s="27">
        <v>6.5</v>
      </c>
      <c r="N24160" s="1">
        <v>12</v>
      </c>
      <c r="O24160" s="1" t="s">
        <v>17</v>
      </c>
      <c r="P24160" s="1" t="str">
        <f t="shared" si="788"/>
        <v>126.525000034</v>
      </c>
      <c r="Q24160" s="28">
        <f t="shared" si="789"/>
        <v>0</v>
      </c>
    </row>
    <row r="24161" spans="11:17" x14ac:dyDescent="0.35">
      <c r="K24161" s="1">
        <v>35</v>
      </c>
      <c r="L24161" s="1">
        <v>250000</v>
      </c>
      <c r="M24161" s="27">
        <v>6.5</v>
      </c>
      <c r="N24161" s="1">
        <v>12</v>
      </c>
      <c r="O24161" s="1" t="s">
        <v>17</v>
      </c>
      <c r="P24161" s="1" t="str">
        <f t="shared" si="788"/>
        <v>126.525000035</v>
      </c>
      <c r="Q24161" s="28">
        <f t="shared" si="789"/>
        <v>0</v>
      </c>
    </row>
    <row r="24162" spans="11:17" x14ac:dyDescent="0.35">
      <c r="K24162" s="1">
        <v>36</v>
      </c>
      <c r="L24162" s="1">
        <v>250000</v>
      </c>
      <c r="M24162" s="27">
        <v>6.5</v>
      </c>
      <c r="N24162" s="1">
        <v>12</v>
      </c>
      <c r="O24162" s="1" t="s">
        <v>18</v>
      </c>
      <c r="P24162" s="1" t="str">
        <f t="shared" si="788"/>
        <v>126.525000036</v>
      </c>
      <c r="Q24162" s="28">
        <f t="shared" si="789"/>
        <v>0</v>
      </c>
    </row>
    <row r="24163" spans="11:17" x14ac:dyDescent="0.35">
      <c r="K24163" s="1">
        <v>37</v>
      </c>
      <c r="L24163" s="1">
        <v>250000</v>
      </c>
      <c r="M24163" s="27">
        <v>6.5</v>
      </c>
      <c r="N24163" s="1">
        <v>12</v>
      </c>
      <c r="O24163" s="1" t="s">
        <v>18</v>
      </c>
      <c r="P24163" s="1" t="str">
        <f t="shared" si="788"/>
        <v>126.525000037</v>
      </c>
      <c r="Q24163" s="28">
        <f t="shared" si="789"/>
        <v>0</v>
      </c>
    </row>
    <row r="24164" spans="11:17" x14ac:dyDescent="0.35">
      <c r="K24164" s="1">
        <v>38</v>
      </c>
      <c r="L24164" s="1">
        <v>250000</v>
      </c>
      <c r="M24164" s="27">
        <v>6.5</v>
      </c>
      <c r="N24164" s="1">
        <v>12</v>
      </c>
      <c r="O24164" s="1" t="s">
        <v>18</v>
      </c>
      <c r="P24164" s="1" t="str">
        <f t="shared" si="788"/>
        <v>126.525000038</v>
      </c>
      <c r="Q24164" s="28">
        <f t="shared" si="789"/>
        <v>0</v>
      </c>
    </row>
    <row r="24165" spans="11:17" x14ac:dyDescent="0.35">
      <c r="K24165" s="1">
        <v>39</v>
      </c>
      <c r="L24165" s="1">
        <v>250000</v>
      </c>
      <c r="M24165" s="27">
        <v>6.5</v>
      </c>
      <c r="N24165" s="1">
        <v>12</v>
      </c>
      <c r="O24165" s="1" t="s">
        <v>18</v>
      </c>
      <c r="P24165" s="1" t="str">
        <f t="shared" si="788"/>
        <v>126.525000039</v>
      </c>
      <c r="Q24165" s="28">
        <f t="shared" si="789"/>
        <v>0</v>
      </c>
    </row>
    <row r="24166" spans="11:17" x14ac:dyDescent="0.35">
      <c r="K24166" s="1">
        <v>40</v>
      </c>
      <c r="L24166" s="1">
        <v>250000</v>
      </c>
      <c r="M24166" s="27">
        <v>6.5</v>
      </c>
      <c r="N24166" s="1">
        <v>12</v>
      </c>
      <c r="O24166" s="1" t="s">
        <v>18</v>
      </c>
      <c r="P24166" s="1" t="str">
        <f t="shared" si="788"/>
        <v>126.525000040</v>
      </c>
      <c r="Q24166" s="28">
        <f t="shared" si="789"/>
        <v>0</v>
      </c>
    </row>
    <row r="24167" spans="11:17" x14ac:dyDescent="0.35">
      <c r="K24167" s="1">
        <v>41</v>
      </c>
      <c r="L24167" s="1">
        <v>250000</v>
      </c>
      <c r="M24167" s="27">
        <v>6.5</v>
      </c>
      <c r="N24167" s="1">
        <v>12</v>
      </c>
      <c r="O24167" s="1" t="s">
        <v>18</v>
      </c>
      <c r="P24167" s="1" t="str">
        <f t="shared" si="788"/>
        <v>126.525000041</v>
      </c>
      <c r="Q24167" s="28">
        <f t="shared" si="789"/>
        <v>0</v>
      </c>
    </row>
    <row r="24168" spans="11:17" x14ac:dyDescent="0.35">
      <c r="K24168" s="1">
        <v>42</v>
      </c>
      <c r="L24168" s="1">
        <v>250000</v>
      </c>
      <c r="M24168" s="27">
        <v>6.5</v>
      </c>
      <c r="N24168" s="1">
        <v>12</v>
      </c>
      <c r="O24168" s="1" t="s">
        <v>18</v>
      </c>
      <c r="P24168" s="1" t="str">
        <f t="shared" si="788"/>
        <v>126.525000042</v>
      </c>
      <c r="Q24168" s="28">
        <f t="shared" si="789"/>
        <v>0</v>
      </c>
    </row>
    <row r="24169" spans="11:17" x14ac:dyDescent="0.35">
      <c r="K24169" s="1">
        <v>43</v>
      </c>
      <c r="L24169" s="1">
        <v>250000</v>
      </c>
      <c r="M24169" s="27">
        <v>6.5</v>
      </c>
      <c r="N24169" s="1">
        <v>12</v>
      </c>
      <c r="O24169" s="1" t="s">
        <v>18</v>
      </c>
      <c r="P24169" s="1" t="str">
        <f t="shared" si="788"/>
        <v>126.525000043</v>
      </c>
      <c r="Q24169" s="28">
        <f t="shared" si="789"/>
        <v>0</v>
      </c>
    </row>
    <row r="24170" spans="11:17" x14ac:dyDescent="0.35">
      <c r="K24170" s="1">
        <v>44</v>
      </c>
      <c r="L24170" s="1">
        <v>250000</v>
      </c>
      <c r="M24170" s="27">
        <v>6.5</v>
      </c>
      <c r="N24170" s="1">
        <v>12</v>
      </c>
      <c r="O24170" s="1" t="s">
        <v>18</v>
      </c>
      <c r="P24170" s="1" t="str">
        <f t="shared" si="788"/>
        <v>126.525000044</v>
      </c>
      <c r="Q24170" s="28">
        <f t="shared" si="789"/>
        <v>0</v>
      </c>
    </row>
    <row r="24171" spans="11:17" x14ac:dyDescent="0.35">
      <c r="K24171" s="1">
        <v>45</v>
      </c>
      <c r="L24171" s="1">
        <v>250000</v>
      </c>
      <c r="M24171" s="27">
        <v>6.5</v>
      </c>
      <c r="N24171" s="1">
        <v>12</v>
      </c>
      <c r="O24171" s="1" t="s">
        <v>18</v>
      </c>
      <c r="P24171" s="1" t="str">
        <f t="shared" si="788"/>
        <v>126.525000045</v>
      </c>
      <c r="Q24171" s="28">
        <f t="shared" si="789"/>
        <v>0</v>
      </c>
    </row>
    <row r="24172" spans="11:17" x14ac:dyDescent="0.35">
      <c r="K24172" s="1">
        <v>46</v>
      </c>
      <c r="L24172" s="1">
        <v>250000</v>
      </c>
      <c r="M24172" s="27">
        <v>6.5</v>
      </c>
      <c r="N24172" s="1">
        <v>12</v>
      </c>
      <c r="O24172" s="1" t="s">
        <v>33</v>
      </c>
      <c r="P24172" s="1" t="str">
        <f t="shared" si="788"/>
        <v>126.525000046</v>
      </c>
      <c r="Q24172" s="28">
        <f t="shared" si="789"/>
        <v>0</v>
      </c>
    </row>
    <row r="24173" spans="11:17" x14ac:dyDescent="0.35">
      <c r="K24173" s="1">
        <v>47</v>
      </c>
      <c r="L24173" s="1">
        <v>250000</v>
      </c>
      <c r="M24173" s="27">
        <v>6.5</v>
      </c>
      <c r="N24173" s="1">
        <v>12</v>
      </c>
      <c r="O24173" s="1" t="s">
        <v>33</v>
      </c>
      <c r="P24173" s="1" t="str">
        <f t="shared" si="788"/>
        <v>126.525000047</v>
      </c>
      <c r="Q24173" s="28">
        <f t="shared" si="789"/>
        <v>0</v>
      </c>
    </row>
    <row r="24174" spans="11:17" x14ac:dyDescent="0.35">
      <c r="K24174" s="1">
        <v>48</v>
      </c>
      <c r="L24174" s="1">
        <v>250000</v>
      </c>
      <c r="M24174" s="27">
        <v>6.5</v>
      </c>
      <c r="N24174" s="1">
        <v>12</v>
      </c>
      <c r="O24174" s="1" t="s">
        <v>33</v>
      </c>
      <c r="P24174" s="1" t="str">
        <f t="shared" si="788"/>
        <v>126.525000048</v>
      </c>
      <c r="Q24174" s="28">
        <f t="shared" si="789"/>
        <v>0</v>
      </c>
    </row>
    <row r="24175" spans="11:17" x14ac:dyDescent="0.35">
      <c r="K24175" s="1">
        <v>49</v>
      </c>
      <c r="L24175" s="1">
        <v>250000</v>
      </c>
      <c r="M24175" s="27">
        <v>6.5</v>
      </c>
      <c r="N24175" s="1">
        <v>12</v>
      </c>
      <c r="O24175" s="1" t="s">
        <v>33</v>
      </c>
      <c r="P24175" s="1" t="str">
        <f t="shared" si="788"/>
        <v>126.525000049</v>
      </c>
      <c r="Q24175" s="28">
        <f t="shared" si="789"/>
        <v>0</v>
      </c>
    </row>
    <row r="24176" spans="11:17" x14ac:dyDescent="0.35">
      <c r="K24176" s="1">
        <v>50</v>
      </c>
      <c r="L24176" s="1">
        <v>250000</v>
      </c>
      <c r="M24176" s="27">
        <v>6.5</v>
      </c>
      <c r="N24176" s="1">
        <v>12</v>
      </c>
      <c r="O24176" s="1" t="s">
        <v>33</v>
      </c>
      <c r="P24176" s="1" t="str">
        <f t="shared" si="788"/>
        <v>126.525000050</v>
      </c>
      <c r="Q24176" s="28">
        <f t="shared" si="789"/>
        <v>0</v>
      </c>
    </row>
    <row r="24177" spans="11:17" x14ac:dyDescent="0.35">
      <c r="K24177" s="1">
        <v>51</v>
      </c>
      <c r="L24177" s="1">
        <v>250000</v>
      </c>
      <c r="M24177" s="27">
        <v>6.5</v>
      </c>
      <c r="N24177" s="1">
        <v>12</v>
      </c>
      <c r="O24177" s="1" t="s">
        <v>33</v>
      </c>
      <c r="P24177" s="1" t="str">
        <f t="shared" si="788"/>
        <v>126.525000051</v>
      </c>
      <c r="Q24177" s="28">
        <f t="shared" si="789"/>
        <v>0</v>
      </c>
    </row>
    <row r="24178" spans="11:17" x14ac:dyDescent="0.35">
      <c r="K24178" s="1">
        <v>52</v>
      </c>
      <c r="L24178" s="1">
        <v>250000</v>
      </c>
      <c r="M24178" s="27">
        <v>6.5</v>
      </c>
      <c r="N24178" s="1">
        <v>12</v>
      </c>
      <c r="O24178" s="1" t="s">
        <v>33</v>
      </c>
      <c r="P24178" s="1" t="str">
        <f t="shared" si="788"/>
        <v>126.525000052</v>
      </c>
      <c r="Q24178" s="28">
        <f t="shared" si="789"/>
        <v>0</v>
      </c>
    </row>
    <row r="24179" spans="11:17" x14ac:dyDescent="0.35">
      <c r="K24179" s="1">
        <v>53</v>
      </c>
      <c r="L24179" s="1">
        <v>250000</v>
      </c>
      <c r="M24179" s="27">
        <v>6.5</v>
      </c>
      <c r="N24179" s="1">
        <v>12</v>
      </c>
      <c r="O24179" s="1" t="s">
        <v>33</v>
      </c>
      <c r="P24179" s="1" t="str">
        <f t="shared" si="788"/>
        <v>126.525000053</v>
      </c>
      <c r="Q24179" s="28">
        <f t="shared" si="789"/>
        <v>0</v>
      </c>
    </row>
    <row r="24180" spans="11:17" x14ac:dyDescent="0.35">
      <c r="K24180" s="1">
        <v>54</v>
      </c>
      <c r="L24180" s="1">
        <v>250000</v>
      </c>
      <c r="M24180" s="27">
        <v>6.5</v>
      </c>
      <c r="N24180" s="1">
        <v>12</v>
      </c>
      <c r="O24180" s="1" t="s">
        <v>33</v>
      </c>
      <c r="P24180" s="1" t="str">
        <f t="shared" si="788"/>
        <v>126.525000054</v>
      </c>
      <c r="Q24180" s="28">
        <f t="shared" si="789"/>
        <v>0</v>
      </c>
    </row>
    <row r="24181" spans="11:17" x14ac:dyDescent="0.35">
      <c r="K24181" s="1">
        <v>55</v>
      </c>
      <c r="L24181" s="1">
        <v>250000</v>
      </c>
      <c r="M24181" s="27">
        <v>6.5</v>
      </c>
      <c r="N24181" s="1">
        <v>12</v>
      </c>
      <c r="O24181" s="1" t="s">
        <v>33</v>
      </c>
      <c r="P24181" s="1" t="str">
        <f t="shared" si="788"/>
        <v>126.525000055</v>
      </c>
      <c r="Q24181" s="28">
        <f t="shared" si="789"/>
        <v>0</v>
      </c>
    </row>
    <row r="24182" spans="11:17" x14ac:dyDescent="0.35">
      <c r="K24182" s="1">
        <v>56</v>
      </c>
      <c r="L24182" s="1">
        <v>250000</v>
      </c>
      <c r="M24182" s="27">
        <v>6.5</v>
      </c>
      <c r="N24182" s="1">
        <v>12</v>
      </c>
      <c r="O24182" s="1" t="s">
        <v>27</v>
      </c>
      <c r="P24182" s="1" t="str">
        <f t="shared" si="788"/>
        <v>126.525000056</v>
      </c>
      <c r="Q24182" s="28">
        <f t="shared" si="789"/>
        <v>0</v>
      </c>
    </row>
    <row r="24183" spans="11:17" x14ac:dyDescent="0.35">
      <c r="K24183" s="1">
        <v>57</v>
      </c>
      <c r="L24183" s="1">
        <v>250000</v>
      </c>
      <c r="M24183" s="27">
        <v>6.5</v>
      </c>
      <c r="N24183" s="1">
        <v>12</v>
      </c>
      <c r="O24183" s="1" t="s">
        <v>27</v>
      </c>
      <c r="P24183" s="1" t="str">
        <f t="shared" si="788"/>
        <v>126.525000057</v>
      </c>
      <c r="Q24183" s="28">
        <f t="shared" si="789"/>
        <v>0</v>
      </c>
    </row>
    <row r="24184" spans="11:17" x14ac:dyDescent="0.35">
      <c r="K24184" s="1">
        <v>58</v>
      </c>
      <c r="L24184" s="1">
        <v>250000</v>
      </c>
      <c r="M24184" s="27">
        <v>6.5</v>
      </c>
      <c r="N24184" s="1">
        <v>12</v>
      </c>
      <c r="O24184" s="1" t="s">
        <v>27</v>
      </c>
      <c r="P24184" s="1" t="str">
        <f t="shared" si="788"/>
        <v>126.525000058</v>
      </c>
      <c r="Q24184" s="28">
        <f t="shared" si="789"/>
        <v>0</v>
      </c>
    </row>
    <row r="24185" spans="11:17" x14ac:dyDescent="0.35">
      <c r="K24185" s="1">
        <v>59</v>
      </c>
      <c r="L24185" s="1">
        <v>250000</v>
      </c>
      <c r="M24185" s="27">
        <v>6.5</v>
      </c>
      <c r="N24185" s="1">
        <v>12</v>
      </c>
      <c r="O24185" s="1" t="s">
        <v>27</v>
      </c>
      <c r="P24185" s="1" t="str">
        <f t="shared" si="788"/>
        <v>126.525000059</v>
      </c>
      <c r="Q24185" s="28">
        <f t="shared" si="789"/>
        <v>0</v>
      </c>
    </row>
    <row r="24186" spans="11:17" x14ac:dyDescent="0.35">
      <c r="K24186" s="1">
        <v>60</v>
      </c>
      <c r="L24186" s="1">
        <v>250000</v>
      </c>
      <c r="M24186" s="27">
        <v>6.5</v>
      </c>
      <c r="N24186" s="1">
        <v>12</v>
      </c>
      <c r="O24186" s="1" t="s">
        <v>27</v>
      </c>
      <c r="P24186" s="1" t="str">
        <f t="shared" si="788"/>
        <v>126.525000060</v>
      </c>
      <c r="Q24186" s="28">
        <f t="shared" si="789"/>
        <v>0</v>
      </c>
    </row>
    <row r="24187" spans="11:17" x14ac:dyDescent="0.35">
      <c r="K24187" s="1">
        <v>61</v>
      </c>
      <c r="L24187" s="1">
        <v>250000</v>
      </c>
      <c r="M24187" s="27">
        <v>6.5</v>
      </c>
      <c r="N24187" s="1">
        <v>12</v>
      </c>
      <c r="O24187" s="1" t="s">
        <v>27</v>
      </c>
      <c r="P24187" s="1" t="str">
        <f t="shared" si="788"/>
        <v>126.525000061</v>
      </c>
      <c r="Q24187" s="28">
        <f t="shared" si="789"/>
        <v>0</v>
      </c>
    </row>
    <row r="24188" spans="11:17" x14ac:dyDescent="0.35">
      <c r="K24188" s="1">
        <v>62</v>
      </c>
      <c r="L24188" s="1">
        <v>250000</v>
      </c>
      <c r="M24188" s="27">
        <v>6.5</v>
      </c>
      <c r="N24188" s="1">
        <v>12</v>
      </c>
      <c r="O24188" s="1" t="s">
        <v>27</v>
      </c>
      <c r="P24188" s="1" t="str">
        <f t="shared" si="788"/>
        <v>126.525000062</v>
      </c>
      <c r="Q24188" s="28">
        <f t="shared" si="789"/>
        <v>0</v>
      </c>
    </row>
    <row r="24189" spans="11:17" x14ac:dyDescent="0.35">
      <c r="K24189" s="1">
        <v>63</v>
      </c>
      <c r="L24189" s="1">
        <v>250000</v>
      </c>
      <c r="M24189" s="27">
        <v>6.5</v>
      </c>
      <c r="N24189" s="1">
        <v>12</v>
      </c>
      <c r="O24189" s="1" t="s">
        <v>27</v>
      </c>
      <c r="P24189" s="1" t="str">
        <f t="shared" si="788"/>
        <v>126.525000063</v>
      </c>
      <c r="Q24189" s="28">
        <f t="shared" si="789"/>
        <v>0</v>
      </c>
    </row>
    <row r="24190" spans="11:17" x14ac:dyDescent="0.35">
      <c r="K24190" s="1">
        <v>64</v>
      </c>
      <c r="L24190" s="1">
        <v>250000</v>
      </c>
      <c r="M24190" s="27">
        <v>6.5</v>
      </c>
      <c r="N24190" s="1">
        <v>12</v>
      </c>
      <c r="O24190" s="1" t="s">
        <v>27</v>
      </c>
      <c r="P24190" s="1" t="str">
        <f t="shared" si="788"/>
        <v>126.525000064</v>
      </c>
      <c r="Q24190" s="28">
        <f t="shared" si="789"/>
        <v>0</v>
      </c>
    </row>
    <row r="24191" spans="11:17" x14ac:dyDescent="0.35">
      <c r="K24191" s="1">
        <v>65</v>
      </c>
      <c r="L24191" s="1">
        <v>250000</v>
      </c>
      <c r="M24191" s="27">
        <v>6.5</v>
      </c>
      <c r="N24191" s="1">
        <v>12</v>
      </c>
      <c r="O24191" s="1" t="s">
        <v>27</v>
      </c>
      <c r="P24191" s="1" t="str">
        <f t="shared" si="788"/>
        <v>126.525000065</v>
      </c>
      <c r="Q24191" s="28">
        <f t="shared" si="789"/>
        <v>0</v>
      </c>
    </row>
    <row r="24192" spans="11:17" x14ac:dyDescent="0.35">
      <c r="K24192" s="1">
        <v>66</v>
      </c>
      <c r="L24192" s="1">
        <v>250000</v>
      </c>
      <c r="M24192" s="27">
        <v>6.5</v>
      </c>
      <c r="N24192" s="1">
        <v>12</v>
      </c>
      <c r="O24192" s="1" t="s">
        <v>27</v>
      </c>
      <c r="P24192" s="1" t="str">
        <f t="shared" si="788"/>
        <v>126.525000066</v>
      </c>
      <c r="Q24192" s="28">
        <f t="shared" si="789"/>
        <v>0</v>
      </c>
    </row>
    <row r="24193" spans="11:17" x14ac:dyDescent="0.35">
      <c r="K24193" s="1">
        <v>67</v>
      </c>
      <c r="L24193" s="1">
        <v>250000</v>
      </c>
      <c r="M24193" s="27">
        <v>6.5</v>
      </c>
      <c r="N24193" s="1">
        <v>12</v>
      </c>
      <c r="O24193" s="1" t="s">
        <v>27</v>
      </c>
      <c r="P24193" s="1" t="str">
        <f t="shared" si="788"/>
        <v>126.525000067</v>
      </c>
      <c r="Q24193" s="28">
        <f t="shared" si="789"/>
        <v>0</v>
      </c>
    </row>
    <row r="24194" spans="11:17" x14ac:dyDescent="0.35">
      <c r="K24194" s="1">
        <v>68</v>
      </c>
      <c r="L24194" s="1">
        <v>250000</v>
      </c>
      <c r="M24194" s="27">
        <v>6.5</v>
      </c>
      <c r="N24194" s="1">
        <v>12</v>
      </c>
      <c r="O24194" s="1" t="s">
        <v>27</v>
      </c>
      <c r="P24194" s="1" t="str">
        <f t="shared" si="788"/>
        <v>126.525000068</v>
      </c>
      <c r="Q24194" s="28">
        <f t="shared" si="789"/>
        <v>0</v>
      </c>
    </row>
    <row r="24195" spans="11:17" x14ac:dyDescent="0.35">
      <c r="K24195" s="1">
        <v>69</v>
      </c>
      <c r="L24195" s="1">
        <v>250000</v>
      </c>
      <c r="M24195" s="27">
        <v>6.5</v>
      </c>
      <c r="N24195" s="1">
        <v>12</v>
      </c>
      <c r="O24195" s="1" t="s">
        <v>27</v>
      </c>
      <c r="P24195" s="1" t="str">
        <f t="shared" ref="P24195:P24258" si="790">N24195&amp;M24195&amp;L24195&amp;K24195</f>
        <v>126.525000069</v>
      </c>
      <c r="Q24195" s="28">
        <f t="shared" ref="Q24195:Q24258" si="791">VLOOKUP(O24195&amp;L24195&amp;M24195&amp;N24195,$W$2:$X$1051,2,FALSE)</f>
        <v>0</v>
      </c>
    </row>
    <row r="24196" spans="11:17" x14ac:dyDescent="0.35">
      <c r="K24196" s="1">
        <v>70</v>
      </c>
      <c r="L24196" s="1">
        <v>250000</v>
      </c>
      <c r="M24196" s="27">
        <v>6.5</v>
      </c>
      <c r="N24196" s="1">
        <v>12</v>
      </c>
      <c r="O24196" s="1" t="s">
        <v>27</v>
      </c>
      <c r="P24196" s="1" t="str">
        <f t="shared" si="790"/>
        <v>126.525000070</v>
      </c>
      <c r="Q24196" s="28">
        <f t="shared" si="791"/>
        <v>0</v>
      </c>
    </row>
    <row r="24197" spans="11:17" x14ac:dyDescent="0.35">
      <c r="K24197" s="1">
        <v>71</v>
      </c>
      <c r="L24197" s="1">
        <v>250000</v>
      </c>
      <c r="M24197" s="27">
        <v>6.5</v>
      </c>
      <c r="N24197" s="1">
        <v>12</v>
      </c>
      <c r="O24197" s="1" t="s">
        <v>27</v>
      </c>
      <c r="P24197" s="1" t="str">
        <f t="shared" si="790"/>
        <v>126.525000071</v>
      </c>
      <c r="Q24197" s="28">
        <f t="shared" si="791"/>
        <v>0</v>
      </c>
    </row>
    <row r="24198" spans="11:17" x14ac:dyDescent="0.35">
      <c r="K24198" s="1">
        <v>72</v>
      </c>
      <c r="L24198" s="1">
        <v>250000</v>
      </c>
      <c r="M24198" s="27">
        <v>6.5</v>
      </c>
      <c r="N24198" s="1">
        <v>12</v>
      </c>
      <c r="O24198" s="1" t="s">
        <v>27</v>
      </c>
      <c r="P24198" s="1" t="str">
        <f t="shared" si="790"/>
        <v>126.525000072</v>
      </c>
      <c r="Q24198" s="28">
        <f t="shared" si="791"/>
        <v>0</v>
      </c>
    </row>
    <row r="24199" spans="11:17" x14ac:dyDescent="0.35">
      <c r="K24199" s="1">
        <v>73</v>
      </c>
      <c r="L24199" s="1">
        <v>250000</v>
      </c>
      <c r="M24199" s="27">
        <v>6.5</v>
      </c>
      <c r="N24199" s="1">
        <v>12</v>
      </c>
      <c r="O24199" s="1" t="s">
        <v>27</v>
      </c>
      <c r="P24199" s="1" t="str">
        <f t="shared" si="790"/>
        <v>126.525000073</v>
      </c>
      <c r="Q24199" s="28">
        <f t="shared" si="791"/>
        <v>0</v>
      </c>
    </row>
    <row r="24200" spans="11:17" x14ac:dyDescent="0.35">
      <c r="K24200" s="1">
        <v>74</v>
      </c>
      <c r="L24200" s="1">
        <v>250000</v>
      </c>
      <c r="M24200" s="27">
        <v>6.5</v>
      </c>
      <c r="N24200" s="1">
        <v>12</v>
      </c>
      <c r="O24200" s="1" t="s">
        <v>27</v>
      </c>
      <c r="P24200" s="1" t="str">
        <f t="shared" si="790"/>
        <v>126.525000074</v>
      </c>
      <c r="Q24200" s="28">
        <f t="shared" si="791"/>
        <v>0</v>
      </c>
    </row>
    <row r="24201" spans="11:17" x14ac:dyDescent="0.35">
      <c r="K24201" s="1">
        <v>75</v>
      </c>
      <c r="L24201" s="1">
        <v>250000</v>
      </c>
      <c r="M24201" s="27">
        <v>6.5</v>
      </c>
      <c r="N24201" s="1">
        <v>12</v>
      </c>
      <c r="O24201" s="1" t="s">
        <v>27</v>
      </c>
      <c r="P24201" s="1" t="str">
        <f t="shared" si="790"/>
        <v>126.525000075</v>
      </c>
      <c r="Q24201" s="28">
        <f t="shared" si="791"/>
        <v>0</v>
      </c>
    </row>
    <row r="24202" spans="11:17" x14ac:dyDescent="0.35">
      <c r="K24202" s="1">
        <v>76</v>
      </c>
      <c r="L24202" s="1">
        <v>250000</v>
      </c>
      <c r="M24202" s="27">
        <v>6.5</v>
      </c>
      <c r="N24202" s="1">
        <v>12</v>
      </c>
      <c r="O24202" s="1" t="s">
        <v>27</v>
      </c>
      <c r="P24202" s="1" t="str">
        <f t="shared" si="790"/>
        <v>126.525000076</v>
      </c>
      <c r="Q24202" s="28">
        <f t="shared" si="791"/>
        <v>0</v>
      </c>
    </row>
    <row r="24203" spans="11:17" x14ac:dyDescent="0.35">
      <c r="K24203" s="1">
        <v>77</v>
      </c>
      <c r="L24203" s="1">
        <v>250000</v>
      </c>
      <c r="M24203" s="27">
        <v>6.5</v>
      </c>
      <c r="N24203" s="1">
        <v>12</v>
      </c>
      <c r="O24203" s="1" t="s">
        <v>27</v>
      </c>
      <c r="P24203" s="1" t="str">
        <f t="shared" si="790"/>
        <v>126.525000077</v>
      </c>
      <c r="Q24203" s="28">
        <f t="shared" si="791"/>
        <v>0</v>
      </c>
    </row>
    <row r="24204" spans="11:17" x14ac:dyDescent="0.35">
      <c r="K24204" s="1">
        <v>78</v>
      </c>
      <c r="L24204" s="1">
        <v>250000</v>
      </c>
      <c r="M24204" s="27">
        <v>6.5</v>
      </c>
      <c r="N24204" s="1">
        <v>12</v>
      </c>
      <c r="O24204" s="1" t="s">
        <v>27</v>
      </c>
      <c r="P24204" s="1" t="str">
        <f t="shared" si="790"/>
        <v>126.525000078</v>
      </c>
      <c r="Q24204" s="28">
        <f t="shared" si="791"/>
        <v>0</v>
      </c>
    </row>
    <row r="24205" spans="11:17" x14ac:dyDescent="0.35">
      <c r="K24205" s="1">
        <v>79</v>
      </c>
      <c r="L24205" s="1">
        <v>250000</v>
      </c>
      <c r="M24205" s="27">
        <v>6.5</v>
      </c>
      <c r="N24205" s="1">
        <v>12</v>
      </c>
      <c r="O24205" s="1" t="s">
        <v>27</v>
      </c>
      <c r="P24205" s="1" t="str">
        <f t="shared" si="790"/>
        <v>126.525000079</v>
      </c>
      <c r="Q24205" s="28">
        <f t="shared" si="791"/>
        <v>0</v>
      </c>
    </row>
    <row r="24206" spans="11:17" x14ac:dyDescent="0.35">
      <c r="K24206" s="1">
        <v>80</v>
      </c>
      <c r="L24206" s="1">
        <v>250000</v>
      </c>
      <c r="M24206" s="27">
        <v>6.5</v>
      </c>
      <c r="N24206" s="1">
        <v>12</v>
      </c>
      <c r="O24206" s="1" t="s">
        <v>27</v>
      </c>
      <c r="P24206" s="1" t="str">
        <f t="shared" si="790"/>
        <v>126.525000080</v>
      </c>
      <c r="Q24206" s="28">
        <f t="shared" si="791"/>
        <v>0</v>
      </c>
    </row>
    <row r="24207" spans="11:17" x14ac:dyDescent="0.35">
      <c r="K24207" s="1">
        <v>81</v>
      </c>
      <c r="L24207" s="1">
        <v>250000</v>
      </c>
      <c r="M24207" s="27">
        <v>6.5</v>
      </c>
      <c r="N24207" s="1">
        <v>12</v>
      </c>
      <c r="O24207" s="1" t="s">
        <v>27</v>
      </c>
      <c r="P24207" s="1" t="str">
        <f t="shared" si="790"/>
        <v>126.525000081</v>
      </c>
      <c r="Q24207" s="28">
        <f t="shared" si="791"/>
        <v>0</v>
      </c>
    </row>
    <row r="24208" spans="11:17" x14ac:dyDescent="0.35">
      <c r="K24208" s="1">
        <v>82</v>
      </c>
      <c r="L24208" s="1">
        <v>250000</v>
      </c>
      <c r="M24208" s="27">
        <v>6.5</v>
      </c>
      <c r="N24208" s="1">
        <v>12</v>
      </c>
      <c r="O24208" s="1" t="s">
        <v>27</v>
      </c>
      <c r="P24208" s="1" t="str">
        <f t="shared" si="790"/>
        <v>126.525000082</v>
      </c>
      <c r="Q24208" s="28">
        <f t="shared" si="791"/>
        <v>0</v>
      </c>
    </row>
    <row r="24209" spans="11:17" x14ac:dyDescent="0.35">
      <c r="K24209" s="1">
        <v>83</v>
      </c>
      <c r="L24209" s="1">
        <v>250000</v>
      </c>
      <c r="M24209" s="27">
        <v>6.5</v>
      </c>
      <c r="N24209" s="1">
        <v>12</v>
      </c>
      <c r="O24209" s="1" t="s">
        <v>27</v>
      </c>
      <c r="P24209" s="1" t="str">
        <f t="shared" si="790"/>
        <v>126.525000083</v>
      </c>
      <c r="Q24209" s="28">
        <f t="shared" si="791"/>
        <v>0</v>
      </c>
    </row>
    <row r="24210" spans="11:17" x14ac:dyDescent="0.35">
      <c r="K24210" s="1">
        <v>84</v>
      </c>
      <c r="L24210" s="1">
        <v>250000</v>
      </c>
      <c r="M24210" s="27">
        <v>6.5</v>
      </c>
      <c r="N24210" s="1">
        <v>12</v>
      </c>
      <c r="O24210" s="1" t="s">
        <v>27</v>
      </c>
      <c r="P24210" s="1" t="str">
        <f t="shared" si="790"/>
        <v>126.525000084</v>
      </c>
      <c r="Q24210" s="28">
        <f t="shared" si="791"/>
        <v>0</v>
      </c>
    </row>
    <row r="24211" spans="11:17" x14ac:dyDescent="0.35">
      <c r="K24211" s="1">
        <v>85</v>
      </c>
      <c r="L24211" s="1">
        <v>250000</v>
      </c>
      <c r="M24211" s="27">
        <v>6.5</v>
      </c>
      <c r="N24211" s="1">
        <v>12</v>
      </c>
      <c r="O24211" s="1" t="s">
        <v>27</v>
      </c>
      <c r="P24211" s="1" t="str">
        <f t="shared" si="790"/>
        <v>126.525000085</v>
      </c>
      <c r="Q24211" s="28">
        <f t="shared" si="791"/>
        <v>0</v>
      </c>
    </row>
    <row r="24212" spans="11:17" x14ac:dyDescent="0.35">
      <c r="K24212" s="1">
        <v>86</v>
      </c>
      <c r="L24212" s="1">
        <v>250000</v>
      </c>
      <c r="M24212" s="27">
        <v>6.5</v>
      </c>
      <c r="N24212" s="1">
        <v>12</v>
      </c>
      <c r="O24212" s="1" t="s">
        <v>27</v>
      </c>
      <c r="P24212" s="1" t="str">
        <f t="shared" si="790"/>
        <v>126.525000086</v>
      </c>
      <c r="Q24212" s="28">
        <f t="shared" si="791"/>
        <v>0</v>
      </c>
    </row>
    <row r="24213" spans="11:17" x14ac:dyDescent="0.35">
      <c r="K24213" s="1">
        <v>87</v>
      </c>
      <c r="L24213" s="1">
        <v>250000</v>
      </c>
      <c r="M24213" s="27">
        <v>6.5</v>
      </c>
      <c r="N24213" s="1">
        <v>12</v>
      </c>
      <c r="O24213" s="1" t="s">
        <v>27</v>
      </c>
      <c r="P24213" s="1" t="str">
        <f t="shared" si="790"/>
        <v>126.525000087</v>
      </c>
      <c r="Q24213" s="28">
        <f t="shared" si="791"/>
        <v>0</v>
      </c>
    </row>
    <row r="24214" spans="11:17" x14ac:dyDescent="0.35">
      <c r="K24214" s="1">
        <v>88</v>
      </c>
      <c r="L24214" s="1">
        <v>250000</v>
      </c>
      <c r="M24214" s="27">
        <v>6.5</v>
      </c>
      <c r="N24214" s="1">
        <v>12</v>
      </c>
      <c r="O24214" s="1" t="s">
        <v>27</v>
      </c>
      <c r="P24214" s="1" t="str">
        <f t="shared" si="790"/>
        <v>126.525000088</v>
      </c>
      <c r="Q24214" s="28">
        <f t="shared" si="791"/>
        <v>0</v>
      </c>
    </row>
    <row r="24215" spans="11:17" x14ac:dyDescent="0.35">
      <c r="K24215" s="1">
        <v>89</v>
      </c>
      <c r="L24215" s="1">
        <v>250000</v>
      </c>
      <c r="M24215" s="27">
        <v>6.5</v>
      </c>
      <c r="N24215" s="1">
        <v>12</v>
      </c>
      <c r="O24215" s="1" t="s">
        <v>27</v>
      </c>
      <c r="P24215" s="1" t="str">
        <f t="shared" si="790"/>
        <v>126.525000089</v>
      </c>
      <c r="Q24215" s="28">
        <f t="shared" si="791"/>
        <v>0</v>
      </c>
    </row>
    <row r="24216" spans="11:17" x14ac:dyDescent="0.35">
      <c r="K24216" s="1">
        <v>90</v>
      </c>
      <c r="L24216" s="1">
        <v>250000</v>
      </c>
      <c r="M24216" s="27">
        <v>6.5</v>
      </c>
      <c r="N24216" s="1">
        <v>12</v>
      </c>
      <c r="O24216" s="1" t="s">
        <v>27</v>
      </c>
      <c r="P24216" s="1" t="str">
        <f t="shared" si="790"/>
        <v>126.525000090</v>
      </c>
      <c r="Q24216" s="28">
        <f t="shared" si="791"/>
        <v>0</v>
      </c>
    </row>
    <row r="24217" spans="11:17" x14ac:dyDescent="0.35">
      <c r="K24217" s="1">
        <v>91</v>
      </c>
      <c r="L24217" s="1">
        <v>250000</v>
      </c>
      <c r="M24217" s="27">
        <v>6.5</v>
      </c>
      <c r="N24217" s="1">
        <v>12</v>
      </c>
      <c r="O24217" s="1" t="s">
        <v>27</v>
      </c>
      <c r="P24217" s="1" t="str">
        <f t="shared" si="790"/>
        <v>126.525000091</v>
      </c>
      <c r="Q24217" s="28">
        <f t="shared" si="791"/>
        <v>0</v>
      </c>
    </row>
    <row r="24218" spans="11:17" x14ac:dyDescent="0.35">
      <c r="K24218" s="1">
        <v>92</v>
      </c>
      <c r="L24218" s="1">
        <v>250000</v>
      </c>
      <c r="M24218" s="27">
        <v>6.5</v>
      </c>
      <c r="N24218" s="1">
        <v>12</v>
      </c>
      <c r="O24218" s="1" t="s">
        <v>27</v>
      </c>
      <c r="P24218" s="1" t="str">
        <f t="shared" si="790"/>
        <v>126.525000092</v>
      </c>
      <c r="Q24218" s="28">
        <f t="shared" si="791"/>
        <v>0</v>
      </c>
    </row>
    <row r="24219" spans="11:17" x14ac:dyDescent="0.35">
      <c r="K24219" s="1">
        <v>93</v>
      </c>
      <c r="L24219" s="1">
        <v>250000</v>
      </c>
      <c r="M24219" s="27">
        <v>6.5</v>
      </c>
      <c r="N24219" s="1">
        <v>12</v>
      </c>
      <c r="O24219" s="1" t="s">
        <v>27</v>
      </c>
      <c r="P24219" s="1" t="str">
        <f t="shared" si="790"/>
        <v>126.525000093</v>
      </c>
      <c r="Q24219" s="28">
        <f t="shared" si="791"/>
        <v>0</v>
      </c>
    </row>
    <row r="24220" spans="11:17" x14ac:dyDescent="0.35">
      <c r="K24220" s="1">
        <v>94</v>
      </c>
      <c r="L24220" s="1">
        <v>250000</v>
      </c>
      <c r="M24220" s="27">
        <v>6.5</v>
      </c>
      <c r="N24220" s="1">
        <v>12</v>
      </c>
      <c r="O24220" s="1" t="s">
        <v>27</v>
      </c>
      <c r="P24220" s="1" t="str">
        <f t="shared" si="790"/>
        <v>126.525000094</v>
      </c>
      <c r="Q24220" s="28">
        <f t="shared" si="791"/>
        <v>0</v>
      </c>
    </row>
    <row r="24221" spans="11:17" x14ac:dyDescent="0.35">
      <c r="K24221" s="1">
        <v>95</v>
      </c>
      <c r="L24221" s="1">
        <v>250000</v>
      </c>
      <c r="M24221" s="27">
        <v>6.5</v>
      </c>
      <c r="N24221" s="1">
        <v>12</v>
      </c>
      <c r="O24221" s="1" t="s">
        <v>27</v>
      </c>
      <c r="P24221" s="1" t="str">
        <f t="shared" si="790"/>
        <v>126.525000095</v>
      </c>
      <c r="Q24221" s="28">
        <f t="shared" si="791"/>
        <v>0</v>
      </c>
    </row>
    <row r="24222" spans="11:17" x14ac:dyDescent="0.35">
      <c r="K24222" s="1">
        <v>96</v>
      </c>
      <c r="L24222" s="1">
        <v>250000</v>
      </c>
      <c r="M24222" s="27">
        <v>6.5</v>
      </c>
      <c r="N24222" s="1">
        <v>12</v>
      </c>
      <c r="O24222" s="1" t="s">
        <v>27</v>
      </c>
      <c r="P24222" s="1" t="str">
        <f t="shared" si="790"/>
        <v>126.525000096</v>
      </c>
      <c r="Q24222" s="28">
        <f t="shared" si="791"/>
        <v>0</v>
      </c>
    </row>
    <row r="24223" spans="11:17" x14ac:dyDescent="0.35">
      <c r="K24223" s="1">
        <v>97</v>
      </c>
      <c r="L24223" s="1">
        <v>250000</v>
      </c>
      <c r="M24223" s="27">
        <v>6.5</v>
      </c>
      <c r="N24223" s="1">
        <v>12</v>
      </c>
      <c r="O24223" s="1" t="s">
        <v>27</v>
      </c>
      <c r="P24223" s="1" t="str">
        <f t="shared" si="790"/>
        <v>126.525000097</v>
      </c>
      <c r="Q24223" s="28">
        <f t="shared" si="791"/>
        <v>0</v>
      </c>
    </row>
    <row r="24224" spans="11:17" x14ac:dyDescent="0.35">
      <c r="K24224" s="1">
        <v>98</v>
      </c>
      <c r="L24224" s="1">
        <v>250000</v>
      </c>
      <c r="M24224" s="27">
        <v>6.5</v>
      </c>
      <c r="N24224" s="1">
        <v>12</v>
      </c>
      <c r="O24224" s="1" t="s">
        <v>27</v>
      </c>
      <c r="P24224" s="1" t="str">
        <f t="shared" si="790"/>
        <v>126.525000098</v>
      </c>
      <c r="Q24224" s="28">
        <f t="shared" si="791"/>
        <v>0</v>
      </c>
    </row>
    <row r="24225" spans="11:17" x14ac:dyDescent="0.35">
      <c r="K24225" s="1">
        <v>99</v>
      </c>
      <c r="L24225" s="1">
        <v>250000</v>
      </c>
      <c r="M24225" s="27">
        <v>6.5</v>
      </c>
      <c r="N24225" s="1">
        <v>12</v>
      </c>
      <c r="O24225" s="1" t="s">
        <v>27</v>
      </c>
      <c r="P24225" s="1" t="str">
        <f t="shared" si="790"/>
        <v>126.525000099</v>
      </c>
      <c r="Q24225" s="28">
        <f t="shared" si="791"/>
        <v>0</v>
      </c>
    </row>
    <row r="24226" spans="11:17" x14ac:dyDescent="0.35">
      <c r="K24226" s="1">
        <v>100</v>
      </c>
      <c r="L24226" s="1">
        <v>250000</v>
      </c>
      <c r="M24226" s="27">
        <v>6.5</v>
      </c>
      <c r="N24226" s="1">
        <v>12</v>
      </c>
      <c r="O24226" s="1" t="s">
        <v>27</v>
      </c>
      <c r="P24226" s="1" t="str">
        <f t="shared" si="790"/>
        <v>126.5250000100</v>
      </c>
      <c r="Q24226" s="28">
        <f t="shared" si="791"/>
        <v>0</v>
      </c>
    </row>
    <row r="24227" spans="11:17" x14ac:dyDescent="0.35">
      <c r="K24227" s="1">
        <v>101</v>
      </c>
      <c r="L24227" s="1">
        <v>250000</v>
      </c>
      <c r="M24227" s="27">
        <v>6.5</v>
      </c>
      <c r="N24227" s="1">
        <v>12</v>
      </c>
      <c r="O24227" s="1" t="s">
        <v>27</v>
      </c>
      <c r="P24227" s="1" t="str">
        <f t="shared" si="790"/>
        <v>126.5250000101</v>
      </c>
      <c r="Q24227" s="28">
        <f t="shared" si="791"/>
        <v>0</v>
      </c>
    </row>
    <row r="24228" spans="11:17" x14ac:dyDescent="0.35">
      <c r="K24228" s="1">
        <v>102</v>
      </c>
      <c r="L24228" s="1">
        <v>250000</v>
      </c>
      <c r="M24228" s="27">
        <v>6.5</v>
      </c>
      <c r="N24228" s="1">
        <v>12</v>
      </c>
      <c r="O24228" s="1" t="s">
        <v>27</v>
      </c>
      <c r="P24228" s="1" t="str">
        <f t="shared" si="790"/>
        <v>126.5250000102</v>
      </c>
      <c r="Q24228" s="28">
        <f t="shared" si="791"/>
        <v>0</v>
      </c>
    </row>
    <row r="24229" spans="11:17" x14ac:dyDescent="0.35">
      <c r="K24229" s="1">
        <v>103</v>
      </c>
      <c r="L24229" s="1">
        <v>250000</v>
      </c>
      <c r="M24229" s="27">
        <v>6.5</v>
      </c>
      <c r="N24229" s="1">
        <v>12</v>
      </c>
      <c r="O24229" s="1" t="s">
        <v>27</v>
      </c>
      <c r="P24229" s="1" t="str">
        <f t="shared" si="790"/>
        <v>126.5250000103</v>
      </c>
      <c r="Q24229" s="28">
        <f t="shared" si="791"/>
        <v>0</v>
      </c>
    </row>
    <row r="24230" spans="11:17" x14ac:dyDescent="0.35">
      <c r="K24230" s="1">
        <v>104</v>
      </c>
      <c r="L24230" s="1">
        <v>250000</v>
      </c>
      <c r="M24230" s="27">
        <v>6.5</v>
      </c>
      <c r="N24230" s="1">
        <v>12</v>
      </c>
      <c r="O24230" s="1" t="s">
        <v>27</v>
      </c>
      <c r="P24230" s="1" t="str">
        <f t="shared" si="790"/>
        <v>126.5250000104</v>
      </c>
      <c r="Q24230" s="28">
        <f t="shared" si="791"/>
        <v>0</v>
      </c>
    </row>
    <row r="24231" spans="11:17" x14ac:dyDescent="0.35">
      <c r="K24231" s="1">
        <v>105</v>
      </c>
      <c r="L24231" s="1">
        <v>250000</v>
      </c>
      <c r="M24231" s="27">
        <v>6.5</v>
      </c>
      <c r="N24231" s="1">
        <v>12</v>
      </c>
      <c r="O24231" s="1" t="s">
        <v>27</v>
      </c>
      <c r="P24231" s="1" t="str">
        <f t="shared" si="790"/>
        <v>126.5250000105</v>
      </c>
      <c r="Q24231" s="28">
        <f t="shared" si="791"/>
        <v>0</v>
      </c>
    </row>
    <row r="24232" spans="11:17" x14ac:dyDescent="0.35">
      <c r="K24232" s="1">
        <v>106</v>
      </c>
      <c r="L24232" s="1">
        <v>250000</v>
      </c>
      <c r="M24232" s="27">
        <v>6.5</v>
      </c>
      <c r="N24232" s="1">
        <v>12</v>
      </c>
      <c r="O24232" s="1" t="s">
        <v>27</v>
      </c>
      <c r="P24232" s="1" t="str">
        <f t="shared" si="790"/>
        <v>126.5250000106</v>
      </c>
      <c r="Q24232" s="28">
        <f t="shared" si="791"/>
        <v>0</v>
      </c>
    </row>
    <row r="24233" spans="11:17" x14ac:dyDescent="0.35">
      <c r="K24233" s="1">
        <v>107</v>
      </c>
      <c r="L24233" s="1">
        <v>250000</v>
      </c>
      <c r="M24233" s="27">
        <v>6.5</v>
      </c>
      <c r="N24233" s="1">
        <v>12</v>
      </c>
      <c r="O24233" s="1" t="s">
        <v>27</v>
      </c>
      <c r="P24233" s="1" t="str">
        <f t="shared" si="790"/>
        <v>126.5250000107</v>
      </c>
      <c r="Q24233" s="28">
        <f t="shared" si="791"/>
        <v>0</v>
      </c>
    </row>
    <row r="24234" spans="11:17" x14ac:dyDescent="0.35">
      <c r="K24234" s="1">
        <v>108</v>
      </c>
      <c r="L24234" s="1">
        <v>250000</v>
      </c>
      <c r="M24234" s="27">
        <v>6.5</v>
      </c>
      <c r="N24234" s="1">
        <v>12</v>
      </c>
      <c r="O24234" s="1" t="s">
        <v>27</v>
      </c>
      <c r="P24234" s="1" t="str">
        <f t="shared" si="790"/>
        <v>126.5250000108</v>
      </c>
      <c r="Q24234" s="28">
        <f t="shared" si="791"/>
        <v>0</v>
      </c>
    </row>
    <row r="24235" spans="11:17" x14ac:dyDescent="0.35">
      <c r="K24235" s="1">
        <v>109</v>
      </c>
      <c r="L24235" s="1">
        <v>250000</v>
      </c>
      <c r="M24235" s="27">
        <v>6.5</v>
      </c>
      <c r="N24235" s="1">
        <v>12</v>
      </c>
      <c r="O24235" s="1" t="s">
        <v>27</v>
      </c>
      <c r="P24235" s="1" t="str">
        <f t="shared" si="790"/>
        <v>126.5250000109</v>
      </c>
      <c r="Q24235" s="28">
        <f t="shared" si="791"/>
        <v>0</v>
      </c>
    </row>
    <row r="24236" spans="11:17" x14ac:dyDescent="0.35">
      <c r="K24236" s="1">
        <v>110</v>
      </c>
      <c r="L24236" s="1">
        <v>250000</v>
      </c>
      <c r="M24236" s="27">
        <v>6.5</v>
      </c>
      <c r="N24236" s="1">
        <v>12</v>
      </c>
      <c r="O24236" s="1" t="s">
        <v>27</v>
      </c>
      <c r="P24236" s="1" t="str">
        <f t="shared" si="790"/>
        <v>126.5250000110</v>
      </c>
      <c r="Q24236" s="28">
        <f t="shared" si="791"/>
        <v>0</v>
      </c>
    </row>
    <row r="24237" spans="11:17" x14ac:dyDescent="0.35">
      <c r="K24237" s="1">
        <v>111</v>
      </c>
      <c r="L24237" s="1">
        <v>250000</v>
      </c>
      <c r="M24237" s="27">
        <v>6.5</v>
      </c>
      <c r="N24237" s="1">
        <v>12</v>
      </c>
      <c r="O24237" s="1" t="s">
        <v>27</v>
      </c>
      <c r="P24237" s="1" t="str">
        <f t="shared" si="790"/>
        <v>126.5250000111</v>
      </c>
      <c r="Q24237" s="28">
        <f t="shared" si="791"/>
        <v>0</v>
      </c>
    </row>
    <row r="24238" spans="11:17" x14ac:dyDescent="0.35">
      <c r="K24238" s="1">
        <v>112</v>
      </c>
      <c r="L24238" s="1">
        <v>250000</v>
      </c>
      <c r="M24238" s="27">
        <v>6.5</v>
      </c>
      <c r="N24238" s="1">
        <v>12</v>
      </c>
      <c r="O24238" s="1" t="s">
        <v>27</v>
      </c>
      <c r="P24238" s="1" t="str">
        <f t="shared" si="790"/>
        <v>126.5250000112</v>
      </c>
      <c r="Q24238" s="28">
        <f t="shared" si="791"/>
        <v>0</v>
      </c>
    </row>
    <row r="24239" spans="11:17" x14ac:dyDescent="0.35">
      <c r="K24239" s="1">
        <v>113</v>
      </c>
      <c r="L24239" s="1">
        <v>250000</v>
      </c>
      <c r="M24239" s="27">
        <v>6.5</v>
      </c>
      <c r="N24239" s="1">
        <v>12</v>
      </c>
      <c r="O24239" s="1" t="s">
        <v>27</v>
      </c>
      <c r="P24239" s="1" t="str">
        <f t="shared" si="790"/>
        <v>126.5250000113</v>
      </c>
      <c r="Q24239" s="28">
        <f t="shared" si="791"/>
        <v>0</v>
      </c>
    </row>
    <row r="24240" spans="11:17" x14ac:dyDescent="0.35">
      <c r="K24240" s="1">
        <v>114</v>
      </c>
      <c r="L24240" s="1">
        <v>250000</v>
      </c>
      <c r="M24240" s="27">
        <v>6.5</v>
      </c>
      <c r="N24240" s="1">
        <v>12</v>
      </c>
      <c r="O24240" s="1" t="s">
        <v>27</v>
      </c>
      <c r="P24240" s="1" t="str">
        <f t="shared" si="790"/>
        <v>126.5250000114</v>
      </c>
      <c r="Q24240" s="28">
        <f t="shared" si="791"/>
        <v>0</v>
      </c>
    </row>
    <row r="24241" spans="11:17" x14ac:dyDescent="0.35">
      <c r="K24241" s="1">
        <v>115</v>
      </c>
      <c r="L24241" s="1">
        <v>250000</v>
      </c>
      <c r="M24241" s="27">
        <v>6.5</v>
      </c>
      <c r="N24241" s="1">
        <v>12</v>
      </c>
      <c r="O24241" s="1" t="s">
        <v>27</v>
      </c>
      <c r="P24241" s="1" t="str">
        <f t="shared" si="790"/>
        <v>126.5250000115</v>
      </c>
      <c r="Q24241" s="28">
        <f t="shared" si="791"/>
        <v>0</v>
      </c>
    </row>
    <row r="24242" spans="11:17" x14ac:dyDescent="0.35">
      <c r="K24242" s="1">
        <v>116</v>
      </c>
      <c r="L24242" s="1">
        <v>250000</v>
      </c>
      <c r="M24242" s="27">
        <v>6.5</v>
      </c>
      <c r="N24242" s="1">
        <v>12</v>
      </c>
      <c r="O24242" s="1" t="s">
        <v>27</v>
      </c>
      <c r="P24242" s="1" t="str">
        <f t="shared" si="790"/>
        <v>126.5250000116</v>
      </c>
      <c r="Q24242" s="28">
        <f t="shared" si="791"/>
        <v>0</v>
      </c>
    </row>
    <row r="24243" spans="11:17" x14ac:dyDescent="0.35">
      <c r="K24243" s="1">
        <v>117</v>
      </c>
      <c r="L24243" s="1">
        <v>250000</v>
      </c>
      <c r="M24243" s="27">
        <v>6.5</v>
      </c>
      <c r="N24243" s="1">
        <v>12</v>
      </c>
      <c r="O24243" s="1" t="s">
        <v>27</v>
      </c>
      <c r="P24243" s="1" t="str">
        <f t="shared" si="790"/>
        <v>126.5250000117</v>
      </c>
      <c r="Q24243" s="28">
        <f t="shared" si="791"/>
        <v>0</v>
      </c>
    </row>
    <row r="24244" spans="11:17" x14ac:dyDescent="0.35">
      <c r="K24244" s="1">
        <v>118</v>
      </c>
      <c r="L24244" s="1">
        <v>250000</v>
      </c>
      <c r="M24244" s="27">
        <v>6.5</v>
      </c>
      <c r="N24244" s="1">
        <v>12</v>
      </c>
      <c r="O24244" s="1" t="s">
        <v>27</v>
      </c>
      <c r="P24244" s="1" t="str">
        <f t="shared" si="790"/>
        <v>126.5250000118</v>
      </c>
      <c r="Q24244" s="28">
        <f t="shared" si="791"/>
        <v>0</v>
      </c>
    </row>
    <row r="24245" spans="11:17" x14ac:dyDescent="0.35">
      <c r="K24245" s="1">
        <v>119</v>
      </c>
      <c r="L24245" s="1">
        <v>250000</v>
      </c>
      <c r="M24245" s="27">
        <v>6.5</v>
      </c>
      <c r="N24245" s="1">
        <v>12</v>
      </c>
      <c r="O24245" s="1" t="s">
        <v>27</v>
      </c>
      <c r="P24245" s="1" t="str">
        <f t="shared" si="790"/>
        <v>126.5250000119</v>
      </c>
      <c r="Q24245" s="28">
        <f t="shared" si="791"/>
        <v>0</v>
      </c>
    </row>
    <row r="24246" spans="11:17" x14ac:dyDescent="0.35">
      <c r="K24246" s="1">
        <v>120</v>
      </c>
      <c r="L24246" s="1">
        <v>250000</v>
      </c>
      <c r="M24246" s="27">
        <v>6.5</v>
      </c>
      <c r="N24246" s="1">
        <v>12</v>
      </c>
      <c r="O24246" s="1" t="s">
        <v>27</v>
      </c>
      <c r="P24246" s="1" t="str">
        <f t="shared" si="790"/>
        <v>126.5250000120</v>
      </c>
      <c r="Q24246" s="28">
        <f t="shared" si="791"/>
        <v>0</v>
      </c>
    </row>
    <row r="24247" spans="11:17" x14ac:dyDescent="0.35">
      <c r="K24247" s="1">
        <v>121</v>
      </c>
      <c r="L24247" s="1">
        <v>250000</v>
      </c>
      <c r="M24247" s="27">
        <v>6.5</v>
      </c>
      <c r="N24247" s="1">
        <v>12</v>
      </c>
      <c r="O24247" s="1" t="s">
        <v>27</v>
      </c>
      <c r="P24247" s="1" t="str">
        <f t="shared" si="790"/>
        <v>126.5250000121</v>
      </c>
      <c r="Q24247" s="28">
        <f t="shared" si="791"/>
        <v>0</v>
      </c>
    </row>
    <row r="24248" spans="11:17" x14ac:dyDescent="0.35">
      <c r="K24248" s="1">
        <v>122</v>
      </c>
      <c r="L24248" s="1">
        <v>250000</v>
      </c>
      <c r="M24248" s="27">
        <v>6.5</v>
      </c>
      <c r="N24248" s="1">
        <v>12</v>
      </c>
      <c r="O24248" s="1" t="s">
        <v>27</v>
      </c>
      <c r="P24248" s="1" t="str">
        <f t="shared" si="790"/>
        <v>126.5250000122</v>
      </c>
      <c r="Q24248" s="28">
        <f t="shared" si="791"/>
        <v>0</v>
      </c>
    </row>
    <row r="24249" spans="11:17" x14ac:dyDescent="0.35">
      <c r="K24249" s="1">
        <v>123</v>
      </c>
      <c r="L24249" s="1">
        <v>250000</v>
      </c>
      <c r="M24249" s="27">
        <v>6.5</v>
      </c>
      <c r="N24249" s="1">
        <v>12</v>
      </c>
      <c r="O24249" s="1" t="s">
        <v>27</v>
      </c>
      <c r="P24249" s="1" t="str">
        <f t="shared" si="790"/>
        <v>126.5250000123</v>
      </c>
      <c r="Q24249" s="28">
        <f t="shared" si="791"/>
        <v>0</v>
      </c>
    </row>
    <row r="24250" spans="11:17" x14ac:dyDescent="0.35">
      <c r="K24250" s="1">
        <v>124</v>
      </c>
      <c r="L24250" s="1">
        <v>250000</v>
      </c>
      <c r="M24250" s="27">
        <v>6.5</v>
      </c>
      <c r="N24250" s="1">
        <v>12</v>
      </c>
      <c r="O24250" s="1" t="s">
        <v>27</v>
      </c>
      <c r="P24250" s="1" t="str">
        <f t="shared" si="790"/>
        <v>126.5250000124</v>
      </c>
      <c r="Q24250" s="28">
        <f t="shared" si="791"/>
        <v>0</v>
      </c>
    </row>
    <row r="24251" spans="11:17" x14ac:dyDescent="0.35">
      <c r="K24251" s="1">
        <v>125</v>
      </c>
      <c r="L24251" s="1">
        <v>250000</v>
      </c>
      <c r="M24251" s="27">
        <v>6.5</v>
      </c>
      <c r="N24251" s="1">
        <v>12</v>
      </c>
      <c r="O24251" s="1" t="s">
        <v>27</v>
      </c>
      <c r="P24251" s="1" t="str">
        <f t="shared" si="790"/>
        <v>126.5250000125</v>
      </c>
      <c r="Q24251" s="28">
        <f t="shared" si="791"/>
        <v>0</v>
      </c>
    </row>
    <row r="24252" spans="11:17" x14ac:dyDescent="0.35">
      <c r="K24252" s="1">
        <v>1</v>
      </c>
      <c r="L24252" s="1">
        <v>250000</v>
      </c>
      <c r="M24252" s="27">
        <v>9.5</v>
      </c>
      <c r="N24252" s="1">
        <v>12</v>
      </c>
      <c r="O24252" s="1" t="s">
        <v>26</v>
      </c>
      <c r="P24252" s="1" t="str">
        <f t="shared" si="790"/>
        <v>129.52500001</v>
      </c>
      <c r="Q24252" s="28">
        <f t="shared" si="791"/>
        <v>0</v>
      </c>
    </row>
    <row r="24253" spans="11:17" x14ac:dyDescent="0.35">
      <c r="K24253" s="1">
        <v>2</v>
      </c>
      <c r="L24253" s="1">
        <v>250000</v>
      </c>
      <c r="M24253" s="27">
        <v>9.5</v>
      </c>
      <c r="N24253" s="1">
        <v>12</v>
      </c>
      <c r="O24253" s="1" t="s">
        <v>26</v>
      </c>
      <c r="P24253" s="1" t="str">
        <f t="shared" si="790"/>
        <v>129.52500002</v>
      </c>
      <c r="Q24253" s="28">
        <f t="shared" si="791"/>
        <v>0</v>
      </c>
    </row>
    <row r="24254" spans="11:17" x14ac:dyDescent="0.35">
      <c r="K24254" s="1">
        <v>3</v>
      </c>
      <c r="L24254" s="1">
        <v>250000</v>
      </c>
      <c r="M24254" s="27">
        <v>9.5</v>
      </c>
      <c r="N24254" s="1">
        <v>12</v>
      </c>
      <c r="O24254" s="1" t="s">
        <v>26</v>
      </c>
      <c r="P24254" s="1" t="str">
        <f t="shared" si="790"/>
        <v>129.52500003</v>
      </c>
      <c r="Q24254" s="28">
        <f t="shared" si="791"/>
        <v>0</v>
      </c>
    </row>
    <row r="24255" spans="11:17" x14ac:dyDescent="0.35">
      <c r="K24255" s="1">
        <v>4</v>
      </c>
      <c r="L24255" s="1">
        <v>250000</v>
      </c>
      <c r="M24255" s="27">
        <v>9.5</v>
      </c>
      <c r="N24255" s="1">
        <v>12</v>
      </c>
      <c r="O24255" s="1" t="s">
        <v>26</v>
      </c>
      <c r="P24255" s="1" t="str">
        <f t="shared" si="790"/>
        <v>129.52500004</v>
      </c>
      <c r="Q24255" s="28">
        <f t="shared" si="791"/>
        <v>0</v>
      </c>
    </row>
    <row r="24256" spans="11:17" x14ac:dyDescent="0.35">
      <c r="K24256" s="1">
        <v>5</v>
      </c>
      <c r="L24256" s="1">
        <v>250000</v>
      </c>
      <c r="M24256" s="27">
        <v>9.5</v>
      </c>
      <c r="N24256" s="1">
        <v>12</v>
      </c>
      <c r="O24256" s="1" t="s">
        <v>26</v>
      </c>
      <c r="P24256" s="1" t="str">
        <f t="shared" si="790"/>
        <v>129.52500005</v>
      </c>
      <c r="Q24256" s="28">
        <f t="shared" si="791"/>
        <v>0</v>
      </c>
    </row>
    <row r="24257" spans="11:17" x14ac:dyDescent="0.35">
      <c r="K24257" s="1">
        <v>6</v>
      </c>
      <c r="L24257" s="1">
        <v>250000</v>
      </c>
      <c r="M24257" s="27">
        <v>9.5</v>
      </c>
      <c r="N24257" s="1">
        <v>12</v>
      </c>
      <c r="O24257" s="1" t="s">
        <v>26</v>
      </c>
      <c r="P24257" s="1" t="str">
        <f t="shared" si="790"/>
        <v>129.52500006</v>
      </c>
      <c r="Q24257" s="28">
        <f t="shared" si="791"/>
        <v>0</v>
      </c>
    </row>
    <row r="24258" spans="11:17" x14ac:dyDescent="0.35">
      <c r="K24258" s="1">
        <v>7</v>
      </c>
      <c r="L24258" s="1">
        <v>250000</v>
      </c>
      <c r="M24258" s="27">
        <v>9.5</v>
      </c>
      <c r="N24258" s="1">
        <v>12</v>
      </c>
      <c r="O24258" s="1" t="s">
        <v>26</v>
      </c>
      <c r="P24258" s="1" t="str">
        <f t="shared" si="790"/>
        <v>129.52500007</v>
      </c>
      <c r="Q24258" s="28">
        <f t="shared" si="791"/>
        <v>0</v>
      </c>
    </row>
    <row r="24259" spans="11:17" x14ac:dyDescent="0.35">
      <c r="K24259" s="1">
        <v>8</v>
      </c>
      <c r="L24259" s="1">
        <v>250000</v>
      </c>
      <c r="M24259" s="27">
        <v>9.5</v>
      </c>
      <c r="N24259" s="1">
        <v>12</v>
      </c>
      <c r="O24259" s="1" t="s">
        <v>26</v>
      </c>
      <c r="P24259" s="1" t="str">
        <f t="shared" ref="P24259:P24322" si="792">N24259&amp;M24259&amp;L24259&amp;K24259</f>
        <v>129.52500008</v>
      </c>
      <c r="Q24259" s="28">
        <f t="shared" ref="Q24259:Q24322" si="793">VLOOKUP(O24259&amp;L24259&amp;M24259&amp;N24259,$W$2:$X$1051,2,FALSE)</f>
        <v>0</v>
      </c>
    </row>
    <row r="24260" spans="11:17" x14ac:dyDescent="0.35">
      <c r="K24260" s="1">
        <v>9</v>
      </c>
      <c r="L24260" s="1">
        <v>250000</v>
      </c>
      <c r="M24260" s="27">
        <v>9.5</v>
      </c>
      <c r="N24260" s="1">
        <v>12</v>
      </c>
      <c r="O24260" s="1" t="s">
        <v>26</v>
      </c>
      <c r="P24260" s="1" t="str">
        <f t="shared" si="792"/>
        <v>129.52500009</v>
      </c>
      <c r="Q24260" s="28">
        <f t="shared" si="793"/>
        <v>0</v>
      </c>
    </row>
    <row r="24261" spans="11:17" x14ac:dyDescent="0.35">
      <c r="K24261" s="1">
        <v>10</v>
      </c>
      <c r="L24261" s="1">
        <v>250000</v>
      </c>
      <c r="M24261" s="27">
        <v>9.5</v>
      </c>
      <c r="N24261" s="1">
        <v>12</v>
      </c>
      <c r="O24261" s="1" t="s">
        <v>26</v>
      </c>
      <c r="P24261" s="1" t="str">
        <f t="shared" si="792"/>
        <v>129.525000010</v>
      </c>
      <c r="Q24261" s="28">
        <f t="shared" si="793"/>
        <v>0</v>
      </c>
    </row>
    <row r="24262" spans="11:17" x14ac:dyDescent="0.35">
      <c r="K24262" s="1">
        <v>11</v>
      </c>
      <c r="L24262" s="1">
        <v>250000</v>
      </c>
      <c r="M24262" s="27">
        <v>9.5</v>
      </c>
      <c r="N24262" s="1">
        <v>12</v>
      </c>
      <c r="O24262" s="1" t="s">
        <v>26</v>
      </c>
      <c r="P24262" s="1" t="str">
        <f t="shared" si="792"/>
        <v>129.525000011</v>
      </c>
      <c r="Q24262" s="28">
        <f t="shared" si="793"/>
        <v>0</v>
      </c>
    </row>
    <row r="24263" spans="11:17" x14ac:dyDescent="0.35">
      <c r="K24263" s="1">
        <v>12</v>
      </c>
      <c r="L24263" s="1">
        <v>250000</v>
      </c>
      <c r="M24263" s="27">
        <v>9.5</v>
      </c>
      <c r="N24263" s="1">
        <v>12</v>
      </c>
      <c r="O24263" s="1" t="s">
        <v>26</v>
      </c>
      <c r="P24263" s="1" t="str">
        <f t="shared" si="792"/>
        <v>129.525000012</v>
      </c>
      <c r="Q24263" s="28">
        <f t="shared" si="793"/>
        <v>0</v>
      </c>
    </row>
    <row r="24264" spans="11:17" x14ac:dyDescent="0.35">
      <c r="K24264" s="1">
        <v>13</v>
      </c>
      <c r="L24264" s="1">
        <v>250000</v>
      </c>
      <c r="M24264" s="27">
        <v>9.5</v>
      </c>
      <c r="N24264" s="1">
        <v>12</v>
      </c>
      <c r="O24264" s="1" t="s">
        <v>26</v>
      </c>
      <c r="P24264" s="1" t="str">
        <f t="shared" si="792"/>
        <v>129.525000013</v>
      </c>
      <c r="Q24264" s="28">
        <f t="shared" si="793"/>
        <v>0</v>
      </c>
    </row>
    <row r="24265" spans="11:17" x14ac:dyDescent="0.35">
      <c r="K24265" s="1">
        <v>14</v>
      </c>
      <c r="L24265" s="1">
        <v>250000</v>
      </c>
      <c r="M24265" s="27">
        <v>9.5</v>
      </c>
      <c r="N24265" s="1">
        <v>12</v>
      </c>
      <c r="O24265" s="1" t="s">
        <v>26</v>
      </c>
      <c r="P24265" s="1" t="str">
        <f t="shared" si="792"/>
        <v>129.525000014</v>
      </c>
      <c r="Q24265" s="28">
        <f t="shared" si="793"/>
        <v>0</v>
      </c>
    </row>
    <row r="24266" spans="11:17" x14ac:dyDescent="0.35">
      <c r="K24266" s="1">
        <v>15</v>
      </c>
      <c r="L24266" s="1">
        <v>250000</v>
      </c>
      <c r="M24266" s="27">
        <v>9.5</v>
      </c>
      <c r="N24266" s="1">
        <v>12</v>
      </c>
      <c r="O24266" s="1" t="s">
        <v>26</v>
      </c>
      <c r="P24266" s="1" t="str">
        <f t="shared" si="792"/>
        <v>129.525000015</v>
      </c>
      <c r="Q24266" s="28">
        <f t="shared" si="793"/>
        <v>0</v>
      </c>
    </row>
    <row r="24267" spans="11:17" x14ac:dyDescent="0.35">
      <c r="K24267" s="1">
        <v>16</v>
      </c>
      <c r="L24267" s="1">
        <v>250000</v>
      </c>
      <c r="M24267" s="27">
        <v>9.5</v>
      </c>
      <c r="N24267" s="1">
        <v>12</v>
      </c>
      <c r="O24267" s="1" t="s">
        <v>26</v>
      </c>
      <c r="P24267" s="1" t="str">
        <f t="shared" si="792"/>
        <v>129.525000016</v>
      </c>
      <c r="Q24267" s="28">
        <f t="shared" si="793"/>
        <v>0</v>
      </c>
    </row>
    <row r="24268" spans="11:17" x14ac:dyDescent="0.35">
      <c r="K24268" s="1">
        <v>17</v>
      </c>
      <c r="L24268" s="1">
        <v>250000</v>
      </c>
      <c r="M24268" s="27">
        <v>9.5</v>
      </c>
      <c r="N24268" s="1">
        <v>12</v>
      </c>
      <c r="O24268" s="1" t="s">
        <v>26</v>
      </c>
      <c r="P24268" s="1" t="str">
        <f t="shared" si="792"/>
        <v>129.525000017</v>
      </c>
      <c r="Q24268" s="28">
        <f t="shared" si="793"/>
        <v>0</v>
      </c>
    </row>
    <row r="24269" spans="11:17" x14ac:dyDescent="0.35">
      <c r="K24269" s="1">
        <v>18</v>
      </c>
      <c r="L24269" s="1">
        <v>250000</v>
      </c>
      <c r="M24269" s="27">
        <v>9.5</v>
      </c>
      <c r="N24269" s="1">
        <v>12</v>
      </c>
      <c r="O24269" s="1" t="s">
        <v>26</v>
      </c>
      <c r="P24269" s="1" t="str">
        <f t="shared" si="792"/>
        <v>129.525000018</v>
      </c>
      <c r="Q24269" s="28">
        <f t="shared" si="793"/>
        <v>0</v>
      </c>
    </row>
    <row r="24270" spans="11:17" x14ac:dyDescent="0.35">
      <c r="K24270" s="1">
        <v>19</v>
      </c>
      <c r="L24270" s="1">
        <v>250000</v>
      </c>
      <c r="M24270" s="27">
        <v>9.5</v>
      </c>
      <c r="N24270" s="1">
        <v>12</v>
      </c>
      <c r="O24270" s="1" t="s">
        <v>26</v>
      </c>
      <c r="P24270" s="1" t="str">
        <f t="shared" si="792"/>
        <v>129.525000019</v>
      </c>
      <c r="Q24270" s="28">
        <f t="shared" si="793"/>
        <v>0</v>
      </c>
    </row>
    <row r="24271" spans="11:17" x14ac:dyDescent="0.35">
      <c r="K24271" s="1">
        <v>20</v>
      </c>
      <c r="L24271" s="1">
        <v>250000</v>
      </c>
      <c r="M24271" s="27">
        <v>9.5</v>
      </c>
      <c r="N24271" s="1">
        <v>12</v>
      </c>
      <c r="O24271" s="1" t="s">
        <v>26</v>
      </c>
      <c r="P24271" s="1" t="str">
        <f t="shared" si="792"/>
        <v>129.525000020</v>
      </c>
      <c r="Q24271" s="28">
        <f t="shared" si="793"/>
        <v>0</v>
      </c>
    </row>
    <row r="24272" spans="11:17" x14ac:dyDescent="0.35">
      <c r="K24272" s="1">
        <v>21</v>
      </c>
      <c r="L24272" s="1">
        <v>250000</v>
      </c>
      <c r="M24272" s="27">
        <v>9.5</v>
      </c>
      <c r="N24272" s="1">
        <v>12</v>
      </c>
      <c r="O24272" s="1" t="s">
        <v>26</v>
      </c>
      <c r="P24272" s="1" t="str">
        <f t="shared" si="792"/>
        <v>129.525000021</v>
      </c>
      <c r="Q24272" s="28">
        <f t="shared" si="793"/>
        <v>0</v>
      </c>
    </row>
    <row r="24273" spans="11:17" x14ac:dyDescent="0.35">
      <c r="K24273" s="1">
        <v>22</v>
      </c>
      <c r="L24273" s="1">
        <v>250000</v>
      </c>
      <c r="M24273" s="27">
        <v>9.5</v>
      </c>
      <c r="N24273" s="1">
        <v>12</v>
      </c>
      <c r="O24273" s="1" t="s">
        <v>26</v>
      </c>
      <c r="P24273" s="1" t="str">
        <f t="shared" si="792"/>
        <v>129.525000022</v>
      </c>
      <c r="Q24273" s="28">
        <f t="shared" si="793"/>
        <v>0</v>
      </c>
    </row>
    <row r="24274" spans="11:17" x14ac:dyDescent="0.35">
      <c r="K24274" s="1">
        <v>23</v>
      </c>
      <c r="L24274" s="1">
        <v>250000</v>
      </c>
      <c r="M24274" s="27">
        <v>9.5</v>
      </c>
      <c r="N24274" s="1">
        <v>12</v>
      </c>
      <c r="O24274" s="1" t="s">
        <v>26</v>
      </c>
      <c r="P24274" s="1" t="str">
        <f t="shared" si="792"/>
        <v>129.525000023</v>
      </c>
      <c r="Q24274" s="28">
        <f t="shared" si="793"/>
        <v>0</v>
      </c>
    </row>
    <row r="24275" spans="11:17" x14ac:dyDescent="0.35">
      <c r="K24275" s="1">
        <v>24</v>
      </c>
      <c r="L24275" s="1">
        <v>250000</v>
      </c>
      <c r="M24275" s="27">
        <v>9.5</v>
      </c>
      <c r="N24275" s="1">
        <v>12</v>
      </c>
      <c r="O24275" s="1" t="s">
        <v>26</v>
      </c>
      <c r="P24275" s="1" t="str">
        <f t="shared" si="792"/>
        <v>129.525000024</v>
      </c>
      <c r="Q24275" s="28">
        <f t="shared" si="793"/>
        <v>0</v>
      </c>
    </row>
    <row r="24276" spans="11:17" x14ac:dyDescent="0.35">
      <c r="K24276" s="1">
        <v>25</v>
      </c>
      <c r="L24276" s="1">
        <v>250000</v>
      </c>
      <c r="M24276" s="27">
        <v>9.5</v>
      </c>
      <c r="N24276" s="1">
        <v>12</v>
      </c>
      <c r="O24276" s="1" t="s">
        <v>26</v>
      </c>
      <c r="P24276" s="1" t="str">
        <f t="shared" si="792"/>
        <v>129.525000025</v>
      </c>
      <c r="Q24276" s="28">
        <f t="shared" si="793"/>
        <v>0</v>
      </c>
    </row>
    <row r="24277" spans="11:17" x14ac:dyDescent="0.35">
      <c r="K24277" s="1">
        <v>26</v>
      </c>
      <c r="L24277" s="1">
        <v>250000</v>
      </c>
      <c r="M24277" s="27">
        <v>9.5</v>
      </c>
      <c r="N24277" s="1">
        <v>12</v>
      </c>
      <c r="O24277" s="1" t="s">
        <v>17</v>
      </c>
      <c r="P24277" s="1" t="str">
        <f t="shared" si="792"/>
        <v>129.525000026</v>
      </c>
      <c r="Q24277" s="28">
        <f t="shared" si="793"/>
        <v>0</v>
      </c>
    </row>
    <row r="24278" spans="11:17" x14ac:dyDescent="0.35">
      <c r="K24278" s="1">
        <v>27</v>
      </c>
      <c r="L24278" s="1">
        <v>250000</v>
      </c>
      <c r="M24278" s="27">
        <v>9.5</v>
      </c>
      <c r="N24278" s="1">
        <v>12</v>
      </c>
      <c r="O24278" s="1" t="s">
        <v>17</v>
      </c>
      <c r="P24278" s="1" t="str">
        <f t="shared" si="792"/>
        <v>129.525000027</v>
      </c>
      <c r="Q24278" s="28">
        <f t="shared" si="793"/>
        <v>0</v>
      </c>
    </row>
    <row r="24279" spans="11:17" x14ac:dyDescent="0.35">
      <c r="K24279" s="1">
        <v>28</v>
      </c>
      <c r="L24279" s="1">
        <v>250000</v>
      </c>
      <c r="M24279" s="27">
        <v>9.5</v>
      </c>
      <c r="N24279" s="1">
        <v>12</v>
      </c>
      <c r="O24279" s="1" t="s">
        <v>17</v>
      </c>
      <c r="P24279" s="1" t="str">
        <f t="shared" si="792"/>
        <v>129.525000028</v>
      </c>
      <c r="Q24279" s="28">
        <f t="shared" si="793"/>
        <v>0</v>
      </c>
    </row>
    <row r="24280" spans="11:17" x14ac:dyDescent="0.35">
      <c r="K24280" s="1">
        <v>29</v>
      </c>
      <c r="L24280" s="1">
        <v>250000</v>
      </c>
      <c r="M24280" s="27">
        <v>9.5</v>
      </c>
      <c r="N24280" s="1">
        <v>12</v>
      </c>
      <c r="O24280" s="1" t="s">
        <v>17</v>
      </c>
      <c r="P24280" s="1" t="str">
        <f t="shared" si="792"/>
        <v>129.525000029</v>
      </c>
      <c r="Q24280" s="28">
        <f t="shared" si="793"/>
        <v>0</v>
      </c>
    </row>
    <row r="24281" spans="11:17" x14ac:dyDescent="0.35">
      <c r="K24281" s="1">
        <v>30</v>
      </c>
      <c r="L24281" s="1">
        <v>250000</v>
      </c>
      <c r="M24281" s="27">
        <v>9.5</v>
      </c>
      <c r="N24281" s="1">
        <v>12</v>
      </c>
      <c r="O24281" s="1" t="s">
        <v>17</v>
      </c>
      <c r="P24281" s="1" t="str">
        <f t="shared" si="792"/>
        <v>129.525000030</v>
      </c>
      <c r="Q24281" s="28">
        <f t="shared" si="793"/>
        <v>0</v>
      </c>
    </row>
    <row r="24282" spans="11:17" x14ac:dyDescent="0.35">
      <c r="K24282" s="1">
        <v>31</v>
      </c>
      <c r="L24282" s="1">
        <v>250000</v>
      </c>
      <c r="M24282" s="27">
        <v>9.5</v>
      </c>
      <c r="N24282" s="1">
        <v>12</v>
      </c>
      <c r="O24282" s="1" t="s">
        <v>17</v>
      </c>
      <c r="P24282" s="1" t="str">
        <f t="shared" si="792"/>
        <v>129.525000031</v>
      </c>
      <c r="Q24282" s="28">
        <f t="shared" si="793"/>
        <v>0</v>
      </c>
    </row>
    <row r="24283" spans="11:17" x14ac:dyDescent="0.35">
      <c r="K24283" s="1">
        <v>32</v>
      </c>
      <c r="L24283" s="1">
        <v>250000</v>
      </c>
      <c r="M24283" s="27">
        <v>9.5</v>
      </c>
      <c r="N24283" s="1">
        <v>12</v>
      </c>
      <c r="O24283" s="1" t="s">
        <v>17</v>
      </c>
      <c r="P24283" s="1" t="str">
        <f t="shared" si="792"/>
        <v>129.525000032</v>
      </c>
      <c r="Q24283" s="28">
        <f t="shared" si="793"/>
        <v>0</v>
      </c>
    </row>
    <row r="24284" spans="11:17" x14ac:dyDescent="0.35">
      <c r="K24284" s="1">
        <v>33</v>
      </c>
      <c r="L24284" s="1">
        <v>250000</v>
      </c>
      <c r="M24284" s="27">
        <v>9.5</v>
      </c>
      <c r="N24284" s="1">
        <v>12</v>
      </c>
      <c r="O24284" s="1" t="s">
        <v>17</v>
      </c>
      <c r="P24284" s="1" t="str">
        <f t="shared" si="792"/>
        <v>129.525000033</v>
      </c>
      <c r="Q24284" s="28">
        <f t="shared" si="793"/>
        <v>0</v>
      </c>
    </row>
    <row r="24285" spans="11:17" x14ac:dyDescent="0.35">
      <c r="K24285" s="1">
        <v>34</v>
      </c>
      <c r="L24285" s="1">
        <v>250000</v>
      </c>
      <c r="M24285" s="27">
        <v>9.5</v>
      </c>
      <c r="N24285" s="1">
        <v>12</v>
      </c>
      <c r="O24285" s="1" t="s">
        <v>17</v>
      </c>
      <c r="P24285" s="1" t="str">
        <f t="shared" si="792"/>
        <v>129.525000034</v>
      </c>
      <c r="Q24285" s="28">
        <f t="shared" si="793"/>
        <v>0</v>
      </c>
    </row>
    <row r="24286" spans="11:17" x14ac:dyDescent="0.35">
      <c r="K24286" s="1">
        <v>35</v>
      </c>
      <c r="L24286" s="1">
        <v>250000</v>
      </c>
      <c r="M24286" s="27">
        <v>9.5</v>
      </c>
      <c r="N24286" s="1">
        <v>12</v>
      </c>
      <c r="O24286" s="1" t="s">
        <v>17</v>
      </c>
      <c r="P24286" s="1" t="str">
        <f t="shared" si="792"/>
        <v>129.525000035</v>
      </c>
      <c r="Q24286" s="28">
        <f t="shared" si="793"/>
        <v>0</v>
      </c>
    </row>
    <row r="24287" spans="11:17" x14ac:dyDescent="0.35">
      <c r="K24287" s="1">
        <v>36</v>
      </c>
      <c r="L24287" s="1">
        <v>250000</v>
      </c>
      <c r="M24287" s="27">
        <v>9.5</v>
      </c>
      <c r="N24287" s="1">
        <v>12</v>
      </c>
      <c r="O24287" s="1" t="s">
        <v>18</v>
      </c>
      <c r="P24287" s="1" t="str">
        <f t="shared" si="792"/>
        <v>129.525000036</v>
      </c>
      <c r="Q24287" s="28">
        <f t="shared" si="793"/>
        <v>0</v>
      </c>
    </row>
    <row r="24288" spans="11:17" x14ac:dyDescent="0.35">
      <c r="K24288" s="1">
        <v>37</v>
      </c>
      <c r="L24288" s="1">
        <v>250000</v>
      </c>
      <c r="M24288" s="27">
        <v>9.5</v>
      </c>
      <c r="N24288" s="1">
        <v>12</v>
      </c>
      <c r="O24288" s="1" t="s">
        <v>18</v>
      </c>
      <c r="P24288" s="1" t="str">
        <f t="shared" si="792"/>
        <v>129.525000037</v>
      </c>
      <c r="Q24288" s="28">
        <f t="shared" si="793"/>
        <v>0</v>
      </c>
    </row>
    <row r="24289" spans="11:17" x14ac:dyDescent="0.35">
      <c r="K24289" s="1">
        <v>38</v>
      </c>
      <c r="L24289" s="1">
        <v>250000</v>
      </c>
      <c r="M24289" s="27">
        <v>9.5</v>
      </c>
      <c r="N24289" s="1">
        <v>12</v>
      </c>
      <c r="O24289" s="1" t="s">
        <v>18</v>
      </c>
      <c r="P24289" s="1" t="str">
        <f t="shared" si="792"/>
        <v>129.525000038</v>
      </c>
      <c r="Q24289" s="28">
        <f t="shared" si="793"/>
        <v>0</v>
      </c>
    </row>
    <row r="24290" spans="11:17" x14ac:dyDescent="0.35">
      <c r="K24290" s="1">
        <v>39</v>
      </c>
      <c r="L24290" s="1">
        <v>250000</v>
      </c>
      <c r="M24290" s="27">
        <v>9.5</v>
      </c>
      <c r="N24290" s="1">
        <v>12</v>
      </c>
      <c r="O24290" s="1" t="s">
        <v>18</v>
      </c>
      <c r="P24290" s="1" t="str">
        <f t="shared" si="792"/>
        <v>129.525000039</v>
      </c>
      <c r="Q24290" s="28">
        <f t="shared" si="793"/>
        <v>0</v>
      </c>
    </row>
    <row r="24291" spans="11:17" x14ac:dyDescent="0.35">
      <c r="K24291" s="1">
        <v>40</v>
      </c>
      <c r="L24291" s="1">
        <v>250000</v>
      </c>
      <c r="M24291" s="27">
        <v>9.5</v>
      </c>
      <c r="N24291" s="1">
        <v>12</v>
      </c>
      <c r="O24291" s="1" t="s">
        <v>18</v>
      </c>
      <c r="P24291" s="1" t="str">
        <f t="shared" si="792"/>
        <v>129.525000040</v>
      </c>
      <c r="Q24291" s="28">
        <f t="shared" si="793"/>
        <v>0</v>
      </c>
    </row>
    <row r="24292" spans="11:17" x14ac:dyDescent="0.35">
      <c r="K24292" s="1">
        <v>41</v>
      </c>
      <c r="L24292" s="1">
        <v>250000</v>
      </c>
      <c r="M24292" s="27">
        <v>9.5</v>
      </c>
      <c r="N24292" s="1">
        <v>12</v>
      </c>
      <c r="O24292" s="1" t="s">
        <v>18</v>
      </c>
      <c r="P24292" s="1" t="str">
        <f t="shared" si="792"/>
        <v>129.525000041</v>
      </c>
      <c r="Q24292" s="28">
        <f t="shared" si="793"/>
        <v>0</v>
      </c>
    </row>
    <row r="24293" spans="11:17" x14ac:dyDescent="0.35">
      <c r="K24293" s="1">
        <v>42</v>
      </c>
      <c r="L24293" s="1">
        <v>250000</v>
      </c>
      <c r="M24293" s="27">
        <v>9.5</v>
      </c>
      <c r="N24293" s="1">
        <v>12</v>
      </c>
      <c r="O24293" s="1" t="s">
        <v>18</v>
      </c>
      <c r="P24293" s="1" t="str">
        <f t="shared" si="792"/>
        <v>129.525000042</v>
      </c>
      <c r="Q24293" s="28">
        <f t="shared" si="793"/>
        <v>0</v>
      </c>
    </row>
    <row r="24294" spans="11:17" x14ac:dyDescent="0.35">
      <c r="K24294" s="1">
        <v>43</v>
      </c>
      <c r="L24294" s="1">
        <v>250000</v>
      </c>
      <c r="M24294" s="27">
        <v>9.5</v>
      </c>
      <c r="N24294" s="1">
        <v>12</v>
      </c>
      <c r="O24294" s="1" t="s">
        <v>18</v>
      </c>
      <c r="P24294" s="1" t="str">
        <f t="shared" si="792"/>
        <v>129.525000043</v>
      </c>
      <c r="Q24294" s="28">
        <f t="shared" si="793"/>
        <v>0</v>
      </c>
    </row>
    <row r="24295" spans="11:17" x14ac:dyDescent="0.35">
      <c r="K24295" s="1">
        <v>44</v>
      </c>
      <c r="L24295" s="1">
        <v>250000</v>
      </c>
      <c r="M24295" s="27">
        <v>9.5</v>
      </c>
      <c r="N24295" s="1">
        <v>12</v>
      </c>
      <c r="O24295" s="1" t="s">
        <v>18</v>
      </c>
      <c r="P24295" s="1" t="str">
        <f t="shared" si="792"/>
        <v>129.525000044</v>
      </c>
      <c r="Q24295" s="28">
        <f t="shared" si="793"/>
        <v>0</v>
      </c>
    </row>
    <row r="24296" spans="11:17" x14ac:dyDescent="0.35">
      <c r="K24296" s="1">
        <v>45</v>
      </c>
      <c r="L24296" s="1">
        <v>250000</v>
      </c>
      <c r="M24296" s="27">
        <v>9.5</v>
      </c>
      <c r="N24296" s="1">
        <v>12</v>
      </c>
      <c r="O24296" s="1" t="s">
        <v>18</v>
      </c>
      <c r="P24296" s="1" t="str">
        <f t="shared" si="792"/>
        <v>129.525000045</v>
      </c>
      <c r="Q24296" s="28">
        <f t="shared" si="793"/>
        <v>0</v>
      </c>
    </row>
    <row r="24297" spans="11:17" x14ac:dyDescent="0.35">
      <c r="K24297" s="1">
        <v>46</v>
      </c>
      <c r="L24297" s="1">
        <v>250000</v>
      </c>
      <c r="M24297" s="27">
        <v>9.5</v>
      </c>
      <c r="N24297" s="1">
        <v>12</v>
      </c>
      <c r="O24297" s="1" t="s">
        <v>33</v>
      </c>
      <c r="P24297" s="1" t="str">
        <f t="shared" si="792"/>
        <v>129.525000046</v>
      </c>
      <c r="Q24297" s="28">
        <f t="shared" si="793"/>
        <v>0</v>
      </c>
    </row>
    <row r="24298" spans="11:17" x14ac:dyDescent="0.35">
      <c r="K24298" s="1">
        <v>47</v>
      </c>
      <c r="L24298" s="1">
        <v>250000</v>
      </c>
      <c r="M24298" s="27">
        <v>9.5</v>
      </c>
      <c r="N24298" s="1">
        <v>12</v>
      </c>
      <c r="O24298" s="1" t="s">
        <v>33</v>
      </c>
      <c r="P24298" s="1" t="str">
        <f t="shared" si="792"/>
        <v>129.525000047</v>
      </c>
      <c r="Q24298" s="28">
        <f t="shared" si="793"/>
        <v>0</v>
      </c>
    </row>
    <row r="24299" spans="11:17" x14ac:dyDescent="0.35">
      <c r="K24299" s="1">
        <v>48</v>
      </c>
      <c r="L24299" s="1">
        <v>250000</v>
      </c>
      <c r="M24299" s="27">
        <v>9.5</v>
      </c>
      <c r="N24299" s="1">
        <v>12</v>
      </c>
      <c r="O24299" s="1" t="s">
        <v>33</v>
      </c>
      <c r="P24299" s="1" t="str">
        <f t="shared" si="792"/>
        <v>129.525000048</v>
      </c>
      <c r="Q24299" s="28">
        <f t="shared" si="793"/>
        <v>0</v>
      </c>
    </row>
    <row r="24300" spans="11:17" x14ac:dyDescent="0.35">
      <c r="K24300" s="1">
        <v>49</v>
      </c>
      <c r="L24300" s="1">
        <v>250000</v>
      </c>
      <c r="M24300" s="27">
        <v>9.5</v>
      </c>
      <c r="N24300" s="1">
        <v>12</v>
      </c>
      <c r="O24300" s="1" t="s">
        <v>33</v>
      </c>
      <c r="P24300" s="1" t="str">
        <f t="shared" si="792"/>
        <v>129.525000049</v>
      </c>
      <c r="Q24300" s="28">
        <f t="shared" si="793"/>
        <v>0</v>
      </c>
    </row>
    <row r="24301" spans="11:17" x14ac:dyDescent="0.35">
      <c r="K24301" s="1">
        <v>50</v>
      </c>
      <c r="L24301" s="1">
        <v>250000</v>
      </c>
      <c r="M24301" s="27">
        <v>9.5</v>
      </c>
      <c r="N24301" s="1">
        <v>12</v>
      </c>
      <c r="O24301" s="1" t="s">
        <v>33</v>
      </c>
      <c r="P24301" s="1" t="str">
        <f t="shared" si="792"/>
        <v>129.525000050</v>
      </c>
      <c r="Q24301" s="28">
        <f t="shared" si="793"/>
        <v>0</v>
      </c>
    </row>
    <row r="24302" spans="11:17" x14ac:dyDescent="0.35">
      <c r="K24302" s="1">
        <v>51</v>
      </c>
      <c r="L24302" s="1">
        <v>250000</v>
      </c>
      <c r="M24302" s="27">
        <v>9.5</v>
      </c>
      <c r="N24302" s="1">
        <v>12</v>
      </c>
      <c r="O24302" s="1" t="s">
        <v>33</v>
      </c>
      <c r="P24302" s="1" t="str">
        <f t="shared" si="792"/>
        <v>129.525000051</v>
      </c>
      <c r="Q24302" s="28">
        <f t="shared" si="793"/>
        <v>0</v>
      </c>
    </row>
    <row r="24303" spans="11:17" x14ac:dyDescent="0.35">
      <c r="K24303" s="1">
        <v>52</v>
      </c>
      <c r="L24303" s="1">
        <v>250000</v>
      </c>
      <c r="M24303" s="27">
        <v>9.5</v>
      </c>
      <c r="N24303" s="1">
        <v>12</v>
      </c>
      <c r="O24303" s="1" t="s">
        <v>33</v>
      </c>
      <c r="P24303" s="1" t="str">
        <f t="shared" si="792"/>
        <v>129.525000052</v>
      </c>
      <c r="Q24303" s="28">
        <f t="shared" si="793"/>
        <v>0</v>
      </c>
    </row>
    <row r="24304" spans="11:17" x14ac:dyDescent="0.35">
      <c r="K24304" s="1">
        <v>53</v>
      </c>
      <c r="L24304" s="1">
        <v>250000</v>
      </c>
      <c r="M24304" s="27">
        <v>9.5</v>
      </c>
      <c r="N24304" s="1">
        <v>12</v>
      </c>
      <c r="O24304" s="1" t="s">
        <v>33</v>
      </c>
      <c r="P24304" s="1" t="str">
        <f t="shared" si="792"/>
        <v>129.525000053</v>
      </c>
      <c r="Q24304" s="28">
        <f t="shared" si="793"/>
        <v>0</v>
      </c>
    </row>
    <row r="24305" spans="11:17" x14ac:dyDescent="0.35">
      <c r="K24305" s="1">
        <v>54</v>
      </c>
      <c r="L24305" s="1">
        <v>250000</v>
      </c>
      <c r="M24305" s="27">
        <v>9.5</v>
      </c>
      <c r="N24305" s="1">
        <v>12</v>
      </c>
      <c r="O24305" s="1" t="s">
        <v>33</v>
      </c>
      <c r="P24305" s="1" t="str">
        <f t="shared" si="792"/>
        <v>129.525000054</v>
      </c>
      <c r="Q24305" s="28">
        <f t="shared" si="793"/>
        <v>0</v>
      </c>
    </row>
    <row r="24306" spans="11:17" x14ac:dyDescent="0.35">
      <c r="K24306" s="1">
        <v>55</v>
      </c>
      <c r="L24306" s="1">
        <v>250000</v>
      </c>
      <c r="M24306" s="27">
        <v>9.5</v>
      </c>
      <c r="N24306" s="1">
        <v>12</v>
      </c>
      <c r="O24306" s="1" t="s">
        <v>33</v>
      </c>
      <c r="P24306" s="1" t="str">
        <f t="shared" si="792"/>
        <v>129.525000055</v>
      </c>
      <c r="Q24306" s="28">
        <f t="shared" si="793"/>
        <v>0</v>
      </c>
    </row>
    <row r="24307" spans="11:17" x14ac:dyDescent="0.35">
      <c r="K24307" s="1">
        <v>56</v>
      </c>
      <c r="L24307" s="1">
        <v>250000</v>
      </c>
      <c r="M24307" s="27">
        <v>9.5</v>
      </c>
      <c r="N24307" s="1">
        <v>12</v>
      </c>
      <c r="O24307" s="1" t="s">
        <v>27</v>
      </c>
      <c r="P24307" s="1" t="str">
        <f t="shared" si="792"/>
        <v>129.525000056</v>
      </c>
      <c r="Q24307" s="28">
        <f t="shared" si="793"/>
        <v>0</v>
      </c>
    </row>
    <row r="24308" spans="11:17" x14ac:dyDescent="0.35">
      <c r="K24308" s="1">
        <v>57</v>
      </c>
      <c r="L24308" s="1">
        <v>250000</v>
      </c>
      <c r="M24308" s="27">
        <v>9.5</v>
      </c>
      <c r="N24308" s="1">
        <v>12</v>
      </c>
      <c r="O24308" s="1" t="s">
        <v>27</v>
      </c>
      <c r="P24308" s="1" t="str">
        <f t="shared" si="792"/>
        <v>129.525000057</v>
      </c>
      <c r="Q24308" s="28">
        <f t="shared" si="793"/>
        <v>0</v>
      </c>
    </row>
    <row r="24309" spans="11:17" x14ac:dyDescent="0.35">
      <c r="K24309" s="1">
        <v>58</v>
      </c>
      <c r="L24309" s="1">
        <v>250000</v>
      </c>
      <c r="M24309" s="27">
        <v>9.5</v>
      </c>
      <c r="N24309" s="1">
        <v>12</v>
      </c>
      <c r="O24309" s="1" t="s">
        <v>27</v>
      </c>
      <c r="P24309" s="1" t="str">
        <f t="shared" si="792"/>
        <v>129.525000058</v>
      </c>
      <c r="Q24309" s="28">
        <f t="shared" si="793"/>
        <v>0</v>
      </c>
    </row>
    <row r="24310" spans="11:17" x14ac:dyDescent="0.35">
      <c r="K24310" s="1">
        <v>59</v>
      </c>
      <c r="L24310" s="1">
        <v>250000</v>
      </c>
      <c r="M24310" s="27">
        <v>9.5</v>
      </c>
      <c r="N24310" s="1">
        <v>12</v>
      </c>
      <c r="O24310" s="1" t="s">
        <v>27</v>
      </c>
      <c r="P24310" s="1" t="str">
        <f t="shared" si="792"/>
        <v>129.525000059</v>
      </c>
      <c r="Q24310" s="28">
        <f t="shared" si="793"/>
        <v>0</v>
      </c>
    </row>
    <row r="24311" spans="11:17" x14ac:dyDescent="0.35">
      <c r="K24311" s="1">
        <v>60</v>
      </c>
      <c r="L24311" s="1">
        <v>250000</v>
      </c>
      <c r="M24311" s="27">
        <v>9.5</v>
      </c>
      <c r="N24311" s="1">
        <v>12</v>
      </c>
      <c r="O24311" s="1" t="s">
        <v>27</v>
      </c>
      <c r="P24311" s="1" t="str">
        <f t="shared" si="792"/>
        <v>129.525000060</v>
      </c>
      <c r="Q24311" s="28">
        <f t="shared" si="793"/>
        <v>0</v>
      </c>
    </row>
    <row r="24312" spans="11:17" x14ac:dyDescent="0.35">
      <c r="K24312" s="1">
        <v>61</v>
      </c>
      <c r="L24312" s="1">
        <v>250000</v>
      </c>
      <c r="M24312" s="27">
        <v>9.5</v>
      </c>
      <c r="N24312" s="1">
        <v>12</v>
      </c>
      <c r="O24312" s="1" t="s">
        <v>27</v>
      </c>
      <c r="P24312" s="1" t="str">
        <f t="shared" si="792"/>
        <v>129.525000061</v>
      </c>
      <c r="Q24312" s="28">
        <f t="shared" si="793"/>
        <v>0</v>
      </c>
    </row>
    <row r="24313" spans="11:17" x14ac:dyDescent="0.35">
      <c r="K24313" s="1">
        <v>62</v>
      </c>
      <c r="L24313" s="1">
        <v>250000</v>
      </c>
      <c r="M24313" s="27">
        <v>9.5</v>
      </c>
      <c r="N24313" s="1">
        <v>12</v>
      </c>
      <c r="O24313" s="1" t="s">
        <v>27</v>
      </c>
      <c r="P24313" s="1" t="str">
        <f t="shared" si="792"/>
        <v>129.525000062</v>
      </c>
      <c r="Q24313" s="28">
        <f t="shared" si="793"/>
        <v>0</v>
      </c>
    </row>
    <row r="24314" spans="11:17" x14ac:dyDescent="0.35">
      <c r="K24314" s="1">
        <v>63</v>
      </c>
      <c r="L24314" s="1">
        <v>250000</v>
      </c>
      <c r="M24314" s="27">
        <v>9.5</v>
      </c>
      <c r="N24314" s="1">
        <v>12</v>
      </c>
      <c r="O24314" s="1" t="s">
        <v>27</v>
      </c>
      <c r="P24314" s="1" t="str">
        <f t="shared" si="792"/>
        <v>129.525000063</v>
      </c>
      <c r="Q24314" s="28">
        <f t="shared" si="793"/>
        <v>0</v>
      </c>
    </row>
    <row r="24315" spans="11:17" x14ac:dyDescent="0.35">
      <c r="K24315" s="1">
        <v>64</v>
      </c>
      <c r="L24315" s="1">
        <v>250000</v>
      </c>
      <c r="M24315" s="27">
        <v>9.5</v>
      </c>
      <c r="N24315" s="1">
        <v>12</v>
      </c>
      <c r="O24315" s="1" t="s">
        <v>27</v>
      </c>
      <c r="P24315" s="1" t="str">
        <f t="shared" si="792"/>
        <v>129.525000064</v>
      </c>
      <c r="Q24315" s="28">
        <f t="shared" si="793"/>
        <v>0</v>
      </c>
    </row>
    <row r="24316" spans="11:17" x14ac:dyDescent="0.35">
      <c r="K24316" s="1">
        <v>65</v>
      </c>
      <c r="L24316" s="1">
        <v>250000</v>
      </c>
      <c r="M24316" s="27">
        <v>9.5</v>
      </c>
      <c r="N24316" s="1">
        <v>12</v>
      </c>
      <c r="O24316" s="1" t="s">
        <v>27</v>
      </c>
      <c r="P24316" s="1" t="str">
        <f t="shared" si="792"/>
        <v>129.525000065</v>
      </c>
      <c r="Q24316" s="28">
        <f t="shared" si="793"/>
        <v>0</v>
      </c>
    </row>
    <row r="24317" spans="11:17" x14ac:dyDescent="0.35">
      <c r="K24317" s="1">
        <v>66</v>
      </c>
      <c r="L24317" s="1">
        <v>250000</v>
      </c>
      <c r="M24317" s="27">
        <v>9.5</v>
      </c>
      <c r="N24317" s="1">
        <v>12</v>
      </c>
      <c r="O24317" s="1" t="s">
        <v>27</v>
      </c>
      <c r="P24317" s="1" t="str">
        <f t="shared" si="792"/>
        <v>129.525000066</v>
      </c>
      <c r="Q24317" s="28">
        <f t="shared" si="793"/>
        <v>0</v>
      </c>
    </row>
    <row r="24318" spans="11:17" x14ac:dyDescent="0.35">
      <c r="K24318" s="1">
        <v>67</v>
      </c>
      <c r="L24318" s="1">
        <v>250000</v>
      </c>
      <c r="M24318" s="27">
        <v>9.5</v>
      </c>
      <c r="N24318" s="1">
        <v>12</v>
      </c>
      <c r="O24318" s="1" t="s">
        <v>27</v>
      </c>
      <c r="P24318" s="1" t="str">
        <f t="shared" si="792"/>
        <v>129.525000067</v>
      </c>
      <c r="Q24318" s="28">
        <f t="shared" si="793"/>
        <v>0</v>
      </c>
    </row>
    <row r="24319" spans="11:17" x14ac:dyDescent="0.35">
      <c r="K24319" s="1">
        <v>68</v>
      </c>
      <c r="L24319" s="1">
        <v>250000</v>
      </c>
      <c r="M24319" s="27">
        <v>9.5</v>
      </c>
      <c r="N24319" s="1">
        <v>12</v>
      </c>
      <c r="O24319" s="1" t="s">
        <v>27</v>
      </c>
      <c r="P24319" s="1" t="str">
        <f t="shared" si="792"/>
        <v>129.525000068</v>
      </c>
      <c r="Q24319" s="28">
        <f t="shared" si="793"/>
        <v>0</v>
      </c>
    </row>
    <row r="24320" spans="11:17" x14ac:dyDescent="0.35">
      <c r="K24320" s="1">
        <v>69</v>
      </c>
      <c r="L24320" s="1">
        <v>250000</v>
      </c>
      <c r="M24320" s="27">
        <v>9.5</v>
      </c>
      <c r="N24320" s="1">
        <v>12</v>
      </c>
      <c r="O24320" s="1" t="s">
        <v>27</v>
      </c>
      <c r="P24320" s="1" t="str">
        <f t="shared" si="792"/>
        <v>129.525000069</v>
      </c>
      <c r="Q24320" s="28">
        <f t="shared" si="793"/>
        <v>0</v>
      </c>
    </row>
    <row r="24321" spans="11:17" x14ac:dyDescent="0.35">
      <c r="K24321" s="1">
        <v>70</v>
      </c>
      <c r="L24321" s="1">
        <v>250000</v>
      </c>
      <c r="M24321" s="27">
        <v>9.5</v>
      </c>
      <c r="N24321" s="1">
        <v>12</v>
      </c>
      <c r="O24321" s="1" t="s">
        <v>27</v>
      </c>
      <c r="P24321" s="1" t="str">
        <f t="shared" si="792"/>
        <v>129.525000070</v>
      </c>
      <c r="Q24321" s="28">
        <f t="shared" si="793"/>
        <v>0</v>
      </c>
    </row>
    <row r="24322" spans="11:17" x14ac:dyDescent="0.35">
      <c r="K24322" s="1">
        <v>71</v>
      </c>
      <c r="L24322" s="1">
        <v>250000</v>
      </c>
      <c r="M24322" s="27">
        <v>9.5</v>
      </c>
      <c r="N24322" s="1">
        <v>12</v>
      </c>
      <c r="O24322" s="1" t="s">
        <v>27</v>
      </c>
      <c r="P24322" s="1" t="str">
        <f t="shared" si="792"/>
        <v>129.525000071</v>
      </c>
      <c r="Q24322" s="28">
        <f t="shared" si="793"/>
        <v>0</v>
      </c>
    </row>
    <row r="24323" spans="11:17" x14ac:dyDescent="0.35">
      <c r="K24323" s="1">
        <v>72</v>
      </c>
      <c r="L24323" s="1">
        <v>250000</v>
      </c>
      <c r="M24323" s="27">
        <v>9.5</v>
      </c>
      <c r="N24323" s="1">
        <v>12</v>
      </c>
      <c r="O24323" s="1" t="s">
        <v>27</v>
      </c>
      <c r="P24323" s="1" t="str">
        <f t="shared" ref="P24323:P24386" si="794">N24323&amp;M24323&amp;L24323&amp;K24323</f>
        <v>129.525000072</v>
      </c>
      <c r="Q24323" s="28">
        <f t="shared" ref="Q24323:Q24386" si="795">VLOOKUP(O24323&amp;L24323&amp;M24323&amp;N24323,$W$2:$X$1051,2,FALSE)</f>
        <v>0</v>
      </c>
    </row>
    <row r="24324" spans="11:17" x14ac:dyDescent="0.35">
      <c r="K24324" s="1">
        <v>73</v>
      </c>
      <c r="L24324" s="1">
        <v>250000</v>
      </c>
      <c r="M24324" s="27">
        <v>9.5</v>
      </c>
      <c r="N24324" s="1">
        <v>12</v>
      </c>
      <c r="O24324" s="1" t="s">
        <v>27</v>
      </c>
      <c r="P24324" s="1" t="str">
        <f t="shared" si="794"/>
        <v>129.525000073</v>
      </c>
      <c r="Q24324" s="28">
        <f t="shared" si="795"/>
        <v>0</v>
      </c>
    </row>
    <row r="24325" spans="11:17" x14ac:dyDescent="0.35">
      <c r="K24325" s="1">
        <v>74</v>
      </c>
      <c r="L24325" s="1">
        <v>250000</v>
      </c>
      <c r="M24325" s="27">
        <v>9.5</v>
      </c>
      <c r="N24325" s="1">
        <v>12</v>
      </c>
      <c r="O24325" s="1" t="s">
        <v>27</v>
      </c>
      <c r="P24325" s="1" t="str">
        <f t="shared" si="794"/>
        <v>129.525000074</v>
      </c>
      <c r="Q24325" s="28">
        <f t="shared" si="795"/>
        <v>0</v>
      </c>
    </row>
    <row r="24326" spans="11:17" x14ac:dyDescent="0.35">
      <c r="K24326" s="1">
        <v>75</v>
      </c>
      <c r="L24326" s="1">
        <v>250000</v>
      </c>
      <c r="M24326" s="27">
        <v>9.5</v>
      </c>
      <c r="N24326" s="1">
        <v>12</v>
      </c>
      <c r="O24326" s="1" t="s">
        <v>27</v>
      </c>
      <c r="P24326" s="1" t="str">
        <f t="shared" si="794"/>
        <v>129.525000075</v>
      </c>
      <c r="Q24326" s="28">
        <f t="shared" si="795"/>
        <v>0</v>
      </c>
    </row>
    <row r="24327" spans="11:17" x14ac:dyDescent="0.35">
      <c r="K24327" s="1">
        <v>76</v>
      </c>
      <c r="L24327" s="1">
        <v>250000</v>
      </c>
      <c r="M24327" s="27">
        <v>9.5</v>
      </c>
      <c r="N24327" s="1">
        <v>12</v>
      </c>
      <c r="O24327" s="1" t="s">
        <v>27</v>
      </c>
      <c r="P24327" s="1" t="str">
        <f t="shared" si="794"/>
        <v>129.525000076</v>
      </c>
      <c r="Q24327" s="28">
        <f t="shared" si="795"/>
        <v>0</v>
      </c>
    </row>
    <row r="24328" spans="11:17" x14ac:dyDescent="0.35">
      <c r="K24328" s="1">
        <v>77</v>
      </c>
      <c r="L24328" s="1">
        <v>250000</v>
      </c>
      <c r="M24328" s="27">
        <v>9.5</v>
      </c>
      <c r="N24328" s="1">
        <v>12</v>
      </c>
      <c r="O24328" s="1" t="s">
        <v>27</v>
      </c>
      <c r="P24328" s="1" t="str">
        <f t="shared" si="794"/>
        <v>129.525000077</v>
      </c>
      <c r="Q24328" s="28">
        <f t="shared" si="795"/>
        <v>0</v>
      </c>
    </row>
    <row r="24329" spans="11:17" x14ac:dyDescent="0.35">
      <c r="K24329" s="1">
        <v>78</v>
      </c>
      <c r="L24329" s="1">
        <v>250000</v>
      </c>
      <c r="M24329" s="27">
        <v>9.5</v>
      </c>
      <c r="N24329" s="1">
        <v>12</v>
      </c>
      <c r="O24329" s="1" t="s">
        <v>27</v>
      </c>
      <c r="P24329" s="1" t="str">
        <f t="shared" si="794"/>
        <v>129.525000078</v>
      </c>
      <c r="Q24329" s="28">
        <f t="shared" si="795"/>
        <v>0</v>
      </c>
    </row>
    <row r="24330" spans="11:17" x14ac:dyDescent="0.35">
      <c r="K24330" s="1">
        <v>79</v>
      </c>
      <c r="L24330" s="1">
        <v>250000</v>
      </c>
      <c r="M24330" s="27">
        <v>9.5</v>
      </c>
      <c r="N24330" s="1">
        <v>12</v>
      </c>
      <c r="O24330" s="1" t="s">
        <v>27</v>
      </c>
      <c r="P24330" s="1" t="str">
        <f t="shared" si="794"/>
        <v>129.525000079</v>
      </c>
      <c r="Q24330" s="28">
        <f t="shared" si="795"/>
        <v>0</v>
      </c>
    </row>
    <row r="24331" spans="11:17" x14ac:dyDescent="0.35">
      <c r="K24331" s="1">
        <v>80</v>
      </c>
      <c r="L24331" s="1">
        <v>250000</v>
      </c>
      <c r="M24331" s="27">
        <v>9.5</v>
      </c>
      <c r="N24331" s="1">
        <v>12</v>
      </c>
      <c r="O24331" s="1" t="s">
        <v>27</v>
      </c>
      <c r="P24331" s="1" t="str">
        <f t="shared" si="794"/>
        <v>129.525000080</v>
      </c>
      <c r="Q24331" s="28">
        <f t="shared" si="795"/>
        <v>0</v>
      </c>
    </row>
    <row r="24332" spans="11:17" x14ac:dyDescent="0.35">
      <c r="K24332" s="1">
        <v>81</v>
      </c>
      <c r="L24332" s="1">
        <v>250000</v>
      </c>
      <c r="M24332" s="27">
        <v>9.5</v>
      </c>
      <c r="N24332" s="1">
        <v>12</v>
      </c>
      <c r="O24332" s="1" t="s">
        <v>27</v>
      </c>
      <c r="P24332" s="1" t="str">
        <f t="shared" si="794"/>
        <v>129.525000081</v>
      </c>
      <c r="Q24332" s="28">
        <f t="shared" si="795"/>
        <v>0</v>
      </c>
    </row>
    <row r="24333" spans="11:17" x14ac:dyDescent="0.35">
      <c r="K24333" s="1">
        <v>82</v>
      </c>
      <c r="L24333" s="1">
        <v>250000</v>
      </c>
      <c r="M24333" s="27">
        <v>9.5</v>
      </c>
      <c r="N24333" s="1">
        <v>12</v>
      </c>
      <c r="O24333" s="1" t="s">
        <v>27</v>
      </c>
      <c r="P24333" s="1" t="str">
        <f t="shared" si="794"/>
        <v>129.525000082</v>
      </c>
      <c r="Q24333" s="28">
        <f t="shared" si="795"/>
        <v>0</v>
      </c>
    </row>
    <row r="24334" spans="11:17" x14ac:dyDescent="0.35">
      <c r="K24334" s="1">
        <v>83</v>
      </c>
      <c r="L24334" s="1">
        <v>250000</v>
      </c>
      <c r="M24334" s="27">
        <v>9.5</v>
      </c>
      <c r="N24334" s="1">
        <v>12</v>
      </c>
      <c r="O24334" s="1" t="s">
        <v>27</v>
      </c>
      <c r="P24334" s="1" t="str">
        <f t="shared" si="794"/>
        <v>129.525000083</v>
      </c>
      <c r="Q24334" s="28">
        <f t="shared" si="795"/>
        <v>0</v>
      </c>
    </row>
    <row r="24335" spans="11:17" x14ac:dyDescent="0.35">
      <c r="K24335" s="1">
        <v>84</v>
      </c>
      <c r="L24335" s="1">
        <v>250000</v>
      </c>
      <c r="M24335" s="27">
        <v>9.5</v>
      </c>
      <c r="N24335" s="1">
        <v>12</v>
      </c>
      <c r="O24335" s="1" t="s">
        <v>27</v>
      </c>
      <c r="P24335" s="1" t="str">
        <f t="shared" si="794"/>
        <v>129.525000084</v>
      </c>
      <c r="Q24335" s="28">
        <f t="shared" si="795"/>
        <v>0</v>
      </c>
    </row>
    <row r="24336" spans="11:17" x14ac:dyDescent="0.35">
      <c r="K24336" s="1">
        <v>85</v>
      </c>
      <c r="L24336" s="1">
        <v>250000</v>
      </c>
      <c r="M24336" s="27">
        <v>9.5</v>
      </c>
      <c r="N24336" s="1">
        <v>12</v>
      </c>
      <c r="O24336" s="1" t="s">
        <v>27</v>
      </c>
      <c r="P24336" s="1" t="str">
        <f t="shared" si="794"/>
        <v>129.525000085</v>
      </c>
      <c r="Q24336" s="28">
        <f t="shared" si="795"/>
        <v>0</v>
      </c>
    </row>
    <row r="24337" spans="11:17" x14ac:dyDescent="0.35">
      <c r="K24337" s="1">
        <v>86</v>
      </c>
      <c r="L24337" s="1">
        <v>250000</v>
      </c>
      <c r="M24337" s="27">
        <v>9.5</v>
      </c>
      <c r="N24337" s="1">
        <v>12</v>
      </c>
      <c r="O24337" s="1" t="s">
        <v>27</v>
      </c>
      <c r="P24337" s="1" t="str">
        <f t="shared" si="794"/>
        <v>129.525000086</v>
      </c>
      <c r="Q24337" s="28">
        <f t="shared" si="795"/>
        <v>0</v>
      </c>
    </row>
    <row r="24338" spans="11:17" x14ac:dyDescent="0.35">
      <c r="K24338" s="1">
        <v>87</v>
      </c>
      <c r="L24338" s="1">
        <v>250000</v>
      </c>
      <c r="M24338" s="27">
        <v>9.5</v>
      </c>
      <c r="N24338" s="1">
        <v>12</v>
      </c>
      <c r="O24338" s="1" t="s">
        <v>27</v>
      </c>
      <c r="P24338" s="1" t="str">
        <f t="shared" si="794"/>
        <v>129.525000087</v>
      </c>
      <c r="Q24338" s="28">
        <f t="shared" si="795"/>
        <v>0</v>
      </c>
    </row>
    <row r="24339" spans="11:17" x14ac:dyDescent="0.35">
      <c r="K24339" s="1">
        <v>88</v>
      </c>
      <c r="L24339" s="1">
        <v>250000</v>
      </c>
      <c r="M24339" s="27">
        <v>9.5</v>
      </c>
      <c r="N24339" s="1">
        <v>12</v>
      </c>
      <c r="O24339" s="1" t="s">
        <v>27</v>
      </c>
      <c r="P24339" s="1" t="str">
        <f t="shared" si="794"/>
        <v>129.525000088</v>
      </c>
      <c r="Q24339" s="28">
        <f t="shared" si="795"/>
        <v>0</v>
      </c>
    </row>
    <row r="24340" spans="11:17" x14ac:dyDescent="0.35">
      <c r="K24340" s="1">
        <v>89</v>
      </c>
      <c r="L24340" s="1">
        <v>250000</v>
      </c>
      <c r="M24340" s="27">
        <v>9.5</v>
      </c>
      <c r="N24340" s="1">
        <v>12</v>
      </c>
      <c r="O24340" s="1" t="s">
        <v>27</v>
      </c>
      <c r="P24340" s="1" t="str">
        <f t="shared" si="794"/>
        <v>129.525000089</v>
      </c>
      <c r="Q24340" s="28">
        <f t="shared" si="795"/>
        <v>0</v>
      </c>
    </row>
    <row r="24341" spans="11:17" x14ac:dyDescent="0.35">
      <c r="K24341" s="1">
        <v>90</v>
      </c>
      <c r="L24341" s="1">
        <v>250000</v>
      </c>
      <c r="M24341" s="27">
        <v>9.5</v>
      </c>
      <c r="N24341" s="1">
        <v>12</v>
      </c>
      <c r="O24341" s="1" t="s">
        <v>27</v>
      </c>
      <c r="P24341" s="1" t="str">
        <f t="shared" si="794"/>
        <v>129.525000090</v>
      </c>
      <c r="Q24341" s="28">
        <f t="shared" si="795"/>
        <v>0</v>
      </c>
    </row>
    <row r="24342" spans="11:17" x14ac:dyDescent="0.35">
      <c r="K24342" s="1">
        <v>91</v>
      </c>
      <c r="L24342" s="1">
        <v>250000</v>
      </c>
      <c r="M24342" s="27">
        <v>9.5</v>
      </c>
      <c r="N24342" s="1">
        <v>12</v>
      </c>
      <c r="O24342" s="1" t="s">
        <v>27</v>
      </c>
      <c r="P24342" s="1" t="str">
        <f t="shared" si="794"/>
        <v>129.525000091</v>
      </c>
      <c r="Q24342" s="28">
        <f t="shared" si="795"/>
        <v>0</v>
      </c>
    </row>
    <row r="24343" spans="11:17" x14ac:dyDescent="0.35">
      <c r="K24343" s="1">
        <v>92</v>
      </c>
      <c r="L24343" s="1">
        <v>250000</v>
      </c>
      <c r="M24343" s="27">
        <v>9.5</v>
      </c>
      <c r="N24343" s="1">
        <v>12</v>
      </c>
      <c r="O24343" s="1" t="s">
        <v>27</v>
      </c>
      <c r="P24343" s="1" t="str">
        <f t="shared" si="794"/>
        <v>129.525000092</v>
      </c>
      <c r="Q24343" s="28">
        <f t="shared" si="795"/>
        <v>0</v>
      </c>
    </row>
    <row r="24344" spans="11:17" x14ac:dyDescent="0.35">
      <c r="K24344" s="1">
        <v>93</v>
      </c>
      <c r="L24344" s="1">
        <v>250000</v>
      </c>
      <c r="M24344" s="27">
        <v>9.5</v>
      </c>
      <c r="N24344" s="1">
        <v>12</v>
      </c>
      <c r="O24344" s="1" t="s">
        <v>27</v>
      </c>
      <c r="P24344" s="1" t="str">
        <f t="shared" si="794"/>
        <v>129.525000093</v>
      </c>
      <c r="Q24344" s="28">
        <f t="shared" si="795"/>
        <v>0</v>
      </c>
    </row>
    <row r="24345" spans="11:17" x14ac:dyDescent="0.35">
      <c r="K24345" s="1">
        <v>94</v>
      </c>
      <c r="L24345" s="1">
        <v>250000</v>
      </c>
      <c r="M24345" s="27">
        <v>9.5</v>
      </c>
      <c r="N24345" s="1">
        <v>12</v>
      </c>
      <c r="O24345" s="1" t="s">
        <v>27</v>
      </c>
      <c r="P24345" s="1" t="str">
        <f t="shared" si="794"/>
        <v>129.525000094</v>
      </c>
      <c r="Q24345" s="28">
        <f t="shared" si="795"/>
        <v>0</v>
      </c>
    </row>
    <row r="24346" spans="11:17" x14ac:dyDescent="0.35">
      <c r="K24346" s="1">
        <v>95</v>
      </c>
      <c r="L24346" s="1">
        <v>250000</v>
      </c>
      <c r="M24346" s="27">
        <v>9.5</v>
      </c>
      <c r="N24346" s="1">
        <v>12</v>
      </c>
      <c r="O24346" s="1" t="s">
        <v>27</v>
      </c>
      <c r="P24346" s="1" t="str">
        <f t="shared" si="794"/>
        <v>129.525000095</v>
      </c>
      <c r="Q24346" s="28">
        <f t="shared" si="795"/>
        <v>0</v>
      </c>
    </row>
    <row r="24347" spans="11:17" x14ac:dyDescent="0.35">
      <c r="K24347" s="1">
        <v>96</v>
      </c>
      <c r="L24347" s="1">
        <v>250000</v>
      </c>
      <c r="M24347" s="27">
        <v>9.5</v>
      </c>
      <c r="N24347" s="1">
        <v>12</v>
      </c>
      <c r="O24347" s="1" t="s">
        <v>27</v>
      </c>
      <c r="P24347" s="1" t="str">
        <f t="shared" si="794"/>
        <v>129.525000096</v>
      </c>
      <c r="Q24347" s="28">
        <f t="shared" si="795"/>
        <v>0</v>
      </c>
    </row>
    <row r="24348" spans="11:17" x14ac:dyDescent="0.35">
      <c r="K24348" s="1">
        <v>97</v>
      </c>
      <c r="L24348" s="1">
        <v>250000</v>
      </c>
      <c r="M24348" s="27">
        <v>9.5</v>
      </c>
      <c r="N24348" s="1">
        <v>12</v>
      </c>
      <c r="O24348" s="1" t="s">
        <v>27</v>
      </c>
      <c r="P24348" s="1" t="str">
        <f t="shared" si="794"/>
        <v>129.525000097</v>
      </c>
      <c r="Q24348" s="28">
        <f t="shared" si="795"/>
        <v>0</v>
      </c>
    </row>
    <row r="24349" spans="11:17" x14ac:dyDescent="0.35">
      <c r="K24349" s="1">
        <v>98</v>
      </c>
      <c r="L24349" s="1">
        <v>250000</v>
      </c>
      <c r="M24349" s="27">
        <v>9.5</v>
      </c>
      <c r="N24349" s="1">
        <v>12</v>
      </c>
      <c r="O24349" s="1" t="s">
        <v>27</v>
      </c>
      <c r="P24349" s="1" t="str">
        <f t="shared" si="794"/>
        <v>129.525000098</v>
      </c>
      <c r="Q24349" s="28">
        <f t="shared" si="795"/>
        <v>0</v>
      </c>
    </row>
    <row r="24350" spans="11:17" x14ac:dyDescent="0.35">
      <c r="K24350" s="1">
        <v>99</v>
      </c>
      <c r="L24350" s="1">
        <v>250000</v>
      </c>
      <c r="M24350" s="27">
        <v>9.5</v>
      </c>
      <c r="N24350" s="1">
        <v>12</v>
      </c>
      <c r="O24350" s="1" t="s">
        <v>27</v>
      </c>
      <c r="P24350" s="1" t="str">
        <f t="shared" si="794"/>
        <v>129.525000099</v>
      </c>
      <c r="Q24350" s="28">
        <f t="shared" si="795"/>
        <v>0</v>
      </c>
    </row>
    <row r="24351" spans="11:17" x14ac:dyDescent="0.35">
      <c r="K24351" s="1">
        <v>100</v>
      </c>
      <c r="L24351" s="1">
        <v>250000</v>
      </c>
      <c r="M24351" s="27">
        <v>9.5</v>
      </c>
      <c r="N24351" s="1">
        <v>12</v>
      </c>
      <c r="O24351" s="1" t="s">
        <v>27</v>
      </c>
      <c r="P24351" s="1" t="str">
        <f t="shared" si="794"/>
        <v>129.5250000100</v>
      </c>
      <c r="Q24351" s="28">
        <f t="shared" si="795"/>
        <v>0</v>
      </c>
    </row>
    <row r="24352" spans="11:17" x14ac:dyDescent="0.35">
      <c r="K24352" s="1">
        <v>101</v>
      </c>
      <c r="L24352" s="1">
        <v>250000</v>
      </c>
      <c r="M24352" s="27">
        <v>9.5</v>
      </c>
      <c r="N24352" s="1">
        <v>12</v>
      </c>
      <c r="O24352" s="1" t="s">
        <v>27</v>
      </c>
      <c r="P24352" s="1" t="str">
        <f t="shared" si="794"/>
        <v>129.5250000101</v>
      </c>
      <c r="Q24352" s="28">
        <f t="shared" si="795"/>
        <v>0</v>
      </c>
    </row>
    <row r="24353" spans="11:17" x14ac:dyDescent="0.35">
      <c r="K24353" s="1">
        <v>102</v>
      </c>
      <c r="L24353" s="1">
        <v>250000</v>
      </c>
      <c r="M24353" s="27">
        <v>9.5</v>
      </c>
      <c r="N24353" s="1">
        <v>12</v>
      </c>
      <c r="O24353" s="1" t="s">
        <v>27</v>
      </c>
      <c r="P24353" s="1" t="str">
        <f t="shared" si="794"/>
        <v>129.5250000102</v>
      </c>
      <c r="Q24353" s="28">
        <f t="shared" si="795"/>
        <v>0</v>
      </c>
    </row>
    <row r="24354" spans="11:17" x14ac:dyDescent="0.35">
      <c r="K24354" s="1">
        <v>103</v>
      </c>
      <c r="L24354" s="1">
        <v>250000</v>
      </c>
      <c r="M24354" s="27">
        <v>9.5</v>
      </c>
      <c r="N24354" s="1">
        <v>12</v>
      </c>
      <c r="O24354" s="1" t="s">
        <v>27</v>
      </c>
      <c r="P24354" s="1" t="str">
        <f t="shared" si="794"/>
        <v>129.5250000103</v>
      </c>
      <c r="Q24354" s="28">
        <f t="shared" si="795"/>
        <v>0</v>
      </c>
    </row>
    <row r="24355" spans="11:17" x14ac:dyDescent="0.35">
      <c r="K24355" s="1">
        <v>104</v>
      </c>
      <c r="L24355" s="1">
        <v>250000</v>
      </c>
      <c r="M24355" s="27">
        <v>9.5</v>
      </c>
      <c r="N24355" s="1">
        <v>12</v>
      </c>
      <c r="O24355" s="1" t="s">
        <v>27</v>
      </c>
      <c r="P24355" s="1" t="str">
        <f t="shared" si="794"/>
        <v>129.5250000104</v>
      </c>
      <c r="Q24355" s="28">
        <f t="shared" si="795"/>
        <v>0</v>
      </c>
    </row>
    <row r="24356" spans="11:17" x14ac:dyDescent="0.35">
      <c r="K24356" s="1">
        <v>105</v>
      </c>
      <c r="L24356" s="1">
        <v>250000</v>
      </c>
      <c r="M24356" s="27">
        <v>9.5</v>
      </c>
      <c r="N24356" s="1">
        <v>12</v>
      </c>
      <c r="O24356" s="1" t="s">
        <v>27</v>
      </c>
      <c r="P24356" s="1" t="str">
        <f t="shared" si="794"/>
        <v>129.5250000105</v>
      </c>
      <c r="Q24356" s="28">
        <f t="shared" si="795"/>
        <v>0</v>
      </c>
    </row>
    <row r="24357" spans="11:17" x14ac:dyDescent="0.35">
      <c r="K24357" s="1">
        <v>106</v>
      </c>
      <c r="L24357" s="1">
        <v>250000</v>
      </c>
      <c r="M24357" s="27">
        <v>9.5</v>
      </c>
      <c r="N24357" s="1">
        <v>12</v>
      </c>
      <c r="O24357" s="1" t="s">
        <v>27</v>
      </c>
      <c r="P24357" s="1" t="str">
        <f t="shared" si="794"/>
        <v>129.5250000106</v>
      </c>
      <c r="Q24357" s="28">
        <f t="shared" si="795"/>
        <v>0</v>
      </c>
    </row>
    <row r="24358" spans="11:17" x14ac:dyDescent="0.35">
      <c r="K24358" s="1">
        <v>107</v>
      </c>
      <c r="L24358" s="1">
        <v>250000</v>
      </c>
      <c r="M24358" s="27">
        <v>9.5</v>
      </c>
      <c r="N24358" s="1">
        <v>12</v>
      </c>
      <c r="O24358" s="1" t="s">
        <v>27</v>
      </c>
      <c r="P24358" s="1" t="str">
        <f t="shared" si="794"/>
        <v>129.5250000107</v>
      </c>
      <c r="Q24358" s="28">
        <f t="shared" si="795"/>
        <v>0</v>
      </c>
    </row>
    <row r="24359" spans="11:17" x14ac:dyDescent="0.35">
      <c r="K24359" s="1">
        <v>108</v>
      </c>
      <c r="L24359" s="1">
        <v>250000</v>
      </c>
      <c r="M24359" s="27">
        <v>9.5</v>
      </c>
      <c r="N24359" s="1">
        <v>12</v>
      </c>
      <c r="O24359" s="1" t="s">
        <v>27</v>
      </c>
      <c r="P24359" s="1" t="str">
        <f t="shared" si="794"/>
        <v>129.5250000108</v>
      </c>
      <c r="Q24359" s="28">
        <f t="shared" si="795"/>
        <v>0</v>
      </c>
    </row>
    <row r="24360" spans="11:17" x14ac:dyDescent="0.35">
      <c r="K24360" s="1">
        <v>109</v>
      </c>
      <c r="L24360" s="1">
        <v>250000</v>
      </c>
      <c r="M24360" s="27">
        <v>9.5</v>
      </c>
      <c r="N24360" s="1">
        <v>12</v>
      </c>
      <c r="O24360" s="1" t="s">
        <v>27</v>
      </c>
      <c r="P24360" s="1" t="str">
        <f t="shared" si="794"/>
        <v>129.5250000109</v>
      </c>
      <c r="Q24360" s="28">
        <f t="shared" si="795"/>
        <v>0</v>
      </c>
    </row>
    <row r="24361" spans="11:17" x14ac:dyDescent="0.35">
      <c r="K24361" s="1">
        <v>110</v>
      </c>
      <c r="L24361" s="1">
        <v>250000</v>
      </c>
      <c r="M24361" s="27">
        <v>9.5</v>
      </c>
      <c r="N24361" s="1">
        <v>12</v>
      </c>
      <c r="O24361" s="1" t="s">
        <v>27</v>
      </c>
      <c r="P24361" s="1" t="str">
        <f t="shared" si="794"/>
        <v>129.5250000110</v>
      </c>
      <c r="Q24361" s="28">
        <f t="shared" si="795"/>
        <v>0</v>
      </c>
    </row>
    <row r="24362" spans="11:17" x14ac:dyDescent="0.35">
      <c r="K24362" s="1">
        <v>111</v>
      </c>
      <c r="L24362" s="1">
        <v>250000</v>
      </c>
      <c r="M24362" s="27">
        <v>9.5</v>
      </c>
      <c r="N24362" s="1">
        <v>12</v>
      </c>
      <c r="O24362" s="1" t="s">
        <v>27</v>
      </c>
      <c r="P24362" s="1" t="str">
        <f t="shared" si="794"/>
        <v>129.5250000111</v>
      </c>
      <c r="Q24362" s="28">
        <f t="shared" si="795"/>
        <v>0</v>
      </c>
    </row>
    <row r="24363" spans="11:17" x14ac:dyDescent="0.35">
      <c r="K24363" s="1">
        <v>112</v>
      </c>
      <c r="L24363" s="1">
        <v>250000</v>
      </c>
      <c r="M24363" s="27">
        <v>9.5</v>
      </c>
      <c r="N24363" s="1">
        <v>12</v>
      </c>
      <c r="O24363" s="1" t="s">
        <v>27</v>
      </c>
      <c r="P24363" s="1" t="str">
        <f t="shared" si="794"/>
        <v>129.5250000112</v>
      </c>
      <c r="Q24363" s="28">
        <f t="shared" si="795"/>
        <v>0</v>
      </c>
    </row>
    <row r="24364" spans="11:17" x14ac:dyDescent="0.35">
      <c r="K24364" s="1">
        <v>113</v>
      </c>
      <c r="L24364" s="1">
        <v>250000</v>
      </c>
      <c r="M24364" s="27">
        <v>9.5</v>
      </c>
      <c r="N24364" s="1">
        <v>12</v>
      </c>
      <c r="O24364" s="1" t="s">
        <v>27</v>
      </c>
      <c r="P24364" s="1" t="str">
        <f t="shared" si="794"/>
        <v>129.5250000113</v>
      </c>
      <c r="Q24364" s="28">
        <f t="shared" si="795"/>
        <v>0</v>
      </c>
    </row>
    <row r="24365" spans="11:17" x14ac:dyDescent="0.35">
      <c r="K24365" s="1">
        <v>114</v>
      </c>
      <c r="L24365" s="1">
        <v>250000</v>
      </c>
      <c r="M24365" s="27">
        <v>9.5</v>
      </c>
      <c r="N24365" s="1">
        <v>12</v>
      </c>
      <c r="O24365" s="1" t="s">
        <v>27</v>
      </c>
      <c r="P24365" s="1" t="str">
        <f t="shared" si="794"/>
        <v>129.5250000114</v>
      </c>
      <c r="Q24365" s="28">
        <f t="shared" si="795"/>
        <v>0</v>
      </c>
    </row>
    <row r="24366" spans="11:17" x14ac:dyDescent="0.35">
      <c r="K24366" s="1">
        <v>115</v>
      </c>
      <c r="L24366" s="1">
        <v>250000</v>
      </c>
      <c r="M24366" s="27">
        <v>9.5</v>
      </c>
      <c r="N24366" s="1">
        <v>12</v>
      </c>
      <c r="O24366" s="1" t="s">
        <v>27</v>
      </c>
      <c r="P24366" s="1" t="str">
        <f t="shared" si="794"/>
        <v>129.5250000115</v>
      </c>
      <c r="Q24366" s="28">
        <f t="shared" si="795"/>
        <v>0</v>
      </c>
    </row>
    <row r="24367" spans="11:17" x14ac:dyDescent="0.35">
      <c r="K24367" s="1">
        <v>116</v>
      </c>
      <c r="L24367" s="1">
        <v>250000</v>
      </c>
      <c r="M24367" s="27">
        <v>9.5</v>
      </c>
      <c r="N24367" s="1">
        <v>12</v>
      </c>
      <c r="O24367" s="1" t="s">
        <v>27</v>
      </c>
      <c r="P24367" s="1" t="str">
        <f t="shared" si="794"/>
        <v>129.5250000116</v>
      </c>
      <c r="Q24367" s="28">
        <f t="shared" si="795"/>
        <v>0</v>
      </c>
    </row>
    <row r="24368" spans="11:17" x14ac:dyDescent="0.35">
      <c r="K24368" s="1">
        <v>117</v>
      </c>
      <c r="L24368" s="1">
        <v>250000</v>
      </c>
      <c r="M24368" s="27">
        <v>9.5</v>
      </c>
      <c r="N24368" s="1">
        <v>12</v>
      </c>
      <c r="O24368" s="1" t="s">
        <v>27</v>
      </c>
      <c r="P24368" s="1" t="str">
        <f t="shared" si="794"/>
        <v>129.5250000117</v>
      </c>
      <c r="Q24368" s="28">
        <f t="shared" si="795"/>
        <v>0</v>
      </c>
    </row>
    <row r="24369" spans="11:17" x14ac:dyDescent="0.35">
      <c r="K24369" s="1">
        <v>118</v>
      </c>
      <c r="L24369" s="1">
        <v>250000</v>
      </c>
      <c r="M24369" s="27">
        <v>9.5</v>
      </c>
      <c r="N24369" s="1">
        <v>12</v>
      </c>
      <c r="O24369" s="1" t="s">
        <v>27</v>
      </c>
      <c r="P24369" s="1" t="str">
        <f t="shared" si="794"/>
        <v>129.5250000118</v>
      </c>
      <c r="Q24369" s="28">
        <f t="shared" si="795"/>
        <v>0</v>
      </c>
    </row>
    <row r="24370" spans="11:17" x14ac:dyDescent="0.35">
      <c r="K24370" s="1">
        <v>119</v>
      </c>
      <c r="L24370" s="1">
        <v>250000</v>
      </c>
      <c r="M24370" s="27">
        <v>9.5</v>
      </c>
      <c r="N24370" s="1">
        <v>12</v>
      </c>
      <c r="O24370" s="1" t="s">
        <v>27</v>
      </c>
      <c r="P24370" s="1" t="str">
        <f t="shared" si="794"/>
        <v>129.5250000119</v>
      </c>
      <c r="Q24370" s="28">
        <f t="shared" si="795"/>
        <v>0</v>
      </c>
    </row>
    <row r="24371" spans="11:17" x14ac:dyDescent="0.35">
      <c r="K24371" s="1">
        <v>120</v>
      </c>
      <c r="L24371" s="1">
        <v>250000</v>
      </c>
      <c r="M24371" s="27">
        <v>9.5</v>
      </c>
      <c r="N24371" s="1">
        <v>12</v>
      </c>
      <c r="O24371" s="1" t="s">
        <v>27</v>
      </c>
      <c r="P24371" s="1" t="str">
        <f t="shared" si="794"/>
        <v>129.5250000120</v>
      </c>
      <c r="Q24371" s="28">
        <f t="shared" si="795"/>
        <v>0</v>
      </c>
    </row>
    <row r="24372" spans="11:17" x14ac:dyDescent="0.35">
      <c r="K24372" s="1">
        <v>121</v>
      </c>
      <c r="L24372" s="1">
        <v>250000</v>
      </c>
      <c r="M24372" s="27">
        <v>9.5</v>
      </c>
      <c r="N24372" s="1">
        <v>12</v>
      </c>
      <c r="O24372" s="1" t="s">
        <v>27</v>
      </c>
      <c r="P24372" s="1" t="str">
        <f t="shared" si="794"/>
        <v>129.5250000121</v>
      </c>
      <c r="Q24372" s="28">
        <f t="shared" si="795"/>
        <v>0</v>
      </c>
    </row>
    <row r="24373" spans="11:17" x14ac:dyDescent="0.35">
      <c r="K24373" s="1">
        <v>122</v>
      </c>
      <c r="L24373" s="1">
        <v>250000</v>
      </c>
      <c r="M24373" s="27">
        <v>9.5</v>
      </c>
      <c r="N24373" s="1">
        <v>12</v>
      </c>
      <c r="O24373" s="1" t="s">
        <v>27</v>
      </c>
      <c r="P24373" s="1" t="str">
        <f t="shared" si="794"/>
        <v>129.5250000122</v>
      </c>
      <c r="Q24373" s="28">
        <f t="shared" si="795"/>
        <v>0</v>
      </c>
    </row>
    <row r="24374" spans="11:17" x14ac:dyDescent="0.35">
      <c r="K24374" s="1">
        <v>123</v>
      </c>
      <c r="L24374" s="1">
        <v>250000</v>
      </c>
      <c r="M24374" s="27">
        <v>9.5</v>
      </c>
      <c r="N24374" s="1">
        <v>12</v>
      </c>
      <c r="O24374" s="1" t="s">
        <v>27</v>
      </c>
      <c r="P24374" s="1" t="str">
        <f t="shared" si="794"/>
        <v>129.5250000123</v>
      </c>
      <c r="Q24374" s="28">
        <f t="shared" si="795"/>
        <v>0</v>
      </c>
    </row>
    <row r="24375" spans="11:17" x14ac:dyDescent="0.35">
      <c r="K24375" s="1">
        <v>124</v>
      </c>
      <c r="L24375" s="1">
        <v>250000</v>
      </c>
      <c r="M24375" s="27">
        <v>9.5</v>
      </c>
      <c r="N24375" s="1">
        <v>12</v>
      </c>
      <c r="O24375" s="1" t="s">
        <v>27</v>
      </c>
      <c r="P24375" s="1" t="str">
        <f t="shared" si="794"/>
        <v>129.5250000124</v>
      </c>
      <c r="Q24375" s="28">
        <f t="shared" si="795"/>
        <v>0</v>
      </c>
    </row>
    <row r="24376" spans="11:17" x14ac:dyDescent="0.35">
      <c r="K24376" s="1">
        <v>125</v>
      </c>
      <c r="L24376" s="1">
        <v>250000</v>
      </c>
      <c r="M24376" s="27">
        <v>9.5</v>
      </c>
      <c r="N24376" s="1">
        <v>12</v>
      </c>
      <c r="O24376" s="1" t="s">
        <v>27</v>
      </c>
      <c r="P24376" s="1" t="str">
        <f t="shared" si="794"/>
        <v>129.5250000125</v>
      </c>
      <c r="Q24376" s="28">
        <f t="shared" si="795"/>
        <v>0</v>
      </c>
    </row>
    <row r="24377" spans="11:17" x14ac:dyDescent="0.35">
      <c r="K24377" s="1">
        <v>1</v>
      </c>
      <c r="L24377" s="1">
        <v>300000</v>
      </c>
      <c r="M24377" s="27">
        <v>3.5</v>
      </c>
      <c r="N24377" s="1">
        <v>12</v>
      </c>
      <c r="O24377" s="1" t="s">
        <v>26</v>
      </c>
      <c r="P24377" s="1" t="str">
        <f t="shared" si="794"/>
        <v>123.53000001</v>
      </c>
      <c r="Q24377" s="28">
        <f t="shared" si="795"/>
        <v>0</v>
      </c>
    </row>
    <row r="24378" spans="11:17" x14ac:dyDescent="0.35">
      <c r="K24378" s="1">
        <v>2</v>
      </c>
      <c r="L24378" s="1">
        <v>300000</v>
      </c>
      <c r="M24378" s="27">
        <v>3.5</v>
      </c>
      <c r="N24378" s="1">
        <v>12</v>
      </c>
      <c r="O24378" s="1" t="s">
        <v>26</v>
      </c>
      <c r="P24378" s="1" t="str">
        <f t="shared" si="794"/>
        <v>123.53000002</v>
      </c>
      <c r="Q24378" s="28">
        <f t="shared" si="795"/>
        <v>0</v>
      </c>
    </row>
    <row r="24379" spans="11:17" x14ac:dyDescent="0.35">
      <c r="K24379" s="1">
        <v>3</v>
      </c>
      <c r="L24379" s="1">
        <v>300000</v>
      </c>
      <c r="M24379" s="27">
        <v>3.5</v>
      </c>
      <c r="N24379" s="1">
        <v>12</v>
      </c>
      <c r="O24379" s="1" t="s">
        <v>26</v>
      </c>
      <c r="P24379" s="1" t="str">
        <f t="shared" si="794"/>
        <v>123.53000003</v>
      </c>
      <c r="Q24379" s="28">
        <f t="shared" si="795"/>
        <v>0</v>
      </c>
    </row>
    <row r="24380" spans="11:17" x14ac:dyDescent="0.35">
      <c r="K24380" s="1">
        <v>4</v>
      </c>
      <c r="L24380" s="1">
        <v>300000</v>
      </c>
      <c r="M24380" s="27">
        <v>3.5</v>
      </c>
      <c r="N24380" s="1">
        <v>12</v>
      </c>
      <c r="O24380" s="1" t="s">
        <v>26</v>
      </c>
      <c r="P24380" s="1" t="str">
        <f t="shared" si="794"/>
        <v>123.53000004</v>
      </c>
      <c r="Q24380" s="28">
        <f t="shared" si="795"/>
        <v>0</v>
      </c>
    </row>
    <row r="24381" spans="11:17" x14ac:dyDescent="0.35">
      <c r="K24381" s="1">
        <v>5</v>
      </c>
      <c r="L24381" s="1">
        <v>300000</v>
      </c>
      <c r="M24381" s="27">
        <v>3.5</v>
      </c>
      <c r="N24381" s="1">
        <v>12</v>
      </c>
      <c r="O24381" s="1" t="s">
        <v>26</v>
      </c>
      <c r="P24381" s="1" t="str">
        <f t="shared" si="794"/>
        <v>123.53000005</v>
      </c>
      <c r="Q24381" s="28">
        <f t="shared" si="795"/>
        <v>0</v>
      </c>
    </row>
    <row r="24382" spans="11:17" x14ac:dyDescent="0.35">
      <c r="K24382" s="1">
        <v>6</v>
      </c>
      <c r="L24382" s="1">
        <v>300000</v>
      </c>
      <c r="M24382" s="27">
        <v>3.5</v>
      </c>
      <c r="N24382" s="1">
        <v>12</v>
      </c>
      <c r="O24382" s="1" t="s">
        <v>26</v>
      </c>
      <c r="P24382" s="1" t="str">
        <f t="shared" si="794"/>
        <v>123.53000006</v>
      </c>
      <c r="Q24382" s="28">
        <f t="shared" si="795"/>
        <v>0</v>
      </c>
    </row>
    <row r="24383" spans="11:17" x14ac:dyDescent="0.35">
      <c r="K24383" s="1">
        <v>7</v>
      </c>
      <c r="L24383" s="1">
        <v>300000</v>
      </c>
      <c r="M24383" s="27">
        <v>3.5</v>
      </c>
      <c r="N24383" s="1">
        <v>12</v>
      </c>
      <c r="O24383" s="1" t="s">
        <v>26</v>
      </c>
      <c r="P24383" s="1" t="str">
        <f t="shared" si="794"/>
        <v>123.53000007</v>
      </c>
      <c r="Q24383" s="28">
        <f t="shared" si="795"/>
        <v>0</v>
      </c>
    </row>
    <row r="24384" spans="11:17" x14ac:dyDescent="0.35">
      <c r="K24384" s="1">
        <v>8</v>
      </c>
      <c r="L24384" s="1">
        <v>300000</v>
      </c>
      <c r="M24384" s="27">
        <v>3.5</v>
      </c>
      <c r="N24384" s="1">
        <v>12</v>
      </c>
      <c r="O24384" s="1" t="s">
        <v>26</v>
      </c>
      <c r="P24384" s="1" t="str">
        <f t="shared" si="794"/>
        <v>123.53000008</v>
      </c>
      <c r="Q24384" s="28">
        <f t="shared" si="795"/>
        <v>0</v>
      </c>
    </row>
    <row r="24385" spans="11:17" x14ac:dyDescent="0.35">
      <c r="K24385" s="1">
        <v>9</v>
      </c>
      <c r="L24385" s="1">
        <v>300000</v>
      </c>
      <c r="M24385" s="27">
        <v>3.5</v>
      </c>
      <c r="N24385" s="1">
        <v>12</v>
      </c>
      <c r="O24385" s="1" t="s">
        <v>26</v>
      </c>
      <c r="P24385" s="1" t="str">
        <f t="shared" si="794"/>
        <v>123.53000009</v>
      </c>
      <c r="Q24385" s="28">
        <f t="shared" si="795"/>
        <v>0</v>
      </c>
    </row>
    <row r="24386" spans="11:17" x14ac:dyDescent="0.35">
      <c r="K24386" s="1">
        <v>10</v>
      </c>
      <c r="L24386" s="1">
        <v>300000</v>
      </c>
      <c r="M24386" s="27">
        <v>3.5</v>
      </c>
      <c r="N24386" s="1">
        <v>12</v>
      </c>
      <c r="O24386" s="1" t="s">
        <v>26</v>
      </c>
      <c r="P24386" s="1" t="str">
        <f t="shared" si="794"/>
        <v>123.530000010</v>
      </c>
      <c r="Q24386" s="28">
        <f t="shared" si="795"/>
        <v>0</v>
      </c>
    </row>
    <row r="24387" spans="11:17" x14ac:dyDescent="0.35">
      <c r="K24387" s="1">
        <v>11</v>
      </c>
      <c r="L24387" s="1">
        <v>300000</v>
      </c>
      <c r="M24387" s="27">
        <v>3.5</v>
      </c>
      <c r="N24387" s="1">
        <v>12</v>
      </c>
      <c r="O24387" s="1" t="s">
        <v>26</v>
      </c>
      <c r="P24387" s="1" t="str">
        <f t="shared" ref="P24387:P24450" si="796">N24387&amp;M24387&amp;L24387&amp;K24387</f>
        <v>123.530000011</v>
      </c>
      <c r="Q24387" s="28">
        <f t="shared" ref="Q24387:Q24450" si="797">VLOOKUP(O24387&amp;L24387&amp;M24387&amp;N24387,$W$2:$X$1051,2,FALSE)</f>
        <v>0</v>
      </c>
    </row>
    <row r="24388" spans="11:17" x14ac:dyDescent="0.35">
      <c r="K24388" s="1">
        <v>12</v>
      </c>
      <c r="L24388" s="1">
        <v>300000</v>
      </c>
      <c r="M24388" s="27">
        <v>3.5</v>
      </c>
      <c r="N24388" s="1">
        <v>12</v>
      </c>
      <c r="O24388" s="1" t="s">
        <v>26</v>
      </c>
      <c r="P24388" s="1" t="str">
        <f t="shared" si="796"/>
        <v>123.530000012</v>
      </c>
      <c r="Q24388" s="28">
        <f t="shared" si="797"/>
        <v>0</v>
      </c>
    </row>
    <row r="24389" spans="11:17" x14ac:dyDescent="0.35">
      <c r="K24389" s="1">
        <v>13</v>
      </c>
      <c r="L24389" s="1">
        <v>300000</v>
      </c>
      <c r="M24389" s="27">
        <v>3.5</v>
      </c>
      <c r="N24389" s="1">
        <v>12</v>
      </c>
      <c r="O24389" s="1" t="s">
        <v>26</v>
      </c>
      <c r="P24389" s="1" t="str">
        <f t="shared" si="796"/>
        <v>123.530000013</v>
      </c>
      <c r="Q24389" s="28">
        <f t="shared" si="797"/>
        <v>0</v>
      </c>
    </row>
    <row r="24390" spans="11:17" x14ac:dyDescent="0.35">
      <c r="K24390" s="1">
        <v>14</v>
      </c>
      <c r="L24390" s="1">
        <v>300000</v>
      </c>
      <c r="M24390" s="27">
        <v>3.5</v>
      </c>
      <c r="N24390" s="1">
        <v>12</v>
      </c>
      <c r="O24390" s="1" t="s">
        <v>26</v>
      </c>
      <c r="P24390" s="1" t="str">
        <f t="shared" si="796"/>
        <v>123.530000014</v>
      </c>
      <c r="Q24390" s="28">
        <f t="shared" si="797"/>
        <v>0</v>
      </c>
    </row>
    <row r="24391" spans="11:17" x14ac:dyDescent="0.35">
      <c r="K24391" s="1">
        <v>15</v>
      </c>
      <c r="L24391" s="1">
        <v>300000</v>
      </c>
      <c r="M24391" s="27">
        <v>3.5</v>
      </c>
      <c r="N24391" s="1">
        <v>12</v>
      </c>
      <c r="O24391" s="1" t="s">
        <v>26</v>
      </c>
      <c r="P24391" s="1" t="str">
        <f t="shared" si="796"/>
        <v>123.530000015</v>
      </c>
      <c r="Q24391" s="28">
        <f t="shared" si="797"/>
        <v>0</v>
      </c>
    </row>
    <row r="24392" spans="11:17" x14ac:dyDescent="0.35">
      <c r="K24392" s="1">
        <v>16</v>
      </c>
      <c r="L24392" s="1">
        <v>300000</v>
      </c>
      <c r="M24392" s="27">
        <v>3.5</v>
      </c>
      <c r="N24392" s="1">
        <v>12</v>
      </c>
      <c r="O24392" s="1" t="s">
        <v>26</v>
      </c>
      <c r="P24392" s="1" t="str">
        <f t="shared" si="796"/>
        <v>123.530000016</v>
      </c>
      <c r="Q24392" s="28">
        <f t="shared" si="797"/>
        <v>0</v>
      </c>
    </row>
    <row r="24393" spans="11:17" x14ac:dyDescent="0.35">
      <c r="K24393" s="1">
        <v>17</v>
      </c>
      <c r="L24393" s="1">
        <v>300000</v>
      </c>
      <c r="M24393" s="27">
        <v>3.5</v>
      </c>
      <c r="N24393" s="1">
        <v>12</v>
      </c>
      <c r="O24393" s="1" t="s">
        <v>26</v>
      </c>
      <c r="P24393" s="1" t="str">
        <f t="shared" si="796"/>
        <v>123.530000017</v>
      </c>
      <c r="Q24393" s="28">
        <f t="shared" si="797"/>
        <v>0</v>
      </c>
    </row>
    <row r="24394" spans="11:17" x14ac:dyDescent="0.35">
      <c r="K24394" s="1">
        <v>18</v>
      </c>
      <c r="L24394" s="1">
        <v>300000</v>
      </c>
      <c r="M24394" s="27">
        <v>3.5</v>
      </c>
      <c r="N24394" s="1">
        <v>12</v>
      </c>
      <c r="O24394" s="1" t="s">
        <v>26</v>
      </c>
      <c r="P24394" s="1" t="str">
        <f t="shared" si="796"/>
        <v>123.530000018</v>
      </c>
      <c r="Q24394" s="28">
        <f t="shared" si="797"/>
        <v>0</v>
      </c>
    </row>
    <row r="24395" spans="11:17" x14ac:dyDescent="0.35">
      <c r="K24395" s="1">
        <v>19</v>
      </c>
      <c r="L24395" s="1">
        <v>300000</v>
      </c>
      <c r="M24395" s="27">
        <v>3.5</v>
      </c>
      <c r="N24395" s="1">
        <v>12</v>
      </c>
      <c r="O24395" s="1" t="s">
        <v>26</v>
      </c>
      <c r="P24395" s="1" t="str">
        <f t="shared" si="796"/>
        <v>123.530000019</v>
      </c>
      <c r="Q24395" s="28">
        <f t="shared" si="797"/>
        <v>0</v>
      </c>
    </row>
    <row r="24396" spans="11:17" x14ac:dyDescent="0.35">
      <c r="K24396" s="1">
        <v>20</v>
      </c>
      <c r="L24396" s="1">
        <v>300000</v>
      </c>
      <c r="M24396" s="27">
        <v>3.5</v>
      </c>
      <c r="N24396" s="1">
        <v>12</v>
      </c>
      <c r="O24396" s="1" t="s">
        <v>26</v>
      </c>
      <c r="P24396" s="1" t="str">
        <f t="shared" si="796"/>
        <v>123.530000020</v>
      </c>
      <c r="Q24396" s="28">
        <f t="shared" si="797"/>
        <v>0</v>
      </c>
    </row>
    <row r="24397" spans="11:17" x14ac:dyDescent="0.35">
      <c r="K24397" s="1">
        <v>21</v>
      </c>
      <c r="L24397" s="1">
        <v>300000</v>
      </c>
      <c r="M24397" s="27">
        <v>3.5</v>
      </c>
      <c r="N24397" s="1">
        <v>12</v>
      </c>
      <c r="O24397" s="1" t="s">
        <v>26</v>
      </c>
      <c r="P24397" s="1" t="str">
        <f t="shared" si="796"/>
        <v>123.530000021</v>
      </c>
      <c r="Q24397" s="28">
        <f t="shared" si="797"/>
        <v>0</v>
      </c>
    </row>
    <row r="24398" spans="11:17" x14ac:dyDescent="0.35">
      <c r="K24398" s="1">
        <v>22</v>
      </c>
      <c r="L24398" s="1">
        <v>300000</v>
      </c>
      <c r="M24398" s="27">
        <v>3.5</v>
      </c>
      <c r="N24398" s="1">
        <v>12</v>
      </c>
      <c r="O24398" s="1" t="s">
        <v>26</v>
      </c>
      <c r="P24398" s="1" t="str">
        <f t="shared" si="796"/>
        <v>123.530000022</v>
      </c>
      <c r="Q24398" s="28">
        <f t="shared" si="797"/>
        <v>0</v>
      </c>
    </row>
    <row r="24399" spans="11:17" x14ac:dyDescent="0.35">
      <c r="K24399" s="1">
        <v>23</v>
      </c>
      <c r="L24399" s="1">
        <v>300000</v>
      </c>
      <c r="M24399" s="27">
        <v>3.5</v>
      </c>
      <c r="N24399" s="1">
        <v>12</v>
      </c>
      <c r="O24399" s="1" t="s">
        <v>26</v>
      </c>
      <c r="P24399" s="1" t="str">
        <f t="shared" si="796"/>
        <v>123.530000023</v>
      </c>
      <c r="Q24399" s="28">
        <f t="shared" si="797"/>
        <v>0</v>
      </c>
    </row>
    <row r="24400" spans="11:17" x14ac:dyDescent="0.35">
      <c r="K24400" s="1">
        <v>24</v>
      </c>
      <c r="L24400" s="1">
        <v>300000</v>
      </c>
      <c r="M24400" s="27">
        <v>3.5</v>
      </c>
      <c r="N24400" s="1">
        <v>12</v>
      </c>
      <c r="O24400" s="1" t="s">
        <v>26</v>
      </c>
      <c r="P24400" s="1" t="str">
        <f t="shared" si="796"/>
        <v>123.530000024</v>
      </c>
      <c r="Q24400" s="28">
        <f t="shared" si="797"/>
        <v>0</v>
      </c>
    </row>
    <row r="24401" spans="11:17" x14ac:dyDescent="0.35">
      <c r="K24401" s="1">
        <v>25</v>
      </c>
      <c r="L24401" s="1">
        <v>300000</v>
      </c>
      <c r="M24401" s="27">
        <v>3.5</v>
      </c>
      <c r="N24401" s="1">
        <v>12</v>
      </c>
      <c r="O24401" s="1" t="s">
        <v>26</v>
      </c>
      <c r="P24401" s="1" t="str">
        <f t="shared" si="796"/>
        <v>123.530000025</v>
      </c>
      <c r="Q24401" s="28">
        <f t="shared" si="797"/>
        <v>0</v>
      </c>
    </row>
    <row r="24402" spans="11:17" x14ac:dyDescent="0.35">
      <c r="K24402" s="1">
        <v>26</v>
      </c>
      <c r="L24402" s="1">
        <v>300000</v>
      </c>
      <c r="M24402" s="27">
        <v>3.5</v>
      </c>
      <c r="N24402" s="1">
        <v>12</v>
      </c>
      <c r="O24402" s="1" t="s">
        <v>17</v>
      </c>
      <c r="P24402" s="1" t="str">
        <f t="shared" si="796"/>
        <v>123.530000026</v>
      </c>
      <c r="Q24402" s="28">
        <f t="shared" si="797"/>
        <v>0</v>
      </c>
    </row>
    <row r="24403" spans="11:17" x14ac:dyDescent="0.35">
      <c r="K24403" s="1">
        <v>27</v>
      </c>
      <c r="L24403" s="1">
        <v>300000</v>
      </c>
      <c r="M24403" s="27">
        <v>3.5</v>
      </c>
      <c r="N24403" s="1">
        <v>12</v>
      </c>
      <c r="O24403" s="1" t="s">
        <v>17</v>
      </c>
      <c r="P24403" s="1" t="str">
        <f t="shared" si="796"/>
        <v>123.530000027</v>
      </c>
      <c r="Q24403" s="28">
        <f t="shared" si="797"/>
        <v>0</v>
      </c>
    </row>
    <row r="24404" spans="11:17" x14ac:dyDescent="0.35">
      <c r="K24404" s="1">
        <v>28</v>
      </c>
      <c r="L24404" s="1">
        <v>300000</v>
      </c>
      <c r="M24404" s="27">
        <v>3.5</v>
      </c>
      <c r="N24404" s="1">
        <v>12</v>
      </c>
      <c r="O24404" s="1" t="s">
        <v>17</v>
      </c>
      <c r="P24404" s="1" t="str">
        <f t="shared" si="796"/>
        <v>123.530000028</v>
      </c>
      <c r="Q24404" s="28">
        <f t="shared" si="797"/>
        <v>0</v>
      </c>
    </row>
    <row r="24405" spans="11:17" x14ac:dyDescent="0.35">
      <c r="K24405" s="1">
        <v>29</v>
      </c>
      <c r="L24405" s="1">
        <v>300000</v>
      </c>
      <c r="M24405" s="27">
        <v>3.5</v>
      </c>
      <c r="N24405" s="1">
        <v>12</v>
      </c>
      <c r="O24405" s="1" t="s">
        <v>17</v>
      </c>
      <c r="P24405" s="1" t="str">
        <f t="shared" si="796"/>
        <v>123.530000029</v>
      </c>
      <c r="Q24405" s="28">
        <f t="shared" si="797"/>
        <v>0</v>
      </c>
    </row>
    <row r="24406" spans="11:17" x14ac:dyDescent="0.35">
      <c r="K24406" s="1">
        <v>30</v>
      </c>
      <c r="L24406" s="1">
        <v>300000</v>
      </c>
      <c r="M24406" s="27">
        <v>3.5</v>
      </c>
      <c r="N24406" s="1">
        <v>12</v>
      </c>
      <c r="O24406" s="1" t="s">
        <v>17</v>
      </c>
      <c r="P24406" s="1" t="str">
        <f t="shared" si="796"/>
        <v>123.530000030</v>
      </c>
      <c r="Q24406" s="28">
        <f t="shared" si="797"/>
        <v>0</v>
      </c>
    </row>
    <row r="24407" spans="11:17" x14ac:dyDescent="0.35">
      <c r="K24407" s="1">
        <v>31</v>
      </c>
      <c r="L24407" s="1">
        <v>300000</v>
      </c>
      <c r="M24407" s="27">
        <v>3.5</v>
      </c>
      <c r="N24407" s="1">
        <v>12</v>
      </c>
      <c r="O24407" s="1" t="s">
        <v>17</v>
      </c>
      <c r="P24407" s="1" t="str">
        <f t="shared" si="796"/>
        <v>123.530000031</v>
      </c>
      <c r="Q24407" s="28">
        <f t="shared" si="797"/>
        <v>0</v>
      </c>
    </row>
    <row r="24408" spans="11:17" x14ac:dyDescent="0.35">
      <c r="K24408" s="1">
        <v>32</v>
      </c>
      <c r="L24408" s="1">
        <v>300000</v>
      </c>
      <c r="M24408" s="27">
        <v>3.5</v>
      </c>
      <c r="N24408" s="1">
        <v>12</v>
      </c>
      <c r="O24408" s="1" t="s">
        <v>17</v>
      </c>
      <c r="P24408" s="1" t="str">
        <f t="shared" si="796"/>
        <v>123.530000032</v>
      </c>
      <c r="Q24408" s="28">
        <f t="shared" si="797"/>
        <v>0</v>
      </c>
    </row>
    <row r="24409" spans="11:17" x14ac:dyDescent="0.35">
      <c r="K24409" s="1">
        <v>33</v>
      </c>
      <c r="L24409" s="1">
        <v>300000</v>
      </c>
      <c r="M24409" s="27">
        <v>3.5</v>
      </c>
      <c r="N24409" s="1">
        <v>12</v>
      </c>
      <c r="O24409" s="1" t="s">
        <v>17</v>
      </c>
      <c r="P24409" s="1" t="str">
        <f t="shared" si="796"/>
        <v>123.530000033</v>
      </c>
      <c r="Q24409" s="28">
        <f t="shared" si="797"/>
        <v>0</v>
      </c>
    </row>
    <row r="24410" spans="11:17" x14ac:dyDescent="0.35">
      <c r="K24410" s="1">
        <v>34</v>
      </c>
      <c r="L24410" s="1">
        <v>300000</v>
      </c>
      <c r="M24410" s="27">
        <v>3.5</v>
      </c>
      <c r="N24410" s="1">
        <v>12</v>
      </c>
      <c r="O24410" s="1" t="s">
        <v>17</v>
      </c>
      <c r="P24410" s="1" t="str">
        <f t="shared" si="796"/>
        <v>123.530000034</v>
      </c>
      <c r="Q24410" s="28">
        <f t="shared" si="797"/>
        <v>0</v>
      </c>
    </row>
    <row r="24411" spans="11:17" x14ac:dyDescent="0.35">
      <c r="K24411" s="1">
        <v>35</v>
      </c>
      <c r="L24411" s="1">
        <v>300000</v>
      </c>
      <c r="M24411" s="27">
        <v>3.5</v>
      </c>
      <c r="N24411" s="1">
        <v>12</v>
      </c>
      <c r="O24411" s="1" t="s">
        <v>17</v>
      </c>
      <c r="P24411" s="1" t="str">
        <f t="shared" si="796"/>
        <v>123.530000035</v>
      </c>
      <c r="Q24411" s="28">
        <f t="shared" si="797"/>
        <v>0</v>
      </c>
    </row>
    <row r="24412" spans="11:17" x14ac:dyDescent="0.35">
      <c r="K24412" s="1">
        <v>36</v>
      </c>
      <c r="L24412" s="1">
        <v>300000</v>
      </c>
      <c r="M24412" s="27">
        <v>3.5</v>
      </c>
      <c r="N24412" s="1">
        <v>12</v>
      </c>
      <c r="O24412" s="1" t="s">
        <v>18</v>
      </c>
      <c r="P24412" s="1" t="str">
        <f t="shared" si="796"/>
        <v>123.530000036</v>
      </c>
      <c r="Q24412" s="28">
        <f t="shared" si="797"/>
        <v>0</v>
      </c>
    </row>
    <row r="24413" spans="11:17" x14ac:dyDescent="0.35">
      <c r="K24413" s="1">
        <v>37</v>
      </c>
      <c r="L24413" s="1">
        <v>300000</v>
      </c>
      <c r="M24413" s="27">
        <v>3.5</v>
      </c>
      <c r="N24413" s="1">
        <v>12</v>
      </c>
      <c r="O24413" s="1" t="s">
        <v>18</v>
      </c>
      <c r="P24413" s="1" t="str">
        <f t="shared" si="796"/>
        <v>123.530000037</v>
      </c>
      <c r="Q24413" s="28">
        <f t="shared" si="797"/>
        <v>0</v>
      </c>
    </row>
    <row r="24414" spans="11:17" x14ac:dyDescent="0.35">
      <c r="K24414" s="1">
        <v>38</v>
      </c>
      <c r="L24414" s="1">
        <v>300000</v>
      </c>
      <c r="M24414" s="27">
        <v>3.5</v>
      </c>
      <c r="N24414" s="1">
        <v>12</v>
      </c>
      <c r="O24414" s="1" t="s">
        <v>18</v>
      </c>
      <c r="P24414" s="1" t="str">
        <f t="shared" si="796"/>
        <v>123.530000038</v>
      </c>
      <c r="Q24414" s="28">
        <f t="shared" si="797"/>
        <v>0</v>
      </c>
    </row>
    <row r="24415" spans="11:17" x14ac:dyDescent="0.35">
      <c r="K24415" s="1">
        <v>39</v>
      </c>
      <c r="L24415" s="1">
        <v>300000</v>
      </c>
      <c r="M24415" s="27">
        <v>3.5</v>
      </c>
      <c r="N24415" s="1">
        <v>12</v>
      </c>
      <c r="O24415" s="1" t="s">
        <v>18</v>
      </c>
      <c r="P24415" s="1" t="str">
        <f t="shared" si="796"/>
        <v>123.530000039</v>
      </c>
      <c r="Q24415" s="28">
        <f t="shared" si="797"/>
        <v>0</v>
      </c>
    </row>
    <row r="24416" spans="11:17" x14ac:dyDescent="0.35">
      <c r="K24416" s="1">
        <v>40</v>
      </c>
      <c r="L24416" s="1">
        <v>300000</v>
      </c>
      <c r="M24416" s="27">
        <v>3.5</v>
      </c>
      <c r="N24416" s="1">
        <v>12</v>
      </c>
      <c r="O24416" s="1" t="s">
        <v>18</v>
      </c>
      <c r="P24416" s="1" t="str">
        <f t="shared" si="796"/>
        <v>123.530000040</v>
      </c>
      <c r="Q24416" s="28">
        <f t="shared" si="797"/>
        <v>0</v>
      </c>
    </row>
    <row r="24417" spans="11:17" x14ac:dyDescent="0.35">
      <c r="K24417" s="1">
        <v>41</v>
      </c>
      <c r="L24417" s="1">
        <v>300000</v>
      </c>
      <c r="M24417" s="27">
        <v>3.5</v>
      </c>
      <c r="N24417" s="1">
        <v>12</v>
      </c>
      <c r="O24417" s="1" t="s">
        <v>18</v>
      </c>
      <c r="P24417" s="1" t="str">
        <f t="shared" si="796"/>
        <v>123.530000041</v>
      </c>
      <c r="Q24417" s="28">
        <f t="shared" si="797"/>
        <v>0</v>
      </c>
    </row>
    <row r="24418" spans="11:17" x14ac:dyDescent="0.35">
      <c r="K24418" s="1">
        <v>42</v>
      </c>
      <c r="L24418" s="1">
        <v>300000</v>
      </c>
      <c r="M24418" s="27">
        <v>3.5</v>
      </c>
      <c r="N24418" s="1">
        <v>12</v>
      </c>
      <c r="O24418" s="1" t="s">
        <v>18</v>
      </c>
      <c r="P24418" s="1" t="str">
        <f t="shared" si="796"/>
        <v>123.530000042</v>
      </c>
      <c r="Q24418" s="28">
        <f t="shared" si="797"/>
        <v>0</v>
      </c>
    </row>
    <row r="24419" spans="11:17" x14ac:dyDescent="0.35">
      <c r="K24419" s="1">
        <v>43</v>
      </c>
      <c r="L24419" s="1">
        <v>300000</v>
      </c>
      <c r="M24419" s="27">
        <v>3.5</v>
      </c>
      <c r="N24419" s="1">
        <v>12</v>
      </c>
      <c r="O24419" s="1" t="s">
        <v>18</v>
      </c>
      <c r="P24419" s="1" t="str">
        <f t="shared" si="796"/>
        <v>123.530000043</v>
      </c>
      <c r="Q24419" s="28">
        <f t="shared" si="797"/>
        <v>0</v>
      </c>
    </row>
    <row r="24420" spans="11:17" x14ac:dyDescent="0.35">
      <c r="K24420" s="1">
        <v>44</v>
      </c>
      <c r="L24420" s="1">
        <v>300000</v>
      </c>
      <c r="M24420" s="27">
        <v>3.5</v>
      </c>
      <c r="N24420" s="1">
        <v>12</v>
      </c>
      <c r="O24420" s="1" t="s">
        <v>18</v>
      </c>
      <c r="P24420" s="1" t="str">
        <f t="shared" si="796"/>
        <v>123.530000044</v>
      </c>
      <c r="Q24420" s="28">
        <f t="shared" si="797"/>
        <v>0</v>
      </c>
    </row>
    <row r="24421" spans="11:17" x14ac:dyDescent="0.35">
      <c r="K24421" s="1">
        <v>45</v>
      </c>
      <c r="L24421" s="1">
        <v>300000</v>
      </c>
      <c r="M24421" s="27">
        <v>3.5</v>
      </c>
      <c r="N24421" s="1">
        <v>12</v>
      </c>
      <c r="O24421" s="1" t="s">
        <v>18</v>
      </c>
      <c r="P24421" s="1" t="str">
        <f t="shared" si="796"/>
        <v>123.530000045</v>
      </c>
      <c r="Q24421" s="28">
        <f t="shared" si="797"/>
        <v>0</v>
      </c>
    </row>
    <row r="24422" spans="11:17" x14ac:dyDescent="0.35">
      <c r="K24422" s="1">
        <v>46</v>
      </c>
      <c r="L24422" s="1">
        <v>300000</v>
      </c>
      <c r="M24422" s="27">
        <v>3.5</v>
      </c>
      <c r="N24422" s="1">
        <v>12</v>
      </c>
      <c r="O24422" s="1" t="s">
        <v>33</v>
      </c>
      <c r="P24422" s="1" t="str">
        <f t="shared" si="796"/>
        <v>123.530000046</v>
      </c>
      <c r="Q24422" s="28">
        <f t="shared" si="797"/>
        <v>0</v>
      </c>
    </row>
    <row r="24423" spans="11:17" x14ac:dyDescent="0.35">
      <c r="K24423" s="1">
        <v>47</v>
      </c>
      <c r="L24423" s="1">
        <v>300000</v>
      </c>
      <c r="M24423" s="27">
        <v>3.5</v>
      </c>
      <c r="N24423" s="1">
        <v>12</v>
      </c>
      <c r="O24423" s="1" t="s">
        <v>33</v>
      </c>
      <c r="P24423" s="1" t="str">
        <f t="shared" si="796"/>
        <v>123.530000047</v>
      </c>
      <c r="Q24423" s="28">
        <f t="shared" si="797"/>
        <v>0</v>
      </c>
    </row>
    <row r="24424" spans="11:17" x14ac:dyDescent="0.35">
      <c r="K24424" s="1">
        <v>48</v>
      </c>
      <c r="L24424" s="1">
        <v>300000</v>
      </c>
      <c r="M24424" s="27">
        <v>3.5</v>
      </c>
      <c r="N24424" s="1">
        <v>12</v>
      </c>
      <c r="O24424" s="1" t="s">
        <v>33</v>
      </c>
      <c r="P24424" s="1" t="str">
        <f t="shared" si="796"/>
        <v>123.530000048</v>
      </c>
      <c r="Q24424" s="28">
        <f t="shared" si="797"/>
        <v>0</v>
      </c>
    </row>
    <row r="24425" spans="11:17" x14ac:dyDescent="0.35">
      <c r="K24425" s="1">
        <v>49</v>
      </c>
      <c r="L24425" s="1">
        <v>300000</v>
      </c>
      <c r="M24425" s="27">
        <v>3.5</v>
      </c>
      <c r="N24425" s="1">
        <v>12</v>
      </c>
      <c r="O24425" s="1" t="s">
        <v>33</v>
      </c>
      <c r="P24425" s="1" t="str">
        <f t="shared" si="796"/>
        <v>123.530000049</v>
      </c>
      <c r="Q24425" s="28">
        <f t="shared" si="797"/>
        <v>0</v>
      </c>
    </row>
    <row r="24426" spans="11:17" x14ac:dyDescent="0.35">
      <c r="K24426" s="1">
        <v>50</v>
      </c>
      <c r="L24426" s="1">
        <v>300000</v>
      </c>
      <c r="M24426" s="27">
        <v>3.5</v>
      </c>
      <c r="N24426" s="1">
        <v>12</v>
      </c>
      <c r="O24426" s="1" t="s">
        <v>33</v>
      </c>
      <c r="P24426" s="1" t="str">
        <f t="shared" si="796"/>
        <v>123.530000050</v>
      </c>
      <c r="Q24426" s="28">
        <f t="shared" si="797"/>
        <v>0</v>
      </c>
    </row>
    <row r="24427" spans="11:17" x14ac:dyDescent="0.35">
      <c r="K24427" s="1">
        <v>51</v>
      </c>
      <c r="L24427" s="1">
        <v>300000</v>
      </c>
      <c r="M24427" s="27">
        <v>3.5</v>
      </c>
      <c r="N24427" s="1">
        <v>12</v>
      </c>
      <c r="O24427" s="1" t="s">
        <v>33</v>
      </c>
      <c r="P24427" s="1" t="str">
        <f t="shared" si="796"/>
        <v>123.530000051</v>
      </c>
      <c r="Q24427" s="28">
        <f t="shared" si="797"/>
        <v>0</v>
      </c>
    </row>
    <row r="24428" spans="11:17" x14ac:dyDescent="0.35">
      <c r="K24428" s="1">
        <v>52</v>
      </c>
      <c r="L24428" s="1">
        <v>300000</v>
      </c>
      <c r="M24428" s="27">
        <v>3.5</v>
      </c>
      <c r="N24428" s="1">
        <v>12</v>
      </c>
      <c r="O24428" s="1" t="s">
        <v>33</v>
      </c>
      <c r="P24428" s="1" t="str">
        <f t="shared" si="796"/>
        <v>123.530000052</v>
      </c>
      <c r="Q24428" s="28">
        <f t="shared" si="797"/>
        <v>0</v>
      </c>
    </row>
    <row r="24429" spans="11:17" x14ac:dyDescent="0.35">
      <c r="K24429" s="1">
        <v>53</v>
      </c>
      <c r="L24429" s="1">
        <v>300000</v>
      </c>
      <c r="M24429" s="27">
        <v>3.5</v>
      </c>
      <c r="N24429" s="1">
        <v>12</v>
      </c>
      <c r="O24429" s="1" t="s">
        <v>33</v>
      </c>
      <c r="P24429" s="1" t="str">
        <f t="shared" si="796"/>
        <v>123.530000053</v>
      </c>
      <c r="Q24429" s="28">
        <f t="shared" si="797"/>
        <v>0</v>
      </c>
    </row>
    <row r="24430" spans="11:17" x14ac:dyDescent="0.35">
      <c r="K24430" s="1">
        <v>54</v>
      </c>
      <c r="L24430" s="1">
        <v>300000</v>
      </c>
      <c r="M24430" s="27">
        <v>3.5</v>
      </c>
      <c r="N24430" s="1">
        <v>12</v>
      </c>
      <c r="O24430" s="1" t="s">
        <v>33</v>
      </c>
      <c r="P24430" s="1" t="str">
        <f t="shared" si="796"/>
        <v>123.530000054</v>
      </c>
      <c r="Q24430" s="28">
        <f t="shared" si="797"/>
        <v>0</v>
      </c>
    </row>
    <row r="24431" spans="11:17" x14ac:dyDescent="0.35">
      <c r="K24431" s="1">
        <v>55</v>
      </c>
      <c r="L24431" s="1">
        <v>300000</v>
      </c>
      <c r="M24431" s="27">
        <v>3.5</v>
      </c>
      <c r="N24431" s="1">
        <v>12</v>
      </c>
      <c r="O24431" s="1" t="s">
        <v>33</v>
      </c>
      <c r="P24431" s="1" t="str">
        <f t="shared" si="796"/>
        <v>123.530000055</v>
      </c>
      <c r="Q24431" s="28">
        <f t="shared" si="797"/>
        <v>0</v>
      </c>
    </row>
    <row r="24432" spans="11:17" x14ac:dyDescent="0.35">
      <c r="K24432" s="1">
        <v>56</v>
      </c>
      <c r="L24432" s="1">
        <v>300000</v>
      </c>
      <c r="M24432" s="27">
        <v>3.5</v>
      </c>
      <c r="N24432" s="1">
        <v>12</v>
      </c>
      <c r="O24432" s="1" t="s">
        <v>27</v>
      </c>
      <c r="P24432" s="1" t="str">
        <f t="shared" si="796"/>
        <v>123.530000056</v>
      </c>
      <c r="Q24432" s="28">
        <f t="shared" si="797"/>
        <v>0</v>
      </c>
    </row>
    <row r="24433" spans="11:17" x14ac:dyDescent="0.35">
      <c r="K24433" s="1">
        <v>57</v>
      </c>
      <c r="L24433" s="1">
        <v>300000</v>
      </c>
      <c r="M24433" s="27">
        <v>3.5</v>
      </c>
      <c r="N24433" s="1">
        <v>12</v>
      </c>
      <c r="O24433" s="1" t="s">
        <v>27</v>
      </c>
      <c r="P24433" s="1" t="str">
        <f t="shared" si="796"/>
        <v>123.530000057</v>
      </c>
      <c r="Q24433" s="28">
        <f t="shared" si="797"/>
        <v>0</v>
      </c>
    </row>
    <row r="24434" spans="11:17" x14ac:dyDescent="0.35">
      <c r="K24434" s="1">
        <v>58</v>
      </c>
      <c r="L24434" s="1">
        <v>300000</v>
      </c>
      <c r="M24434" s="27">
        <v>3.5</v>
      </c>
      <c r="N24434" s="1">
        <v>12</v>
      </c>
      <c r="O24434" s="1" t="s">
        <v>27</v>
      </c>
      <c r="P24434" s="1" t="str">
        <f t="shared" si="796"/>
        <v>123.530000058</v>
      </c>
      <c r="Q24434" s="28">
        <f t="shared" si="797"/>
        <v>0</v>
      </c>
    </row>
    <row r="24435" spans="11:17" x14ac:dyDescent="0.35">
      <c r="K24435" s="1">
        <v>59</v>
      </c>
      <c r="L24435" s="1">
        <v>300000</v>
      </c>
      <c r="M24435" s="27">
        <v>3.5</v>
      </c>
      <c r="N24435" s="1">
        <v>12</v>
      </c>
      <c r="O24435" s="1" t="s">
        <v>27</v>
      </c>
      <c r="P24435" s="1" t="str">
        <f t="shared" si="796"/>
        <v>123.530000059</v>
      </c>
      <c r="Q24435" s="28">
        <f t="shared" si="797"/>
        <v>0</v>
      </c>
    </row>
    <row r="24436" spans="11:17" x14ac:dyDescent="0.35">
      <c r="K24436" s="1">
        <v>60</v>
      </c>
      <c r="L24436" s="1">
        <v>300000</v>
      </c>
      <c r="M24436" s="27">
        <v>3.5</v>
      </c>
      <c r="N24436" s="1">
        <v>12</v>
      </c>
      <c r="O24436" s="1" t="s">
        <v>27</v>
      </c>
      <c r="P24436" s="1" t="str">
        <f t="shared" si="796"/>
        <v>123.530000060</v>
      </c>
      <c r="Q24436" s="28">
        <f t="shared" si="797"/>
        <v>0</v>
      </c>
    </row>
    <row r="24437" spans="11:17" x14ac:dyDescent="0.35">
      <c r="K24437" s="1">
        <v>61</v>
      </c>
      <c r="L24437" s="1">
        <v>300000</v>
      </c>
      <c r="M24437" s="27">
        <v>3.5</v>
      </c>
      <c r="N24437" s="1">
        <v>12</v>
      </c>
      <c r="O24437" s="1" t="s">
        <v>27</v>
      </c>
      <c r="P24437" s="1" t="str">
        <f t="shared" si="796"/>
        <v>123.530000061</v>
      </c>
      <c r="Q24437" s="28">
        <f t="shared" si="797"/>
        <v>0</v>
      </c>
    </row>
    <row r="24438" spans="11:17" x14ac:dyDescent="0.35">
      <c r="K24438" s="1">
        <v>62</v>
      </c>
      <c r="L24438" s="1">
        <v>300000</v>
      </c>
      <c r="M24438" s="27">
        <v>3.5</v>
      </c>
      <c r="N24438" s="1">
        <v>12</v>
      </c>
      <c r="O24438" s="1" t="s">
        <v>27</v>
      </c>
      <c r="P24438" s="1" t="str">
        <f t="shared" si="796"/>
        <v>123.530000062</v>
      </c>
      <c r="Q24438" s="28">
        <f t="shared" si="797"/>
        <v>0</v>
      </c>
    </row>
    <row r="24439" spans="11:17" x14ac:dyDescent="0.35">
      <c r="K24439" s="1">
        <v>63</v>
      </c>
      <c r="L24439" s="1">
        <v>300000</v>
      </c>
      <c r="M24439" s="27">
        <v>3.5</v>
      </c>
      <c r="N24439" s="1">
        <v>12</v>
      </c>
      <c r="O24439" s="1" t="s">
        <v>27</v>
      </c>
      <c r="P24439" s="1" t="str">
        <f t="shared" si="796"/>
        <v>123.530000063</v>
      </c>
      <c r="Q24439" s="28">
        <f t="shared" si="797"/>
        <v>0</v>
      </c>
    </row>
    <row r="24440" spans="11:17" x14ac:dyDescent="0.35">
      <c r="K24440" s="1">
        <v>64</v>
      </c>
      <c r="L24440" s="1">
        <v>300000</v>
      </c>
      <c r="M24440" s="27">
        <v>3.5</v>
      </c>
      <c r="N24440" s="1">
        <v>12</v>
      </c>
      <c r="O24440" s="1" t="s">
        <v>27</v>
      </c>
      <c r="P24440" s="1" t="str">
        <f t="shared" si="796"/>
        <v>123.530000064</v>
      </c>
      <c r="Q24440" s="28">
        <f t="shared" si="797"/>
        <v>0</v>
      </c>
    </row>
    <row r="24441" spans="11:17" x14ac:dyDescent="0.35">
      <c r="K24441" s="1">
        <v>65</v>
      </c>
      <c r="L24441" s="1">
        <v>300000</v>
      </c>
      <c r="M24441" s="27">
        <v>3.5</v>
      </c>
      <c r="N24441" s="1">
        <v>12</v>
      </c>
      <c r="O24441" s="1" t="s">
        <v>27</v>
      </c>
      <c r="P24441" s="1" t="str">
        <f t="shared" si="796"/>
        <v>123.530000065</v>
      </c>
      <c r="Q24441" s="28">
        <f t="shared" si="797"/>
        <v>0</v>
      </c>
    </row>
    <row r="24442" spans="11:17" x14ac:dyDescent="0.35">
      <c r="K24442" s="1">
        <v>66</v>
      </c>
      <c r="L24442" s="1">
        <v>300000</v>
      </c>
      <c r="M24442" s="27">
        <v>3.5</v>
      </c>
      <c r="N24442" s="1">
        <v>12</v>
      </c>
      <c r="O24442" s="1" t="s">
        <v>27</v>
      </c>
      <c r="P24442" s="1" t="str">
        <f t="shared" si="796"/>
        <v>123.530000066</v>
      </c>
      <c r="Q24442" s="28">
        <f t="shared" si="797"/>
        <v>0</v>
      </c>
    </row>
    <row r="24443" spans="11:17" x14ac:dyDescent="0.35">
      <c r="K24443" s="1">
        <v>67</v>
      </c>
      <c r="L24443" s="1">
        <v>300000</v>
      </c>
      <c r="M24443" s="27">
        <v>3.5</v>
      </c>
      <c r="N24443" s="1">
        <v>12</v>
      </c>
      <c r="O24443" s="1" t="s">
        <v>27</v>
      </c>
      <c r="P24443" s="1" t="str">
        <f t="shared" si="796"/>
        <v>123.530000067</v>
      </c>
      <c r="Q24443" s="28">
        <f t="shared" si="797"/>
        <v>0</v>
      </c>
    </row>
    <row r="24444" spans="11:17" x14ac:dyDescent="0.35">
      <c r="K24444" s="1">
        <v>68</v>
      </c>
      <c r="L24444" s="1">
        <v>300000</v>
      </c>
      <c r="M24444" s="27">
        <v>3.5</v>
      </c>
      <c r="N24444" s="1">
        <v>12</v>
      </c>
      <c r="O24444" s="1" t="s">
        <v>27</v>
      </c>
      <c r="P24444" s="1" t="str">
        <f t="shared" si="796"/>
        <v>123.530000068</v>
      </c>
      <c r="Q24444" s="28">
        <f t="shared" si="797"/>
        <v>0</v>
      </c>
    </row>
    <row r="24445" spans="11:17" x14ac:dyDescent="0.35">
      <c r="K24445" s="1">
        <v>69</v>
      </c>
      <c r="L24445" s="1">
        <v>300000</v>
      </c>
      <c r="M24445" s="27">
        <v>3.5</v>
      </c>
      <c r="N24445" s="1">
        <v>12</v>
      </c>
      <c r="O24445" s="1" t="s">
        <v>27</v>
      </c>
      <c r="P24445" s="1" t="str">
        <f t="shared" si="796"/>
        <v>123.530000069</v>
      </c>
      <c r="Q24445" s="28">
        <f t="shared" si="797"/>
        <v>0</v>
      </c>
    </row>
    <row r="24446" spans="11:17" x14ac:dyDescent="0.35">
      <c r="K24446" s="1">
        <v>70</v>
      </c>
      <c r="L24446" s="1">
        <v>300000</v>
      </c>
      <c r="M24446" s="27">
        <v>3.5</v>
      </c>
      <c r="N24446" s="1">
        <v>12</v>
      </c>
      <c r="O24446" s="1" t="s">
        <v>27</v>
      </c>
      <c r="P24446" s="1" t="str">
        <f t="shared" si="796"/>
        <v>123.530000070</v>
      </c>
      <c r="Q24446" s="28">
        <f t="shared" si="797"/>
        <v>0</v>
      </c>
    </row>
    <row r="24447" spans="11:17" x14ac:dyDescent="0.35">
      <c r="K24447" s="1">
        <v>71</v>
      </c>
      <c r="L24447" s="1">
        <v>300000</v>
      </c>
      <c r="M24447" s="27">
        <v>3.5</v>
      </c>
      <c r="N24447" s="1">
        <v>12</v>
      </c>
      <c r="O24447" s="1" t="s">
        <v>27</v>
      </c>
      <c r="P24447" s="1" t="str">
        <f t="shared" si="796"/>
        <v>123.530000071</v>
      </c>
      <c r="Q24447" s="28">
        <f t="shared" si="797"/>
        <v>0</v>
      </c>
    </row>
    <row r="24448" spans="11:17" x14ac:dyDescent="0.35">
      <c r="K24448" s="1">
        <v>72</v>
      </c>
      <c r="L24448" s="1">
        <v>300000</v>
      </c>
      <c r="M24448" s="27">
        <v>3.5</v>
      </c>
      <c r="N24448" s="1">
        <v>12</v>
      </c>
      <c r="O24448" s="1" t="s">
        <v>27</v>
      </c>
      <c r="P24448" s="1" t="str">
        <f t="shared" si="796"/>
        <v>123.530000072</v>
      </c>
      <c r="Q24448" s="28">
        <f t="shared" si="797"/>
        <v>0</v>
      </c>
    </row>
    <row r="24449" spans="11:17" x14ac:dyDescent="0.35">
      <c r="K24449" s="1">
        <v>73</v>
      </c>
      <c r="L24449" s="1">
        <v>300000</v>
      </c>
      <c r="M24449" s="27">
        <v>3.5</v>
      </c>
      <c r="N24449" s="1">
        <v>12</v>
      </c>
      <c r="O24449" s="1" t="s">
        <v>27</v>
      </c>
      <c r="P24449" s="1" t="str">
        <f t="shared" si="796"/>
        <v>123.530000073</v>
      </c>
      <c r="Q24449" s="28">
        <f t="shared" si="797"/>
        <v>0</v>
      </c>
    </row>
    <row r="24450" spans="11:17" x14ac:dyDescent="0.35">
      <c r="K24450" s="1">
        <v>74</v>
      </c>
      <c r="L24450" s="1">
        <v>300000</v>
      </c>
      <c r="M24450" s="27">
        <v>3.5</v>
      </c>
      <c r="N24450" s="1">
        <v>12</v>
      </c>
      <c r="O24450" s="1" t="s">
        <v>27</v>
      </c>
      <c r="P24450" s="1" t="str">
        <f t="shared" si="796"/>
        <v>123.530000074</v>
      </c>
      <c r="Q24450" s="28">
        <f t="shared" si="797"/>
        <v>0</v>
      </c>
    </row>
    <row r="24451" spans="11:17" x14ac:dyDescent="0.35">
      <c r="K24451" s="1">
        <v>75</v>
      </c>
      <c r="L24451" s="1">
        <v>300000</v>
      </c>
      <c r="M24451" s="27">
        <v>3.5</v>
      </c>
      <c r="N24451" s="1">
        <v>12</v>
      </c>
      <c r="O24451" s="1" t="s">
        <v>27</v>
      </c>
      <c r="P24451" s="1" t="str">
        <f t="shared" ref="P24451:P24514" si="798">N24451&amp;M24451&amp;L24451&amp;K24451</f>
        <v>123.530000075</v>
      </c>
      <c r="Q24451" s="28">
        <f t="shared" ref="Q24451:Q24514" si="799">VLOOKUP(O24451&amp;L24451&amp;M24451&amp;N24451,$W$2:$X$1051,2,FALSE)</f>
        <v>0</v>
      </c>
    </row>
    <row r="24452" spans="11:17" x14ac:dyDescent="0.35">
      <c r="K24452" s="1">
        <v>76</v>
      </c>
      <c r="L24452" s="1">
        <v>300000</v>
      </c>
      <c r="M24452" s="27">
        <v>3.5</v>
      </c>
      <c r="N24452" s="1">
        <v>12</v>
      </c>
      <c r="O24452" s="1" t="s">
        <v>27</v>
      </c>
      <c r="P24452" s="1" t="str">
        <f t="shared" si="798"/>
        <v>123.530000076</v>
      </c>
      <c r="Q24452" s="28">
        <f t="shared" si="799"/>
        <v>0</v>
      </c>
    </row>
    <row r="24453" spans="11:17" x14ac:dyDescent="0.35">
      <c r="K24453" s="1">
        <v>77</v>
      </c>
      <c r="L24453" s="1">
        <v>300000</v>
      </c>
      <c r="M24453" s="27">
        <v>3.5</v>
      </c>
      <c r="N24453" s="1">
        <v>12</v>
      </c>
      <c r="O24453" s="1" t="s">
        <v>27</v>
      </c>
      <c r="P24453" s="1" t="str">
        <f t="shared" si="798"/>
        <v>123.530000077</v>
      </c>
      <c r="Q24453" s="28">
        <f t="shared" si="799"/>
        <v>0</v>
      </c>
    </row>
    <row r="24454" spans="11:17" x14ac:dyDescent="0.35">
      <c r="K24454" s="1">
        <v>78</v>
      </c>
      <c r="L24454" s="1">
        <v>300000</v>
      </c>
      <c r="M24454" s="27">
        <v>3.5</v>
      </c>
      <c r="N24454" s="1">
        <v>12</v>
      </c>
      <c r="O24454" s="1" t="s">
        <v>27</v>
      </c>
      <c r="P24454" s="1" t="str">
        <f t="shared" si="798"/>
        <v>123.530000078</v>
      </c>
      <c r="Q24454" s="28">
        <f t="shared" si="799"/>
        <v>0</v>
      </c>
    </row>
    <row r="24455" spans="11:17" x14ac:dyDescent="0.35">
      <c r="K24455" s="1">
        <v>79</v>
      </c>
      <c r="L24455" s="1">
        <v>300000</v>
      </c>
      <c r="M24455" s="27">
        <v>3.5</v>
      </c>
      <c r="N24455" s="1">
        <v>12</v>
      </c>
      <c r="O24455" s="1" t="s">
        <v>27</v>
      </c>
      <c r="P24455" s="1" t="str">
        <f t="shared" si="798"/>
        <v>123.530000079</v>
      </c>
      <c r="Q24455" s="28">
        <f t="shared" si="799"/>
        <v>0</v>
      </c>
    </row>
    <row r="24456" spans="11:17" x14ac:dyDescent="0.35">
      <c r="K24456" s="1">
        <v>80</v>
      </c>
      <c r="L24456" s="1">
        <v>300000</v>
      </c>
      <c r="M24456" s="27">
        <v>3.5</v>
      </c>
      <c r="N24456" s="1">
        <v>12</v>
      </c>
      <c r="O24456" s="1" t="s">
        <v>27</v>
      </c>
      <c r="P24456" s="1" t="str">
        <f t="shared" si="798"/>
        <v>123.530000080</v>
      </c>
      <c r="Q24456" s="28">
        <f t="shared" si="799"/>
        <v>0</v>
      </c>
    </row>
    <row r="24457" spans="11:17" x14ac:dyDescent="0.35">
      <c r="K24457" s="1">
        <v>81</v>
      </c>
      <c r="L24457" s="1">
        <v>300000</v>
      </c>
      <c r="M24457" s="27">
        <v>3.5</v>
      </c>
      <c r="N24457" s="1">
        <v>12</v>
      </c>
      <c r="O24457" s="1" t="s">
        <v>27</v>
      </c>
      <c r="P24457" s="1" t="str">
        <f t="shared" si="798"/>
        <v>123.530000081</v>
      </c>
      <c r="Q24457" s="28">
        <f t="shared" si="799"/>
        <v>0</v>
      </c>
    </row>
    <row r="24458" spans="11:17" x14ac:dyDescent="0.35">
      <c r="K24458" s="1">
        <v>82</v>
      </c>
      <c r="L24458" s="1">
        <v>300000</v>
      </c>
      <c r="M24458" s="27">
        <v>3.5</v>
      </c>
      <c r="N24458" s="1">
        <v>12</v>
      </c>
      <c r="O24458" s="1" t="s">
        <v>27</v>
      </c>
      <c r="P24458" s="1" t="str">
        <f t="shared" si="798"/>
        <v>123.530000082</v>
      </c>
      <c r="Q24458" s="28">
        <f t="shared" si="799"/>
        <v>0</v>
      </c>
    </row>
    <row r="24459" spans="11:17" x14ac:dyDescent="0.35">
      <c r="K24459" s="1">
        <v>83</v>
      </c>
      <c r="L24459" s="1">
        <v>300000</v>
      </c>
      <c r="M24459" s="27">
        <v>3.5</v>
      </c>
      <c r="N24459" s="1">
        <v>12</v>
      </c>
      <c r="O24459" s="1" t="s">
        <v>27</v>
      </c>
      <c r="P24459" s="1" t="str">
        <f t="shared" si="798"/>
        <v>123.530000083</v>
      </c>
      <c r="Q24459" s="28">
        <f t="shared" si="799"/>
        <v>0</v>
      </c>
    </row>
    <row r="24460" spans="11:17" x14ac:dyDescent="0.35">
      <c r="K24460" s="1">
        <v>84</v>
      </c>
      <c r="L24460" s="1">
        <v>300000</v>
      </c>
      <c r="M24460" s="27">
        <v>3.5</v>
      </c>
      <c r="N24460" s="1">
        <v>12</v>
      </c>
      <c r="O24460" s="1" t="s">
        <v>27</v>
      </c>
      <c r="P24460" s="1" t="str">
        <f t="shared" si="798"/>
        <v>123.530000084</v>
      </c>
      <c r="Q24460" s="28">
        <f t="shared" si="799"/>
        <v>0</v>
      </c>
    </row>
    <row r="24461" spans="11:17" x14ac:dyDescent="0.35">
      <c r="K24461" s="1">
        <v>85</v>
      </c>
      <c r="L24461" s="1">
        <v>300000</v>
      </c>
      <c r="M24461" s="27">
        <v>3.5</v>
      </c>
      <c r="N24461" s="1">
        <v>12</v>
      </c>
      <c r="O24461" s="1" t="s">
        <v>27</v>
      </c>
      <c r="P24461" s="1" t="str">
        <f t="shared" si="798"/>
        <v>123.530000085</v>
      </c>
      <c r="Q24461" s="28">
        <f t="shared" si="799"/>
        <v>0</v>
      </c>
    </row>
    <row r="24462" spans="11:17" x14ac:dyDescent="0.35">
      <c r="K24462" s="1">
        <v>86</v>
      </c>
      <c r="L24462" s="1">
        <v>300000</v>
      </c>
      <c r="M24462" s="27">
        <v>3.5</v>
      </c>
      <c r="N24462" s="1">
        <v>12</v>
      </c>
      <c r="O24462" s="1" t="s">
        <v>27</v>
      </c>
      <c r="P24462" s="1" t="str">
        <f t="shared" si="798"/>
        <v>123.530000086</v>
      </c>
      <c r="Q24462" s="28">
        <f t="shared" si="799"/>
        <v>0</v>
      </c>
    </row>
    <row r="24463" spans="11:17" x14ac:dyDescent="0.35">
      <c r="K24463" s="1">
        <v>87</v>
      </c>
      <c r="L24463" s="1">
        <v>300000</v>
      </c>
      <c r="M24463" s="27">
        <v>3.5</v>
      </c>
      <c r="N24463" s="1">
        <v>12</v>
      </c>
      <c r="O24463" s="1" t="s">
        <v>27</v>
      </c>
      <c r="P24463" s="1" t="str">
        <f t="shared" si="798"/>
        <v>123.530000087</v>
      </c>
      <c r="Q24463" s="28">
        <f t="shared" si="799"/>
        <v>0</v>
      </c>
    </row>
    <row r="24464" spans="11:17" x14ac:dyDescent="0.35">
      <c r="K24464" s="1">
        <v>88</v>
      </c>
      <c r="L24464" s="1">
        <v>300000</v>
      </c>
      <c r="M24464" s="27">
        <v>3.5</v>
      </c>
      <c r="N24464" s="1">
        <v>12</v>
      </c>
      <c r="O24464" s="1" t="s">
        <v>27</v>
      </c>
      <c r="P24464" s="1" t="str">
        <f t="shared" si="798"/>
        <v>123.530000088</v>
      </c>
      <c r="Q24464" s="28">
        <f t="shared" si="799"/>
        <v>0</v>
      </c>
    </row>
    <row r="24465" spans="11:17" x14ac:dyDescent="0.35">
      <c r="K24465" s="1">
        <v>89</v>
      </c>
      <c r="L24465" s="1">
        <v>300000</v>
      </c>
      <c r="M24465" s="27">
        <v>3.5</v>
      </c>
      <c r="N24465" s="1">
        <v>12</v>
      </c>
      <c r="O24465" s="1" t="s">
        <v>27</v>
      </c>
      <c r="P24465" s="1" t="str">
        <f t="shared" si="798"/>
        <v>123.530000089</v>
      </c>
      <c r="Q24465" s="28">
        <f t="shared" si="799"/>
        <v>0</v>
      </c>
    </row>
    <row r="24466" spans="11:17" x14ac:dyDescent="0.35">
      <c r="K24466" s="1">
        <v>90</v>
      </c>
      <c r="L24466" s="1">
        <v>300000</v>
      </c>
      <c r="M24466" s="27">
        <v>3.5</v>
      </c>
      <c r="N24466" s="1">
        <v>12</v>
      </c>
      <c r="O24466" s="1" t="s">
        <v>27</v>
      </c>
      <c r="P24466" s="1" t="str">
        <f t="shared" si="798"/>
        <v>123.530000090</v>
      </c>
      <c r="Q24466" s="28">
        <f t="shared" si="799"/>
        <v>0</v>
      </c>
    </row>
    <row r="24467" spans="11:17" x14ac:dyDescent="0.35">
      <c r="K24467" s="1">
        <v>91</v>
      </c>
      <c r="L24467" s="1">
        <v>300000</v>
      </c>
      <c r="M24467" s="27">
        <v>3.5</v>
      </c>
      <c r="N24467" s="1">
        <v>12</v>
      </c>
      <c r="O24467" s="1" t="s">
        <v>27</v>
      </c>
      <c r="P24467" s="1" t="str">
        <f t="shared" si="798"/>
        <v>123.530000091</v>
      </c>
      <c r="Q24467" s="28">
        <f t="shared" si="799"/>
        <v>0</v>
      </c>
    </row>
    <row r="24468" spans="11:17" x14ac:dyDescent="0.35">
      <c r="K24468" s="1">
        <v>92</v>
      </c>
      <c r="L24468" s="1">
        <v>300000</v>
      </c>
      <c r="M24468" s="27">
        <v>3.5</v>
      </c>
      <c r="N24468" s="1">
        <v>12</v>
      </c>
      <c r="O24468" s="1" t="s">
        <v>27</v>
      </c>
      <c r="P24468" s="1" t="str">
        <f t="shared" si="798"/>
        <v>123.530000092</v>
      </c>
      <c r="Q24468" s="28">
        <f t="shared" si="799"/>
        <v>0</v>
      </c>
    </row>
    <row r="24469" spans="11:17" x14ac:dyDescent="0.35">
      <c r="K24469" s="1">
        <v>93</v>
      </c>
      <c r="L24469" s="1">
        <v>300000</v>
      </c>
      <c r="M24469" s="27">
        <v>3.5</v>
      </c>
      <c r="N24469" s="1">
        <v>12</v>
      </c>
      <c r="O24469" s="1" t="s">
        <v>27</v>
      </c>
      <c r="P24469" s="1" t="str">
        <f t="shared" si="798"/>
        <v>123.530000093</v>
      </c>
      <c r="Q24469" s="28">
        <f t="shared" si="799"/>
        <v>0</v>
      </c>
    </row>
    <row r="24470" spans="11:17" x14ac:dyDescent="0.35">
      <c r="K24470" s="1">
        <v>94</v>
      </c>
      <c r="L24470" s="1">
        <v>300000</v>
      </c>
      <c r="M24470" s="27">
        <v>3.5</v>
      </c>
      <c r="N24470" s="1">
        <v>12</v>
      </c>
      <c r="O24470" s="1" t="s">
        <v>27</v>
      </c>
      <c r="P24470" s="1" t="str">
        <f t="shared" si="798"/>
        <v>123.530000094</v>
      </c>
      <c r="Q24470" s="28">
        <f t="shared" si="799"/>
        <v>0</v>
      </c>
    </row>
    <row r="24471" spans="11:17" x14ac:dyDescent="0.35">
      <c r="K24471" s="1">
        <v>95</v>
      </c>
      <c r="L24471" s="1">
        <v>300000</v>
      </c>
      <c r="M24471" s="27">
        <v>3.5</v>
      </c>
      <c r="N24471" s="1">
        <v>12</v>
      </c>
      <c r="O24471" s="1" t="s">
        <v>27</v>
      </c>
      <c r="P24471" s="1" t="str">
        <f t="shared" si="798"/>
        <v>123.530000095</v>
      </c>
      <c r="Q24471" s="28">
        <f t="shared" si="799"/>
        <v>0</v>
      </c>
    </row>
    <row r="24472" spans="11:17" x14ac:dyDescent="0.35">
      <c r="K24472" s="1">
        <v>96</v>
      </c>
      <c r="L24472" s="1">
        <v>300000</v>
      </c>
      <c r="M24472" s="27">
        <v>3.5</v>
      </c>
      <c r="N24472" s="1">
        <v>12</v>
      </c>
      <c r="O24472" s="1" t="s">
        <v>27</v>
      </c>
      <c r="P24472" s="1" t="str">
        <f t="shared" si="798"/>
        <v>123.530000096</v>
      </c>
      <c r="Q24472" s="28">
        <f t="shared" si="799"/>
        <v>0</v>
      </c>
    </row>
    <row r="24473" spans="11:17" x14ac:dyDescent="0.35">
      <c r="K24473" s="1">
        <v>97</v>
      </c>
      <c r="L24473" s="1">
        <v>300000</v>
      </c>
      <c r="M24473" s="27">
        <v>3.5</v>
      </c>
      <c r="N24473" s="1">
        <v>12</v>
      </c>
      <c r="O24473" s="1" t="s">
        <v>27</v>
      </c>
      <c r="P24473" s="1" t="str">
        <f t="shared" si="798"/>
        <v>123.530000097</v>
      </c>
      <c r="Q24473" s="28">
        <f t="shared" si="799"/>
        <v>0</v>
      </c>
    </row>
    <row r="24474" spans="11:17" x14ac:dyDescent="0.35">
      <c r="K24474" s="1">
        <v>98</v>
      </c>
      <c r="L24474" s="1">
        <v>300000</v>
      </c>
      <c r="M24474" s="27">
        <v>3.5</v>
      </c>
      <c r="N24474" s="1">
        <v>12</v>
      </c>
      <c r="O24474" s="1" t="s">
        <v>27</v>
      </c>
      <c r="P24474" s="1" t="str">
        <f t="shared" si="798"/>
        <v>123.530000098</v>
      </c>
      <c r="Q24474" s="28">
        <f t="shared" si="799"/>
        <v>0</v>
      </c>
    </row>
    <row r="24475" spans="11:17" x14ac:dyDescent="0.35">
      <c r="K24475" s="1">
        <v>99</v>
      </c>
      <c r="L24475" s="1">
        <v>300000</v>
      </c>
      <c r="M24475" s="27">
        <v>3.5</v>
      </c>
      <c r="N24475" s="1">
        <v>12</v>
      </c>
      <c r="O24475" s="1" t="s">
        <v>27</v>
      </c>
      <c r="P24475" s="1" t="str">
        <f t="shared" si="798"/>
        <v>123.530000099</v>
      </c>
      <c r="Q24475" s="28">
        <f t="shared" si="799"/>
        <v>0</v>
      </c>
    </row>
    <row r="24476" spans="11:17" x14ac:dyDescent="0.35">
      <c r="K24476" s="1">
        <v>100</v>
      </c>
      <c r="L24476" s="1">
        <v>300000</v>
      </c>
      <c r="M24476" s="27">
        <v>3.5</v>
      </c>
      <c r="N24476" s="1">
        <v>12</v>
      </c>
      <c r="O24476" s="1" t="s">
        <v>27</v>
      </c>
      <c r="P24476" s="1" t="str">
        <f t="shared" si="798"/>
        <v>123.5300000100</v>
      </c>
      <c r="Q24476" s="28">
        <f t="shared" si="799"/>
        <v>0</v>
      </c>
    </row>
    <row r="24477" spans="11:17" x14ac:dyDescent="0.35">
      <c r="K24477" s="1">
        <v>101</v>
      </c>
      <c r="L24477" s="1">
        <v>300000</v>
      </c>
      <c r="M24477" s="27">
        <v>3.5</v>
      </c>
      <c r="N24477" s="1">
        <v>12</v>
      </c>
      <c r="O24477" s="1" t="s">
        <v>27</v>
      </c>
      <c r="P24477" s="1" t="str">
        <f t="shared" si="798"/>
        <v>123.5300000101</v>
      </c>
      <c r="Q24477" s="28">
        <f t="shared" si="799"/>
        <v>0</v>
      </c>
    </row>
    <row r="24478" spans="11:17" x14ac:dyDescent="0.35">
      <c r="K24478" s="1">
        <v>102</v>
      </c>
      <c r="L24478" s="1">
        <v>300000</v>
      </c>
      <c r="M24478" s="27">
        <v>3.5</v>
      </c>
      <c r="N24478" s="1">
        <v>12</v>
      </c>
      <c r="O24478" s="1" t="s">
        <v>27</v>
      </c>
      <c r="P24478" s="1" t="str">
        <f t="shared" si="798"/>
        <v>123.5300000102</v>
      </c>
      <c r="Q24478" s="28">
        <f t="shared" si="799"/>
        <v>0</v>
      </c>
    </row>
    <row r="24479" spans="11:17" x14ac:dyDescent="0.35">
      <c r="K24479" s="1">
        <v>103</v>
      </c>
      <c r="L24479" s="1">
        <v>300000</v>
      </c>
      <c r="M24479" s="27">
        <v>3.5</v>
      </c>
      <c r="N24479" s="1">
        <v>12</v>
      </c>
      <c r="O24479" s="1" t="s">
        <v>27</v>
      </c>
      <c r="P24479" s="1" t="str">
        <f t="shared" si="798"/>
        <v>123.5300000103</v>
      </c>
      <c r="Q24479" s="28">
        <f t="shared" si="799"/>
        <v>0</v>
      </c>
    </row>
    <row r="24480" spans="11:17" x14ac:dyDescent="0.35">
      <c r="K24480" s="1">
        <v>104</v>
      </c>
      <c r="L24480" s="1">
        <v>300000</v>
      </c>
      <c r="M24480" s="27">
        <v>3.5</v>
      </c>
      <c r="N24480" s="1">
        <v>12</v>
      </c>
      <c r="O24480" s="1" t="s">
        <v>27</v>
      </c>
      <c r="P24480" s="1" t="str">
        <f t="shared" si="798"/>
        <v>123.5300000104</v>
      </c>
      <c r="Q24480" s="28">
        <f t="shared" si="799"/>
        <v>0</v>
      </c>
    </row>
    <row r="24481" spans="11:17" x14ac:dyDescent="0.35">
      <c r="K24481" s="1">
        <v>105</v>
      </c>
      <c r="L24481" s="1">
        <v>300000</v>
      </c>
      <c r="M24481" s="27">
        <v>3.5</v>
      </c>
      <c r="N24481" s="1">
        <v>12</v>
      </c>
      <c r="O24481" s="1" t="s">
        <v>27</v>
      </c>
      <c r="P24481" s="1" t="str">
        <f t="shared" si="798"/>
        <v>123.5300000105</v>
      </c>
      <c r="Q24481" s="28">
        <f t="shared" si="799"/>
        <v>0</v>
      </c>
    </row>
    <row r="24482" spans="11:17" x14ac:dyDescent="0.35">
      <c r="K24482" s="1">
        <v>106</v>
      </c>
      <c r="L24482" s="1">
        <v>300000</v>
      </c>
      <c r="M24482" s="27">
        <v>3.5</v>
      </c>
      <c r="N24482" s="1">
        <v>12</v>
      </c>
      <c r="O24482" s="1" t="s">
        <v>27</v>
      </c>
      <c r="P24482" s="1" t="str">
        <f t="shared" si="798"/>
        <v>123.5300000106</v>
      </c>
      <c r="Q24482" s="28">
        <f t="shared" si="799"/>
        <v>0</v>
      </c>
    </row>
    <row r="24483" spans="11:17" x14ac:dyDescent="0.35">
      <c r="K24483" s="1">
        <v>107</v>
      </c>
      <c r="L24483" s="1">
        <v>300000</v>
      </c>
      <c r="M24483" s="27">
        <v>3.5</v>
      </c>
      <c r="N24483" s="1">
        <v>12</v>
      </c>
      <c r="O24483" s="1" t="s">
        <v>27</v>
      </c>
      <c r="P24483" s="1" t="str">
        <f t="shared" si="798"/>
        <v>123.5300000107</v>
      </c>
      <c r="Q24483" s="28">
        <f t="shared" si="799"/>
        <v>0</v>
      </c>
    </row>
    <row r="24484" spans="11:17" x14ac:dyDescent="0.35">
      <c r="K24484" s="1">
        <v>108</v>
      </c>
      <c r="L24484" s="1">
        <v>300000</v>
      </c>
      <c r="M24484" s="27">
        <v>3.5</v>
      </c>
      <c r="N24484" s="1">
        <v>12</v>
      </c>
      <c r="O24484" s="1" t="s">
        <v>27</v>
      </c>
      <c r="P24484" s="1" t="str">
        <f t="shared" si="798"/>
        <v>123.5300000108</v>
      </c>
      <c r="Q24484" s="28">
        <f t="shared" si="799"/>
        <v>0</v>
      </c>
    </row>
    <row r="24485" spans="11:17" x14ac:dyDescent="0.35">
      <c r="K24485" s="1">
        <v>109</v>
      </c>
      <c r="L24485" s="1">
        <v>300000</v>
      </c>
      <c r="M24485" s="27">
        <v>3.5</v>
      </c>
      <c r="N24485" s="1">
        <v>12</v>
      </c>
      <c r="O24485" s="1" t="s">
        <v>27</v>
      </c>
      <c r="P24485" s="1" t="str">
        <f t="shared" si="798"/>
        <v>123.5300000109</v>
      </c>
      <c r="Q24485" s="28">
        <f t="shared" si="799"/>
        <v>0</v>
      </c>
    </row>
    <row r="24486" spans="11:17" x14ac:dyDescent="0.35">
      <c r="K24486" s="1">
        <v>110</v>
      </c>
      <c r="L24486" s="1">
        <v>300000</v>
      </c>
      <c r="M24486" s="27">
        <v>3.5</v>
      </c>
      <c r="N24486" s="1">
        <v>12</v>
      </c>
      <c r="O24486" s="1" t="s">
        <v>27</v>
      </c>
      <c r="P24486" s="1" t="str">
        <f t="shared" si="798"/>
        <v>123.5300000110</v>
      </c>
      <c r="Q24486" s="28">
        <f t="shared" si="799"/>
        <v>0</v>
      </c>
    </row>
    <row r="24487" spans="11:17" x14ac:dyDescent="0.35">
      <c r="K24487" s="1">
        <v>111</v>
      </c>
      <c r="L24487" s="1">
        <v>300000</v>
      </c>
      <c r="M24487" s="27">
        <v>3.5</v>
      </c>
      <c r="N24487" s="1">
        <v>12</v>
      </c>
      <c r="O24487" s="1" t="s">
        <v>27</v>
      </c>
      <c r="P24487" s="1" t="str">
        <f t="shared" si="798"/>
        <v>123.5300000111</v>
      </c>
      <c r="Q24487" s="28">
        <f t="shared" si="799"/>
        <v>0</v>
      </c>
    </row>
    <row r="24488" spans="11:17" x14ac:dyDescent="0.35">
      <c r="K24488" s="1">
        <v>112</v>
      </c>
      <c r="L24488" s="1">
        <v>300000</v>
      </c>
      <c r="M24488" s="27">
        <v>3.5</v>
      </c>
      <c r="N24488" s="1">
        <v>12</v>
      </c>
      <c r="O24488" s="1" t="s">
        <v>27</v>
      </c>
      <c r="P24488" s="1" t="str">
        <f t="shared" si="798"/>
        <v>123.5300000112</v>
      </c>
      <c r="Q24488" s="28">
        <f t="shared" si="799"/>
        <v>0</v>
      </c>
    </row>
    <row r="24489" spans="11:17" x14ac:dyDescent="0.35">
      <c r="K24489" s="1">
        <v>113</v>
      </c>
      <c r="L24489" s="1">
        <v>300000</v>
      </c>
      <c r="M24489" s="27">
        <v>3.5</v>
      </c>
      <c r="N24489" s="1">
        <v>12</v>
      </c>
      <c r="O24489" s="1" t="s">
        <v>27</v>
      </c>
      <c r="P24489" s="1" t="str">
        <f t="shared" si="798"/>
        <v>123.5300000113</v>
      </c>
      <c r="Q24489" s="28">
        <f t="shared" si="799"/>
        <v>0</v>
      </c>
    </row>
    <row r="24490" spans="11:17" x14ac:dyDescent="0.35">
      <c r="K24490" s="1">
        <v>114</v>
      </c>
      <c r="L24490" s="1">
        <v>300000</v>
      </c>
      <c r="M24490" s="27">
        <v>3.5</v>
      </c>
      <c r="N24490" s="1">
        <v>12</v>
      </c>
      <c r="O24490" s="1" t="s">
        <v>27</v>
      </c>
      <c r="P24490" s="1" t="str">
        <f t="shared" si="798"/>
        <v>123.5300000114</v>
      </c>
      <c r="Q24490" s="28">
        <f t="shared" si="799"/>
        <v>0</v>
      </c>
    </row>
    <row r="24491" spans="11:17" x14ac:dyDescent="0.35">
      <c r="K24491" s="1">
        <v>115</v>
      </c>
      <c r="L24491" s="1">
        <v>300000</v>
      </c>
      <c r="M24491" s="27">
        <v>3.5</v>
      </c>
      <c r="N24491" s="1">
        <v>12</v>
      </c>
      <c r="O24491" s="1" t="s">
        <v>27</v>
      </c>
      <c r="P24491" s="1" t="str">
        <f t="shared" si="798"/>
        <v>123.5300000115</v>
      </c>
      <c r="Q24491" s="28">
        <f t="shared" si="799"/>
        <v>0</v>
      </c>
    </row>
    <row r="24492" spans="11:17" x14ac:dyDescent="0.35">
      <c r="K24492" s="1">
        <v>116</v>
      </c>
      <c r="L24492" s="1">
        <v>300000</v>
      </c>
      <c r="M24492" s="27">
        <v>3.5</v>
      </c>
      <c r="N24492" s="1">
        <v>12</v>
      </c>
      <c r="O24492" s="1" t="s">
        <v>27</v>
      </c>
      <c r="P24492" s="1" t="str">
        <f t="shared" si="798"/>
        <v>123.5300000116</v>
      </c>
      <c r="Q24492" s="28">
        <f t="shared" si="799"/>
        <v>0</v>
      </c>
    </row>
    <row r="24493" spans="11:17" x14ac:dyDescent="0.35">
      <c r="K24493" s="1">
        <v>117</v>
      </c>
      <c r="L24493" s="1">
        <v>300000</v>
      </c>
      <c r="M24493" s="27">
        <v>3.5</v>
      </c>
      <c r="N24493" s="1">
        <v>12</v>
      </c>
      <c r="O24493" s="1" t="s">
        <v>27</v>
      </c>
      <c r="P24493" s="1" t="str">
        <f t="shared" si="798"/>
        <v>123.5300000117</v>
      </c>
      <c r="Q24493" s="28">
        <f t="shared" si="799"/>
        <v>0</v>
      </c>
    </row>
    <row r="24494" spans="11:17" x14ac:dyDescent="0.35">
      <c r="K24494" s="1">
        <v>118</v>
      </c>
      <c r="L24494" s="1">
        <v>300000</v>
      </c>
      <c r="M24494" s="27">
        <v>3.5</v>
      </c>
      <c r="N24494" s="1">
        <v>12</v>
      </c>
      <c r="O24494" s="1" t="s">
        <v>27</v>
      </c>
      <c r="P24494" s="1" t="str">
        <f t="shared" si="798"/>
        <v>123.5300000118</v>
      </c>
      <c r="Q24494" s="28">
        <f t="shared" si="799"/>
        <v>0</v>
      </c>
    </row>
    <row r="24495" spans="11:17" x14ac:dyDescent="0.35">
      <c r="K24495" s="1">
        <v>119</v>
      </c>
      <c r="L24495" s="1">
        <v>300000</v>
      </c>
      <c r="M24495" s="27">
        <v>3.5</v>
      </c>
      <c r="N24495" s="1">
        <v>12</v>
      </c>
      <c r="O24495" s="1" t="s">
        <v>27</v>
      </c>
      <c r="P24495" s="1" t="str">
        <f t="shared" si="798"/>
        <v>123.5300000119</v>
      </c>
      <c r="Q24495" s="28">
        <f t="shared" si="799"/>
        <v>0</v>
      </c>
    </row>
    <row r="24496" spans="11:17" x14ac:dyDescent="0.35">
      <c r="K24496" s="1">
        <v>120</v>
      </c>
      <c r="L24496" s="1">
        <v>300000</v>
      </c>
      <c r="M24496" s="27">
        <v>3.5</v>
      </c>
      <c r="N24496" s="1">
        <v>12</v>
      </c>
      <c r="O24496" s="1" t="s">
        <v>27</v>
      </c>
      <c r="P24496" s="1" t="str">
        <f t="shared" si="798"/>
        <v>123.5300000120</v>
      </c>
      <c r="Q24496" s="28">
        <f t="shared" si="799"/>
        <v>0</v>
      </c>
    </row>
    <row r="24497" spans="11:17" x14ac:dyDescent="0.35">
      <c r="K24497" s="1">
        <v>121</v>
      </c>
      <c r="L24497" s="1">
        <v>300000</v>
      </c>
      <c r="M24497" s="27">
        <v>3.5</v>
      </c>
      <c r="N24497" s="1">
        <v>12</v>
      </c>
      <c r="O24497" s="1" t="s">
        <v>27</v>
      </c>
      <c r="P24497" s="1" t="str">
        <f t="shared" si="798"/>
        <v>123.5300000121</v>
      </c>
      <c r="Q24497" s="28">
        <f t="shared" si="799"/>
        <v>0</v>
      </c>
    </row>
    <row r="24498" spans="11:17" x14ac:dyDescent="0.35">
      <c r="K24498" s="1">
        <v>122</v>
      </c>
      <c r="L24498" s="1">
        <v>300000</v>
      </c>
      <c r="M24498" s="27">
        <v>3.5</v>
      </c>
      <c r="N24498" s="1">
        <v>12</v>
      </c>
      <c r="O24498" s="1" t="s">
        <v>27</v>
      </c>
      <c r="P24498" s="1" t="str">
        <f t="shared" si="798"/>
        <v>123.5300000122</v>
      </c>
      <c r="Q24498" s="28">
        <f t="shared" si="799"/>
        <v>0</v>
      </c>
    </row>
    <row r="24499" spans="11:17" x14ac:dyDescent="0.35">
      <c r="K24499" s="1">
        <v>123</v>
      </c>
      <c r="L24499" s="1">
        <v>300000</v>
      </c>
      <c r="M24499" s="27">
        <v>3.5</v>
      </c>
      <c r="N24499" s="1">
        <v>12</v>
      </c>
      <c r="O24499" s="1" t="s">
        <v>27</v>
      </c>
      <c r="P24499" s="1" t="str">
        <f t="shared" si="798"/>
        <v>123.5300000123</v>
      </c>
      <c r="Q24499" s="28">
        <f t="shared" si="799"/>
        <v>0</v>
      </c>
    </row>
    <row r="24500" spans="11:17" x14ac:dyDescent="0.35">
      <c r="K24500" s="1">
        <v>124</v>
      </c>
      <c r="L24500" s="1">
        <v>300000</v>
      </c>
      <c r="M24500" s="27">
        <v>3.5</v>
      </c>
      <c r="N24500" s="1">
        <v>12</v>
      </c>
      <c r="O24500" s="1" t="s">
        <v>27</v>
      </c>
      <c r="P24500" s="1" t="str">
        <f t="shared" si="798"/>
        <v>123.5300000124</v>
      </c>
      <c r="Q24500" s="28">
        <f t="shared" si="799"/>
        <v>0</v>
      </c>
    </row>
    <row r="24501" spans="11:17" x14ac:dyDescent="0.35">
      <c r="K24501" s="1">
        <v>125</v>
      </c>
      <c r="L24501" s="1">
        <v>300000</v>
      </c>
      <c r="M24501" s="27">
        <v>3.5</v>
      </c>
      <c r="N24501" s="1">
        <v>12</v>
      </c>
      <c r="O24501" s="1" t="s">
        <v>27</v>
      </c>
      <c r="P24501" s="1" t="str">
        <f t="shared" si="798"/>
        <v>123.5300000125</v>
      </c>
      <c r="Q24501" s="28">
        <f t="shared" si="799"/>
        <v>0</v>
      </c>
    </row>
    <row r="24502" spans="11:17" x14ac:dyDescent="0.35">
      <c r="K24502" s="1">
        <v>1</v>
      </c>
      <c r="L24502" s="1">
        <v>300000</v>
      </c>
      <c r="M24502" s="27">
        <v>6.5</v>
      </c>
      <c r="N24502" s="1">
        <v>12</v>
      </c>
      <c r="O24502" s="1" t="s">
        <v>26</v>
      </c>
      <c r="P24502" s="1" t="str">
        <f t="shared" si="798"/>
        <v>126.53000001</v>
      </c>
      <c r="Q24502" s="28">
        <f t="shared" si="799"/>
        <v>0</v>
      </c>
    </row>
    <row r="24503" spans="11:17" x14ac:dyDescent="0.35">
      <c r="K24503" s="1">
        <v>2</v>
      </c>
      <c r="L24503" s="1">
        <v>300000</v>
      </c>
      <c r="M24503" s="27">
        <v>6.5</v>
      </c>
      <c r="N24503" s="1">
        <v>12</v>
      </c>
      <c r="O24503" s="1" t="s">
        <v>26</v>
      </c>
      <c r="P24503" s="1" t="str">
        <f t="shared" si="798"/>
        <v>126.53000002</v>
      </c>
      <c r="Q24503" s="28">
        <f t="shared" si="799"/>
        <v>0</v>
      </c>
    </row>
    <row r="24504" spans="11:17" x14ac:dyDescent="0.35">
      <c r="K24504" s="1">
        <v>3</v>
      </c>
      <c r="L24504" s="1">
        <v>300000</v>
      </c>
      <c r="M24504" s="27">
        <v>6.5</v>
      </c>
      <c r="N24504" s="1">
        <v>12</v>
      </c>
      <c r="O24504" s="1" t="s">
        <v>26</v>
      </c>
      <c r="P24504" s="1" t="str">
        <f t="shared" si="798"/>
        <v>126.53000003</v>
      </c>
      <c r="Q24504" s="28">
        <f t="shared" si="799"/>
        <v>0</v>
      </c>
    </row>
    <row r="24505" spans="11:17" x14ac:dyDescent="0.35">
      <c r="K24505" s="1">
        <v>4</v>
      </c>
      <c r="L24505" s="1">
        <v>300000</v>
      </c>
      <c r="M24505" s="27">
        <v>6.5</v>
      </c>
      <c r="N24505" s="1">
        <v>12</v>
      </c>
      <c r="O24505" s="1" t="s">
        <v>26</v>
      </c>
      <c r="P24505" s="1" t="str">
        <f t="shared" si="798"/>
        <v>126.53000004</v>
      </c>
      <c r="Q24505" s="28">
        <f t="shared" si="799"/>
        <v>0</v>
      </c>
    </row>
    <row r="24506" spans="11:17" x14ac:dyDescent="0.35">
      <c r="K24506" s="1">
        <v>5</v>
      </c>
      <c r="L24506" s="1">
        <v>300000</v>
      </c>
      <c r="M24506" s="27">
        <v>6.5</v>
      </c>
      <c r="N24506" s="1">
        <v>12</v>
      </c>
      <c r="O24506" s="1" t="s">
        <v>26</v>
      </c>
      <c r="P24506" s="1" t="str">
        <f t="shared" si="798"/>
        <v>126.53000005</v>
      </c>
      <c r="Q24506" s="28">
        <f t="shared" si="799"/>
        <v>0</v>
      </c>
    </row>
    <row r="24507" spans="11:17" x14ac:dyDescent="0.35">
      <c r="K24507" s="1">
        <v>6</v>
      </c>
      <c r="L24507" s="1">
        <v>300000</v>
      </c>
      <c r="M24507" s="27">
        <v>6.5</v>
      </c>
      <c r="N24507" s="1">
        <v>12</v>
      </c>
      <c r="O24507" s="1" t="s">
        <v>26</v>
      </c>
      <c r="P24507" s="1" t="str">
        <f t="shared" si="798"/>
        <v>126.53000006</v>
      </c>
      <c r="Q24507" s="28">
        <f t="shared" si="799"/>
        <v>0</v>
      </c>
    </row>
    <row r="24508" spans="11:17" x14ac:dyDescent="0.35">
      <c r="K24508" s="1">
        <v>7</v>
      </c>
      <c r="L24508" s="1">
        <v>300000</v>
      </c>
      <c r="M24508" s="27">
        <v>6.5</v>
      </c>
      <c r="N24508" s="1">
        <v>12</v>
      </c>
      <c r="O24508" s="1" t="s">
        <v>26</v>
      </c>
      <c r="P24508" s="1" t="str">
        <f t="shared" si="798"/>
        <v>126.53000007</v>
      </c>
      <c r="Q24508" s="28">
        <f t="shared" si="799"/>
        <v>0</v>
      </c>
    </row>
    <row r="24509" spans="11:17" x14ac:dyDescent="0.35">
      <c r="K24509" s="1">
        <v>8</v>
      </c>
      <c r="L24509" s="1">
        <v>300000</v>
      </c>
      <c r="M24509" s="27">
        <v>6.5</v>
      </c>
      <c r="N24509" s="1">
        <v>12</v>
      </c>
      <c r="O24509" s="1" t="s">
        <v>26</v>
      </c>
      <c r="P24509" s="1" t="str">
        <f t="shared" si="798"/>
        <v>126.53000008</v>
      </c>
      <c r="Q24509" s="28">
        <f t="shared" si="799"/>
        <v>0</v>
      </c>
    </row>
    <row r="24510" spans="11:17" x14ac:dyDescent="0.35">
      <c r="K24510" s="1">
        <v>9</v>
      </c>
      <c r="L24510" s="1">
        <v>300000</v>
      </c>
      <c r="M24510" s="27">
        <v>6.5</v>
      </c>
      <c r="N24510" s="1">
        <v>12</v>
      </c>
      <c r="O24510" s="1" t="s">
        <v>26</v>
      </c>
      <c r="P24510" s="1" t="str">
        <f t="shared" si="798"/>
        <v>126.53000009</v>
      </c>
      <c r="Q24510" s="28">
        <f t="shared" si="799"/>
        <v>0</v>
      </c>
    </row>
    <row r="24511" spans="11:17" x14ac:dyDescent="0.35">
      <c r="K24511" s="1">
        <v>10</v>
      </c>
      <c r="L24511" s="1">
        <v>300000</v>
      </c>
      <c r="M24511" s="27">
        <v>6.5</v>
      </c>
      <c r="N24511" s="1">
        <v>12</v>
      </c>
      <c r="O24511" s="1" t="s">
        <v>26</v>
      </c>
      <c r="P24511" s="1" t="str">
        <f t="shared" si="798"/>
        <v>126.530000010</v>
      </c>
      <c r="Q24511" s="28">
        <f t="shared" si="799"/>
        <v>0</v>
      </c>
    </row>
    <row r="24512" spans="11:17" x14ac:dyDescent="0.35">
      <c r="K24512" s="1">
        <v>11</v>
      </c>
      <c r="L24512" s="1">
        <v>300000</v>
      </c>
      <c r="M24512" s="27">
        <v>6.5</v>
      </c>
      <c r="N24512" s="1">
        <v>12</v>
      </c>
      <c r="O24512" s="1" t="s">
        <v>26</v>
      </c>
      <c r="P24512" s="1" t="str">
        <f t="shared" si="798"/>
        <v>126.530000011</v>
      </c>
      <c r="Q24512" s="28">
        <f t="shared" si="799"/>
        <v>0</v>
      </c>
    </row>
    <row r="24513" spans="11:17" x14ac:dyDescent="0.35">
      <c r="K24513" s="1">
        <v>12</v>
      </c>
      <c r="L24513" s="1">
        <v>300000</v>
      </c>
      <c r="M24513" s="27">
        <v>6.5</v>
      </c>
      <c r="N24513" s="1">
        <v>12</v>
      </c>
      <c r="O24513" s="1" t="s">
        <v>26</v>
      </c>
      <c r="P24513" s="1" t="str">
        <f t="shared" si="798"/>
        <v>126.530000012</v>
      </c>
      <c r="Q24513" s="28">
        <f t="shared" si="799"/>
        <v>0</v>
      </c>
    </row>
    <row r="24514" spans="11:17" x14ac:dyDescent="0.35">
      <c r="K24514" s="1">
        <v>13</v>
      </c>
      <c r="L24514" s="1">
        <v>300000</v>
      </c>
      <c r="M24514" s="27">
        <v>6.5</v>
      </c>
      <c r="N24514" s="1">
        <v>12</v>
      </c>
      <c r="O24514" s="1" t="s">
        <v>26</v>
      </c>
      <c r="P24514" s="1" t="str">
        <f t="shared" si="798"/>
        <v>126.530000013</v>
      </c>
      <c r="Q24514" s="28">
        <f t="shared" si="799"/>
        <v>0</v>
      </c>
    </row>
    <row r="24515" spans="11:17" x14ac:dyDescent="0.35">
      <c r="K24515" s="1">
        <v>14</v>
      </c>
      <c r="L24515" s="1">
        <v>300000</v>
      </c>
      <c r="M24515" s="27">
        <v>6.5</v>
      </c>
      <c r="N24515" s="1">
        <v>12</v>
      </c>
      <c r="O24515" s="1" t="s">
        <v>26</v>
      </c>
      <c r="P24515" s="1" t="str">
        <f t="shared" ref="P24515:P24578" si="800">N24515&amp;M24515&amp;L24515&amp;K24515</f>
        <v>126.530000014</v>
      </c>
      <c r="Q24515" s="28">
        <f t="shared" ref="Q24515:Q24578" si="801">VLOOKUP(O24515&amp;L24515&amp;M24515&amp;N24515,$W$2:$X$1051,2,FALSE)</f>
        <v>0</v>
      </c>
    </row>
    <row r="24516" spans="11:17" x14ac:dyDescent="0.35">
      <c r="K24516" s="1">
        <v>15</v>
      </c>
      <c r="L24516" s="1">
        <v>300000</v>
      </c>
      <c r="M24516" s="27">
        <v>6.5</v>
      </c>
      <c r="N24516" s="1">
        <v>12</v>
      </c>
      <c r="O24516" s="1" t="s">
        <v>26</v>
      </c>
      <c r="P24516" s="1" t="str">
        <f t="shared" si="800"/>
        <v>126.530000015</v>
      </c>
      <c r="Q24516" s="28">
        <f t="shared" si="801"/>
        <v>0</v>
      </c>
    </row>
    <row r="24517" spans="11:17" x14ac:dyDescent="0.35">
      <c r="K24517" s="1">
        <v>16</v>
      </c>
      <c r="L24517" s="1">
        <v>300000</v>
      </c>
      <c r="M24517" s="27">
        <v>6.5</v>
      </c>
      <c r="N24517" s="1">
        <v>12</v>
      </c>
      <c r="O24517" s="1" t="s">
        <v>26</v>
      </c>
      <c r="P24517" s="1" t="str">
        <f t="shared" si="800"/>
        <v>126.530000016</v>
      </c>
      <c r="Q24517" s="28">
        <f t="shared" si="801"/>
        <v>0</v>
      </c>
    </row>
    <row r="24518" spans="11:17" x14ac:dyDescent="0.35">
      <c r="K24518" s="1">
        <v>17</v>
      </c>
      <c r="L24518" s="1">
        <v>300000</v>
      </c>
      <c r="M24518" s="27">
        <v>6.5</v>
      </c>
      <c r="N24518" s="1">
        <v>12</v>
      </c>
      <c r="O24518" s="1" t="s">
        <v>26</v>
      </c>
      <c r="P24518" s="1" t="str">
        <f t="shared" si="800"/>
        <v>126.530000017</v>
      </c>
      <c r="Q24518" s="28">
        <f t="shared" si="801"/>
        <v>0</v>
      </c>
    </row>
    <row r="24519" spans="11:17" x14ac:dyDescent="0.35">
      <c r="K24519" s="1">
        <v>18</v>
      </c>
      <c r="L24519" s="1">
        <v>300000</v>
      </c>
      <c r="M24519" s="27">
        <v>6.5</v>
      </c>
      <c r="N24519" s="1">
        <v>12</v>
      </c>
      <c r="O24519" s="1" t="s">
        <v>26</v>
      </c>
      <c r="P24519" s="1" t="str">
        <f t="shared" si="800"/>
        <v>126.530000018</v>
      </c>
      <c r="Q24519" s="28">
        <f t="shared" si="801"/>
        <v>0</v>
      </c>
    </row>
    <row r="24520" spans="11:17" x14ac:dyDescent="0.35">
      <c r="K24520" s="1">
        <v>19</v>
      </c>
      <c r="L24520" s="1">
        <v>300000</v>
      </c>
      <c r="M24520" s="27">
        <v>6.5</v>
      </c>
      <c r="N24520" s="1">
        <v>12</v>
      </c>
      <c r="O24520" s="1" t="s">
        <v>26</v>
      </c>
      <c r="P24520" s="1" t="str">
        <f t="shared" si="800"/>
        <v>126.530000019</v>
      </c>
      <c r="Q24520" s="28">
        <f t="shared" si="801"/>
        <v>0</v>
      </c>
    </row>
    <row r="24521" spans="11:17" x14ac:dyDescent="0.35">
      <c r="K24521" s="1">
        <v>20</v>
      </c>
      <c r="L24521" s="1">
        <v>300000</v>
      </c>
      <c r="M24521" s="27">
        <v>6.5</v>
      </c>
      <c r="N24521" s="1">
        <v>12</v>
      </c>
      <c r="O24521" s="1" t="s">
        <v>26</v>
      </c>
      <c r="P24521" s="1" t="str">
        <f t="shared" si="800"/>
        <v>126.530000020</v>
      </c>
      <c r="Q24521" s="28">
        <f t="shared" si="801"/>
        <v>0</v>
      </c>
    </row>
    <row r="24522" spans="11:17" x14ac:dyDescent="0.35">
      <c r="K24522" s="1">
        <v>21</v>
      </c>
      <c r="L24522" s="1">
        <v>300000</v>
      </c>
      <c r="M24522" s="27">
        <v>6.5</v>
      </c>
      <c r="N24522" s="1">
        <v>12</v>
      </c>
      <c r="O24522" s="1" t="s">
        <v>26</v>
      </c>
      <c r="P24522" s="1" t="str">
        <f t="shared" si="800"/>
        <v>126.530000021</v>
      </c>
      <c r="Q24522" s="28">
        <f t="shared" si="801"/>
        <v>0</v>
      </c>
    </row>
    <row r="24523" spans="11:17" x14ac:dyDescent="0.35">
      <c r="K24523" s="1">
        <v>22</v>
      </c>
      <c r="L24523" s="1">
        <v>300000</v>
      </c>
      <c r="M24523" s="27">
        <v>6.5</v>
      </c>
      <c r="N24523" s="1">
        <v>12</v>
      </c>
      <c r="O24523" s="1" t="s">
        <v>26</v>
      </c>
      <c r="P24523" s="1" t="str">
        <f t="shared" si="800"/>
        <v>126.530000022</v>
      </c>
      <c r="Q24523" s="28">
        <f t="shared" si="801"/>
        <v>0</v>
      </c>
    </row>
    <row r="24524" spans="11:17" x14ac:dyDescent="0.35">
      <c r="K24524" s="1">
        <v>23</v>
      </c>
      <c r="L24524" s="1">
        <v>300000</v>
      </c>
      <c r="M24524" s="27">
        <v>6.5</v>
      </c>
      <c r="N24524" s="1">
        <v>12</v>
      </c>
      <c r="O24524" s="1" t="s">
        <v>26</v>
      </c>
      <c r="P24524" s="1" t="str">
        <f t="shared" si="800"/>
        <v>126.530000023</v>
      </c>
      <c r="Q24524" s="28">
        <f t="shared" si="801"/>
        <v>0</v>
      </c>
    </row>
    <row r="24525" spans="11:17" x14ac:dyDescent="0.35">
      <c r="K24525" s="1">
        <v>24</v>
      </c>
      <c r="L24525" s="1">
        <v>300000</v>
      </c>
      <c r="M24525" s="27">
        <v>6.5</v>
      </c>
      <c r="N24525" s="1">
        <v>12</v>
      </c>
      <c r="O24525" s="1" t="s">
        <v>26</v>
      </c>
      <c r="P24525" s="1" t="str">
        <f t="shared" si="800"/>
        <v>126.530000024</v>
      </c>
      <c r="Q24525" s="28">
        <f t="shared" si="801"/>
        <v>0</v>
      </c>
    </row>
    <row r="24526" spans="11:17" x14ac:dyDescent="0.35">
      <c r="K24526" s="1">
        <v>25</v>
      </c>
      <c r="L24526" s="1">
        <v>300000</v>
      </c>
      <c r="M24526" s="27">
        <v>6.5</v>
      </c>
      <c r="N24526" s="1">
        <v>12</v>
      </c>
      <c r="O24526" s="1" t="s">
        <v>26</v>
      </c>
      <c r="P24526" s="1" t="str">
        <f t="shared" si="800"/>
        <v>126.530000025</v>
      </c>
      <c r="Q24526" s="28">
        <f t="shared" si="801"/>
        <v>0</v>
      </c>
    </row>
    <row r="24527" spans="11:17" x14ac:dyDescent="0.35">
      <c r="K24527" s="1">
        <v>26</v>
      </c>
      <c r="L24527" s="1">
        <v>300000</v>
      </c>
      <c r="M24527" s="27">
        <v>6.5</v>
      </c>
      <c r="N24527" s="1">
        <v>12</v>
      </c>
      <c r="O24527" s="1" t="s">
        <v>17</v>
      </c>
      <c r="P24527" s="1" t="str">
        <f t="shared" si="800"/>
        <v>126.530000026</v>
      </c>
      <c r="Q24527" s="28">
        <f t="shared" si="801"/>
        <v>0</v>
      </c>
    </row>
    <row r="24528" spans="11:17" x14ac:dyDescent="0.35">
      <c r="K24528" s="1">
        <v>27</v>
      </c>
      <c r="L24528" s="1">
        <v>300000</v>
      </c>
      <c r="M24528" s="27">
        <v>6.5</v>
      </c>
      <c r="N24528" s="1">
        <v>12</v>
      </c>
      <c r="O24528" s="1" t="s">
        <v>17</v>
      </c>
      <c r="P24528" s="1" t="str">
        <f t="shared" si="800"/>
        <v>126.530000027</v>
      </c>
      <c r="Q24528" s="28">
        <f t="shared" si="801"/>
        <v>0</v>
      </c>
    </row>
    <row r="24529" spans="11:17" x14ac:dyDescent="0.35">
      <c r="K24529" s="1">
        <v>28</v>
      </c>
      <c r="L24529" s="1">
        <v>300000</v>
      </c>
      <c r="M24529" s="27">
        <v>6.5</v>
      </c>
      <c r="N24529" s="1">
        <v>12</v>
      </c>
      <c r="O24529" s="1" t="s">
        <v>17</v>
      </c>
      <c r="P24529" s="1" t="str">
        <f t="shared" si="800"/>
        <v>126.530000028</v>
      </c>
      <c r="Q24529" s="28">
        <f t="shared" si="801"/>
        <v>0</v>
      </c>
    </row>
    <row r="24530" spans="11:17" x14ac:dyDescent="0.35">
      <c r="K24530" s="1">
        <v>29</v>
      </c>
      <c r="L24530" s="1">
        <v>300000</v>
      </c>
      <c r="M24530" s="27">
        <v>6.5</v>
      </c>
      <c r="N24530" s="1">
        <v>12</v>
      </c>
      <c r="O24530" s="1" t="s">
        <v>17</v>
      </c>
      <c r="P24530" s="1" t="str">
        <f t="shared" si="800"/>
        <v>126.530000029</v>
      </c>
      <c r="Q24530" s="28">
        <f t="shared" si="801"/>
        <v>0</v>
      </c>
    </row>
    <row r="24531" spans="11:17" x14ac:dyDescent="0.35">
      <c r="K24531" s="1">
        <v>30</v>
      </c>
      <c r="L24531" s="1">
        <v>300000</v>
      </c>
      <c r="M24531" s="27">
        <v>6.5</v>
      </c>
      <c r="N24531" s="1">
        <v>12</v>
      </c>
      <c r="O24531" s="1" t="s">
        <v>17</v>
      </c>
      <c r="P24531" s="1" t="str">
        <f t="shared" si="800"/>
        <v>126.530000030</v>
      </c>
      <c r="Q24531" s="28">
        <f t="shared" si="801"/>
        <v>0</v>
      </c>
    </row>
    <row r="24532" spans="11:17" x14ac:dyDescent="0.35">
      <c r="K24532" s="1">
        <v>31</v>
      </c>
      <c r="L24532" s="1">
        <v>300000</v>
      </c>
      <c r="M24532" s="27">
        <v>6.5</v>
      </c>
      <c r="N24532" s="1">
        <v>12</v>
      </c>
      <c r="O24532" s="1" t="s">
        <v>17</v>
      </c>
      <c r="P24532" s="1" t="str">
        <f t="shared" si="800"/>
        <v>126.530000031</v>
      </c>
      <c r="Q24532" s="28">
        <f t="shared" si="801"/>
        <v>0</v>
      </c>
    </row>
    <row r="24533" spans="11:17" x14ac:dyDescent="0.35">
      <c r="K24533" s="1">
        <v>32</v>
      </c>
      <c r="L24533" s="1">
        <v>300000</v>
      </c>
      <c r="M24533" s="27">
        <v>6.5</v>
      </c>
      <c r="N24533" s="1">
        <v>12</v>
      </c>
      <c r="O24533" s="1" t="s">
        <v>17</v>
      </c>
      <c r="P24533" s="1" t="str">
        <f t="shared" si="800"/>
        <v>126.530000032</v>
      </c>
      <c r="Q24533" s="28">
        <f t="shared" si="801"/>
        <v>0</v>
      </c>
    </row>
    <row r="24534" spans="11:17" x14ac:dyDescent="0.35">
      <c r="K24534" s="1">
        <v>33</v>
      </c>
      <c r="L24534" s="1">
        <v>300000</v>
      </c>
      <c r="M24534" s="27">
        <v>6.5</v>
      </c>
      <c r="N24534" s="1">
        <v>12</v>
      </c>
      <c r="O24534" s="1" t="s">
        <v>17</v>
      </c>
      <c r="P24534" s="1" t="str">
        <f t="shared" si="800"/>
        <v>126.530000033</v>
      </c>
      <c r="Q24534" s="28">
        <f t="shared" si="801"/>
        <v>0</v>
      </c>
    </row>
    <row r="24535" spans="11:17" x14ac:dyDescent="0.35">
      <c r="K24535" s="1">
        <v>34</v>
      </c>
      <c r="L24535" s="1">
        <v>300000</v>
      </c>
      <c r="M24535" s="27">
        <v>6.5</v>
      </c>
      <c r="N24535" s="1">
        <v>12</v>
      </c>
      <c r="O24535" s="1" t="s">
        <v>17</v>
      </c>
      <c r="P24535" s="1" t="str">
        <f t="shared" si="800"/>
        <v>126.530000034</v>
      </c>
      <c r="Q24535" s="28">
        <f t="shared" si="801"/>
        <v>0</v>
      </c>
    </row>
    <row r="24536" spans="11:17" x14ac:dyDescent="0.35">
      <c r="K24536" s="1">
        <v>35</v>
      </c>
      <c r="L24536" s="1">
        <v>300000</v>
      </c>
      <c r="M24536" s="27">
        <v>6.5</v>
      </c>
      <c r="N24536" s="1">
        <v>12</v>
      </c>
      <c r="O24536" s="1" t="s">
        <v>17</v>
      </c>
      <c r="P24536" s="1" t="str">
        <f t="shared" si="800"/>
        <v>126.530000035</v>
      </c>
      <c r="Q24536" s="28">
        <f t="shared" si="801"/>
        <v>0</v>
      </c>
    </row>
    <row r="24537" spans="11:17" x14ac:dyDescent="0.35">
      <c r="K24537" s="1">
        <v>36</v>
      </c>
      <c r="L24537" s="1">
        <v>300000</v>
      </c>
      <c r="M24537" s="27">
        <v>6.5</v>
      </c>
      <c r="N24537" s="1">
        <v>12</v>
      </c>
      <c r="O24537" s="1" t="s">
        <v>18</v>
      </c>
      <c r="P24537" s="1" t="str">
        <f t="shared" si="800"/>
        <v>126.530000036</v>
      </c>
      <c r="Q24537" s="28">
        <f t="shared" si="801"/>
        <v>0</v>
      </c>
    </row>
    <row r="24538" spans="11:17" x14ac:dyDescent="0.35">
      <c r="K24538" s="1">
        <v>37</v>
      </c>
      <c r="L24538" s="1">
        <v>300000</v>
      </c>
      <c r="M24538" s="27">
        <v>6.5</v>
      </c>
      <c r="N24538" s="1">
        <v>12</v>
      </c>
      <c r="O24538" s="1" t="s">
        <v>18</v>
      </c>
      <c r="P24538" s="1" t="str">
        <f t="shared" si="800"/>
        <v>126.530000037</v>
      </c>
      <c r="Q24538" s="28">
        <f t="shared" si="801"/>
        <v>0</v>
      </c>
    </row>
    <row r="24539" spans="11:17" x14ac:dyDescent="0.35">
      <c r="K24539" s="1">
        <v>38</v>
      </c>
      <c r="L24539" s="1">
        <v>300000</v>
      </c>
      <c r="M24539" s="27">
        <v>6.5</v>
      </c>
      <c r="N24539" s="1">
        <v>12</v>
      </c>
      <c r="O24539" s="1" t="s">
        <v>18</v>
      </c>
      <c r="P24539" s="1" t="str">
        <f t="shared" si="800"/>
        <v>126.530000038</v>
      </c>
      <c r="Q24539" s="28">
        <f t="shared" si="801"/>
        <v>0</v>
      </c>
    </row>
    <row r="24540" spans="11:17" x14ac:dyDescent="0.35">
      <c r="K24540" s="1">
        <v>39</v>
      </c>
      <c r="L24540" s="1">
        <v>300000</v>
      </c>
      <c r="M24540" s="27">
        <v>6.5</v>
      </c>
      <c r="N24540" s="1">
        <v>12</v>
      </c>
      <c r="O24540" s="1" t="s">
        <v>18</v>
      </c>
      <c r="P24540" s="1" t="str">
        <f t="shared" si="800"/>
        <v>126.530000039</v>
      </c>
      <c r="Q24540" s="28">
        <f t="shared" si="801"/>
        <v>0</v>
      </c>
    </row>
    <row r="24541" spans="11:17" x14ac:dyDescent="0.35">
      <c r="K24541" s="1">
        <v>40</v>
      </c>
      <c r="L24541" s="1">
        <v>300000</v>
      </c>
      <c r="M24541" s="27">
        <v>6.5</v>
      </c>
      <c r="N24541" s="1">
        <v>12</v>
      </c>
      <c r="O24541" s="1" t="s">
        <v>18</v>
      </c>
      <c r="P24541" s="1" t="str">
        <f t="shared" si="800"/>
        <v>126.530000040</v>
      </c>
      <c r="Q24541" s="28">
        <f t="shared" si="801"/>
        <v>0</v>
      </c>
    </row>
    <row r="24542" spans="11:17" x14ac:dyDescent="0.35">
      <c r="K24542" s="1">
        <v>41</v>
      </c>
      <c r="L24542" s="1">
        <v>300000</v>
      </c>
      <c r="M24542" s="27">
        <v>6.5</v>
      </c>
      <c r="N24542" s="1">
        <v>12</v>
      </c>
      <c r="O24542" s="1" t="s">
        <v>18</v>
      </c>
      <c r="P24542" s="1" t="str">
        <f t="shared" si="800"/>
        <v>126.530000041</v>
      </c>
      <c r="Q24542" s="28">
        <f t="shared" si="801"/>
        <v>0</v>
      </c>
    </row>
    <row r="24543" spans="11:17" x14ac:dyDescent="0.35">
      <c r="K24543" s="1">
        <v>42</v>
      </c>
      <c r="L24543" s="1">
        <v>300000</v>
      </c>
      <c r="M24543" s="27">
        <v>6.5</v>
      </c>
      <c r="N24543" s="1">
        <v>12</v>
      </c>
      <c r="O24543" s="1" t="s">
        <v>18</v>
      </c>
      <c r="P24543" s="1" t="str">
        <f t="shared" si="800"/>
        <v>126.530000042</v>
      </c>
      <c r="Q24543" s="28">
        <f t="shared" si="801"/>
        <v>0</v>
      </c>
    </row>
    <row r="24544" spans="11:17" x14ac:dyDescent="0.35">
      <c r="K24544" s="1">
        <v>43</v>
      </c>
      <c r="L24544" s="1">
        <v>300000</v>
      </c>
      <c r="M24544" s="27">
        <v>6.5</v>
      </c>
      <c r="N24544" s="1">
        <v>12</v>
      </c>
      <c r="O24544" s="1" t="s">
        <v>18</v>
      </c>
      <c r="P24544" s="1" t="str">
        <f t="shared" si="800"/>
        <v>126.530000043</v>
      </c>
      <c r="Q24544" s="28">
        <f t="shared" si="801"/>
        <v>0</v>
      </c>
    </row>
    <row r="24545" spans="11:17" x14ac:dyDescent="0.35">
      <c r="K24545" s="1">
        <v>44</v>
      </c>
      <c r="L24545" s="1">
        <v>300000</v>
      </c>
      <c r="M24545" s="27">
        <v>6.5</v>
      </c>
      <c r="N24545" s="1">
        <v>12</v>
      </c>
      <c r="O24545" s="1" t="s">
        <v>18</v>
      </c>
      <c r="P24545" s="1" t="str">
        <f t="shared" si="800"/>
        <v>126.530000044</v>
      </c>
      <c r="Q24545" s="28">
        <f t="shared" si="801"/>
        <v>0</v>
      </c>
    </row>
    <row r="24546" spans="11:17" x14ac:dyDescent="0.35">
      <c r="K24546" s="1">
        <v>45</v>
      </c>
      <c r="L24546" s="1">
        <v>300000</v>
      </c>
      <c r="M24546" s="27">
        <v>6.5</v>
      </c>
      <c r="N24546" s="1">
        <v>12</v>
      </c>
      <c r="O24546" s="1" t="s">
        <v>18</v>
      </c>
      <c r="P24546" s="1" t="str">
        <f t="shared" si="800"/>
        <v>126.530000045</v>
      </c>
      <c r="Q24546" s="28">
        <f t="shared" si="801"/>
        <v>0</v>
      </c>
    </row>
    <row r="24547" spans="11:17" x14ac:dyDescent="0.35">
      <c r="K24547" s="1">
        <v>46</v>
      </c>
      <c r="L24547" s="1">
        <v>300000</v>
      </c>
      <c r="M24547" s="27">
        <v>6.5</v>
      </c>
      <c r="N24547" s="1">
        <v>12</v>
      </c>
      <c r="O24547" s="1" t="s">
        <v>33</v>
      </c>
      <c r="P24547" s="1" t="str">
        <f t="shared" si="800"/>
        <v>126.530000046</v>
      </c>
      <c r="Q24547" s="28">
        <f t="shared" si="801"/>
        <v>0</v>
      </c>
    </row>
    <row r="24548" spans="11:17" x14ac:dyDescent="0.35">
      <c r="K24548" s="1">
        <v>47</v>
      </c>
      <c r="L24548" s="1">
        <v>300000</v>
      </c>
      <c r="M24548" s="27">
        <v>6.5</v>
      </c>
      <c r="N24548" s="1">
        <v>12</v>
      </c>
      <c r="O24548" s="1" t="s">
        <v>33</v>
      </c>
      <c r="P24548" s="1" t="str">
        <f t="shared" si="800"/>
        <v>126.530000047</v>
      </c>
      <c r="Q24548" s="28">
        <f t="shared" si="801"/>
        <v>0</v>
      </c>
    </row>
    <row r="24549" spans="11:17" x14ac:dyDescent="0.35">
      <c r="K24549" s="1">
        <v>48</v>
      </c>
      <c r="L24549" s="1">
        <v>300000</v>
      </c>
      <c r="M24549" s="27">
        <v>6.5</v>
      </c>
      <c r="N24549" s="1">
        <v>12</v>
      </c>
      <c r="O24549" s="1" t="s">
        <v>33</v>
      </c>
      <c r="P24549" s="1" t="str">
        <f t="shared" si="800"/>
        <v>126.530000048</v>
      </c>
      <c r="Q24549" s="28">
        <f t="shared" si="801"/>
        <v>0</v>
      </c>
    </row>
    <row r="24550" spans="11:17" x14ac:dyDescent="0.35">
      <c r="K24550" s="1">
        <v>49</v>
      </c>
      <c r="L24550" s="1">
        <v>300000</v>
      </c>
      <c r="M24550" s="27">
        <v>6.5</v>
      </c>
      <c r="N24550" s="1">
        <v>12</v>
      </c>
      <c r="O24550" s="1" t="s">
        <v>33</v>
      </c>
      <c r="P24550" s="1" t="str">
        <f t="shared" si="800"/>
        <v>126.530000049</v>
      </c>
      <c r="Q24550" s="28">
        <f t="shared" si="801"/>
        <v>0</v>
      </c>
    </row>
    <row r="24551" spans="11:17" x14ac:dyDescent="0.35">
      <c r="K24551" s="1">
        <v>50</v>
      </c>
      <c r="L24551" s="1">
        <v>300000</v>
      </c>
      <c r="M24551" s="27">
        <v>6.5</v>
      </c>
      <c r="N24551" s="1">
        <v>12</v>
      </c>
      <c r="O24551" s="1" t="s">
        <v>33</v>
      </c>
      <c r="P24551" s="1" t="str">
        <f t="shared" si="800"/>
        <v>126.530000050</v>
      </c>
      <c r="Q24551" s="28">
        <f t="shared" si="801"/>
        <v>0</v>
      </c>
    </row>
    <row r="24552" spans="11:17" x14ac:dyDescent="0.35">
      <c r="K24552" s="1">
        <v>51</v>
      </c>
      <c r="L24552" s="1">
        <v>300000</v>
      </c>
      <c r="M24552" s="27">
        <v>6.5</v>
      </c>
      <c r="N24552" s="1">
        <v>12</v>
      </c>
      <c r="O24552" s="1" t="s">
        <v>33</v>
      </c>
      <c r="P24552" s="1" t="str">
        <f t="shared" si="800"/>
        <v>126.530000051</v>
      </c>
      <c r="Q24552" s="28">
        <f t="shared" si="801"/>
        <v>0</v>
      </c>
    </row>
    <row r="24553" spans="11:17" x14ac:dyDescent="0.35">
      <c r="K24553" s="1">
        <v>52</v>
      </c>
      <c r="L24553" s="1">
        <v>300000</v>
      </c>
      <c r="M24553" s="27">
        <v>6.5</v>
      </c>
      <c r="N24553" s="1">
        <v>12</v>
      </c>
      <c r="O24553" s="1" t="s">
        <v>33</v>
      </c>
      <c r="P24553" s="1" t="str">
        <f t="shared" si="800"/>
        <v>126.530000052</v>
      </c>
      <c r="Q24553" s="28">
        <f t="shared" si="801"/>
        <v>0</v>
      </c>
    </row>
    <row r="24554" spans="11:17" x14ac:dyDescent="0.35">
      <c r="K24554" s="1">
        <v>53</v>
      </c>
      <c r="L24554" s="1">
        <v>300000</v>
      </c>
      <c r="M24554" s="27">
        <v>6.5</v>
      </c>
      <c r="N24554" s="1">
        <v>12</v>
      </c>
      <c r="O24554" s="1" t="s">
        <v>33</v>
      </c>
      <c r="P24554" s="1" t="str">
        <f t="shared" si="800"/>
        <v>126.530000053</v>
      </c>
      <c r="Q24554" s="28">
        <f t="shared" si="801"/>
        <v>0</v>
      </c>
    </row>
    <row r="24555" spans="11:17" x14ac:dyDescent="0.35">
      <c r="K24555" s="1">
        <v>54</v>
      </c>
      <c r="L24555" s="1">
        <v>300000</v>
      </c>
      <c r="M24555" s="27">
        <v>6.5</v>
      </c>
      <c r="N24555" s="1">
        <v>12</v>
      </c>
      <c r="O24555" s="1" t="s">
        <v>33</v>
      </c>
      <c r="P24555" s="1" t="str">
        <f t="shared" si="800"/>
        <v>126.530000054</v>
      </c>
      <c r="Q24555" s="28">
        <f t="shared" si="801"/>
        <v>0</v>
      </c>
    </row>
    <row r="24556" spans="11:17" x14ac:dyDescent="0.35">
      <c r="K24556" s="1">
        <v>55</v>
      </c>
      <c r="L24556" s="1">
        <v>300000</v>
      </c>
      <c r="M24556" s="27">
        <v>6.5</v>
      </c>
      <c r="N24556" s="1">
        <v>12</v>
      </c>
      <c r="O24556" s="1" t="s">
        <v>33</v>
      </c>
      <c r="P24556" s="1" t="str">
        <f t="shared" si="800"/>
        <v>126.530000055</v>
      </c>
      <c r="Q24556" s="28">
        <f t="shared" si="801"/>
        <v>0</v>
      </c>
    </row>
    <row r="24557" spans="11:17" x14ac:dyDescent="0.35">
      <c r="K24557" s="1">
        <v>56</v>
      </c>
      <c r="L24557" s="1">
        <v>300000</v>
      </c>
      <c r="M24557" s="27">
        <v>6.5</v>
      </c>
      <c r="N24557" s="1">
        <v>12</v>
      </c>
      <c r="O24557" s="1" t="s">
        <v>27</v>
      </c>
      <c r="P24557" s="1" t="str">
        <f t="shared" si="800"/>
        <v>126.530000056</v>
      </c>
      <c r="Q24557" s="28">
        <f t="shared" si="801"/>
        <v>0</v>
      </c>
    </row>
    <row r="24558" spans="11:17" x14ac:dyDescent="0.35">
      <c r="K24558" s="1">
        <v>57</v>
      </c>
      <c r="L24558" s="1">
        <v>300000</v>
      </c>
      <c r="M24558" s="27">
        <v>6.5</v>
      </c>
      <c r="N24558" s="1">
        <v>12</v>
      </c>
      <c r="O24558" s="1" t="s">
        <v>27</v>
      </c>
      <c r="P24558" s="1" t="str">
        <f t="shared" si="800"/>
        <v>126.530000057</v>
      </c>
      <c r="Q24558" s="28">
        <f t="shared" si="801"/>
        <v>0</v>
      </c>
    </row>
    <row r="24559" spans="11:17" x14ac:dyDescent="0.35">
      <c r="K24559" s="1">
        <v>58</v>
      </c>
      <c r="L24559" s="1">
        <v>300000</v>
      </c>
      <c r="M24559" s="27">
        <v>6.5</v>
      </c>
      <c r="N24559" s="1">
        <v>12</v>
      </c>
      <c r="O24559" s="1" t="s">
        <v>27</v>
      </c>
      <c r="P24559" s="1" t="str">
        <f t="shared" si="800"/>
        <v>126.530000058</v>
      </c>
      <c r="Q24559" s="28">
        <f t="shared" si="801"/>
        <v>0</v>
      </c>
    </row>
    <row r="24560" spans="11:17" x14ac:dyDescent="0.35">
      <c r="K24560" s="1">
        <v>59</v>
      </c>
      <c r="L24560" s="1">
        <v>300000</v>
      </c>
      <c r="M24560" s="27">
        <v>6.5</v>
      </c>
      <c r="N24560" s="1">
        <v>12</v>
      </c>
      <c r="O24560" s="1" t="s">
        <v>27</v>
      </c>
      <c r="P24560" s="1" t="str">
        <f t="shared" si="800"/>
        <v>126.530000059</v>
      </c>
      <c r="Q24560" s="28">
        <f t="shared" si="801"/>
        <v>0</v>
      </c>
    </row>
    <row r="24561" spans="11:17" x14ac:dyDescent="0.35">
      <c r="K24561" s="1">
        <v>60</v>
      </c>
      <c r="L24561" s="1">
        <v>300000</v>
      </c>
      <c r="M24561" s="27">
        <v>6.5</v>
      </c>
      <c r="N24561" s="1">
        <v>12</v>
      </c>
      <c r="O24561" s="1" t="s">
        <v>27</v>
      </c>
      <c r="P24561" s="1" t="str">
        <f t="shared" si="800"/>
        <v>126.530000060</v>
      </c>
      <c r="Q24561" s="28">
        <f t="shared" si="801"/>
        <v>0</v>
      </c>
    </row>
    <row r="24562" spans="11:17" x14ac:dyDescent="0.35">
      <c r="K24562" s="1">
        <v>61</v>
      </c>
      <c r="L24562" s="1">
        <v>300000</v>
      </c>
      <c r="M24562" s="27">
        <v>6.5</v>
      </c>
      <c r="N24562" s="1">
        <v>12</v>
      </c>
      <c r="O24562" s="1" t="s">
        <v>27</v>
      </c>
      <c r="P24562" s="1" t="str">
        <f t="shared" si="800"/>
        <v>126.530000061</v>
      </c>
      <c r="Q24562" s="28">
        <f t="shared" si="801"/>
        <v>0</v>
      </c>
    </row>
    <row r="24563" spans="11:17" x14ac:dyDescent="0.35">
      <c r="K24563" s="1">
        <v>62</v>
      </c>
      <c r="L24563" s="1">
        <v>300000</v>
      </c>
      <c r="M24563" s="27">
        <v>6.5</v>
      </c>
      <c r="N24563" s="1">
        <v>12</v>
      </c>
      <c r="O24563" s="1" t="s">
        <v>27</v>
      </c>
      <c r="P24563" s="1" t="str">
        <f t="shared" si="800"/>
        <v>126.530000062</v>
      </c>
      <c r="Q24563" s="28">
        <f t="shared" si="801"/>
        <v>0</v>
      </c>
    </row>
    <row r="24564" spans="11:17" x14ac:dyDescent="0.35">
      <c r="K24564" s="1">
        <v>63</v>
      </c>
      <c r="L24564" s="1">
        <v>300000</v>
      </c>
      <c r="M24564" s="27">
        <v>6.5</v>
      </c>
      <c r="N24564" s="1">
        <v>12</v>
      </c>
      <c r="O24564" s="1" t="s">
        <v>27</v>
      </c>
      <c r="P24564" s="1" t="str">
        <f t="shared" si="800"/>
        <v>126.530000063</v>
      </c>
      <c r="Q24564" s="28">
        <f t="shared" si="801"/>
        <v>0</v>
      </c>
    </row>
    <row r="24565" spans="11:17" x14ac:dyDescent="0.35">
      <c r="K24565" s="1">
        <v>64</v>
      </c>
      <c r="L24565" s="1">
        <v>300000</v>
      </c>
      <c r="M24565" s="27">
        <v>6.5</v>
      </c>
      <c r="N24565" s="1">
        <v>12</v>
      </c>
      <c r="O24565" s="1" t="s">
        <v>27</v>
      </c>
      <c r="P24565" s="1" t="str">
        <f t="shared" si="800"/>
        <v>126.530000064</v>
      </c>
      <c r="Q24565" s="28">
        <f t="shared" si="801"/>
        <v>0</v>
      </c>
    </row>
    <row r="24566" spans="11:17" x14ac:dyDescent="0.35">
      <c r="K24566" s="1">
        <v>65</v>
      </c>
      <c r="L24566" s="1">
        <v>300000</v>
      </c>
      <c r="M24566" s="27">
        <v>6.5</v>
      </c>
      <c r="N24566" s="1">
        <v>12</v>
      </c>
      <c r="O24566" s="1" t="s">
        <v>27</v>
      </c>
      <c r="P24566" s="1" t="str">
        <f t="shared" si="800"/>
        <v>126.530000065</v>
      </c>
      <c r="Q24566" s="28">
        <f t="shared" si="801"/>
        <v>0</v>
      </c>
    </row>
    <row r="24567" spans="11:17" x14ac:dyDescent="0.35">
      <c r="K24567" s="1">
        <v>66</v>
      </c>
      <c r="L24567" s="1">
        <v>300000</v>
      </c>
      <c r="M24567" s="27">
        <v>6.5</v>
      </c>
      <c r="N24567" s="1">
        <v>12</v>
      </c>
      <c r="O24567" s="1" t="s">
        <v>27</v>
      </c>
      <c r="P24567" s="1" t="str">
        <f t="shared" si="800"/>
        <v>126.530000066</v>
      </c>
      <c r="Q24567" s="28">
        <f t="shared" si="801"/>
        <v>0</v>
      </c>
    </row>
    <row r="24568" spans="11:17" x14ac:dyDescent="0.35">
      <c r="K24568" s="1">
        <v>67</v>
      </c>
      <c r="L24568" s="1">
        <v>300000</v>
      </c>
      <c r="M24568" s="27">
        <v>6.5</v>
      </c>
      <c r="N24568" s="1">
        <v>12</v>
      </c>
      <c r="O24568" s="1" t="s">
        <v>27</v>
      </c>
      <c r="P24568" s="1" t="str">
        <f t="shared" si="800"/>
        <v>126.530000067</v>
      </c>
      <c r="Q24568" s="28">
        <f t="shared" si="801"/>
        <v>0</v>
      </c>
    </row>
    <row r="24569" spans="11:17" x14ac:dyDescent="0.35">
      <c r="K24569" s="1">
        <v>68</v>
      </c>
      <c r="L24569" s="1">
        <v>300000</v>
      </c>
      <c r="M24569" s="27">
        <v>6.5</v>
      </c>
      <c r="N24569" s="1">
        <v>12</v>
      </c>
      <c r="O24569" s="1" t="s">
        <v>27</v>
      </c>
      <c r="P24569" s="1" t="str">
        <f t="shared" si="800"/>
        <v>126.530000068</v>
      </c>
      <c r="Q24569" s="28">
        <f t="shared" si="801"/>
        <v>0</v>
      </c>
    </row>
    <row r="24570" spans="11:17" x14ac:dyDescent="0.35">
      <c r="K24570" s="1">
        <v>69</v>
      </c>
      <c r="L24570" s="1">
        <v>300000</v>
      </c>
      <c r="M24570" s="27">
        <v>6.5</v>
      </c>
      <c r="N24570" s="1">
        <v>12</v>
      </c>
      <c r="O24570" s="1" t="s">
        <v>27</v>
      </c>
      <c r="P24570" s="1" t="str">
        <f t="shared" si="800"/>
        <v>126.530000069</v>
      </c>
      <c r="Q24570" s="28">
        <f t="shared" si="801"/>
        <v>0</v>
      </c>
    </row>
    <row r="24571" spans="11:17" x14ac:dyDescent="0.35">
      <c r="K24571" s="1">
        <v>70</v>
      </c>
      <c r="L24571" s="1">
        <v>300000</v>
      </c>
      <c r="M24571" s="27">
        <v>6.5</v>
      </c>
      <c r="N24571" s="1">
        <v>12</v>
      </c>
      <c r="O24571" s="1" t="s">
        <v>27</v>
      </c>
      <c r="P24571" s="1" t="str">
        <f t="shared" si="800"/>
        <v>126.530000070</v>
      </c>
      <c r="Q24571" s="28">
        <f t="shared" si="801"/>
        <v>0</v>
      </c>
    </row>
    <row r="24572" spans="11:17" x14ac:dyDescent="0.35">
      <c r="K24572" s="1">
        <v>71</v>
      </c>
      <c r="L24572" s="1">
        <v>300000</v>
      </c>
      <c r="M24572" s="27">
        <v>6.5</v>
      </c>
      <c r="N24572" s="1">
        <v>12</v>
      </c>
      <c r="O24572" s="1" t="s">
        <v>27</v>
      </c>
      <c r="P24572" s="1" t="str">
        <f t="shared" si="800"/>
        <v>126.530000071</v>
      </c>
      <c r="Q24572" s="28">
        <f t="shared" si="801"/>
        <v>0</v>
      </c>
    </row>
    <row r="24573" spans="11:17" x14ac:dyDescent="0.35">
      <c r="K24573" s="1">
        <v>72</v>
      </c>
      <c r="L24573" s="1">
        <v>300000</v>
      </c>
      <c r="M24573" s="27">
        <v>6.5</v>
      </c>
      <c r="N24573" s="1">
        <v>12</v>
      </c>
      <c r="O24573" s="1" t="s">
        <v>27</v>
      </c>
      <c r="P24573" s="1" t="str">
        <f t="shared" si="800"/>
        <v>126.530000072</v>
      </c>
      <c r="Q24573" s="28">
        <f t="shared" si="801"/>
        <v>0</v>
      </c>
    </row>
    <row r="24574" spans="11:17" x14ac:dyDescent="0.35">
      <c r="K24574" s="1">
        <v>73</v>
      </c>
      <c r="L24574" s="1">
        <v>300000</v>
      </c>
      <c r="M24574" s="27">
        <v>6.5</v>
      </c>
      <c r="N24574" s="1">
        <v>12</v>
      </c>
      <c r="O24574" s="1" t="s">
        <v>27</v>
      </c>
      <c r="P24574" s="1" t="str">
        <f t="shared" si="800"/>
        <v>126.530000073</v>
      </c>
      <c r="Q24574" s="28">
        <f t="shared" si="801"/>
        <v>0</v>
      </c>
    </row>
    <row r="24575" spans="11:17" x14ac:dyDescent="0.35">
      <c r="K24575" s="1">
        <v>74</v>
      </c>
      <c r="L24575" s="1">
        <v>300000</v>
      </c>
      <c r="M24575" s="27">
        <v>6.5</v>
      </c>
      <c r="N24575" s="1">
        <v>12</v>
      </c>
      <c r="O24575" s="1" t="s">
        <v>27</v>
      </c>
      <c r="P24575" s="1" t="str">
        <f t="shared" si="800"/>
        <v>126.530000074</v>
      </c>
      <c r="Q24575" s="28">
        <f t="shared" si="801"/>
        <v>0</v>
      </c>
    </row>
    <row r="24576" spans="11:17" x14ac:dyDescent="0.35">
      <c r="K24576" s="1">
        <v>75</v>
      </c>
      <c r="L24576" s="1">
        <v>300000</v>
      </c>
      <c r="M24576" s="27">
        <v>6.5</v>
      </c>
      <c r="N24576" s="1">
        <v>12</v>
      </c>
      <c r="O24576" s="1" t="s">
        <v>27</v>
      </c>
      <c r="P24576" s="1" t="str">
        <f t="shared" si="800"/>
        <v>126.530000075</v>
      </c>
      <c r="Q24576" s="28">
        <f t="shared" si="801"/>
        <v>0</v>
      </c>
    </row>
    <row r="24577" spans="11:17" x14ac:dyDescent="0.35">
      <c r="K24577" s="1">
        <v>76</v>
      </c>
      <c r="L24577" s="1">
        <v>300000</v>
      </c>
      <c r="M24577" s="27">
        <v>6.5</v>
      </c>
      <c r="N24577" s="1">
        <v>12</v>
      </c>
      <c r="O24577" s="1" t="s">
        <v>27</v>
      </c>
      <c r="P24577" s="1" t="str">
        <f t="shared" si="800"/>
        <v>126.530000076</v>
      </c>
      <c r="Q24577" s="28">
        <f t="shared" si="801"/>
        <v>0</v>
      </c>
    </row>
    <row r="24578" spans="11:17" x14ac:dyDescent="0.35">
      <c r="K24578" s="1">
        <v>77</v>
      </c>
      <c r="L24578" s="1">
        <v>300000</v>
      </c>
      <c r="M24578" s="27">
        <v>6.5</v>
      </c>
      <c r="N24578" s="1">
        <v>12</v>
      </c>
      <c r="O24578" s="1" t="s">
        <v>27</v>
      </c>
      <c r="P24578" s="1" t="str">
        <f t="shared" si="800"/>
        <v>126.530000077</v>
      </c>
      <c r="Q24578" s="28">
        <f t="shared" si="801"/>
        <v>0</v>
      </c>
    </row>
    <row r="24579" spans="11:17" x14ac:dyDescent="0.35">
      <c r="K24579" s="1">
        <v>78</v>
      </c>
      <c r="L24579" s="1">
        <v>300000</v>
      </c>
      <c r="M24579" s="27">
        <v>6.5</v>
      </c>
      <c r="N24579" s="1">
        <v>12</v>
      </c>
      <c r="O24579" s="1" t="s">
        <v>27</v>
      </c>
      <c r="P24579" s="1" t="str">
        <f t="shared" ref="P24579:P24642" si="802">N24579&amp;M24579&amp;L24579&amp;K24579</f>
        <v>126.530000078</v>
      </c>
      <c r="Q24579" s="28">
        <f t="shared" ref="Q24579:Q24642" si="803">VLOOKUP(O24579&amp;L24579&amp;M24579&amp;N24579,$W$2:$X$1051,2,FALSE)</f>
        <v>0</v>
      </c>
    </row>
    <row r="24580" spans="11:17" x14ac:dyDescent="0.35">
      <c r="K24580" s="1">
        <v>79</v>
      </c>
      <c r="L24580" s="1">
        <v>300000</v>
      </c>
      <c r="M24580" s="27">
        <v>6.5</v>
      </c>
      <c r="N24580" s="1">
        <v>12</v>
      </c>
      <c r="O24580" s="1" t="s">
        <v>27</v>
      </c>
      <c r="P24580" s="1" t="str">
        <f t="shared" si="802"/>
        <v>126.530000079</v>
      </c>
      <c r="Q24580" s="28">
        <f t="shared" si="803"/>
        <v>0</v>
      </c>
    </row>
    <row r="24581" spans="11:17" x14ac:dyDescent="0.35">
      <c r="K24581" s="1">
        <v>80</v>
      </c>
      <c r="L24581" s="1">
        <v>300000</v>
      </c>
      <c r="M24581" s="27">
        <v>6.5</v>
      </c>
      <c r="N24581" s="1">
        <v>12</v>
      </c>
      <c r="O24581" s="1" t="s">
        <v>27</v>
      </c>
      <c r="P24581" s="1" t="str">
        <f t="shared" si="802"/>
        <v>126.530000080</v>
      </c>
      <c r="Q24581" s="28">
        <f t="shared" si="803"/>
        <v>0</v>
      </c>
    </row>
    <row r="24582" spans="11:17" x14ac:dyDescent="0.35">
      <c r="K24582" s="1">
        <v>81</v>
      </c>
      <c r="L24582" s="1">
        <v>300000</v>
      </c>
      <c r="M24582" s="27">
        <v>6.5</v>
      </c>
      <c r="N24582" s="1">
        <v>12</v>
      </c>
      <c r="O24582" s="1" t="s">
        <v>27</v>
      </c>
      <c r="P24582" s="1" t="str">
        <f t="shared" si="802"/>
        <v>126.530000081</v>
      </c>
      <c r="Q24582" s="28">
        <f t="shared" si="803"/>
        <v>0</v>
      </c>
    </row>
    <row r="24583" spans="11:17" x14ac:dyDescent="0.35">
      <c r="K24583" s="1">
        <v>82</v>
      </c>
      <c r="L24583" s="1">
        <v>300000</v>
      </c>
      <c r="M24583" s="27">
        <v>6.5</v>
      </c>
      <c r="N24583" s="1">
        <v>12</v>
      </c>
      <c r="O24583" s="1" t="s">
        <v>27</v>
      </c>
      <c r="P24583" s="1" t="str">
        <f t="shared" si="802"/>
        <v>126.530000082</v>
      </c>
      <c r="Q24583" s="28">
        <f t="shared" si="803"/>
        <v>0</v>
      </c>
    </row>
    <row r="24584" spans="11:17" x14ac:dyDescent="0.35">
      <c r="K24584" s="1">
        <v>83</v>
      </c>
      <c r="L24584" s="1">
        <v>300000</v>
      </c>
      <c r="M24584" s="27">
        <v>6.5</v>
      </c>
      <c r="N24584" s="1">
        <v>12</v>
      </c>
      <c r="O24584" s="1" t="s">
        <v>27</v>
      </c>
      <c r="P24584" s="1" t="str">
        <f t="shared" si="802"/>
        <v>126.530000083</v>
      </c>
      <c r="Q24584" s="28">
        <f t="shared" si="803"/>
        <v>0</v>
      </c>
    </row>
    <row r="24585" spans="11:17" x14ac:dyDescent="0.35">
      <c r="K24585" s="1">
        <v>84</v>
      </c>
      <c r="L24585" s="1">
        <v>300000</v>
      </c>
      <c r="M24585" s="27">
        <v>6.5</v>
      </c>
      <c r="N24585" s="1">
        <v>12</v>
      </c>
      <c r="O24585" s="1" t="s">
        <v>27</v>
      </c>
      <c r="P24585" s="1" t="str">
        <f t="shared" si="802"/>
        <v>126.530000084</v>
      </c>
      <c r="Q24585" s="28">
        <f t="shared" si="803"/>
        <v>0</v>
      </c>
    </row>
    <row r="24586" spans="11:17" x14ac:dyDescent="0.35">
      <c r="K24586" s="1">
        <v>85</v>
      </c>
      <c r="L24586" s="1">
        <v>300000</v>
      </c>
      <c r="M24586" s="27">
        <v>6.5</v>
      </c>
      <c r="N24586" s="1">
        <v>12</v>
      </c>
      <c r="O24586" s="1" t="s">
        <v>27</v>
      </c>
      <c r="P24586" s="1" t="str">
        <f t="shared" si="802"/>
        <v>126.530000085</v>
      </c>
      <c r="Q24586" s="28">
        <f t="shared" si="803"/>
        <v>0</v>
      </c>
    </row>
    <row r="24587" spans="11:17" x14ac:dyDescent="0.35">
      <c r="K24587" s="1">
        <v>86</v>
      </c>
      <c r="L24587" s="1">
        <v>300000</v>
      </c>
      <c r="M24587" s="27">
        <v>6.5</v>
      </c>
      <c r="N24587" s="1">
        <v>12</v>
      </c>
      <c r="O24587" s="1" t="s">
        <v>27</v>
      </c>
      <c r="P24587" s="1" t="str">
        <f t="shared" si="802"/>
        <v>126.530000086</v>
      </c>
      <c r="Q24587" s="28">
        <f t="shared" si="803"/>
        <v>0</v>
      </c>
    </row>
    <row r="24588" spans="11:17" x14ac:dyDescent="0.35">
      <c r="K24588" s="1">
        <v>87</v>
      </c>
      <c r="L24588" s="1">
        <v>300000</v>
      </c>
      <c r="M24588" s="27">
        <v>6.5</v>
      </c>
      <c r="N24588" s="1">
        <v>12</v>
      </c>
      <c r="O24588" s="1" t="s">
        <v>27</v>
      </c>
      <c r="P24588" s="1" t="str">
        <f t="shared" si="802"/>
        <v>126.530000087</v>
      </c>
      <c r="Q24588" s="28">
        <f t="shared" si="803"/>
        <v>0</v>
      </c>
    </row>
    <row r="24589" spans="11:17" x14ac:dyDescent="0.35">
      <c r="K24589" s="1">
        <v>88</v>
      </c>
      <c r="L24589" s="1">
        <v>300000</v>
      </c>
      <c r="M24589" s="27">
        <v>6.5</v>
      </c>
      <c r="N24589" s="1">
        <v>12</v>
      </c>
      <c r="O24589" s="1" t="s">
        <v>27</v>
      </c>
      <c r="P24589" s="1" t="str">
        <f t="shared" si="802"/>
        <v>126.530000088</v>
      </c>
      <c r="Q24589" s="28">
        <f t="shared" si="803"/>
        <v>0</v>
      </c>
    </row>
    <row r="24590" spans="11:17" x14ac:dyDescent="0.35">
      <c r="K24590" s="1">
        <v>89</v>
      </c>
      <c r="L24590" s="1">
        <v>300000</v>
      </c>
      <c r="M24590" s="27">
        <v>6.5</v>
      </c>
      <c r="N24590" s="1">
        <v>12</v>
      </c>
      <c r="O24590" s="1" t="s">
        <v>27</v>
      </c>
      <c r="P24590" s="1" t="str">
        <f t="shared" si="802"/>
        <v>126.530000089</v>
      </c>
      <c r="Q24590" s="28">
        <f t="shared" si="803"/>
        <v>0</v>
      </c>
    </row>
    <row r="24591" spans="11:17" x14ac:dyDescent="0.35">
      <c r="K24591" s="1">
        <v>90</v>
      </c>
      <c r="L24591" s="1">
        <v>300000</v>
      </c>
      <c r="M24591" s="27">
        <v>6.5</v>
      </c>
      <c r="N24591" s="1">
        <v>12</v>
      </c>
      <c r="O24591" s="1" t="s">
        <v>27</v>
      </c>
      <c r="P24591" s="1" t="str">
        <f t="shared" si="802"/>
        <v>126.530000090</v>
      </c>
      <c r="Q24591" s="28">
        <f t="shared" si="803"/>
        <v>0</v>
      </c>
    </row>
    <row r="24592" spans="11:17" x14ac:dyDescent="0.35">
      <c r="K24592" s="1">
        <v>91</v>
      </c>
      <c r="L24592" s="1">
        <v>300000</v>
      </c>
      <c r="M24592" s="27">
        <v>6.5</v>
      </c>
      <c r="N24592" s="1">
        <v>12</v>
      </c>
      <c r="O24592" s="1" t="s">
        <v>27</v>
      </c>
      <c r="P24592" s="1" t="str">
        <f t="shared" si="802"/>
        <v>126.530000091</v>
      </c>
      <c r="Q24592" s="28">
        <f t="shared" si="803"/>
        <v>0</v>
      </c>
    </row>
    <row r="24593" spans="11:17" x14ac:dyDescent="0.35">
      <c r="K24593" s="1">
        <v>92</v>
      </c>
      <c r="L24593" s="1">
        <v>300000</v>
      </c>
      <c r="M24593" s="27">
        <v>6.5</v>
      </c>
      <c r="N24593" s="1">
        <v>12</v>
      </c>
      <c r="O24593" s="1" t="s">
        <v>27</v>
      </c>
      <c r="P24593" s="1" t="str">
        <f t="shared" si="802"/>
        <v>126.530000092</v>
      </c>
      <c r="Q24593" s="28">
        <f t="shared" si="803"/>
        <v>0</v>
      </c>
    </row>
    <row r="24594" spans="11:17" x14ac:dyDescent="0.35">
      <c r="K24594" s="1">
        <v>93</v>
      </c>
      <c r="L24594" s="1">
        <v>300000</v>
      </c>
      <c r="M24594" s="27">
        <v>6.5</v>
      </c>
      <c r="N24594" s="1">
        <v>12</v>
      </c>
      <c r="O24594" s="1" t="s">
        <v>27</v>
      </c>
      <c r="P24594" s="1" t="str">
        <f t="shared" si="802"/>
        <v>126.530000093</v>
      </c>
      <c r="Q24594" s="28">
        <f t="shared" si="803"/>
        <v>0</v>
      </c>
    </row>
    <row r="24595" spans="11:17" x14ac:dyDescent="0.35">
      <c r="K24595" s="1">
        <v>94</v>
      </c>
      <c r="L24595" s="1">
        <v>300000</v>
      </c>
      <c r="M24595" s="27">
        <v>6.5</v>
      </c>
      <c r="N24595" s="1">
        <v>12</v>
      </c>
      <c r="O24595" s="1" t="s">
        <v>27</v>
      </c>
      <c r="P24595" s="1" t="str">
        <f t="shared" si="802"/>
        <v>126.530000094</v>
      </c>
      <c r="Q24595" s="28">
        <f t="shared" si="803"/>
        <v>0</v>
      </c>
    </row>
    <row r="24596" spans="11:17" x14ac:dyDescent="0.35">
      <c r="K24596" s="1">
        <v>95</v>
      </c>
      <c r="L24596" s="1">
        <v>300000</v>
      </c>
      <c r="M24596" s="27">
        <v>6.5</v>
      </c>
      <c r="N24596" s="1">
        <v>12</v>
      </c>
      <c r="O24596" s="1" t="s">
        <v>27</v>
      </c>
      <c r="P24596" s="1" t="str">
        <f t="shared" si="802"/>
        <v>126.530000095</v>
      </c>
      <c r="Q24596" s="28">
        <f t="shared" si="803"/>
        <v>0</v>
      </c>
    </row>
    <row r="24597" spans="11:17" x14ac:dyDescent="0.35">
      <c r="K24597" s="1">
        <v>96</v>
      </c>
      <c r="L24597" s="1">
        <v>300000</v>
      </c>
      <c r="M24597" s="27">
        <v>6.5</v>
      </c>
      <c r="N24597" s="1">
        <v>12</v>
      </c>
      <c r="O24597" s="1" t="s">
        <v>27</v>
      </c>
      <c r="P24597" s="1" t="str">
        <f t="shared" si="802"/>
        <v>126.530000096</v>
      </c>
      <c r="Q24597" s="28">
        <f t="shared" si="803"/>
        <v>0</v>
      </c>
    </row>
    <row r="24598" spans="11:17" x14ac:dyDescent="0.35">
      <c r="K24598" s="1">
        <v>97</v>
      </c>
      <c r="L24598" s="1">
        <v>300000</v>
      </c>
      <c r="M24598" s="27">
        <v>6.5</v>
      </c>
      <c r="N24598" s="1">
        <v>12</v>
      </c>
      <c r="O24598" s="1" t="s">
        <v>27</v>
      </c>
      <c r="P24598" s="1" t="str">
        <f t="shared" si="802"/>
        <v>126.530000097</v>
      </c>
      <c r="Q24598" s="28">
        <f t="shared" si="803"/>
        <v>0</v>
      </c>
    </row>
    <row r="24599" spans="11:17" x14ac:dyDescent="0.35">
      <c r="K24599" s="1">
        <v>98</v>
      </c>
      <c r="L24599" s="1">
        <v>300000</v>
      </c>
      <c r="M24599" s="27">
        <v>6.5</v>
      </c>
      <c r="N24599" s="1">
        <v>12</v>
      </c>
      <c r="O24599" s="1" t="s">
        <v>27</v>
      </c>
      <c r="P24599" s="1" t="str">
        <f t="shared" si="802"/>
        <v>126.530000098</v>
      </c>
      <c r="Q24599" s="28">
        <f t="shared" si="803"/>
        <v>0</v>
      </c>
    </row>
    <row r="24600" spans="11:17" x14ac:dyDescent="0.35">
      <c r="K24600" s="1">
        <v>99</v>
      </c>
      <c r="L24600" s="1">
        <v>300000</v>
      </c>
      <c r="M24600" s="27">
        <v>6.5</v>
      </c>
      <c r="N24600" s="1">
        <v>12</v>
      </c>
      <c r="O24600" s="1" t="s">
        <v>27</v>
      </c>
      <c r="P24600" s="1" t="str">
        <f t="shared" si="802"/>
        <v>126.530000099</v>
      </c>
      <c r="Q24600" s="28">
        <f t="shared" si="803"/>
        <v>0</v>
      </c>
    </row>
    <row r="24601" spans="11:17" x14ac:dyDescent="0.35">
      <c r="K24601" s="1">
        <v>100</v>
      </c>
      <c r="L24601" s="1">
        <v>300000</v>
      </c>
      <c r="M24601" s="27">
        <v>6.5</v>
      </c>
      <c r="N24601" s="1">
        <v>12</v>
      </c>
      <c r="O24601" s="1" t="s">
        <v>27</v>
      </c>
      <c r="P24601" s="1" t="str">
        <f t="shared" si="802"/>
        <v>126.5300000100</v>
      </c>
      <c r="Q24601" s="28">
        <f t="shared" si="803"/>
        <v>0</v>
      </c>
    </row>
    <row r="24602" spans="11:17" x14ac:dyDescent="0.35">
      <c r="K24602" s="1">
        <v>101</v>
      </c>
      <c r="L24602" s="1">
        <v>300000</v>
      </c>
      <c r="M24602" s="27">
        <v>6.5</v>
      </c>
      <c r="N24602" s="1">
        <v>12</v>
      </c>
      <c r="O24602" s="1" t="s">
        <v>27</v>
      </c>
      <c r="P24602" s="1" t="str">
        <f t="shared" si="802"/>
        <v>126.5300000101</v>
      </c>
      <c r="Q24602" s="28">
        <f t="shared" si="803"/>
        <v>0</v>
      </c>
    </row>
    <row r="24603" spans="11:17" x14ac:dyDescent="0.35">
      <c r="K24603" s="1">
        <v>102</v>
      </c>
      <c r="L24603" s="1">
        <v>300000</v>
      </c>
      <c r="M24603" s="27">
        <v>6.5</v>
      </c>
      <c r="N24603" s="1">
        <v>12</v>
      </c>
      <c r="O24603" s="1" t="s">
        <v>27</v>
      </c>
      <c r="P24603" s="1" t="str">
        <f t="shared" si="802"/>
        <v>126.5300000102</v>
      </c>
      <c r="Q24603" s="28">
        <f t="shared" si="803"/>
        <v>0</v>
      </c>
    </row>
    <row r="24604" spans="11:17" x14ac:dyDescent="0.35">
      <c r="K24604" s="1">
        <v>103</v>
      </c>
      <c r="L24604" s="1">
        <v>300000</v>
      </c>
      <c r="M24604" s="27">
        <v>6.5</v>
      </c>
      <c r="N24604" s="1">
        <v>12</v>
      </c>
      <c r="O24604" s="1" t="s">
        <v>27</v>
      </c>
      <c r="P24604" s="1" t="str">
        <f t="shared" si="802"/>
        <v>126.5300000103</v>
      </c>
      <c r="Q24604" s="28">
        <f t="shared" si="803"/>
        <v>0</v>
      </c>
    </row>
    <row r="24605" spans="11:17" x14ac:dyDescent="0.35">
      <c r="K24605" s="1">
        <v>104</v>
      </c>
      <c r="L24605" s="1">
        <v>300000</v>
      </c>
      <c r="M24605" s="27">
        <v>6.5</v>
      </c>
      <c r="N24605" s="1">
        <v>12</v>
      </c>
      <c r="O24605" s="1" t="s">
        <v>27</v>
      </c>
      <c r="P24605" s="1" t="str">
        <f t="shared" si="802"/>
        <v>126.5300000104</v>
      </c>
      <c r="Q24605" s="28">
        <f t="shared" si="803"/>
        <v>0</v>
      </c>
    </row>
    <row r="24606" spans="11:17" x14ac:dyDescent="0.35">
      <c r="K24606" s="1">
        <v>105</v>
      </c>
      <c r="L24606" s="1">
        <v>300000</v>
      </c>
      <c r="M24606" s="27">
        <v>6.5</v>
      </c>
      <c r="N24606" s="1">
        <v>12</v>
      </c>
      <c r="O24606" s="1" t="s">
        <v>27</v>
      </c>
      <c r="P24606" s="1" t="str">
        <f t="shared" si="802"/>
        <v>126.5300000105</v>
      </c>
      <c r="Q24606" s="28">
        <f t="shared" si="803"/>
        <v>0</v>
      </c>
    </row>
    <row r="24607" spans="11:17" x14ac:dyDescent="0.35">
      <c r="K24607" s="1">
        <v>106</v>
      </c>
      <c r="L24607" s="1">
        <v>300000</v>
      </c>
      <c r="M24607" s="27">
        <v>6.5</v>
      </c>
      <c r="N24607" s="1">
        <v>12</v>
      </c>
      <c r="O24607" s="1" t="s">
        <v>27</v>
      </c>
      <c r="P24607" s="1" t="str">
        <f t="shared" si="802"/>
        <v>126.5300000106</v>
      </c>
      <c r="Q24607" s="28">
        <f t="shared" si="803"/>
        <v>0</v>
      </c>
    </row>
    <row r="24608" spans="11:17" x14ac:dyDescent="0.35">
      <c r="K24608" s="1">
        <v>107</v>
      </c>
      <c r="L24608" s="1">
        <v>300000</v>
      </c>
      <c r="M24608" s="27">
        <v>6.5</v>
      </c>
      <c r="N24608" s="1">
        <v>12</v>
      </c>
      <c r="O24608" s="1" t="s">
        <v>27</v>
      </c>
      <c r="P24608" s="1" t="str">
        <f t="shared" si="802"/>
        <v>126.5300000107</v>
      </c>
      <c r="Q24608" s="28">
        <f t="shared" si="803"/>
        <v>0</v>
      </c>
    </row>
    <row r="24609" spans="11:17" x14ac:dyDescent="0.35">
      <c r="K24609" s="1">
        <v>108</v>
      </c>
      <c r="L24609" s="1">
        <v>300000</v>
      </c>
      <c r="M24609" s="27">
        <v>6.5</v>
      </c>
      <c r="N24609" s="1">
        <v>12</v>
      </c>
      <c r="O24609" s="1" t="s">
        <v>27</v>
      </c>
      <c r="P24609" s="1" t="str">
        <f t="shared" si="802"/>
        <v>126.5300000108</v>
      </c>
      <c r="Q24609" s="28">
        <f t="shared" si="803"/>
        <v>0</v>
      </c>
    </row>
    <row r="24610" spans="11:17" x14ac:dyDescent="0.35">
      <c r="K24610" s="1">
        <v>109</v>
      </c>
      <c r="L24610" s="1">
        <v>300000</v>
      </c>
      <c r="M24610" s="27">
        <v>6.5</v>
      </c>
      <c r="N24610" s="1">
        <v>12</v>
      </c>
      <c r="O24610" s="1" t="s">
        <v>27</v>
      </c>
      <c r="P24610" s="1" t="str">
        <f t="shared" si="802"/>
        <v>126.5300000109</v>
      </c>
      <c r="Q24610" s="28">
        <f t="shared" si="803"/>
        <v>0</v>
      </c>
    </row>
    <row r="24611" spans="11:17" x14ac:dyDescent="0.35">
      <c r="K24611" s="1">
        <v>110</v>
      </c>
      <c r="L24611" s="1">
        <v>300000</v>
      </c>
      <c r="M24611" s="27">
        <v>6.5</v>
      </c>
      <c r="N24611" s="1">
        <v>12</v>
      </c>
      <c r="O24611" s="1" t="s">
        <v>27</v>
      </c>
      <c r="P24611" s="1" t="str">
        <f t="shared" si="802"/>
        <v>126.5300000110</v>
      </c>
      <c r="Q24611" s="28">
        <f t="shared" si="803"/>
        <v>0</v>
      </c>
    </row>
    <row r="24612" spans="11:17" x14ac:dyDescent="0.35">
      <c r="K24612" s="1">
        <v>111</v>
      </c>
      <c r="L24612" s="1">
        <v>300000</v>
      </c>
      <c r="M24612" s="27">
        <v>6.5</v>
      </c>
      <c r="N24612" s="1">
        <v>12</v>
      </c>
      <c r="O24612" s="1" t="s">
        <v>27</v>
      </c>
      <c r="P24612" s="1" t="str">
        <f t="shared" si="802"/>
        <v>126.5300000111</v>
      </c>
      <c r="Q24612" s="28">
        <f t="shared" si="803"/>
        <v>0</v>
      </c>
    </row>
    <row r="24613" spans="11:17" x14ac:dyDescent="0.35">
      <c r="K24613" s="1">
        <v>112</v>
      </c>
      <c r="L24613" s="1">
        <v>300000</v>
      </c>
      <c r="M24613" s="27">
        <v>6.5</v>
      </c>
      <c r="N24613" s="1">
        <v>12</v>
      </c>
      <c r="O24613" s="1" t="s">
        <v>27</v>
      </c>
      <c r="P24613" s="1" t="str">
        <f t="shared" si="802"/>
        <v>126.5300000112</v>
      </c>
      <c r="Q24613" s="28">
        <f t="shared" si="803"/>
        <v>0</v>
      </c>
    </row>
    <row r="24614" spans="11:17" x14ac:dyDescent="0.35">
      <c r="K24614" s="1">
        <v>113</v>
      </c>
      <c r="L24614" s="1">
        <v>300000</v>
      </c>
      <c r="M24614" s="27">
        <v>6.5</v>
      </c>
      <c r="N24614" s="1">
        <v>12</v>
      </c>
      <c r="O24614" s="1" t="s">
        <v>27</v>
      </c>
      <c r="P24614" s="1" t="str">
        <f t="shared" si="802"/>
        <v>126.5300000113</v>
      </c>
      <c r="Q24614" s="28">
        <f t="shared" si="803"/>
        <v>0</v>
      </c>
    </row>
    <row r="24615" spans="11:17" x14ac:dyDescent="0.35">
      <c r="K24615" s="1">
        <v>114</v>
      </c>
      <c r="L24615" s="1">
        <v>300000</v>
      </c>
      <c r="M24615" s="27">
        <v>6.5</v>
      </c>
      <c r="N24615" s="1">
        <v>12</v>
      </c>
      <c r="O24615" s="1" t="s">
        <v>27</v>
      </c>
      <c r="P24615" s="1" t="str">
        <f t="shared" si="802"/>
        <v>126.5300000114</v>
      </c>
      <c r="Q24615" s="28">
        <f t="shared" si="803"/>
        <v>0</v>
      </c>
    </row>
    <row r="24616" spans="11:17" x14ac:dyDescent="0.35">
      <c r="K24616" s="1">
        <v>115</v>
      </c>
      <c r="L24616" s="1">
        <v>300000</v>
      </c>
      <c r="M24616" s="27">
        <v>6.5</v>
      </c>
      <c r="N24616" s="1">
        <v>12</v>
      </c>
      <c r="O24616" s="1" t="s">
        <v>27</v>
      </c>
      <c r="P24616" s="1" t="str">
        <f t="shared" si="802"/>
        <v>126.5300000115</v>
      </c>
      <c r="Q24616" s="28">
        <f t="shared" si="803"/>
        <v>0</v>
      </c>
    </row>
    <row r="24617" spans="11:17" x14ac:dyDescent="0.35">
      <c r="K24617" s="1">
        <v>116</v>
      </c>
      <c r="L24617" s="1">
        <v>300000</v>
      </c>
      <c r="M24617" s="27">
        <v>6.5</v>
      </c>
      <c r="N24617" s="1">
        <v>12</v>
      </c>
      <c r="O24617" s="1" t="s">
        <v>27</v>
      </c>
      <c r="P24617" s="1" t="str">
        <f t="shared" si="802"/>
        <v>126.5300000116</v>
      </c>
      <c r="Q24617" s="28">
        <f t="shared" si="803"/>
        <v>0</v>
      </c>
    </row>
    <row r="24618" spans="11:17" x14ac:dyDescent="0.35">
      <c r="K24618" s="1">
        <v>117</v>
      </c>
      <c r="L24618" s="1">
        <v>300000</v>
      </c>
      <c r="M24618" s="27">
        <v>6.5</v>
      </c>
      <c r="N24618" s="1">
        <v>12</v>
      </c>
      <c r="O24618" s="1" t="s">
        <v>27</v>
      </c>
      <c r="P24618" s="1" t="str">
        <f t="shared" si="802"/>
        <v>126.5300000117</v>
      </c>
      <c r="Q24618" s="28">
        <f t="shared" si="803"/>
        <v>0</v>
      </c>
    </row>
    <row r="24619" spans="11:17" x14ac:dyDescent="0.35">
      <c r="K24619" s="1">
        <v>118</v>
      </c>
      <c r="L24619" s="1">
        <v>300000</v>
      </c>
      <c r="M24619" s="27">
        <v>6.5</v>
      </c>
      <c r="N24619" s="1">
        <v>12</v>
      </c>
      <c r="O24619" s="1" t="s">
        <v>27</v>
      </c>
      <c r="P24619" s="1" t="str">
        <f t="shared" si="802"/>
        <v>126.5300000118</v>
      </c>
      <c r="Q24619" s="28">
        <f t="shared" si="803"/>
        <v>0</v>
      </c>
    </row>
    <row r="24620" spans="11:17" x14ac:dyDescent="0.35">
      <c r="K24620" s="1">
        <v>119</v>
      </c>
      <c r="L24620" s="1">
        <v>300000</v>
      </c>
      <c r="M24620" s="27">
        <v>6.5</v>
      </c>
      <c r="N24620" s="1">
        <v>12</v>
      </c>
      <c r="O24620" s="1" t="s">
        <v>27</v>
      </c>
      <c r="P24620" s="1" t="str">
        <f t="shared" si="802"/>
        <v>126.5300000119</v>
      </c>
      <c r="Q24620" s="28">
        <f t="shared" si="803"/>
        <v>0</v>
      </c>
    </row>
    <row r="24621" spans="11:17" x14ac:dyDescent="0.35">
      <c r="K24621" s="1">
        <v>120</v>
      </c>
      <c r="L24621" s="1">
        <v>300000</v>
      </c>
      <c r="M24621" s="27">
        <v>6.5</v>
      </c>
      <c r="N24621" s="1">
        <v>12</v>
      </c>
      <c r="O24621" s="1" t="s">
        <v>27</v>
      </c>
      <c r="P24621" s="1" t="str">
        <f t="shared" si="802"/>
        <v>126.5300000120</v>
      </c>
      <c r="Q24621" s="28">
        <f t="shared" si="803"/>
        <v>0</v>
      </c>
    </row>
    <row r="24622" spans="11:17" x14ac:dyDescent="0.35">
      <c r="K24622" s="1">
        <v>121</v>
      </c>
      <c r="L24622" s="1">
        <v>300000</v>
      </c>
      <c r="M24622" s="27">
        <v>6.5</v>
      </c>
      <c r="N24622" s="1">
        <v>12</v>
      </c>
      <c r="O24622" s="1" t="s">
        <v>27</v>
      </c>
      <c r="P24622" s="1" t="str">
        <f t="shared" si="802"/>
        <v>126.5300000121</v>
      </c>
      <c r="Q24622" s="28">
        <f t="shared" si="803"/>
        <v>0</v>
      </c>
    </row>
    <row r="24623" spans="11:17" x14ac:dyDescent="0.35">
      <c r="K24623" s="1">
        <v>122</v>
      </c>
      <c r="L24623" s="1">
        <v>300000</v>
      </c>
      <c r="M24623" s="27">
        <v>6.5</v>
      </c>
      <c r="N24623" s="1">
        <v>12</v>
      </c>
      <c r="O24623" s="1" t="s">
        <v>27</v>
      </c>
      <c r="P24623" s="1" t="str">
        <f t="shared" si="802"/>
        <v>126.5300000122</v>
      </c>
      <c r="Q24623" s="28">
        <f t="shared" si="803"/>
        <v>0</v>
      </c>
    </row>
    <row r="24624" spans="11:17" x14ac:dyDescent="0.35">
      <c r="K24624" s="1">
        <v>123</v>
      </c>
      <c r="L24624" s="1">
        <v>300000</v>
      </c>
      <c r="M24624" s="27">
        <v>6.5</v>
      </c>
      <c r="N24624" s="1">
        <v>12</v>
      </c>
      <c r="O24624" s="1" t="s">
        <v>27</v>
      </c>
      <c r="P24624" s="1" t="str">
        <f t="shared" si="802"/>
        <v>126.5300000123</v>
      </c>
      <c r="Q24624" s="28">
        <f t="shared" si="803"/>
        <v>0</v>
      </c>
    </row>
    <row r="24625" spans="11:17" x14ac:dyDescent="0.35">
      <c r="K24625" s="1">
        <v>124</v>
      </c>
      <c r="L24625" s="1">
        <v>300000</v>
      </c>
      <c r="M24625" s="27">
        <v>6.5</v>
      </c>
      <c r="N24625" s="1">
        <v>12</v>
      </c>
      <c r="O24625" s="1" t="s">
        <v>27</v>
      </c>
      <c r="P24625" s="1" t="str">
        <f t="shared" si="802"/>
        <v>126.5300000124</v>
      </c>
      <c r="Q24625" s="28">
        <f t="shared" si="803"/>
        <v>0</v>
      </c>
    </row>
    <row r="24626" spans="11:17" x14ac:dyDescent="0.35">
      <c r="K24626" s="1">
        <v>125</v>
      </c>
      <c r="L24626" s="1">
        <v>300000</v>
      </c>
      <c r="M24626" s="27">
        <v>6.5</v>
      </c>
      <c r="N24626" s="1">
        <v>12</v>
      </c>
      <c r="O24626" s="1" t="s">
        <v>27</v>
      </c>
      <c r="P24626" s="1" t="str">
        <f t="shared" si="802"/>
        <v>126.5300000125</v>
      </c>
      <c r="Q24626" s="28">
        <f t="shared" si="803"/>
        <v>0</v>
      </c>
    </row>
    <row r="24627" spans="11:17" x14ac:dyDescent="0.35">
      <c r="K24627" s="1">
        <v>1</v>
      </c>
      <c r="L24627" s="1">
        <v>300000</v>
      </c>
      <c r="M24627" s="27">
        <v>9.5</v>
      </c>
      <c r="N24627" s="1">
        <v>12</v>
      </c>
      <c r="O24627" s="1" t="s">
        <v>26</v>
      </c>
      <c r="P24627" s="1" t="str">
        <f t="shared" si="802"/>
        <v>129.53000001</v>
      </c>
      <c r="Q24627" s="28">
        <f t="shared" si="803"/>
        <v>0</v>
      </c>
    </row>
    <row r="24628" spans="11:17" x14ac:dyDescent="0.35">
      <c r="K24628" s="1">
        <v>2</v>
      </c>
      <c r="L24628" s="1">
        <v>300000</v>
      </c>
      <c r="M24628" s="27">
        <v>9.5</v>
      </c>
      <c r="N24628" s="1">
        <v>12</v>
      </c>
      <c r="O24628" s="1" t="s">
        <v>26</v>
      </c>
      <c r="P24628" s="1" t="str">
        <f t="shared" si="802"/>
        <v>129.53000002</v>
      </c>
      <c r="Q24628" s="28">
        <f t="shared" si="803"/>
        <v>0</v>
      </c>
    </row>
    <row r="24629" spans="11:17" x14ac:dyDescent="0.35">
      <c r="K24629" s="1">
        <v>3</v>
      </c>
      <c r="L24629" s="1">
        <v>300000</v>
      </c>
      <c r="M24629" s="27">
        <v>9.5</v>
      </c>
      <c r="N24629" s="1">
        <v>12</v>
      </c>
      <c r="O24629" s="1" t="s">
        <v>26</v>
      </c>
      <c r="P24629" s="1" t="str">
        <f t="shared" si="802"/>
        <v>129.53000003</v>
      </c>
      <c r="Q24629" s="28">
        <f t="shared" si="803"/>
        <v>0</v>
      </c>
    </row>
    <row r="24630" spans="11:17" x14ac:dyDescent="0.35">
      <c r="K24630" s="1">
        <v>4</v>
      </c>
      <c r="L24630" s="1">
        <v>300000</v>
      </c>
      <c r="M24630" s="27">
        <v>9.5</v>
      </c>
      <c r="N24630" s="1">
        <v>12</v>
      </c>
      <c r="O24630" s="1" t="s">
        <v>26</v>
      </c>
      <c r="P24630" s="1" t="str">
        <f t="shared" si="802"/>
        <v>129.53000004</v>
      </c>
      <c r="Q24630" s="28">
        <f t="shared" si="803"/>
        <v>0</v>
      </c>
    </row>
    <row r="24631" spans="11:17" x14ac:dyDescent="0.35">
      <c r="K24631" s="1">
        <v>5</v>
      </c>
      <c r="L24631" s="1">
        <v>300000</v>
      </c>
      <c r="M24631" s="27">
        <v>9.5</v>
      </c>
      <c r="N24631" s="1">
        <v>12</v>
      </c>
      <c r="O24631" s="1" t="s">
        <v>26</v>
      </c>
      <c r="P24631" s="1" t="str">
        <f t="shared" si="802"/>
        <v>129.53000005</v>
      </c>
      <c r="Q24631" s="28">
        <f t="shared" si="803"/>
        <v>0</v>
      </c>
    </row>
    <row r="24632" spans="11:17" x14ac:dyDescent="0.35">
      <c r="K24632" s="1">
        <v>6</v>
      </c>
      <c r="L24632" s="1">
        <v>300000</v>
      </c>
      <c r="M24632" s="27">
        <v>9.5</v>
      </c>
      <c r="N24632" s="1">
        <v>12</v>
      </c>
      <c r="O24632" s="1" t="s">
        <v>26</v>
      </c>
      <c r="P24632" s="1" t="str">
        <f t="shared" si="802"/>
        <v>129.53000006</v>
      </c>
      <c r="Q24632" s="28">
        <f t="shared" si="803"/>
        <v>0</v>
      </c>
    </row>
    <row r="24633" spans="11:17" x14ac:dyDescent="0.35">
      <c r="K24633" s="1">
        <v>7</v>
      </c>
      <c r="L24633" s="1">
        <v>300000</v>
      </c>
      <c r="M24633" s="27">
        <v>9.5</v>
      </c>
      <c r="N24633" s="1">
        <v>12</v>
      </c>
      <c r="O24633" s="1" t="s">
        <v>26</v>
      </c>
      <c r="P24633" s="1" t="str">
        <f t="shared" si="802"/>
        <v>129.53000007</v>
      </c>
      <c r="Q24633" s="28">
        <f t="shared" si="803"/>
        <v>0</v>
      </c>
    </row>
    <row r="24634" spans="11:17" x14ac:dyDescent="0.35">
      <c r="K24634" s="1">
        <v>8</v>
      </c>
      <c r="L24634" s="1">
        <v>300000</v>
      </c>
      <c r="M24634" s="27">
        <v>9.5</v>
      </c>
      <c r="N24634" s="1">
        <v>12</v>
      </c>
      <c r="O24634" s="1" t="s">
        <v>26</v>
      </c>
      <c r="P24634" s="1" t="str">
        <f t="shared" si="802"/>
        <v>129.53000008</v>
      </c>
      <c r="Q24634" s="28">
        <f t="shared" si="803"/>
        <v>0</v>
      </c>
    </row>
    <row r="24635" spans="11:17" x14ac:dyDescent="0.35">
      <c r="K24635" s="1">
        <v>9</v>
      </c>
      <c r="L24635" s="1">
        <v>300000</v>
      </c>
      <c r="M24635" s="27">
        <v>9.5</v>
      </c>
      <c r="N24635" s="1">
        <v>12</v>
      </c>
      <c r="O24635" s="1" t="s">
        <v>26</v>
      </c>
      <c r="P24635" s="1" t="str">
        <f t="shared" si="802"/>
        <v>129.53000009</v>
      </c>
      <c r="Q24635" s="28">
        <f t="shared" si="803"/>
        <v>0</v>
      </c>
    </row>
    <row r="24636" spans="11:17" x14ac:dyDescent="0.35">
      <c r="K24636" s="1">
        <v>10</v>
      </c>
      <c r="L24636" s="1">
        <v>300000</v>
      </c>
      <c r="M24636" s="27">
        <v>9.5</v>
      </c>
      <c r="N24636" s="1">
        <v>12</v>
      </c>
      <c r="O24636" s="1" t="s">
        <v>26</v>
      </c>
      <c r="P24636" s="1" t="str">
        <f t="shared" si="802"/>
        <v>129.530000010</v>
      </c>
      <c r="Q24636" s="28">
        <f t="shared" si="803"/>
        <v>0</v>
      </c>
    </row>
    <row r="24637" spans="11:17" x14ac:dyDescent="0.35">
      <c r="K24637" s="1">
        <v>11</v>
      </c>
      <c r="L24637" s="1">
        <v>300000</v>
      </c>
      <c r="M24637" s="27">
        <v>9.5</v>
      </c>
      <c r="N24637" s="1">
        <v>12</v>
      </c>
      <c r="O24637" s="1" t="s">
        <v>26</v>
      </c>
      <c r="P24637" s="1" t="str">
        <f t="shared" si="802"/>
        <v>129.530000011</v>
      </c>
      <c r="Q24637" s="28">
        <f t="shared" si="803"/>
        <v>0</v>
      </c>
    </row>
    <row r="24638" spans="11:17" x14ac:dyDescent="0.35">
      <c r="K24638" s="1">
        <v>12</v>
      </c>
      <c r="L24638" s="1">
        <v>300000</v>
      </c>
      <c r="M24638" s="27">
        <v>9.5</v>
      </c>
      <c r="N24638" s="1">
        <v>12</v>
      </c>
      <c r="O24638" s="1" t="s">
        <v>26</v>
      </c>
      <c r="P24638" s="1" t="str">
        <f t="shared" si="802"/>
        <v>129.530000012</v>
      </c>
      <c r="Q24638" s="28">
        <f t="shared" si="803"/>
        <v>0</v>
      </c>
    </row>
    <row r="24639" spans="11:17" x14ac:dyDescent="0.35">
      <c r="K24639" s="1">
        <v>13</v>
      </c>
      <c r="L24639" s="1">
        <v>300000</v>
      </c>
      <c r="M24639" s="27">
        <v>9.5</v>
      </c>
      <c r="N24639" s="1">
        <v>12</v>
      </c>
      <c r="O24639" s="1" t="s">
        <v>26</v>
      </c>
      <c r="P24639" s="1" t="str">
        <f t="shared" si="802"/>
        <v>129.530000013</v>
      </c>
      <c r="Q24639" s="28">
        <f t="shared" si="803"/>
        <v>0</v>
      </c>
    </row>
    <row r="24640" spans="11:17" x14ac:dyDescent="0.35">
      <c r="K24640" s="1">
        <v>14</v>
      </c>
      <c r="L24640" s="1">
        <v>300000</v>
      </c>
      <c r="M24640" s="27">
        <v>9.5</v>
      </c>
      <c r="N24640" s="1">
        <v>12</v>
      </c>
      <c r="O24640" s="1" t="s">
        <v>26</v>
      </c>
      <c r="P24640" s="1" t="str">
        <f t="shared" si="802"/>
        <v>129.530000014</v>
      </c>
      <c r="Q24640" s="28">
        <f t="shared" si="803"/>
        <v>0</v>
      </c>
    </row>
    <row r="24641" spans="11:17" x14ac:dyDescent="0.35">
      <c r="K24641" s="1">
        <v>15</v>
      </c>
      <c r="L24641" s="1">
        <v>300000</v>
      </c>
      <c r="M24641" s="27">
        <v>9.5</v>
      </c>
      <c r="N24641" s="1">
        <v>12</v>
      </c>
      <c r="O24641" s="1" t="s">
        <v>26</v>
      </c>
      <c r="P24641" s="1" t="str">
        <f t="shared" si="802"/>
        <v>129.530000015</v>
      </c>
      <c r="Q24641" s="28">
        <f t="shared" si="803"/>
        <v>0</v>
      </c>
    </row>
    <row r="24642" spans="11:17" x14ac:dyDescent="0.35">
      <c r="K24642" s="1">
        <v>16</v>
      </c>
      <c r="L24642" s="1">
        <v>300000</v>
      </c>
      <c r="M24642" s="27">
        <v>9.5</v>
      </c>
      <c r="N24642" s="1">
        <v>12</v>
      </c>
      <c r="O24642" s="1" t="s">
        <v>26</v>
      </c>
      <c r="P24642" s="1" t="str">
        <f t="shared" si="802"/>
        <v>129.530000016</v>
      </c>
      <c r="Q24642" s="28">
        <f t="shared" si="803"/>
        <v>0</v>
      </c>
    </row>
    <row r="24643" spans="11:17" x14ac:dyDescent="0.35">
      <c r="K24643" s="1">
        <v>17</v>
      </c>
      <c r="L24643" s="1">
        <v>300000</v>
      </c>
      <c r="M24643" s="27">
        <v>9.5</v>
      </c>
      <c r="N24643" s="1">
        <v>12</v>
      </c>
      <c r="O24643" s="1" t="s">
        <v>26</v>
      </c>
      <c r="P24643" s="1" t="str">
        <f t="shared" ref="P24643:P24706" si="804">N24643&amp;M24643&amp;L24643&amp;K24643</f>
        <v>129.530000017</v>
      </c>
      <c r="Q24643" s="28">
        <f t="shared" ref="Q24643:Q24706" si="805">VLOOKUP(O24643&amp;L24643&amp;M24643&amp;N24643,$W$2:$X$1051,2,FALSE)</f>
        <v>0</v>
      </c>
    </row>
    <row r="24644" spans="11:17" x14ac:dyDescent="0.35">
      <c r="K24644" s="1">
        <v>18</v>
      </c>
      <c r="L24644" s="1">
        <v>300000</v>
      </c>
      <c r="M24644" s="27">
        <v>9.5</v>
      </c>
      <c r="N24644" s="1">
        <v>12</v>
      </c>
      <c r="O24644" s="1" t="s">
        <v>26</v>
      </c>
      <c r="P24644" s="1" t="str">
        <f t="shared" si="804"/>
        <v>129.530000018</v>
      </c>
      <c r="Q24644" s="28">
        <f t="shared" si="805"/>
        <v>0</v>
      </c>
    </row>
    <row r="24645" spans="11:17" x14ac:dyDescent="0.35">
      <c r="K24645" s="1">
        <v>19</v>
      </c>
      <c r="L24645" s="1">
        <v>300000</v>
      </c>
      <c r="M24645" s="27">
        <v>9.5</v>
      </c>
      <c r="N24645" s="1">
        <v>12</v>
      </c>
      <c r="O24645" s="1" t="s">
        <v>26</v>
      </c>
      <c r="P24645" s="1" t="str">
        <f t="shared" si="804"/>
        <v>129.530000019</v>
      </c>
      <c r="Q24645" s="28">
        <f t="shared" si="805"/>
        <v>0</v>
      </c>
    </row>
    <row r="24646" spans="11:17" x14ac:dyDescent="0.35">
      <c r="K24646" s="1">
        <v>20</v>
      </c>
      <c r="L24646" s="1">
        <v>300000</v>
      </c>
      <c r="M24646" s="27">
        <v>9.5</v>
      </c>
      <c r="N24646" s="1">
        <v>12</v>
      </c>
      <c r="O24646" s="1" t="s">
        <v>26</v>
      </c>
      <c r="P24646" s="1" t="str">
        <f t="shared" si="804"/>
        <v>129.530000020</v>
      </c>
      <c r="Q24646" s="28">
        <f t="shared" si="805"/>
        <v>0</v>
      </c>
    </row>
    <row r="24647" spans="11:17" x14ac:dyDescent="0.35">
      <c r="K24647" s="1">
        <v>21</v>
      </c>
      <c r="L24647" s="1">
        <v>300000</v>
      </c>
      <c r="M24647" s="27">
        <v>9.5</v>
      </c>
      <c r="N24647" s="1">
        <v>12</v>
      </c>
      <c r="O24647" s="1" t="s">
        <v>26</v>
      </c>
      <c r="P24647" s="1" t="str">
        <f t="shared" si="804"/>
        <v>129.530000021</v>
      </c>
      <c r="Q24647" s="28">
        <f t="shared" si="805"/>
        <v>0</v>
      </c>
    </row>
    <row r="24648" spans="11:17" x14ac:dyDescent="0.35">
      <c r="K24648" s="1">
        <v>22</v>
      </c>
      <c r="L24648" s="1">
        <v>300000</v>
      </c>
      <c r="M24648" s="27">
        <v>9.5</v>
      </c>
      <c r="N24648" s="1">
        <v>12</v>
      </c>
      <c r="O24648" s="1" t="s">
        <v>26</v>
      </c>
      <c r="P24648" s="1" t="str">
        <f t="shared" si="804"/>
        <v>129.530000022</v>
      </c>
      <c r="Q24648" s="28">
        <f t="shared" si="805"/>
        <v>0</v>
      </c>
    </row>
    <row r="24649" spans="11:17" x14ac:dyDescent="0.35">
      <c r="K24649" s="1">
        <v>23</v>
      </c>
      <c r="L24649" s="1">
        <v>300000</v>
      </c>
      <c r="M24649" s="27">
        <v>9.5</v>
      </c>
      <c r="N24649" s="1">
        <v>12</v>
      </c>
      <c r="O24649" s="1" t="s">
        <v>26</v>
      </c>
      <c r="P24649" s="1" t="str">
        <f t="shared" si="804"/>
        <v>129.530000023</v>
      </c>
      <c r="Q24649" s="28">
        <f t="shared" si="805"/>
        <v>0</v>
      </c>
    </row>
    <row r="24650" spans="11:17" x14ac:dyDescent="0.35">
      <c r="K24650" s="1">
        <v>24</v>
      </c>
      <c r="L24650" s="1">
        <v>300000</v>
      </c>
      <c r="M24650" s="27">
        <v>9.5</v>
      </c>
      <c r="N24650" s="1">
        <v>12</v>
      </c>
      <c r="O24650" s="1" t="s">
        <v>26</v>
      </c>
      <c r="P24650" s="1" t="str">
        <f t="shared" si="804"/>
        <v>129.530000024</v>
      </c>
      <c r="Q24650" s="28">
        <f t="shared" si="805"/>
        <v>0</v>
      </c>
    </row>
    <row r="24651" spans="11:17" x14ac:dyDescent="0.35">
      <c r="K24651" s="1">
        <v>25</v>
      </c>
      <c r="L24651" s="1">
        <v>300000</v>
      </c>
      <c r="M24651" s="27">
        <v>9.5</v>
      </c>
      <c r="N24651" s="1">
        <v>12</v>
      </c>
      <c r="O24651" s="1" t="s">
        <v>26</v>
      </c>
      <c r="P24651" s="1" t="str">
        <f t="shared" si="804"/>
        <v>129.530000025</v>
      </c>
      <c r="Q24651" s="28">
        <f t="shared" si="805"/>
        <v>0</v>
      </c>
    </row>
    <row r="24652" spans="11:17" x14ac:dyDescent="0.35">
      <c r="K24652" s="1">
        <v>26</v>
      </c>
      <c r="L24652" s="1">
        <v>300000</v>
      </c>
      <c r="M24652" s="27">
        <v>9.5</v>
      </c>
      <c r="N24652" s="1">
        <v>12</v>
      </c>
      <c r="O24652" s="1" t="s">
        <v>17</v>
      </c>
      <c r="P24652" s="1" t="str">
        <f t="shared" si="804"/>
        <v>129.530000026</v>
      </c>
      <c r="Q24652" s="28">
        <f t="shared" si="805"/>
        <v>0</v>
      </c>
    </row>
    <row r="24653" spans="11:17" x14ac:dyDescent="0.35">
      <c r="K24653" s="1">
        <v>27</v>
      </c>
      <c r="L24653" s="1">
        <v>300000</v>
      </c>
      <c r="M24653" s="27">
        <v>9.5</v>
      </c>
      <c r="N24653" s="1">
        <v>12</v>
      </c>
      <c r="O24653" s="1" t="s">
        <v>17</v>
      </c>
      <c r="P24653" s="1" t="str">
        <f t="shared" si="804"/>
        <v>129.530000027</v>
      </c>
      <c r="Q24653" s="28">
        <f t="shared" si="805"/>
        <v>0</v>
      </c>
    </row>
    <row r="24654" spans="11:17" x14ac:dyDescent="0.35">
      <c r="K24654" s="1">
        <v>28</v>
      </c>
      <c r="L24654" s="1">
        <v>300000</v>
      </c>
      <c r="M24654" s="27">
        <v>9.5</v>
      </c>
      <c r="N24654" s="1">
        <v>12</v>
      </c>
      <c r="O24654" s="1" t="s">
        <v>17</v>
      </c>
      <c r="P24654" s="1" t="str">
        <f t="shared" si="804"/>
        <v>129.530000028</v>
      </c>
      <c r="Q24654" s="28">
        <f t="shared" si="805"/>
        <v>0</v>
      </c>
    </row>
    <row r="24655" spans="11:17" x14ac:dyDescent="0.35">
      <c r="K24655" s="1">
        <v>29</v>
      </c>
      <c r="L24655" s="1">
        <v>300000</v>
      </c>
      <c r="M24655" s="27">
        <v>9.5</v>
      </c>
      <c r="N24655" s="1">
        <v>12</v>
      </c>
      <c r="O24655" s="1" t="s">
        <v>17</v>
      </c>
      <c r="P24655" s="1" t="str">
        <f t="shared" si="804"/>
        <v>129.530000029</v>
      </c>
      <c r="Q24655" s="28">
        <f t="shared" si="805"/>
        <v>0</v>
      </c>
    </row>
    <row r="24656" spans="11:17" x14ac:dyDescent="0.35">
      <c r="K24656" s="1">
        <v>30</v>
      </c>
      <c r="L24656" s="1">
        <v>300000</v>
      </c>
      <c r="M24656" s="27">
        <v>9.5</v>
      </c>
      <c r="N24656" s="1">
        <v>12</v>
      </c>
      <c r="O24656" s="1" t="s">
        <v>17</v>
      </c>
      <c r="P24656" s="1" t="str">
        <f t="shared" si="804"/>
        <v>129.530000030</v>
      </c>
      <c r="Q24656" s="28">
        <f t="shared" si="805"/>
        <v>0</v>
      </c>
    </row>
    <row r="24657" spans="11:17" x14ac:dyDescent="0.35">
      <c r="K24657" s="1">
        <v>31</v>
      </c>
      <c r="L24657" s="1">
        <v>300000</v>
      </c>
      <c r="M24657" s="27">
        <v>9.5</v>
      </c>
      <c r="N24657" s="1">
        <v>12</v>
      </c>
      <c r="O24657" s="1" t="s">
        <v>17</v>
      </c>
      <c r="P24657" s="1" t="str">
        <f t="shared" si="804"/>
        <v>129.530000031</v>
      </c>
      <c r="Q24657" s="28">
        <f t="shared" si="805"/>
        <v>0</v>
      </c>
    </row>
    <row r="24658" spans="11:17" x14ac:dyDescent="0.35">
      <c r="K24658" s="1">
        <v>32</v>
      </c>
      <c r="L24658" s="1">
        <v>300000</v>
      </c>
      <c r="M24658" s="27">
        <v>9.5</v>
      </c>
      <c r="N24658" s="1">
        <v>12</v>
      </c>
      <c r="O24658" s="1" t="s">
        <v>17</v>
      </c>
      <c r="P24658" s="1" t="str">
        <f t="shared" si="804"/>
        <v>129.530000032</v>
      </c>
      <c r="Q24658" s="28">
        <f t="shared" si="805"/>
        <v>0</v>
      </c>
    </row>
    <row r="24659" spans="11:17" x14ac:dyDescent="0.35">
      <c r="K24659" s="1">
        <v>33</v>
      </c>
      <c r="L24659" s="1">
        <v>300000</v>
      </c>
      <c r="M24659" s="27">
        <v>9.5</v>
      </c>
      <c r="N24659" s="1">
        <v>12</v>
      </c>
      <c r="O24659" s="1" t="s">
        <v>17</v>
      </c>
      <c r="P24659" s="1" t="str">
        <f t="shared" si="804"/>
        <v>129.530000033</v>
      </c>
      <c r="Q24659" s="28">
        <f t="shared" si="805"/>
        <v>0</v>
      </c>
    </row>
    <row r="24660" spans="11:17" x14ac:dyDescent="0.35">
      <c r="K24660" s="1">
        <v>34</v>
      </c>
      <c r="L24660" s="1">
        <v>300000</v>
      </c>
      <c r="M24660" s="27">
        <v>9.5</v>
      </c>
      <c r="N24660" s="1">
        <v>12</v>
      </c>
      <c r="O24660" s="1" t="s">
        <v>17</v>
      </c>
      <c r="P24660" s="1" t="str">
        <f t="shared" si="804"/>
        <v>129.530000034</v>
      </c>
      <c r="Q24660" s="28">
        <f t="shared" si="805"/>
        <v>0</v>
      </c>
    </row>
    <row r="24661" spans="11:17" x14ac:dyDescent="0.35">
      <c r="K24661" s="1">
        <v>35</v>
      </c>
      <c r="L24661" s="1">
        <v>300000</v>
      </c>
      <c r="M24661" s="27">
        <v>9.5</v>
      </c>
      <c r="N24661" s="1">
        <v>12</v>
      </c>
      <c r="O24661" s="1" t="s">
        <v>17</v>
      </c>
      <c r="P24661" s="1" t="str">
        <f t="shared" si="804"/>
        <v>129.530000035</v>
      </c>
      <c r="Q24661" s="28">
        <f t="shared" si="805"/>
        <v>0</v>
      </c>
    </row>
    <row r="24662" spans="11:17" x14ac:dyDescent="0.35">
      <c r="K24662" s="1">
        <v>36</v>
      </c>
      <c r="L24662" s="1">
        <v>300000</v>
      </c>
      <c r="M24662" s="27">
        <v>9.5</v>
      </c>
      <c r="N24662" s="1">
        <v>12</v>
      </c>
      <c r="O24662" s="1" t="s">
        <v>18</v>
      </c>
      <c r="P24662" s="1" t="str">
        <f t="shared" si="804"/>
        <v>129.530000036</v>
      </c>
      <c r="Q24662" s="28">
        <f t="shared" si="805"/>
        <v>0</v>
      </c>
    </row>
    <row r="24663" spans="11:17" x14ac:dyDescent="0.35">
      <c r="K24663" s="1">
        <v>37</v>
      </c>
      <c r="L24663" s="1">
        <v>300000</v>
      </c>
      <c r="M24663" s="27">
        <v>9.5</v>
      </c>
      <c r="N24663" s="1">
        <v>12</v>
      </c>
      <c r="O24663" s="1" t="s">
        <v>18</v>
      </c>
      <c r="P24663" s="1" t="str">
        <f t="shared" si="804"/>
        <v>129.530000037</v>
      </c>
      <c r="Q24663" s="28">
        <f t="shared" si="805"/>
        <v>0</v>
      </c>
    </row>
    <row r="24664" spans="11:17" x14ac:dyDescent="0.35">
      <c r="K24664" s="1">
        <v>38</v>
      </c>
      <c r="L24664" s="1">
        <v>300000</v>
      </c>
      <c r="M24664" s="27">
        <v>9.5</v>
      </c>
      <c r="N24664" s="1">
        <v>12</v>
      </c>
      <c r="O24664" s="1" t="s">
        <v>18</v>
      </c>
      <c r="P24664" s="1" t="str">
        <f t="shared" si="804"/>
        <v>129.530000038</v>
      </c>
      <c r="Q24664" s="28">
        <f t="shared" si="805"/>
        <v>0</v>
      </c>
    </row>
    <row r="24665" spans="11:17" x14ac:dyDescent="0.35">
      <c r="K24665" s="1">
        <v>39</v>
      </c>
      <c r="L24665" s="1">
        <v>300000</v>
      </c>
      <c r="M24665" s="27">
        <v>9.5</v>
      </c>
      <c r="N24665" s="1">
        <v>12</v>
      </c>
      <c r="O24665" s="1" t="s">
        <v>18</v>
      </c>
      <c r="P24665" s="1" t="str">
        <f t="shared" si="804"/>
        <v>129.530000039</v>
      </c>
      <c r="Q24665" s="28">
        <f t="shared" si="805"/>
        <v>0</v>
      </c>
    </row>
    <row r="24666" spans="11:17" x14ac:dyDescent="0.35">
      <c r="K24666" s="1">
        <v>40</v>
      </c>
      <c r="L24666" s="1">
        <v>300000</v>
      </c>
      <c r="M24666" s="27">
        <v>9.5</v>
      </c>
      <c r="N24666" s="1">
        <v>12</v>
      </c>
      <c r="O24666" s="1" t="s">
        <v>18</v>
      </c>
      <c r="P24666" s="1" t="str">
        <f t="shared" si="804"/>
        <v>129.530000040</v>
      </c>
      <c r="Q24666" s="28">
        <f t="shared" si="805"/>
        <v>0</v>
      </c>
    </row>
    <row r="24667" spans="11:17" x14ac:dyDescent="0.35">
      <c r="K24667" s="1">
        <v>41</v>
      </c>
      <c r="L24667" s="1">
        <v>300000</v>
      </c>
      <c r="M24667" s="27">
        <v>9.5</v>
      </c>
      <c r="N24667" s="1">
        <v>12</v>
      </c>
      <c r="O24667" s="1" t="s">
        <v>18</v>
      </c>
      <c r="P24667" s="1" t="str">
        <f t="shared" si="804"/>
        <v>129.530000041</v>
      </c>
      <c r="Q24667" s="28">
        <f t="shared" si="805"/>
        <v>0</v>
      </c>
    </row>
    <row r="24668" spans="11:17" x14ac:dyDescent="0.35">
      <c r="K24668" s="1">
        <v>42</v>
      </c>
      <c r="L24668" s="1">
        <v>300000</v>
      </c>
      <c r="M24668" s="27">
        <v>9.5</v>
      </c>
      <c r="N24668" s="1">
        <v>12</v>
      </c>
      <c r="O24668" s="1" t="s">
        <v>18</v>
      </c>
      <c r="P24668" s="1" t="str">
        <f t="shared" si="804"/>
        <v>129.530000042</v>
      </c>
      <c r="Q24668" s="28">
        <f t="shared" si="805"/>
        <v>0</v>
      </c>
    </row>
    <row r="24669" spans="11:17" x14ac:dyDescent="0.35">
      <c r="K24669" s="1">
        <v>43</v>
      </c>
      <c r="L24669" s="1">
        <v>300000</v>
      </c>
      <c r="M24669" s="27">
        <v>9.5</v>
      </c>
      <c r="N24669" s="1">
        <v>12</v>
      </c>
      <c r="O24669" s="1" t="s">
        <v>18</v>
      </c>
      <c r="P24669" s="1" t="str">
        <f t="shared" si="804"/>
        <v>129.530000043</v>
      </c>
      <c r="Q24669" s="28">
        <f t="shared" si="805"/>
        <v>0</v>
      </c>
    </row>
    <row r="24670" spans="11:17" x14ac:dyDescent="0.35">
      <c r="K24670" s="1">
        <v>44</v>
      </c>
      <c r="L24670" s="1">
        <v>300000</v>
      </c>
      <c r="M24670" s="27">
        <v>9.5</v>
      </c>
      <c r="N24670" s="1">
        <v>12</v>
      </c>
      <c r="O24670" s="1" t="s">
        <v>18</v>
      </c>
      <c r="P24670" s="1" t="str">
        <f t="shared" si="804"/>
        <v>129.530000044</v>
      </c>
      <c r="Q24670" s="28">
        <f t="shared" si="805"/>
        <v>0</v>
      </c>
    </row>
    <row r="24671" spans="11:17" x14ac:dyDescent="0.35">
      <c r="K24671" s="1">
        <v>45</v>
      </c>
      <c r="L24671" s="1">
        <v>300000</v>
      </c>
      <c r="M24671" s="27">
        <v>9.5</v>
      </c>
      <c r="N24671" s="1">
        <v>12</v>
      </c>
      <c r="O24671" s="1" t="s">
        <v>18</v>
      </c>
      <c r="P24671" s="1" t="str">
        <f t="shared" si="804"/>
        <v>129.530000045</v>
      </c>
      <c r="Q24671" s="28">
        <f t="shared" si="805"/>
        <v>0</v>
      </c>
    </row>
    <row r="24672" spans="11:17" x14ac:dyDescent="0.35">
      <c r="K24672" s="1">
        <v>46</v>
      </c>
      <c r="L24672" s="1">
        <v>300000</v>
      </c>
      <c r="M24672" s="27">
        <v>9.5</v>
      </c>
      <c r="N24672" s="1">
        <v>12</v>
      </c>
      <c r="O24672" s="1" t="s">
        <v>33</v>
      </c>
      <c r="P24672" s="1" t="str">
        <f t="shared" si="804"/>
        <v>129.530000046</v>
      </c>
      <c r="Q24672" s="28">
        <f t="shared" si="805"/>
        <v>0</v>
      </c>
    </row>
    <row r="24673" spans="11:17" x14ac:dyDescent="0.35">
      <c r="K24673" s="1">
        <v>47</v>
      </c>
      <c r="L24673" s="1">
        <v>300000</v>
      </c>
      <c r="M24673" s="27">
        <v>9.5</v>
      </c>
      <c r="N24673" s="1">
        <v>12</v>
      </c>
      <c r="O24673" s="1" t="s">
        <v>33</v>
      </c>
      <c r="P24673" s="1" t="str">
        <f t="shared" si="804"/>
        <v>129.530000047</v>
      </c>
      <c r="Q24673" s="28">
        <f t="shared" si="805"/>
        <v>0</v>
      </c>
    </row>
    <row r="24674" spans="11:17" x14ac:dyDescent="0.35">
      <c r="K24674" s="1">
        <v>48</v>
      </c>
      <c r="L24674" s="1">
        <v>300000</v>
      </c>
      <c r="M24674" s="27">
        <v>9.5</v>
      </c>
      <c r="N24674" s="1">
        <v>12</v>
      </c>
      <c r="O24674" s="1" t="s">
        <v>33</v>
      </c>
      <c r="P24674" s="1" t="str">
        <f t="shared" si="804"/>
        <v>129.530000048</v>
      </c>
      <c r="Q24674" s="28">
        <f t="shared" si="805"/>
        <v>0</v>
      </c>
    </row>
    <row r="24675" spans="11:17" x14ac:dyDescent="0.35">
      <c r="K24675" s="1">
        <v>49</v>
      </c>
      <c r="L24675" s="1">
        <v>300000</v>
      </c>
      <c r="M24675" s="27">
        <v>9.5</v>
      </c>
      <c r="N24675" s="1">
        <v>12</v>
      </c>
      <c r="O24675" s="1" t="s">
        <v>33</v>
      </c>
      <c r="P24675" s="1" t="str">
        <f t="shared" si="804"/>
        <v>129.530000049</v>
      </c>
      <c r="Q24675" s="28">
        <f t="shared" si="805"/>
        <v>0</v>
      </c>
    </row>
    <row r="24676" spans="11:17" x14ac:dyDescent="0.35">
      <c r="K24676" s="1">
        <v>50</v>
      </c>
      <c r="L24676" s="1">
        <v>300000</v>
      </c>
      <c r="M24676" s="27">
        <v>9.5</v>
      </c>
      <c r="N24676" s="1">
        <v>12</v>
      </c>
      <c r="O24676" s="1" t="s">
        <v>33</v>
      </c>
      <c r="P24676" s="1" t="str">
        <f t="shared" si="804"/>
        <v>129.530000050</v>
      </c>
      <c r="Q24676" s="28">
        <f t="shared" si="805"/>
        <v>0</v>
      </c>
    </row>
    <row r="24677" spans="11:17" x14ac:dyDescent="0.35">
      <c r="K24677" s="1">
        <v>51</v>
      </c>
      <c r="L24677" s="1">
        <v>300000</v>
      </c>
      <c r="M24677" s="27">
        <v>9.5</v>
      </c>
      <c r="N24677" s="1">
        <v>12</v>
      </c>
      <c r="O24677" s="1" t="s">
        <v>33</v>
      </c>
      <c r="P24677" s="1" t="str">
        <f t="shared" si="804"/>
        <v>129.530000051</v>
      </c>
      <c r="Q24677" s="28">
        <f t="shared" si="805"/>
        <v>0</v>
      </c>
    </row>
    <row r="24678" spans="11:17" x14ac:dyDescent="0.35">
      <c r="K24678" s="1">
        <v>52</v>
      </c>
      <c r="L24678" s="1">
        <v>300000</v>
      </c>
      <c r="M24678" s="27">
        <v>9.5</v>
      </c>
      <c r="N24678" s="1">
        <v>12</v>
      </c>
      <c r="O24678" s="1" t="s">
        <v>33</v>
      </c>
      <c r="P24678" s="1" t="str">
        <f t="shared" si="804"/>
        <v>129.530000052</v>
      </c>
      <c r="Q24678" s="28">
        <f t="shared" si="805"/>
        <v>0</v>
      </c>
    </row>
    <row r="24679" spans="11:17" x14ac:dyDescent="0.35">
      <c r="K24679" s="1">
        <v>53</v>
      </c>
      <c r="L24679" s="1">
        <v>300000</v>
      </c>
      <c r="M24679" s="27">
        <v>9.5</v>
      </c>
      <c r="N24679" s="1">
        <v>12</v>
      </c>
      <c r="O24679" s="1" t="s">
        <v>33</v>
      </c>
      <c r="P24679" s="1" t="str">
        <f t="shared" si="804"/>
        <v>129.530000053</v>
      </c>
      <c r="Q24679" s="28">
        <f t="shared" si="805"/>
        <v>0</v>
      </c>
    </row>
    <row r="24680" spans="11:17" x14ac:dyDescent="0.35">
      <c r="K24680" s="1">
        <v>54</v>
      </c>
      <c r="L24680" s="1">
        <v>300000</v>
      </c>
      <c r="M24680" s="27">
        <v>9.5</v>
      </c>
      <c r="N24680" s="1">
        <v>12</v>
      </c>
      <c r="O24680" s="1" t="s">
        <v>33</v>
      </c>
      <c r="P24680" s="1" t="str">
        <f t="shared" si="804"/>
        <v>129.530000054</v>
      </c>
      <c r="Q24680" s="28">
        <f t="shared" si="805"/>
        <v>0</v>
      </c>
    </row>
    <row r="24681" spans="11:17" x14ac:dyDescent="0.35">
      <c r="K24681" s="1">
        <v>55</v>
      </c>
      <c r="L24681" s="1">
        <v>300000</v>
      </c>
      <c r="M24681" s="27">
        <v>9.5</v>
      </c>
      <c r="N24681" s="1">
        <v>12</v>
      </c>
      <c r="O24681" s="1" t="s">
        <v>33</v>
      </c>
      <c r="P24681" s="1" t="str">
        <f t="shared" si="804"/>
        <v>129.530000055</v>
      </c>
      <c r="Q24681" s="28">
        <f t="shared" si="805"/>
        <v>0</v>
      </c>
    </row>
    <row r="24682" spans="11:17" x14ac:dyDescent="0.35">
      <c r="K24682" s="1">
        <v>56</v>
      </c>
      <c r="L24682" s="1">
        <v>300000</v>
      </c>
      <c r="M24682" s="27">
        <v>9.5</v>
      </c>
      <c r="N24682" s="1">
        <v>12</v>
      </c>
      <c r="O24682" s="1" t="s">
        <v>27</v>
      </c>
      <c r="P24682" s="1" t="str">
        <f t="shared" si="804"/>
        <v>129.530000056</v>
      </c>
      <c r="Q24682" s="28">
        <f t="shared" si="805"/>
        <v>0</v>
      </c>
    </row>
    <row r="24683" spans="11:17" x14ac:dyDescent="0.35">
      <c r="K24683" s="1">
        <v>57</v>
      </c>
      <c r="L24683" s="1">
        <v>300000</v>
      </c>
      <c r="M24683" s="27">
        <v>9.5</v>
      </c>
      <c r="N24683" s="1">
        <v>12</v>
      </c>
      <c r="O24683" s="1" t="s">
        <v>27</v>
      </c>
      <c r="P24683" s="1" t="str">
        <f t="shared" si="804"/>
        <v>129.530000057</v>
      </c>
      <c r="Q24683" s="28">
        <f t="shared" si="805"/>
        <v>0</v>
      </c>
    </row>
    <row r="24684" spans="11:17" x14ac:dyDescent="0.35">
      <c r="K24684" s="1">
        <v>58</v>
      </c>
      <c r="L24684" s="1">
        <v>300000</v>
      </c>
      <c r="M24684" s="27">
        <v>9.5</v>
      </c>
      <c r="N24684" s="1">
        <v>12</v>
      </c>
      <c r="O24684" s="1" t="s">
        <v>27</v>
      </c>
      <c r="P24684" s="1" t="str">
        <f t="shared" si="804"/>
        <v>129.530000058</v>
      </c>
      <c r="Q24684" s="28">
        <f t="shared" si="805"/>
        <v>0</v>
      </c>
    </row>
    <row r="24685" spans="11:17" x14ac:dyDescent="0.35">
      <c r="K24685" s="1">
        <v>59</v>
      </c>
      <c r="L24685" s="1">
        <v>300000</v>
      </c>
      <c r="M24685" s="27">
        <v>9.5</v>
      </c>
      <c r="N24685" s="1">
        <v>12</v>
      </c>
      <c r="O24685" s="1" t="s">
        <v>27</v>
      </c>
      <c r="P24685" s="1" t="str">
        <f t="shared" si="804"/>
        <v>129.530000059</v>
      </c>
      <c r="Q24685" s="28">
        <f t="shared" si="805"/>
        <v>0</v>
      </c>
    </row>
    <row r="24686" spans="11:17" x14ac:dyDescent="0.35">
      <c r="K24686" s="1">
        <v>60</v>
      </c>
      <c r="L24686" s="1">
        <v>300000</v>
      </c>
      <c r="M24686" s="27">
        <v>9.5</v>
      </c>
      <c r="N24686" s="1">
        <v>12</v>
      </c>
      <c r="O24686" s="1" t="s">
        <v>27</v>
      </c>
      <c r="P24686" s="1" t="str">
        <f t="shared" si="804"/>
        <v>129.530000060</v>
      </c>
      <c r="Q24686" s="28">
        <f t="shared" si="805"/>
        <v>0</v>
      </c>
    </row>
    <row r="24687" spans="11:17" x14ac:dyDescent="0.35">
      <c r="K24687" s="1">
        <v>61</v>
      </c>
      <c r="L24687" s="1">
        <v>300000</v>
      </c>
      <c r="M24687" s="27">
        <v>9.5</v>
      </c>
      <c r="N24687" s="1">
        <v>12</v>
      </c>
      <c r="O24687" s="1" t="s">
        <v>27</v>
      </c>
      <c r="P24687" s="1" t="str">
        <f t="shared" si="804"/>
        <v>129.530000061</v>
      </c>
      <c r="Q24687" s="28">
        <f t="shared" si="805"/>
        <v>0</v>
      </c>
    </row>
    <row r="24688" spans="11:17" x14ac:dyDescent="0.35">
      <c r="K24688" s="1">
        <v>62</v>
      </c>
      <c r="L24688" s="1">
        <v>300000</v>
      </c>
      <c r="M24688" s="27">
        <v>9.5</v>
      </c>
      <c r="N24688" s="1">
        <v>12</v>
      </c>
      <c r="O24688" s="1" t="s">
        <v>27</v>
      </c>
      <c r="P24688" s="1" t="str">
        <f t="shared" si="804"/>
        <v>129.530000062</v>
      </c>
      <c r="Q24688" s="28">
        <f t="shared" si="805"/>
        <v>0</v>
      </c>
    </row>
    <row r="24689" spans="11:17" x14ac:dyDescent="0.35">
      <c r="K24689" s="1">
        <v>63</v>
      </c>
      <c r="L24689" s="1">
        <v>300000</v>
      </c>
      <c r="M24689" s="27">
        <v>9.5</v>
      </c>
      <c r="N24689" s="1">
        <v>12</v>
      </c>
      <c r="O24689" s="1" t="s">
        <v>27</v>
      </c>
      <c r="P24689" s="1" t="str">
        <f t="shared" si="804"/>
        <v>129.530000063</v>
      </c>
      <c r="Q24689" s="28">
        <f t="shared" si="805"/>
        <v>0</v>
      </c>
    </row>
    <row r="24690" spans="11:17" x14ac:dyDescent="0.35">
      <c r="K24690" s="1">
        <v>64</v>
      </c>
      <c r="L24690" s="1">
        <v>300000</v>
      </c>
      <c r="M24690" s="27">
        <v>9.5</v>
      </c>
      <c r="N24690" s="1">
        <v>12</v>
      </c>
      <c r="O24690" s="1" t="s">
        <v>27</v>
      </c>
      <c r="P24690" s="1" t="str">
        <f t="shared" si="804"/>
        <v>129.530000064</v>
      </c>
      <c r="Q24690" s="28">
        <f t="shared" si="805"/>
        <v>0</v>
      </c>
    </row>
    <row r="24691" spans="11:17" x14ac:dyDescent="0.35">
      <c r="K24691" s="1">
        <v>65</v>
      </c>
      <c r="L24691" s="1">
        <v>300000</v>
      </c>
      <c r="M24691" s="27">
        <v>9.5</v>
      </c>
      <c r="N24691" s="1">
        <v>12</v>
      </c>
      <c r="O24691" s="1" t="s">
        <v>27</v>
      </c>
      <c r="P24691" s="1" t="str">
        <f t="shared" si="804"/>
        <v>129.530000065</v>
      </c>
      <c r="Q24691" s="28">
        <f t="shared" si="805"/>
        <v>0</v>
      </c>
    </row>
    <row r="24692" spans="11:17" x14ac:dyDescent="0.35">
      <c r="K24692" s="1">
        <v>66</v>
      </c>
      <c r="L24692" s="1">
        <v>300000</v>
      </c>
      <c r="M24692" s="27">
        <v>9.5</v>
      </c>
      <c r="N24692" s="1">
        <v>12</v>
      </c>
      <c r="O24692" s="1" t="s">
        <v>27</v>
      </c>
      <c r="P24692" s="1" t="str">
        <f t="shared" si="804"/>
        <v>129.530000066</v>
      </c>
      <c r="Q24692" s="28">
        <f t="shared" si="805"/>
        <v>0</v>
      </c>
    </row>
    <row r="24693" spans="11:17" x14ac:dyDescent="0.35">
      <c r="K24693" s="1">
        <v>67</v>
      </c>
      <c r="L24693" s="1">
        <v>300000</v>
      </c>
      <c r="M24693" s="27">
        <v>9.5</v>
      </c>
      <c r="N24693" s="1">
        <v>12</v>
      </c>
      <c r="O24693" s="1" t="s">
        <v>27</v>
      </c>
      <c r="P24693" s="1" t="str">
        <f t="shared" si="804"/>
        <v>129.530000067</v>
      </c>
      <c r="Q24693" s="28">
        <f t="shared" si="805"/>
        <v>0</v>
      </c>
    </row>
    <row r="24694" spans="11:17" x14ac:dyDescent="0.35">
      <c r="K24694" s="1">
        <v>68</v>
      </c>
      <c r="L24694" s="1">
        <v>300000</v>
      </c>
      <c r="M24694" s="27">
        <v>9.5</v>
      </c>
      <c r="N24694" s="1">
        <v>12</v>
      </c>
      <c r="O24694" s="1" t="s">
        <v>27</v>
      </c>
      <c r="P24694" s="1" t="str">
        <f t="shared" si="804"/>
        <v>129.530000068</v>
      </c>
      <c r="Q24694" s="28">
        <f t="shared" si="805"/>
        <v>0</v>
      </c>
    </row>
    <row r="24695" spans="11:17" x14ac:dyDescent="0.35">
      <c r="K24695" s="1">
        <v>69</v>
      </c>
      <c r="L24695" s="1">
        <v>300000</v>
      </c>
      <c r="M24695" s="27">
        <v>9.5</v>
      </c>
      <c r="N24695" s="1">
        <v>12</v>
      </c>
      <c r="O24695" s="1" t="s">
        <v>27</v>
      </c>
      <c r="P24695" s="1" t="str">
        <f t="shared" si="804"/>
        <v>129.530000069</v>
      </c>
      <c r="Q24695" s="28">
        <f t="shared" si="805"/>
        <v>0</v>
      </c>
    </row>
    <row r="24696" spans="11:17" x14ac:dyDescent="0.35">
      <c r="K24696" s="1">
        <v>70</v>
      </c>
      <c r="L24696" s="1">
        <v>300000</v>
      </c>
      <c r="M24696" s="27">
        <v>9.5</v>
      </c>
      <c r="N24696" s="1">
        <v>12</v>
      </c>
      <c r="O24696" s="1" t="s">
        <v>27</v>
      </c>
      <c r="P24696" s="1" t="str">
        <f t="shared" si="804"/>
        <v>129.530000070</v>
      </c>
      <c r="Q24696" s="28">
        <f t="shared" si="805"/>
        <v>0</v>
      </c>
    </row>
    <row r="24697" spans="11:17" x14ac:dyDescent="0.35">
      <c r="K24697" s="1">
        <v>71</v>
      </c>
      <c r="L24697" s="1">
        <v>300000</v>
      </c>
      <c r="M24697" s="27">
        <v>9.5</v>
      </c>
      <c r="N24697" s="1">
        <v>12</v>
      </c>
      <c r="O24697" s="1" t="s">
        <v>27</v>
      </c>
      <c r="P24697" s="1" t="str">
        <f t="shared" si="804"/>
        <v>129.530000071</v>
      </c>
      <c r="Q24697" s="28">
        <f t="shared" si="805"/>
        <v>0</v>
      </c>
    </row>
    <row r="24698" spans="11:17" x14ac:dyDescent="0.35">
      <c r="K24698" s="1">
        <v>72</v>
      </c>
      <c r="L24698" s="1">
        <v>300000</v>
      </c>
      <c r="M24698" s="27">
        <v>9.5</v>
      </c>
      <c r="N24698" s="1">
        <v>12</v>
      </c>
      <c r="O24698" s="1" t="s">
        <v>27</v>
      </c>
      <c r="P24698" s="1" t="str">
        <f t="shared" si="804"/>
        <v>129.530000072</v>
      </c>
      <c r="Q24698" s="28">
        <f t="shared" si="805"/>
        <v>0</v>
      </c>
    </row>
    <row r="24699" spans="11:17" x14ac:dyDescent="0.35">
      <c r="K24699" s="1">
        <v>73</v>
      </c>
      <c r="L24699" s="1">
        <v>300000</v>
      </c>
      <c r="M24699" s="27">
        <v>9.5</v>
      </c>
      <c r="N24699" s="1">
        <v>12</v>
      </c>
      <c r="O24699" s="1" t="s">
        <v>27</v>
      </c>
      <c r="P24699" s="1" t="str">
        <f t="shared" si="804"/>
        <v>129.530000073</v>
      </c>
      <c r="Q24699" s="28">
        <f t="shared" si="805"/>
        <v>0</v>
      </c>
    </row>
    <row r="24700" spans="11:17" x14ac:dyDescent="0.35">
      <c r="K24700" s="1">
        <v>74</v>
      </c>
      <c r="L24700" s="1">
        <v>300000</v>
      </c>
      <c r="M24700" s="27">
        <v>9.5</v>
      </c>
      <c r="N24700" s="1">
        <v>12</v>
      </c>
      <c r="O24700" s="1" t="s">
        <v>27</v>
      </c>
      <c r="P24700" s="1" t="str">
        <f t="shared" si="804"/>
        <v>129.530000074</v>
      </c>
      <c r="Q24700" s="28">
        <f t="shared" si="805"/>
        <v>0</v>
      </c>
    </row>
    <row r="24701" spans="11:17" x14ac:dyDescent="0.35">
      <c r="K24701" s="1">
        <v>75</v>
      </c>
      <c r="L24701" s="1">
        <v>300000</v>
      </c>
      <c r="M24701" s="27">
        <v>9.5</v>
      </c>
      <c r="N24701" s="1">
        <v>12</v>
      </c>
      <c r="O24701" s="1" t="s">
        <v>27</v>
      </c>
      <c r="P24701" s="1" t="str">
        <f t="shared" si="804"/>
        <v>129.530000075</v>
      </c>
      <c r="Q24701" s="28">
        <f t="shared" si="805"/>
        <v>0</v>
      </c>
    </row>
    <row r="24702" spans="11:17" x14ac:dyDescent="0.35">
      <c r="K24702" s="1">
        <v>76</v>
      </c>
      <c r="L24702" s="1">
        <v>300000</v>
      </c>
      <c r="M24702" s="27">
        <v>9.5</v>
      </c>
      <c r="N24702" s="1">
        <v>12</v>
      </c>
      <c r="O24702" s="1" t="s">
        <v>27</v>
      </c>
      <c r="P24702" s="1" t="str">
        <f t="shared" si="804"/>
        <v>129.530000076</v>
      </c>
      <c r="Q24702" s="28">
        <f t="shared" si="805"/>
        <v>0</v>
      </c>
    </row>
    <row r="24703" spans="11:17" x14ac:dyDescent="0.35">
      <c r="K24703" s="1">
        <v>77</v>
      </c>
      <c r="L24703" s="1">
        <v>300000</v>
      </c>
      <c r="M24703" s="27">
        <v>9.5</v>
      </c>
      <c r="N24703" s="1">
        <v>12</v>
      </c>
      <c r="O24703" s="1" t="s">
        <v>27</v>
      </c>
      <c r="P24703" s="1" t="str">
        <f t="shared" si="804"/>
        <v>129.530000077</v>
      </c>
      <c r="Q24703" s="28">
        <f t="shared" si="805"/>
        <v>0</v>
      </c>
    </row>
    <row r="24704" spans="11:17" x14ac:dyDescent="0.35">
      <c r="K24704" s="1">
        <v>78</v>
      </c>
      <c r="L24704" s="1">
        <v>300000</v>
      </c>
      <c r="M24704" s="27">
        <v>9.5</v>
      </c>
      <c r="N24704" s="1">
        <v>12</v>
      </c>
      <c r="O24704" s="1" t="s">
        <v>27</v>
      </c>
      <c r="P24704" s="1" t="str">
        <f t="shared" si="804"/>
        <v>129.530000078</v>
      </c>
      <c r="Q24704" s="28">
        <f t="shared" si="805"/>
        <v>0</v>
      </c>
    </row>
    <row r="24705" spans="11:17" x14ac:dyDescent="0.35">
      <c r="K24705" s="1">
        <v>79</v>
      </c>
      <c r="L24705" s="1">
        <v>300000</v>
      </c>
      <c r="M24705" s="27">
        <v>9.5</v>
      </c>
      <c r="N24705" s="1">
        <v>12</v>
      </c>
      <c r="O24705" s="1" t="s">
        <v>27</v>
      </c>
      <c r="P24705" s="1" t="str">
        <f t="shared" si="804"/>
        <v>129.530000079</v>
      </c>
      <c r="Q24705" s="28">
        <f t="shared" si="805"/>
        <v>0</v>
      </c>
    </row>
    <row r="24706" spans="11:17" x14ac:dyDescent="0.35">
      <c r="K24706" s="1">
        <v>80</v>
      </c>
      <c r="L24706" s="1">
        <v>300000</v>
      </c>
      <c r="M24706" s="27">
        <v>9.5</v>
      </c>
      <c r="N24706" s="1">
        <v>12</v>
      </c>
      <c r="O24706" s="1" t="s">
        <v>27</v>
      </c>
      <c r="P24706" s="1" t="str">
        <f t="shared" si="804"/>
        <v>129.530000080</v>
      </c>
      <c r="Q24706" s="28">
        <f t="shared" si="805"/>
        <v>0</v>
      </c>
    </row>
    <row r="24707" spans="11:17" x14ac:dyDescent="0.35">
      <c r="K24707" s="1">
        <v>81</v>
      </c>
      <c r="L24707" s="1">
        <v>300000</v>
      </c>
      <c r="M24707" s="27">
        <v>9.5</v>
      </c>
      <c r="N24707" s="1">
        <v>12</v>
      </c>
      <c r="O24707" s="1" t="s">
        <v>27</v>
      </c>
      <c r="P24707" s="1" t="str">
        <f t="shared" ref="P24707:P24770" si="806">N24707&amp;M24707&amp;L24707&amp;K24707</f>
        <v>129.530000081</v>
      </c>
      <c r="Q24707" s="28">
        <f t="shared" ref="Q24707:Q24770" si="807">VLOOKUP(O24707&amp;L24707&amp;M24707&amp;N24707,$W$2:$X$1051,2,FALSE)</f>
        <v>0</v>
      </c>
    </row>
    <row r="24708" spans="11:17" x14ac:dyDescent="0.35">
      <c r="K24708" s="1">
        <v>82</v>
      </c>
      <c r="L24708" s="1">
        <v>300000</v>
      </c>
      <c r="M24708" s="27">
        <v>9.5</v>
      </c>
      <c r="N24708" s="1">
        <v>12</v>
      </c>
      <c r="O24708" s="1" t="s">
        <v>27</v>
      </c>
      <c r="P24708" s="1" t="str">
        <f t="shared" si="806"/>
        <v>129.530000082</v>
      </c>
      <c r="Q24708" s="28">
        <f t="shared" si="807"/>
        <v>0</v>
      </c>
    </row>
    <row r="24709" spans="11:17" x14ac:dyDescent="0.35">
      <c r="K24709" s="1">
        <v>83</v>
      </c>
      <c r="L24709" s="1">
        <v>300000</v>
      </c>
      <c r="M24709" s="27">
        <v>9.5</v>
      </c>
      <c r="N24709" s="1">
        <v>12</v>
      </c>
      <c r="O24709" s="1" t="s">
        <v>27</v>
      </c>
      <c r="P24709" s="1" t="str">
        <f t="shared" si="806"/>
        <v>129.530000083</v>
      </c>
      <c r="Q24709" s="28">
        <f t="shared" si="807"/>
        <v>0</v>
      </c>
    </row>
    <row r="24710" spans="11:17" x14ac:dyDescent="0.35">
      <c r="K24710" s="1">
        <v>84</v>
      </c>
      <c r="L24710" s="1">
        <v>300000</v>
      </c>
      <c r="M24710" s="27">
        <v>9.5</v>
      </c>
      <c r="N24710" s="1">
        <v>12</v>
      </c>
      <c r="O24710" s="1" t="s">
        <v>27</v>
      </c>
      <c r="P24710" s="1" t="str">
        <f t="shared" si="806"/>
        <v>129.530000084</v>
      </c>
      <c r="Q24710" s="28">
        <f t="shared" si="807"/>
        <v>0</v>
      </c>
    </row>
    <row r="24711" spans="11:17" x14ac:dyDescent="0.35">
      <c r="K24711" s="1">
        <v>85</v>
      </c>
      <c r="L24711" s="1">
        <v>300000</v>
      </c>
      <c r="M24711" s="27">
        <v>9.5</v>
      </c>
      <c r="N24711" s="1">
        <v>12</v>
      </c>
      <c r="O24711" s="1" t="s">
        <v>27</v>
      </c>
      <c r="P24711" s="1" t="str">
        <f t="shared" si="806"/>
        <v>129.530000085</v>
      </c>
      <c r="Q24711" s="28">
        <f t="shared" si="807"/>
        <v>0</v>
      </c>
    </row>
    <row r="24712" spans="11:17" x14ac:dyDescent="0.35">
      <c r="K24712" s="1">
        <v>86</v>
      </c>
      <c r="L24712" s="1">
        <v>300000</v>
      </c>
      <c r="M24712" s="27">
        <v>9.5</v>
      </c>
      <c r="N24712" s="1">
        <v>12</v>
      </c>
      <c r="O24712" s="1" t="s">
        <v>27</v>
      </c>
      <c r="P24712" s="1" t="str">
        <f t="shared" si="806"/>
        <v>129.530000086</v>
      </c>
      <c r="Q24712" s="28">
        <f t="shared" si="807"/>
        <v>0</v>
      </c>
    </row>
    <row r="24713" spans="11:17" x14ac:dyDescent="0.35">
      <c r="K24713" s="1">
        <v>87</v>
      </c>
      <c r="L24713" s="1">
        <v>300000</v>
      </c>
      <c r="M24713" s="27">
        <v>9.5</v>
      </c>
      <c r="N24713" s="1">
        <v>12</v>
      </c>
      <c r="O24713" s="1" t="s">
        <v>27</v>
      </c>
      <c r="P24713" s="1" t="str">
        <f t="shared" si="806"/>
        <v>129.530000087</v>
      </c>
      <c r="Q24713" s="28">
        <f t="shared" si="807"/>
        <v>0</v>
      </c>
    </row>
    <row r="24714" spans="11:17" x14ac:dyDescent="0.35">
      <c r="K24714" s="1">
        <v>88</v>
      </c>
      <c r="L24714" s="1">
        <v>300000</v>
      </c>
      <c r="M24714" s="27">
        <v>9.5</v>
      </c>
      <c r="N24714" s="1">
        <v>12</v>
      </c>
      <c r="O24714" s="1" t="s">
        <v>27</v>
      </c>
      <c r="P24714" s="1" t="str">
        <f t="shared" si="806"/>
        <v>129.530000088</v>
      </c>
      <c r="Q24714" s="28">
        <f t="shared" si="807"/>
        <v>0</v>
      </c>
    </row>
    <row r="24715" spans="11:17" x14ac:dyDescent="0.35">
      <c r="K24715" s="1">
        <v>89</v>
      </c>
      <c r="L24715" s="1">
        <v>300000</v>
      </c>
      <c r="M24715" s="27">
        <v>9.5</v>
      </c>
      <c r="N24715" s="1">
        <v>12</v>
      </c>
      <c r="O24715" s="1" t="s">
        <v>27</v>
      </c>
      <c r="P24715" s="1" t="str">
        <f t="shared" si="806"/>
        <v>129.530000089</v>
      </c>
      <c r="Q24715" s="28">
        <f t="shared" si="807"/>
        <v>0</v>
      </c>
    </row>
    <row r="24716" spans="11:17" x14ac:dyDescent="0.35">
      <c r="K24716" s="1">
        <v>90</v>
      </c>
      <c r="L24716" s="1">
        <v>300000</v>
      </c>
      <c r="M24716" s="27">
        <v>9.5</v>
      </c>
      <c r="N24716" s="1">
        <v>12</v>
      </c>
      <c r="O24716" s="1" t="s">
        <v>27</v>
      </c>
      <c r="P24716" s="1" t="str">
        <f t="shared" si="806"/>
        <v>129.530000090</v>
      </c>
      <c r="Q24716" s="28">
        <f t="shared" si="807"/>
        <v>0</v>
      </c>
    </row>
    <row r="24717" spans="11:17" x14ac:dyDescent="0.35">
      <c r="K24717" s="1">
        <v>91</v>
      </c>
      <c r="L24717" s="1">
        <v>300000</v>
      </c>
      <c r="M24717" s="27">
        <v>9.5</v>
      </c>
      <c r="N24717" s="1">
        <v>12</v>
      </c>
      <c r="O24717" s="1" t="s">
        <v>27</v>
      </c>
      <c r="P24717" s="1" t="str">
        <f t="shared" si="806"/>
        <v>129.530000091</v>
      </c>
      <c r="Q24717" s="28">
        <f t="shared" si="807"/>
        <v>0</v>
      </c>
    </row>
    <row r="24718" spans="11:17" x14ac:dyDescent="0.35">
      <c r="K24718" s="1">
        <v>92</v>
      </c>
      <c r="L24718" s="1">
        <v>300000</v>
      </c>
      <c r="M24718" s="27">
        <v>9.5</v>
      </c>
      <c r="N24718" s="1">
        <v>12</v>
      </c>
      <c r="O24718" s="1" t="s">
        <v>27</v>
      </c>
      <c r="P24718" s="1" t="str">
        <f t="shared" si="806"/>
        <v>129.530000092</v>
      </c>
      <c r="Q24718" s="28">
        <f t="shared" si="807"/>
        <v>0</v>
      </c>
    </row>
    <row r="24719" spans="11:17" x14ac:dyDescent="0.35">
      <c r="K24719" s="1">
        <v>93</v>
      </c>
      <c r="L24719" s="1">
        <v>300000</v>
      </c>
      <c r="M24719" s="27">
        <v>9.5</v>
      </c>
      <c r="N24719" s="1">
        <v>12</v>
      </c>
      <c r="O24719" s="1" t="s">
        <v>27</v>
      </c>
      <c r="P24719" s="1" t="str">
        <f t="shared" si="806"/>
        <v>129.530000093</v>
      </c>
      <c r="Q24719" s="28">
        <f t="shared" si="807"/>
        <v>0</v>
      </c>
    </row>
    <row r="24720" spans="11:17" x14ac:dyDescent="0.35">
      <c r="K24720" s="1">
        <v>94</v>
      </c>
      <c r="L24720" s="1">
        <v>300000</v>
      </c>
      <c r="M24720" s="27">
        <v>9.5</v>
      </c>
      <c r="N24720" s="1">
        <v>12</v>
      </c>
      <c r="O24720" s="1" t="s">
        <v>27</v>
      </c>
      <c r="P24720" s="1" t="str">
        <f t="shared" si="806"/>
        <v>129.530000094</v>
      </c>
      <c r="Q24720" s="28">
        <f t="shared" si="807"/>
        <v>0</v>
      </c>
    </row>
    <row r="24721" spans="11:17" x14ac:dyDescent="0.35">
      <c r="K24721" s="1">
        <v>95</v>
      </c>
      <c r="L24721" s="1">
        <v>300000</v>
      </c>
      <c r="M24721" s="27">
        <v>9.5</v>
      </c>
      <c r="N24721" s="1">
        <v>12</v>
      </c>
      <c r="O24721" s="1" t="s">
        <v>27</v>
      </c>
      <c r="P24721" s="1" t="str">
        <f t="shared" si="806"/>
        <v>129.530000095</v>
      </c>
      <c r="Q24721" s="28">
        <f t="shared" si="807"/>
        <v>0</v>
      </c>
    </row>
    <row r="24722" spans="11:17" x14ac:dyDescent="0.35">
      <c r="K24722" s="1">
        <v>96</v>
      </c>
      <c r="L24722" s="1">
        <v>300000</v>
      </c>
      <c r="M24722" s="27">
        <v>9.5</v>
      </c>
      <c r="N24722" s="1">
        <v>12</v>
      </c>
      <c r="O24722" s="1" t="s">
        <v>27</v>
      </c>
      <c r="P24722" s="1" t="str">
        <f t="shared" si="806"/>
        <v>129.530000096</v>
      </c>
      <c r="Q24722" s="28">
        <f t="shared" si="807"/>
        <v>0</v>
      </c>
    </row>
    <row r="24723" spans="11:17" x14ac:dyDescent="0.35">
      <c r="K24723" s="1">
        <v>97</v>
      </c>
      <c r="L24723" s="1">
        <v>300000</v>
      </c>
      <c r="M24723" s="27">
        <v>9.5</v>
      </c>
      <c r="N24723" s="1">
        <v>12</v>
      </c>
      <c r="O24723" s="1" t="s">
        <v>27</v>
      </c>
      <c r="P24723" s="1" t="str">
        <f t="shared" si="806"/>
        <v>129.530000097</v>
      </c>
      <c r="Q24723" s="28">
        <f t="shared" si="807"/>
        <v>0</v>
      </c>
    </row>
    <row r="24724" spans="11:17" x14ac:dyDescent="0.35">
      <c r="K24724" s="1">
        <v>98</v>
      </c>
      <c r="L24724" s="1">
        <v>300000</v>
      </c>
      <c r="M24724" s="27">
        <v>9.5</v>
      </c>
      <c r="N24724" s="1">
        <v>12</v>
      </c>
      <c r="O24724" s="1" t="s">
        <v>27</v>
      </c>
      <c r="P24724" s="1" t="str">
        <f t="shared" si="806"/>
        <v>129.530000098</v>
      </c>
      <c r="Q24724" s="28">
        <f t="shared" si="807"/>
        <v>0</v>
      </c>
    </row>
    <row r="24725" spans="11:17" x14ac:dyDescent="0.35">
      <c r="K24725" s="1">
        <v>99</v>
      </c>
      <c r="L24725" s="1">
        <v>300000</v>
      </c>
      <c r="M24725" s="27">
        <v>9.5</v>
      </c>
      <c r="N24725" s="1">
        <v>12</v>
      </c>
      <c r="O24725" s="1" t="s">
        <v>27</v>
      </c>
      <c r="P24725" s="1" t="str">
        <f t="shared" si="806"/>
        <v>129.530000099</v>
      </c>
      <c r="Q24725" s="28">
        <f t="shared" si="807"/>
        <v>0</v>
      </c>
    </row>
    <row r="24726" spans="11:17" x14ac:dyDescent="0.35">
      <c r="K24726" s="1">
        <v>100</v>
      </c>
      <c r="L24726" s="1">
        <v>300000</v>
      </c>
      <c r="M24726" s="27">
        <v>9.5</v>
      </c>
      <c r="N24726" s="1">
        <v>12</v>
      </c>
      <c r="O24726" s="1" t="s">
        <v>27</v>
      </c>
      <c r="P24726" s="1" t="str">
        <f t="shared" si="806"/>
        <v>129.5300000100</v>
      </c>
      <c r="Q24726" s="28">
        <f t="shared" si="807"/>
        <v>0</v>
      </c>
    </row>
    <row r="24727" spans="11:17" x14ac:dyDescent="0.35">
      <c r="K24727" s="1">
        <v>101</v>
      </c>
      <c r="L24727" s="1">
        <v>300000</v>
      </c>
      <c r="M24727" s="27">
        <v>9.5</v>
      </c>
      <c r="N24727" s="1">
        <v>12</v>
      </c>
      <c r="O24727" s="1" t="s">
        <v>27</v>
      </c>
      <c r="P24727" s="1" t="str">
        <f t="shared" si="806"/>
        <v>129.5300000101</v>
      </c>
      <c r="Q24727" s="28">
        <f t="shared" si="807"/>
        <v>0</v>
      </c>
    </row>
    <row r="24728" spans="11:17" x14ac:dyDescent="0.35">
      <c r="K24728" s="1">
        <v>102</v>
      </c>
      <c r="L24728" s="1">
        <v>300000</v>
      </c>
      <c r="M24728" s="27">
        <v>9.5</v>
      </c>
      <c r="N24728" s="1">
        <v>12</v>
      </c>
      <c r="O24728" s="1" t="s">
        <v>27</v>
      </c>
      <c r="P24728" s="1" t="str">
        <f t="shared" si="806"/>
        <v>129.5300000102</v>
      </c>
      <c r="Q24728" s="28">
        <f t="shared" si="807"/>
        <v>0</v>
      </c>
    </row>
    <row r="24729" spans="11:17" x14ac:dyDescent="0.35">
      <c r="K24729" s="1">
        <v>103</v>
      </c>
      <c r="L24729" s="1">
        <v>300000</v>
      </c>
      <c r="M24729" s="27">
        <v>9.5</v>
      </c>
      <c r="N24729" s="1">
        <v>12</v>
      </c>
      <c r="O24729" s="1" t="s">
        <v>27</v>
      </c>
      <c r="P24729" s="1" t="str">
        <f t="shared" si="806"/>
        <v>129.5300000103</v>
      </c>
      <c r="Q24729" s="28">
        <f t="shared" si="807"/>
        <v>0</v>
      </c>
    </row>
    <row r="24730" spans="11:17" x14ac:dyDescent="0.35">
      <c r="K24730" s="1">
        <v>104</v>
      </c>
      <c r="L24730" s="1">
        <v>300000</v>
      </c>
      <c r="M24730" s="27">
        <v>9.5</v>
      </c>
      <c r="N24730" s="1">
        <v>12</v>
      </c>
      <c r="O24730" s="1" t="s">
        <v>27</v>
      </c>
      <c r="P24730" s="1" t="str">
        <f t="shared" si="806"/>
        <v>129.5300000104</v>
      </c>
      <c r="Q24730" s="28">
        <f t="shared" si="807"/>
        <v>0</v>
      </c>
    </row>
    <row r="24731" spans="11:17" x14ac:dyDescent="0.35">
      <c r="K24731" s="1">
        <v>105</v>
      </c>
      <c r="L24731" s="1">
        <v>300000</v>
      </c>
      <c r="M24731" s="27">
        <v>9.5</v>
      </c>
      <c r="N24731" s="1">
        <v>12</v>
      </c>
      <c r="O24731" s="1" t="s">
        <v>27</v>
      </c>
      <c r="P24731" s="1" t="str">
        <f t="shared" si="806"/>
        <v>129.5300000105</v>
      </c>
      <c r="Q24731" s="28">
        <f t="shared" si="807"/>
        <v>0</v>
      </c>
    </row>
    <row r="24732" spans="11:17" x14ac:dyDescent="0.35">
      <c r="K24732" s="1">
        <v>106</v>
      </c>
      <c r="L24732" s="1">
        <v>300000</v>
      </c>
      <c r="M24732" s="27">
        <v>9.5</v>
      </c>
      <c r="N24732" s="1">
        <v>12</v>
      </c>
      <c r="O24732" s="1" t="s">
        <v>27</v>
      </c>
      <c r="P24732" s="1" t="str">
        <f t="shared" si="806"/>
        <v>129.5300000106</v>
      </c>
      <c r="Q24732" s="28">
        <f t="shared" si="807"/>
        <v>0</v>
      </c>
    </row>
    <row r="24733" spans="11:17" x14ac:dyDescent="0.35">
      <c r="K24733" s="1">
        <v>107</v>
      </c>
      <c r="L24733" s="1">
        <v>300000</v>
      </c>
      <c r="M24733" s="27">
        <v>9.5</v>
      </c>
      <c r="N24733" s="1">
        <v>12</v>
      </c>
      <c r="O24733" s="1" t="s">
        <v>27</v>
      </c>
      <c r="P24733" s="1" t="str">
        <f t="shared" si="806"/>
        <v>129.5300000107</v>
      </c>
      <c r="Q24733" s="28">
        <f t="shared" si="807"/>
        <v>0</v>
      </c>
    </row>
    <row r="24734" spans="11:17" x14ac:dyDescent="0.35">
      <c r="K24734" s="1">
        <v>108</v>
      </c>
      <c r="L24734" s="1">
        <v>300000</v>
      </c>
      <c r="M24734" s="27">
        <v>9.5</v>
      </c>
      <c r="N24734" s="1">
        <v>12</v>
      </c>
      <c r="O24734" s="1" t="s">
        <v>27</v>
      </c>
      <c r="P24734" s="1" t="str">
        <f t="shared" si="806"/>
        <v>129.5300000108</v>
      </c>
      <c r="Q24734" s="28">
        <f t="shared" si="807"/>
        <v>0</v>
      </c>
    </row>
    <row r="24735" spans="11:17" x14ac:dyDescent="0.35">
      <c r="K24735" s="1">
        <v>109</v>
      </c>
      <c r="L24735" s="1">
        <v>300000</v>
      </c>
      <c r="M24735" s="27">
        <v>9.5</v>
      </c>
      <c r="N24735" s="1">
        <v>12</v>
      </c>
      <c r="O24735" s="1" t="s">
        <v>27</v>
      </c>
      <c r="P24735" s="1" t="str">
        <f t="shared" si="806"/>
        <v>129.5300000109</v>
      </c>
      <c r="Q24735" s="28">
        <f t="shared" si="807"/>
        <v>0</v>
      </c>
    </row>
    <row r="24736" spans="11:17" x14ac:dyDescent="0.35">
      <c r="K24736" s="1">
        <v>110</v>
      </c>
      <c r="L24736" s="1">
        <v>300000</v>
      </c>
      <c r="M24736" s="27">
        <v>9.5</v>
      </c>
      <c r="N24736" s="1">
        <v>12</v>
      </c>
      <c r="O24736" s="1" t="s">
        <v>27</v>
      </c>
      <c r="P24736" s="1" t="str">
        <f t="shared" si="806"/>
        <v>129.5300000110</v>
      </c>
      <c r="Q24736" s="28">
        <f t="shared" si="807"/>
        <v>0</v>
      </c>
    </row>
    <row r="24737" spans="11:17" x14ac:dyDescent="0.35">
      <c r="K24737" s="1">
        <v>111</v>
      </c>
      <c r="L24737" s="1">
        <v>300000</v>
      </c>
      <c r="M24737" s="27">
        <v>9.5</v>
      </c>
      <c r="N24737" s="1">
        <v>12</v>
      </c>
      <c r="O24737" s="1" t="s">
        <v>27</v>
      </c>
      <c r="P24737" s="1" t="str">
        <f t="shared" si="806"/>
        <v>129.5300000111</v>
      </c>
      <c r="Q24737" s="28">
        <f t="shared" si="807"/>
        <v>0</v>
      </c>
    </row>
    <row r="24738" spans="11:17" x14ac:dyDescent="0.35">
      <c r="K24738" s="1">
        <v>112</v>
      </c>
      <c r="L24738" s="1">
        <v>300000</v>
      </c>
      <c r="M24738" s="27">
        <v>9.5</v>
      </c>
      <c r="N24738" s="1">
        <v>12</v>
      </c>
      <c r="O24738" s="1" t="s">
        <v>27</v>
      </c>
      <c r="P24738" s="1" t="str">
        <f t="shared" si="806"/>
        <v>129.5300000112</v>
      </c>
      <c r="Q24738" s="28">
        <f t="shared" si="807"/>
        <v>0</v>
      </c>
    </row>
    <row r="24739" spans="11:17" x14ac:dyDescent="0.35">
      <c r="K24739" s="1">
        <v>113</v>
      </c>
      <c r="L24739" s="1">
        <v>300000</v>
      </c>
      <c r="M24739" s="27">
        <v>9.5</v>
      </c>
      <c r="N24739" s="1">
        <v>12</v>
      </c>
      <c r="O24739" s="1" t="s">
        <v>27</v>
      </c>
      <c r="P24739" s="1" t="str">
        <f t="shared" si="806"/>
        <v>129.5300000113</v>
      </c>
      <c r="Q24739" s="28">
        <f t="shared" si="807"/>
        <v>0</v>
      </c>
    </row>
    <row r="24740" spans="11:17" x14ac:dyDescent="0.35">
      <c r="K24740" s="1">
        <v>114</v>
      </c>
      <c r="L24740" s="1">
        <v>300000</v>
      </c>
      <c r="M24740" s="27">
        <v>9.5</v>
      </c>
      <c r="N24740" s="1">
        <v>12</v>
      </c>
      <c r="O24740" s="1" t="s">
        <v>27</v>
      </c>
      <c r="P24740" s="1" t="str">
        <f t="shared" si="806"/>
        <v>129.5300000114</v>
      </c>
      <c r="Q24740" s="28">
        <f t="shared" si="807"/>
        <v>0</v>
      </c>
    </row>
    <row r="24741" spans="11:17" x14ac:dyDescent="0.35">
      <c r="K24741" s="1">
        <v>115</v>
      </c>
      <c r="L24741" s="1">
        <v>300000</v>
      </c>
      <c r="M24741" s="27">
        <v>9.5</v>
      </c>
      <c r="N24741" s="1">
        <v>12</v>
      </c>
      <c r="O24741" s="1" t="s">
        <v>27</v>
      </c>
      <c r="P24741" s="1" t="str">
        <f t="shared" si="806"/>
        <v>129.5300000115</v>
      </c>
      <c r="Q24741" s="28">
        <f t="shared" si="807"/>
        <v>0</v>
      </c>
    </row>
    <row r="24742" spans="11:17" x14ac:dyDescent="0.35">
      <c r="K24742" s="1">
        <v>116</v>
      </c>
      <c r="L24742" s="1">
        <v>300000</v>
      </c>
      <c r="M24742" s="27">
        <v>9.5</v>
      </c>
      <c r="N24742" s="1">
        <v>12</v>
      </c>
      <c r="O24742" s="1" t="s">
        <v>27</v>
      </c>
      <c r="P24742" s="1" t="str">
        <f t="shared" si="806"/>
        <v>129.5300000116</v>
      </c>
      <c r="Q24742" s="28">
        <f t="shared" si="807"/>
        <v>0</v>
      </c>
    </row>
    <row r="24743" spans="11:17" x14ac:dyDescent="0.35">
      <c r="K24743" s="1">
        <v>117</v>
      </c>
      <c r="L24743" s="1">
        <v>300000</v>
      </c>
      <c r="M24743" s="27">
        <v>9.5</v>
      </c>
      <c r="N24743" s="1">
        <v>12</v>
      </c>
      <c r="O24743" s="1" t="s">
        <v>27</v>
      </c>
      <c r="P24743" s="1" t="str">
        <f t="shared" si="806"/>
        <v>129.5300000117</v>
      </c>
      <c r="Q24743" s="28">
        <f t="shared" si="807"/>
        <v>0</v>
      </c>
    </row>
    <row r="24744" spans="11:17" x14ac:dyDescent="0.35">
      <c r="K24744" s="1">
        <v>118</v>
      </c>
      <c r="L24744" s="1">
        <v>300000</v>
      </c>
      <c r="M24744" s="27">
        <v>9.5</v>
      </c>
      <c r="N24744" s="1">
        <v>12</v>
      </c>
      <c r="O24744" s="1" t="s">
        <v>27</v>
      </c>
      <c r="P24744" s="1" t="str">
        <f t="shared" si="806"/>
        <v>129.5300000118</v>
      </c>
      <c r="Q24744" s="28">
        <f t="shared" si="807"/>
        <v>0</v>
      </c>
    </row>
    <row r="24745" spans="11:17" x14ac:dyDescent="0.35">
      <c r="K24745" s="1">
        <v>119</v>
      </c>
      <c r="L24745" s="1">
        <v>300000</v>
      </c>
      <c r="M24745" s="27">
        <v>9.5</v>
      </c>
      <c r="N24745" s="1">
        <v>12</v>
      </c>
      <c r="O24745" s="1" t="s">
        <v>27</v>
      </c>
      <c r="P24745" s="1" t="str">
        <f t="shared" si="806"/>
        <v>129.5300000119</v>
      </c>
      <c r="Q24745" s="28">
        <f t="shared" si="807"/>
        <v>0</v>
      </c>
    </row>
    <row r="24746" spans="11:17" x14ac:dyDescent="0.35">
      <c r="K24746" s="1">
        <v>120</v>
      </c>
      <c r="L24746" s="1">
        <v>300000</v>
      </c>
      <c r="M24746" s="27">
        <v>9.5</v>
      </c>
      <c r="N24746" s="1">
        <v>12</v>
      </c>
      <c r="O24746" s="1" t="s">
        <v>27</v>
      </c>
      <c r="P24746" s="1" t="str">
        <f t="shared" si="806"/>
        <v>129.5300000120</v>
      </c>
      <c r="Q24746" s="28">
        <f t="shared" si="807"/>
        <v>0</v>
      </c>
    </row>
    <row r="24747" spans="11:17" x14ac:dyDescent="0.35">
      <c r="K24747" s="1">
        <v>121</v>
      </c>
      <c r="L24747" s="1">
        <v>300000</v>
      </c>
      <c r="M24747" s="27">
        <v>9.5</v>
      </c>
      <c r="N24747" s="1">
        <v>12</v>
      </c>
      <c r="O24747" s="1" t="s">
        <v>27</v>
      </c>
      <c r="P24747" s="1" t="str">
        <f t="shared" si="806"/>
        <v>129.5300000121</v>
      </c>
      <c r="Q24747" s="28">
        <f t="shared" si="807"/>
        <v>0</v>
      </c>
    </row>
    <row r="24748" spans="11:17" x14ac:dyDescent="0.35">
      <c r="K24748" s="1">
        <v>122</v>
      </c>
      <c r="L24748" s="1">
        <v>300000</v>
      </c>
      <c r="M24748" s="27">
        <v>9.5</v>
      </c>
      <c r="N24748" s="1">
        <v>12</v>
      </c>
      <c r="O24748" s="1" t="s">
        <v>27</v>
      </c>
      <c r="P24748" s="1" t="str">
        <f t="shared" si="806"/>
        <v>129.5300000122</v>
      </c>
      <c r="Q24748" s="28">
        <f t="shared" si="807"/>
        <v>0</v>
      </c>
    </row>
    <row r="24749" spans="11:17" x14ac:dyDescent="0.35">
      <c r="K24749" s="1">
        <v>123</v>
      </c>
      <c r="L24749" s="1">
        <v>300000</v>
      </c>
      <c r="M24749" s="27">
        <v>9.5</v>
      </c>
      <c r="N24749" s="1">
        <v>12</v>
      </c>
      <c r="O24749" s="1" t="s">
        <v>27</v>
      </c>
      <c r="P24749" s="1" t="str">
        <f t="shared" si="806"/>
        <v>129.5300000123</v>
      </c>
      <c r="Q24749" s="28">
        <f t="shared" si="807"/>
        <v>0</v>
      </c>
    </row>
    <row r="24750" spans="11:17" x14ac:dyDescent="0.35">
      <c r="K24750" s="1">
        <v>124</v>
      </c>
      <c r="L24750" s="1">
        <v>300000</v>
      </c>
      <c r="M24750" s="27">
        <v>9.5</v>
      </c>
      <c r="N24750" s="1">
        <v>12</v>
      </c>
      <c r="O24750" s="1" t="s">
        <v>27</v>
      </c>
      <c r="P24750" s="1" t="str">
        <f t="shared" si="806"/>
        <v>129.5300000124</v>
      </c>
      <c r="Q24750" s="28">
        <f t="shared" si="807"/>
        <v>0</v>
      </c>
    </row>
    <row r="24751" spans="11:17" x14ac:dyDescent="0.35">
      <c r="K24751" s="1">
        <v>125</v>
      </c>
      <c r="L24751" s="1">
        <v>300000</v>
      </c>
      <c r="M24751" s="27">
        <v>9.5</v>
      </c>
      <c r="N24751" s="1">
        <v>12</v>
      </c>
      <c r="O24751" s="1" t="s">
        <v>27</v>
      </c>
      <c r="P24751" s="1" t="str">
        <f t="shared" si="806"/>
        <v>129.5300000125</v>
      </c>
      <c r="Q24751" s="28">
        <f t="shared" si="807"/>
        <v>0</v>
      </c>
    </row>
    <row r="24752" spans="11:17" x14ac:dyDescent="0.35">
      <c r="K24752" s="1">
        <v>1</v>
      </c>
      <c r="L24752" s="1">
        <v>350000</v>
      </c>
      <c r="M24752" s="27">
        <v>3.5</v>
      </c>
      <c r="N24752" s="1">
        <v>12</v>
      </c>
      <c r="O24752" s="1" t="s">
        <v>26</v>
      </c>
      <c r="P24752" s="1" t="str">
        <f t="shared" si="806"/>
        <v>123.53500001</v>
      </c>
      <c r="Q24752" s="28">
        <f t="shared" si="807"/>
        <v>0</v>
      </c>
    </row>
    <row r="24753" spans="11:17" x14ac:dyDescent="0.35">
      <c r="K24753" s="1">
        <v>2</v>
      </c>
      <c r="L24753" s="1">
        <v>350000</v>
      </c>
      <c r="M24753" s="27">
        <v>3.5</v>
      </c>
      <c r="N24753" s="1">
        <v>12</v>
      </c>
      <c r="O24753" s="1" t="s">
        <v>26</v>
      </c>
      <c r="P24753" s="1" t="str">
        <f t="shared" si="806"/>
        <v>123.53500002</v>
      </c>
      <c r="Q24753" s="28">
        <f t="shared" si="807"/>
        <v>0</v>
      </c>
    </row>
    <row r="24754" spans="11:17" x14ac:dyDescent="0.35">
      <c r="K24754" s="1">
        <v>3</v>
      </c>
      <c r="L24754" s="1">
        <v>350000</v>
      </c>
      <c r="M24754" s="27">
        <v>3.5</v>
      </c>
      <c r="N24754" s="1">
        <v>12</v>
      </c>
      <c r="O24754" s="1" t="s">
        <v>26</v>
      </c>
      <c r="P24754" s="1" t="str">
        <f t="shared" si="806"/>
        <v>123.53500003</v>
      </c>
      <c r="Q24754" s="28">
        <f t="shared" si="807"/>
        <v>0</v>
      </c>
    </row>
    <row r="24755" spans="11:17" x14ac:dyDescent="0.35">
      <c r="K24755" s="1">
        <v>4</v>
      </c>
      <c r="L24755" s="1">
        <v>350000</v>
      </c>
      <c r="M24755" s="27">
        <v>3.5</v>
      </c>
      <c r="N24755" s="1">
        <v>12</v>
      </c>
      <c r="O24755" s="1" t="s">
        <v>26</v>
      </c>
      <c r="P24755" s="1" t="str">
        <f t="shared" si="806"/>
        <v>123.53500004</v>
      </c>
      <c r="Q24755" s="28">
        <f t="shared" si="807"/>
        <v>0</v>
      </c>
    </row>
    <row r="24756" spans="11:17" x14ac:dyDescent="0.35">
      <c r="K24756" s="1">
        <v>5</v>
      </c>
      <c r="L24756" s="1">
        <v>350000</v>
      </c>
      <c r="M24756" s="27">
        <v>3.5</v>
      </c>
      <c r="N24756" s="1">
        <v>12</v>
      </c>
      <c r="O24756" s="1" t="s">
        <v>26</v>
      </c>
      <c r="P24756" s="1" t="str">
        <f t="shared" si="806"/>
        <v>123.53500005</v>
      </c>
      <c r="Q24756" s="28">
        <f t="shared" si="807"/>
        <v>0</v>
      </c>
    </row>
    <row r="24757" spans="11:17" x14ac:dyDescent="0.35">
      <c r="K24757" s="1">
        <v>6</v>
      </c>
      <c r="L24757" s="1">
        <v>350000</v>
      </c>
      <c r="M24757" s="27">
        <v>3.5</v>
      </c>
      <c r="N24757" s="1">
        <v>12</v>
      </c>
      <c r="O24757" s="1" t="s">
        <v>26</v>
      </c>
      <c r="P24757" s="1" t="str">
        <f t="shared" si="806"/>
        <v>123.53500006</v>
      </c>
      <c r="Q24757" s="28">
        <f t="shared" si="807"/>
        <v>0</v>
      </c>
    </row>
    <row r="24758" spans="11:17" x14ac:dyDescent="0.35">
      <c r="K24758" s="1">
        <v>7</v>
      </c>
      <c r="L24758" s="1">
        <v>350000</v>
      </c>
      <c r="M24758" s="27">
        <v>3.5</v>
      </c>
      <c r="N24758" s="1">
        <v>12</v>
      </c>
      <c r="O24758" s="1" t="s">
        <v>26</v>
      </c>
      <c r="P24758" s="1" t="str">
        <f t="shared" si="806"/>
        <v>123.53500007</v>
      </c>
      <c r="Q24758" s="28">
        <f t="shared" si="807"/>
        <v>0</v>
      </c>
    </row>
    <row r="24759" spans="11:17" x14ac:dyDescent="0.35">
      <c r="K24759" s="1">
        <v>8</v>
      </c>
      <c r="L24759" s="1">
        <v>350000</v>
      </c>
      <c r="M24759" s="27">
        <v>3.5</v>
      </c>
      <c r="N24759" s="1">
        <v>12</v>
      </c>
      <c r="O24759" s="1" t="s">
        <v>26</v>
      </c>
      <c r="P24759" s="1" t="str">
        <f t="shared" si="806"/>
        <v>123.53500008</v>
      </c>
      <c r="Q24759" s="28">
        <f t="shared" si="807"/>
        <v>0</v>
      </c>
    </row>
    <row r="24760" spans="11:17" x14ac:dyDescent="0.35">
      <c r="K24760" s="1">
        <v>9</v>
      </c>
      <c r="L24760" s="1">
        <v>350000</v>
      </c>
      <c r="M24760" s="27">
        <v>3.5</v>
      </c>
      <c r="N24760" s="1">
        <v>12</v>
      </c>
      <c r="O24760" s="1" t="s">
        <v>26</v>
      </c>
      <c r="P24760" s="1" t="str">
        <f t="shared" si="806"/>
        <v>123.53500009</v>
      </c>
      <c r="Q24760" s="28">
        <f t="shared" si="807"/>
        <v>0</v>
      </c>
    </row>
    <row r="24761" spans="11:17" x14ac:dyDescent="0.35">
      <c r="K24761" s="1">
        <v>10</v>
      </c>
      <c r="L24761" s="1">
        <v>350000</v>
      </c>
      <c r="M24761" s="27">
        <v>3.5</v>
      </c>
      <c r="N24761" s="1">
        <v>12</v>
      </c>
      <c r="O24761" s="1" t="s">
        <v>26</v>
      </c>
      <c r="P24761" s="1" t="str">
        <f t="shared" si="806"/>
        <v>123.535000010</v>
      </c>
      <c r="Q24761" s="28">
        <f t="shared" si="807"/>
        <v>0</v>
      </c>
    </row>
    <row r="24762" spans="11:17" x14ac:dyDescent="0.35">
      <c r="K24762" s="1">
        <v>11</v>
      </c>
      <c r="L24762" s="1">
        <v>350000</v>
      </c>
      <c r="M24762" s="27">
        <v>3.5</v>
      </c>
      <c r="N24762" s="1">
        <v>12</v>
      </c>
      <c r="O24762" s="1" t="s">
        <v>26</v>
      </c>
      <c r="P24762" s="1" t="str">
        <f t="shared" si="806"/>
        <v>123.535000011</v>
      </c>
      <c r="Q24762" s="28">
        <f t="shared" si="807"/>
        <v>0</v>
      </c>
    </row>
    <row r="24763" spans="11:17" x14ac:dyDescent="0.35">
      <c r="K24763" s="1">
        <v>12</v>
      </c>
      <c r="L24763" s="1">
        <v>350000</v>
      </c>
      <c r="M24763" s="27">
        <v>3.5</v>
      </c>
      <c r="N24763" s="1">
        <v>12</v>
      </c>
      <c r="O24763" s="1" t="s">
        <v>26</v>
      </c>
      <c r="P24763" s="1" t="str">
        <f t="shared" si="806"/>
        <v>123.535000012</v>
      </c>
      <c r="Q24763" s="28">
        <f t="shared" si="807"/>
        <v>0</v>
      </c>
    </row>
    <row r="24764" spans="11:17" x14ac:dyDescent="0.35">
      <c r="K24764" s="1">
        <v>13</v>
      </c>
      <c r="L24764" s="1">
        <v>350000</v>
      </c>
      <c r="M24764" s="27">
        <v>3.5</v>
      </c>
      <c r="N24764" s="1">
        <v>12</v>
      </c>
      <c r="O24764" s="1" t="s">
        <v>26</v>
      </c>
      <c r="P24764" s="1" t="str">
        <f t="shared" si="806"/>
        <v>123.535000013</v>
      </c>
      <c r="Q24764" s="28">
        <f t="shared" si="807"/>
        <v>0</v>
      </c>
    </row>
    <row r="24765" spans="11:17" x14ac:dyDescent="0.35">
      <c r="K24765" s="1">
        <v>14</v>
      </c>
      <c r="L24765" s="1">
        <v>350000</v>
      </c>
      <c r="M24765" s="27">
        <v>3.5</v>
      </c>
      <c r="N24765" s="1">
        <v>12</v>
      </c>
      <c r="O24765" s="1" t="s">
        <v>26</v>
      </c>
      <c r="P24765" s="1" t="str">
        <f t="shared" si="806"/>
        <v>123.535000014</v>
      </c>
      <c r="Q24765" s="28">
        <f t="shared" si="807"/>
        <v>0</v>
      </c>
    </row>
    <row r="24766" spans="11:17" x14ac:dyDescent="0.35">
      <c r="K24766" s="1">
        <v>15</v>
      </c>
      <c r="L24766" s="1">
        <v>350000</v>
      </c>
      <c r="M24766" s="27">
        <v>3.5</v>
      </c>
      <c r="N24766" s="1">
        <v>12</v>
      </c>
      <c r="O24766" s="1" t="s">
        <v>26</v>
      </c>
      <c r="P24766" s="1" t="str">
        <f t="shared" si="806"/>
        <v>123.535000015</v>
      </c>
      <c r="Q24766" s="28">
        <f t="shared" si="807"/>
        <v>0</v>
      </c>
    </row>
    <row r="24767" spans="11:17" x14ac:dyDescent="0.35">
      <c r="K24767" s="1">
        <v>16</v>
      </c>
      <c r="L24767" s="1">
        <v>350000</v>
      </c>
      <c r="M24767" s="27">
        <v>3.5</v>
      </c>
      <c r="N24767" s="1">
        <v>12</v>
      </c>
      <c r="O24767" s="1" t="s">
        <v>26</v>
      </c>
      <c r="P24767" s="1" t="str">
        <f t="shared" si="806"/>
        <v>123.535000016</v>
      </c>
      <c r="Q24767" s="28">
        <f t="shared" si="807"/>
        <v>0</v>
      </c>
    </row>
    <row r="24768" spans="11:17" x14ac:dyDescent="0.35">
      <c r="K24768" s="1">
        <v>17</v>
      </c>
      <c r="L24768" s="1">
        <v>350000</v>
      </c>
      <c r="M24768" s="27">
        <v>3.5</v>
      </c>
      <c r="N24768" s="1">
        <v>12</v>
      </c>
      <c r="O24768" s="1" t="s">
        <v>26</v>
      </c>
      <c r="P24768" s="1" t="str">
        <f t="shared" si="806"/>
        <v>123.535000017</v>
      </c>
      <c r="Q24768" s="28">
        <f t="shared" si="807"/>
        <v>0</v>
      </c>
    </row>
    <row r="24769" spans="11:17" x14ac:dyDescent="0.35">
      <c r="K24769" s="1">
        <v>18</v>
      </c>
      <c r="L24769" s="1">
        <v>350000</v>
      </c>
      <c r="M24769" s="27">
        <v>3.5</v>
      </c>
      <c r="N24769" s="1">
        <v>12</v>
      </c>
      <c r="O24769" s="1" t="s">
        <v>26</v>
      </c>
      <c r="P24769" s="1" t="str">
        <f t="shared" si="806"/>
        <v>123.535000018</v>
      </c>
      <c r="Q24769" s="28">
        <f t="shared" si="807"/>
        <v>0</v>
      </c>
    </row>
    <row r="24770" spans="11:17" x14ac:dyDescent="0.35">
      <c r="K24770" s="1">
        <v>19</v>
      </c>
      <c r="L24770" s="1">
        <v>350000</v>
      </c>
      <c r="M24770" s="27">
        <v>3.5</v>
      </c>
      <c r="N24770" s="1">
        <v>12</v>
      </c>
      <c r="O24770" s="1" t="s">
        <v>26</v>
      </c>
      <c r="P24770" s="1" t="str">
        <f t="shared" si="806"/>
        <v>123.535000019</v>
      </c>
      <c r="Q24770" s="28">
        <f t="shared" si="807"/>
        <v>0</v>
      </c>
    </row>
    <row r="24771" spans="11:17" x14ac:dyDescent="0.35">
      <c r="K24771" s="1">
        <v>20</v>
      </c>
      <c r="L24771" s="1">
        <v>350000</v>
      </c>
      <c r="M24771" s="27">
        <v>3.5</v>
      </c>
      <c r="N24771" s="1">
        <v>12</v>
      </c>
      <c r="O24771" s="1" t="s">
        <v>26</v>
      </c>
      <c r="P24771" s="1" t="str">
        <f t="shared" ref="P24771:P24834" si="808">N24771&amp;M24771&amp;L24771&amp;K24771</f>
        <v>123.535000020</v>
      </c>
      <c r="Q24771" s="28">
        <f t="shared" ref="Q24771:Q24834" si="809">VLOOKUP(O24771&amp;L24771&amp;M24771&amp;N24771,$W$2:$X$1051,2,FALSE)</f>
        <v>0</v>
      </c>
    </row>
    <row r="24772" spans="11:17" x14ac:dyDescent="0.35">
      <c r="K24772" s="1">
        <v>21</v>
      </c>
      <c r="L24772" s="1">
        <v>350000</v>
      </c>
      <c r="M24772" s="27">
        <v>3.5</v>
      </c>
      <c r="N24772" s="1">
        <v>12</v>
      </c>
      <c r="O24772" s="1" t="s">
        <v>26</v>
      </c>
      <c r="P24772" s="1" t="str">
        <f t="shared" si="808"/>
        <v>123.535000021</v>
      </c>
      <c r="Q24772" s="28">
        <f t="shared" si="809"/>
        <v>0</v>
      </c>
    </row>
    <row r="24773" spans="11:17" x14ac:dyDescent="0.35">
      <c r="K24773" s="1">
        <v>22</v>
      </c>
      <c r="L24773" s="1">
        <v>350000</v>
      </c>
      <c r="M24773" s="27">
        <v>3.5</v>
      </c>
      <c r="N24773" s="1">
        <v>12</v>
      </c>
      <c r="O24773" s="1" t="s">
        <v>26</v>
      </c>
      <c r="P24773" s="1" t="str">
        <f t="shared" si="808"/>
        <v>123.535000022</v>
      </c>
      <c r="Q24773" s="28">
        <f t="shared" si="809"/>
        <v>0</v>
      </c>
    </row>
    <row r="24774" spans="11:17" x14ac:dyDescent="0.35">
      <c r="K24774" s="1">
        <v>23</v>
      </c>
      <c r="L24774" s="1">
        <v>350000</v>
      </c>
      <c r="M24774" s="27">
        <v>3.5</v>
      </c>
      <c r="N24774" s="1">
        <v>12</v>
      </c>
      <c r="O24774" s="1" t="s">
        <v>26</v>
      </c>
      <c r="P24774" s="1" t="str">
        <f t="shared" si="808"/>
        <v>123.535000023</v>
      </c>
      <c r="Q24774" s="28">
        <f t="shared" si="809"/>
        <v>0</v>
      </c>
    </row>
    <row r="24775" spans="11:17" x14ac:dyDescent="0.35">
      <c r="K24775" s="1">
        <v>24</v>
      </c>
      <c r="L24775" s="1">
        <v>350000</v>
      </c>
      <c r="M24775" s="27">
        <v>3.5</v>
      </c>
      <c r="N24775" s="1">
        <v>12</v>
      </c>
      <c r="O24775" s="1" t="s">
        <v>26</v>
      </c>
      <c r="P24775" s="1" t="str">
        <f t="shared" si="808"/>
        <v>123.535000024</v>
      </c>
      <c r="Q24775" s="28">
        <f t="shared" si="809"/>
        <v>0</v>
      </c>
    </row>
    <row r="24776" spans="11:17" x14ac:dyDescent="0.35">
      <c r="K24776" s="1">
        <v>25</v>
      </c>
      <c r="L24776" s="1">
        <v>350000</v>
      </c>
      <c r="M24776" s="27">
        <v>3.5</v>
      </c>
      <c r="N24776" s="1">
        <v>12</v>
      </c>
      <c r="O24776" s="1" t="s">
        <v>26</v>
      </c>
      <c r="P24776" s="1" t="str">
        <f t="shared" si="808"/>
        <v>123.535000025</v>
      </c>
      <c r="Q24776" s="28">
        <f t="shared" si="809"/>
        <v>0</v>
      </c>
    </row>
    <row r="24777" spans="11:17" x14ac:dyDescent="0.35">
      <c r="K24777" s="1">
        <v>26</v>
      </c>
      <c r="L24777" s="1">
        <v>350000</v>
      </c>
      <c r="M24777" s="27">
        <v>3.5</v>
      </c>
      <c r="N24777" s="1">
        <v>12</v>
      </c>
      <c r="O24777" s="1" t="s">
        <v>17</v>
      </c>
      <c r="P24777" s="1" t="str">
        <f t="shared" si="808"/>
        <v>123.535000026</v>
      </c>
      <c r="Q24777" s="28">
        <f t="shared" si="809"/>
        <v>0</v>
      </c>
    </row>
    <row r="24778" spans="11:17" x14ac:dyDescent="0.35">
      <c r="K24778" s="1">
        <v>27</v>
      </c>
      <c r="L24778" s="1">
        <v>350000</v>
      </c>
      <c r="M24778" s="27">
        <v>3.5</v>
      </c>
      <c r="N24778" s="1">
        <v>12</v>
      </c>
      <c r="O24778" s="1" t="s">
        <v>17</v>
      </c>
      <c r="P24778" s="1" t="str">
        <f t="shared" si="808"/>
        <v>123.535000027</v>
      </c>
      <c r="Q24778" s="28">
        <f t="shared" si="809"/>
        <v>0</v>
      </c>
    </row>
    <row r="24779" spans="11:17" x14ac:dyDescent="0.35">
      <c r="K24779" s="1">
        <v>28</v>
      </c>
      <c r="L24779" s="1">
        <v>350000</v>
      </c>
      <c r="M24779" s="27">
        <v>3.5</v>
      </c>
      <c r="N24779" s="1">
        <v>12</v>
      </c>
      <c r="O24779" s="1" t="s">
        <v>17</v>
      </c>
      <c r="P24779" s="1" t="str">
        <f t="shared" si="808"/>
        <v>123.535000028</v>
      </c>
      <c r="Q24779" s="28">
        <f t="shared" si="809"/>
        <v>0</v>
      </c>
    </row>
    <row r="24780" spans="11:17" x14ac:dyDescent="0.35">
      <c r="K24780" s="1">
        <v>29</v>
      </c>
      <c r="L24780" s="1">
        <v>350000</v>
      </c>
      <c r="M24780" s="27">
        <v>3.5</v>
      </c>
      <c r="N24780" s="1">
        <v>12</v>
      </c>
      <c r="O24780" s="1" t="s">
        <v>17</v>
      </c>
      <c r="P24780" s="1" t="str">
        <f t="shared" si="808"/>
        <v>123.535000029</v>
      </c>
      <c r="Q24780" s="28">
        <f t="shared" si="809"/>
        <v>0</v>
      </c>
    </row>
    <row r="24781" spans="11:17" x14ac:dyDescent="0.35">
      <c r="K24781" s="1">
        <v>30</v>
      </c>
      <c r="L24781" s="1">
        <v>350000</v>
      </c>
      <c r="M24781" s="27">
        <v>3.5</v>
      </c>
      <c r="N24781" s="1">
        <v>12</v>
      </c>
      <c r="O24781" s="1" t="s">
        <v>17</v>
      </c>
      <c r="P24781" s="1" t="str">
        <f t="shared" si="808"/>
        <v>123.535000030</v>
      </c>
      <c r="Q24781" s="28">
        <f t="shared" si="809"/>
        <v>0</v>
      </c>
    </row>
    <row r="24782" spans="11:17" x14ac:dyDescent="0.35">
      <c r="K24782" s="1">
        <v>31</v>
      </c>
      <c r="L24782" s="1">
        <v>350000</v>
      </c>
      <c r="M24782" s="27">
        <v>3.5</v>
      </c>
      <c r="N24782" s="1">
        <v>12</v>
      </c>
      <c r="O24782" s="1" t="s">
        <v>17</v>
      </c>
      <c r="P24782" s="1" t="str">
        <f t="shared" si="808"/>
        <v>123.535000031</v>
      </c>
      <c r="Q24782" s="28">
        <f t="shared" si="809"/>
        <v>0</v>
      </c>
    </row>
    <row r="24783" spans="11:17" x14ac:dyDescent="0.35">
      <c r="K24783" s="1">
        <v>32</v>
      </c>
      <c r="L24783" s="1">
        <v>350000</v>
      </c>
      <c r="M24783" s="27">
        <v>3.5</v>
      </c>
      <c r="N24783" s="1">
        <v>12</v>
      </c>
      <c r="O24783" s="1" t="s">
        <v>17</v>
      </c>
      <c r="P24783" s="1" t="str">
        <f t="shared" si="808"/>
        <v>123.535000032</v>
      </c>
      <c r="Q24783" s="28">
        <f t="shared" si="809"/>
        <v>0</v>
      </c>
    </row>
    <row r="24784" spans="11:17" x14ac:dyDescent="0.35">
      <c r="K24784" s="1">
        <v>33</v>
      </c>
      <c r="L24784" s="1">
        <v>350000</v>
      </c>
      <c r="M24784" s="27">
        <v>3.5</v>
      </c>
      <c r="N24784" s="1">
        <v>12</v>
      </c>
      <c r="O24784" s="1" t="s">
        <v>17</v>
      </c>
      <c r="P24784" s="1" t="str">
        <f t="shared" si="808"/>
        <v>123.535000033</v>
      </c>
      <c r="Q24784" s="28">
        <f t="shared" si="809"/>
        <v>0</v>
      </c>
    </row>
    <row r="24785" spans="11:17" x14ac:dyDescent="0.35">
      <c r="K24785" s="1">
        <v>34</v>
      </c>
      <c r="L24785" s="1">
        <v>350000</v>
      </c>
      <c r="M24785" s="27">
        <v>3.5</v>
      </c>
      <c r="N24785" s="1">
        <v>12</v>
      </c>
      <c r="O24785" s="1" t="s">
        <v>17</v>
      </c>
      <c r="P24785" s="1" t="str">
        <f t="shared" si="808"/>
        <v>123.535000034</v>
      </c>
      <c r="Q24785" s="28">
        <f t="shared" si="809"/>
        <v>0</v>
      </c>
    </row>
    <row r="24786" spans="11:17" x14ac:dyDescent="0.35">
      <c r="K24786" s="1">
        <v>35</v>
      </c>
      <c r="L24786" s="1">
        <v>350000</v>
      </c>
      <c r="M24786" s="27">
        <v>3.5</v>
      </c>
      <c r="N24786" s="1">
        <v>12</v>
      </c>
      <c r="O24786" s="1" t="s">
        <v>17</v>
      </c>
      <c r="P24786" s="1" t="str">
        <f t="shared" si="808"/>
        <v>123.535000035</v>
      </c>
      <c r="Q24786" s="28">
        <f t="shared" si="809"/>
        <v>0</v>
      </c>
    </row>
    <row r="24787" spans="11:17" x14ac:dyDescent="0.35">
      <c r="K24787" s="1">
        <v>36</v>
      </c>
      <c r="L24787" s="1">
        <v>350000</v>
      </c>
      <c r="M24787" s="27">
        <v>3.5</v>
      </c>
      <c r="N24787" s="1">
        <v>12</v>
      </c>
      <c r="O24787" s="1" t="s">
        <v>18</v>
      </c>
      <c r="P24787" s="1" t="str">
        <f t="shared" si="808"/>
        <v>123.535000036</v>
      </c>
      <c r="Q24787" s="28">
        <f t="shared" si="809"/>
        <v>0</v>
      </c>
    </row>
    <row r="24788" spans="11:17" x14ac:dyDescent="0.35">
      <c r="K24788" s="1">
        <v>37</v>
      </c>
      <c r="L24788" s="1">
        <v>350000</v>
      </c>
      <c r="M24788" s="27">
        <v>3.5</v>
      </c>
      <c r="N24788" s="1">
        <v>12</v>
      </c>
      <c r="O24788" s="1" t="s">
        <v>18</v>
      </c>
      <c r="P24788" s="1" t="str">
        <f t="shared" si="808"/>
        <v>123.535000037</v>
      </c>
      <c r="Q24788" s="28">
        <f t="shared" si="809"/>
        <v>0</v>
      </c>
    </row>
    <row r="24789" spans="11:17" x14ac:dyDescent="0.35">
      <c r="K24789" s="1">
        <v>38</v>
      </c>
      <c r="L24789" s="1">
        <v>350000</v>
      </c>
      <c r="M24789" s="27">
        <v>3.5</v>
      </c>
      <c r="N24789" s="1">
        <v>12</v>
      </c>
      <c r="O24789" s="1" t="s">
        <v>18</v>
      </c>
      <c r="P24789" s="1" t="str">
        <f t="shared" si="808"/>
        <v>123.535000038</v>
      </c>
      <c r="Q24789" s="28">
        <f t="shared" si="809"/>
        <v>0</v>
      </c>
    </row>
    <row r="24790" spans="11:17" x14ac:dyDescent="0.35">
      <c r="K24790" s="1">
        <v>39</v>
      </c>
      <c r="L24790" s="1">
        <v>350000</v>
      </c>
      <c r="M24790" s="27">
        <v>3.5</v>
      </c>
      <c r="N24790" s="1">
        <v>12</v>
      </c>
      <c r="O24790" s="1" t="s">
        <v>18</v>
      </c>
      <c r="P24790" s="1" t="str">
        <f t="shared" si="808"/>
        <v>123.535000039</v>
      </c>
      <c r="Q24790" s="28">
        <f t="shared" si="809"/>
        <v>0</v>
      </c>
    </row>
    <row r="24791" spans="11:17" x14ac:dyDescent="0.35">
      <c r="K24791" s="1">
        <v>40</v>
      </c>
      <c r="L24791" s="1">
        <v>350000</v>
      </c>
      <c r="M24791" s="27">
        <v>3.5</v>
      </c>
      <c r="N24791" s="1">
        <v>12</v>
      </c>
      <c r="O24791" s="1" t="s">
        <v>18</v>
      </c>
      <c r="P24791" s="1" t="str">
        <f t="shared" si="808"/>
        <v>123.535000040</v>
      </c>
      <c r="Q24791" s="28">
        <f t="shared" si="809"/>
        <v>0</v>
      </c>
    </row>
    <row r="24792" spans="11:17" x14ac:dyDescent="0.35">
      <c r="K24792" s="1">
        <v>41</v>
      </c>
      <c r="L24792" s="1">
        <v>350000</v>
      </c>
      <c r="M24792" s="27">
        <v>3.5</v>
      </c>
      <c r="N24792" s="1">
        <v>12</v>
      </c>
      <c r="O24792" s="1" t="s">
        <v>18</v>
      </c>
      <c r="P24792" s="1" t="str">
        <f t="shared" si="808"/>
        <v>123.535000041</v>
      </c>
      <c r="Q24792" s="28">
        <f t="shared" si="809"/>
        <v>0</v>
      </c>
    </row>
    <row r="24793" spans="11:17" x14ac:dyDescent="0.35">
      <c r="K24793" s="1">
        <v>42</v>
      </c>
      <c r="L24793" s="1">
        <v>350000</v>
      </c>
      <c r="M24793" s="27">
        <v>3.5</v>
      </c>
      <c r="N24793" s="1">
        <v>12</v>
      </c>
      <c r="O24793" s="1" t="s">
        <v>18</v>
      </c>
      <c r="P24793" s="1" t="str">
        <f t="shared" si="808"/>
        <v>123.535000042</v>
      </c>
      <c r="Q24793" s="28">
        <f t="shared" si="809"/>
        <v>0</v>
      </c>
    </row>
    <row r="24794" spans="11:17" x14ac:dyDescent="0.35">
      <c r="K24794" s="1">
        <v>43</v>
      </c>
      <c r="L24794" s="1">
        <v>350000</v>
      </c>
      <c r="M24794" s="27">
        <v>3.5</v>
      </c>
      <c r="N24794" s="1">
        <v>12</v>
      </c>
      <c r="O24794" s="1" t="s">
        <v>18</v>
      </c>
      <c r="P24794" s="1" t="str">
        <f t="shared" si="808"/>
        <v>123.535000043</v>
      </c>
      <c r="Q24794" s="28">
        <f t="shared" si="809"/>
        <v>0</v>
      </c>
    </row>
    <row r="24795" spans="11:17" x14ac:dyDescent="0.35">
      <c r="K24795" s="1">
        <v>44</v>
      </c>
      <c r="L24795" s="1">
        <v>350000</v>
      </c>
      <c r="M24795" s="27">
        <v>3.5</v>
      </c>
      <c r="N24795" s="1">
        <v>12</v>
      </c>
      <c r="O24795" s="1" t="s">
        <v>18</v>
      </c>
      <c r="P24795" s="1" t="str">
        <f t="shared" si="808"/>
        <v>123.535000044</v>
      </c>
      <c r="Q24795" s="28">
        <f t="shared" si="809"/>
        <v>0</v>
      </c>
    </row>
    <row r="24796" spans="11:17" x14ac:dyDescent="0.35">
      <c r="K24796" s="1">
        <v>45</v>
      </c>
      <c r="L24796" s="1">
        <v>350000</v>
      </c>
      <c r="M24796" s="27">
        <v>3.5</v>
      </c>
      <c r="N24796" s="1">
        <v>12</v>
      </c>
      <c r="O24796" s="1" t="s">
        <v>18</v>
      </c>
      <c r="P24796" s="1" t="str">
        <f t="shared" si="808"/>
        <v>123.535000045</v>
      </c>
      <c r="Q24796" s="28">
        <f t="shared" si="809"/>
        <v>0</v>
      </c>
    </row>
    <row r="24797" spans="11:17" x14ac:dyDescent="0.35">
      <c r="K24797" s="1">
        <v>46</v>
      </c>
      <c r="L24797" s="1">
        <v>350000</v>
      </c>
      <c r="M24797" s="27">
        <v>3.5</v>
      </c>
      <c r="N24797" s="1">
        <v>12</v>
      </c>
      <c r="O24797" s="1" t="s">
        <v>33</v>
      </c>
      <c r="P24797" s="1" t="str">
        <f t="shared" si="808"/>
        <v>123.535000046</v>
      </c>
      <c r="Q24797" s="28">
        <f t="shared" si="809"/>
        <v>0</v>
      </c>
    </row>
    <row r="24798" spans="11:17" x14ac:dyDescent="0.35">
      <c r="K24798" s="1">
        <v>47</v>
      </c>
      <c r="L24798" s="1">
        <v>350000</v>
      </c>
      <c r="M24798" s="27">
        <v>3.5</v>
      </c>
      <c r="N24798" s="1">
        <v>12</v>
      </c>
      <c r="O24798" s="1" t="s">
        <v>33</v>
      </c>
      <c r="P24798" s="1" t="str">
        <f t="shared" si="808"/>
        <v>123.535000047</v>
      </c>
      <c r="Q24798" s="28">
        <f t="shared" si="809"/>
        <v>0</v>
      </c>
    </row>
    <row r="24799" spans="11:17" x14ac:dyDescent="0.35">
      <c r="K24799" s="1">
        <v>48</v>
      </c>
      <c r="L24799" s="1">
        <v>350000</v>
      </c>
      <c r="M24799" s="27">
        <v>3.5</v>
      </c>
      <c r="N24799" s="1">
        <v>12</v>
      </c>
      <c r="O24799" s="1" t="s">
        <v>33</v>
      </c>
      <c r="P24799" s="1" t="str">
        <f t="shared" si="808"/>
        <v>123.535000048</v>
      </c>
      <c r="Q24799" s="28">
        <f t="shared" si="809"/>
        <v>0</v>
      </c>
    </row>
    <row r="24800" spans="11:17" x14ac:dyDescent="0.35">
      <c r="K24800" s="1">
        <v>49</v>
      </c>
      <c r="L24800" s="1">
        <v>350000</v>
      </c>
      <c r="M24800" s="27">
        <v>3.5</v>
      </c>
      <c r="N24800" s="1">
        <v>12</v>
      </c>
      <c r="O24800" s="1" t="s">
        <v>33</v>
      </c>
      <c r="P24800" s="1" t="str">
        <f t="shared" si="808"/>
        <v>123.535000049</v>
      </c>
      <c r="Q24800" s="28">
        <f t="shared" si="809"/>
        <v>0</v>
      </c>
    </row>
    <row r="24801" spans="11:17" x14ac:dyDescent="0.35">
      <c r="K24801" s="1">
        <v>50</v>
      </c>
      <c r="L24801" s="1">
        <v>350000</v>
      </c>
      <c r="M24801" s="27">
        <v>3.5</v>
      </c>
      <c r="N24801" s="1">
        <v>12</v>
      </c>
      <c r="O24801" s="1" t="s">
        <v>33</v>
      </c>
      <c r="P24801" s="1" t="str">
        <f t="shared" si="808"/>
        <v>123.535000050</v>
      </c>
      <c r="Q24801" s="28">
        <f t="shared" si="809"/>
        <v>0</v>
      </c>
    </row>
    <row r="24802" spans="11:17" x14ac:dyDescent="0.35">
      <c r="K24802" s="1">
        <v>51</v>
      </c>
      <c r="L24802" s="1">
        <v>350000</v>
      </c>
      <c r="M24802" s="27">
        <v>3.5</v>
      </c>
      <c r="N24802" s="1">
        <v>12</v>
      </c>
      <c r="O24802" s="1" t="s">
        <v>33</v>
      </c>
      <c r="P24802" s="1" t="str">
        <f t="shared" si="808"/>
        <v>123.535000051</v>
      </c>
      <c r="Q24802" s="28">
        <f t="shared" si="809"/>
        <v>0</v>
      </c>
    </row>
    <row r="24803" spans="11:17" x14ac:dyDescent="0.35">
      <c r="K24803" s="1">
        <v>52</v>
      </c>
      <c r="L24803" s="1">
        <v>350000</v>
      </c>
      <c r="M24803" s="27">
        <v>3.5</v>
      </c>
      <c r="N24803" s="1">
        <v>12</v>
      </c>
      <c r="O24803" s="1" t="s">
        <v>33</v>
      </c>
      <c r="P24803" s="1" t="str">
        <f t="shared" si="808"/>
        <v>123.535000052</v>
      </c>
      <c r="Q24803" s="28">
        <f t="shared" si="809"/>
        <v>0</v>
      </c>
    </row>
    <row r="24804" spans="11:17" x14ac:dyDescent="0.35">
      <c r="K24804" s="1">
        <v>53</v>
      </c>
      <c r="L24804" s="1">
        <v>350000</v>
      </c>
      <c r="M24804" s="27">
        <v>3.5</v>
      </c>
      <c r="N24804" s="1">
        <v>12</v>
      </c>
      <c r="O24804" s="1" t="s">
        <v>33</v>
      </c>
      <c r="P24804" s="1" t="str">
        <f t="shared" si="808"/>
        <v>123.535000053</v>
      </c>
      <c r="Q24804" s="28">
        <f t="shared" si="809"/>
        <v>0</v>
      </c>
    </row>
    <row r="24805" spans="11:17" x14ac:dyDescent="0.35">
      <c r="K24805" s="1">
        <v>54</v>
      </c>
      <c r="L24805" s="1">
        <v>350000</v>
      </c>
      <c r="M24805" s="27">
        <v>3.5</v>
      </c>
      <c r="N24805" s="1">
        <v>12</v>
      </c>
      <c r="O24805" s="1" t="s">
        <v>33</v>
      </c>
      <c r="P24805" s="1" t="str">
        <f t="shared" si="808"/>
        <v>123.535000054</v>
      </c>
      <c r="Q24805" s="28">
        <f t="shared" si="809"/>
        <v>0</v>
      </c>
    </row>
    <row r="24806" spans="11:17" x14ac:dyDescent="0.35">
      <c r="K24806" s="1">
        <v>55</v>
      </c>
      <c r="L24806" s="1">
        <v>350000</v>
      </c>
      <c r="M24806" s="27">
        <v>3.5</v>
      </c>
      <c r="N24806" s="1">
        <v>12</v>
      </c>
      <c r="O24806" s="1" t="s">
        <v>33</v>
      </c>
      <c r="P24806" s="1" t="str">
        <f t="shared" si="808"/>
        <v>123.535000055</v>
      </c>
      <c r="Q24806" s="28">
        <f t="shared" si="809"/>
        <v>0</v>
      </c>
    </row>
    <row r="24807" spans="11:17" x14ac:dyDescent="0.35">
      <c r="K24807" s="1">
        <v>56</v>
      </c>
      <c r="L24807" s="1">
        <v>350000</v>
      </c>
      <c r="M24807" s="27">
        <v>3.5</v>
      </c>
      <c r="N24807" s="1">
        <v>12</v>
      </c>
      <c r="O24807" s="1" t="s">
        <v>27</v>
      </c>
      <c r="P24807" s="1" t="str">
        <f t="shared" si="808"/>
        <v>123.535000056</v>
      </c>
      <c r="Q24807" s="28">
        <f t="shared" si="809"/>
        <v>0</v>
      </c>
    </row>
    <row r="24808" spans="11:17" x14ac:dyDescent="0.35">
      <c r="K24808" s="1">
        <v>57</v>
      </c>
      <c r="L24808" s="1">
        <v>350000</v>
      </c>
      <c r="M24808" s="27">
        <v>3.5</v>
      </c>
      <c r="N24808" s="1">
        <v>12</v>
      </c>
      <c r="O24808" s="1" t="s">
        <v>27</v>
      </c>
      <c r="P24808" s="1" t="str">
        <f t="shared" si="808"/>
        <v>123.535000057</v>
      </c>
      <c r="Q24808" s="28">
        <f t="shared" si="809"/>
        <v>0</v>
      </c>
    </row>
    <row r="24809" spans="11:17" x14ac:dyDescent="0.35">
      <c r="K24809" s="1">
        <v>58</v>
      </c>
      <c r="L24809" s="1">
        <v>350000</v>
      </c>
      <c r="M24809" s="27">
        <v>3.5</v>
      </c>
      <c r="N24809" s="1">
        <v>12</v>
      </c>
      <c r="O24809" s="1" t="s">
        <v>27</v>
      </c>
      <c r="P24809" s="1" t="str">
        <f t="shared" si="808"/>
        <v>123.535000058</v>
      </c>
      <c r="Q24809" s="28">
        <f t="shared" si="809"/>
        <v>0</v>
      </c>
    </row>
    <row r="24810" spans="11:17" x14ac:dyDescent="0.35">
      <c r="K24810" s="1">
        <v>59</v>
      </c>
      <c r="L24810" s="1">
        <v>350000</v>
      </c>
      <c r="M24810" s="27">
        <v>3.5</v>
      </c>
      <c r="N24810" s="1">
        <v>12</v>
      </c>
      <c r="O24810" s="1" t="s">
        <v>27</v>
      </c>
      <c r="P24810" s="1" t="str">
        <f t="shared" si="808"/>
        <v>123.535000059</v>
      </c>
      <c r="Q24810" s="28">
        <f t="shared" si="809"/>
        <v>0</v>
      </c>
    </row>
    <row r="24811" spans="11:17" x14ac:dyDescent="0.35">
      <c r="K24811" s="1">
        <v>60</v>
      </c>
      <c r="L24811" s="1">
        <v>350000</v>
      </c>
      <c r="M24811" s="27">
        <v>3.5</v>
      </c>
      <c r="N24811" s="1">
        <v>12</v>
      </c>
      <c r="O24811" s="1" t="s">
        <v>27</v>
      </c>
      <c r="P24811" s="1" t="str">
        <f t="shared" si="808"/>
        <v>123.535000060</v>
      </c>
      <c r="Q24811" s="28">
        <f t="shared" si="809"/>
        <v>0</v>
      </c>
    </row>
    <row r="24812" spans="11:17" x14ac:dyDescent="0.35">
      <c r="K24812" s="1">
        <v>61</v>
      </c>
      <c r="L24812" s="1">
        <v>350000</v>
      </c>
      <c r="M24812" s="27">
        <v>3.5</v>
      </c>
      <c r="N24812" s="1">
        <v>12</v>
      </c>
      <c r="O24812" s="1" t="s">
        <v>27</v>
      </c>
      <c r="P24812" s="1" t="str">
        <f t="shared" si="808"/>
        <v>123.535000061</v>
      </c>
      <c r="Q24812" s="28">
        <f t="shared" si="809"/>
        <v>0</v>
      </c>
    </row>
    <row r="24813" spans="11:17" x14ac:dyDescent="0.35">
      <c r="K24813" s="1">
        <v>62</v>
      </c>
      <c r="L24813" s="1">
        <v>350000</v>
      </c>
      <c r="M24813" s="27">
        <v>3.5</v>
      </c>
      <c r="N24813" s="1">
        <v>12</v>
      </c>
      <c r="O24813" s="1" t="s">
        <v>27</v>
      </c>
      <c r="P24813" s="1" t="str">
        <f t="shared" si="808"/>
        <v>123.535000062</v>
      </c>
      <c r="Q24813" s="28">
        <f t="shared" si="809"/>
        <v>0</v>
      </c>
    </row>
    <row r="24814" spans="11:17" x14ac:dyDescent="0.35">
      <c r="K24814" s="1">
        <v>63</v>
      </c>
      <c r="L24814" s="1">
        <v>350000</v>
      </c>
      <c r="M24814" s="27">
        <v>3.5</v>
      </c>
      <c r="N24814" s="1">
        <v>12</v>
      </c>
      <c r="O24814" s="1" t="s">
        <v>27</v>
      </c>
      <c r="P24814" s="1" t="str">
        <f t="shared" si="808"/>
        <v>123.535000063</v>
      </c>
      <c r="Q24814" s="28">
        <f t="shared" si="809"/>
        <v>0</v>
      </c>
    </row>
    <row r="24815" spans="11:17" x14ac:dyDescent="0.35">
      <c r="K24815" s="1">
        <v>64</v>
      </c>
      <c r="L24815" s="1">
        <v>350000</v>
      </c>
      <c r="M24815" s="27">
        <v>3.5</v>
      </c>
      <c r="N24815" s="1">
        <v>12</v>
      </c>
      <c r="O24815" s="1" t="s">
        <v>27</v>
      </c>
      <c r="P24815" s="1" t="str">
        <f t="shared" si="808"/>
        <v>123.535000064</v>
      </c>
      <c r="Q24815" s="28">
        <f t="shared" si="809"/>
        <v>0</v>
      </c>
    </row>
    <row r="24816" spans="11:17" x14ac:dyDescent="0.35">
      <c r="K24816" s="1">
        <v>65</v>
      </c>
      <c r="L24816" s="1">
        <v>350000</v>
      </c>
      <c r="M24816" s="27">
        <v>3.5</v>
      </c>
      <c r="N24816" s="1">
        <v>12</v>
      </c>
      <c r="O24816" s="1" t="s">
        <v>27</v>
      </c>
      <c r="P24816" s="1" t="str">
        <f t="shared" si="808"/>
        <v>123.535000065</v>
      </c>
      <c r="Q24816" s="28">
        <f t="shared" si="809"/>
        <v>0</v>
      </c>
    </row>
    <row r="24817" spans="11:17" x14ac:dyDescent="0.35">
      <c r="K24817" s="1">
        <v>66</v>
      </c>
      <c r="L24817" s="1">
        <v>350000</v>
      </c>
      <c r="M24817" s="27">
        <v>3.5</v>
      </c>
      <c r="N24817" s="1">
        <v>12</v>
      </c>
      <c r="O24817" s="1" t="s">
        <v>27</v>
      </c>
      <c r="P24817" s="1" t="str">
        <f t="shared" si="808"/>
        <v>123.535000066</v>
      </c>
      <c r="Q24817" s="28">
        <f t="shared" si="809"/>
        <v>0</v>
      </c>
    </row>
    <row r="24818" spans="11:17" x14ac:dyDescent="0.35">
      <c r="K24818" s="1">
        <v>67</v>
      </c>
      <c r="L24818" s="1">
        <v>350000</v>
      </c>
      <c r="M24818" s="27">
        <v>3.5</v>
      </c>
      <c r="N24818" s="1">
        <v>12</v>
      </c>
      <c r="O24818" s="1" t="s">
        <v>27</v>
      </c>
      <c r="P24818" s="1" t="str">
        <f t="shared" si="808"/>
        <v>123.535000067</v>
      </c>
      <c r="Q24818" s="28">
        <f t="shared" si="809"/>
        <v>0</v>
      </c>
    </row>
    <row r="24819" spans="11:17" x14ac:dyDescent="0.35">
      <c r="K24819" s="1">
        <v>68</v>
      </c>
      <c r="L24819" s="1">
        <v>350000</v>
      </c>
      <c r="M24819" s="27">
        <v>3.5</v>
      </c>
      <c r="N24819" s="1">
        <v>12</v>
      </c>
      <c r="O24819" s="1" t="s">
        <v>27</v>
      </c>
      <c r="P24819" s="1" t="str">
        <f t="shared" si="808"/>
        <v>123.535000068</v>
      </c>
      <c r="Q24819" s="28">
        <f t="shared" si="809"/>
        <v>0</v>
      </c>
    </row>
    <row r="24820" spans="11:17" x14ac:dyDescent="0.35">
      <c r="K24820" s="1">
        <v>69</v>
      </c>
      <c r="L24820" s="1">
        <v>350000</v>
      </c>
      <c r="M24820" s="27">
        <v>3.5</v>
      </c>
      <c r="N24820" s="1">
        <v>12</v>
      </c>
      <c r="O24820" s="1" t="s">
        <v>27</v>
      </c>
      <c r="P24820" s="1" t="str">
        <f t="shared" si="808"/>
        <v>123.535000069</v>
      </c>
      <c r="Q24820" s="28">
        <f t="shared" si="809"/>
        <v>0</v>
      </c>
    </row>
    <row r="24821" spans="11:17" x14ac:dyDescent="0.35">
      <c r="K24821" s="1">
        <v>70</v>
      </c>
      <c r="L24821" s="1">
        <v>350000</v>
      </c>
      <c r="M24821" s="27">
        <v>3.5</v>
      </c>
      <c r="N24821" s="1">
        <v>12</v>
      </c>
      <c r="O24821" s="1" t="s">
        <v>27</v>
      </c>
      <c r="P24821" s="1" t="str">
        <f t="shared" si="808"/>
        <v>123.535000070</v>
      </c>
      <c r="Q24821" s="28">
        <f t="shared" si="809"/>
        <v>0</v>
      </c>
    </row>
    <row r="24822" spans="11:17" x14ac:dyDescent="0.35">
      <c r="K24822" s="1">
        <v>71</v>
      </c>
      <c r="L24822" s="1">
        <v>350000</v>
      </c>
      <c r="M24822" s="27">
        <v>3.5</v>
      </c>
      <c r="N24822" s="1">
        <v>12</v>
      </c>
      <c r="O24822" s="1" t="s">
        <v>27</v>
      </c>
      <c r="P24822" s="1" t="str">
        <f t="shared" si="808"/>
        <v>123.535000071</v>
      </c>
      <c r="Q24822" s="28">
        <f t="shared" si="809"/>
        <v>0</v>
      </c>
    </row>
    <row r="24823" spans="11:17" x14ac:dyDescent="0.35">
      <c r="K24823" s="1">
        <v>72</v>
      </c>
      <c r="L24823" s="1">
        <v>350000</v>
      </c>
      <c r="M24823" s="27">
        <v>3.5</v>
      </c>
      <c r="N24823" s="1">
        <v>12</v>
      </c>
      <c r="O24823" s="1" t="s">
        <v>27</v>
      </c>
      <c r="P24823" s="1" t="str">
        <f t="shared" si="808"/>
        <v>123.535000072</v>
      </c>
      <c r="Q24823" s="28">
        <f t="shared" si="809"/>
        <v>0</v>
      </c>
    </row>
    <row r="24824" spans="11:17" x14ac:dyDescent="0.35">
      <c r="K24824" s="1">
        <v>73</v>
      </c>
      <c r="L24824" s="1">
        <v>350000</v>
      </c>
      <c r="M24824" s="27">
        <v>3.5</v>
      </c>
      <c r="N24824" s="1">
        <v>12</v>
      </c>
      <c r="O24824" s="1" t="s">
        <v>27</v>
      </c>
      <c r="P24824" s="1" t="str">
        <f t="shared" si="808"/>
        <v>123.535000073</v>
      </c>
      <c r="Q24824" s="28">
        <f t="shared" si="809"/>
        <v>0</v>
      </c>
    </row>
    <row r="24825" spans="11:17" x14ac:dyDescent="0.35">
      <c r="K24825" s="1">
        <v>74</v>
      </c>
      <c r="L24825" s="1">
        <v>350000</v>
      </c>
      <c r="M24825" s="27">
        <v>3.5</v>
      </c>
      <c r="N24825" s="1">
        <v>12</v>
      </c>
      <c r="O24825" s="1" t="s">
        <v>27</v>
      </c>
      <c r="P24825" s="1" t="str">
        <f t="shared" si="808"/>
        <v>123.535000074</v>
      </c>
      <c r="Q24825" s="28">
        <f t="shared" si="809"/>
        <v>0</v>
      </c>
    </row>
    <row r="24826" spans="11:17" x14ac:dyDescent="0.35">
      <c r="K24826" s="1">
        <v>75</v>
      </c>
      <c r="L24826" s="1">
        <v>350000</v>
      </c>
      <c r="M24826" s="27">
        <v>3.5</v>
      </c>
      <c r="N24826" s="1">
        <v>12</v>
      </c>
      <c r="O24826" s="1" t="s">
        <v>27</v>
      </c>
      <c r="P24826" s="1" t="str">
        <f t="shared" si="808"/>
        <v>123.535000075</v>
      </c>
      <c r="Q24826" s="28">
        <f t="shared" si="809"/>
        <v>0</v>
      </c>
    </row>
    <row r="24827" spans="11:17" x14ac:dyDescent="0.35">
      <c r="K24827" s="1">
        <v>76</v>
      </c>
      <c r="L24827" s="1">
        <v>350000</v>
      </c>
      <c r="M24827" s="27">
        <v>3.5</v>
      </c>
      <c r="N24827" s="1">
        <v>12</v>
      </c>
      <c r="O24827" s="1" t="s">
        <v>27</v>
      </c>
      <c r="P24827" s="1" t="str">
        <f t="shared" si="808"/>
        <v>123.535000076</v>
      </c>
      <c r="Q24827" s="28">
        <f t="shared" si="809"/>
        <v>0</v>
      </c>
    </row>
    <row r="24828" spans="11:17" x14ac:dyDescent="0.35">
      <c r="K24828" s="1">
        <v>77</v>
      </c>
      <c r="L24828" s="1">
        <v>350000</v>
      </c>
      <c r="M24828" s="27">
        <v>3.5</v>
      </c>
      <c r="N24828" s="1">
        <v>12</v>
      </c>
      <c r="O24828" s="1" t="s">
        <v>27</v>
      </c>
      <c r="P24828" s="1" t="str">
        <f t="shared" si="808"/>
        <v>123.535000077</v>
      </c>
      <c r="Q24828" s="28">
        <f t="shared" si="809"/>
        <v>0</v>
      </c>
    </row>
    <row r="24829" spans="11:17" x14ac:dyDescent="0.35">
      <c r="K24829" s="1">
        <v>78</v>
      </c>
      <c r="L24829" s="1">
        <v>350000</v>
      </c>
      <c r="M24829" s="27">
        <v>3.5</v>
      </c>
      <c r="N24829" s="1">
        <v>12</v>
      </c>
      <c r="O24829" s="1" t="s">
        <v>27</v>
      </c>
      <c r="P24829" s="1" t="str">
        <f t="shared" si="808"/>
        <v>123.535000078</v>
      </c>
      <c r="Q24829" s="28">
        <f t="shared" si="809"/>
        <v>0</v>
      </c>
    </row>
    <row r="24830" spans="11:17" x14ac:dyDescent="0.35">
      <c r="K24830" s="1">
        <v>79</v>
      </c>
      <c r="L24830" s="1">
        <v>350000</v>
      </c>
      <c r="M24830" s="27">
        <v>3.5</v>
      </c>
      <c r="N24830" s="1">
        <v>12</v>
      </c>
      <c r="O24830" s="1" t="s">
        <v>27</v>
      </c>
      <c r="P24830" s="1" t="str">
        <f t="shared" si="808"/>
        <v>123.535000079</v>
      </c>
      <c r="Q24830" s="28">
        <f t="shared" si="809"/>
        <v>0</v>
      </c>
    </row>
    <row r="24831" spans="11:17" x14ac:dyDescent="0.35">
      <c r="K24831" s="1">
        <v>80</v>
      </c>
      <c r="L24831" s="1">
        <v>350000</v>
      </c>
      <c r="M24831" s="27">
        <v>3.5</v>
      </c>
      <c r="N24831" s="1">
        <v>12</v>
      </c>
      <c r="O24831" s="1" t="s">
        <v>27</v>
      </c>
      <c r="P24831" s="1" t="str">
        <f t="shared" si="808"/>
        <v>123.535000080</v>
      </c>
      <c r="Q24831" s="28">
        <f t="shared" si="809"/>
        <v>0</v>
      </c>
    </row>
    <row r="24832" spans="11:17" x14ac:dyDescent="0.35">
      <c r="K24832" s="1">
        <v>81</v>
      </c>
      <c r="L24832" s="1">
        <v>350000</v>
      </c>
      <c r="M24832" s="27">
        <v>3.5</v>
      </c>
      <c r="N24832" s="1">
        <v>12</v>
      </c>
      <c r="O24832" s="1" t="s">
        <v>27</v>
      </c>
      <c r="P24832" s="1" t="str">
        <f t="shared" si="808"/>
        <v>123.535000081</v>
      </c>
      <c r="Q24832" s="28">
        <f t="shared" si="809"/>
        <v>0</v>
      </c>
    </row>
    <row r="24833" spans="11:17" x14ac:dyDescent="0.35">
      <c r="K24833" s="1">
        <v>82</v>
      </c>
      <c r="L24833" s="1">
        <v>350000</v>
      </c>
      <c r="M24833" s="27">
        <v>3.5</v>
      </c>
      <c r="N24833" s="1">
        <v>12</v>
      </c>
      <c r="O24833" s="1" t="s">
        <v>27</v>
      </c>
      <c r="P24833" s="1" t="str">
        <f t="shared" si="808"/>
        <v>123.535000082</v>
      </c>
      <c r="Q24833" s="28">
        <f t="shared" si="809"/>
        <v>0</v>
      </c>
    </row>
    <row r="24834" spans="11:17" x14ac:dyDescent="0.35">
      <c r="K24834" s="1">
        <v>83</v>
      </c>
      <c r="L24834" s="1">
        <v>350000</v>
      </c>
      <c r="M24834" s="27">
        <v>3.5</v>
      </c>
      <c r="N24834" s="1">
        <v>12</v>
      </c>
      <c r="O24834" s="1" t="s">
        <v>27</v>
      </c>
      <c r="P24834" s="1" t="str">
        <f t="shared" si="808"/>
        <v>123.535000083</v>
      </c>
      <c r="Q24834" s="28">
        <f t="shared" si="809"/>
        <v>0</v>
      </c>
    </row>
    <row r="24835" spans="11:17" x14ac:dyDescent="0.35">
      <c r="K24835" s="1">
        <v>84</v>
      </c>
      <c r="L24835" s="1">
        <v>350000</v>
      </c>
      <c r="M24835" s="27">
        <v>3.5</v>
      </c>
      <c r="N24835" s="1">
        <v>12</v>
      </c>
      <c r="O24835" s="1" t="s">
        <v>27</v>
      </c>
      <c r="P24835" s="1" t="str">
        <f t="shared" ref="P24835:P24898" si="810">N24835&amp;M24835&amp;L24835&amp;K24835</f>
        <v>123.535000084</v>
      </c>
      <c r="Q24835" s="28">
        <f t="shared" ref="Q24835:Q24898" si="811">VLOOKUP(O24835&amp;L24835&amp;M24835&amp;N24835,$W$2:$X$1051,2,FALSE)</f>
        <v>0</v>
      </c>
    </row>
    <row r="24836" spans="11:17" x14ac:dyDescent="0.35">
      <c r="K24836" s="1">
        <v>85</v>
      </c>
      <c r="L24836" s="1">
        <v>350000</v>
      </c>
      <c r="M24836" s="27">
        <v>3.5</v>
      </c>
      <c r="N24836" s="1">
        <v>12</v>
      </c>
      <c r="O24836" s="1" t="s">
        <v>27</v>
      </c>
      <c r="P24836" s="1" t="str">
        <f t="shared" si="810"/>
        <v>123.535000085</v>
      </c>
      <c r="Q24836" s="28">
        <f t="shared" si="811"/>
        <v>0</v>
      </c>
    </row>
    <row r="24837" spans="11:17" x14ac:dyDescent="0.35">
      <c r="K24837" s="1">
        <v>86</v>
      </c>
      <c r="L24837" s="1">
        <v>350000</v>
      </c>
      <c r="M24837" s="27">
        <v>3.5</v>
      </c>
      <c r="N24837" s="1">
        <v>12</v>
      </c>
      <c r="O24837" s="1" t="s">
        <v>27</v>
      </c>
      <c r="P24837" s="1" t="str">
        <f t="shared" si="810"/>
        <v>123.535000086</v>
      </c>
      <c r="Q24837" s="28">
        <f t="shared" si="811"/>
        <v>0</v>
      </c>
    </row>
    <row r="24838" spans="11:17" x14ac:dyDescent="0.35">
      <c r="K24838" s="1">
        <v>87</v>
      </c>
      <c r="L24838" s="1">
        <v>350000</v>
      </c>
      <c r="M24838" s="27">
        <v>3.5</v>
      </c>
      <c r="N24838" s="1">
        <v>12</v>
      </c>
      <c r="O24838" s="1" t="s">
        <v>27</v>
      </c>
      <c r="P24838" s="1" t="str">
        <f t="shared" si="810"/>
        <v>123.535000087</v>
      </c>
      <c r="Q24838" s="28">
        <f t="shared" si="811"/>
        <v>0</v>
      </c>
    </row>
    <row r="24839" spans="11:17" x14ac:dyDescent="0.35">
      <c r="K24839" s="1">
        <v>88</v>
      </c>
      <c r="L24839" s="1">
        <v>350000</v>
      </c>
      <c r="M24839" s="27">
        <v>3.5</v>
      </c>
      <c r="N24839" s="1">
        <v>12</v>
      </c>
      <c r="O24839" s="1" t="s">
        <v>27</v>
      </c>
      <c r="P24839" s="1" t="str">
        <f t="shared" si="810"/>
        <v>123.535000088</v>
      </c>
      <c r="Q24839" s="28">
        <f t="shared" si="811"/>
        <v>0</v>
      </c>
    </row>
    <row r="24840" spans="11:17" x14ac:dyDescent="0.35">
      <c r="K24840" s="1">
        <v>89</v>
      </c>
      <c r="L24840" s="1">
        <v>350000</v>
      </c>
      <c r="M24840" s="27">
        <v>3.5</v>
      </c>
      <c r="N24840" s="1">
        <v>12</v>
      </c>
      <c r="O24840" s="1" t="s">
        <v>27</v>
      </c>
      <c r="P24840" s="1" t="str">
        <f t="shared" si="810"/>
        <v>123.535000089</v>
      </c>
      <c r="Q24840" s="28">
        <f t="shared" si="811"/>
        <v>0</v>
      </c>
    </row>
    <row r="24841" spans="11:17" x14ac:dyDescent="0.35">
      <c r="K24841" s="1">
        <v>90</v>
      </c>
      <c r="L24841" s="1">
        <v>350000</v>
      </c>
      <c r="M24841" s="27">
        <v>3.5</v>
      </c>
      <c r="N24841" s="1">
        <v>12</v>
      </c>
      <c r="O24841" s="1" t="s">
        <v>27</v>
      </c>
      <c r="P24841" s="1" t="str">
        <f t="shared" si="810"/>
        <v>123.535000090</v>
      </c>
      <c r="Q24841" s="28">
        <f t="shared" si="811"/>
        <v>0</v>
      </c>
    </row>
    <row r="24842" spans="11:17" x14ac:dyDescent="0.35">
      <c r="K24842" s="1">
        <v>91</v>
      </c>
      <c r="L24842" s="1">
        <v>350000</v>
      </c>
      <c r="M24842" s="27">
        <v>3.5</v>
      </c>
      <c r="N24842" s="1">
        <v>12</v>
      </c>
      <c r="O24842" s="1" t="s">
        <v>27</v>
      </c>
      <c r="P24842" s="1" t="str">
        <f t="shared" si="810"/>
        <v>123.535000091</v>
      </c>
      <c r="Q24842" s="28">
        <f t="shared" si="811"/>
        <v>0</v>
      </c>
    </row>
    <row r="24843" spans="11:17" x14ac:dyDescent="0.35">
      <c r="K24843" s="1">
        <v>92</v>
      </c>
      <c r="L24843" s="1">
        <v>350000</v>
      </c>
      <c r="M24843" s="27">
        <v>3.5</v>
      </c>
      <c r="N24843" s="1">
        <v>12</v>
      </c>
      <c r="O24843" s="1" t="s">
        <v>27</v>
      </c>
      <c r="P24843" s="1" t="str">
        <f t="shared" si="810"/>
        <v>123.535000092</v>
      </c>
      <c r="Q24843" s="28">
        <f t="shared" si="811"/>
        <v>0</v>
      </c>
    </row>
    <row r="24844" spans="11:17" x14ac:dyDescent="0.35">
      <c r="K24844" s="1">
        <v>93</v>
      </c>
      <c r="L24844" s="1">
        <v>350000</v>
      </c>
      <c r="M24844" s="27">
        <v>3.5</v>
      </c>
      <c r="N24844" s="1">
        <v>12</v>
      </c>
      <c r="O24844" s="1" t="s">
        <v>27</v>
      </c>
      <c r="P24844" s="1" t="str">
        <f t="shared" si="810"/>
        <v>123.535000093</v>
      </c>
      <c r="Q24844" s="28">
        <f t="shared" si="811"/>
        <v>0</v>
      </c>
    </row>
    <row r="24845" spans="11:17" x14ac:dyDescent="0.35">
      <c r="K24845" s="1">
        <v>94</v>
      </c>
      <c r="L24845" s="1">
        <v>350000</v>
      </c>
      <c r="M24845" s="27">
        <v>3.5</v>
      </c>
      <c r="N24845" s="1">
        <v>12</v>
      </c>
      <c r="O24845" s="1" t="s">
        <v>27</v>
      </c>
      <c r="P24845" s="1" t="str">
        <f t="shared" si="810"/>
        <v>123.535000094</v>
      </c>
      <c r="Q24845" s="28">
        <f t="shared" si="811"/>
        <v>0</v>
      </c>
    </row>
    <row r="24846" spans="11:17" x14ac:dyDescent="0.35">
      <c r="K24846" s="1">
        <v>95</v>
      </c>
      <c r="L24846" s="1">
        <v>350000</v>
      </c>
      <c r="M24846" s="27">
        <v>3.5</v>
      </c>
      <c r="N24846" s="1">
        <v>12</v>
      </c>
      <c r="O24846" s="1" t="s">
        <v>27</v>
      </c>
      <c r="P24846" s="1" t="str">
        <f t="shared" si="810"/>
        <v>123.535000095</v>
      </c>
      <c r="Q24846" s="28">
        <f t="shared" si="811"/>
        <v>0</v>
      </c>
    </row>
    <row r="24847" spans="11:17" x14ac:dyDescent="0.35">
      <c r="K24847" s="1">
        <v>96</v>
      </c>
      <c r="L24847" s="1">
        <v>350000</v>
      </c>
      <c r="M24847" s="27">
        <v>3.5</v>
      </c>
      <c r="N24847" s="1">
        <v>12</v>
      </c>
      <c r="O24847" s="1" t="s">
        <v>27</v>
      </c>
      <c r="P24847" s="1" t="str">
        <f t="shared" si="810"/>
        <v>123.535000096</v>
      </c>
      <c r="Q24847" s="28">
        <f t="shared" si="811"/>
        <v>0</v>
      </c>
    </row>
    <row r="24848" spans="11:17" x14ac:dyDescent="0.35">
      <c r="K24848" s="1">
        <v>97</v>
      </c>
      <c r="L24848" s="1">
        <v>350000</v>
      </c>
      <c r="M24848" s="27">
        <v>3.5</v>
      </c>
      <c r="N24848" s="1">
        <v>12</v>
      </c>
      <c r="O24848" s="1" t="s">
        <v>27</v>
      </c>
      <c r="P24848" s="1" t="str">
        <f t="shared" si="810"/>
        <v>123.535000097</v>
      </c>
      <c r="Q24848" s="28">
        <f t="shared" si="811"/>
        <v>0</v>
      </c>
    </row>
    <row r="24849" spans="11:17" x14ac:dyDescent="0.35">
      <c r="K24849" s="1">
        <v>98</v>
      </c>
      <c r="L24849" s="1">
        <v>350000</v>
      </c>
      <c r="M24849" s="27">
        <v>3.5</v>
      </c>
      <c r="N24849" s="1">
        <v>12</v>
      </c>
      <c r="O24849" s="1" t="s">
        <v>27</v>
      </c>
      <c r="P24849" s="1" t="str">
        <f t="shared" si="810"/>
        <v>123.535000098</v>
      </c>
      <c r="Q24849" s="28">
        <f t="shared" si="811"/>
        <v>0</v>
      </c>
    </row>
    <row r="24850" spans="11:17" x14ac:dyDescent="0.35">
      <c r="K24850" s="1">
        <v>99</v>
      </c>
      <c r="L24850" s="1">
        <v>350000</v>
      </c>
      <c r="M24850" s="27">
        <v>3.5</v>
      </c>
      <c r="N24850" s="1">
        <v>12</v>
      </c>
      <c r="O24850" s="1" t="s">
        <v>27</v>
      </c>
      <c r="P24850" s="1" t="str">
        <f t="shared" si="810"/>
        <v>123.535000099</v>
      </c>
      <c r="Q24850" s="28">
        <f t="shared" si="811"/>
        <v>0</v>
      </c>
    </row>
    <row r="24851" spans="11:17" x14ac:dyDescent="0.35">
      <c r="K24851" s="1">
        <v>100</v>
      </c>
      <c r="L24851" s="1">
        <v>350000</v>
      </c>
      <c r="M24851" s="27">
        <v>3.5</v>
      </c>
      <c r="N24851" s="1">
        <v>12</v>
      </c>
      <c r="O24851" s="1" t="s">
        <v>27</v>
      </c>
      <c r="P24851" s="1" t="str">
        <f t="shared" si="810"/>
        <v>123.5350000100</v>
      </c>
      <c r="Q24851" s="28">
        <f t="shared" si="811"/>
        <v>0</v>
      </c>
    </row>
    <row r="24852" spans="11:17" x14ac:dyDescent="0.35">
      <c r="K24852" s="1">
        <v>101</v>
      </c>
      <c r="L24852" s="1">
        <v>350000</v>
      </c>
      <c r="M24852" s="27">
        <v>3.5</v>
      </c>
      <c r="N24852" s="1">
        <v>12</v>
      </c>
      <c r="O24852" s="1" t="s">
        <v>27</v>
      </c>
      <c r="P24852" s="1" t="str">
        <f t="shared" si="810"/>
        <v>123.5350000101</v>
      </c>
      <c r="Q24852" s="28">
        <f t="shared" si="811"/>
        <v>0</v>
      </c>
    </row>
    <row r="24853" spans="11:17" x14ac:dyDescent="0.35">
      <c r="K24853" s="1">
        <v>102</v>
      </c>
      <c r="L24853" s="1">
        <v>350000</v>
      </c>
      <c r="M24853" s="27">
        <v>3.5</v>
      </c>
      <c r="N24853" s="1">
        <v>12</v>
      </c>
      <c r="O24853" s="1" t="s">
        <v>27</v>
      </c>
      <c r="P24853" s="1" t="str">
        <f t="shared" si="810"/>
        <v>123.5350000102</v>
      </c>
      <c r="Q24853" s="28">
        <f t="shared" si="811"/>
        <v>0</v>
      </c>
    </row>
    <row r="24854" spans="11:17" x14ac:dyDescent="0.35">
      <c r="K24854" s="1">
        <v>103</v>
      </c>
      <c r="L24854" s="1">
        <v>350000</v>
      </c>
      <c r="M24854" s="27">
        <v>3.5</v>
      </c>
      <c r="N24854" s="1">
        <v>12</v>
      </c>
      <c r="O24854" s="1" t="s">
        <v>27</v>
      </c>
      <c r="P24854" s="1" t="str">
        <f t="shared" si="810"/>
        <v>123.5350000103</v>
      </c>
      <c r="Q24854" s="28">
        <f t="shared" si="811"/>
        <v>0</v>
      </c>
    </row>
    <row r="24855" spans="11:17" x14ac:dyDescent="0.35">
      <c r="K24855" s="1">
        <v>104</v>
      </c>
      <c r="L24855" s="1">
        <v>350000</v>
      </c>
      <c r="M24855" s="27">
        <v>3.5</v>
      </c>
      <c r="N24855" s="1">
        <v>12</v>
      </c>
      <c r="O24855" s="1" t="s">
        <v>27</v>
      </c>
      <c r="P24855" s="1" t="str">
        <f t="shared" si="810"/>
        <v>123.5350000104</v>
      </c>
      <c r="Q24855" s="28">
        <f t="shared" si="811"/>
        <v>0</v>
      </c>
    </row>
    <row r="24856" spans="11:17" x14ac:dyDescent="0.35">
      <c r="K24856" s="1">
        <v>105</v>
      </c>
      <c r="L24856" s="1">
        <v>350000</v>
      </c>
      <c r="M24856" s="27">
        <v>3.5</v>
      </c>
      <c r="N24856" s="1">
        <v>12</v>
      </c>
      <c r="O24856" s="1" t="s">
        <v>27</v>
      </c>
      <c r="P24856" s="1" t="str">
        <f t="shared" si="810"/>
        <v>123.5350000105</v>
      </c>
      <c r="Q24856" s="28">
        <f t="shared" si="811"/>
        <v>0</v>
      </c>
    </row>
    <row r="24857" spans="11:17" x14ac:dyDescent="0.35">
      <c r="K24857" s="1">
        <v>106</v>
      </c>
      <c r="L24857" s="1">
        <v>350000</v>
      </c>
      <c r="M24857" s="27">
        <v>3.5</v>
      </c>
      <c r="N24857" s="1">
        <v>12</v>
      </c>
      <c r="O24857" s="1" t="s">
        <v>27</v>
      </c>
      <c r="P24857" s="1" t="str">
        <f t="shared" si="810"/>
        <v>123.5350000106</v>
      </c>
      <c r="Q24857" s="28">
        <f t="shared" si="811"/>
        <v>0</v>
      </c>
    </row>
    <row r="24858" spans="11:17" x14ac:dyDescent="0.35">
      <c r="K24858" s="1">
        <v>107</v>
      </c>
      <c r="L24858" s="1">
        <v>350000</v>
      </c>
      <c r="M24858" s="27">
        <v>3.5</v>
      </c>
      <c r="N24858" s="1">
        <v>12</v>
      </c>
      <c r="O24858" s="1" t="s">
        <v>27</v>
      </c>
      <c r="P24858" s="1" t="str">
        <f t="shared" si="810"/>
        <v>123.5350000107</v>
      </c>
      <c r="Q24858" s="28">
        <f t="shared" si="811"/>
        <v>0</v>
      </c>
    </row>
    <row r="24859" spans="11:17" x14ac:dyDescent="0.35">
      <c r="K24859" s="1">
        <v>108</v>
      </c>
      <c r="L24859" s="1">
        <v>350000</v>
      </c>
      <c r="M24859" s="27">
        <v>3.5</v>
      </c>
      <c r="N24859" s="1">
        <v>12</v>
      </c>
      <c r="O24859" s="1" t="s">
        <v>27</v>
      </c>
      <c r="P24859" s="1" t="str">
        <f t="shared" si="810"/>
        <v>123.5350000108</v>
      </c>
      <c r="Q24859" s="28">
        <f t="shared" si="811"/>
        <v>0</v>
      </c>
    </row>
    <row r="24860" spans="11:17" x14ac:dyDescent="0.35">
      <c r="K24860" s="1">
        <v>109</v>
      </c>
      <c r="L24860" s="1">
        <v>350000</v>
      </c>
      <c r="M24860" s="27">
        <v>3.5</v>
      </c>
      <c r="N24860" s="1">
        <v>12</v>
      </c>
      <c r="O24860" s="1" t="s">
        <v>27</v>
      </c>
      <c r="P24860" s="1" t="str">
        <f t="shared" si="810"/>
        <v>123.5350000109</v>
      </c>
      <c r="Q24860" s="28">
        <f t="shared" si="811"/>
        <v>0</v>
      </c>
    </row>
    <row r="24861" spans="11:17" x14ac:dyDescent="0.35">
      <c r="K24861" s="1">
        <v>110</v>
      </c>
      <c r="L24861" s="1">
        <v>350000</v>
      </c>
      <c r="M24861" s="27">
        <v>3.5</v>
      </c>
      <c r="N24861" s="1">
        <v>12</v>
      </c>
      <c r="O24861" s="1" t="s">
        <v>27</v>
      </c>
      <c r="P24861" s="1" t="str">
        <f t="shared" si="810"/>
        <v>123.5350000110</v>
      </c>
      <c r="Q24861" s="28">
        <f t="shared" si="811"/>
        <v>0</v>
      </c>
    </row>
    <row r="24862" spans="11:17" x14ac:dyDescent="0.35">
      <c r="K24862" s="1">
        <v>111</v>
      </c>
      <c r="L24862" s="1">
        <v>350000</v>
      </c>
      <c r="M24862" s="27">
        <v>3.5</v>
      </c>
      <c r="N24862" s="1">
        <v>12</v>
      </c>
      <c r="O24862" s="1" t="s">
        <v>27</v>
      </c>
      <c r="P24862" s="1" t="str">
        <f t="shared" si="810"/>
        <v>123.5350000111</v>
      </c>
      <c r="Q24862" s="28">
        <f t="shared" si="811"/>
        <v>0</v>
      </c>
    </row>
    <row r="24863" spans="11:17" x14ac:dyDescent="0.35">
      <c r="K24863" s="1">
        <v>112</v>
      </c>
      <c r="L24863" s="1">
        <v>350000</v>
      </c>
      <c r="M24863" s="27">
        <v>3.5</v>
      </c>
      <c r="N24863" s="1">
        <v>12</v>
      </c>
      <c r="O24863" s="1" t="s">
        <v>27</v>
      </c>
      <c r="P24863" s="1" t="str">
        <f t="shared" si="810"/>
        <v>123.5350000112</v>
      </c>
      <c r="Q24863" s="28">
        <f t="shared" si="811"/>
        <v>0</v>
      </c>
    </row>
    <row r="24864" spans="11:17" x14ac:dyDescent="0.35">
      <c r="K24864" s="1">
        <v>113</v>
      </c>
      <c r="L24864" s="1">
        <v>350000</v>
      </c>
      <c r="M24864" s="27">
        <v>3.5</v>
      </c>
      <c r="N24864" s="1">
        <v>12</v>
      </c>
      <c r="O24864" s="1" t="s">
        <v>27</v>
      </c>
      <c r="P24864" s="1" t="str">
        <f t="shared" si="810"/>
        <v>123.5350000113</v>
      </c>
      <c r="Q24864" s="28">
        <f t="shared" si="811"/>
        <v>0</v>
      </c>
    </row>
    <row r="24865" spans="11:17" x14ac:dyDescent="0.35">
      <c r="K24865" s="1">
        <v>114</v>
      </c>
      <c r="L24865" s="1">
        <v>350000</v>
      </c>
      <c r="M24865" s="27">
        <v>3.5</v>
      </c>
      <c r="N24865" s="1">
        <v>12</v>
      </c>
      <c r="O24865" s="1" t="s">
        <v>27</v>
      </c>
      <c r="P24865" s="1" t="str">
        <f t="shared" si="810"/>
        <v>123.5350000114</v>
      </c>
      <c r="Q24865" s="28">
        <f t="shared" si="811"/>
        <v>0</v>
      </c>
    </row>
    <row r="24866" spans="11:17" x14ac:dyDescent="0.35">
      <c r="K24866" s="1">
        <v>115</v>
      </c>
      <c r="L24866" s="1">
        <v>350000</v>
      </c>
      <c r="M24866" s="27">
        <v>3.5</v>
      </c>
      <c r="N24866" s="1">
        <v>12</v>
      </c>
      <c r="O24866" s="1" t="s">
        <v>27</v>
      </c>
      <c r="P24866" s="1" t="str">
        <f t="shared" si="810"/>
        <v>123.5350000115</v>
      </c>
      <c r="Q24866" s="28">
        <f t="shared" si="811"/>
        <v>0</v>
      </c>
    </row>
    <row r="24867" spans="11:17" x14ac:dyDescent="0.35">
      <c r="K24867" s="1">
        <v>116</v>
      </c>
      <c r="L24867" s="1">
        <v>350000</v>
      </c>
      <c r="M24867" s="27">
        <v>3.5</v>
      </c>
      <c r="N24867" s="1">
        <v>12</v>
      </c>
      <c r="O24867" s="1" t="s">
        <v>27</v>
      </c>
      <c r="P24867" s="1" t="str">
        <f t="shared" si="810"/>
        <v>123.5350000116</v>
      </c>
      <c r="Q24867" s="28">
        <f t="shared" si="811"/>
        <v>0</v>
      </c>
    </row>
    <row r="24868" spans="11:17" x14ac:dyDescent="0.35">
      <c r="K24868" s="1">
        <v>117</v>
      </c>
      <c r="L24868" s="1">
        <v>350000</v>
      </c>
      <c r="M24868" s="27">
        <v>3.5</v>
      </c>
      <c r="N24868" s="1">
        <v>12</v>
      </c>
      <c r="O24868" s="1" t="s">
        <v>27</v>
      </c>
      <c r="P24868" s="1" t="str">
        <f t="shared" si="810"/>
        <v>123.5350000117</v>
      </c>
      <c r="Q24868" s="28">
        <f t="shared" si="811"/>
        <v>0</v>
      </c>
    </row>
    <row r="24869" spans="11:17" x14ac:dyDescent="0.35">
      <c r="K24869" s="1">
        <v>118</v>
      </c>
      <c r="L24869" s="1">
        <v>350000</v>
      </c>
      <c r="M24869" s="27">
        <v>3.5</v>
      </c>
      <c r="N24869" s="1">
        <v>12</v>
      </c>
      <c r="O24869" s="1" t="s">
        <v>27</v>
      </c>
      <c r="P24869" s="1" t="str">
        <f t="shared" si="810"/>
        <v>123.5350000118</v>
      </c>
      <c r="Q24869" s="28">
        <f t="shared" si="811"/>
        <v>0</v>
      </c>
    </row>
    <row r="24870" spans="11:17" x14ac:dyDescent="0.35">
      <c r="K24870" s="1">
        <v>119</v>
      </c>
      <c r="L24870" s="1">
        <v>350000</v>
      </c>
      <c r="M24870" s="27">
        <v>3.5</v>
      </c>
      <c r="N24870" s="1">
        <v>12</v>
      </c>
      <c r="O24870" s="1" t="s">
        <v>27</v>
      </c>
      <c r="P24870" s="1" t="str">
        <f t="shared" si="810"/>
        <v>123.5350000119</v>
      </c>
      <c r="Q24870" s="28">
        <f t="shared" si="811"/>
        <v>0</v>
      </c>
    </row>
    <row r="24871" spans="11:17" x14ac:dyDescent="0.35">
      <c r="K24871" s="1">
        <v>120</v>
      </c>
      <c r="L24871" s="1">
        <v>350000</v>
      </c>
      <c r="M24871" s="27">
        <v>3.5</v>
      </c>
      <c r="N24871" s="1">
        <v>12</v>
      </c>
      <c r="O24871" s="1" t="s">
        <v>27</v>
      </c>
      <c r="P24871" s="1" t="str">
        <f t="shared" si="810"/>
        <v>123.5350000120</v>
      </c>
      <c r="Q24871" s="28">
        <f t="shared" si="811"/>
        <v>0</v>
      </c>
    </row>
    <row r="24872" spans="11:17" x14ac:dyDescent="0.35">
      <c r="K24872" s="1">
        <v>121</v>
      </c>
      <c r="L24872" s="1">
        <v>350000</v>
      </c>
      <c r="M24872" s="27">
        <v>3.5</v>
      </c>
      <c r="N24872" s="1">
        <v>12</v>
      </c>
      <c r="O24872" s="1" t="s">
        <v>27</v>
      </c>
      <c r="P24872" s="1" t="str">
        <f t="shared" si="810"/>
        <v>123.5350000121</v>
      </c>
      <c r="Q24872" s="28">
        <f t="shared" si="811"/>
        <v>0</v>
      </c>
    </row>
    <row r="24873" spans="11:17" x14ac:dyDescent="0.35">
      <c r="K24873" s="1">
        <v>122</v>
      </c>
      <c r="L24873" s="1">
        <v>350000</v>
      </c>
      <c r="M24873" s="27">
        <v>3.5</v>
      </c>
      <c r="N24873" s="1">
        <v>12</v>
      </c>
      <c r="O24873" s="1" t="s">
        <v>27</v>
      </c>
      <c r="P24873" s="1" t="str">
        <f t="shared" si="810"/>
        <v>123.5350000122</v>
      </c>
      <c r="Q24873" s="28">
        <f t="shared" si="811"/>
        <v>0</v>
      </c>
    </row>
    <row r="24874" spans="11:17" x14ac:dyDescent="0.35">
      <c r="K24874" s="1">
        <v>123</v>
      </c>
      <c r="L24874" s="1">
        <v>350000</v>
      </c>
      <c r="M24874" s="27">
        <v>3.5</v>
      </c>
      <c r="N24874" s="1">
        <v>12</v>
      </c>
      <c r="O24874" s="1" t="s">
        <v>27</v>
      </c>
      <c r="P24874" s="1" t="str">
        <f t="shared" si="810"/>
        <v>123.5350000123</v>
      </c>
      <c r="Q24874" s="28">
        <f t="shared" si="811"/>
        <v>0</v>
      </c>
    </row>
    <row r="24875" spans="11:17" x14ac:dyDescent="0.35">
      <c r="K24875" s="1">
        <v>124</v>
      </c>
      <c r="L24875" s="1">
        <v>350000</v>
      </c>
      <c r="M24875" s="27">
        <v>3.5</v>
      </c>
      <c r="N24875" s="1">
        <v>12</v>
      </c>
      <c r="O24875" s="1" t="s">
        <v>27</v>
      </c>
      <c r="P24875" s="1" t="str">
        <f t="shared" si="810"/>
        <v>123.5350000124</v>
      </c>
      <c r="Q24875" s="28">
        <f t="shared" si="811"/>
        <v>0</v>
      </c>
    </row>
    <row r="24876" spans="11:17" x14ac:dyDescent="0.35">
      <c r="K24876" s="1">
        <v>125</v>
      </c>
      <c r="L24876" s="1">
        <v>350000</v>
      </c>
      <c r="M24876" s="27">
        <v>3.5</v>
      </c>
      <c r="N24876" s="1">
        <v>12</v>
      </c>
      <c r="O24876" s="1" t="s">
        <v>27</v>
      </c>
      <c r="P24876" s="1" t="str">
        <f t="shared" si="810"/>
        <v>123.5350000125</v>
      </c>
      <c r="Q24876" s="28">
        <f t="shared" si="811"/>
        <v>0</v>
      </c>
    </row>
    <row r="24877" spans="11:17" x14ac:dyDescent="0.35">
      <c r="K24877" s="1">
        <v>1</v>
      </c>
      <c r="L24877" s="1">
        <v>350000</v>
      </c>
      <c r="M24877" s="27">
        <v>6.5</v>
      </c>
      <c r="N24877" s="1">
        <v>12</v>
      </c>
      <c r="O24877" s="1" t="s">
        <v>26</v>
      </c>
      <c r="P24877" s="1" t="str">
        <f t="shared" si="810"/>
        <v>126.53500001</v>
      </c>
      <c r="Q24877" s="28">
        <f t="shared" si="811"/>
        <v>0</v>
      </c>
    </row>
    <row r="24878" spans="11:17" x14ac:dyDescent="0.35">
      <c r="K24878" s="1">
        <v>2</v>
      </c>
      <c r="L24878" s="1">
        <v>350000</v>
      </c>
      <c r="M24878" s="27">
        <v>6.5</v>
      </c>
      <c r="N24878" s="1">
        <v>12</v>
      </c>
      <c r="O24878" s="1" t="s">
        <v>26</v>
      </c>
      <c r="P24878" s="1" t="str">
        <f t="shared" si="810"/>
        <v>126.53500002</v>
      </c>
      <c r="Q24878" s="28">
        <f t="shared" si="811"/>
        <v>0</v>
      </c>
    </row>
    <row r="24879" spans="11:17" x14ac:dyDescent="0.35">
      <c r="K24879" s="1">
        <v>3</v>
      </c>
      <c r="L24879" s="1">
        <v>350000</v>
      </c>
      <c r="M24879" s="27">
        <v>6.5</v>
      </c>
      <c r="N24879" s="1">
        <v>12</v>
      </c>
      <c r="O24879" s="1" t="s">
        <v>26</v>
      </c>
      <c r="P24879" s="1" t="str">
        <f t="shared" si="810"/>
        <v>126.53500003</v>
      </c>
      <c r="Q24879" s="28">
        <f t="shared" si="811"/>
        <v>0</v>
      </c>
    </row>
    <row r="24880" spans="11:17" x14ac:dyDescent="0.35">
      <c r="K24880" s="1">
        <v>4</v>
      </c>
      <c r="L24880" s="1">
        <v>350000</v>
      </c>
      <c r="M24880" s="27">
        <v>6.5</v>
      </c>
      <c r="N24880" s="1">
        <v>12</v>
      </c>
      <c r="O24880" s="1" t="s">
        <v>26</v>
      </c>
      <c r="P24880" s="1" t="str">
        <f t="shared" si="810"/>
        <v>126.53500004</v>
      </c>
      <c r="Q24880" s="28">
        <f t="shared" si="811"/>
        <v>0</v>
      </c>
    </row>
    <row r="24881" spans="11:17" x14ac:dyDescent="0.35">
      <c r="K24881" s="1">
        <v>5</v>
      </c>
      <c r="L24881" s="1">
        <v>350000</v>
      </c>
      <c r="M24881" s="27">
        <v>6.5</v>
      </c>
      <c r="N24881" s="1">
        <v>12</v>
      </c>
      <c r="O24881" s="1" t="s">
        <v>26</v>
      </c>
      <c r="P24881" s="1" t="str">
        <f t="shared" si="810"/>
        <v>126.53500005</v>
      </c>
      <c r="Q24881" s="28">
        <f t="shared" si="811"/>
        <v>0</v>
      </c>
    </row>
    <row r="24882" spans="11:17" x14ac:dyDescent="0.35">
      <c r="K24882" s="1">
        <v>6</v>
      </c>
      <c r="L24882" s="1">
        <v>350000</v>
      </c>
      <c r="M24882" s="27">
        <v>6.5</v>
      </c>
      <c r="N24882" s="1">
        <v>12</v>
      </c>
      <c r="O24882" s="1" t="s">
        <v>26</v>
      </c>
      <c r="P24882" s="1" t="str">
        <f t="shared" si="810"/>
        <v>126.53500006</v>
      </c>
      <c r="Q24882" s="28">
        <f t="shared" si="811"/>
        <v>0</v>
      </c>
    </row>
    <row r="24883" spans="11:17" x14ac:dyDescent="0.35">
      <c r="K24883" s="1">
        <v>7</v>
      </c>
      <c r="L24883" s="1">
        <v>350000</v>
      </c>
      <c r="M24883" s="27">
        <v>6.5</v>
      </c>
      <c r="N24883" s="1">
        <v>12</v>
      </c>
      <c r="O24883" s="1" t="s">
        <v>26</v>
      </c>
      <c r="P24883" s="1" t="str">
        <f t="shared" si="810"/>
        <v>126.53500007</v>
      </c>
      <c r="Q24883" s="28">
        <f t="shared" si="811"/>
        <v>0</v>
      </c>
    </row>
    <row r="24884" spans="11:17" x14ac:dyDescent="0.35">
      <c r="K24884" s="1">
        <v>8</v>
      </c>
      <c r="L24884" s="1">
        <v>350000</v>
      </c>
      <c r="M24884" s="27">
        <v>6.5</v>
      </c>
      <c r="N24884" s="1">
        <v>12</v>
      </c>
      <c r="O24884" s="1" t="s">
        <v>26</v>
      </c>
      <c r="P24884" s="1" t="str">
        <f t="shared" si="810"/>
        <v>126.53500008</v>
      </c>
      <c r="Q24884" s="28">
        <f t="shared" si="811"/>
        <v>0</v>
      </c>
    </row>
    <row r="24885" spans="11:17" x14ac:dyDescent="0.35">
      <c r="K24885" s="1">
        <v>9</v>
      </c>
      <c r="L24885" s="1">
        <v>350000</v>
      </c>
      <c r="M24885" s="27">
        <v>6.5</v>
      </c>
      <c r="N24885" s="1">
        <v>12</v>
      </c>
      <c r="O24885" s="1" t="s">
        <v>26</v>
      </c>
      <c r="P24885" s="1" t="str">
        <f t="shared" si="810"/>
        <v>126.53500009</v>
      </c>
      <c r="Q24885" s="28">
        <f t="shared" si="811"/>
        <v>0</v>
      </c>
    </row>
    <row r="24886" spans="11:17" x14ac:dyDescent="0.35">
      <c r="K24886" s="1">
        <v>10</v>
      </c>
      <c r="L24886" s="1">
        <v>350000</v>
      </c>
      <c r="M24886" s="27">
        <v>6.5</v>
      </c>
      <c r="N24886" s="1">
        <v>12</v>
      </c>
      <c r="O24886" s="1" t="s">
        <v>26</v>
      </c>
      <c r="P24886" s="1" t="str">
        <f t="shared" si="810"/>
        <v>126.535000010</v>
      </c>
      <c r="Q24886" s="28">
        <f t="shared" si="811"/>
        <v>0</v>
      </c>
    </row>
    <row r="24887" spans="11:17" x14ac:dyDescent="0.35">
      <c r="K24887" s="1">
        <v>11</v>
      </c>
      <c r="L24887" s="1">
        <v>350000</v>
      </c>
      <c r="M24887" s="27">
        <v>6.5</v>
      </c>
      <c r="N24887" s="1">
        <v>12</v>
      </c>
      <c r="O24887" s="1" t="s">
        <v>26</v>
      </c>
      <c r="P24887" s="1" t="str">
        <f t="shared" si="810"/>
        <v>126.535000011</v>
      </c>
      <c r="Q24887" s="28">
        <f t="shared" si="811"/>
        <v>0</v>
      </c>
    </row>
    <row r="24888" spans="11:17" x14ac:dyDescent="0.35">
      <c r="K24888" s="1">
        <v>12</v>
      </c>
      <c r="L24888" s="1">
        <v>350000</v>
      </c>
      <c r="M24888" s="27">
        <v>6.5</v>
      </c>
      <c r="N24888" s="1">
        <v>12</v>
      </c>
      <c r="O24888" s="1" t="s">
        <v>26</v>
      </c>
      <c r="P24888" s="1" t="str">
        <f t="shared" si="810"/>
        <v>126.535000012</v>
      </c>
      <c r="Q24888" s="28">
        <f t="shared" si="811"/>
        <v>0</v>
      </c>
    </row>
    <row r="24889" spans="11:17" x14ac:dyDescent="0.35">
      <c r="K24889" s="1">
        <v>13</v>
      </c>
      <c r="L24889" s="1">
        <v>350000</v>
      </c>
      <c r="M24889" s="27">
        <v>6.5</v>
      </c>
      <c r="N24889" s="1">
        <v>12</v>
      </c>
      <c r="O24889" s="1" t="s">
        <v>26</v>
      </c>
      <c r="P24889" s="1" t="str">
        <f t="shared" si="810"/>
        <v>126.535000013</v>
      </c>
      <c r="Q24889" s="28">
        <f t="shared" si="811"/>
        <v>0</v>
      </c>
    </row>
    <row r="24890" spans="11:17" x14ac:dyDescent="0.35">
      <c r="K24890" s="1">
        <v>14</v>
      </c>
      <c r="L24890" s="1">
        <v>350000</v>
      </c>
      <c r="M24890" s="27">
        <v>6.5</v>
      </c>
      <c r="N24890" s="1">
        <v>12</v>
      </c>
      <c r="O24890" s="1" t="s">
        <v>26</v>
      </c>
      <c r="P24890" s="1" t="str">
        <f t="shared" si="810"/>
        <v>126.535000014</v>
      </c>
      <c r="Q24890" s="28">
        <f t="shared" si="811"/>
        <v>0</v>
      </c>
    </row>
    <row r="24891" spans="11:17" x14ac:dyDescent="0.35">
      <c r="K24891" s="1">
        <v>15</v>
      </c>
      <c r="L24891" s="1">
        <v>350000</v>
      </c>
      <c r="M24891" s="27">
        <v>6.5</v>
      </c>
      <c r="N24891" s="1">
        <v>12</v>
      </c>
      <c r="O24891" s="1" t="s">
        <v>26</v>
      </c>
      <c r="P24891" s="1" t="str">
        <f t="shared" si="810"/>
        <v>126.535000015</v>
      </c>
      <c r="Q24891" s="28">
        <f t="shared" si="811"/>
        <v>0</v>
      </c>
    </row>
    <row r="24892" spans="11:17" x14ac:dyDescent="0.35">
      <c r="K24892" s="1">
        <v>16</v>
      </c>
      <c r="L24892" s="1">
        <v>350000</v>
      </c>
      <c r="M24892" s="27">
        <v>6.5</v>
      </c>
      <c r="N24892" s="1">
        <v>12</v>
      </c>
      <c r="O24892" s="1" t="s">
        <v>26</v>
      </c>
      <c r="P24892" s="1" t="str">
        <f t="shared" si="810"/>
        <v>126.535000016</v>
      </c>
      <c r="Q24892" s="28">
        <f t="shared" si="811"/>
        <v>0</v>
      </c>
    </row>
    <row r="24893" spans="11:17" x14ac:dyDescent="0.35">
      <c r="K24893" s="1">
        <v>17</v>
      </c>
      <c r="L24893" s="1">
        <v>350000</v>
      </c>
      <c r="M24893" s="27">
        <v>6.5</v>
      </c>
      <c r="N24893" s="1">
        <v>12</v>
      </c>
      <c r="O24893" s="1" t="s">
        <v>26</v>
      </c>
      <c r="P24893" s="1" t="str">
        <f t="shared" si="810"/>
        <v>126.535000017</v>
      </c>
      <c r="Q24893" s="28">
        <f t="shared" si="811"/>
        <v>0</v>
      </c>
    </row>
    <row r="24894" spans="11:17" x14ac:dyDescent="0.35">
      <c r="K24894" s="1">
        <v>18</v>
      </c>
      <c r="L24894" s="1">
        <v>350000</v>
      </c>
      <c r="M24894" s="27">
        <v>6.5</v>
      </c>
      <c r="N24894" s="1">
        <v>12</v>
      </c>
      <c r="O24894" s="1" t="s">
        <v>26</v>
      </c>
      <c r="P24894" s="1" t="str">
        <f t="shared" si="810"/>
        <v>126.535000018</v>
      </c>
      <c r="Q24894" s="28">
        <f t="shared" si="811"/>
        <v>0</v>
      </c>
    </row>
    <row r="24895" spans="11:17" x14ac:dyDescent="0.35">
      <c r="K24895" s="1">
        <v>19</v>
      </c>
      <c r="L24895" s="1">
        <v>350000</v>
      </c>
      <c r="M24895" s="27">
        <v>6.5</v>
      </c>
      <c r="N24895" s="1">
        <v>12</v>
      </c>
      <c r="O24895" s="1" t="s">
        <v>26</v>
      </c>
      <c r="P24895" s="1" t="str">
        <f t="shared" si="810"/>
        <v>126.535000019</v>
      </c>
      <c r="Q24895" s="28">
        <f t="shared" si="811"/>
        <v>0</v>
      </c>
    </row>
    <row r="24896" spans="11:17" x14ac:dyDescent="0.35">
      <c r="K24896" s="1">
        <v>20</v>
      </c>
      <c r="L24896" s="1">
        <v>350000</v>
      </c>
      <c r="M24896" s="27">
        <v>6.5</v>
      </c>
      <c r="N24896" s="1">
        <v>12</v>
      </c>
      <c r="O24896" s="1" t="s">
        <v>26</v>
      </c>
      <c r="P24896" s="1" t="str">
        <f t="shared" si="810"/>
        <v>126.535000020</v>
      </c>
      <c r="Q24896" s="28">
        <f t="shared" si="811"/>
        <v>0</v>
      </c>
    </row>
    <row r="24897" spans="11:17" x14ac:dyDescent="0.35">
      <c r="K24897" s="1">
        <v>21</v>
      </c>
      <c r="L24897" s="1">
        <v>350000</v>
      </c>
      <c r="M24897" s="27">
        <v>6.5</v>
      </c>
      <c r="N24897" s="1">
        <v>12</v>
      </c>
      <c r="O24897" s="1" t="s">
        <v>26</v>
      </c>
      <c r="P24897" s="1" t="str">
        <f t="shared" si="810"/>
        <v>126.535000021</v>
      </c>
      <c r="Q24897" s="28">
        <f t="shared" si="811"/>
        <v>0</v>
      </c>
    </row>
    <row r="24898" spans="11:17" x14ac:dyDescent="0.35">
      <c r="K24898" s="1">
        <v>22</v>
      </c>
      <c r="L24898" s="1">
        <v>350000</v>
      </c>
      <c r="M24898" s="27">
        <v>6.5</v>
      </c>
      <c r="N24898" s="1">
        <v>12</v>
      </c>
      <c r="O24898" s="1" t="s">
        <v>26</v>
      </c>
      <c r="P24898" s="1" t="str">
        <f t="shared" si="810"/>
        <v>126.535000022</v>
      </c>
      <c r="Q24898" s="28">
        <f t="shared" si="811"/>
        <v>0</v>
      </c>
    </row>
    <row r="24899" spans="11:17" x14ac:dyDescent="0.35">
      <c r="K24899" s="1">
        <v>23</v>
      </c>
      <c r="L24899" s="1">
        <v>350000</v>
      </c>
      <c r="M24899" s="27">
        <v>6.5</v>
      </c>
      <c r="N24899" s="1">
        <v>12</v>
      </c>
      <c r="O24899" s="1" t="s">
        <v>26</v>
      </c>
      <c r="P24899" s="1" t="str">
        <f t="shared" ref="P24899:P24962" si="812">N24899&amp;M24899&amp;L24899&amp;K24899</f>
        <v>126.535000023</v>
      </c>
      <c r="Q24899" s="28">
        <f t="shared" ref="Q24899:Q24962" si="813">VLOOKUP(O24899&amp;L24899&amp;M24899&amp;N24899,$W$2:$X$1051,2,FALSE)</f>
        <v>0</v>
      </c>
    </row>
    <row r="24900" spans="11:17" x14ac:dyDescent="0.35">
      <c r="K24900" s="1">
        <v>24</v>
      </c>
      <c r="L24900" s="1">
        <v>350000</v>
      </c>
      <c r="M24900" s="27">
        <v>6.5</v>
      </c>
      <c r="N24900" s="1">
        <v>12</v>
      </c>
      <c r="O24900" s="1" t="s">
        <v>26</v>
      </c>
      <c r="P24900" s="1" t="str">
        <f t="shared" si="812"/>
        <v>126.535000024</v>
      </c>
      <c r="Q24900" s="28">
        <f t="shared" si="813"/>
        <v>0</v>
      </c>
    </row>
    <row r="24901" spans="11:17" x14ac:dyDescent="0.35">
      <c r="K24901" s="1">
        <v>25</v>
      </c>
      <c r="L24901" s="1">
        <v>350000</v>
      </c>
      <c r="M24901" s="27">
        <v>6.5</v>
      </c>
      <c r="N24901" s="1">
        <v>12</v>
      </c>
      <c r="O24901" s="1" t="s">
        <v>26</v>
      </c>
      <c r="P24901" s="1" t="str">
        <f t="shared" si="812"/>
        <v>126.535000025</v>
      </c>
      <c r="Q24901" s="28">
        <f t="shared" si="813"/>
        <v>0</v>
      </c>
    </row>
    <row r="24902" spans="11:17" x14ac:dyDescent="0.35">
      <c r="K24902" s="1">
        <v>26</v>
      </c>
      <c r="L24902" s="1">
        <v>350000</v>
      </c>
      <c r="M24902" s="27">
        <v>6.5</v>
      </c>
      <c r="N24902" s="1">
        <v>12</v>
      </c>
      <c r="O24902" s="1" t="s">
        <v>17</v>
      </c>
      <c r="P24902" s="1" t="str">
        <f t="shared" si="812"/>
        <v>126.535000026</v>
      </c>
      <c r="Q24902" s="28">
        <f t="shared" si="813"/>
        <v>0</v>
      </c>
    </row>
    <row r="24903" spans="11:17" x14ac:dyDescent="0.35">
      <c r="K24903" s="1">
        <v>27</v>
      </c>
      <c r="L24903" s="1">
        <v>350000</v>
      </c>
      <c r="M24903" s="27">
        <v>6.5</v>
      </c>
      <c r="N24903" s="1">
        <v>12</v>
      </c>
      <c r="O24903" s="1" t="s">
        <v>17</v>
      </c>
      <c r="P24903" s="1" t="str">
        <f t="shared" si="812"/>
        <v>126.535000027</v>
      </c>
      <c r="Q24903" s="28">
        <f t="shared" si="813"/>
        <v>0</v>
      </c>
    </row>
    <row r="24904" spans="11:17" x14ac:dyDescent="0.35">
      <c r="K24904" s="1">
        <v>28</v>
      </c>
      <c r="L24904" s="1">
        <v>350000</v>
      </c>
      <c r="M24904" s="27">
        <v>6.5</v>
      </c>
      <c r="N24904" s="1">
        <v>12</v>
      </c>
      <c r="O24904" s="1" t="s">
        <v>17</v>
      </c>
      <c r="P24904" s="1" t="str">
        <f t="shared" si="812"/>
        <v>126.535000028</v>
      </c>
      <c r="Q24904" s="28">
        <f t="shared" si="813"/>
        <v>0</v>
      </c>
    </row>
    <row r="24905" spans="11:17" x14ac:dyDescent="0.35">
      <c r="K24905" s="1">
        <v>29</v>
      </c>
      <c r="L24905" s="1">
        <v>350000</v>
      </c>
      <c r="M24905" s="27">
        <v>6.5</v>
      </c>
      <c r="N24905" s="1">
        <v>12</v>
      </c>
      <c r="O24905" s="1" t="s">
        <v>17</v>
      </c>
      <c r="P24905" s="1" t="str">
        <f t="shared" si="812"/>
        <v>126.535000029</v>
      </c>
      <c r="Q24905" s="28">
        <f t="shared" si="813"/>
        <v>0</v>
      </c>
    </row>
    <row r="24906" spans="11:17" x14ac:dyDescent="0.35">
      <c r="K24906" s="1">
        <v>30</v>
      </c>
      <c r="L24906" s="1">
        <v>350000</v>
      </c>
      <c r="M24906" s="27">
        <v>6.5</v>
      </c>
      <c r="N24906" s="1">
        <v>12</v>
      </c>
      <c r="O24906" s="1" t="s">
        <v>17</v>
      </c>
      <c r="P24906" s="1" t="str">
        <f t="shared" si="812"/>
        <v>126.535000030</v>
      </c>
      <c r="Q24906" s="28">
        <f t="shared" si="813"/>
        <v>0</v>
      </c>
    </row>
    <row r="24907" spans="11:17" x14ac:dyDescent="0.35">
      <c r="K24907" s="1">
        <v>31</v>
      </c>
      <c r="L24907" s="1">
        <v>350000</v>
      </c>
      <c r="M24907" s="27">
        <v>6.5</v>
      </c>
      <c r="N24907" s="1">
        <v>12</v>
      </c>
      <c r="O24907" s="1" t="s">
        <v>17</v>
      </c>
      <c r="P24907" s="1" t="str">
        <f t="shared" si="812"/>
        <v>126.535000031</v>
      </c>
      <c r="Q24907" s="28">
        <f t="shared" si="813"/>
        <v>0</v>
      </c>
    </row>
    <row r="24908" spans="11:17" x14ac:dyDescent="0.35">
      <c r="K24908" s="1">
        <v>32</v>
      </c>
      <c r="L24908" s="1">
        <v>350000</v>
      </c>
      <c r="M24908" s="27">
        <v>6.5</v>
      </c>
      <c r="N24908" s="1">
        <v>12</v>
      </c>
      <c r="O24908" s="1" t="s">
        <v>17</v>
      </c>
      <c r="P24908" s="1" t="str">
        <f t="shared" si="812"/>
        <v>126.535000032</v>
      </c>
      <c r="Q24908" s="28">
        <f t="shared" si="813"/>
        <v>0</v>
      </c>
    </row>
    <row r="24909" spans="11:17" x14ac:dyDescent="0.35">
      <c r="K24909" s="1">
        <v>33</v>
      </c>
      <c r="L24909" s="1">
        <v>350000</v>
      </c>
      <c r="M24909" s="27">
        <v>6.5</v>
      </c>
      <c r="N24909" s="1">
        <v>12</v>
      </c>
      <c r="O24909" s="1" t="s">
        <v>17</v>
      </c>
      <c r="P24909" s="1" t="str">
        <f t="shared" si="812"/>
        <v>126.535000033</v>
      </c>
      <c r="Q24909" s="28">
        <f t="shared" si="813"/>
        <v>0</v>
      </c>
    </row>
    <row r="24910" spans="11:17" x14ac:dyDescent="0.35">
      <c r="K24910" s="1">
        <v>34</v>
      </c>
      <c r="L24910" s="1">
        <v>350000</v>
      </c>
      <c r="M24910" s="27">
        <v>6.5</v>
      </c>
      <c r="N24910" s="1">
        <v>12</v>
      </c>
      <c r="O24910" s="1" t="s">
        <v>17</v>
      </c>
      <c r="P24910" s="1" t="str">
        <f t="shared" si="812"/>
        <v>126.535000034</v>
      </c>
      <c r="Q24910" s="28">
        <f t="shared" si="813"/>
        <v>0</v>
      </c>
    </row>
    <row r="24911" spans="11:17" x14ac:dyDescent="0.35">
      <c r="K24911" s="1">
        <v>35</v>
      </c>
      <c r="L24911" s="1">
        <v>350000</v>
      </c>
      <c r="M24911" s="27">
        <v>6.5</v>
      </c>
      <c r="N24911" s="1">
        <v>12</v>
      </c>
      <c r="O24911" s="1" t="s">
        <v>17</v>
      </c>
      <c r="P24911" s="1" t="str">
        <f t="shared" si="812"/>
        <v>126.535000035</v>
      </c>
      <c r="Q24911" s="28">
        <f t="shared" si="813"/>
        <v>0</v>
      </c>
    </row>
    <row r="24912" spans="11:17" x14ac:dyDescent="0.35">
      <c r="K24912" s="1">
        <v>36</v>
      </c>
      <c r="L24912" s="1">
        <v>350000</v>
      </c>
      <c r="M24912" s="27">
        <v>6.5</v>
      </c>
      <c r="N24912" s="1">
        <v>12</v>
      </c>
      <c r="O24912" s="1" t="s">
        <v>18</v>
      </c>
      <c r="P24912" s="1" t="str">
        <f t="shared" si="812"/>
        <v>126.535000036</v>
      </c>
      <c r="Q24912" s="28">
        <f t="shared" si="813"/>
        <v>0</v>
      </c>
    </row>
    <row r="24913" spans="11:17" x14ac:dyDescent="0.35">
      <c r="K24913" s="1">
        <v>37</v>
      </c>
      <c r="L24913" s="1">
        <v>350000</v>
      </c>
      <c r="M24913" s="27">
        <v>6.5</v>
      </c>
      <c r="N24913" s="1">
        <v>12</v>
      </c>
      <c r="O24913" s="1" t="s">
        <v>18</v>
      </c>
      <c r="P24913" s="1" t="str">
        <f t="shared" si="812"/>
        <v>126.535000037</v>
      </c>
      <c r="Q24913" s="28">
        <f t="shared" si="813"/>
        <v>0</v>
      </c>
    </row>
    <row r="24914" spans="11:17" x14ac:dyDescent="0.35">
      <c r="K24914" s="1">
        <v>38</v>
      </c>
      <c r="L24914" s="1">
        <v>350000</v>
      </c>
      <c r="M24914" s="27">
        <v>6.5</v>
      </c>
      <c r="N24914" s="1">
        <v>12</v>
      </c>
      <c r="O24914" s="1" t="s">
        <v>18</v>
      </c>
      <c r="P24914" s="1" t="str">
        <f t="shared" si="812"/>
        <v>126.535000038</v>
      </c>
      <c r="Q24914" s="28">
        <f t="shared" si="813"/>
        <v>0</v>
      </c>
    </row>
    <row r="24915" spans="11:17" x14ac:dyDescent="0.35">
      <c r="K24915" s="1">
        <v>39</v>
      </c>
      <c r="L24915" s="1">
        <v>350000</v>
      </c>
      <c r="M24915" s="27">
        <v>6.5</v>
      </c>
      <c r="N24915" s="1">
        <v>12</v>
      </c>
      <c r="O24915" s="1" t="s">
        <v>18</v>
      </c>
      <c r="P24915" s="1" t="str">
        <f t="shared" si="812"/>
        <v>126.535000039</v>
      </c>
      <c r="Q24915" s="28">
        <f t="shared" si="813"/>
        <v>0</v>
      </c>
    </row>
    <row r="24916" spans="11:17" x14ac:dyDescent="0.35">
      <c r="K24916" s="1">
        <v>40</v>
      </c>
      <c r="L24916" s="1">
        <v>350000</v>
      </c>
      <c r="M24916" s="27">
        <v>6.5</v>
      </c>
      <c r="N24916" s="1">
        <v>12</v>
      </c>
      <c r="O24916" s="1" t="s">
        <v>18</v>
      </c>
      <c r="P24916" s="1" t="str">
        <f t="shared" si="812"/>
        <v>126.535000040</v>
      </c>
      <c r="Q24916" s="28">
        <f t="shared" si="813"/>
        <v>0</v>
      </c>
    </row>
    <row r="24917" spans="11:17" x14ac:dyDescent="0.35">
      <c r="K24917" s="1">
        <v>41</v>
      </c>
      <c r="L24917" s="1">
        <v>350000</v>
      </c>
      <c r="M24917" s="27">
        <v>6.5</v>
      </c>
      <c r="N24917" s="1">
        <v>12</v>
      </c>
      <c r="O24917" s="1" t="s">
        <v>18</v>
      </c>
      <c r="P24917" s="1" t="str">
        <f t="shared" si="812"/>
        <v>126.535000041</v>
      </c>
      <c r="Q24917" s="28">
        <f t="shared" si="813"/>
        <v>0</v>
      </c>
    </row>
    <row r="24918" spans="11:17" x14ac:dyDescent="0.35">
      <c r="K24918" s="1">
        <v>42</v>
      </c>
      <c r="L24918" s="1">
        <v>350000</v>
      </c>
      <c r="M24918" s="27">
        <v>6.5</v>
      </c>
      <c r="N24918" s="1">
        <v>12</v>
      </c>
      <c r="O24918" s="1" t="s">
        <v>18</v>
      </c>
      <c r="P24918" s="1" t="str">
        <f t="shared" si="812"/>
        <v>126.535000042</v>
      </c>
      <c r="Q24918" s="28">
        <f t="shared" si="813"/>
        <v>0</v>
      </c>
    </row>
    <row r="24919" spans="11:17" x14ac:dyDescent="0.35">
      <c r="K24919" s="1">
        <v>43</v>
      </c>
      <c r="L24919" s="1">
        <v>350000</v>
      </c>
      <c r="M24919" s="27">
        <v>6.5</v>
      </c>
      <c r="N24919" s="1">
        <v>12</v>
      </c>
      <c r="O24919" s="1" t="s">
        <v>18</v>
      </c>
      <c r="P24919" s="1" t="str">
        <f t="shared" si="812"/>
        <v>126.535000043</v>
      </c>
      <c r="Q24919" s="28">
        <f t="shared" si="813"/>
        <v>0</v>
      </c>
    </row>
    <row r="24920" spans="11:17" x14ac:dyDescent="0.35">
      <c r="K24920" s="1">
        <v>44</v>
      </c>
      <c r="L24920" s="1">
        <v>350000</v>
      </c>
      <c r="M24920" s="27">
        <v>6.5</v>
      </c>
      <c r="N24920" s="1">
        <v>12</v>
      </c>
      <c r="O24920" s="1" t="s">
        <v>18</v>
      </c>
      <c r="P24920" s="1" t="str">
        <f t="shared" si="812"/>
        <v>126.535000044</v>
      </c>
      <c r="Q24920" s="28">
        <f t="shared" si="813"/>
        <v>0</v>
      </c>
    </row>
    <row r="24921" spans="11:17" x14ac:dyDescent="0.35">
      <c r="K24921" s="1">
        <v>45</v>
      </c>
      <c r="L24921" s="1">
        <v>350000</v>
      </c>
      <c r="M24921" s="27">
        <v>6.5</v>
      </c>
      <c r="N24921" s="1">
        <v>12</v>
      </c>
      <c r="O24921" s="1" t="s">
        <v>18</v>
      </c>
      <c r="P24921" s="1" t="str">
        <f t="shared" si="812"/>
        <v>126.535000045</v>
      </c>
      <c r="Q24921" s="28">
        <f t="shared" si="813"/>
        <v>0</v>
      </c>
    </row>
    <row r="24922" spans="11:17" x14ac:dyDescent="0.35">
      <c r="K24922" s="1">
        <v>46</v>
      </c>
      <c r="L24922" s="1">
        <v>350000</v>
      </c>
      <c r="M24922" s="27">
        <v>6.5</v>
      </c>
      <c r="N24922" s="1">
        <v>12</v>
      </c>
      <c r="O24922" s="1" t="s">
        <v>33</v>
      </c>
      <c r="P24922" s="1" t="str">
        <f t="shared" si="812"/>
        <v>126.535000046</v>
      </c>
      <c r="Q24922" s="28">
        <f t="shared" si="813"/>
        <v>0</v>
      </c>
    </row>
    <row r="24923" spans="11:17" x14ac:dyDescent="0.35">
      <c r="K24923" s="1">
        <v>47</v>
      </c>
      <c r="L24923" s="1">
        <v>350000</v>
      </c>
      <c r="M24923" s="27">
        <v>6.5</v>
      </c>
      <c r="N24923" s="1">
        <v>12</v>
      </c>
      <c r="O24923" s="1" t="s">
        <v>33</v>
      </c>
      <c r="P24923" s="1" t="str">
        <f t="shared" si="812"/>
        <v>126.535000047</v>
      </c>
      <c r="Q24923" s="28">
        <f t="shared" si="813"/>
        <v>0</v>
      </c>
    </row>
    <row r="24924" spans="11:17" x14ac:dyDescent="0.35">
      <c r="K24924" s="1">
        <v>48</v>
      </c>
      <c r="L24924" s="1">
        <v>350000</v>
      </c>
      <c r="M24924" s="27">
        <v>6.5</v>
      </c>
      <c r="N24924" s="1">
        <v>12</v>
      </c>
      <c r="O24924" s="1" t="s">
        <v>33</v>
      </c>
      <c r="P24924" s="1" t="str">
        <f t="shared" si="812"/>
        <v>126.535000048</v>
      </c>
      <c r="Q24924" s="28">
        <f t="shared" si="813"/>
        <v>0</v>
      </c>
    </row>
    <row r="24925" spans="11:17" x14ac:dyDescent="0.35">
      <c r="K24925" s="1">
        <v>49</v>
      </c>
      <c r="L24925" s="1">
        <v>350000</v>
      </c>
      <c r="M24925" s="27">
        <v>6.5</v>
      </c>
      <c r="N24925" s="1">
        <v>12</v>
      </c>
      <c r="O24925" s="1" t="s">
        <v>33</v>
      </c>
      <c r="P24925" s="1" t="str">
        <f t="shared" si="812"/>
        <v>126.535000049</v>
      </c>
      <c r="Q24925" s="28">
        <f t="shared" si="813"/>
        <v>0</v>
      </c>
    </row>
    <row r="24926" spans="11:17" x14ac:dyDescent="0.35">
      <c r="K24926" s="1">
        <v>50</v>
      </c>
      <c r="L24926" s="1">
        <v>350000</v>
      </c>
      <c r="M24926" s="27">
        <v>6.5</v>
      </c>
      <c r="N24926" s="1">
        <v>12</v>
      </c>
      <c r="O24926" s="1" t="s">
        <v>33</v>
      </c>
      <c r="P24926" s="1" t="str">
        <f t="shared" si="812"/>
        <v>126.535000050</v>
      </c>
      <c r="Q24926" s="28">
        <f t="shared" si="813"/>
        <v>0</v>
      </c>
    </row>
    <row r="24927" spans="11:17" x14ac:dyDescent="0.35">
      <c r="K24927" s="1">
        <v>51</v>
      </c>
      <c r="L24927" s="1">
        <v>350000</v>
      </c>
      <c r="M24927" s="27">
        <v>6.5</v>
      </c>
      <c r="N24927" s="1">
        <v>12</v>
      </c>
      <c r="O24927" s="1" t="s">
        <v>33</v>
      </c>
      <c r="P24927" s="1" t="str">
        <f t="shared" si="812"/>
        <v>126.535000051</v>
      </c>
      <c r="Q24927" s="28">
        <f t="shared" si="813"/>
        <v>0</v>
      </c>
    </row>
    <row r="24928" spans="11:17" x14ac:dyDescent="0.35">
      <c r="K24928" s="1">
        <v>52</v>
      </c>
      <c r="L24928" s="1">
        <v>350000</v>
      </c>
      <c r="M24928" s="27">
        <v>6.5</v>
      </c>
      <c r="N24928" s="1">
        <v>12</v>
      </c>
      <c r="O24928" s="1" t="s">
        <v>33</v>
      </c>
      <c r="P24928" s="1" t="str">
        <f t="shared" si="812"/>
        <v>126.535000052</v>
      </c>
      <c r="Q24928" s="28">
        <f t="shared" si="813"/>
        <v>0</v>
      </c>
    </row>
    <row r="24929" spans="11:17" x14ac:dyDescent="0.35">
      <c r="K24929" s="1">
        <v>53</v>
      </c>
      <c r="L24929" s="1">
        <v>350000</v>
      </c>
      <c r="M24929" s="27">
        <v>6.5</v>
      </c>
      <c r="N24929" s="1">
        <v>12</v>
      </c>
      <c r="O24929" s="1" t="s">
        <v>33</v>
      </c>
      <c r="P24929" s="1" t="str">
        <f t="shared" si="812"/>
        <v>126.535000053</v>
      </c>
      <c r="Q24929" s="28">
        <f t="shared" si="813"/>
        <v>0</v>
      </c>
    </row>
    <row r="24930" spans="11:17" x14ac:dyDescent="0.35">
      <c r="K24930" s="1">
        <v>54</v>
      </c>
      <c r="L24930" s="1">
        <v>350000</v>
      </c>
      <c r="M24930" s="27">
        <v>6.5</v>
      </c>
      <c r="N24930" s="1">
        <v>12</v>
      </c>
      <c r="O24930" s="1" t="s">
        <v>33</v>
      </c>
      <c r="P24930" s="1" t="str">
        <f t="shared" si="812"/>
        <v>126.535000054</v>
      </c>
      <c r="Q24930" s="28">
        <f t="shared" si="813"/>
        <v>0</v>
      </c>
    </row>
    <row r="24931" spans="11:17" x14ac:dyDescent="0.35">
      <c r="K24931" s="1">
        <v>55</v>
      </c>
      <c r="L24931" s="1">
        <v>350000</v>
      </c>
      <c r="M24931" s="27">
        <v>6.5</v>
      </c>
      <c r="N24931" s="1">
        <v>12</v>
      </c>
      <c r="O24931" s="1" t="s">
        <v>33</v>
      </c>
      <c r="P24931" s="1" t="str">
        <f t="shared" si="812"/>
        <v>126.535000055</v>
      </c>
      <c r="Q24931" s="28">
        <f t="shared" si="813"/>
        <v>0</v>
      </c>
    </row>
    <row r="24932" spans="11:17" x14ac:dyDescent="0.35">
      <c r="K24932" s="1">
        <v>56</v>
      </c>
      <c r="L24932" s="1">
        <v>350000</v>
      </c>
      <c r="M24932" s="27">
        <v>6.5</v>
      </c>
      <c r="N24932" s="1">
        <v>12</v>
      </c>
      <c r="O24932" s="1" t="s">
        <v>27</v>
      </c>
      <c r="P24932" s="1" t="str">
        <f t="shared" si="812"/>
        <v>126.535000056</v>
      </c>
      <c r="Q24932" s="28">
        <f t="shared" si="813"/>
        <v>0</v>
      </c>
    </row>
    <row r="24933" spans="11:17" x14ac:dyDescent="0.35">
      <c r="K24933" s="1">
        <v>57</v>
      </c>
      <c r="L24933" s="1">
        <v>350000</v>
      </c>
      <c r="M24933" s="27">
        <v>6.5</v>
      </c>
      <c r="N24933" s="1">
        <v>12</v>
      </c>
      <c r="O24933" s="1" t="s">
        <v>27</v>
      </c>
      <c r="P24933" s="1" t="str">
        <f t="shared" si="812"/>
        <v>126.535000057</v>
      </c>
      <c r="Q24933" s="28">
        <f t="shared" si="813"/>
        <v>0</v>
      </c>
    </row>
    <row r="24934" spans="11:17" x14ac:dyDescent="0.35">
      <c r="K24934" s="1">
        <v>58</v>
      </c>
      <c r="L24934" s="1">
        <v>350000</v>
      </c>
      <c r="M24934" s="27">
        <v>6.5</v>
      </c>
      <c r="N24934" s="1">
        <v>12</v>
      </c>
      <c r="O24934" s="1" t="s">
        <v>27</v>
      </c>
      <c r="P24934" s="1" t="str">
        <f t="shared" si="812"/>
        <v>126.535000058</v>
      </c>
      <c r="Q24934" s="28">
        <f t="shared" si="813"/>
        <v>0</v>
      </c>
    </row>
    <row r="24935" spans="11:17" x14ac:dyDescent="0.35">
      <c r="K24935" s="1">
        <v>59</v>
      </c>
      <c r="L24935" s="1">
        <v>350000</v>
      </c>
      <c r="M24935" s="27">
        <v>6.5</v>
      </c>
      <c r="N24935" s="1">
        <v>12</v>
      </c>
      <c r="O24935" s="1" t="s">
        <v>27</v>
      </c>
      <c r="P24935" s="1" t="str">
        <f t="shared" si="812"/>
        <v>126.535000059</v>
      </c>
      <c r="Q24935" s="28">
        <f t="shared" si="813"/>
        <v>0</v>
      </c>
    </row>
    <row r="24936" spans="11:17" x14ac:dyDescent="0.35">
      <c r="K24936" s="1">
        <v>60</v>
      </c>
      <c r="L24936" s="1">
        <v>350000</v>
      </c>
      <c r="M24936" s="27">
        <v>6.5</v>
      </c>
      <c r="N24936" s="1">
        <v>12</v>
      </c>
      <c r="O24936" s="1" t="s">
        <v>27</v>
      </c>
      <c r="P24936" s="1" t="str">
        <f t="shared" si="812"/>
        <v>126.535000060</v>
      </c>
      <c r="Q24936" s="28">
        <f t="shared" si="813"/>
        <v>0</v>
      </c>
    </row>
    <row r="24937" spans="11:17" x14ac:dyDescent="0.35">
      <c r="K24937" s="1">
        <v>61</v>
      </c>
      <c r="L24937" s="1">
        <v>350000</v>
      </c>
      <c r="M24937" s="27">
        <v>6.5</v>
      </c>
      <c r="N24937" s="1">
        <v>12</v>
      </c>
      <c r="O24937" s="1" t="s">
        <v>27</v>
      </c>
      <c r="P24937" s="1" t="str">
        <f t="shared" si="812"/>
        <v>126.535000061</v>
      </c>
      <c r="Q24937" s="28">
        <f t="shared" si="813"/>
        <v>0</v>
      </c>
    </row>
    <row r="24938" spans="11:17" x14ac:dyDescent="0.35">
      <c r="K24938" s="1">
        <v>62</v>
      </c>
      <c r="L24938" s="1">
        <v>350000</v>
      </c>
      <c r="M24938" s="27">
        <v>6.5</v>
      </c>
      <c r="N24938" s="1">
        <v>12</v>
      </c>
      <c r="O24938" s="1" t="s">
        <v>27</v>
      </c>
      <c r="P24938" s="1" t="str">
        <f t="shared" si="812"/>
        <v>126.535000062</v>
      </c>
      <c r="Q24938" s="28">
        <f t="shared" si="813"/>
        <v>0</v>
      </c>
    </row>
    <row r="24939" spans="11:17" x14ac:dyDescent="0.35">
      <c r="K24939" s="1">
        <v>63</v>
      </c>
      <c r="L24939" s="1">
        <v>350000</v>
      </c>
      <c r="M24939" s="27">
        <v>6.5</v>
      </c>
      <c r="N24939" s="1">
        <v>12</v>
      </c>
      <c r="O24939" s="1" t="s">
        <v>27</v>
      </c>
      <c r="P24939" s="1" t="str">
        <f t="shared" si="812"/>
        <v>126.535000063</v>
      </c>
      <c r="Q24939" s="28">
        <f t="shared" si="813"/>
        <v>0</v>
      </c>
    </row>
    <row r="24940" spans="11:17" x14ac:dyDescent="0.35">
      <c r="K24940" s="1">
        <v>64</v>
      </c>
      <c r="L24940" s="1">
        <v>350000</v>
      </c>
      <c r="M24940" s="27">
        <v>6.5</v>
      </c>
      <c r="N24940" s="1">
        <v>12</v>
      </c>
      <c r="O24940" s="1" t="s">
        <v>27</v>
      </c>
      <c r="P24940" s="1" t="str">
        <f t="shared" si="812"/>
        <v>126.535000064</v>
      </c>
      <c r="Q24940" s="28">
        <f t="shared" si="813"/>
        <v>0</v>
      </c>
    </row>
    <row r="24941" spans="11:17" x14ac:dyDescent="0.35">
      <c r="K24941" s="1">
        <v>65</v>
      </c>
      <c r="L24941" s="1">
        <v>350000</v>
      </c>
      <c r="M24941" s="27">
        <v>6.5</v>
      </c>
      <c r="N24941" s="1">
        <v>12</v>
      </c>
      <c r="O24941" s="1" t="s">
        <v>27</v>
      </c>
      <c r="P24941" s="1" t="str">
        <f t="shared" si="812"/>
        <v>126.535000065</v>
      </c>
      <c r="Q24941" s="28">
        <f t="shared" si="813"/>
        <v>0</v>
      </c>
    </row>
    <row r="24942" spans="11:17" x14ac:dyDescent="0.35">
      <c r="K24942" s="1">
        <v>66</v>
      </c>
      <c r="L24942" s="1">
        <v>350000</v>
      </c>
      <c r="M24942" s="27">
        <v>6.5</v>
      </c>
      <c r="N24942" s="1">
        <v>12</v>
      </c>
      <c r="O24942" s="1" t="s">
        <v>27</v>
      </c>
      <c r="P24942" s="1" t="str">
        <f t="shared" si="812"/>
        <v>126.535000066</v>
      </c>
      <c r="Q24942" s="28">
        <f t="shared" si="813"/>
        <v>0</v>
      </c>
    </row>
    <row r="24943" spans="11:17" x14ac:dyDescent="0.35">
      <c r="K24943" s="1">
        <v>67</v>
      </c>
      <c r="L24943" s="1">
        <v>350000</v>
      </c>
      <c r="M24943" s="27">
        <v>6.5</v>
      </c>
      <c r="N24943" s="1">
        <v>12</v>
      </c>
      <c r="O24943" s="1" t="s">
        <v>27</v>
      </c>
      <c r="P24943" s="1" t="str">
        <f t="shared" si="812"/>
        <v>126.535000067</v>
      </c>
      <c r="Q24943" s="28">
        <f t="shared" si="813"/>
        <v>0</v>
      </c>
    </row>
    <row r="24944" spans="11:17" x14ac:dyDescent="0.35">
      <c r="K24944" s="1">
        <v>68</v>
      </c>
      <c r="L24944" s="1">
        <v>350000</v>
      </c>
      <c r="M24944" s="27">
        <v>6.5</v>
      </c>
      <c r="N24944" s="1">
        <v>12</v>
      </c>
      <c r="O24944" s="1" t="s">
        <v>27</v>
      </c>
      <c r="P24944" s="1" t="str">
        <f t="shared" si="812"/>
        <v>126.535000068</v>
      </c>
      <c r="Q24944" s="28">
        <f t="shared" si="813"/>
        <v>0</v>
      </c>
    </row>
    <row r="24945" spans="11:17" x14ac:dyDescent="0.35">
      <c r="K24945" s="1">
        <v>69</v>
      </c>
      <c r="L24945" s="1">
        <v>350000</v>
      </c>
      <c r="M24945" s="27">
        <v>6.5</v>
      </c>
      <c r="N24945" s="1">
        <v>12</v>
      </c>
      <c r="O24945" s="1" t="s">
        <v>27</v>
      </c>
      <c r="P24945" s="1" t="str">
        <f t="shared" si="812"/>
        <v>126.535000069</v>
      </c>
      <c r="Q24945" s="28">
        <f t="shared" si="813"/>
        <v>0</v>
      </c>
    </row>
    <row r="24946" spans="11:17" x14ac:dyDescent="0.35">
      <c r="K24946" s="1">
        <v>70</v>
      </c>
      <c r="L24946" s="1">
        <v>350000</v>
      </c>
      <c r="M24946" s="27">
        <v>6.5</v>
      </c>
      <c r="N24946" s="1">
        <v>12</v>
      </c>
      <c r="O24946" s="1" t="s">
        <v>27</v>
      </c>
      <c r="P24946" s="1" t="str">
        <f t="shared" si="812"/>
        <v>126.535000070</v>
      </c>
      <c r="Q24946" s="28">
        <f t="shared" si="813"/>
        <v>0</v>
      </c>
    </row>
    <row r="24947" spans="11:17" x14ac:dyDescent="0.35">
      <c r="K24947" s="1">
        <v>71</v>
      </c>
      <c r="L24947" s="1">
        <v>350000</v>
      </c>
      <c r="M24947" s="27">
        <v>6.5</v>
      </c>
      <c r="N24947" s="1">
        <v>12</v>
      </c>
      <c r="O24947" s="1" t="s">
        <v>27</v>
      </c>
      <c r="P24947" s="1" t="str">
        <f t="shared" si="812"/>
        <v>126.535000071</v>
      </c>
      <c r="Q24947" s="28">
        <f t="shared" si="813"/>
        <v>0</v>
      </c>
    </row>
    <row r="24948" spans="11:17" x14ac:dyDescent="0.35">
      <c r="K24948" s="1">
        <v>72</v>
      </c>
      <c r="L24948" s="1">
        <v>350000</v>
      </c>
      <c r="M24948" s="27">
        <v>6.5</v>
      </c>
      <c r="N24948" s="1">
        <v>12</v>
      </c>
      <c r="O24948" s="1" t="s">
        <v>27</v>
      </c>
      <c r="P24948" s="1" t="str">
        <f t="shared" si="812"/>
        <v>126.535000072</v>
      </c>
      <c r="Q24948" s="28">
        <f t="shared" si="813"/>
        <v>0</v>
      </c>
    </row>
    <row r="24949" spans="11:17" x14ac:dyDescent="0.35">
      <c r="K24949" s="1">
        <v>73</v>
      </c>
      <c r="L24949" s="1">
        <v>350000</v>
      </c>
      <c r="M24949" s="27">
        <v>6.5</v>
      </c>
      <c r="N24949" s="1">
        <v>12</v>
      </c>
      <c r="O24949" s="1" t="s">
        <v>27</v>
      </c>
      <c r="P24949" s="1" t="str">
        <f t="shared" si="812"/>
        <v>126.535000073</v>
      </c>
      <c r="Q24949" s="28">
        <f t="shared" si="813"/>
        <v>0</v>
      </c>
    </row>
    <row r="24950" spans="11:17" x14ac:dyDescent="0.35">
      <c r="K24950" s="1">
        <v>74</v>
      </c>
      <c r="L24950" s="1">
        <v>350000</v>
      </c>
      <c r="M24950" s="27">
        <v>6.5</v>
      </c>
      <c r="N24950" s="1">
        <v>12</v>
      </c>
      <c r="O24950" s="1" t="s">
        <v>27</v>
      </c>
      <c r="P24950" s="1" t="str">
        <f t="shared" si="812"/>
        <v>126.535000074</v>
      </c>
      <c r="Q24950" s="28">
        <f t="shared" si="813"/>
        <v>0</v>
      </c>
    </row>
    <row r="24951" spans="11:17" x14ac:dyDescent="0.35">
      <c r="K24951" s="1">
        <v>75</v>
      </c>
      <c r="L24951" s="1">
        <v>350000</v>
      </c>
      <c r="M24951" s="27">
        <v>6.5</v>
      </c>
      <c r="N24951" s="1">
        <v>12</v>
      </c>
      <c r="O24951" s="1" t="s">
        <v>27</v>
      </c>
      <c r="P24951" s="1" t="str">
        <f t="shared" si="812"/>
        <v>126.535000075</v>
      </c>
      <c r="Q24951" s="28">
        <f t="shared" si="813"/>
        <v>0</v>
      </c>
    </row>
    <row r="24952" spans="11:17" x14ac:dyDescent="0.35">
      <c r="K24952" s="1">
        <v>76</v>
      </c>
      <c r="L24952" s="1">
        <v>350000</v>
      </c>
      <c r="M24952" s="27">
        <v>6.5</v>
      </c>
      <c r="N24952" s="1">
        <v>12</v>
      </c>
      <c r="O24952" s="1" t="s">
        <v>27</v>
      </c>
      <c r="P24952" s="1" t="str">
        <f t="shared" si="812"/>
        <v>126.535000076</v>
      </c>
      <c r="Q24952" s="28">
        <f t="shared" si="813"/>
        <v>0</v>
      </c>
    </row>
    <row r="24953" spans="11:17" x14ac:dyDescent="0.35">
      <c r="K24953" s="1">
        <v>77</v>
      </c>
      <c r="L24953" s="1">
        <v>350000</v>
      </c>
      <c r="M24953" s="27">
        <v>6.5</v>
      </c>
      <c r="N24953" s="1">
        <v>12</v>
      </c>
      <c r="O24953" s="1" t="s">
        <v>27</v>
      </c>
      <c r="P24953" s="1" t="str">
        <f t="shared" si="812"/>
        <v>126.535000077</v>
      </c>
      <c r="Q24953" s="28">
        <f t="shared" si="813"/>
        <v>0</v>
      </c>
    </row>
    <row r="24954" spans="11:17" x14ac:dyDescent="0.35">
      <c r="K24954" s="1">
        <v>78</v>
      </c>
      <c r="L24954" s="1">
        <v>350000</v>
      </c>
      <c r="M24954" s="27">
        <v>6.5</v>
      </c>
      <c r="N24954" s="1">
        <v>12</v>
      </c>
      <c r="O24954" s="1" t="s">
        <v>27</v>
      </c>
      <c r="P24954" s="1" t="str">
        <f t="shared" si="812"/>
        <v>126.535000078</v>
      </c>
      <c r="Q24954" s="28">
        <f t="shared" si="813"/>
        <v>0</v>
      </c>
    </row>
    <row r="24955" spans="11:17" x14ac:dyDescent="0.35">
      <c r="K24955" s="1">
        <v>79</v>
      </c>
      <c r="L24955" s="1">
        <v>350000</v>
      </c>
      <c r="M24955" s="27">
        <v>6.5</v>
      </c>
      <c r="N24955" s="1">
        <v>12</v>
      </c>
      <c r="O24955" s="1" t="s">
        <v>27</v>
      </c>
      <c r="P24955" s="1" t="str">
        <f t="shared" si="812"/>
        <v>126.535000079</v>
      </c>
      <c r="Q24955" s="28">
        <f t="shared" si="813"/>
        <v>0</v>
      </c>
    </row>
    <row r="24956" spans="11:17" x14ac:dyDescent="0.35">
      <c r="K24956" s="1">
        <v>80</v>
      </c>
      <c r="L24956" s="1">
        <v>350000</v>
      </c>
      <c r="M24956" s="27">
        <v>6.5</v>
      </c>
      <c r="N24956" s="1">
        <v>12</v>
      </c>
      <c r="O24956" s="1" t="s">
        <v>27</v>
      </c>
      <c r="P24956" s="1" t="str">
        <f t="shared" si="812"/>
        <v>126.535000080</v>
      </c>
      <c r="Q24956" s="28">
        <f t="shared" si="813"/>
        <v>0</v>
      </c>
    </row>
    <row r="24957" spans="11:17" x14ac:dyDescent="0.35">
      <c r="K24957" s="1">
        <v>81</v>
      </c>
      <c r="L24957" s="1">
        <v>350000</v>
      </c>
      <c r="M24957" s="27">
        <v>6.5</v>
      </c>
      <c r="N24957" s="1">
        <v>12</v>
      </c>
      <c r="O24957" s="1" t="s">
        <v>27</v>
      </c>
      <c r="P24957" s="1" t="str">
        <f t="shared" si="812"/>
        <v>126.535000081</v>
      </c>
      <c r="Q24957" s="28">
        <f t="shared" si="813"/>
        <v>0</v>
      </c>
    </row>
    <row r="24958" spans="11:17" x14ac:dyDescent="0.35">
      <c r="K24958" s="1">
        <v>82</v>
      </c>
      <c r="L24958" s="1">
        <v>350000</v>
      </c>
      <c r="M24958" s="27">
        <v>6.5</v>
      </c>
      <c r="N24958" s="1">
        <v>12</v>
      </c>
      <c r="O24958" s="1" t="s">
        <v>27</v>
      </c>
      <c r="P24958" s="1" t="str">
        <f t="shared" si="812"/>
        <v>126.535000082</v>
      </c>
      <c r="Q24958" s="28">
        <f t="shared" si="813"/>
        <v>0</v>
      </c>
    </row>
    <row r="24959" spans="11:17" x14ac:dyDescent="0.35">
      <c r="K24959" s="1">
        <v>83</v>
      </c>
      <c r="L24959" s="1">
        <v>350000</v>
      </c>
      <c r="M24959" s="27">
        <v>6.5</v>
      </c>
      <c r="N24959" s="1">
        <v>12</v>
      </c>
      <c r="O24959" s="1" t="s">
        <v>27</v>
      </c>
      <c r="P24959" s="1" t="str">
        <f t="shared" si="812"/>
        <v>126.535000083</v>
      </c>
      <c r="Q24959" s="28">
        <f t="shared" si="813"/>
        <v>0</v>
      </c>
    </row>
    <row r="24960" spans="11:17" x14ac:dyDescent="0.35">
      <c r="K24960" s="1">
        <v>84</v>
      </c>
      <c r="L24960" s="1">
        <v>350000</v>
      </c>
      <c r="M24960" s="27">
        <v>6.5</v>
      </c>
      <c r="N24960" s="1">
        <v>12</v>
      </c>
      <c r="O24960" s="1" t="s">
        <v>27</v>
      </c>
      <c r="P24960" s="1" t="str">
        <f t="shared" si="812"/>
        <v>126.535000084</v>
      </c>
      <c r="Q24960" s="28">
        <f t="shared" si="813"/>
        <v>0</v>
      </c>
    </row>
    <row r="24961" spans="11:17" x14ac:dyDescent="0.35">
      <c r="K24961" s="1">
        <v>85</v>
      </c>
      <c r="L24961" s="1">
        <v>350000</v>
      </c>
      <c r="M24961" s="27">
        <v>6.5</v>
      </c>
      <c r="N24961" s="1">
        <v>12</v>
      </c>
      <c r="O24961" s="1" t="s">
        <v>27</v>
      </c>
      <c r="P24961" s="1" t="str">
        <f t="shared" si="812"/>
        <v>126.535000085</v>
      </c>
      <c r="Q24961" s="28">
        <f t="shared" si="813"/>
        <v>0</v>
      </c>
    </row>
    <row r="24962" spans="11:17" x14ac:dyDescent="0.35">
      <c r="K24962" s="1">
        <v>86</v>
      </c>
      <c r="L24962" s="1">
        <v>350000</v>
      </c>
      <c r="M24962" s="27">
        <v>6.5</v>
      </c>
      <c r="N24962" s="1">
        <v>12</v>
      </c>
      <c r="O24962" s="1" t="s">
        <v>27</v>
      </c>
      <c r="P24962" s="1" t="str">
        <f t="shared" si="812"/>
        <v>126.535000086</v>
      </c>
      <c r="Q24962" s="28">
        <f t="shared" si="813"/>
        <v>0</v>
      </c>
    </row>
    <row r="24963" spans="11:17" x14ac:dyDescent="0.35">
      <c r="K24963" s="1">
        <v>87</v>
      </c>
      <c r="L24963" s="1">
        <v>350000</v>
      </c>
      <c r="M24963" s="27">
        <v>6.5</v>
      </c>
      <c r="N24963" s="1">
        <v>12</v>
      </c>
      <c r="O24963" s="1" t="s">
        <v>27</v>
      </c>
      <c r="P24963" s="1" t="str">
        <f t="shared" ref="P24963:P25026" si="814">N24963&amp;M24963&amp;L24963&amp;K24963</f>
        <v>126.535000087</v>
      </c>
      <c r="Q24963" s="28">
        <f t="shared" ref="Q24963:Q25026" si="815">VLOOKUP(O24963&amp;L24963&amp;M24963&amp;N24963,$W$2:$X$1051,2,FALSE)</f>
        <v>0</v>
      </c>
    </row>
    <row r="24964" spans="11:17" x14ac:dyDescent="0.35">
      <c r="K24964" s="1">
        <v>88</v>
      </c>
      <c r="L24964" s="1">
        <v>350000</v>
      </c>
      <c r="M24964" s="27">
        <v>6.5</v>
      </c>
      <c r="N24964" s="1">
        <v>12</v>
      </c>
      <c r="O24964" s="1" t="s">
        <v>27</v>
      </c>
      <c r="P24964" s="1" t="str">
        <f t="shared" si="814"/>
        <v>126.535000088</v>
      </c>
      <c r="Q24964" s="28">
        <f t="shared" si="815"/>
        <v>0</v>
      </c>
    </row>
    <row r="24965" spans="11:17" x14ac:dyDescent="0.35">
      <c r="K24965" s="1">
        <v>89</v>
      </c>
      <c r="L24965" s="1">
        <v>350000</v>
      </c>
      <c r="M24965" s="27">
        <v>6.5</v>
      </c>
      <c r="N24965" s="1">
        <v>12</v>
      </c>
      <c r="O24965" s="1" t="s">
        <v>27</v>
      </c>
      <c r="P24965" s="1" t="str">
        <f t="shared" si="814"/>
        <v>126.535000089</v>
      </c>
      <c r="Q24965" s="28">
        <f t="shared" si="815"/>
        <v>0</v>
      </c>
    </row>
    <row r="24966" spans="11:17" x14ac:dyDescent="0.35">
      <c r="K24966" s="1">
        <v>90</v>
      </c>
      <c r="L24966" s="1">
        <v>350000</v>
      </c>
      <c r="M24966" s="27">
        <v>6.5</v>
      </c>
      <c r="N24966" s="1">
        <v>12</v>
      </c>
      <c r="O24966" s="1" t="s">
        <v>27</v>
      </c>
      <c r="P24966" s="1" t="str">
        <f t="shared" si="814"/>
        <v>126.535000090</v>
      </c>
      <c r="Q24966" s="28">
        <f t="shared" si="815"/>
        <v>0</v>
      </c>
    </row>
    <row r="24967" spans="11:17" x14ac:dyDescent="0.35">
      <c r="K24967" s="1">
        <v>91</v>
      </c>
      <c r="L24967" s="1">
        <v>350000</v>
      </c>
      <c r="M24967" s="27">
        <v>6.5</v>
      </c>
      <c r="N24967" s="1">
        <v>12</v>
      </c>
      <c r="O24967" s="1" t="s">
        <v>27</v>
      </c>
      <c r="P24967" s="1" t="str">
        <f t="shared" si="814"/>
        <v>126.535000091</v>
      </c>
      <c r="Q24967" s="28">
        <f t="shared" si="815"/>
        <v>0</v>
      </c>
    </row>
    <row r="24968" spans="11:17" x14ac:dyDescent="0.35">
      <c r="K24968" s="1">
        <v>92</v>
      </c>
      <c r="L24968" s="1">
        <v>350000</v>
      </c>
      <c r="M24968" s="27">
        <v>6.5</v>
      </c>
      <c r="N24968" s="1">
        <v>12</v>
      </c>
      <c r="O24968" s="1" t="s">
        <v>27</v>
      </c>
      <c r="P24968" s="1" t="str">
        <f t="shared" si="814"/>
        <v>126.535000092</v>
      </c>
      <c r="Q24968" s="28">
        <f t="shared" si="815"/>
        <v>0</v>
      </c>
    </row>
    <row r="24969" spans="11:17" x14ac:dyDescent="0.35">
      <c r="K24969" s="1">
        <v>93</v>
      </c>
      <c r="L24969" s="1">
        <v>350000</v>
      </c>
      <c r="M24969" s="27">
        <v>6.5</v>
      </c>
      <c r="N24969" s="1">
        <v>12</v>
      </c>
      <c r="O24969" s="1" t="s">
        <v>27</v>
      </c>
      <c r="P24969" s="1" t="str">
        <f t="shared" si="814"/>
        <v>126.535000093</v>
      </c>
      <c r="Q24969" s="28">
        <f t="shared" si="815"/>
        <v>0</v>
      </c>
    </row>
    <row r="24970" spans="11:17" x14ac:dyDescent="0.35">
      <c r="K24970" s="1">
        <v>94</v>
      </c>
      <c r="L24970" s="1">
        <v>350000</v>
      </c>
      <c r="M24970" s="27">
        <v>6.5</v>
      </c>
      <c r="N24970" s="1">
        <v>12</v>
      </c>
      <c r="O24970" s="1" t="s">
        <v>27</v>
      </c>
      <c r="P24970" s="1" t="str">
        <f t="shared" si="814"/>
        <v>126.535000094</v>
      </c>
      <c r="Q24970" s="28">
        <f t="shared" si="815"/>
        <v>0</v>
      </c>
    </row>
    <row r="24971" spans="11:17" x14ac:dyDescent="0.35">
      <c r="K24971" s="1">
        <v>95</v>
      </c>
      <c r="L24971" s="1">
        <v>350000</v>
      </c>
      <c r="M24971" s="27">
        <v>6.5</v>
      </c>
      <c r="N24971" s="1">
        <v>12</v>
      </c>
      <c r="O24971" s="1" t="s">
        <v>27</v>
      </c>
      <c r="P24971" s="1" t="str">
        <f t="shared" si="814"/>
        <v>126.535000095</v>
      </c>
      <c r="Q24971" s="28">
        <f t="shared" si="815"/>
        <v>0</v>
      </c>
    </row>
    <row r="24972" spans="11:17" x14ac:dyDescent="0.35">
      <c r="K24972" s="1">
        <v>96</v>
      </c>
      <c r="L24972" s="1">
        <v>350000</v>
      </c>
      <c r="M24972" s="27">
        <v>6.5</v>
      </c>
      <c r="N24972" s="1">
        <v>12</v>
      </c>
      <c r="O24972" s="1" t="s">
        <v>27</v>
      </c>
      <c r="P24972" s="1" t="str">
        <f t="shared" si="814"/>
        <v>126.535000096</v>
      </c>
      <c r="Q24972" s="28">
        <f t="shared" si="815"/>
        <v>0</v>
      </c>
    </row>
    <row r="24973" spans="11:17" x14ac:dyDescent="0.35">
      <c r="K24973" s="1">
        <v>97</v>
      </c>
      <c r="L24973" s="1">
        <v>350000</v>
      </c>
      <c r="M24973" s="27">
        <v>6.5</v>
      </c>
      <c r="N24973" s="1">
        <v>12</v>
      </c>
      <c r="O24973" s="1" t="s">
        <v>27</v>
      </c>
      <c r="P24973" s="1" t="str">
        <f t="shared" si="814"/>
        <v>126.535000097</v>
      </c>
      <c r="Q24973" s="28">
        <f t="shared" si="815"/>
        <v>0</v>
      </c>
    </row>
    <row r="24974" spans="11:17" x14ac:dyDescent="0.35">
      <c r="K24974" s="1">
        <v>98</v>
      </c>
      <c r="L24974" s="1">
        <v>350000</v>
      </c>
      <c r="M24974" s="27">
        <v>6.5</v>
      </c>
      <c r="N24974" s="1">
        <v>12</v>
      </c>
      <c r="O24974" s="1" t="s">
        <v>27</v>
      </c>
      <c r="P24974" s="1" t="str">
        <f t="shared" si="814"/>
        <v>126.535000098</v>
      </c>
      <c r="Q24974" s="28">
        <f t="shared" si="815"/>
        <v>0</v>
      </c>
    </row>
    <row r="24975" spans="11:17" x14ac:dyDescent="0.35">
      <c r="K24975" s="1">
        <v>99</v>
      </c>
      <c r="L24975" s="1">
        <v>350000</v>
      </c>
      <c r="M24975" s="27">
        <v>6.5</v>
      </c>
      <c r="N24975" s="1">
        <v>12</v>
      </c>
      <c r="O24975" s="1" t="s">
        <v>27</v>
      </c>
      <c r="P24975" s="1" t="str">
        <f t="shared" si="814"/>
        <v>126.535000099</v>
      </c>
      <c r="Q24975" s="28">
        <f t="shared" si="815"/>
        <v>0</v>
      </c>
    </row>
    <row r="24976" spans="11:17" x14ac:dyDescent="0.35">
      <c r="K24976" s="1">
        <v>100</v>
      </c>
      <c r="L24976" s="1">
        <v>350000</v>
      </c>
      <c r="M24976" s="27">
        <v>6.5</v>
      </c>
      <c r="N24976" s="1">
        <v>12</v>
      </c>
      <c r="O24976" s="1" t="s">
        <v>27</v>
      </c>
      <c r="P24976" s="1" t="str">
        <f t="shared" si="814"/>
        <v>126.5350000100</v>
      </c>
      <c r="Q24976" s="28">
        <f t="shared" si="815"/>
        <v>0</v>
      </c>
    </row>
    <row r="24977" spans="11:17" x14ac:dyDescent="0.35">
      <c r="K24977" s="1">
        <v>101</v>
      </c>
      <c r="L24977" s="1">
        <v>350000</v>
      </c>
      <c r="M24977" s="27">
        <v>6.5</v>
      </c>
      <c r="N24977" s="1">
        <v>12</v>
      </c>
      <c r="O24977" s="1" t="s">
        <v>27</v>
      </c>
      <c r="P24977" s="1" t="str">
        <f t="shared" si="814"/>
        <v>126.5350000101</v>
      </c>
      <c r="Q24977" s="28">
        <f t="shared" si="815"/>
        <v>0</v>
      </c>
    </row>
    <row r="24978" spans="11:17" x14ac:dyDescent="0.35">
      <c r="K24978" s="1">
        <v>102</v>
      </c>
      <c r="L24978" s="1">
        <v>350000</v>
      </c>
      <c r="M24978" s="27">
        <v>6.5</v>
      </c>
      <c r="N24978" s="1">
        <v>12</v>
      </c>
      <c r="O24978" s="1" t="s">
        <v>27</v>
      </c>
      <c r="P24978" s="1" t="str">
        <f t="shared" si="814"/>
        <v>126.5350000102</v>
      </c>
      <c r="Q24978" s="28">
        <f t="shared" si="815"/>
        <v>0</v>
      </c>
    </row>
    <row r="24979" spans="11:17" x14ac:dyDescent="0.35">
      <c r="K24979" s="1">
        <v>103</v>
      </c>
      <c r="L24979" s="1">
        <v>350000</v>
      </c>
      <c r="M24979" s="27">
        <v>6.5</v>
      </c>
      <c r="N24979" s="1">
        <v>12</v>
      </c>
      <c r="O24979" s="1" t="s">
        <v>27</v>
      </c>
      <c r="P24979" s="1" t="str">
        <f t="shared" si="814"/>
        <v>126.5350000103</v>
      </c>
      <c r="Q24979" s="28">
        <f t="shared" si="815"/>
        <v>0</v>
      </c>
    </row>
    <row r="24980" spans="11:17" x14ac:dyDescent="0.35">
      <c r="K24980" s="1">
        <v>104</v>
      </c>
      <c r="L24980" s="1">
        <v>350000</v>
      </c>
      <c r="M24980" s="27">
        <v>6.5</v>
      </c>
      <c r="N24980" s="1">
        <v>12</v>
      </c>
      <c r="O24980" s="1" t="s">
        <v>27</v>
      </c>
      <c r="P24980" s="1" t="str">
        <f t="shared" si="814"/>
        <v>126.5350000104</v>
      </c>
      <c r="Q24980" s="28">
        <f t="shared" si="815"/>
        <v>0</v>
      </c>
    </row>
    <row r="24981" spans="11:17" x14ac:dyDescent="0.35">
      <c r="K24981" s="1">
        <v>105</v>
      </c>
      <c r="L24981" s="1">
        <v>350000</v>
      </c>
      <c r="M24981" s="27">
        <v>6.5</v>
      </c>
      <c r="N24981" s="1">
        <v>12</v>
      </c>
      <c r="O24981" s="1" t="s">
        <v>27</v>
      </c>
      <c r="P24981" s="1" t="str">
        <f t="shared" si="814"/>
        <v>126.5350000105</v>
      </c>
      <c r="Q24981" s="28">
        <f t="shared" si="815"/>
        <v>0</v>
      </c>
    </row>
    <row r="24982" spans="11:17" x14ac:dyDescent="0.35">
      <c r="K24982" s="1">
        <v>106</v>
      </c>
      <c r="L24982" s="1">
        <v>350000</v>
      </c>
      <c r="M24982" s="27">
        <v>6.5</v>
      </c>
      <c r="N24982" s="1">
        <v>12</v>
      </c>
      <c r="O24982" s="1" t="s">
        <v>27</v>
      </c>
      <c r="P24982" s="1" t="str">
        <f t="shared" si="814"/>
        <v>126.5350000106</v>
      </c>
      <c r="Q24982" s="28">
        <f t="shared" si="815"/>
        <v>0</v>
      </c>
    </row>
    <row r="24983" spans="11:17" x14ac:dyDescent="0.35">
      <c r="K24983" s="1">
        <v>107</v>
      </c>
      <c r="L24983" s="1">
        <v>350000</v>
      </c>
      <c r="M24983" s="27">
        <v>6.5</v>
      </c>
      <c r="N24983" s="1">
        <v>12</v>
      </c>
      <c r="O24983" s="1" t="s">
        <v>27</v>
      </c>
      <c r="P24983" s="1" t="str">
        <f t="shared" si="814"/>
        <v>126.5350000107</v>
      </c>
      <c r="Q24983" s="28">
        <f t="shared" si="815"/>
        <v>0</v>
      </c>
    </row>
    <row r="24984" spans="11:17" x14ac:dyDescent="0.35">
      <c r="K24984" s="1">
        <v>108</v>
      </c>
      <c r="L24984" s="1">
        <v>350000</v>
      </c>
      <c r="M24984" s="27">
        <v>6.5</v>
      </c>
      <c r="N24984" s="1">
        <v>12</v>
      </c>
      <c r="O24984" s="1" t="s">
        <v>27</v>
      </c>
      <c r="P24984" s="1" t="str">
        <f t="shared" si="814"/>
        <v>126.5350000108</v>
      </c>
      <c r="Q24984" s="28">
        <f t="shared" si="815"/>
        <v>0</v>
      </c>
    </row>
    <row r="24985" spans="11:17" x14ac:dyDescent="0.35">
      <c r="K24985" s="1">
        <v>109</v>
      </c>
      <c r="L24985" s="1">
        <v>350000</v>
      </c>
      <c r="M24985" s="27">
        <v>6.5</v>
      </c>
      <c r="N24985" s="1">
        <v>12</v>
      </c>
      <c r="O24985" s="1" t="s">
        <v>27</v>
      </c>
      <c r="P24985" s="1" t="str">
        <f t="shared" si="814"/>
        <v>126.5350000109</v>
      </c>
      <c r="Q24985" s="28">
        <f t="shared" si="815"/>
        <v>0</v>
      </c>
    </row>
    <row r="24986" spans="11:17" x14ac:dyDescent="0.35">
      <c r="K24986" s="1">
        <v>110</v>
      </c>
      <c r="L24986" s="1">
        <v>350000</v>
      </c>
      <c r="M24986" s="27">
        <v>6.5</v>
      </c>
      <c r="N24986" s="1">
        <v>12</v>
      </c>
      <c r="O24986" s="1" t="s">
        <v>27</v>
      </c>
      <c r="P24986" s="1" t="str">
        <f t="shared" si="814"/>
        <v>126.5350000110</v>
      </c>
      <c r="Q24986" s="28">
        <f t="shared" si="815"/>
        <v>0</v>
      </c>
    </row>
    <row r="24987" spans="11:17" x14ac:dyDescent="0.35">
      <c r="K24987" s="1">
        <v>111</v>
      </c>
      <c r="L24987" s="1">
        <v>350000</v>
      </c>
      <c r="M24987" s="27">
        <v>6.5</v>
      </c>
      <c r="N24987" s="1">
        <v>12</v>
      </c>
      <c r="O24987" s="1" t="s">
        <v>27</v>
      </c>
      <c r="P24987" s="1" t="str">
        <f t="shared" si="814"/>
        <v>126.5350000111</v>
      </c>
      <c r="Q24987" s="28">
        <f t="shared" si="815"/>
        <v>0</v>
      </c>
    </row>
    <row r="24988" spans="11:17" x14ac:dyDescent="0.35">
      <c r="K24988" s="1">
        <v>112</v>
      </c>
      <c r="L24988" s="1">
        <v>350000</v>
      </c>
      <c r="M24988" s="27">
        <v>6.5</v>
      </c>
      <c r="N24988" s="1">
        <v>12</v>
      </c>
      <c r="O24988" s="1" t="s">
        <v>27</v>
      </c>
      <c r="P24988" s="1" t="str">
        <f t="shared" si="814"/>
        <v>126.5350000112</v>
      </c>
      <c r="Q24988" s="28">
        <f t="shared" si="815"/>
        <v>0</v>
      </c>
    </row>
    <row r="24989" spans="11:17" x14ac:dyDescent="0.35">
      <c r="K24989" s="1">
        <v>113</v>
      </c>
      <c r="L24989" s="1">
        <v>350000</v>
      </c>
      <c r="M24989" s="27">
        <v>6.5</v>
      </c>
      <c r="N24989" s="1">
        <v>12</v>
      </c>
      <c r="O24989" s="1" t="s">
        <v>27</v>
      </c>
      <c r="P24989" s="1" t="str">
        <f t="shared" si="814"/>
        <v>126.5350000113</v>
      </c>
      <c r="Q24989" s="28">
        <f t="shared" si="815"/>
        <v>0</v>
      </c>
    </row>
    <row r="24990" spans="11:17" x14ac:dyDescent="0.35">
      <c r="K24990" s="1">
        <v>114</v>
      </c>
      <c r="L24990" s="1">
        <v>350000</v>
      </c>
      <c r="M24990" s="27">
        <v>6.5</v>
      </c>
      <c r="N24990" s="1">
        <v>12</v>
      </c>
      <c r="O24990" s="1" t="s">
        <v>27</v>
      </c>
      <c r="P24990" s="1" t="str">
        <f t="shared" si="814"/>
        <v>126.5350000114</v>
      </c>
      <c r="Q24990" s="28">
        <f t="shared" si="815"/>
        <v>0</v>
      </c>
    </row>
    <row r="24991" spans="11:17" x14ac:dyDescent="0.35">
      <c r="K24991" s="1">
        <v>115</v>
      </c>
      <c r="L24991" s="1">
        <v>350000</v>
      </c>
      <c r="M24991" s="27">
        <v>6.5</v>
      </c>
      <c r="N24991" s="1">
        <v>12</v>
      </c>
      <c r="O24991" s="1" t="s">
        <v>27</v>
      </c>
      <c r="P24991" s="1" t="str">
        <f t="shared" si="814"/>
        <v>126.5350000115</v>
      </c>
      <c r="Q24991" s="28">
        <f t="shared" si="815"/>
        <v>0</v>
      </c>
    </row>
    <row r="24992" spans="11:17" x14ac:dyDescent="0.35">
      <c r="K24992" s="1">
        <v>116</v>
      </c>
      <c r="L24992" s="1">
        <v>350000</v>
      </c>
      <c r="M24992" s="27">
        <v>6.5</v>
      </c>
      <c r="N24992" s="1">
        <v>12</v>
      </c>
      <c r="O24992" s="1" t="s">
        <v>27</v>
      </c>
      <c r="P24992" s="1" t="str">
        <f t="shared" si="814"/>
        <v>126.5350000116</v>
      </c>
      <c r="Q24992" s="28">
        <f t="shared" si="815"/>
        <v>0</v>
      </c>
    </row>
    <row r="24993" spans="11:17" x14ac:dyDescent="0.35">
      <c r="K24993" s="1">
        <v>117</v>
      </c>
      <c r="L24993" s="1">
        <v>350000</v>
      </c>
      <c r="M24993" s="27">
        <v>6.5</v>
      </c>
      <c r="N24993" s="1">
        <v>12</v>
      </c>
      <c r="O24993" s="1" t="s">
        <v>27</v>
      </c>
      <c r="P24993" s="1" t="str">
        <f t="shared" si="814"/>
        <v>126.5350000117</v>
      </c>
      <c r="Q24993" s="28">
        <f t="shared" si="815"/>
        <v>0</v>
      </c>
    </row>
    <row r="24994" spans="11:17" x14ac:dyDescent="0.35">
      <c r="K24994" s="1">
        <v>118</v>
      </c>
      <c r="L24994" s="1">
        <v>350000</v>
      </c>
      <c r="M24994" s="27">
        <v>6.5</v>
      </c>
      <c r="N24994" s="1">
        <v>12</v>
      </c>
      <c r="O24994" s="1" t="s">
        <v>27</v>
      </c>
      <c r="P24994" s="1" t="str">
        <f t="shared" si="814"/>
        <v>126.5350000118</v>
      </c>
      <c r="Q24994" s="28">
        <f t="shared" si="815"/>
        <v>0</v>
      </c>
    </row>
    <row r="24995" spans="11:17" x14ac:dyDescent="0.35">
      <c r="K24995" s="1">
        <v>119</v>
      </c>
      <c r="L24995" s="1">
        <v>350000</v>
      </c>
      <c r="M24995" s="27">
        <v>6.5</v>
      </c>
      <c r="N24995" s="1">
        <v>12</v>
      </c>
      <c r="O24995" s="1" t="s">
        <v>27</v>
      </c>
      <c r="P24995" s="1" t="str">
        <f t="shared" si="814"/>
        <v>126.5350000119</v>
      </c>
      <c r="Q24995" s="28">
        <f t="shared" si="815"/>
        <v>0</v>
      </c>
    </row>
    <row r="24996" spans="11:17" x14ac:dyDescent="0.35">
      <c r="K24996" s="1">
        <v>120</v>
      </c>
      <c r="L24996" s="1">
        <v>350000</v>
      </c>
      <c r="M24996" s="27">
        <v>6.5</v>
      </c>
      <c r="N24996" s="1">
        <v>12</v>
      </c>
      <c r="O24996" s="1" t="s">
        <v>27</v>
      </c>
      <c r="P24996" s="1" t="str">
        <f t="shared" si="814"/>
        <v>126.5350000120</v>
      </c>
      <c r="Q24996" s="28">
        <f t="shared" si="815"/>
        <v>0</v>
      </c>
    </row>
    <row r="24997" spans="11:17" x14ac:dyDescent="0.35">
      <c r="K24997" s="1">
        <v>121</v>
      </c>
      <c r="L24997" s="1">
        <v>350000</v>
      </c>
      <c r="M24997" s="27">
        <v>6.5</v>
      </c>
      <c r="N24997" s="1">
        <v>12</v>
      </c>
      <c r="O24997" s="1" t="s">
        <v>27</v>
      </c>
      <c r="P24997" s="1" t="str">
        <f t="shared" si="814"/>
        <v>126.5350000121</v>
      </c>
      <c r="Q24997" s="28">
        <f t="shared" si="815"/>
        <v>0</v>
      </c>
    </row>
    <row r="24998" spans="11:17" x14ac:dyDescent="0.35">
      <c r="K24998" s="1">
        <v>122</v>
      </c>
      <c r="L24998" s="1">
        <v>350000</v>
      </c>
      <c r="M24998" s="27">
        <v>6.5</v>
      </c>
      <c r="N24998" s="1">
        <v>12</v>
      </c>
      <c r="O24998" s="1" t="s">
        <v>27</v>
      </c>
      <c r="P24998" s="1" t="str">
        <f t="shared" si="814"/>
        <v>126.5350000122</v>
      </c>
      <c r="Q24998" s="28">
        <f t="shared" si="815"/>
        <v>0</v>
      </c>
    </row>
    <row r="24999" spans="11:17" x14ac:dyDescent="0.35">
      <c r="K24999" s="1">
        <v>123</v>
      </c>
      <c r="L24999" s="1">
        <v>350000</v>
      </c>
      <c r="M24999" s="27">
        <v>6.5</v>
      </c>
      <c r="N24999" s="1">
        <v>12</v>
      </c>
      <c r="O24999" s="1" t="s">
        <v>27</v>
      </c>
      <c r="P24999" s="1" t="str">
        <f t="shared" si="814"/>
        <v>126.5350000123</v>
      </c>
      <c r="Q24999" s="28">
        <f t="shared" si="815"/>
        <v>0</v>
      </c>
    </row>
    <row r="25000" spans="11:17" x14ac:dyDescent="0.35">
      <c r="K25000" s="1">
        <v>124</v>
      </c>
      <c r="L25000" s="1">
        <v>350000</v>
      </c>
      <c r="M25000" s="27">
        <v>6.5</v>
      </c>
      <c r="N25000" s="1">
        <v>12</v>
      </c>
      <c r="O25000" s="1" t="s">
        <v>27</v>
      </c>
      <c r="P25000" s="1" t="str">
        <f t="shared" si="814"/>
        <v>126.5350000124</v>
      </c>
      <c r="Q25000" s="28">
        <f t="shared" si="815"/>
        <v>0</v>
      </c>
    </row>
    <row r="25001" spans="11:17" x14ac:dyDescent="0.35">
      <c r="K25001" s="1">
        <v>125</v>
      </c>
      <c r="L25001" s="1">
        <v>350000</v>
      </c>
      <c r="M25001" s="27">
        <v>6.5</v>
      </c>
      <c r="N25001" s="1">
        <v>12</v>
      </c>
      <c r="O25001" s="1" t="s">
        <v>27</v>
      </c>
      <c r="P25001" s="1" t="str">
        <f t="shared" si="814"/>
        <v>126.5350000125</v>
      </c>
      <c r="Q25001" s="28">
        <f t="shared" si="815"/>
        <v>0</v>
      </c>
    </row>
    <row r="25002" spans="11:17" x14ac:dyDescent="0.35">
      <c r="K25002" s="1">
        <v>1</v>
      </c>
      <c r="L25002" s="1">
        <v>350000</v>
      </c>
      <c r="M25002" s="27">
        <v>9.5</v>
      </c>
      <c r="N25002" s="1">
        <v>12</v>
      </c>
      <c r="O25002" s="1" t="s">
        <v>26</v>
      </c>
      <c r="P25002" s="1" t="str">
        <f t="shared" si="814"/>
        <v>129.53500001</v>
      </c>
      <c r="Q25002" s="28">
        <f t="shared" si="815"/>
        <v>0</v>
      </c>
    </row>
    <row r="25003" spans="11:17" x14ac:dyDescent="0.35">
      <c r="K25003" s="1">
        <v>2</v>
      </c>
      <c r="L25003" s="1">
        <v>350000</v>
      </c>
      <c r="M25003" s="27">
        <v>9.5</v>
      </c>
      <c r="N25003" s="1">
        <v>12</v>
      </c>
      <c r="O25003" s="1" t="s">
        <v>26</v>
      </c>
      <c r="P25003" s="1" t="str">
        <f t="shared" si="814"/>
        <v>129.53500002</v>
      </c>
      <c r="Q25003" s="28">
        <f t="shared" si="815"/>
        <v>0</v>
      </c>
    </row>
    <row r="25004" spans="11:17" x14ac:dyDescent="0.35">
      <c r="K25004" s="1">
        <v>3</v>
      </c>
      <c r="L25004" s="1">
        <v>350000</v>
      </c>
      <c r="M25004" s="27">
        <v>9.5</v>
      </c>
      <c r="N25004" s="1">
        <v>12</v>
      </c>
      <c r="O25004" s="1" t="s">
        <v>26</v>
      </c>
      <c r="P25004" s="1" t="str">
        <f t="shared" si="814"/>
        <v>129.53500003</v>
      </c>
      <c r="Q25004" s="28">
        <f t="shared" si="815"/>
        <v>0</v>
      </c>
    </row>
    <row r="25005" spans="11:17" x14ac:dyDescent="0.35">
      <c r="K25005" s="1">
        <v>4</v>
      </c>
      <c r="L25005" s="1">
        <v>350000</v>
      </c>
      <c r="M25005" s="27">
        <v>9.5</v>
      </c>
      <c r="N25005" s="1">
        <v>12</v>
      </c>
      <c r="O25005" s="1" t="s">
        <v>26</v>
      </c>
      <c r="P25005" s="1" t="str">
        <f t="shared" si="814"/>
        <v>129.53500004</v>
      </c>
      <c r="Q25005" s="28">
        <f t="shared" si="815"/>
        <v>0</v>
      </c>
    </row>
    <row r="25006" spans="11:17" x14ac:dyDescent="0.35">
      <c r="K25006" s="1">
        <v>5</v>
      </c>
      <c r="L25006" s="1">
        <v>350000</v>
      </c>
      <c r="M25006" s="27">
        <v>9.5</v>
      </c>
      <c r="N25006" s="1">
        <v>12</v>
      </c>
      <c r="O25006" s="1" t="s">
        <v>26</v>
      </c>
      <c r="P25006" s="1" t="str">
        <f t="shared" si="814"/>
        <v>129.53500005</v>
      </c>
      <c r="Q25006" s="28">
        <f t="shared" si="815"/>
        <v>0</v>
      </c>
    </row>
    <row r="25007" spans="11:17" x14ac:dyDescent="0.35">
      <c r="K25007" s="1">
        <v>6</v>
      </c>
      <c r="L25007" s="1">
        <v>350000</v>
      </c>
      <c r="M25007" s="27">
        <v>9.5</v>
      </c>
      <c r="N25007" s="1">
        <v>12</v>
      </c>
      <c r="O25007" s="1" t="s">
        <v>26</v>
      </c>
      <c r="P25007" s="1" t="str">
        <f t="shared" si="814"/>
        <v>129.53500006</v>
      </c>
      <c r="Q25007" s="28">
        <f t="shared" si="815"/>
        <v>0</v>
      </c>
    </row>
    <row r="25008" spans="11:17" x14ac:dyDescent="0.35">
      <c r="K25008" s="1">
        <v>7</v>
      </c>
      <c r="L25008" s="1">
        <v>350000</v>
      </c>
      <c r="M25008" s="27">
        <v>9.5</v>
      </c>
      <c r="N25008" s="1">
        <v>12</v>
      </c>
      <c r="O25008" s="1" t="s">
        <v>26</v>
      </c>
      <c r="P25008" s="1" t="str">
        <f t="shared" si="814"/>
        <v>129.53500007</v>
      </c>
      <c r="Q25008" s="28">
        <f t="shared" si="815"/>
        <v>0</v>
      </c>
    </row>
    <row r="25009" spans="11:17" x14ac:dyDescent="0.35">
      <c r="K25009" s="1">
        <v>8</v>
      </c>
      <c r="L25009" s="1">
        <v>350000</v>
      </c>
      <c r="M25009" s="27">
        <v>9.5</v>
      </c>
      <c r="N25009" s="1">
        <v>12</v>
      </c>
      <c r="O25009" s="1" t="s">
        <v>26</v>
      </c>
      <c r="P25009" s="1" t="str">
        <f t="shared" si="814"/>
        <v>129.53500008</v>
      </c>
      <c r="Q25009" s="28">
        <f t="shared" si="815"/>
        <v>0</v>
      </c>
    </row>
    <row r="25010" spans="11:17" x14ac:dyDescent="0.35">
      <c r="K25010" s="1">
        <v>9</v>
      </c>
      <c r="L25010" s="1">
        <v>350000</v>
      </c>
      <c r="M25010" s="27">
        <v>9.5</v>
      </c>
      <c r="N25010" s="1">
        <v>12</v>
      </c>
      <c r="O25010" s="1" t="s">
        <v>26</v>
      </c>
      <c r="P25010" s="1" t="str">
        <f t="shared" si="814"/>
        <v>129.53500009</v>
      </c>
      <c r="Q25010" s="28">
        <f t="shared" si="815"/>
        <v>0</v>
      </c>
    </row>
    <row r="25011" spans="11:17" x14ac:dyDescent="0.35">
      <c r="K25011" s="1">
        <v>10</v>
      </c>
      <c r="L25011" s="1">
        <v>350000</v>
      </c>
      <c r="M25011" s="27">
        <v>9.5</v>
      </c>
      <c r="N25011" s="1">
        <v>12</v>
      </c>
      <c r="O25011" s="1" t="s">
        <v>26</v>
      </c>
      <c r="P25011" s="1" t="str">
        <f t="shared" si="814"/>
        <v>129.535000010</v>
      </c>
      <c r="Q25011" s="28">
        <f t="shared" si="815"/>
        <v>0</v>
      </c>
    </row>
    <row r="25012" spans="11:17" x14ac:dyDescent="0.35">
      <c r="K25012" s="1">
        <v>11</v>
      </c>
      <c r="L25012" s="1">
        <v>350000</v>
      </c>
      <c r="M25012" s="27">
        <v>9.5</v>
      </c>
      <c r="N25012" s="1">
        <v>12</v>
      </c>
      <c r="O25012" s="1" t="s">
        <v>26</v>
      </c>
      <c r="P25012" s="1" t="str">
        <f t="shared" si="814"/>
        <v>129.535000011</v>
      </c>
      <c r="Q25012" s="28">
        <f t="shared" si="815"/>
        <v>0</v>
      </c>
    </row>
    <row r="25013" spans="11:17" x14ac:dyDescent="0.35">
      <c r="K25013" s="1">
        <v>12</v>
      </c>
      <c r="L25013" s="1">
        <v>350000</v>
      </c>
      <c r="M25013" s="27">
        <v>9.5</v>
      </c>
      <c r="N25013" s="1">
        <v>12</v>
      </c>
      <c r="O25013" s="1" t="s">
        <v>26</v>
      </c>
      <c r="P25013" s="1" t="str">
        <f t="shared" si="814"/>
        <v>129.535000012</v>
      </c>
      <c r="Q25013" s="28">
        <f t="shared" si="815"/>
        <v>0</v>
      </c>
    </row>
    <row r="25014" spans="11:17" x14ac:dyDescent="0.35">
      <c r="K25014" s="1">
        <v>13</v>
      </c>
      <c r="L25014" s="1">
        <v>350000</v>
      </c>
      <c r="M25014" s="27">
        <v>9.5</v>
      </c>
      <c r="N25014" s="1">
        <v>12</v>
      </c>
      <c r="O25014" s="1" t="s">
        <v>26</v>
      </c>
      <c r="P25014" s="1" t="str">
        <f t="shared" si="814"/>
        <v>129.535000013</v>
      </c>
      <c r="Q25014" s="28">
        <f t="shared" si="815"/>
        <v>0</v>
      </c>
    </row>
    <row r="25015" spans="11:17" x14ac:dyDescent="0.35">
      <c r="K25015" s="1">
        <v>14</v>
      </c>
      <c r="L25015" s="1">
        <v>350000</v>
      </c>
      <c r="M25015" s="27">
        <v>9.5</v>
      </c>
      <c r="N25015" s="1">
        <v>12</v>
      </c>
      <c r="O25015" s="1" t="s">
        <v>26</v>
      </c>
      <c r="P25015" s="1" t="str">
        <f t="shared" si="814"/>
        <v>129.535000014</v>
      </c>
      <c r="Q25015" s="28">
        <f t="shared" si="815"/>
        <v>0</v>
      </c>
    </row>
    <row r="25016" spans="11:17" x14ac:dyDescent="0.35">
      <c r="K25016" s="1">
        <v>15</v>
      </c>
      <c r="L25016" s="1">
        <v>350000</v>
      </c>
      <c r="M25016" s="27">
        <v>9.5</v>
      </c>
      <c r="N25016" s="1">
        <v>12</v>
      </c>
      <c r="O25016" s="1" t="s">
        <v>26</v>
      </c>
      <c r="P25016" s="1" t="str">
        <f t="shared" si="814"/>
        <v>129.535000015</v>
      </c>
      <c r="Q25016" s="28">
        <f t="shared" si="815"/>
        <v>0</v>
      </c>
    </row>
    <row r="25017" spans="11:17" x14ac:dyDescent="0.35">
      <c r="K25017" s="1">
        <v>16</v>
      </c>
      <c r="L25017" s="1">
        <v>350000</v>
      </c>
      <c r="M25017" s="27">
        <v>9.5</v>
      </c>
      <c r="N25017" s="1">
        <v>12</v>
      </c>
      <c r="O25017" s="1" t="s">
        <v>26</v>
      </c>
      <c r="P25017" s="1" t="str">
        <f t="shared" si="814"/>
        <v>129.535000016</v>
      </c>
      <c r="Q25017" s="28">
        <f t="shared" si="815"/>
        <v>0</v>
      </c>
    </row>
    <row r="25018" spans="11:17" x14ac:dyDescent="0.35">
      <c r="K25018" s="1">
        <v>17</v>
      </c>
      <c r="L25018" s="1">
        <v>350000</v>
      </c>
      <c r="M25018" s="27">
        <v>9.5</v>
      </c>
      <c r="N25018" s="1">
        <v>12</v>
      </c>
      <c r="O25018" s="1" t="s">
        <v>26</v>
      </c>
      <c r="P25018" s="1" t="str">
        <f t="shared" si="814"/>
        <v>129.535000017</v>
      </c>
      <c r="Q25018" s="28">
        <f t="shared" si="815"/>
        <v>0</v>
      </c>
    </row>
    <row r="25019" spans="11:17" x14ac:dyDescent="0.35">
      <c r="K25019" s="1">
        <v>18</v>
      </c>
      <c r="L25019" s="1">
        <v>350000</v>
      </c>
      <c r="M25019" s="27">
        <v>9.5</v>
      </c>
      <c r="N25019" s="1">
        <v>12</v>
      </c>
      <c r="O25019" s="1" t="s">
        <v>26</v>
      </c>
      <c r="P25019" s="1" t="str">
        <f t="shared" si="814"/>
        <v>129.535000018</v>
      </c>
      <c r="Q25019" s="28">
        <f t="shared" si="815"/>
        <v>0</v>
      </c>
    </row>
    <row r="25020" spans="11:17" x14ac:dyDescent="0.35">
      <c r="K25020" s="1">
        <v>19</v>
      </c>
      <c r="L25020" s="1">
        <v>350000</v>
      </c>
      <c r="M25020" s="27">
        <v>9.5</v>
      </c>
      <c r="N25020" s="1">
        <v>12</v>
      </c>
      <c r="O25020" s="1" t="s">
        <v>26</v>
      </c>
      <c r="P25020" s="1" t="str">
        <f t="shared" si="814"/>
        <v>129.535000019</v>
      </c>
      <c r="Q25020" s="28">
        <f t="shared" si="815"/>
        <v>0</v>
      </c>
    </row>
    <row r="25021" spans="11:17" x14ac:dyDescent="0.35">
      <c r="K25021" s="1">
        <v>20</v>
      </c>
      <c r="L25021" s="1">
        <v>350000</v>
      </c>
      <c r="M25021" s="27">
        <v>9.5</v>
      </c>
      <c r="N25021" s="1">
        <v>12</v>
      </c>
      <c r="O25021" s="1" t="s">
        <v>26</v>
      </c>
      <c r="P25021" s="1" t="str">
        <f t="shared" si="814"/>
        <v>129.535000020</v>
      </c>
      <c r="Q25021" s="28">
        <f t="shared" si="815"/>
        <v>0</v>
      </c>
    </row>
    <row r="25022" spans="11:17" x14ac:dyDescent="0.35">
      <c r="K25022" s="1">
        <v>21</v>
      </c>
      <c r="L25022" s="1">
        <v>350000</v>
      </c>
      <c r="M25022" s="27">
        <v>9.5</v>
      </c>
      <c r="N25022" s="1">
        <v>12</v>
      </c>
      <c r="O25022" s="1" t="s">
        <v>26</v>
      </c>
      <c r="P25022" s="1" t="str">
        <f t="shared" si="814"/>
        <v>129.535000021</v>
      </c>
      <c r="Q25022" s="28">
        <f t="shared" si="815"/>
        <v>0</v>
      </c>
    </row>
    <row r="25023" spans="11:17" x14ac:dyDescent="0.35">
      <c r="K25023" s="1">
        <v>22</v>
      </c>
      <c r="L25023" s="1">
        <v>350000</v>
      </c>
      <c r="M25023" s="27">
        <v>9.5</v>
      </c>
      <c r="N25023" s="1">
        <v>12</v>
      </c>
      <c r="O25023" s="1" t="s">
        <v>26</v>
      </c>
      <c r="P25023" s="1" t="str">
        <f t="shared" si="814"/>
        <v>129.535000022</v>
      </c>
      <c r="Q25023" s="28">
        <f t="shared" si="815"/>
        <v>0</v>
      </c>
    </row>
    <row r="25024" spans="11:17" x14ac:dyDescent="0.35">
      <c r="K25024" s="1">
        <v>23</v>
      </c>
      <c r="L25024" s="1">
        <v>350000</v>
      </c>
      <c r="M25024" s="27">
        <v>9.5</v>
      </c>
      <c r="N25024" s="1">
        <v>12</v>
      </c>
      <c r="O25024" s="1" t="s">
        <v>26</v>
      </c>
      <c r="P25024" s="1" t="str">
        <f t="shared" si="814"/>
        <v>129.535000023</v>
      </c>
      <c r="Q25024" s="28">
        <f t="shared" si="815"/>
        <v>0</v>
      </c>
    </row>
    <row r="25025" spans="11:17" x14ac:dyDescent="0.35">
      <c r="K25025" s="1">
        <v>24</v>
      </c>
      <c r="L25025" s="1">
        <v>350000</v>
      </c>
      <c r="M25025" s="27">
        <v>9.5</v>
      </c>
      <c r="N25025" s="1">
        <v>12</v>
      </c>
      <c r="O25025" s="1" t="s">
        <v>26</v>
      </c>
      <c r="P25025" s="1" t="str">
        <f t="shared" si="814"/>
        <v>129.535000024</v>
      </c>
      <c r="Q25025" s="28">
        <f t="shared" si="815"/>
        <v>0</v>
      </c>
    </row>
    <row r="25026" spans="11:17" x14ac:dyDescent="0.35">
      <c r="K25026" s="1">
        <v>25</v>
      </c>
      <c r="L25026" s="1">
        <v>350000</v>
      </c>
      <c r="M25026" s="27">
        <v>9.5</v>
      </c>
      <c r="N25026" s="1">
        <v>12</v>
      </c>
      <c r="O25026" s="1" t="s">
        <v>26</v>
      </c>
      <c r="P25026" s="1" t="str">
        <f t="shared" si="814"/>
        <v>129.535000025</v>
      </c>
      <c r="Q25026" s="28">
        <f t="shared" si="815"/>
        <v>0</v>
      </c>
    </row>
    <row r="25027" spans="11:17" x14ac:dyDescent="0.35">
      <c r="K25027" s="1">
        <v>26</v>
      </c>
      <c r="L25027" s="1">
        <v>350000</v>
      </c>
      <c r="M25027" s="27">
        <v>9.5</v>
      </c>
      <c r="N25027" s="1">
        <v>12</v>
      </c>
      <c r="O25027" s="1" t="s">
        <v>17</v>
      </c>
      <c r="P25027" s="1" t="str">
        <f t="shared" ref="P25027:P25090" si="816">N25027&amp;M25027&amp;L25027&amp;K25027</f>
        <v>129.535000026</v>
      </c>
      <c r="Q25027" s="28">
        <f t="shared" ref="Q25027:Q25090" si="817">VLOOKUP(O25027&amp;L25027&amp;M25027&amp;N25027,$W$2:$X$1051,2,FALSE)</f>
        <v>0</v>
      </c>
    </row>
    <row r="25028" spans="11:17" x14ac:dyDescent="0.35">
      <c r="K25028" s="1">
        <v>27</v>
      </c>
      <c r="L25028" s="1">
        <v>350000</v>
      </c>
      <c r="M25028" s="27">
        <v>9.5</v>
      </c>
      <c r="N25028" s="1">
        <v>12</v>
      </c>
      <c r="O25028" s="1" t="s">
        <v>17</v>
      </c>
      <c r="P25028" s="1" t="str">
        <f t="shared" si="816"/>
        <v>129.535000027</v>
      </c>
      <c r="Q25028" s="28">
        <f t="shared" si="817"/>
        <v>0</v>
      </c>
    </row>
    <row r="25029" spans="11:17" x14ac:dyDescent="0.35">
      <c r="K25029" s="1">
        <v>28</v>
      </c>
      <c r="L25029" s="1">
        <v>350000</v>
      </c>
      <c r="M25029" s="27">
        <v>9.5</v>
      </c>
      <c r="N25029" s="1">
        <v>12</v>
      </c>
      <c r="O25029" s="1" t="s">
        <v>17</v>
      </c>
      <c r="P25029" s="1" t="str">
        <f t="shared" si="816"/>
        <v>129.535000028</v>
      </c>
      <c r="Q25029" s="28">
        <f t="shared" si="817"/>
        <v>0</v>
      </c>
    </row>
    <row r="25030" spans="11:17" x14ac:dyDescent="0.35">
      <c r="K25030" s="1">
        <v>29</v>
      </c>
      <c r="L25030" s="1">
        <v>350000</v>
      </c>
      <c r="M25030" s="27">
        <v>9.5</v>
      </c>
      <c r="N25030" s="1">
        <v>12</v>
      </c>
      <c r="O25030" s="1" t="s">
        <v>17</v>
      </c>
      <c r="P25030" s="1" t="str">
        <f t="shared" si="816"/>
        <v>129.535000029</v>
      </c>
      <c r="Q25030" s="28">
        <f t="shared" si="817"/>
        <v>0</v>
      </c>
    </row>
    <row r="25031" spans="11:17" x14ac:dyDescent="0.35">
      <c r="K25031" s="1">
        <v>30</v>
      </c>
      <c r="L25031" s="1">
        <v>350000</v>
      </c>
      <c r="M25031" s="27">
        <v>9.5</v>
      </c>
      <c r="N25031" s="1">
        <v>12</v>
      </c>
      <c r="O25031" s="1" t="s">
        <v>17</v>
      </c>
      <c r="P25031" s="1" t="str">
        <f t="shared" si="816"/>
        <v>129.535000030</v>
      </c>
      <c r="Q25031" s="28">
        <f t="shared" si="817"/>
        <v>0</v>
      </c>
    </row>
    <row r="25032" spans="11:17" x14ac:dyDescent="0.35">
      <c r="K25032" s="1">
        <v>31</v>
      </c>
      <c r="L25032" s="1">
        <v>350000</v>
      </c>
      <c r="M25032" s="27">
        <v>9.5</v>
      </c>
      <c r="N25032" s="1">
        <v>12</v>
      </c>
      <c r="O25032" s="1" t="s">
        <v>17</v>
      </c>
      <c r="P25032" s="1" t="str">
        <f t="shared" si="816"/>
        <v>129.535000031</v>
      </c>
      <c r="Q25032" s="28">
        <f t="shared" si="817"/>
        <v>0</v>
      </c>
    </row>
    <row r="25033" spans="11:17" x14ac:dyDescent="0.35">
      <c r="K25033" s="1">
        <v>32</v>
      </c>
      <c r="L25033" s="1">
        <v>350000</v>
      </c>
      <c r="M25033" s="27">
        <v>9.5</v>
      </c>
      <c r="N25033" s="1">
        <v>12</v>
      </c>
      <c r="O25033" s="1" t="s">
        <v>17</v>
      </c>
      <c r="P25033" s="1" t="str">
        <f t="shared" si="816"/>
        <v>129.535000032</v>
      </c>
      <c r="Q25033" s="28">
        <f t="shared" si="817"/>
        <v>0</v>
      </c>
    </row>
    <row r="25034" spans="11:17" x14ac:dyDescent="0.35">
      <c r="K25034" s="1">
        <v>33</v>
      </c>
      <c r="L25034" s="1">
        <v>350000</v>
      </c>
      <c r="M25034" s="27">
        <v>9.5</v>
      </c>
      <c r="N25034" s="1">
        <v>12</v>
      </c>
      <c r="O25034" s="1" t="s">
        <v>17</v>
      </c>
      <c r="P25034" s="1" t="str">
        <f t="shared" si="816"/>
        <v>129.535000033</v>
      </c>
      <c r="Q25034" s="28">
        <f t="shared" si="817"/>
        <v>0</v>
      </c>
    </row>
    <row r="25035" spans="11:17" x14ac:dyDescent="0.35">
      <c r="K25035" s="1">
        <v>34</v>
      </c>
      <c r="L25035" s="1">
        <v>350000</v>
      </c>
      <c r="M25035" s="27">
        <v>9.5</v>
      </c>
      <c r="N25035" s="1">
        <v>12</v>
      </c>
      <c r="O25035" s="1" t="s">
        <v>17</v>
      </c>
      <c r="P25035" s="1" t="str">
        <f t="shared" si="816"/>
        <v>129.535000034</v>
      </c>
      <c r="Q25035" s="28">
        <f t="shared" si="817"/>
        <v>0</v>
      </c>
    </row>
    <row r="25036" spans="11:17" x14ac:dyDescent="0.35">
      <c r="K25036" s="1">
        <v>35</v>
      </c>
      <c r="L25036" s="1">
        <v>350000</v>
      </c>
      <c r="M25036" s="27">
        <v>9.5</v>
      </c>
      <c r="N25036" s="1">
        <v>12</v>
      </c>
      <c r="O25036" s="1" t="s">
        <v>17</v>
      </c>
      <c r="P25036" s="1" t="str">
        <f t="shared" si="816"/>
        <v>129.535000035</v>
      </c>
      <c r="Q25036" s="28">
        <f t="shared" si="817"/>
        <v>0</v>
      </c>
    </row>
    <row r="25037" spans="11:17" x14ac:dyDescent="0.35">
      <c r="K25037" s="1">
        <v>36</v>
      </c>
      <c r="L25037" s="1">
        <v>350000</v>
      </c>
      <c r="M25037" s="27">
        <v>9.5</v>
      </c>
      <c r="N25037" s="1">
        <v>12</v>
      </c>
      <c r="O25037" s="1" t="s">
        <v>18</v>
      </c>
      <c r="P25037" s="1" t="str">
        <f t="shared" si="816"/>
        <v>129.535000036</v>
      </c>
      <c r="Q25037" s="28">
        <f t="shared" si="817"/>
        <v>0</v>
      </c>
    </row>
    <row r="25038" spans="11:17" x14ac:dyDescent="0.35">
      <c r="K25038" s="1">
        <v>37</v>
      </c>
      <c r="L25038" s="1">
        <v>350000</v>
      </c>
      <c r="M25038" s="27">
        <v>9.5</v>
      </c>
      <c r="N25038" s="1">
        <v>12</v>
      </c>
      <c r="O25038" s="1" t="s">
        <v>18</v>
      </c>
      <c r="P25038" s="1" t="str">
        <f t="shared" si="816"/>
        <v>129.535000037</v>
      </c>
      <c r="Q25038" s="28">
        <f t="shared" si="817"/>
        <v>0</v>
      </c>
    </row>
    <row r="25039" spans="11:17" x14ac:dyDescent="0.35">
      <c r="K25039" s="1">
        <v>38</v>
      </c>
      <c r="L25039" s="1">
        <v>350000</v>
      </c>
      <c r="M25039" s="27">
        <v>9.5</v>
      </c>
      <c r="N25039" s="1">
        <v>12</v>
      </c>
      <c r="O25039" s="1" t="s">
        <v>18</v>
      </c>
      <c r="P25039" s="1" t="str">
        <f t="shared" si="816"/>
        <v>129.535000038</v>
      </c>
      <c r="Q25039" s="28">
        <f t="shared" si="817"/>
        <v>0</v>
      </c>
    </row>
    <row r="25040" spans="11:17" x14ac:dyDescent="0.35">
      <c r="K25040" s="1">
        <v>39</v>
      </c>
      <c r="L25040" s="1">
        <v>350000</v>
      </c>
      <c r="M25040" s="27">
        <v>9.5</v>
      </c>
      <c r="N25040" s="1">
        <v>12</v>
      </c>
      <c r="O25040" s="1" t="s">
        <v>18</v>
      </c>
      <c r="P25040" s="1" t="str">
        <f t="shared" si="816"/>
        <v>129.535000039</v>
      </c>
      <c r="Q25040" s="28">
        <f t="shared" si="817"/>
        <v>0</v>
      </c>
    </row>
    <row r="25041" spans="11:17" x14ac:dyDescent="0.35">
      <c r="K25041" s="1">
        <v>40</v>
      </c>
      <c r="L25041" s="1">
        <v>350000</v>
      </c>
      <c r="M25041" s="27">
        <v>9.5</v>
      </c>
      <c r="N25041" s="1">
        <v>12</v>
      </c>
      <c r="O25041" s="1" t="s">
        <v>18</v>
      </c>
      <c r="P25041" s="1" t="str">
        <f t="shared" si="816"/>
        <v>129.535000040</v>
      </c>
      <c r="Q25041" s="28">
        <f t="shared" si="817"/>
        <v>0</v>
      </c>
    </row>
    <row r="25042" spans="11:17" x14ac:dyDescent="0.35">
      <c r="K25042" s="1">
        <v>41</v>
      </c>
      <c r="L25042" s="1">
        <v>350000</v>
      </c>
      <c r="M25042" s="27">
        <v>9.5</v>
      </c>
      <c r="N25042" s="1">
        <v>12</v>
      </c>
      <c r="O25042" s="1" t="s">
        <v>18</v>
      </c>
      <c r="P25042" s="1" t="str">
        <f t="shared" si="816"/>
        <v>129.535000041</v>
      </c>
      <c r="Q25042" s="28">
        <f t="shared" si="817"/>
        <v>0</v>
      </c>
    </row>
    <row r="25043" spans="11:17" x14ac:dyDescent="0.35">
      <c r="K25043" s="1">
        <v>42</v>
      </c>
      <c r="L25043" s="1">
        <v>350000</v>
      </c>
      <c r="M25043" s="27">
        <v>9.5</v>
      </c>
      <c r="N25043" s="1">
        <v>12</v>
      </c>
      <c r="O25043" s="1" t="s">
        <v>18</v>
      </c>
      <c r="P25043" s="1" t="str">
        <f t="shared" si="816"/>
        <v>129.535000042</v>
      </c>
      <c r="Q25043" s="28">
        <f t="shared" si="817"/>
        <v>0</v>
      </c>
    </row>
    <row r="25044" spans="11:17" x14ac:dyDescent="0.35">
      <c r="K25044" s="1">
        <v>43</v>
      </c>
      <c r="L25044" s="1">
        <v>350000</v>
      </c>
      <c r="M25044" s="27">
        <v>9.5</v>
      </c>
      <c r="N25044" s="1">
        <v>12</v>
      </c>
      <c r="O25044" s="1" t="s">
        <v>18</v>
      </c>
      <c r="P25044" s="1" t="str">
        <f t="shared" si="816"/>
        <v>129.535000043</v>
      </c>
      <c r="Q25044" s="28">
        <f t="shared" si="817"/>
        <v>0</v>
      </c>
    </row>
    <row r="25045" spans="11:17" x14ac:dyDescent="0.35">
      <c r="K25045" s="1">
        <v>44</v>
      </c>
      <c r="L25045" s="1">
        <v>350000</v>
      </c>
      <c r="M25045" s="27">
        <v>9.5</v>
      </c>
      <c r="N25045" s="1">
        <v>12</v>
      </c>
      <c r="O25045" s="1" t="s">
        <v>18</v>
      </c>
      <c r="P25045" s="1" t="str">
        <f t="shared" si="816"/>
        <v>129.535000044</v>
      </c>
      <c r="Q25045" s="28">
        <f t="shared" si="817"/>
        <v>0</v>
      </c>
    </row>
    <row r="25046" spans="11:17" x14ac:dyDescent="0.35">
      <c r="K25046" s="1">
        <v>45</v>
      </c>
      <c r="L25046" s="1">
        <v>350000</v>
      </c>
      <c r="M25046" s="27">
        <v>9.5</v>
      </c>
      <c r="N25046" s="1">
        <v>12</v>
      </c>
      <c r="O25046" s="1" t="s">
        <v>18</v>
      </c>
      <c r="P25046" s="1" t="str">
        <f t="shared" si="816"/>
        <v>129.535000045</v>
      </c>
      <c r="Q25046" s="28">
        <f t="shared" si="817"/>
        <v>0</v>
      </c>
    </row>
    <row r="25047" spans="11:17" x14ac:dyDescent="0.35">
      <c r="K25047" s="1">
        <v>46</v>
      </c>
      <c r="L25047" s="1">
        <v>350000</v>
      </c>
      <c r="M25047" s="27">
        <v>9.5</v>
      </c>
      <c r="N25047" s="1">
        <v>12</v>
      </c>
      <c r="O25047" s="1" t="s">
        <v>33</v>
      </c>
      <c r="P25047" s="1" t="str">
        <f t="shared" si="816"/>
        <v>129.535000046</v>
      </c>
      <c r="Q25047" s="28">
        <f t="shared" si="817"/>
        <v>0</v>
      </c>
    </row>
    <row r="25048" spans="11:17" x14ac:dyDescent="0.35">
      <c r="K25048" s="1">
        <v>47</v>
      </c>
      <c r="L25048" s="1">
        <v>350000</v>
      </c>
      <c r="M25048" s="27">
        <v>9.5</v>
      </c>
      <c r="N25048" s="1">
        <v>12</v>
      </c>
      <c r="O25048" s="1" t="s">
        <v>33</v>
      </c>
      <c r="P25048" s="1" t="str">
        <f t="shared" si="816"/>
        <v>129.535000047</v>
      </c>
      <c r="Q25048" s="28">
        <f t="shared" si="817"/>
        <v>0</v>
      </c>
    </row>
    <row r="25049" spans="11:17" x14ac:dyDescent="0.35">
      <c r="K25049" s="1">
        <v>48</v>
      </c>
      <c r="L25049" s="1">
        <v>350000</v>
      </c>
      <c r="M25049" s="27">
        <v>9.5</v>
      </c>
      <c r="N25049" s="1">
        <v>12</v>
      </c>
      <c r="O25049" s="1" t="s">
        <v>33</v>
      </c>
      <c r="P25049" s="1" t="str">
        <f t="shared" si="816"/>
        <v>129.535000048</v>
      </c>
      <c r="Q25049" s="28">
        <f t="shared" si="817"/>
        <v>0</v>
      </c>
    </row>
    <row r="25050" spans="11:17" x14ac:dyDescent="0.35">
      <c r="K25050" s="1">
        <v>49</v>
      </c>
      <c r="L25050" s="1">
        <v>350000</v>
      </c>
      <c r="M25050" s="27">
        <v>9.5</v>
      </c>
      <c r="N25050" s="1">
        <v>12</v>
      </c>
      <c r="O25050" s="1" t="s">
        <v>33</v>
      </c>
      <c r="P25050" s="1" t="str">
        <f t="shared" si="816"/>
        <v>129.535000049</v>
      </c>
      <c r="Q25050" s="28">
        <f t="shared" si="817"/>
        <v>0</v>
      </c>
    </row>
    <row r="25051" spans="11:17" x14ac:dyDescent="0.35">
      <c r="K25051" s="1">
        <v>50</v>
      </c>
      <c r="L25051" s="1">
        <v>350000</v>
      </c>
      <c r="M25051" s="27">
        <v>9.5</v>
      </c>
      <c r="N25051" s="1">
        <v>12</v>
      </c>
      <c r="O25051" s="1" t="s">
        <v>33</v>
      </c>
      <c r="P25051" s="1" t="str">
        <f t="shared" si="816"/>
        <v>129.535000050</v>
      </c>
      <c r="Q25051" s="28">
        <f t="shared" si="817"/>
        <v>0</v>
      </c>
    </row>
    <row r="25052" spans="11:17" x14ac:dyDescent="0.35">
      <c r="K25052" s="1">
        <v>51</v>
      </c>
      <c r="L25052" s="1">
        <v>350000</v>
      </c>
      <c r="M25052" s="27">
        <v>9.5</v>
      </c>
      <c r="N25052" s="1">
        <v>12</v>
      </c>
      <c r="O25052" s="1" t="s">
        <v>33</v>
      </c>
      <c r="P25052" s="1" t="str">
        <f t="shared" si="816"/>
        <v>129.535000051</v>
      </c>
      <c r="Q25052" s="28">
        <f t="shared" si="817"/>
        <v>0</v>
      </c>
    </row>
    <row r="25053" spans="11:17" x14ac:dyDescent="0.35">
      <c r="K25053" s="1">
        <v>52</v>
      </c>
      <c r="L25053" s="1">
        <v>350000</v>
      </c>
      <c r="M25053" s="27">
        <v>9.5</v>
      </c>
      <c r="N25053" s="1">
        <v>12</v>
      </c>
      <c r="O25053" s="1" t="s">
        <v>33</v>
      </c>
      <c r="P25053" s="1" t="str">
        <f t="shared" si="816"/>
        <v>129.535000052</v>
      </c>
      <c r="Q25053" s="28">
        <f t="shared" si="817"/>
        <v>0</v>
      </c>
    </row>
    <row r="25054" spans="11:17" x14ac:dyDescent="0.35">
      <c r="K25054" s="1">
        <v>53</v>
      </c>
      <c r="L25054" s="1">
        <v>350000</v>
      </c>
      <c r="M25054" s="27">
        <v>9.5</v>
      </c>
      <c r="N25054" s="1">
        <v>12</v>
      </c>
      <c r="O25054" s="1" t="s">
        <v>33</v>
      </c>
      <c r="P25054" s="1" t="str">
        <f t="shared" si="816"/>
        <v>129.535000053</v>
      </c>
      <c r="Q25054" s="28">
        <f t="shared" si="817"/>
        <v>0</v>
      </c>
    </row>
    <row r="25055" spans="11:17" x14ac:dyDescent="0.35">
      <c r="K25055" s="1">
        <v>54</v>
      </c>
      <c r="L25055" s="1">
        <v>350000</v>
      </c>
      <c r="M25055" s="27">
        <v>9.5</v>
      </c>
      <c r="N25055" s="1">
        <v>12</v>
      </c>
      <c r="O25055" s="1" t="s">
        <v>33</v>
      </c>
      <c r="P25055" s="1" t="str">
        <f t="shared" si="816"/>
        <v>129.535000054</v>
      </c>
      <c r="Q25055" s="28">
        <f t="shared" si="817"/>
        <v>0</v>
      </c>
    </row>
    <row r="25056" spans="11:17" x14ac:dyDescent="0.35">
      <c r="K25056" s="1">
        <v>55</v>
      </c>
      <c r="L25056" s="1">
        <v>350000</v>
      </c>
      <c r="M25056" s="27">
        <v>9.5</v>
      </c>
      <c r="N25056" s="1">
        <v>12</v>
      </c>
      <c r="O25056" s="1" t="s">
        <v>33</v>
      </c>
      <c r="P25056" s="1" t="str">
        <f t="shared" si="816"/>
        <v>129.535000055</v>
      </c>
      <c r="Q25056" s="28">
        <f t="shared" si="817"/>
        <v>0</v>
      </c>
    </row>
    <row r="25057" spans="11:17" x14ac:dyDescent="0.35">
      <c r="K25057" s="1">
        <v>56</v>
      </c>
      <c r="L25057" s="1">
        <v>350000</v>
      </c>
      <c r="M25057" s="27">
        <v>9.5</v>
      </c>
      <c r="N25057" s="1">
        <v>12</v>
      </c>
      <c r="O25057" s="1" t="s">
        <v>27</v>
      </c>
      <c r="P25057" s="1" t="str">
        <f t="shared" si="816"/>
        <v>129.535000056</v>
      </c>
      <c r="Q25057" s="28">
        <f t="shared" si="817"/>
        <v>0</v>
      </c>
    </row>
    <row r="25058" spans="11:17" x14ac:dyDescent="0.35">
      <c r="K25058" s="1">
        <v>57</v>
      </c>
      <c r="L25058" s="1">
        <v>350000</v>
      </c>
      <c r="M25058" s="27">
        <v>9.5</v>
      </c>
      <c r="N25058" s="1">
        <v>12</v>
      </c>
      <c r="O25058" s="1" t="s">
        <v>27</v>
      </c>
      <c r="P25058" s="1" t="str">
        <f t="shared" si="816"/>
        <v>129.535000057</v>
      </c>
      <c r="Q25058" s="28">
        <f t="shared" si="817"/>
        <v>0</v>
      </c>
    </row>
    <row r="25059" spans="11:17" x14ac:dyDescent="0.35">
      <c r="K25059" s="1">
        <v>58</v>
      </c>
      <c r="L25059" s="1">
        <v>350000</v>
      </c>
      <c r="M25059" s="27">
        <v>9.5</v>
      </c>
      <c r="N25059" s="1">
        <v>12</v>
      </c>
      <c r="O25059" s="1" t="s">
        <v>27</v>
      </c>
      <c r="P25059" s="1" t="str">
        <f t="shared" si="816"/>
        <v>129.535000058</v>
      </c>
      <c r="Q25059" s="28">
        <f t="shared" si="817"/>
        <v>0</v>
      </c>
    </row>
    <row r="25060" spans="11:17" x14ac:dyDescent="0.35">
      <c r="K25060" s="1">
        <v>59</v>
      </c>
      <c r="L25060" s="1">
        <v>350000</v>
      </c>
      <c r="M25060" s="27">
        <v>9.5</v>
      </c>
      <c r="N25060" s="1">
        <v>12</v>
      </c>
      <c r="O25060" s="1" t="s">
        <v>27</v>
      </c>
      <c r="P25060" s="1" t="str">
        <f t="shared" si="816"/>
        <v>129.535000059</v>
      </c>
      <c r="Q25060" s="28">
        <f t="shared" si="817"/>
        <v>0</v>
      </c>
    </row>
    <row r="25061" spans="11:17" x14ac:dyDescent="0.35">
      <c r="K25061" s="1">
        <v>60</v>
      </c>
      <c r="L25061" s="1">
        <v>350000</v>
      </c>
      <c r="M25061" s="27">
        <v>9.5</v>
      </c>
      <c r="N25061" s="1">
        <v>12</v>
      </c>
      <c r="O25061" s="1" t="s">
        <v>27</v>
      </c>
      <c r="P25061" s="1" t="str">
        <f t="shared" si="816"/>
        <v>129.535000060</v>
      </c>
      <c r="Q25061" s="28">
        <f t="shared" si="817"/>
        <v>0</v>
      </c>
    </row>
    <row r="25062" spans="11:17" x14ac:dyDescent="0.35">
      <c r="K25062" s="1">
        <v>61</v>
      </c>
      <c r="L25062" s="1">
        <v>350000</v>
      </c>
      <c r="M25062" s="27">
        <v>9.5</v>
      </c>
      <c r="N25062" s="1">
        <v>12</v>
      </c>
      <c r="O25062" s="1" t="s">
        <v>27</v>
      </c>
      <c r="P25062" s="1" t="str">
        <f t="shared" si="816"/>
        <v>129.535000061</v>
      </c>
      <c r="Q25062" s="28">
        <f t="shared" si="817"/>
        <v>0</v>
      </c>
    </row>
    <row r="25063" spans="11:17" x14ac:dyDescent="0.35">
      <c r="K25063" s="1">
        <v>62</v>
      </c>
      <c r="L25063" s="1">
        <v>350000</v>
      </c>
      <c r="M25063" s="27">
        <v>9.5</v>
      </c>
      <c r="N25063" s="1">
        <v>12</v>
      </c>
      <c r="O25063" s="1" t="s">
        <v>27</v>
      </c>
      <c r="P25063" s="1" t="str">
        <f t="shared" si="816"/>
        <v>129.535000062</v>
      </c>
      <c r="Q25063" s="28">
        <f t="shared" si="817"/>
        <v>0</v>
      </c>
    </row>
    <row r="25064" spans="11:17" x14ac:dyDescent="0.35">
      <c r="K25064" s="1">
        <v>63</v>
      </c>
      <c r="L25064" s="1">
        <v>350000</v>
      </c>
      <c r="M25064" s="27">
        <v>9.5</v>
      </c>
      <c r="N25064" s="1">
        <v>12</v>
      </c>
      <c r="O25064" s="1" t="s">
        <v>27</v>
      </c>
      <c r="P25064" s="1" t="str">
        <f t="shared" si="816"/>
        <v>129.535000063</v>
      </c>
      <c r="Q25064" s="28">
        <f t="shared" si="817"/>
        <v>0</v>
      </c>
    </row>
    <row r="25065" spans="11:17" x14ac:dyDescent="0.35">
      <c r="K25065" s="1">
        <v>64</v>
      </c>
      <c r="L25065" s="1">
        <v>350000</v>
      </c>
      <c r="M25065" s="27">
        <v>9.5</v>
      </c>
      <c r="N25065" s="1">
        <v>12</v>
      </c>
      <c r="O25065" s="1" t="s">
        <v>27</v>
      </c>
      <c r="P25065" s="1" t="str">
        <f t="shared" si="816"/>
        <v>129.535000064</v>
      </c>
      <c r="Q25065" s="28">
        <f t="shared" si="817"/>
        <v>0</v>
      </c>
    </row>
    <row r="25066" spans="11:17" x14ac:dyDescent="0.35">
      <c r="K25066" s="1">
        <v>65</v>
      </c>
      <c r="L25066" s="1">
        <v>350000</v>
      </c>
      <c r="M25066" s="27">
        <v>9.5</v>
      </c>
      <c r="N25066" s="1">
        <v>12</v>
      </c>
      <c r="O25066" s="1" t="s">
        <v>27</v>
      </c>
      <c r="P25066" s="1" t="str">
        <f t="shared" si="816"/>
        <v>129.535000065</v>
      </c>
      <c r="Q25066" s="28">
        <f t="shared" si="817"/>
        <v>0</v>
      </c>
    </row>
    <row r="25067" spans="11:17" x14ac:dyDescent="0.35">
      <c r="K25067" s="1">
        <v>66</v>
      </c>
      <c r="L25067" s="1">
        <v>350000</v>
      </c>
      <c r="M25067" s="27">
        <v>9.5</v>
      </c>
      <c r="N25067" s="1">
        <v>12</v>
      </c>
      <c r="O25067" s="1" t="s">
        <v>27</v>
      </c>
      <c r="P25067" s="1" t="str">
        <f t="shared" si="816"/>
        <v>129.535000066</v>
      </c>
      <c r="Q25067" s="28">
        <f t="shared" si="817"/>
        <v>0</v>
      </c>
    </row>
    <row r="25068" spans="11:17" x14ac:dyDescent="0.35">
      <c r="K25068" s="1">
        <v>67</v>
      </c>
      <c r="L25068" s="1">
        <v>350000</v>
      </c>
      <c r="M25068" s="27">
        <v>9.5</v>
      </c>
      <c r="N25068" s="1">
        <v>12</v>
      </c>
      <c r="O25068" s="1" t="s">
        <v>27</v>
      </c>
      <c r="P25068" s="1" t="str">
        <f t="shared" si="816"/>
        <v>129.535000067</v>
      </c>
      <c r="Q25068" s="28">
        <f t="shared" si="817"/>
        <v>0</v>
      </c>
    </row>
    <row r="25069" spans="11:17" x14ac:dyDescent="0.35">
      <c r="K25069" s="1">
        <v>68</v>
      </c>
      <c r="L25069" s="1">
        <v>350000</v>
      </c>
      <c r="M25069" s="27">
        <v>9.5</v>
      </c>
      <c r="N25069" s="1">
        <v>12</v>
      </c>
      <c r="O25069" s="1" t="s">
        <v>27</v>
      </c>
      <c r="P25069" s="1" t="str">
        <f t="shared" si="816"/>
        <v>129.535000068</v>
      </c>
      <c r="Q25069" s="28">
        <f t="shared" si="817"/>
        <v>0</v>
      </c>
    </row>
    <row r="25070" spans="11:17" x14ac:dyDescent="0.35">
      <c r="K25070" s="1">
        <v>69</v>
      </c>
      <c r="L25070" s="1">
        <v>350000</v>
      </c>
      <c r="M25070" s="27">
        <v>9.5</v>
      </c>
      <c r="N25070" s="1">
        <v>12</v>
      </c>
      <c r="O25070" s="1" t="s">
        <v>27</v>
      </c>
      <c r="P25070" s="1" t="str">
        <f t="shared" si="816"/>
        <v>129.535000069</v>
      </c>
      <c r="Q25070" s="28">
        <f t="shared" si="817"/>
        <v>0</v>
      </c>
    </row>
    <row r="25071" spans="11:17" x14ac:dyDescent="0.35">
      <c r="K25071" s="1">
        <v>70</v>
      </c>
      <c r="L25071" s="1">
        <v>350000</v>
      </c>
      <c r="M25071" s="27">
        <v>9.5</v>
      </c>
      <c r="N25071" s="1">
        <v>12</v>
      </c>
      <c r="O25071" s="1" t="s">
        <v>27</v>
      </c>
      <c r="P25071" s="1" t="str">
        <f t="shared" si="816"/>
        <v>129.535000070</v>
      </c>
      <c r="Q25071" s="28">
        <f t="shared" si="817"/>
        <v>0</v>
      </c>
    </row>
    <row r="25072" spans="11:17" x14ac:dyDescent="0.35">
      <c r="K25072" s="1">
        <v>71</v>
      </c>
      <c r="L25072" s="1">
        <v>350000</v>
      </c>
      <c r="M25072" s="27">
        <v>9.5</v>
      </c>
      <c r="N25072" s="1">
        <v>12</v>
      </c>
      <c r="O25072" s="1" t="s">
        <v>27</v>
      </c>
      <c r="P25072" s="1" t="str">
        <f t="shared" si="816"/>
        <v>129.535000071</v>
      </c>
      <c r="Q25072" s="28">
        <f t="shared" si="817"/>
        <v>0</v>
      </c>
    </row>
    <row r="25073" spans="11:17" x14ac:dyDescent="0.35">
      <c r="K25073" s="1">
        <v>72</v>
      </c>
      <c r="L25073" s="1">
        <v>350000</v>
      </c>
      <c r="M25073" s="27">
        <v>9.5</v>
      </c>
      <c r="N25073" s="1">
        <v>12</v>
      </c>
      <c r="O25073" s="1" t="s">
        <v>27</v>
      </c>
      <c r="P25073" s="1" t="str">
        <f t="shared" si="816"/>
        <v>129.535000072</v>
      </c>
      <c r="Q25073" s="28">
        <f t="shared" si="817"/>
        <v>0</v>
      </c>
    </row>
    <row r="25074" spans="11:17" x14ac:dyDescent="0.35">
      <c r="K25074" s="1">
        <v>73</v>
      </c>
      <c r="L25074" s="1">
        <v>350000</v>
      </c>
      <c r="M25074" s="27">
        <v>9.5</v>
      </c>
      <c r="N25074" s="1">
        <v>12</v>
      </c>
      <c r="O25074" s="1" t="s">
        <v>27</v>
      </c>
      <c r="P25074" s="1" t="str">
        <f t="shared" si="816"/>
        <v>129.535000073</v>
      </c>
      <c r="Q25074" s="28">
        <f t="shared" si="817"/>
        <v>0</v>
      </c>
    </row>
    <row r="25075" spans="11:17" x14ac:dyDescent="0.35">
      <c r="K25075" s="1">
        <v>74</v>
      </c>
      <c r="L25075" s="1">
        <v>350000</v>
      </c>
      <c r="M25075" s="27">
        <v>9.5</v>
      </c>
      <c r="N25075" s="1">
        <v>12</v>
      </c>
      <c r="O25075" s="1" t="s">
        <v>27</v>
      </c>
      <c r="P25075" s="1" t="str">
        <f t="shared" si="816"/>
        <v>129.535000074</v>
      </c>
      <c r="Q25075" s="28">
        <f t="shared" si="817"/>
        <v>0</v>
      </c>
    </row>
    <row r="25076" spans="11:17" x14ac:dyDescent="0.35">
      <c r="K25076" s="1">
        <v>75</v>
      </c>
      <c r="L25076" s="1">
        <v>350000</v>
      </c>
      <c r="M25076" s="27">
        <v>9.5</v>
      </c>
      <c r="N25076" s="1">
        <v>12</v>
      </c>
      <c r="O25076" s="1" t="s">
        <v>27</v>
      </c>
      <c r="P25076" s="1" t="str">
        <f t="shared" si="816"/>
        <v>129.535000075</v>
      </c>
      <c r="Q25076" s="28">
        <f t="shared" si="817"/>
        <v>0</v>
      </c>
    </row>
    <row r="25077" spans="11:17" x14ac:dyDescent="0.35">
      <c r="K25077" s="1">
        <v>76</v>
      </c>
      <c r="L25077" s="1">
        <v>350000</v>
      </c>
      <c r="M25077" s="27">
        <v>9.5</v>
      </c>
      <c r="N25077" s="1">
        <v>12</v>
      </c>
      <c r="O25077" s="1" t="s">
        <v>27</v>
      </c>
      <c r="P25077" s="1" t="str">
        <f t="shared" si="816"/>
        <v>129.535000076</v>
      </c>
      <c r="Q25077" s="28">
        <f t="shared" si="817"/>
        <v>0</v>
      </c>
    </row>
    <row r="25078" spans="11:17" x14ac:dyDescent="0.35">
      <c r="K25078" s="1">
        <v>77</v>
      </c>
      <c r="L25078" s="1">
        <v>350000</v>
      </c>
      <c r="M25078" s="27">
        <v>9.5</v>
      </c>
      <c r="N25078" s="1">
        <v>12</v>
      </c>
      <c r="O25078" s="1" t="s">
        <v>27</v>
      </c>
      <c r="P25078" s="1" t="str">
        <f t="shared" si="816"/>
        <v>129.535000077</v>
      </c>
      <c r="Q25078" s="28">
        <f t="shared" si="817"/>
        <v>0</v>
      </c>
    </row>
    <row r="25079" spans="11:17" x14ac:dyDescent="0.35">
      <c r="K25079" s="1">
        <v>78</v>
      </c>
      <c r="L25079" s="1">
        <v>350000</v>
      </c>
      <c r="M25079" s="27">
        <v>9.5</v>
      </c>
      <c r="N25079" s="1">
        <v>12</v>
      </c>
      <c r="O25079" s="1" t="s">
        <v>27</v>
      </c>
      <c r="P25079" s="1" t="str">
        <f t="shared" si="816"/>
        <v>129.535000078</v>
      </c>
      <c r="Q25079" s="28">
        <f t="shared" si="817"/>
        <v>0</v>
      </c>
    </row>
    <row r="25080" spans="11:17" x14ac:dyDescent="0.35">
      <c r="K25080" s="1">
        <v>79</v>
      </c>
      <c r="L25080" s="1">
        <v>350000</v>
      </c>
      <c r="M25080" s="27">
        <v>9.5</v>
      </c>
      <c r="N25080" s="1">
        <v>12</v>
      </c>
      <c r="O25080" s="1" t="s">
        <v>27</v>
      </c>
      <c r="P25080" s="1" t="str">
        <f t="shared" si="816"/>
        <v>129.535000079</v>
      </c>
      <c r="Q25080" s="28">
        <f t="shared" si="817"/>
        <v>0</v>
      </c>
    </row>
    <row r="25081" spans="11:17" x14ac:dyDescent="0.35">
      <c r="K25081" s="1">
        <v>80</v>
      </c>
      <c r="L25081" s="1">
        <v>350000</v>
      </c>
      <c r="M25081" s="27">
        <v>9.5</v>
      </c>
      <c r="N25081" s="1">
        <v>12</v>
      </c>
      <c r="O25081" s="1" t="s">
        <v>27</v>
      </c>
      <c r="P25081" s="1" t="str">
        <f t="shared" si="816"/>
        <v>129.535000080</v>
      </c>
      <c r="Q25081" s="28">
        <f t="shared" si="817"/>
        <v>0</v>
      </c>
    </row>
    <row r="25082" spans="11:17" x14ac:dyDescent="0.35">
      <c r="K25082" s="1">
        <v>81</v>
      </c>
      <c r="L25082" s="1">
        <v>350000</v>
      </c>
      <c r="M25082" s="27">
        <v>9.5</v>
      </c>
      <c r="N25082" s="1">
        <v>12</v>
      </c>
      <c r="O25082" s="1" t="s">
        <v>27</v>
      </c>
      <c r="P25082" s="1" t="str">
        <f t="shared" si="816"/>
        <v>129.535000081</v>
      </c>
      <c r="Q25082" s="28">
        <f t="shared" si="817"/>
        <v>0</v>
      </c>
    </row>
    <row r="25083" spans="11:17" x14ac:dyDescent="0.35">
      <c r="K25083" s="1">
        <v>82</v>
      </c>
      <c r="L25083" s="1">
        <v>350000</v>
      </c>
      <c r="M25083" s="27">
        <v>9.5</v>
      </c>
      <c r="N25083" s="1">
        <v>12</v>
      </c>
      <c r="O25083" s="1" t="s">
        <v>27</v>
      </c>
      <c r="P25083" s="1" t="str">
        <f t="shared" si="816"/>
        <v>129.535000082</v>
      </c>
      <c r="Q25083" s="28">
        <f t="shared" si="817"/>
        <v>0</v>
      </c>
    </row>
    <row r="25084" spans="11:17" x14ac:dyDescent="0.35">
      <c r="K25084" s="1">
        <v>83</v>
      </c>
      <c r="L25084" s="1">
        <v>350000</v>
      </c>
      <c r="M25084" s="27">
        <v>9.5</v>
      </c>
      <c r="N25084" s="1">
        <v>12</v>
      </c>
      <c r="O25084" s="1" t="s">
        <v>27</v>
      </c>
      <c r="P25084" s="1" t="str">
        <f t="shared" si="816"/>
        <v>129.535000083</v>
      </c>
      <c r="Q25084" s="28">
        <f t="shared" si="817"/>
        <v>0</v>
      </c>
    </row>
    <row r="25085" spans="11:17" x14ac:dyDescent="0.35">
      <c r="K25085" s="1">
        <v>84</v>
      </c>
      <c r="L25085" s="1">
        <v>350000</v>
      </c>
      <c r="M25085" s="27">
        <v>9.5</v>
      </c>
      <c r="N25085" s="1">
        <v>12</v>
      </c>
      <c r="O25085" s="1" t="s">
        <v>27</v>
      </c>
      <c r="P25085" s="1" t="str">
        <f t="shared" si="816"/>
        <v>129.535000084</v>
      </c>
      <c r="Q25085" s="28">
        <f t="shared" si="817"/>
        <v>0</v>
      </c>
    </row>
    <row r="25086" spans="11:17" x14ac:dyDescent="0.35">
      <c r="K25086" s="1">
        <v>85</v>
      </c>
      <c r="L25086" s="1">
        <v>350000</v>
      </c>
      <c r="M25086" s="27">
        <v>9.5</v>
      </c>
      <c r="N25086" s="1">
        <v>12</v>
      </c>
      <c r="O25086" s="1" t="s">
        <v>27</v>
      </c>
      <c r="P25086" s="1" t="str">
        <f t="shared" si="816"/>
        <v>129.535000085</v>
      </c>
      <c r="Q25086" s="28">
        <f t="shared" si="817"/>
        <v>0</v>
      </c>
    </row>
    <row r="25087" spans="11:17" x14ac:dyDescent="0.35">
      <c r="K25087" s="1">
        <v>86</v>
      </c>
      <c r="L25087" s="1">
        <v>350000</v>
      </c>
      <c r="M25087" s="27">
        <v>9.5</v>
      </c>
      <c r="N25087" s="1">
        <v>12</v>
      </c>
      <c r="O25087" s="1" t="s">
        <v>27</v>
      </c>
      <c r="P25087" s="1" t="str">
        <f t="shared" si="816"/>
        <v>129.535000086</v>
      </c>
      <c r="Q25087" s="28">
        <f t="shared" si="817"/>
        <v>0</v>
      </c>
    </row>
    <row r="25088" spans="11:17" x14ac:dyDescent="0.35">
      <c r="K25088" s="1">
        <v>87</v>
      </c>
      <c r="L25088" s="1">
        <v>350000</v>
      </c>
      <c r="M25088" s="27">
        <v>9.5</v>
      </c>
      <c r="N25088" s="1">
        <v>12</v>
      </c>
      <c r="O25088" s="1" t="s">
        <v>27</v>
      </c>
      <c r="P25088" s="1" t="str">
        <f t="shared" si="816"/>
        <v>129.535000087</v>
      </c>
      <c r="Q25088" s="28">
        <f t="shared" si="817"/>
        <v>0</v>
      </c>
    </row>
    <row r="25089" spans="11:17" x14ac:dyDescent="0.35">
      <c r="K25089" s="1">
        <v>88</v>
      </c>
      <c r="L25089" s="1">
        <v>350000</v>
      </c>
      <c r="M25089" s="27">
        <v>9.5</v>
      </c>
      <c r="N25089" s="1">
        <v>12</v>
      </c>
      <c r="O25089" s="1" t="s">
        <v>27</v>
      </c>
      <c r="P25089" s="1" t="str">
        <f t="shared" si="816"/>
        <v>129.535000088</v>
      </c>
      <c r="Q25089" s="28">
        <f t="shared" si="817"/>
        <v>0</v>
      </c>
    </row>
    <row r="25090" spans="11:17" x14ac:dyDescent="0.35">
      <c r="K25090" s="1">
        <v>89</v>
      </c>
      <c r="L25090" s="1">
        <v>350000</v>
      </c>
      <c r="M25090" s="27">
        <v>9.5</v>
      </c>
      <c r="N25090" s="1">
        <v>12</v>
      </c>
      <c r="O25090" s="1" t="s">
        <v>27</v>
      </c>
      <c r="P25090" s="1" t="str">
        <f t="shared" si="816"/>
        <v>129.535000089</v>
      </c>
      <c r="Q25090" s="28">
        <f t="shared" si="817"/>
        <v>0</v>
      </c>
    </row>
    <row r="25091" spans="11:17" x14ac:dyDescent="0.35">
      <c r="K25091" s="1">
        <v>90</v>
      </c>
      <c r="L25091" s="1">
        <v>350000</v>
      </c>
      <c r="M25091" s="27">
        <v>9.5</v>
      </c>
      <c r="N25091" s="1">
        <v>12</v>
      </c>
      <c r="O25091" s="1" t="s">
        <v>27</v>
      </c>
      <c r="P25091" s="1" t="str">
        <f t="shared" ref="P25091:P25154" si="818">N25091&amp;M25091&amp;L25091&amp;K25091</f>
        <v>129.535000090</v>
      </c>
      <c r="Q25091" s="28">
        <f t="shared" ref="Q25091:Q25154" si="819">VLOOKUP(O25091&amp;L25091&amp;M25091&amp;N25091,$W$2:$X$1051,2,FALSE)</f>
        <v>0</v>
      </c>
    </row>
    <row r="25092" spans="11:17" x14ac:dyDescent="0.35">
      <c r="K25092" s="1">
        <v>91</v>
      </c>
      <c r="L25092" s="1">
        <v>350000</v>
      </c>
      <c r="M25092" s="27">
        <v>9.5</v>
      </c>
      <c r="N25092" s="1">
        <v>12</v>
      </c>
      <c r="O25092" s="1" t="s">
        <v>27</v>
      </c>
      <c r="P25092" s="1" t="str">
        <f t="shared" si="818"/>
        <v>129.535000091</v>
      </c>
      <c r="Q25092" s="28">
        <f t="shared" si="819"/>
        <v>0</v>
      </c>
    </row>
    <row r="25093" spans="11:17" x14ac:dyDescent="0.35">
      <c r="K25093" s="1">
        <v>92</v>
      </c>
      <c r="L25093" s="1">
        <v>350000</v>
      </c>
      <c r="M25093" s="27">
        <v>9.5</v>
      </c>
      <c r="N25093" s="1">
        <v>12</v>
      </c>
      <c r="O25093" s="1" t="s">
        <v>27</v>
      </c>
      <c r="P25093" s="1" t="str">
        <f t="shared" si="818"/>
        <v>129.535000092</v>
      </c>
      <c r="Q25093" s="28">
        <f t="shared" si="819"/>
        <v>0</v>
      </c>
    </row>
    <row r="25094" spans="11:17" x14ac:dyDescent="0.35">
      <c r="K25094" s="1">
        <v>93</v>
      </c>
      <c r="L25094" s="1">
        <v>350000</v>
      </c>
      <c r="M25094" s="27">
        <v>9.5</v>
      </c>
      <c r="N25094" s="1">
        <v>12</v>
      </c>
      <c r="O25094" s="1" t="s">
        <v>27</v>
      </c>
      <c r="P25094" s="1" t="str">
        <f t="shared" si="818"/>
        <v>129.535000093</v>
      </c>
      <c r="Q25094" s="28">
        <f t="shared" si="819"/>
        <v>0</v>
      </c>
    </row>
    <row r="25095" spans="11:17" x14ac:dyDescent="0.35">
      <c r="K25095" s="1">
        <v>94</v>
      </c>
      <c r="L25095" s="1">
        <v>350000</v>
      </c>
      <c r="M25095" s="27">
        <v>9.5</v>
      </c>
      <c r="N25095" s="1">
        <v>12</v>
      </c>
      <c r="O25095" s="1" t="s">
        <v>27</v>
      </c>
      <c r="P25095" s="1" t="str">
        <f t="shared" si="818"/>
        <v>129.535000094</v>
      </c>
      <c r="Q25095" s="28">
        <f t="shared" si="819"/>
        <v>0</v>
      </c>
    </row>
    <row r="25096" spans="11:17" x14ac:dyDescent="0.35">
      <c r="K25096" s="1">
        <v>95</v>
      </c>
      <c r="L25096" s="1">
        <v>350000</v>
      </c>
      <c r="M25096" s="27">
        <v>9.5</v>
      </c>
      <c r="N25096" s="1">
        <v>12</v>
      </c>
      <c r="O25096" s="1" t="s">
        <v>27</v>
      </c>
      <c r="P25096" s="1" t="str">
        <f t="shared" si="818"/>
        <v>129.535000095</v>
      </c>
      <c r="Q25096" s="28">
        <f t="shared" si="819"/>
        <v>0</v>
      </c>
    </row>
    <row r="25097" spans="11:17" x14ac:dyDescent="0.35">
      <c r="K25097" s="1">
        <v>96</v>
      </c>
      <c r="L25097" s="1">
        <v>350000</v>
      </c>
      <c r="M25097" s="27">
        <v>9.5</v>
      </c>
      <c r="N25097" s="1">
        <v>12</v>
      </c>
      <c r="O25097" s="1" t="s">
        <v>27</v>
      </c>
      <c r="P25097" s="1" t="str">
        <f t="shared" si="818"/>
        <v>129.535000096</v>
      </c>
      <c r="Q25097" s="28">
        <f t="shared" si="819"/>
        <v>0</v>
      </c>
    </row>
    <row r="25098" spans="11:17" x14ac:dyDescent="0.35">
      <c r="K25098" s="1">
        <v>97</v>
      </c>
      <c r="L25098" s="1">
        <v>350000</v>
      </c>
      <c r="M25098" s="27">
        <v>9.5</v>
      </c>
      <c r="N25098" s="1">
        <v>12</v>
      </c>
      <c r="O25098" s="1" t="s">
        <v>27</v>
      </c>
      <c r="P25098" s="1" t="str">
        <f t="shared" si="818"/>
        <v>129.535000097</v>
      </c>
      <c r="Q25098" s="28">
        <f t="shared" si="819"/>
        <v>0</v>
      </c>
    </row>
    <row r="25099" spans="11:17" x14ac:dyDescent="0.35">
      <c r="K25099" s="1">
        <v>98</v>
      </c>
      <c r="L25099" s="1">
        <v>350000</v>
      </c>
      <c r="M25099" s="27">
        <v>9.5</v>
      </c>
      <c r="N25099" s="1">
        <v>12</v>
      </c>
      <c r="O25099" s="1" t="s">
        <v>27</v>
      </c>
      <c r="P25099" s="1" t="str">
        <f t="shared" si="818"/>
        <v>129.535000098</v>
      </c>
      <c r="Q25099" s="28">
        <f t="shared" si="819"/>
        <v>0</v>
      </c>
    </row>
    <row r="25100" spans="11:17" x14ac:dyDescent="0.35">
      <c r="K25100" s="1">
        <v>99</v>
      </c>
      <c r="L25100" s="1">
        <v>350000</v>
      </c>
      <c r="M25100" s="27">
        <v>9.5</v>
      </c>
      <c r="N25100" s="1">
        <v>12</v>
      </c>
      <c r="O25100" s="1" t="s">
        <v>27</v>
      </c>
      <c r="P25100" s="1" t="str">
        <f t="shared" si="818"/>
        <v>129.535000099</v>
      </c>
      <c r="Q25100" s="28">
        <f t="shared" si="819"/>
        <v>0</v>
      </c>
    </row>
    <row r="25101" spans="11:17" x14ac:dyDescent="0.35">
      <c r="K25101" s="1">
        <v>100</v>
      </c>
      <c r="L25101" s="1">
        <v>350000</v>
      </c>
      <c r="M25101" s="27">
        <v>9.5</v>
      </c>
      <c r="N25101" s="1">
        <v>12</v>
      </c>
      <c r="O25101" s="1" t="s">
        <v>27</v>
      </c>
      <c r="P25101" s="1" t="str">
        <f t="shared" si="818"/>
        <v>129.5350000100</v>
      </c>
      <c r="Q25101" s="28">
        <f t="shared" si="819"/>
        <v>0</v>
      </c>
    </row>
    <row r="25102" spans="11:17" x14ac:dyDescent="0.35">
      <c r="K25102" s="1">
        <v>101</v>
      </c>
      <c r="L25102" s="1">
        <v>350000</v>
      </c>
      <c r="M25102" s="27">
        <v>9.5</v>
      </c>
      <c r="N25102" s="1">
        <v>12</v>
      </c>
      <c r="O25102" s="1" t="s">
        <v>27</v>
      </c>
      <c r="P25102" s="1" t="str">
        <f t="shared" si="818"/>
        <v>129.5350000101</v>
      </c>
      <c r="Q25102" s="28">
        <f t="shared" si="819"/>
        <v>0</v>
      </c>
    </row>
    <row r="25103" spans="11:17" x14ac:dyDescent="0.35">
      <c r="K25103" s="1">
        <v>102</v>
      </c>
      <c r="L25103" s="1">
        <v>350000</v>
      </c>
      <c r="M25103" s="27">
        <v>9.5</v>
      </c>
      <c r="N25103" s="1">
        <v>12</v>
      </c>
      <c r="O25103" s="1" t="s">
        <v>27</v>
      </c>
      <c r="P25103" s="1" t="str">
        <f t="shared" si="818"/>
        <v>129.5350000102</v>
      </c>
      <c r="Q25103" s="28">
        <f t="shared" si="819"/>
        <v>0</v>
      </c>
    </row>
    <row r="25104" spans="11:17" x14ac:dyDescent="0.35">
      <c r="K25104" s="1">
        <v>103</v>
      </c>
      <c r="L25104" s="1">
        <v>350000</v>
      </c>
      <c r="M25104" s="27">
        <v>9.5</v>
      </c>
      <c r="N25104" s="1">
        <v>12</v>
      </c>
      <c r="O25104" s="1" t="s">
        <v>27</v>
      </c>
      <c r="P25104" s="1" t="str">
        <f t="shared" si="818"/>
        <v>129.5350000103</v>
      </c>
      <c r="Q25104" s="28">
        <f t="shared" si="819"/>
        <v>0</v>
      </c>
    </row>
    <row r="25105" spans="11:17" x14ac:dyDescent="0.35">
      <c r="K25105" s="1">
        <v>104</v>
      </c>
      <c r="L25105" s="1">
        <v>350000</v>
      </c>
      <c r="M25105" s="27">
        <v>9.5</v>
      </c>
      <c r="N25105" s="1">
        <v>12</v>
      </c>
      <c r="O25105" s="1" t="s">
        <v>27</v>
      </c>
      <c r="P25105" s="1" t="str">
        <f t="shared" si="818"/>
        <v>129.5350000104</v>
      </c>
      <c r="Q25105" s="28">
        <f t="shared" si="819"/>
        <v>0</v>
      </c>
    </row>
    <row r="25106" spans="11:17" x14ac:dyDescent="0.35">
      <c r="K25106" s="1">
        <v>105</v>
      </c>
      <c r="L25106" s="1">
        <v>350000</v>
      </c>
      <c r="M25106" s="27">
        <v>9.5</v>
      </c>
      <c r="N25106" s="1">
        <v>12</v>
      </c>
      <c r="O25106" s="1" t="s">
        <v>27</v>
      </c>
      <c r="P25106" s="1" t="str">
        <f t="shared" si="818"/>
        <v>129.5350000105</v>
      </c>
      <c r="Q25106" s="28">
        <f t="shared" si="819"/>
        <v>0</v>
      </c>
    </row>
    <row r="25107" spans="11:17" x14ac:dyDescent="0.35">
      <c r="K25107" s="1">
        <v>106</v>
      </c>
      <c r="L25107" s="1">
        <v>350000</v>
      </c>
      <c r="M25107" s="27">
        <v>9.5</v>
      </c>
      <c r="N25107" s="1">
        <v>12</v>
      </c>
      <c r="O25107" s="1" t="s">
        <v>27</v>
      </c>
      <c r="P25107" s="1" t="str">
        <f t="shared" si="818"/>
        <v>129.5350000106</v>
      </c>
      <c r="Q25107" s="28">
        <f t="shared" si="819"/>
        <v>0</v>
      </c>
    </row>
    <row r="25108" spans="11:17" x14ac:dyDescent="0.35">
      <c r="K25108" s="1">
        <v>107</v>
      </c>
      <c r="L25108" s="1">
        <v>350000</v>
      </c>
      <c r="M25108" s="27">
        <v>9.5</v>
      </c>
      <c r="N25108" s="1">
        <v>12</v>
      </c>
      <c r="O25108" s="1" t="s">
        <v>27</v>
      </c>
      <c r="P25108" s="1" t="str">
        <f t="shared" si="818"/>
        <v>129.5350000107</v>
      </c>
      <c r="Q25108" s="28">
        <f t="shared" si="819"/>
        <v>0</v>
      </c>
    </row>
    <row r="25109" spans="11:17" x14ac:dyDescent="0.35">
      <c r="K25109" s="1">
        <v>108</v>
      </c>
      <c r="L25109" s="1">
        <v>350000</v>
      </c>
      <c r="M25109" s="27">
        <v>9.5</v>
      </c>
      <c r="N25109" s="1">
        <v>12</v>
      </c>
      <c r="O25109" s="1" t="s">
        <v>27</v>
      </c>
      <c r="P25109" s="1" t="str">
        <f t="shared" si="818"/>
        <v>129.5350000108</v>
      </c>
      <c r="Q25109" s="28">
        <f t="shared" si="819"/>
        <v>0</v>
      </c>
    </row>
    <row r="25110" spans="11:17" x14ac:dyDescent="0.35">
      <c r="K25110" s="1">
        <v>109</v>
      </c>
      <c r="L25110" s="1">
        <v>350000</v>
      </c>
      <c r="M25110" s="27">
        <v>9.5</v>
      </c>
      <c r="N25110" s="1">
        <v>12</v>
      </c>
      <c r="O25110" s="1" t="s">
        <v>27</v>
      </c>
      <c r="P25110" s="1" t="str">
        <f t="shared" si="818"/>
        <v>129.5350000109</v>
      </c>
      <c r="Q25110" s="28">
        <f t="shared" si="819"/>
        <v>0</v>
      </c>
    </row>
    <row r="25111" spans="11:17" x14ac:dyDescent="0.35">
      <c r="K25111" s="1">
        <v>110</v>
      </c>
      <c r="L25111" s="1">
        <v>350000</v>
      </c>
      <c r="M25111" s="27">
        <v>9.5</v>
      </c>
      <c r="N25111" s="1">
        <v>12</v>
      </c>
      <c r="O25111" s="1" t="s">
        <v>27</v>
      </c>
      <c r="P25111" s="1" t="str">
        <f t="shared" si="818"/>
        <v>129.5350000110</v>
      </c>
      <c r="Q25111" s="28">
        <f t="shared" si="819"/>
        <v>0</v>
      </c>
    </row>
    <row r="25112" spans="11:17" x14ac:dyDescent="0.35">
      <c r="K25112" s="1">
        <v>111</v>
      </c>
      <c r="L25112" s="1">
        <v>350000</v>
      </c>
      <c r="M25112" s="27">
        <v>9.5</v>
      </c>
      <c r="N25112" s="1">
        <v>12</v>
      </c>
      <c r="O25112" s="1" t="s">
        <v>27</v>
      </c>
      <c r="P25112" s="1" t="str">
        <f t="shared" si="818"/>
        <v>129.5350000111</v>
      </c>
      <c r="Q25112" s="28">
        <f t="shared" si="819"/>
        <v>0</v>
      </c>
    </row>
    <row r="25113" spans="11:17" x14ac:dyDescent="0.35">
      <c r="K25113" s="1">
        <v>112</v>
      </c>
      <c r="L25113" s="1">
        <v>350000</v>
      </c>
      <c r="M25113" s="27">
        <v>9.5</v>
      </c>
      <c r="N25113" s="1">
        <v>12</v>
      </c>
      <c r="O25113" s="1" t="s">
        <v>27</v>
      </c>
      <c r="P25113" s="1" t="str">
        <f t="shared" si="818"/>
        <v>129.5350000112</v>
      </c>
      <c r="Q25113" s="28">
        <f t="shared" si="819"/>
        <v>0</v>
      </c>
    </row>
    <row r="25114" spans="11:17" x14ac:dyDescent="0.35">
      <c r="K25114" s="1">
        <v>113</v>
      </c>
      <c r="L25114" s="1">
        <v>350000</v>
      </c>
      <c r="M25114" s="27">
        <v>9.5</v>
      </c>
      <c r="N25114" s="1">
        <v>12</v>
      </c>
      <c r="O25114" s="1" t="s">
        <v>27</v>
      </c>
      <c r="P25114" s="1" t="str">
        <f t="shared" si="818"/>
        <v>129.5350000113</v>
      </c>
      <c r="Q25114" s="28">
        <f t="shared" si="819"/>
        <v>0</v>
      </c>
    </row>
    <row r="25115" spans="11:17" x14ac:dyDescent="0.35">
      <c r="K25115" s="1">
        <v>114</v>
      </c>
      <c r="L25115" s="1">
        <v>350000</v>
      </c>
      <c r="M25115" s="27">
        <v>9.5</v>
      </c>
      <c r="N25115" s="1">
        <v>12</v>
      </c>
      <c r="O25115" s="1" t="s">
        <v>27</v>
      </c>
      <c r="P25115" s="1" t="str">
        <f t="shared" si="818"/>
        <v>129.5350000114</v>
      </c>
      <c r="Q25115" s="28">
        <f t="shared" si="819"/>
        <v>0</v>
      </c>
    </row>
    <row r="25116" spans="11:17" x14ac:dyDescent="0.35">
      <c r="K25116" s="1">
        <v>115</v>
      </c>
      <c r="L25116" s="1">
        <v>350000</v>
      </c>
      <c r="M25116" s="27">
        <v>9.5</v>
      </c>
      <c r="N25116" s="1">
        <v>12</v>
      </c>
      <c r="O25116" s="1" t="s">
        <v>27</v>
      </c>
      <c r="P25116" s="1" t="str">
        <f t="shared" si="818"/>
        <v>129.5350000115</v>
      </c>
      <c r="Q25116" s="28">
        <f t="shared" si="819"/>
        <v>0</v>
      </c>
    </row>
    <row r="25117" spans="11:17" x14ac:dyDescent="0.35">
      <c r="K25117" s="1">
        <v>116</v>
      </c>
      <c r="L25117" s="1">
        <v>350000</v>
      </c>
      <c r="M25117" s="27">
        <v>9.5</v>
      </c>
      <c r="N25117" s="1">
        <v>12</v>
      </c>
      <c r="O25117" s="1" t="s">
        <v>27</v>
      </c>
      <c r="P25117" s="1" t="str">
        <f t="shared" si="818"/>
        <v>129.5350000116</v>
      </c>
      <c r="Q25117" s="28">
        <f t="shared" si="819"/>
        <v>0</v>
      </c>
    </row>
    <row r="25118" spans="11:17" x14ac:dyDescent="0.35">
      <c r="K25118" s="1">
        <v>117</v>
      </c>
      <c r="L25118" s="1">
        <v>350000</v>
      </c>
      <c r="M25118" s="27">
        <v>9.5</v>
      </c>
      <c r="N25118" s="1">
        <v>12</v>
      </c>
      <c r="O25118" s="1" t="s">
        <v>27</v>
      </c>
      <c r="P25118" s="1" t="str">
        <f t="shared" si="818"/>
        <v>129.5350000117</v>
      </c>
      <c r="Q25118" s="28">
        <f t="shared" si="819"/>
        <v>0</v>
      </c>
    </row>
    <row r="25119" spans="11:17" x14ac:dyDescent="0.35">
      <c r="K25119" s="1">
        <v>118</v>
      </c>
      <c r="L25119" s="1">
        <v>350000</v>
      </c>
      <c r="M25119" s="27">
        <v>9.5</v>
      </c>
      <c r="N25119" s="1">
        <v>12</v>
      </c>
      <c r="O25119" s="1" t="s">
        <v>27</v>
      </c>
      <c r="P25119" s="1" t="str">
        <f t="shared" si="818"/>
        <v>129.5350000118</v>
      </c>
      <c r="Q25119" s="28">
        <f t="shared" si="819"/>
        <v>0</v>
      </c>
    </row>
    <row r="25120" spans="11:17" x14ac:dyDescent="0.35">
      <c r="K25120" s="1">
        <v>119</v>
      </c>
      <c r="L25120" s="1">
        <v>350000</v>
      </c>
      <c r="M25120" s="27">
        <v>9.5</v>
      </c>
      <c r="N25120" s="1">
        <v>12</v>
      </c>
      <c r="O25120" s="1" t="s">
        <v>27</v>
      </c>
      <c r="P25120" s="1" t="str">
        <f t="shared" si="818"/>
        <v>129.5350000119</v>
      </c>
      <c r="Q25120" s="28">
        <f t="shared" si="819"/>
        <v>0</v>
      </c>
    </row>
    <row r="25121" spans="11:17" x14ac:dyDescent="0.35">
      <c r="K25121" s="1">
        <v>120</v>
      </c>
      <c r="L25121" s="1">
        <v>350000</v>
      </c>
      <c r="M25121" s="27">
        <v>9.5</v>
      </c>
      <c r="N25121" s="1">
        <v>12</v>
      </c>
      <c r="O25121" s="1" t="s">
        <v>27</v>
      </c>
      <c r="P25121" s="1" t="str">
        <f t="shared" si="818"/>
        <v>129.5350000120</v>
      </c>
      <c r="Q25121" s="28">
        <f t="shared" si="819"/>
        <v>0</v>
      </c>
    </row>
    <row r="25122" spans="11:17" x14ac:dyDescent="0.35">
      <c r="K25122" s="1">
        <v>121</v>
      </c>
      <c r="L25122" s="1">
        <v>350000</v>
      </c>
      <c r="M25122" s="27">
        <v>9.5</v>
      </c>
      <c r="N25122" s="1">
        <v>12</v>
      </c>
      <c r="O25122" s="1" t="s">
        <v>27</v>
      </c>
      <c r="P25122" s="1" t="str">
        <f t="shared" si="818"/>
        <v>129.5350000121</v>
      </c>
      <c r="Q25122" s="28">
        <f t="shared" si="819"/>
        <v>0</v>
      </c>
    </row>
    <row r="25123" spans="11:17" x14ac:dyDescent="0.35">
      <c r="K25123" s="1">
        <v>122</v>
      </c>
      <c r="L25123" s="1">
        <v>350000</v>
      </c>
      <c r="M25123" s="27">
        <v>9.5</v>
      </c>
      <c r="N25123" s="1">
        <v>12</v>
      </c>
      <c r="O25123" s="1" t="s">
        <v>27</v>
      </c>
      <c r="P25123" s="1" t="str">
        <f t="shared" si="818"/>
        <v>129.5350000122</v>
      </c>
      <c r="Q25123" s="28">
        <f t="shared" si="819"/>
        <v>0</v>
      </c>
    </row>
    <row r="25124" spans="11:17" x14ac:dyDescent="0.35">
      <c r="K25124" s="1">
        <v>123</v>
      </c>
      <c r="L25124" s="1">
        <v>350000</v>
      </c>
      <c r="M25124" s="27">
        <v>9.5</v>
      </c>
      <c r="N25124" s="1">
        <v>12</v>
      </c>
      <c r="O25124" s="1" t="s">
        <v>27</v>
      </c>
      <c r="P25124" s="1" t="str">
        <f t="shared" si="818"/>
        <v>129.5350000123</v>
      </c>
      <c r="Q25124" s="28">
        <f t="shared" si="819"/>
        <v>0</v>
      </c>
    </row>
    <row r="25125" spans="11:17" x14ac:dyDescent="0.35">
      <c r="K25125" s="1">
        <v>124</v>
      </c>
      <c r="L25125" s="1">
        <v>350000</v>
      </c>
      <c r="M25125" s="27">
        <v>9.5</v>
      </c>
      <c r="N25125" s="1">
        <v>12</v>
      </c>
      <c r="O25125" s="1" t="s">
        <v>27</v>
      </c>
      <c r="P25125" s="1" t="str">
        <f t="shared" si="818"/>
        <v>129.5350000124</v>
      </c>
      <c r="Q25125" s="28">
        <f t="shared" si="819"/>
        <v>0</v>
      </c>
    </row>
    <row r="25126" spans="11:17" x14ac:dyDescent="0.35">
      <c r="K25126" s="1">
        <v>125</v>
      </c>
      <c r="L25126" s="1">
        <v>350000</v>
      </c>
      <c r="M25126" s="27">
        <v>9.5</v>
      </c>
      <c r="N25126" s="1">
        <v>12</v>
      </c>
      <c r="O25126" s="1" t="s">
        <v>27</v>
      </c>
      <c r="P25126" s="1" t="str">
        <f t="shared" si="818"/>
        <v>129.5350000125</v>
      </c>
      <c r="Q25126" s="28">
        <f t="shared" si="819"/>
        <v>0</v>
      </c>
    </row>
    <row r="25127" spans="11:17" x14ac:dyDescent="0.35">
      <c r="K25127" s="1">
        <v>1</v>
      </c>
      <c r="L25127" s="1">
        <v>400000</v>
      </c>
      <c r="M25127" s="27">
        <v>3.5</v>
      </c>
      <c r="N25127" s="1">
        <v>12</v>
      </c>
      <c r="O25127" s="1" t="s">
        <v>26</v>
      </c>
      <c r="P25127" s="1" t="str">
        <f t="shared" si="818"/>
        <v>123.54000001</v>
      </c>
      <c r="Q25127" s="28">
        <f t="shared" si="819"/>
        <v>0</v>
      </c>
    </row>
    <row r="25128" spans="11:17" x14ac:dyDescent="0.35">
      <c r="K25128" s="1">
        <v>2</v>
      </c>
      <c r="L25128" s="1">
        <v>400000</v>
      </c>
      <c r="M25128" s="27">
        <v>3.5</v>
      </c>
      <c r="N25128" s="1">
        <v>12</v>
      </c>
      <c r="O25128" s="1" t="s">
        <v>26</v>
      </c>
      <c r="P25128" s="1" t="str">
        <f t="shared" si="818"/>
        <v>123.54000002</v>
      </c>
      <c r="Q25128" s="28">
        <f t="shared" si="819"/>
        <v>0</v>
      </c>
    </row>
    <row r="25129" spans="11:17" x14ac:dyDescent="0.35">
      <c r="K25129" s="1">
        <v>3</v>
      </c>
      <c r="L25129" s="1">
        <v>400000</v>
      </c>
      <c r="M25129" s="27">
        <v>3.5</v>
      </c>
      <c r="N25129" s="1">
        <v>12</v>
      </c>
      <c r="O25129" s="1" t="s">
        <v>26</v>
      </c>
      <c r="P25129" s="1" t="str">
        <f t="shared" si="818"/>
        <v>123.54000003</v>
      </c>
      <c r="Q25129" s="28">
        <f t="shared" si="819"/>
        <v>0</v>
      </c>
    </row>
    <row r="25130" spans="11:17" x14ac:dyDescent="0.35">
      <c r="K25130" s="1">
        <v>4</v>
      </c>
      <c r="L25130" s="1">
        <v>400000</v>
      </c>
      <c r="M25130" s="27">
        <v>3.5</v>
      </c>
      <c r="N25130" s="1">
        <v>12</v>
      </c>
      <c r="O25130" s="1" t="s">
        <v>26</v>
      </c>
      <c r="P25130" s="1" t="str">
        <f t="shared" si="818"/>
        <v>123.54000004</v>
      </c>
      <c r="Q25130" s="28">
        <f t="shared" si="819"/>
        <v>0</v>
      </c>
    </row>
    <row r="25131" spans="11:17" x14ac:dyDescent="0.35">
      <c r="K25131" s="1">
        <v>5</v>
      </c>
      <c r="L25131" s="1">
        <v>400000</v>
      </c>
      <c r="M25131" s="27">
        <v>3.5</v>
      </c>
      <c r="N25131" s="1">
        <v>12</v>
      </c>
      <c r="O25131" s="1" t="s">
        <v>26</v>
      </c>
      <c r="P25131" s="1" t="str">
        <f t="shared" si="818"/>
        <v>123.54000005</v>
      </c>
      <c r="Q25131" s="28">
        <f t="shared" si="819"/>
        <v>0</v>
      </c>
    </row>
    <row r="25132" spans="11:17" x14ac:dyDescent="0.35">
      <c r="K25132" s="1">
        <v>6</v>
      </c>
      <c r="L25132" s="1">
        <v>400000</v>
      </c>
      <c r="M25132" s="27">
        <v>3.5</v>
      </c>
      <c r="N25132" s="1">
        <v>12</v>
      </c>
      <c r="O25132" s="1" t="s">
        <v>26</v>
      </c>
      <c r="P25132" s="1" t="str">
        <f t="shared" si="818"/>
        <v>123.54000006</v>
      </c>
      <c r="Q25132" s="28">
        <f t="shared" si="819"/>
        <v>0</v>
      </c>
    </row>
    <row r="25133" spans="11:17" x14ac:dyDescent="0.35">
      <c r="K25133" s="1">
        <v>7</v>
      </c>
      <c r="L25133" s="1">
        <v>400000</v>
      </c>
      <c r="M25133" s="27">
        <v>3.5</v>
      </c>
      <c r="N25133" s="1">
        <v>12</v>
      </c>
      <c r="O25133" s="1" t="s">
        <v>26</v>
      </c>
      <c r="P25133" s="1" t="str">
        <f t="shared" si="818"/>
        <v>123.54000007</v>
      </c>
      <c r="Q25133" s="28">
        <f t="shared" si="819"/>
        <v>0</v>
      </c>
    </row>
    <row r="25134" spans="11:17" x14ac:dyDescent="0.35">
      <c r="K25134" s="1">
        <v>8</v>
      </c>
      <c r="L25134" s="1">
        <v>400000</v>
      </c>
      <c r="M25134" s="27">
        <v>3.5</v>
      </c>
      <c r="N25134" s="1">
        <v>12</v>
      </c>
      <c r="O25134" s="1" t="s">
        <v>26</v>
      </c>
      <c r="P25134" s="1" t="str">
        <f t="shared" si="818"/>
        <v>123.54000008</v>
      </c>
      <c r="Q25134" s="28">
        <f t="shared" si="819"/>
        <v>0</v>
      </c>
    </row>
    <row r="25135" spans="11:17" x14ac:dyDescent="0.35">
      <c r="K25135" s="1">
        <v>9</v>
      </c>
      <c r="L25135" s="1">
        <v>400000</v>
      </c>
      <c r="M25135" s="27">
        <v>3.5</v>
      </c>
      <c r="N25135" s="1">
        <v>12</v>
      </c>
      <c r="O25135" s="1" t="s">
        <v>26</v>
      </c>
      <c r="P25135" s="1" t="str">
        <f t="shared" si="818"/>
        <v>123.54000009</v>
      </c>
      <c r="Q25135" s="28">
        <f t="shared" si="819"/>
        <v>0</v>
      </c>
    </row>
    <row r="25136" spans="11:17" x14ac:dyDescent="0.35">
      <c r="K25136" s="1">
        <v>10</v>
      </c>
      <c r="L25136" s="1">
        <v>400000</v>
      </c>
      <c r="M25136" s="27">
        <v>3.5</v>
      </c>
      <c r="N25136" s="1">
        <v>12</v>
      </c>
      <c r="O25136" s="1" t="s">
        <v>26</v>
      </c>
      <c r="P25136" s="1" t="str">
        <f t="shared" si="818"/>
        <v>123.540000010</v>
      </c>
      <c r="Q25136" s="28">
        <f t="shared" si="819"/>
        <v>0</v>
      </c>
    </row>
    <row r="25137" spans="11:17" x14ac:dyDescent="0.35">
      <c r="K25137" s="1">
        <v>11</v>
      </c>
      <c r="L25137" s="1">
        <v>400000</v>
      </c>
      <c r="M25137" s="27">
        <v>3.5</v>
      </c>
      <c r="N25137" s="1">
        <v>12</v>
      </c>
      <c r="O25137" s="1" t="s">
        <v>26</v>
      </c>
      <c r="P25137" s="1" t="str">
        <f t="shared" si="818"/>
        <v>123.540000011</v>
      </c>
      <c r="Q25137" s="28">
        <f t="shared" si="819"/>
        <v>0</v>
      </c>
    </row>
    <row r="25138" spans="11:17" x14ac:dyDescent="0.35">
      <c r="K25138" s="1">
        <v>12</v>
      </c>
      <c r="L25138" s="1">
        <v>400000</v>
      </c>
      <c r="M25138" s="27">
        <v>3.5</v>
      </c>
      <c r="N25138" s="1">
        <v>12</v>
      </c>
      <c r="O25138" s="1" t="s">
        <v>26</v>
      </c>
      <c r="P25138" s="1" t="str">
        <f t="shared" si="818"/>
        <v>123.540000012</v>
      </c>
      <c r="Q25138" s="28">
        <f t="shared" si="819"/>
        <v>0</v>
      </c>
    </row>
    <row r="25139" spans="11:17" x14ac:dyDescent="0.35">
      <c r="K25139" s="1">
        <v>13</v>
      </c>
      <c r="L25139" s="1">
        <v>400000</v>
      </c>
      <c r="M25139" s="27">
        <v>3.5</v>
      </c>
      <c r="N25139" s="1">
        <v>12</v>
      </c>
      <c r="O25139" s="1" t="s">
        <v>26</v>
      </c>
      <c r="P25139" s="1" t="str">
        <f t="shared" si="818"/>
        <v>123.540000013</v>
      </c>
      <c r="Q25139" s="28">
        <f t="shared" si="819"/>
        <v>0</v>
      </c>
    </row>
    <row r="25140" spans="11:17" x14ac:dyDescent="0.35">
      <c r="K25140" s="1">
        <v>14</v>
      </c>
      <c r="L25140" s="1">
        <v>400000</v>
      </c>
      <c r="M25140" s="27">
        <v>3.5</v>
      </c>
      <c r="N25140" s="1">
        <v>12</v>
      </c>
      <c r="O25140" s="1" t="s">
        <v>26</v>
      </c>
      <c r="P25140" s="1" t="str">
        <f t="shared" si="818"/>
        <v>123.540000014</v>
      </c>
      <c r="Q25140" s="28">
        <f t="shared" si="819"/>
        <v>0</v>
      </c>
    </row>
    <row r="25141" spans="11:17" x14ac:dyDescent="0.35">
      <c r="K25141" s="1">
        <v>15</v>
      </c>
      <c r="L25141" s="1">
        <v>400000</v>
      </c>
      <c r="M25141" s="27">
        <v>3.5</v>
      </c>
      <c r="N25141" s="1">
        <v>12</v>
      </c>
      <c r="O25141" s="1" t="s">
        <v>26</v>
      </c>
      <c r="P25141" s="1" t="str">
        <f t="shared" si="818"/>
        <v>123.540000015</v>
      </c>
      <c r="Q25141" s="28">
        <f t="shared" si="819"/>
        <v>0</v>
      </c>
    </row>
    <row r="25142" spans="11:17" x14ac:dyDescent="0.35">
      <c r="K25142" s="1">
        <v>16</v>
      </c>
      <c r="L25142" s="1">
        <v>400000</v>
      </c>
      <c r="M25142" s="27">
        <v>3.5</v>
      </c>
      <c r="N25142" s="1">
        <v>12</v>
      </c>
      <c r="O25142" s="1" t="s">
        <v>26</v>
      </c>
      <c r="P25142" s="1" t="str">
        <f t="shared" si="818"/>
        <v>123.540000016</v>
      </c>
      <c r="Q25142" s="28">
        <f t="shared" si="819"/>
        <v>0</v>
      </c>
    </row>
    <row r="25143" spans="11:17" x14ac:dyDescent="0.35">
      <c r="K25143" s="1">
        <v>17</v>
      </c>
      <c r="L25143" s="1">
        <v>400000</v>
      </c>
      <c r="M25143" s="27">
        <v>3.5</v>
      </c>
      <c r="N25143" s="1">
        <v>12</v>
      </c>
      <c r="O25143" s="1" t="s">
        <v>26</v>
      </c>
      <c r="P25143" s="1" t="str">
        <f t="shared" si="818"/>
        <v>123.540000017</v>
      </c>
      <c r="Q25143" s="28">
        <f t="shared" si="819"/>
        <v>0</v>
      </c>
    </row>
    <row r="25144" spans="11:17" x14ac:dyDescent="0.35">
      <c r="K25144" s="1">
        <v>18</v>
      </c>
      <c r="L25144" s="1">
        <v>400000</v>
      </c>
      <c r="M25144" s="27">
        <v>3.5</v>
      </c>
      <c r="N25144" s="1">
        <v>12</v>
      </c>
      <c r="O25144" s="1" t="s">
        <v>26</v>
      </c>
      <c r="P25144" s="1" t="str">
        <f t="shared" si="818"/>
        <v>123.540000018</v>
      </c>
      <c r="Q25144" s="28">
        <f t="shared" si="819"/>
        <v>0</v>
      </c>
    </row>
    <row r="25145" spans="11:17" x14ac:dyDescent="0.35">
      <c r="K25145" s="1">
        <v>19</v>
      </c>
      <c r="L25145" s="1">
        <v>400000</v>
      </c>
      <c r="M25145" s="27">
        <v>3.5</v>
      </c>
      <c r="N25145" s="1">
        <v>12</v>
      </c>
      <c r="O25145" s="1" t="s">
        <v>26</v>
      </c>
      <c r="P25145" s="1" t="str">
        <f t="shared" si="818"/>
        <v>123.540000019</v>
      </c>
      <c r="Q25145" s="28">
        <f t="shared" si="819"/>
        <v>0</v>
      </c>
    </row>
    <row r="25146" spans="11:17" x14ac:dyDescent="0.35">
      <c r="K25146" s="1">
        <v>20</v>
      </c>
      <c r="L25146" s="1">
        <v>400000</v>
      </c>
      <c r="M25146" s="27">
        <v>3.5</v>
      </c>
      <c r="N25146" s="1">
        <v>12</v>
      </c>
      <c r="O25146" s="1" t="s">
        <v>26</v>
      </c>
      <c r="P25146" s="1" t="str">
        <f t="shared" si="818"/>
        <v>123.540000020</v>
      </c>
      <c r="Q25146" s="28">
        <f t="shared" si="819"/>
        <v>0</v>
      </c>
    </row>
    <row r="25147" spans="11:17" x14ac:dyDescent="0.35">
      <c r="K25147" s="1">
        <v>21</v>
      </c>
      <c r="L25147" s="1">
        <v>400000</v>
      </c>
      <c r="M25147" s="27">
        <v>3.5</v>
      </c>
      <c r="N25147" s="1">
        <v>12</v>
      </c>
      <c r="O25147" s="1" t="s">
        <v>26</v>
      </c>
      <c r="P25147" s="1" t="str">
        <f t="shared" si="818"/>
        <v>123.540000021</v>
      </c>
      <c r="Q25147" s="28">
        <f t="shared" si="819"/>
        <v>0</v>
      </c>
    </row>
    <row r="25148" spans="11:17" x14ac:dyDescent="0.35">
      <c r="K25148" s="1">
        <v>22</v>
      </c>
      <c r="L25148" s="1">
        <v>400000</v>
      </c>
      <c r="M25148" s="27">
        <v>3.5</v>
      </c>
      <c r="N25148" s="1">
        <v>12</v>
      </c>
      <c r="O25148" s="1" t="s">
        <v>26</v>
      </c>
      <c r="P25148" s="1" t="str">
        <f t="shared" si="818"/>
        <v>123.540000022</v>
      </c>
      <c r="Q25148" s="28">
        <f t="shared" si="819"/>
        <v>0</v>
      </c>
    </row>
    <row r="25149" spans="11:17" x14ac:dyDescent="0.35">
      <c r="K25149" s="1">
        <v>23</v>
      </c>
      <c r="L25149" s="1">
        <v>400000</v>
      </c>
      <c r="M25149" s="27">
        <v>3.5</v>
      </c>
      <c r="N25149" s="1">
        <v>12</v>
      </c>
      <c r="O25149" s="1" t="s">
        <v>26</v>
      </c>
      <c r="P25149" s="1" t="str">
        <f t="shared" si="818"/>
        <v>123.540000023</v>
      </c>
      <c r="Q25149" s="28">
        <f t="shared" si="819"/>
        <v>0</v>
      </c>
    </row>
    <row r="25150" spans="11:17" x14ac:dyDescent="0.35">
      <c r="K25150" s="1">
        <v>24</v>
      </c>
      <c r="L25150" s="1">
        <v>400000</v>
      </c>
      <c r="M25150" s="27">
        <v>3.5</v>
      </c>
      <c r="N25150" s="1">
        <v>12</v>
      </c>
      <c r="O25150" s="1" t="s">
        <v>26</v>
      </c>
      <c r="P25150" s="1" t="str">
        <f t="shared" si="818"/>
        <v>123.540000024</v>
      </c>
      <c r="Q25150" s="28">
        <f t="shared" si="819"/>
        <v>0</v>
      </c>
    </row>
    <row r="25151" spans="11:17" x14ac:dyDescent="0.35">
      <c r="K25151" s="1">
        <v>25</v>
      </c>
      <c r="L25151" s="1">
        <v>400000</v>
      </c>
      <c r="M25151" s="27">
        <v>3.5</v>
      </c>
      <c r="N25151" s="1">
        <v>12</v>
      </c>
      <c r="O25151" s="1" t="s">
        <v>26</v>
      </c>
      <c r="P25151" s="1" t="str">
        <f t="shared" si="818"/>
        <v>123.540000025</v>
      </c>
      <c r="Q25151" s="28">
        <f t="shared" si="819"/>
        <v>0</v>
      </c>
    </row>
    <row r="25152" spans="11:17" x14ac:dyDescent="0.35">
      <c r="K25152" s="1">
        <v>26</v>
      </c>
      <c r="L25152" s="1">
        <v>400000</v>
      </c>
      <c r="M25152" s="27">
        <v>3.5</v>
      </c>
      <c r="N25152" s="1">
        <v>12</v>
      </c>
      <c r="O25152" s="1" t="s">
        <v>17</v>
      </c>
      <c r="P25152" s="1" t="str">
        <f t="shared" si="818"/>
        <v>123.540000026</v>
      </c>
      <c r="Q25152" s="28">
        <f t="shared" si="819"/>
        <v>0</v>
      </c>
    </row>
    <row r="25153" spans="11:17" x14ac:dyDescent="0.35">
      <c r="K25153" s="1">
        <v>27</v>
      </c>
      <c r="L25153" s="1">
        <v>400000</v>
      </c>
      <c r="M25153" s="27">
        <v>3.5</v>
      </c>
      <c r="N25153" s="1">
        <v>12</v>
      </c>
      <c r="O25153" s="1" t="s">
        <v>17</v>
      </c>
      <c r="P25153" s="1" t="str">
        <f t="shared" si="818"/>
        <v>123.540000027</v>
      </c>
      <c r="Q25153" s="28">
        <f t="shared" si="819"/>
        <v>0</v>
      </c>
    </row>
    <row r="25154" spans="11:17" x14ac:dyDescent="0.35">
      <c r="K25154" s="1">
        <v>28</v>
      </c>
      <c r="L25154" s="1">
        <v>400000</v>
      </c>
      <c r="M25154" s="27">
        <v>3.5</v>
      </c>
      <c r="N25154" s="1">
        <v>12</v>
      </c>
      <c r="O25154" s="1" t="s">
        <v>17</v>
      </c>
      <c r="P25154" s="1" t="str">
        <f t="shared" si="818"/>
        <v>123.540000028</v>
      </c>
      <c r="Q25154" s="28">
        <f t="shared" si="819"/>
        <v>0</v>
      </c>
    </row>
    <row r="25155" spans="11:17" x14ac:dyDescent="0.35">
      <c r="K25155" s="1">
        <v>29</v>
      </c>
      <c r="L25155" s="1">
        <v>400000</v>
      </c>
      <c r="M25155" s="27">
        <v>3.5</v>
      </c>
      <c r="N25155" s="1">
        <v>12</v>
      </c>
      <c r="O25155" s="1" t="s">
        <v>17</v>
      </c>
      <c r="P25155" s="1" t="str">
        <f t="shared" ref="P25155:P25218" si="820">N25155&amp;M25155&amp;L25155&amp;K25155</f>
        <v>123.540000029</v>
      </c>
      <c r="Q25155" s="28">
        <f t="shared" ref="Q25155:Q25218" si="821">VLOOKUP(O25155&amp;L25155&amp;M25155&amp;N25155,$W$2:$X$1051,2,FALSE)</f>
        <v>0</v>
      </c>
    </row>
    <row r="25156" spans="11:17" x14ac:dyDescent="0.35">
      <c r="K25156" s="1">
        <v>30</v>
      </c>
      <c r="L25156" s="1">
        <v>400000</v>
      </c>
      <c r="M25156" s="27">
        <v>3.5</v>
      </c>
      <c r="N25156" s="1">
        <v>12</v>
      </c>
      <c r="O25156" s="1" t="s">
        <v>17</v>
      </c>
      <c r="P25156" s="1" t="str">
        <f t="shared" si="820"/>
        <v>123.540000030</v>
      </c>
      <c r="Q25156" s="28">
        <f t="shared" si="821"/>
        <v>0</v>
      </c>
    </row>
    <row r="25157" spans="11:17" x14ac:dyDescent="0.35">
      <c r="K25157" s="1">
        <v>31</v>
      </c>
      <c r="L25157" s="1">
        <v>400000</v>
      </c>
      <c r="M25157" s="27">
        <v>3.5</v>
      </c>
      <c r="N25157" s="1">
        <v>12</v>
      </c>
      <c r="O25157" s="1" t="s">
        <v>17</v>
      </c>
      <c r="P25157" s="1" t="str">
        <f t="shared" si="820"/>
        <v>123.540000031</v>
      </c>
      <c r="Q25157" s="28">
        <f t="shared" si="821"/>
        <v>0</v>
      </c>
    </row>
    <row r="25158" spans="11:17" x14ac:dyDescent="0.35">
      <c r="K25158" s="1">
        <v>32</v>
      </c>
      <c r="L25158" s="1">
        <v>400000</v>
      </c>
      <c r="M25158" s="27">
        <v>3.5</v>
      </c>
      <c r="N25158" s="1">
        <v>12</v>
      </c>
      <c r="O25158" s="1" t="s">
        <v>17</v>
      </c>
      <c r="P25158" s="1" t="str">
        <f t="shared" si="820"/>
        <v>123.540000032</v>
      </c>
      <c r="Q25158" s="28">
        <f t="shared" si="821"/>
        <v>0</v>
      </c>
    </row>
    <row r="25159" spans="11:17" x14ac:dyDescent="0.35">
      <c r="K25159" s="1">
        <v>33</v>
      </c>
      <c r="L25159" s="1">
        <v>400000</v>
      </c>
      <c r="M25159" s="27">
        <v>3.5</v>
      </c>
      <c r="N25159" s="1">
        <v>12</v>
      </c>
      <c r="O25159" s="1" t="s">
        <v>17</v>
      </c>
      <c r="P25159" s="1" t="str">
        <f t="shared" si="820"/>
        <v>123.540000033</v>
      </c>
      <c r="Q25159" s="28">
        <f t="shared" si="821"/>
        <v>0</v>
      </c>
    </row>
    <row r="25160" spans="11:17" x14ac:dyDescent="0.35">
      <c r="K25160" s="1">
        <v>34</v>
      </c>
      <c r="L25160" s="1">
        <v>400000</v>
      </c>
      <c r="M25160" s="27">
        <v>3.5</v>
      </c>
      <c r="N25160" s="1">
        <v>12</v>
      </c>
      <c r="O25160" s="1" t="s">
        <v>17</v>
      </c>
      <c r="P25160" s="1" t="str">
        <f t="shared" si="820"/>
        <v>123.540000034</v>
      </c>
      <c r="Q25160" s="28">
        <f t="shared" si="821"/>
        <v>0</v>
      </c>
    </row>
    <row r="25161" spans="11:17" x14ac:dyDescent="0.35">
      <c r="K25161" s="1">
        <v>35</v>
      </c>
      <c r="L25161" s="1">
        <v>400000</v>
      </c>
      <c r="M25161" s="27">
        <v>3.5</v>
      </c>
      <c r="N25161" s="1">
        <v>12</v>
      </c>
      <c r="O25161" s="1" t="s">
        <v>17</v>
      </c>
      <c r="P25161" s="1" t="str">
        <f t="shared" si="820"/>
        <v>123.540000035</v>
      </c>
      <c r="Q25161" s="28">
        <f t="shared" si="821"/>
        <v>0</v>
      </c>
    </row>
    <row r="25162" spans="11:17" x14ac:dyDescent="0.35">
      <c r="K25162" s="1">
        <v>36</v>
      </c>
      <c r="L25162" s="1">
        <v>400000</v>
      </c>
      <c r="M25162" s="27">
        <v>3.5</v>
      </c>
      <c r="N25162" s="1">
        <v>12</v>
      </c>
      <c r="O25162" s="1" t="s">
        <v>18</v>
      </c>
      <c r="P25162" s="1" t="str">
        <f t="shared" si="820"/>
        <v>123.540000036</v>
      </c>
      <c r="Q25162" s="28">
        <f t="shared" si="821"/>
        <v>0</v>
      </c>
    </row>
    <row r="25163" spans="11:17" x14ac:dyDescent="0.35">
      <c r="K25163" s="1">
        <v>37</v>
      </c>
      <c r="L25163" s="1">
        <v>400000</v>
      </c>
      <c r="M25163" s="27">
        <v>3.5</v>
      </c>
      <c r="N25163" s="1">
        <v>12</v>
      </c>
      <c r="O25163" s="1" t="s">
        <v>18</v>
      </c>
      <c r="P25163" s="1" t="str">
        <f t="shared" si="820"/>
        <v>123.540000037</v>
      </c>
      <c r="Q25163" s="28">
        <f t="shared" si="821"/>
        <v>0</v>
      </c>
    </row>
    <row r="25164" spans="11:17" x14ac:dyDescent="0.35">
      <c r="K25164" s="1">
        <v>38</v>
      </c>
      <c r="L25164" s="1">
        <v>400000</v>
      </c>
      <c r="M25164" s="27">
        <v>3.5</v>
      </c>
      <c r="N25164" s="1">
        <v>12</v>
      </c>
      <c r="O25164" s="1" t="s">
        <v>18</v>
      </c>
      <c r="P25164" s="1" t="str">
        <f t="shared" si="820"/>
        <v>123.540000038</v>
      </c>
      <c r="Q25164" s="28">
        <f t="shared" si="821"/>
        <v>0</v>
      </c>
    </row>
    <row r="25165" spans="11:17" x14ac:dyDescent="0.35">
      <c r="K25165" s="1">
        <v>39</v>
      </c>
      <c r="L25165" s="1">
        <v>400000</v>
      </c>
      <c r="M25165" s="27">
        <v>3.5</v>
      </c>
      <c r="N25165" s="1">
        <v>12</v>
      </c>
      <c r="O25165" s="1" t="s">
        <v>18</v>
      </c>
      <c r="P25165" s="1" t="str">
        <f t="shared" si="820"/>
        <v>123.540000039</v>
      </c>
      <c r="Q25165" s="28">
        <f t="shared" si="821"/>
        <v>0</v>
      </c>
    </row>
    <row r="25166" spans="11:17" x14ac:dyDescent="0.35">
      <c r="K25166" s="1">
        <v>40</v>
      </c>
      <c r="L25166" s="1">
        <v>400000</v>
      </c>
      <c r="M25166" s="27">
        <v>3.5</v>
      </c>
      <c r="N25166" s="1">
        <v>12</v>
      </c>
      <c r="O25166" s="1" t="s">
        <v>18</v>
      </c>
      <c r="P25166" s="1" t="str">
        <f t="shared" si="820"/>
        <v>123.540000040</v>
      </c>
      <c r="Q25166" s="28">
        <f t="shared" si="821"/>
        <v>0</v>
      </c>
    </row>
    <row r="25167" spans="11:17" x14ac:dyDescent="0.35">
      <c r="K25167" s="1">
        <v>41</v>
      </c>
      <c r="L25167" s="1">
        <v>400000</v>
      </c>
      <c r="M25167" s="27">
        <v>3.5</v>
      </c>
      <c r="N25167" s="1">
        <v>12</v>
      </c>
      <c r="O25167" s="1" t="s">
        <v>18</v>
      </c>
      <c r="P25167" s="1" t="str">
        <f t="shared" si="820"/>
        <v>123.540000041</v>
      </c>
      <c r="Q25167" s="28">
        <f t="shared" si="821"/>
        <v>0</v>
      </c>
    </row>
    <row r="25168" spans="11:17" x14ac:dyDescent="0.35">
      <c r="K25168" s="1">
        <v>42</v>
      </c>
      <c r="L25168" s="1">
        <v>400000</v>
      </c>
      <c r="M25168" s="27">
        <v>3.5</v>
      </c>
      <c r="N25168" s="1">
        <v>12</v>
      </c>
      <c r="O25168" s="1" t="s">
        <v>18</v>
      </c>
      <c r="P25168" s="1" t="str">
        <f t="shared" si="820"/>
        <v>123.540000042</v>
      </c>
      <c r="Q25168" s="28">
        <f t="shared" si="821"/>
        <v>0</v>
      </c>
    </row>
    <row r="25169" spans="11:17" x14ac:dyDescent="0.35">
      <c r="K25169" s="1">
        <v>43</v>
      </c>
      <c r="L25169" s="1">
        <v>400000</v>
      </c>
      <c r="M25169" s="27">
        <v>3.5</v>
      </c>
      <c r="N25169" s="1">
        <v>12</v>
      </c>
      <c r="O25169" s="1" t="s">
        <v>18</v>
      </c>
      <c r="P25169" s="1" t="str">
        <f t="shared" si="820"/>
        <v>123.540000043</v>
      </c>
      <c r="Q25169" s="28">
        <f t="shared" si="821"/>
        <v>0</v>
      </c>
    </row>
    <row r="25170" spans="11:17" x14ac:dyDescent="0.35">
      <c r="K25170" s="1">
        <v>44</v>
      </c>
      <c r="L25170" s="1">
        <v>400000</v>
      </c>
      <c r="M25170" s="27">
        <v>3.5</v>
      </c>
      <c r="N25170" s="1">
        <v>12</v>
      </c>
      <c r="O25170" s="1" t="s">
        <v>18</v>
      </c>
      <c r="P25170" s="1" t="str">
        <f t="shared" si="820"/>
        <v>123.540000044</v>
      </c>
      <c r="Q25170" s="28">
        <f t="shared" si="821"/>
        <v>0</v>
      </c>
    </row>
    <row r="25171" spans="11:17" x14ac:dyDescent="0.35">
      <c r="K25171" s="1">
        <v>45</v>
      </c>
      <c r="L25171" s="1">
        <v>400000</v>
      </c>
      <c r="M25171" s="27">
        <v>3.5</v>
      </c>
      <c r="N25171" s="1">
        <v>12</v>
      </c>
      <c r="O25171" s="1" t="s">
        <v>18</v>
      </c>
      <c r="P25171" s="1" t="str">
        <f t="shared" si="820"/>
        <v>123.540000045</v>
      </c>
      <c r="Q25171" s="28">
        <f t="shared" si="821"/>
        <v>0</v>
      </c>
    </row>
    <row r="25172" spans="11:17" x14ac:dyDescent="0.35">
      <c r="K25172" s="1">
        <v>46</v>
      </c>
      <c r="L25172" s="1">
        <v>400000</v>
      </c>
      <c r="M25172" s="27">
        <v>3.5</v>
      </c>
      <c r="N25172" s="1">
        <v>12</v>
      </c>
      <c r="O25172" s="1" t="s">
        <v>33</v>
      </c>
      <c r="P25172" s="1" t="str">
        <f t="shared" si="820"/>
        <v>123.540000046</v>
      </c>
      <c r="Q25172" s="28">
        <f t="shared" si="821"/>
        <v>0</v>
      </c>
    </row>
    <row r="25173" spans="11:17" x14ac:dyDescent="0.35">
      <c r="K25173" s="1">
        <v>47</v>
      </c>
      <c r="L25173" s="1">
        <v>400000</v>
      </c>
      <c r="M25173" s="27">
        <v>3.5</v>
      </c>
      <c r="N25173" s="1">
        <v>12</v>
      </c>
      <c r="O25173" s="1" t="s">
        <v>33</v>
      </c>
      <c r="P25173" s="1" t="str">
        <f t="shared" si="820"/>
        <v>123.540000047</v>
      </c>
      <c r="Q25173" s="28">
        <f t="shared" si="821"/>
        <v>0</v>
      </c>
    </row>
    <row r="25174" spans="11:17" x14ac:dyDescent="0.35">
      <c r="K25174" s="1">
        <v>48</v>
      </c>
      <c r="L25174" s="1">
        <v>400000</v>
      </c>
      <c r="M25174" s="27">
        <v>3.5</v>
      </c>
      <c r="N25174" s="1">
        <v>12</v>
      </c>
      <c r="O25174" s="1" t="s">
        <v>33</v>
      </c>
      <c r="P25174" s="1" t="str">
        <f t="shared" si="820"/>
        <v>123.540000048</v>
      </c>
      <c r="Q25174" s="28">
        <f t="shared" si="821"/>
        <v>0</v>
      </c>
    </row>
    <row r="25175" spans="11:17" x14ac:dyDescent="0.35">
      <c r="K25175" s="1">
        <v>49</v>
      </c>
      <c r="L25175" s="1">
        <v>400000</v>
      </c>
      <c r="M25175" s="27">
        <v>3.5</v>
      </c>
      <c r="N25175" s="1">
        <v>12</v>
      </c>
      <c r="O25175" s="1" t="s">
        <v>33</v>
      </c>
      <c r="P25175" s="1" t="str">
        <f t="shared" si="820"/>
        <v>123.540000049</v>
      </c>
      <c r="Q25175" s="28">
        <f t="shared" si="821"/>
        <v>0</v>
      </c>
    </row>
    <row r="25176" spans="11:17" x14ac:dyDescent="0.35">
      <c r="K25176" s="1">
        <v>50</v>
      </c>
      <c r="L25176" s="1">
        <v>400000</v>
      </c>
      <c r="M25176" s="27">
        <v>3.5</v>
      </c>
      <c r="N25176" s="1">
        <v>12</v>
      </c>
      <c r="O25176" s="1" t="s">
        <v>33</v>
      </c>
      <c r="P25176" s="1" t="str">
        <f t="shared" si="820"/>
        <v>123.540000050</v>
      </c>
      <c r="Q25176" s="28">
        <f t="shared" si="821"/>
        <v>0</v>
      </c>
    </row>
    <row r="25177" spans="11:17" x14ac:dyDescent="0.35">
      <c r="K25177" s="1">
        <v>51</v>
      </c>
      <c r="L25177" s="1">
        <v>400000</v>
      </c>
      <c r="M25177" s="27">
        <v>3.5</v>
      </c>
      <c r="N25177" s="1">
        <v>12</v>
      </c>
      <c r="O25177" s="1" t="s">
        <v>33</v>
      </c>
      <c r="P25177" s="1" t="str">
        <f t="shared" si="820"/>
        <v>123.540000051</v>
      </c>
      <c r="Q25177" s="28">
        <f t="shared" si="821"/>
        <v>0</v>
      </c>
    </row>
    <row r="25178" spans="11:17" x14ac:dyDescent="0.35">
      <c r="K25178" s="1">
        <v>52</v>
      </c>
      <c r="L25178" s="1">
        <v>400000</v>
      </c>
      <c r="M25178" s="27">
        <v>3.5</v>
      </c>
      <c r="N25178" s="1">
        <v>12</v>
      </c>
      <c r="O25178" s="1" t="s">
        <v>33</v>
      </c>
      <c r="P25178" s="1" t="str">
        <f t="shared" si="820"/>
        <v>123.540000052</v>
      </c>
      <c r="Q25178" s="28">
        <f t="shared" si="821"/>
        <v>0</v>
      </c>
    </row>
    <row r="25179" spans="11:17" x14ac:dyDescent="0.35">
      <c r="K25179" s="1">
        <v>53</v>
      </c>
      <c r="L25179" s="1">
        <v>400000</v>
      </c>
      <c r="M25179" s="27">
        <v>3.5</v>
      </c>
      <c r="N25179" s="1">
        <v>12</v>
      </c>
      <c r="O25179" s="1" t="s">
        <v>33</v>
      </c>
      <c r="P25179" s="1" t="str">
        <f t="shared" si="820"/>
        <v>123.540000053</v>
      </c>
      <c r="Q25179" s="28">
        <f t="shared" si="821"/>
        <v>0</v>
      </c>
    </row>
    <row r="25180" spans="11:17" x14ac:dyDescent="0.35">
      <c r="K25180" s="1">
        <v>54</v>
      </c>
      <c r="L25180" s="1">
        <v>400000</v>
      </c>
      <c r="M25180" s="27">
        <v>3.5</v>
      </c>
      <c r="N25180" s="1">
        <v>12</v>
      </c>
      <c r="O25180" s="1" t="s">
        <v>33</v>
      </c>
      <c r="P25180" s="1" t="str">
        <f t="shared" si="820"/>
        <v>123.540000054</v>
      </c>
      <c r="Q25180" s="28">
        <f t="shared" si="821"/>
        <v>0</v>
      </c>
    </row>
    <row r="25181" spans="11:17" x14ac:dyDescent="0.35">
      <c r="K25181" s="1">
        <v>55</v>
      </c>
      <c r="L25181" s="1">
        <v>400000</v>
      </c>
      <c r="M25181" s="27">
        <v>3.5</v>
      </c>
      <c r="N25181" s="1">
        <v>12</v>
      </c>
      <c r="O25181" s="1" t="s">
        <v>33</v>
      </c>
      <c r="P25181" s="1" t="str">
        <f t="shared" si="820"/>
        <v>123.540000055</v>
      </c>
      <c r="Q25181" s="28">
        <f t="shared" si="821"/>
        <v>0</v>
      </c>
    </row>
    <row r="25182" spans="11:17" x14ac:dyDescent="0.35">
      <c r="K25182" s="1">
        <v>56</v>
      </c>
      <c r="L25182" s="1">
        <v>400000</v>
      </c>
      <c r="M25182" s="27">
        <v>3.5</v>
      </c>
      <c r="N25182" s="1">
        <v>12</v>
      </c>
      <c r="O25182" s="1" t="s">
        <v>27</v>
      </c>
      <c r="P25182" s="1" t="str">
        <f t="shared" si="820"/>
        <v>123.540000056</v>
      </c>
      <c r="Q25182" s="28">
        <f t="shared" si="821"/>
        <v>0</v>
      </c>
    </row>
    <row r="25183" spans="11:17" x14ac:dyDescent="0.35">
      <c r="K25183" s="1">
        <v>57</v>
      </c>
      <c r="L25183" s="1">
        <v>400000</v>
      </c>
      <c r="M25183" s="27">
        <v>3.5</v>
      </c>
      <c r="N25183" s="1">
        <v>12</v>
      </c>
      <c r="O25183" s="1" t="s">
        <v>27</v>
      </c>
      <c r="P25183" s="1" t="str">
        <f t="shared" si="820"/>
        <v>123.540000057</v>
      </c>
      <c r="Q25183" s="28">
        <f t="shared" si="821"/>
        <v>0</v>
      </c>
    </row>
    <row r="25184" spans="11:17" x14ac:dyDescent="0.35">
      <c r="K25184" s="1">
        <v>58</v>
      </c>
      <c r="L25184" s="1">
        <v>400000</v>
      </c>
      <c r="M25184" s="27">
        <v>3.5</v>
      </c>
      <c r="N25184" s="1">
        <v>12</v>
      </c>
      <c r="O25184" s="1" t="s">
        <v>27</v>
      </c>
      <c r="P25184" s="1" t="str">
        <f t="shared" si="820"/>
        <v>123.540000058</v>
      </c>
      <c r="Q25184" s="28">
        <f t="shared" si="821"/>
        <v>0</v>
      </c>
    </row>
    <row r="25185" spans="11:17" x14ac:dyDescent="0.35">
      <c r="K25185" s="1">
        <v>59</v>
      </c>
      <c r="L25185" s="1">
        <v>400000</v>
      </c>
      <c r="M25185" s="27">
        <v>3.5</v>
      </c>
      <c r="N25185" s="1">
        <v>12</v>
      </c>
      <c r="O25185" s="1" t="s">
        <v>27</v>
      </c>
      <c r="P25185" s="1" t="str">
        <f t="shared" si="820"/>
        <v>123.540000059</v>
      </c>
      <c r="Q25185" s="28">
        <f t="shared" si="821"/>
        <v>0</v>
      </c>
    </row>
    <row r="25186" spans="11:17" x14ac:dyDescent="0.35">
      <c r="K25186" s="1">
        <v>60</v>
      </c>
      <c r="L25186" s="1">
        <v>400000</v>
      </c>
      <c r="M25186" s="27">
        <v>3.5</v>
      </c>
      <c r="N25186" s="1">
        <v>12</v>
      </c>
      <c r="O25186" s="1" t="s">
        <v>27</v>
      </c>
      <c r="P25186" s="1" t="str">
        <f t="shared" si="820"/>
        <v>123.540000060</v>
      </c>
      <c r="Q25186" s="28">
        <f t="shared" si="821"/>
        <v>0</v>
      </c>
    </row>
    <row r="25187" spans="11:17" x14ac:dyDescent="0.35">
      <c r="K25187" s="1">
        <v>61</v>
      </c>
      <c r="L25187" s="1">
        <v>400000</v>
      </c>
      <c r="M25187" s="27">
        <v>3.5</v>
      </c>
      <c r="N25187" s="1">
        <v>12</v>
      </c>
      <c r="O25187" s="1" t="s">
        <v>27</v>
      </c>
      <c r="P25187" s="1" t="str">
        <f t="shared" si="820"/>
        <v>123.540000061</v>
      </c>
      <c r="Q25187" s="28">
        <f t="shared" si="821"/>
        <v>0</v>
      </c>
    </row>
    <row r="25188" spans="11:17" x14ac:dyDescent="0.35">
      <c r="K25188" s="1">
        <v>62</v>
      </c>
      <c r="L25188" s="1">
        <v>400000</v>
      </c>
      <c r="M25188" s="27">
        <v>3.5</v>
      </c>
      <c r="N25188" s="1">
        <v>12</v>
      </c>
      <c r="O25188" s="1" t="s">
        <v>27</v>
      </c>
      <c r="P25188" s="1" t="str">
        <f t="shared" si="820"/>
        <v>123.540000062</v>
      </c>
      <c r="Q25188" s="28">
        <f t="shared" si="821"/>
        <v>0</v>
      </c>
    </row>
    <row r="25189" spans="11:17" x14ac:dyDescent="0.35">
      <c r="K25189" s="1">
        <v>63</v>
      </c>
      <c r="L25189" s="1">
        <v>400000</v>
      </c>
      <c r="M25189" s="27">
        <v>3.5</v>
      </c>
      <c r="N25189" s="1">
        <v>12</v>
      </c>
      <c r="O25189" s="1" t="s">
        <v>27</v>
      </c>
      <c r="P25189" s="1" t="str">
        <f t="shared" si="820"/>
        <v>123.540000063</v>
      </c>
      <c r="Q25189" s="28">
        <f t="shared" si="821"/>
        <v>0</v>
      </c>
    </row>
    <row r="25190" spans="11:17" x14ac:dyDescent="0.35">
      <c r="K25190" s="1">
        <v>64</v>
      </c>
      <c r="L25190" s="1">
        <v>400000</v>
      </c>
      <c r="M25190" s="27">
        <v>3.5</v>
      </c>
      <c r="N25190" s="1">
        <v>12</v>
      </c>
      <c r="O25190" s="1" t="s">
        <v>27</v>
      </c>
      <c r="P25190" s="1" t="str">
        <f t="shared" si="820"/>
        <v>123.540000064</v>
      </c>
      <c r="Q25190" s="28">
        <f t="shared" si="821"/>
        <v>0</v>
      </c>
    </row>
    <row r="25191" spans="11:17" x14ac:dyDescent="0.35">
      <c r="K25191" s="1">
        <v>65</v>
      </c>
      <c r="L25191" s="1">
        <v>400000</v>
      </c>
      <c r="M25191" s="27">
        <v>3.5</v>
      </c>
      <c r="N25191" s="1">
        <v>12</v>
      </c>
      <c r="O25191" s="1" t="s">
        <v>27</v>
      </c>
      <c r="P25191" s="1" t="str">
        <f t="shared" si="820"/>
        <v>123.540000065</v>
      </c>
      <c r="Q25191" s="28">
        <f t="shared" si="821"/>
        <v>0</v>
      </c>
    </row>
    <row r="25192" spans="11:17" x14ac:dyDescent="0.35">
      <c r="K25192" s="1">
        <v>66</v>
      </c>
      <c r="L25192" s="1">
        <v>400000</v>
      </c>
      <c r="M25192" s="27">
        <v>3.5</v>
      </c>
      <c r="N25192" s="1">
        <v>12</v>
      </c>
      <c r="O25192" s="1" t="s">
        <v>27</v>
      </c>
      <c r="P25192" s="1" t="str">
        <f t="shared" si="820"/>
        <v>123.540000066</v>
      </c>
      <c r="Q25192" s="28">
        <f t="shared" si="821"/>
        <v>0</v>
      </c>
    </row>
    <row r="25193" spans="11:17" x14ac:dyDescent="0.35">
      <c r="K25193" s="1">
        <v>67</v>
      </c>
      <c r="L25193" s="1">
        <v>400000</v>
      </c>
      <c r="M25193" s="27">
        <v>3.5</v>
      </c>
      <c r="N25193" s="1">
        <v>12</v>
      </c>
      <c r="O25193" s="1" t="s">
        <v>27</v>
      </c>
      <c r="P25193" s="1" t="str">
        <f t="shared" si="820"/>
        <v>123.540000067</v>
      </c>
      <c r="Q25193" s="28">
        <f t="shared" si="821"/>
        <v>0</v>
      </c>
    </row>
    <row r="25194" spans="11:17" x14ac:dyDescent="0.35">
      <c r="K25194" s="1">
        <v>68</v>
      </c>
      <c r="L25194" s="1">
        <v>400000</v>
      </c>
      <c r="M25194" s="27">
        <v>3.5</v>
      </c>
      <c r="N25194" s="1">
        <v>12</v>
      </c>
      <c r="O25194" s="1" t="s">
        <v>27</v>
      </c>
      <c r="P25194" s="1" t="str">
        <f t="shared" si="820"/>
        <v>123.540000068</v>
      </c>
      <c r="Q25194" s="28">
        <f t="shared" si="821"/>
        <v>0</v>
      </c>
    </row>
    <row r="25195" spans="11:17" x14ac:dyDescent="0.35">
      <c r="K25195" s="1">
        <v>69</v>
      </c>
      <c r="L25195" s="1">
        <v>400000</v>
      </c>
      <c r="M25195" s="27">
        <v>3.5</v>
      </c>
      <c r="N25195" s="1">
        <v>12</v>
      </c>
      <c r="O25195" s="1" t="s">
        <v>27</v>
      </c>
      <c r="P25195" s="1" t="str">
        <f t="shared" si="820"/>
        <v>123.540000069</v>
      </c>
      <c r="Q25195" s="28">
        <f t="shared" si="821"/>
        <v>0</v>
      </c>
    </row>
    <row r="25196" spans="11:17" x14ac:dyDescent="0.35">
      <c r="K25196" s="1">
        <v>70</v>
      </c>
      <c r="L25196" s="1">
        <v>400000</v>
      </c>
      <c r="M25196" s="27">
        <v>3.5</v>
      </c>
      <c r="N25196" s="1">
        <v>12</v>
      </c>
      <c r="O25196" s="1" t="s">
        <v>27</v>
      </c>
      <c r="P25196" s="1" t="str">
        <f t="shared" si="820"/>
        <v>123.540000070</v>
      </c>
      <c r="Q25196" s="28">
        <f t="shared" si="821"/>
        <v>0</v>
      </c>
    </row>
    <row r="25197" spans="11:17" x14ac:dyDescent="0.35">
      <c r="K25197" s="1">
        <v>71</v>
      </c>
      <c r="L25197" s="1">
        <v>400000</v>
      </c>
      <c r="M25197" s="27">
        <v>3.5</v>
      </c>
      <c r="N25197" s="1">
        <v>12</v>
      </c>
      <c r="O25197" s="1" t="s">
        <v>27</v>
      </c>
      <c r="P25197" s="1" t="str">
        <f t="shared" si="820"/>
        <v>123.540000071</v>
      </c>
      <c r="Q25197" s="28">
        <f t="shared" si="821"/>
        <v>0</v>
      </c>
    </row>
    <row r="25198" spans="11:17" x14ac:dyDescent="0.35">
      <c r="K25198" s="1">
        <v>72</v>
      </c>
      <c r="L25198" s="1">
        <v>400000</v>
      </c>
      <c r="M25198" s="27">
        <v>3.5</v>
      </c>
      <c r="N25198" s="1">
        <v>12</v>
      </c>
      <c r="O25198" s="1" t="s">
        <v>27</v>
      </c>
      <c r="P25198" s="1" t="str">
        <f t="shared" si="820"/>
        <v>123.540000072</v>
      </c>
      <c r="Q25198" s="28">
        <f t="shared" si="821"/>
        <v>0</v>
      </c>
    </row>
    <row r="25199" spans="11:17" x14ac:dyDescent="0.35">
      <c r="K25199" s="1">
        <v>73</v>
      </c>
      <c r="L25199" s="1">
        <v>400000</v>
      </c>
      <c r="M25199" s="27">
        <v>3.5</v>
      </c>
      <c r="N25199" s="1">
        <v>12</v>
      </c>
      <c r="O25199" s="1" t="s">
        <v>27</v>
      </c>
      <c r="P25199" s="1" t="str">
        <f t="shared" si="820"/>
        <v>123.540000073</v>
      </c>
      <c r="Q25199" s="28">
        <f t="shared" si="821"/>
        <v>0</v>
      </c>
    </row>
    <row r="25200" spans="11:17" x14ac:dyDescent="0.35">
      <c r="K25200" s="1">
        <v>74</v>
      </c>
      <c r="L25200" s="1">
        <v>400000</v>
      </c>
      <c r="M25200" s="27">
        <v>3.5</v>
      </c>
      <c r="N25200" s="1">
        <v>12</v>
      </c>
      <c r="O25200" s="1" t="s">
        <v>27</v>
      </c>
      <c r="P25200" s="1" t="str">
        <f t="shared" si="820"/>
        <v>123.540000074</v>
      </c>
      <c r="Q25200" s="28">
        <f t="shared" si="821"/>
        <v>0</v>
      </c>
    </row>
    <row r="25201" spans="11:17" x14ac:dyDescent="0.35">
      <c r="K25201" s="1">
        <v>75</v>
      </c>
      <c r="L25201" s="1">
        <v>400000</v>
      </c>
      <c r="M25201" s="27">
        <v>3.5</v>
      </c>
      <c r="N25201" s="1">
        <v>12</v>
      </c>
      <c r="O25201" s="1" t="s">
        <v>27</v>
      </c>
      <c r="P25201" s="1" t="str">
        <f t="shared" si="820"/>
        <v>123.540000075</v>
      </c>
      <c r="Q25201" s="28">
        <f t="shared" si="821"/>
        <v>0</v>
      </c>
    </row>
    <row r="25202" spans="11:17" x14ac:dyDescent="0.35">
      <c r="K25202" s="1">
        <v>76</v>
      </c>
      <c r="L25202" s="1">
        <v>400000</v>
      </c>
      <c r="M25202" s="27">
        <v>3.5</v>
      </c>
      <c r="N25202" s="1">
        <v>12</v>
      </c>
      <c r="O25202" s="1" t="s">
        <v>27</v>
      </c>
      <c r="P25202" s="1" t="str">
        <f t="shared" si="820"/>
        <v>123.540000076</v>
      </c>
      <c r="Q25202" s="28">
        <f t="shared" si="821"/>
        <v>0</v>
      </c>
    </row>
    <row r="25203" spans="11:17" x14ac:dyDescent="0.35">
      <c r="K25203" s="1">
        <v>77</v>
      </c>
      <c r="L25203" s="1">
        <v>400000</v>
      </c>
      <c r="M25203" s="27">
        <v>3.5</v>
      </c>
      <c r="N25203" s="1">
        <v>12</v>
      </c>
      <c r="O25203" s="1" t="s">
        <v>27</v>
      </c>
      <c r="P25203" s="1" t="str">
        <f t="shared" si="820"/>
        <v>123.540000077</v>
      </c>
      <c r="Q25203" s="28">
        <f t="shared" si="821"/>
        <v>0</v>
      </c>
    </row>
    <row r="25204" spans="11:17" x14ac:dyDescent="0.35">
      <c r="K25204" s="1">
        <v>78</v>
      </c>
      <c r="L25204" s="1">
        <v>400000</v>
      </c>
      <c r="M25204" s="27">
        <v>3.5</v>
      </c>
      <c r="N25204" s="1">
        <v>12</v>
      </c>
      <c r="O25204" s="1" t="s">
        <v>27</v>
      </c>
      <c r="P25204" s="1" t="str">
        <f t="shared" si="820"/>
        <v>123.540000078</v>
      </c>
      <c r="Q25204" s="28">
        <f t="shared" si="821"/>
        <v>0</v>
      </c>
    </row>
    <row r="25205" spans="11:17" x14ac:dyDescent="0.35">
      <c r="K25205" s="1">
        <v>79</v>
      </c>
      <c r="L25205" s="1">
        <v>400000</v>
      </c>
      <c r="M25205" s="27">
        <v>3.5</v>
      </c>
      <c r="N25205" s="1">
        <v>12</v>
      </c>
      <c r="O25205" s="1" t="s">
        <v>27</v>
      </c>
      <c r="P25205" s="1" t="str">
        <f t="shared" si="820"/>
        <v>123.540000079</v>
      </c>
      <c r="Q25205" s="28">
        <f t="shared" si="821"/>
        <v>0</v>
      </c>
    </row>
    <row r="25206" spans="11:17" x14ac:dyDescent="0.35">
      <c r="K25206" s="1">
        <v>80</v>
      </c>
      <c r="L25206" s="1">
        <v>400000</v>
      </c>
      <c r="M25206" s="27">
        <v>3.5</v>
      </c>
      <c r="N25206" s="1">
        <v>12</v>
      </c>
      <c r="O25206" s="1" t="s">
        <v>27</v>
      </c>
      <c r="P25206" s="1" t="str">
        <f t="shared" si="820"/>
        <v>123.540000080</v>
      </c>
      <c r="Q25206" s="28">
        <f t="shared" si="821"/>
        <v>0</v>
      </c>
    </row>
    <row r="25207" spans="11:17" x14ac:dyDescent="0.35">
      <c r="K25207" s="1">
        <v>81</v>
      </c>
      <c r="L25207" s="1">
        <v>400000</v>
      </c>
      <c r="M25207" s="27">
        <v>3.5</v>
      </c>
      <c r="N25207" s="1">
        <v>12</v>
      </c>
      <c r="O25207" s="1" t="s">
        <v>27</v>
      </c>
      <c r="P25207" s="1" t="str">
        <f t="shared" si="820"/>
        <v>123.540000081</v>
      </c>
      <c r="Q25207" s="28">
        <f t="shared" si="821"/>
        <v>0</v>
      </c>
    </row>
    <row r="25208" spans="11:17" x14ac:dyDescent="0.35">
      <c r="K25208" s="1">
        <v>82</v>
      </c>
      <c r="L25208" s="1">
        <v>400000</v>
      </c>
      <c r="M25208" s="27">
        <v>3.5</v>
      </c>
      <c r="N25208" s="1">
        <v>12</v>
      </c>
      <c r="O25208" s="1" t="s">
        <v>27</v>
      </c>
      <c r="P25208" s="1" t="str">
        <f t="shared" si="820"/>
        <v>123.540000082</v>
      </c>
      <c r="Q25208" s="28">
        <f t="shared" si="821"/>
        <v>0</v>
      </c>
    </row>
    <row r="25209" spans="11:17" x14ac:dyDescent="0.35">
      <c r="K25209" s="1">
        <v>83</v>
      </c>
      <c r="L25209" s="1">
        <v>400000</v>
      </c>
      <c r="M25209" s="27">
        <v>3.5</v>
      </c>
      <c r="N25209" s="1">
        <v>12</v>
      </c>
      <c r="O25209" s="1" t="s">
        <v>27</v>
      </c>
      <c r="P25209" s="1" t="str">
        <f t="shared" si="820"/>
        <v>123.540000083</v>
      </c>
      <c r="Q25209" s="28">
        <f t="shared" si="821"/>
        <v>0</v>
      </c>
    </row>
    <row r="25210" spans="11:17" x14ac:dyDescent="0.35">
      <c r="K25210" s="1">
        <v>84</v>
      </c>
      <c r="L25210" s="1">
        <v>400000</v>
      </c>
      <c r="M25210" s="27">
        <v>3.5</v>
      </c>
      <c r="N25210" s="1">
        <v>12</v>
      </c>
      <c r="O25210" s="1" t="s">
        <v>27</v>
      </c>
      <c r="P25210" s="1" t="str">
        <f t="shared" si="820"/>
        <v>123.540000084</v>
      </c>
      <c r="Q25210" s="28">
        <f t="shared" si="821"/>
        <v>0</v>
      </c>
    </row>
    <row r="25211" spans="11:17" x14ac:dyDescent="0.35">
      <c r="K25211" s="1">
        <v>85</v>
      </c>
      <c r="L25211" s="1">
        <v>400000</v>
      </c>
      <c r="M25211" s="27">
        <v>3.5</v>
      </c>
      <c r="N25211" s="1">
        <v>12</v>
      </c>
      <c r="O25211" s="1" t="s">
        <v>27</v>
      </c>
      <c r="P25211" s="1" t="str">
        <f t="shared" si="820"/>
        <v>123.540000085</v>
      </c>
      <c r="Q25211" s="28">
        <f t="shared" si="821"/>
        <v>0</v>
      </c>
    </row>
    <row r="25212" spans="11:17" x14ac:dyDescent="0.35">
      <c r="K25212" s="1">
        <v>86</v>
      </c>
      <c r="L25212" s="1">
        <v>400000</v>
      </c>
      <c r="M25212" s="27">
        <v>3.5</v>
      </c>
      <c r="N25212" s="1">
        <v>12</v>
      </c>
      <c r="O25212" s="1" t="s">
        <v>27</v>
      </c>
      <c r="P25212" s="1" t="str">
        <f t="shared" si="820"/>
        <v>123.540000086</v>
      </c>
      <c r="Q25212" s="28">
        <f t="shared" si="821"/>
        <v>0</v>
      </c>
    </row>
    <row r="25213" spans="11:17" x14ac:dyDescent="0.35">
      <c r="K25213" s="1">
        <v>87</v>
      </c>
      <c r="L25213" s="1">
        <v>400000</v>
      </c>
      <c r="M25213" s="27">
        <v>3.5</v>
      </c>
      <c r="N25213" s="1">
        <v>12</v>
      </c>
      <c r="O25213" s="1" t="s">
        <v>27</v>
      </c>
      <c r="P25213" s="1" t="str">
        <f t="shared" si="820"/>
        <v>123.540000087</v>
      </c>
      <c r="Q25213" s="28">
        <f t="shared" si="821"/>
        <v>0</v>
      </c>
    </row>
    <row r="25214" spans="11:17" x14ac:dyDescent="0.35">
      <c r="K25214" s="1">
        <v>88</v>
      </c>
      <c r="L25214" s="1">
        <v>400000</v>
      </c>
      <c r="M25214" s="27">
        <v>3.5</v>
      </c>
      <c r="N25214" s="1">
        <v>12</v>
      </c>
      <c r="O25214" s="1" t="s">
        <v>27</v>
      </c>
      <c r="P25214" s="1" t="str">
        <f t="shared" si="820"/>
        <v>123.540000088</v>
      </c>
      <c r="Q25214" s="28">
        <f t="shared" si="821"/>
        <v>0</v>
      </c>
    </row>
    <row r="25215" spans="11:17" x14ac:dyDescent="0.35">
      <c r="K25215" s="1">
        <v>89</v>
      </c>
      <c r="L25215" s="1">
        <v>400000</v>
      </c>
      <c r="M25215" s="27">
        <v>3.5</v>
      </c>
      <c r="N25215" s="1">
        <v>12</v>
      </c>
      <c r="O25215" s="1" t="s">
        <v>27</v>
      </c>
      <c r="P25215" s="1" t="str">
        <f t="shared" si="820"/>
        <v>123.540000089</v>
      </c>
      <c r="Q25215" s="28">
        <f t="shared" si="821"/>
        <v>0</v>
      </c>
    </row>
    <row r="25216" spans="11:17" x14ac:dyDescent="0.35">
      <c r="K25216" s="1">
        <v>90</v>
      </c>
      <c r="L25216" s="1">
        <v>400000</v>
      </c>
      <c r="M25216" s="27">
        <v>3.5</v>
      </c>
      <c r="N25216" s="1">
        <v>12</v>
      </c>
      <c r="O25216" s="1" t="s">
        <v>27</v>
      </c>
      <c r="P25216" s="1" t="str">
        <f t="shared" si="820"/>
        <v>123.540000090</v>
      </c>
      <c r="Q25216" s="28">
        <f t="shared" si="821"/>
        <v>0</v>
      </c>
    </row>
    <row r="25217" spans="11:17" x14ac:dyDescent="0.35">
      <c r="K25217" s="1">
        <v>91</v>
      </c>
      <c r="L25217" s="1">
        <v>400000</v>
      </c>
      <c r="M25217" s="27">
        <v>3.5</v>
      </c>
      <c r="N25217" s="1">
        <v>12</v>
      </c>
      <c r="O25217" s="1" t="s">
        <v>27</v>
      </c>
      <c r="P25217" s="1" t="str">
        <f t="shared" si="820"/>
        <v>123.540000091</v>
      </c>
      <c r="Q25217" s="28">
        <f t="shared" si="821"/>
        <v>0</v>
      </c>
    </row>
    <row r="25218" spans="11:17" x14ac:dyDescent="0.35">
      <c r="K25218" s="1">
        <v>92</v>
      </c>
      <c r="L25218" s="1">
        <v>400000</v>
      </c>
      <c r="M25218" s="27">
        <v>3.5</v>
      </c>
      <c r="N25218" s="1">
        <v>12</v>
      </c>
      <c r="O25218" s="1" t="s">
        <v>27</v>
      </c>
      <c r="P25218" s="1" t="str">
        <f t="shared" si="820"/>
        <v>123.540000092</v>
      </c>
      <c r="Q25218" s="28">
        <f t="shared" si="821"/>
        <v>0</v>
      </c>
    </row>
    <row r="25219" spans="11:17" x14ac:dyDescent="0.35">
      <c r="K25219" s="1">
        <v>93</v>
      </c>
      <c r="L25219" s="1">
        <v>400000</v>
      </c>
      <c r="M25219" s="27">
        <v>3.5</v>
      </c>
      <c r="N25219" s="1">
        <v>12</v>
      </c>
      <c r="O25219" s="1" t="s">
        <v>27</v>
      </c>
      <c r="P25219" s="1" t="str">
        <f t="shared" ref="P25219:P25282" si="822">N25219&amp;M25219&amp;L25219&amp;K25219</f>
        <v>123.540000093</v>
      </c>
      <c r="Q25219" s="28">
        <f t="shared" ref="Q25219:Q25282" si="823">VLOOKUP(O25219&amp;L25219&amp;M25219&amp;N25219,$W$2:$X$1051,2,FALSE)</f>
        <v>0</v>
      </c>
    </row>
    <row r="25220" spans="11:17" x14ac:dyDescent="0.35">
      <c r="K25220" s="1">
        <v>94</v>
      </c>
      <c r="L25220" s="1">
        <v>400000</v>
      </c>
      <c r="M25220" s="27">
        <v>3.5</v>
      </c>
      <c r="N25220" s="1">
        <v>12</v>
      </c>
      <c r="O25220" s="1" t="s">
        <v>27</v>
      </c>
      <c r="P25220" s="1" t="str">
        <f t="shared" si="822"/>
        <v>123.540000094</v>
      </c>
      <c r="Q25220" s="28">
        <f t="shared" si="823"/>
        <v>0</v>
      </c>
    </row>
    <row r="25221" spans="11:17" x14ac:dyDescent="0.35">
      <c r="K25221" s="1">
        <v>95</v>
      </c>
      <c r="L25221" s="1">
        <v>400000</v>
      </c>
      <c r="M25221" s="27">
        <v>3.5</v>
      </c>
      <c r="N25221" s="1">
        <v>12</v>
      </c>
      <c r="O25221" s="1" t="s">
        <v>27</v>
      </c>
      <c r="P25221" s="1" t="str">
        <f t="shared" si="822"/>
        <v>123.540000095</v>
      </c>
      <c r="Q25221" s="28">
        <f t="shared" si="823"/>
        <v>0</v>
      </c>
    </row>
    <row r="25222" spans="11:17" x14ac:dyDescent="0.35">
      <c r="K25222" s="1">
        <v>96</v>
      </c>
      <c r="L25222" s="1">
        <v>400000</v>
      </c>
      <c r="M25222" s="27">
        <v>3.5</v>
      </c>
      <c r="N25222" s="1">
        <v>12</v>
      </c>
      <c r="O25222" s="1" t="s">
        <v>27</v>
      </c>
      <c r="P25222" s="1" t="str">
        <f t="shared" si="822"/>
        <v>123.540000096</v>
      </c>
      <c r="Q25222" s="28">
        <f t="shared" si="823"/>
        <v>0</v>
      </c>
    </row>
    <row r="25223" spans="11:17" x14ac:dyDescent="0.35">
      <c r="K25223" s="1">
        <v>97</v>
      </c>
      <c r="L25223" s="1">
        <v>400000</v>
      </c>
      <c r="M25223" s="27">
        <v>3.5</v>
      </c>
      <c r="N25223" s="1">
        <v>12</v>
      </c>
      <c r="O25223" s="1" t="s">
        <v>27</v>
      </c>
      <c r="P25223" s="1" t="str">
        <f t="shared" si="822"/>
        <v>123.540000097</v>
      </c>
      <c r="Q25223" s="28">
        <f t="shared" si="823"/>
        <v>0</v>
      </c>
    </row>
    <row r="25224" spans="11:17" x14ac:dyDescent="0.35">
      <c r="K25224" s="1">
        <v>98</v>
      </c>
      <c r="L25224" s="1">
        <v>400000</v>
      </c>
      <c r="M25224" s="27">
        <v>3.5</v>
      </c>
      <c r="N25224" s="1">
        <v>12</v>
      </c>
      <c r="O25224" s="1" t="s">
        <v>27</v>
      </c>
      <c r="P25224" s="1" t="str">
        <f t="shared" si="822"/>
        <v>123.540000098</v>
      </c>
      <c r="Q25224" s="28">
        <f t="shared" si="823"/>
        <v>0</v>
      </c>
    </row>
    <row r="25225" spans="11:17" x14ac:dyDescent="0.35">
      <c r="K25225" s="1">
        <v>99</v>
      </c>
      <c r="L25225" s="1">
        <v>400000</v>
      </c>
      <c r="M25225" s="27">
        <v>3.5</v>
      </c>
      <c r="N25225" s="1">
        <v>12</v>
      </c>
      <c r="O25225" s="1" t="s">
        <v>27</v>
      </c>
      <c r="P25225" s="1" t="str">
        <f t="shared" si="822"/>
        <v>123.540000099</v>
      </c>
      <c r="Q25225" s="28">
        <f t="shared" si="823"/>
        <v>0</v>
      </c>
    </row>
    <row r="25226" spans="11:17" x14ac:dyDescent="0.35">
      <c r="K25226" s="1">
        <v>100</v>
      </c>
      <c r="L25226" s="1">
        <v>400000</v>
      </c>
      <c r="M25226" s="27">
        <v>3.5</v>
      </c>
      <c r="N25226" s="1">
        <v>12</v>
      </c>
      <c r="O25226" s="1" t="s">
        <v>27</v>
      </c>
      <c r="P25226" s="1" t="str">
        <f t="shared" si="822"/>
        <v>123.5400000100</v>
      </c>
      <c r="Q25226" s="28">
        <f t="shared" si="823"/>
        <v>0</v>
      </c>
    </row>
    <row r="25227" spans="11:17" x14ac:dyDescent="0.35">
      <c r="K25227" s="1">
        <v>101</v>
      </c>
      <c r="L25227" s="1">
        <v>400000</v>
      </c>
      <c r="M25227" s="27">
        <v>3.5</v>
      </c>
      <c r="N25227" s="1">
        <v>12</v>
      </c>
      <c r="O25227" s="1" t="s">
        <v>27</v>
      </c>
      <c r="P25227" s="1" t="str">
        <f t="shared" si="822"/>
        <v>123.5400000101</v>
      </c>
      <c r="Q25227" s="28">
        <f t="shared" si="823"/>
        <v>0</v>
      </c>
    </row>
    <row r="25228" spans="11:17" x14ac:dyDescent="0.35">
      <c r="K25228" s="1">
        <v>102</v>
      </c>
      <c r="L25228" s="1">
        <v>400000</v>
      </c>
      <c r="M25228" s="27">
        <v>3.5</v>
      </c>
      <c r="N25228" s="1">
        <v>12</v>
      </c>
      <c r="O25228" s="1" t="s">
        <v>27</v>
      </c>
      <c r="P25228" s="1" t="str">
        <f t="shared" si="822"/>
        <v>123.5400000102</v>
      </c>
      <c r="Q25228" s="28">
        <f t="shared" si="823"/>
        <v>0</v>
      </c>
    </row>
    <row r="25229" spans="11:17" x14ac:dyDescent="0.35">
      <c r="K25229" s="1">
        <v>103</v>
      </c>
      <c r="L25229" s="1">
        <v>400000</v>
      </c>
      <c r="M25229" s="27">
        <v>3.5</v>
      </c>
      <c r="N25229" s="1">
        <v>12</v>
      </c>
      <c r="O25229" s="1" t="s">
        <v>27</v>
      </c>
      <c r="P25229" s="1" t="str">
        <f t="shared" si="822"/>
        <v>123.5400000103</v>
      </c>
      <c r="Q25229" s="28">
        <f t="shared" si="823"/>
        <v>0</v>
      </c>
    </row>
    <row r="25230" spans="11:17" x14ac:dyDescent="0.35">
      <c r="K25230" s="1">
        <v>104</v>
      </c>
      <c r="L25230" s="1">
        <v>400000</v>
      </c>
      <c r="M25230" s="27">
        <v>3.5</v>
      </c>
      <c r="N25230" s="1">
        <v>12</v>
      </c>
      <c r="O25230" s="1" t="s">
        <v>27</v>
      </c>
      <c r="P25230" s="1" t="str">
        <f t="shared" si="822"/>
        <v>123.5400000104</v>
      </c>
      <c r="Q25230" s="28">
        <f t="shared" si="823"/>
        <v>0</v>
      </c>
    </row>
    <row r="25231" spans="11:17" x14ac:dyDescent="0.35">
      <c r="K25231" s="1">
        <v>105</v>
      </c>
      <c r="L25231" s="1">
        <v>400000</v>
      </c>
      <c r="M25231" s="27">
        <v>3.5</v>
      </c>
      <c r="N25231" s="1">
        <v>12</v>
      </c>
      <c r="O25231" s="1" t="s">
        <v>27</v>
      </c>
      <c r="P25231" s="1" t="str">
        <f t="shared" si="822"/>
        <v>123.5400000105</v>
      </c>
      <c r="Q25231" s="28">
        <f t="shared" si="823"/>
        <v>0</v>
      </c>
    </row>
    <row r="25232" spans="11:17" x14ac:dyDescent="0.35">
      <c r="K25232" s="1">
        <v>106</v>
      </c>
      <c r="L25232" s="1">
        <v>400000</v>
      </c>
      <c r="M25232" s="27">
        <v>3.5</v>
      </c>
      <c r="N25232" s="1">
        <v>12</v>
      </c>
      <c r="O25232" s="1" t="s">
        <v>27</v>
      </c>
      <c r="P25232" s="1" t="str">
        <f t="shared" si="822"/>
        <v>123.5400000106</v>
      </c>
      <c r="Q25232" s="28">
        <f t="shared" si="823"/>
        <v>0</v>
      </c>
    </row>
    <row r="25233" spans="11:17" x14ac:dyDescent="0.35">
      <c r="K25233" s="1">
        <v>107</v>
      </c>
      <c r="L25233" s="1">
        <v>400000</v>
      </c>
      <c r="M25233" s="27">
        <v>3.5</v>
      </c>
      <c r="N25233" s="1">
        <v>12</v>
      </c>
      <c r="O25233" s="1" t="s">
        <v>27</v>
      </c>
      <c r="P25233" s="1" t="str">
        <f t="shared" si="822"/>
        <v>123.5400000107</v>
      </c>
      <c r="Q25233" s="28">
        <f t="shared" si="823"/>
        <v>0</v>
      </c>
    </row>
    <row r="25234" spans="11:17" x14ac:dyDescent="0.35">
      <c r="K25234" s="1">
        <v>108</v>
      </c>
      <c r="L25234" s="1">
        <v>400000</v>
      </c>
      <c r="M25234" s="27">
        <v>3.5</v>
      </c>
      <c r="N25234" s="1">
        <v>12</v>
      </c>
      <c r="O25234" s="1" t="s">
        <v>27</v>
      </c>
      <c r="P25234" s="1" t="str">
        <f t="shared" si="822"/>
        <v>123.5400000108</v>
      </c>
      <c r="Q25234" s="28">
        <f t="shared" si="823"/>
        <v>0</v>
      </c>
    </row>
    <row r="25235" spans="11:17" x14ac:dyDescent="0.35">
      <c r="K25235" s="1">
        <v>109</v>
      </c>
      <c r="L25235" s="1">
        <v>400000</v>
      </c>
      <c r="M25235" s="27">
        <v>3.5</v>
      </c>
      <c r="N25235" s="1">
        <v>12</v>
      </c>
      <c r="O25235" s="1" t="s">
        <v>27</v>
      </c>
      <c r="P25235" s="1" t="str">
        <f t="shared" si="822"/>
        <v>123.5400000109</v>
      </c>
      <c r="Q25235" s="28">
        <f t="shared" si="823"/>
        <v>0</v>
      </c>
    </row>
    <row r="25236" spans="11:17" x14ac:dyDescent="0.35">
      <c r="K25236" s="1">
        <v>110</v>
      </c>
      <c r="L25236" s="1">
        <v>400000</v>
      </c>
      <c r="M25236" s="27">
        <v>3.5</v>
      </c>
      <c r="N25236" s="1">
        <v>12</v>
      </c>
      <c r="O25236" s="1" t="s">
        <v>27</v>
      </c>
      <c r="P25236" s="1" t="str">
        <f t="shared" si="822"/>
        <v>123.5400000110</v>
      </c>
      <c r="Q25236" s="28">
        <f t="shared" si="823"/>
        <v>0</v>
      </c>
    </row>
    <row r="25237" spans="11:17" x14ac:dyDescent="0.35">
      <c r="K25237" s="1">
        <v>111</v>
      </c>
      <c r="L25237" s="1">
        <v>400000</v>
      </c>
      <c r="M25237" s="27">
        <v>3.5</v>
      </c>
      <c r="N25237" s="1">
        <v>12</v>
      </c>
      <c r="O25237" s="1" t="s">
        <v>27</v>
      </c>
      <c r="P25237" s="1" t="str">
        <f t="shared" si="822"/>
        <v>123.5400000111</v>
      </c>
      <c r="Q25237" s="28">
        <f t="shared" si="823"/>
        <v>0</v>
      </c>
    </row>
    <row r="25238" spans="11:17" x14ac:dyDescent="0.35">
      <c r="K25238" s="1">
        <v>112</v>
      </c>
      <c r="L25238" s="1">
        <v>400000</v>
      </c>
      <c r="M25238" s="27">
        <v>3.5</v>
      </c>
      <c r="N25238" s="1">
        <v>12</v>
      </c>
      <c r="O25238" s="1" t="s">
        <v>27</v>
      </c>
      <c r="P25238" s="1" t="str">
        <f t="shared" si="822"/>
        <v>123.5400000112</v>
      </c>
      <c r="Q25238" s="28">
        <f t="shared" si="823"/>
        <v>0</v>
      </c>
    </row>
    <row r="25239" spans="11:17" x14ac:dyDescent="0.35">
      <c r="K25239" s="1">
        <v>113</v>
      </c>
      <c r="L25239" s="1">
        <v>400000</v>
      </c>
      <c r="M25239" s="27">
        <v>3.5</v>
      </c>
      <c r="N25239" s="1">
        <v>12</v>
      </c>
      <c r="O25239" s="1" t="s">
        <v>27</v>
      </c>
      <c r="P25239" s="1" t="str">
        <f t="shared" si="822"/>
        <v>123.5400000113</v>
      </c>
      <c r="Q25239" s="28">
        <f t="shared" si="823"/>
        <v>0</v>
      </c>
    </row>
    <row r="25240" spans="11:17" x14ac:dyDescent="0.35">
      <c r="K25240" s="1">
        <v>114</v>
      </c>
      <c r="L25240" s="1">
        <v>400000</v>
      </c>
      <c r="M25240" s="27">
        <v>3.5</v>
      </c>
      <c r="N25240" s="1">
        <v>12</v>
      </c>
      <c r="O25240" s="1" t="s">
        <v>27</v>
      </c>
      <c r="P25240" s="1" t="str">
        <f t="shared" si="822"/>
        <v>123.5400000114</v>
      </c>
      <c r="Q25240" s="28">
        <f t="shared" si="823"/>
        <v>0</v>
      </c>
    </row>
    <row r="25241" spans="11:17" x14ac:dyDescent="0.35">
      <c r="K25241" s="1">
        <v>115</v>
      </c>
      <c r="L25241" s="1">
        <v>400000</v>
      </c>
      <c r="M25241" s="27">
        <v>3.5</v>
      </c>
      <c r="N25241" s="1">
        <v>12</v>
      </c>
      <c r="O25241" s="1" t="s">
        <v>27</v>
      </c>
      <c r="P25241" s="1" t="str">
        <f t="shared" si="822"/>
        <v>123.5400000115</v>
      </c>
      <c r="Q25241" s="28">
        <f t="shared" si="823"/>
        <v>0</v>
      </c>
    </row>
    <row r="25242" spans="11:17" x14ac:dyDescent="0.35">
      <c r="K25242" s="1">
        <v>116</v>
      </c>
      <c r="L25242" s="1">
        <v>400000</v>
      </c>
      <c r="M25242" s="27">
        <v>3.5</v>
      </c>
      <c r="N25242" s="1">
        <v>12</v>
      </c>
      <c r="O25242" s="1" t="s">
        <v>27</v>
      </c>
      <c r="P25242" s="1" t="str">
        <f t="shared" si="822"/>
        <v>123.5400000116</v>
      </c>
      <c r="Q25242" s="28">
        <f t="shared" si="823"/>
        <v>0</v>
      </c>
    </row>
    <row r="25243" spans="11:17" x14ac:dyDescent="0.35">
      <c r="K25243" s="1">
        <v>117</v>
      </c>
      <c r="L25243" s="1">
        <v>400000</v>
      </c>
      <c r="M25243" s="27">
        <v>3.5</v>
      </c>
      <c r="N25243" s="1">
        <v>12</v>
      </c>
      <c r="O25243" s="1" t="s">
        <v>27</v>
      </c>
      <c r="P25243" s="1" t="str">
        <f t="shared" si="822"/>
        <v>123.5400000117</v>
      </c>
      <c r="Q25243" s="28">
        <f t="shared" si="823"/>
        <v>0</v>
      </c>
    </row>
    <row r="25244" spans="11:17" x14ac:dyDescent="0.35">
      <c r="K25244" s="1">
        <v>118</v>
      </c>
      <c r="L25244" s="1">
        <v>400000</v>
      </c>
      <c r="M25244" s="27">
        <v>3.5</v>
      </c>
      <c r="N25244" s="1">
        <v>12</v>
      </c>
      <c r="O25244" s="1" t="s">
        <v>27</v>
      </c>
      <c r="P25244" s="1" t="str">
        <f t="shared" si="822"/>
        <v>123.5400000118</v>
      </c>
      <c r="Q25244" s="28">
        <f t="shared" si="823"/>
        <v>0</v>
      </c>
    </row>
    <row r="25245" spans="11:17" x14ac:dyDescent="0.35">
      <c r="K25245" s="1">
        <v>119</v>
      </c>
      <c r="L25245" s="1">
        <v>400000</v>
      </c>
      <c r="M25245" s="27">
        <v>3.5</v>
      </c>
      <c r="N25245" s="1">
        <v>12</v>
      </c>
      <c r="O25245" s="1" t="s">
        <v>27</v>
      </c>
      <c r="P25245" s="1" t="str">
        <f t="shared" si="822"/>
        <v>123.5400000119</v>
      </c>
      <c r="Q25245" s="28">
        <f t="shared" si="823"/>
        <v>0</v>
      </c>
    </row>
    <row r="25246" spans="11:17" x14ac:dyDescent="0.35">
      <c r="K25246" s="1">
        <v>120</v>
      </c>
      <c r="L25246" s="1">
        <v>400000</v>
      </c>
      <c r="M25246" s="27">
        <v>3.5</v>
      </c>
      <c r="N25246" s="1">
        <v>12</v>
      </c>
      <c r="O25246" s="1" t="s">
        <v>27</v>
      </c>
      <c r="P25246" s="1" t="str">
        <f t="shared" si="822"/>
        <v>123.5400000120</v>
      </c>
      <c r="Q25246" s="28">
        <f t="shared" si="823"/>
        <v>0</v>
      </c>
    </row>
    <row r="25247" spans="11:17" x14ac:dyDescent="0.35">
      <c r="K25247" s="1">
        <v>121</v>
      </c>
      <c r="L25247" s="1">
        <v>400000</v>
      </c>
      <c r="M25247" s="27">
        <v>3.5</v>
      </c>
      <c r="N25247" s="1">
        <v>12</v>
      </c>
      <c r="O25247" s="1" t="s">
        <v>27</v>
      </c>
      <c r="P25247" s="1" t="str">
        <f t="shared" si="822"/>
        <v>123.5400000121</v>
      </c>
      <c r="Q25247" s="28">
        <f t="shared" si="823"/>
        <v>0</v>
      </c>
    </row>
    <row r="25248" spans="11:17" x14ac:dyDescent="0.35">
      <c r="K25248" s="1">
        <v>122</v>
      </c>
      <c r="L25248" s="1">
        <v>400000</v>
      </c>
      <c r="M25248" s="27">
        <v>3.5</v>
      </c>
      <c r="N25248" s="1">
        <v>12</v>
      </c>
      <c r="O25248" s="1" t="s">
        <v>27</v>
      </c>
      <c r="P25248" s="1" t="str">
        <f t="shared" si="822"/>
        <v>123.5400000122</v>
      </c>
      <c r="Q25248" s="28">
        <f t="shared" si="823"/>
        <v>0</v>
      </c>
    </row>
    <row r="25249" spans="11:17" x14ac:dyDescent="0.35">
      <c r="K25249" s="1">
        <v>123</v>
      </c>
      <c r="L25249" s="1">
        <v>400000</v>
      </c>
      <c r="M25249" s="27">
        <v>3.5</v>
      </c>
      <c r="N25249" s="1">
        <v>12</v>
      </c>
      <c r="O25249" s="1" t="s">
        <v>27</v>
      </c>
      <c r="P25249" s="1" t="str">
        <f t="shared" si="822"/>
        <v>123.5400000123</v>
      </c>
      <c r="Q25249" s="28">
        <f t="shared" si="823"/>
        <v>0</v>
      </c>
    </row>
    <row r="25250" spans="11:17" x14ac:dyDescent="0.35">
      <c r="K25250" s="1">
        <v>124</v>
      </c>
      <c r="L25250" s="1">
        <v>400000</v>
      </c>
      <c r="M25250" s="27">
        <v>3.5</v>
      </c>
      <c r="N25250" s="1">
        <v>12</v>
      </c>
      <c r="O25250" s="1" t="s">
        <v>27</v>
      </c>
      <c r="P25250" s="1" t="str">
        <f t="shared" si="822"/>
        <v>123.5400000124</v>
      </c>
      <c r="Q25250" s="28">
        <f t="shared" si="823"/>
        <v>0</v>
      </c>
    </row>
    <row r="25251" spans="11:17" x14ac:dyDescent="0.35">
      <c r="K25251" s="1">
        <v>125</v>
      </c>
      <c r="L25251" s="1">
        <v>400000</v>
      </c>
      <c r="M25251" s="27">
        <v>3.5</v>
      </c>
      <c r="N25251" s="1">
        <v>12</v>
      </c>
      <c r="O25251" s="1" t="s">
        <v>27</v>
      </c>
      <c r="P25251" s="1" t="str">
        <f t="shared" si="822"/>
        <v>123.5400000125</v>
      </c>
      <c r="Q25251" s="28">
        <f t="shared" si="823"/>
        <v>0</v>
      </c>
    </row>
    <row r="25252" spans="11:17" x14ac:dyDescent="0.35">
      <c r="K25252" s="1">
        <v>1</v>
      </c>
      <c r="L25252" s="1">
        <v>400000</v>
      </c>
      <c r="M25252" s="27">
        <v>6.5</v>
      </c>
      <c r="N25252" s="1">
        <v>12</v>
      </c>
      <c r="O25252" s="1" t="s">
        <v>26</v>
      </c>
      <c r="P25252" s="1" t="str">
        <f t="shared" si="822"/>
        <v>126.54000001</v>
      </c>
      <c r="Q25252" s="28">
        <f t="shared" si="823"/>
        <v>0</v>
      </c>
    </row>
    <row r="25253" spans="11:17" x14ac:dyDescent="0.35">
      <c r="K25253" s="1">
        <v>2</v>
      </c>
      <c r="L25253" s="1">
        <v>400000</v>
      </c>
      <c r="M25253" s="27">
        <v>6.5</v>
      </c>
      <c r="N25253" s="1">
        <v>12</v>
      </c>
      <c r="O25253" s="1" t="s">
        <v>26</v>
      </c>
      <c r="P25253" s="1" t="str">
        <f t="shared" si="822"/>
        <v>126.54000002</v>
      </c>
      <c r="Q25253" s="28">
        <f t="shared" si="823"/>
        <v>0</v>
      </c>
    </row>
    <row r="25254" spans="11:17" x14ac:dyDescent="0.35">
      <c r="K25254" s="1">
        <v>3</v>
      </c>
      <c r="L25254" s="1">
        <v>400000</v>
      </c>
      <c r="M25254" s="27">
        <v>6.5</v>
      </c>
      <c r="N25254" s="1">
        <v>12</v>
      </c>
      <c r="O25254" s="1" t="s">
        <v>26</v>
      </c>
      <c r="P25254" s="1" t="str">
        <f t="shared" si="822"/>
        <v>126.54000003</v>
      </c>
      <c r="Q25254" s="28">
        <f t="shared" si="823"/>
        <v>0</v>
      </c>
    </row>
    <row r="25255" spans="11:17" x14ac:dyDescent="0.35">
      <c r="K25255" s="1">
        <v>4</v>
      </c>
      <c r="L25255" s="1">
        <v>400000</v>
      </c>
      <c r="M25255" s="27">
        <v>6.5</v>
      </c>
      <c r="N25255" s="1">
        <v>12</v>
      </c>
      <c r="O25255" s="1" t="s">
        <v>26</v>
      </c>
      <c r="P25255" s="1" t="str">
        <f t="shared" si="822"/>
        <v>126.54000004</v>
      </c>
      <c r="Q25255" s="28">
        <f t="shared" si="823"/>
        <v>0</v>
      </c>
    </row>
    <row r="25256" spans="11:17" x14ac:dyDescent="0.35">
      <c r="K25256" s="1">
        <v>5</v>
      </c>
      <c r="L25256" s="1">
        <v>400000</v>
      </c>
      <c r="M25256" s="27">
        <v>6.5</v>
      </c>
      <c r="N25256" s="1">
        <v>12</v>
      </c>
      <c r="O25256" s="1" t="s">
        <v>26</v>
      </c>
      <c r="P25256" s="1" t="str">
        <f t="shared" si="822"/>
        <v>126.54000005</v>
      </c>
      <c r="Q25256" s="28">
        <f t="shared" si="823"/>
        <v>0</v>
      </c>
    </row>
    <row r="25257" spans="11:17" x14ac:dyDescent="0.35">
      <c r="K25257" s="1">
        <v>6</v>
      </c>
      <c r="L25257" s="1">
        <v>400000</v>
      </c>
      <c r="M25257" s="27">
        <v>6.5</v>
      </c>
      <c r="N25257" s="1">
        <v>12</v>
      </c>
      <c r="O25257" s="1" t="s">
        <v>26</v>
      </c>
      <c r="P25257" s="1" t="str">
        <f t="shared" si="822"/>
        <v>126.54000006</v>
      </c>
      <c r="Q25257" s="28">
        <f t="shared" si="823"/>
        <v>0</v>
      </c>
    </row>
    <row r="25258" spans="11:17" x14ac:dyDescent="0.35">
      <c r="K25258" s="1">
        <v>7</v>
      </c>
      <c r="L25258" s="1">
        <v>400000</v>
      </c>
      <c r="M25258" s="27">
        <v>6.5</v>
      </c>
      <c r="N25258" s="1">
        <v>12</v>
      </c>
      <c r="O25258" s="1" t="s">
        <v>26</v>
      </c>
      <c r="P25258" s="1" t="str">
        <f t="shared" si="822"/>
        <v>126.54000007</v>
      </c>
      <c r="Q25258" s="28">
        <f t="shared" si="823"/>
        <v>0</v>
      </c>
    </row>
    <row r="25259" spans="11:17" x14ac:dyDescent="0.35">
      <c r="K25259" s="1">
        <v>8</v>
      </c>
      <c r="L25259" s="1">
        <v>400000</v>
      </c>
      <c r="M25259" s="27">
        <v>6.5</v>
      </c>
      <c r="N25259" s="1">
        <v>12</v>
      </c>
      <c r="O25259" s="1" t="s">
        <v>26</v>
      </c>
      <c r="P25259" s="1" t="str">
        <f t="shared" si="822"/>
        <v>126.54000008</v>
      </c>
      <c r="Q25259" s="28">
        <f t="shared" si="823"/>
        <v>0</v>
      </c>
    </row>
    <row r="25260" spans="11:17" x14ac:dyDescent="0.35">
      <c r="K25260" s="1">
        <v>9</v>
      </c>
      <c r="L25260" s="1">
        <v>400000</v>
      </c>
      <c r="M25260" s="27">
        <v>6.5</v>
      </c>
      <c r="N25260" s="1">
        <v>12</v>
      </c>
      <c r="O25260" s="1" t="s">
        <v>26</v>
      </c>
      <c r="P25260" s="1" t="str">
        <f t="shared" si="822"/>
        <v>126.54000009</v>
      </c>
      <c r="Q25260" s="28">
        <f t="shared" si="823"/>
        <v>0</v>
      </c>
    </row>
    <row r="25261" spans="11:17" x14ac:dyDescent="0.35">
      <c r="K25261" s="1">
        <v>10</v>
      </c>
      <c r="L25261" s="1">
        <v>400000</v>
      </c>
      <c r="M25261" s="27">
        <v>6.5</v>
      </c>
      <c r="N25261" s="1">
        <v>12</v>
      </c>
      <c r="O25261" s="1" t="s">
        <v>26</v>
      </c>
      <c r="P25261" s="1" t="str">
        <f t="shared" si="822"/>
        <v>126.540000010</v>
      </c>
      <c r="Q25261" s="28">
        <f t="shared" si="823"/>
        <v>0</v>
      </c>
    </row>
    <row r="25262" spans="11:17" x14ac:dyDescent="0.35">
      <c r="K25262" s="1">
        <v>11</v>
      </c>
      <c r="L25262" s="1">
        <v>400000</v>
      </c>
      <c r="M25262" s="27">
        <v>6.5</v>
      </c>
      <c r="N25262" s="1">
        <v>12</v>
      </c>
      <c r="O25262" s="1" t="s">
        <v>26</v>
      </c>
      <c r="P25262" s="1" t="str">
        <f t="shared" si="822"/>
        <v>126.540000011</v>
      </c>
      <c r="Q25262" s="28">
        <f t="shared" si="823"/>
        <v>0</v>
      </c>
    </row>
    <row r="25263" spans="11:17" x14ac:dyDescent="0.35">
      <c r="K25263" s="1">
        <v>12</v>
      </c>
      <c r="L25263" s="1">
        <v>400000</v>
      </c>
      <c r="M25263" s="27">
        <v>6.5</v>
      </c>
      <c r="N25263" s="1">
        <v>12</v>
      </c>
      <c r="O25263" s="1" t="s">
        <v>26</v>
      </c>
      <c r="P25263" s="1" t="str">
        <f t="shared" si="822"/>
        <v>126.540000012</v>
      </c>
      <c r="Q25263" s="28">
        <f t="shared" si="823"/>
        <v>0</v>
      </c>
    </row>
    <row r="25264" spans="11:17" x14ac:dyDescent="0.35">
      <c r="K25264" s="1">
        <v>13</v>
      </c>
      <c r="L25264" s="1">
        <v>400000</v>
      </c>
      <c r="M25264" s="27">
        <v>6.5</v>
      </c>
      <c r="N25264" s="1">
        <v>12</v>
      </c>
      <c r="O25264" s="1" t="s">
        <v>26</v>
      </c>
      <c r="P25264" s="1" t="str">
        <f t="shared" si="822"/>
        <v>126.540000013</v>
      </c>
      <c r="Q25264" s="28">
        <f t="shared" si="823"/>
        <v>0</v>
      </c>
    </row>
    <row r="25265" spans="11:17" x14ac:dyDescent="0.35">
      <c r="K25265" s="1">
        <v>14</v>
      </c>
      <c r="L25265" s="1">
        <v>400000</v>
      </c>
      <c r="M25265" s="27">
        <v>6.5</v>
      </c>
      <c r="N25265" s="1">
        <v>12</v>
      </c>
      <c r="O25265" s="1" t="s">
        <v>26</v>
      </c>
      <c r="P25265" s="1" t="str">
        <f t="shared" si="822"/>
        <v>126.540000014</v>
      </c>
      <c r="Q25265" s="28">
        <f t="shared" si="823"/>
        <v>0</v>
      </c>
    </row>
    <row r="25266" spans="11:17" x14ac:dyDescent="0.35">
      <c r="K25266" s="1">
        <v>15</v>
      </c>
      <c r="L25266" s="1">
        <v>400000</v>
      </c>
      <c r="M25266" s="27">
        <v>6.5</v>
      </c>
      <c r="N25266" s="1">
        <v>12</v>
      </c>
      <c r="O25266" s="1" t="s">
        <v>26</v>
      </c>
      <c r="P25266" s="1" t="str">
        <f t="shared" si="822"/>
        <v>126.540000015</v>
      </c>
      <c r="Q25266" s="28">
        <f t="shared" si="823"/>
        <v>0</v>
      </c>
    </row>
    <row r="25267" spans="11:17" x14ac:dyDescent="0.35">
      <c r="K25267" s="1">
        <v>16</v>
      </c>
      <c r="L25267" s="1">
        <v>400000</v>
      </c>
      <c r="M25267" s="27">
        <v>6.5</v>
      </c>
      <c r="N25267" s="1">
        <v>12</v>
      </c>
      <c r="O25267" s="1" t="s">
        <v>26</v>
      </c>
      <c r="P25267" s="1" t="str">
        <f t="shared" si="822"/>
        <v>126.540000016</v>
      </c>
      <c r="Q25267" s="28">
        <f t="shared" si="823"/>
        <v>0</v>
      </c>
    </row>
    <row r="25268" spans="11:17" x14ac:dyDescent="0.35">
      <c r="K25268" s="1">
        <v>17</v>
      </c>
      <c r="L25268" s="1">
        <v>400000</v>
      </c>
      <c r="M25268" s="27">
        <v>6.5</v>
      </c>
      <c r="N25268" s="1">
        <v>12</v>
      </c>
      <c r="O25268" s="1" t="s">
        <v>26</v>
      </c>
      <c r="P25268" s="1" t="str">
        <f t="shared" si="822"/>
        <v>126.540000017</v>
      </c>
      <c r="Q25268" s="28">
        <f t="shared" si="823"/>
        <v>0</v>
      </c>
    </row>
    <row r="25269" spans="11:17" x14ac:dyDescent="0.35">
      <c r="K25269" s="1">
        <v>18</v>
      </c>
      <c r="L25269" s="1">
        <v>400000</v>
      </c>
      <c r="M25269" s="27">
        <v>6.5</v>
      </c>
      <c r="N25269" s="1">
        <v>12</v>
      </c>
      <c r="O25269" s="1" t="s">
        <v>26</v>
      </c>
      <c r="P25269" s="1" t="str">
        <f t="shared" si="822"/>
        <v>126.540000018</v>
      </c>
      <c r="Q25269" s="28">
        <f t="shared" si="823"/>
        <v>0</v>
      </c>
    </row>
    <row r="25270" spans="11:17" x14ac:dyDescent="0.35">
      <c r="K25270" s="1">
        <v>19</v>
      </c>
      <c r="L25270" s="1">
        <v>400000</v>
      </c>
      <c r="M25270" s="27">
        <v>6.5</v>
      </c>
      <c r="N25270" s="1">
        <v>12</v>
      </c>
      <c r="O25270" s="1" t="s">
        <v>26</v>
      </c>
      <c r="P25270" s="1" t="str">
        <f t="shared" si="822"/>
        <v>126.540000019</v>
      </c>
      <c r="Q25270" s="28">
        <f t="shared" si="823"/>
        <v>0</v>
      </c>
    </row>
    <row r="25271" spans="11:17" x14ac:dyDescent="0.35">
      <c r="K25271" s="1">
        <v>20</v>
      </c>
      <c r="L25271" s="1">
        <v>400000</v>
      </c>
      <c r="M25271" s="27">
        <v>6.5</v>
      </c>
      <c r="N25271" s="1">
        <v>12</v>
      </c>
      <c r="O25271" s="1" t="s">
        <v>26</v>
      </c>
      <c r="P25271" s="1" t="str">
        <f t="shared" si="822"/>
        <v>126.540000020</v>
      </c>
      <c r="Q25271" s="28">
        <f t="shared" si="823"/>
        <v>0</v>
      </c>
    </row>
    <row r="25272" spans="11:17" x14ac:dyDescent="0.35">
      <c r="K25272" s="1">
        <v>21</v>
      </c>
      <c r="L25272" s="1">
        <v>400000</v>
      </c>
      <c r="M25272" s="27">
        <v>6.5</v>
      </c>
      <c r="N25272" s="1">
        <v>12</v>
      </c>
      <c r="O25272" s="1" t="s">
        <v>26</v>
      </c>
      <c r="P25272" s="1" t="str">
        <f t="shared" si="822"/>
        <v>126.540000021</v>
      </c>
      <c r="Q25272" s="28">
        <f t="shared" si="823"/>
        <v>0</v>
      </c>
    </row>
    <row r="25273" spans="11:17" x14ac:dyDescent="0.35">
      <c r="K25273" s="1">
        <v>22</v>
      </c>
      <c r="L25273" s="1">
        <v>400000</v>
      </c>
      <c r="M25273" s="27">
        <v>6.5</v>
      </c>
      <c r="N25273" s="1">
        <v>12</v>
      </c>
      <c r="O25273" s="1" t="s">
        <v>26</v>
      </c>
      <c r="P25273" s="1" t="str">
        <f t="shared" si="822"/>
        <v>126.540000022</v>
      </c>
      <c r="Q25273" s="28">
        <f t="shared" si="823"/>
        <v>0</v>
      </c>
    </row>
    <row r="25274" spans="11:17" x14ac:dyDescent="0.35">
      <c r="K25274" s="1">
        <v>23</v>
      </c>
      <c r="L25274" s="1">
        <v>400000</v>
      </c>
      <c r="M25274" s="27">
        <v>6.5</v>
      </c>
      <c r="N25274" s="1">
        <v>12</v>
      </c>
      <c r="O25274" s="1" t="s">
        <v>26</v>
      </c>
      <c r="P25274" s="1" t="str">
        <f t="shared" si="822"/>
        <v>126.540000023</v>
      </c>
      <c r="Q25274" s="28">
        <f t="shared" si="823"/>
        <v>0</v>
      </c>
    </row>
    <row r="25275" spans="11:17" x14ac:dyDescent="0.35">
      <c r="K25275" s="1">
        <v>24</v>
      </c>
      <c r="L25275" s="1">
        <v>400000</v>
      </c>
      <c r="M25275" s="27">
        <v>6.5</v>
      </c>
      <c r="N25275" s="1">
        <v>12</v>
      </c>
      <c r="O25275" s="1" t="s">
        <v>26</v>
      </c>
      <c r="P25275" s="1" t="str">
        <f t="shared" si="822"/>
        <v>126.540000024</v>
      </c>
      <c r="Q25275" s="28">
        <f t="shared" si="823"/>
        <v>0</v>
      </c>
    </row>
    <row r="25276" spans="11:17" x14ac:dyDescent="0.35">
      <c r="K25276" s="1">
        <v>25</v>
      </c>
      <c r="L25276" s="1">
        <v>400000</v>
      </c>
      <c r="M25276" s="27">
        <v>6.5</v>
      </c>
      <c r="N25276" s="1">
        <v>12</v>
      </c>
      <c r="O25276" s="1" t="s">
        <v>26</v>
      </c>
      <c r="P25276" s="1" t="str">
        <f t="shared" si="822"/>
        <v>126.540000025</v>
      </c>
      <c r="Q25276" s="28">
        <f t="shared" si="823"/>
        <v>0</v>
      </c>
    </row>
    <row r="25277" spans="11:17" x14ac:dyDescent="0.35">
      <c r="K25277" s="1">
        <v>26</v>
      </c>
      <c r="L25277" s="1">
        <v>400000</v>
      </c>
      <c r="M25277" s="27">
        <v>6.5</v>
      </c>
      <c r="N25277" s="1">
        <v>12</v>
      </c>
      <c r="O25277" s="1" t="s">
        <v>17</v>
      </c>
      <c r="P25277" s="1" t="str">
        <f t="shared" si="822"/>
        <v>126.540000026</v>
      </c>
      <c r="Q25277" s="28">
        <f t="shared" si="823"/>
        <v>0</v>
      </c>
    </row>
    <row r="25278" spans="11:17" x14ac:dyDescent="0.35">
      <c r="K25278" s="1">
        <v>27</v>
      </c>
      <c r="L25278" s="1">
        <v>400000</v>
      </c>
      <c r="M25278" s="27">
        <v>6.5</v>
      </c>
      <c r="N25278" s="1">
        <v>12</v>
      </c>
      <c r="O25278" s="1" t="s">
        <v>17</v>
      </c>
      <c r="P25278" s="1" t="str">
        <f t="shared" si="822"/>
        <v>126.540000027</v>
      </c>
      <c r="Q25278" s="28">
        <f t="shared" si="823"/>
        <v>0</v>
      </c>
    </row>
    <row r="25279" spans="11:17" x14ac:dyDescent="0.35">
      <c r="K25279" s="1">
        <v>28</v>
      </c>
      <c r="L25279" s="1">
        <v>400000</v>
      </c>
      <c r="M25279" s="27">
        <v>6.5</v>
      </c>
      <c r="N25279" s="1">
        <v>12</v>
      </c>
      <c r="O25279" s="1" t="s">
        <v>17</v>
      </c>
      <c r="P25279" s="1" t="str">
        <f t="shared" si="822"/>
        <v>126.540000028</v>
      </c>
      <c r="Q25279" s="28">
        <f t="shared" si="823"/>
        <v>0</v>
      </c>
    </row>
    <row r="25280" spans="11:17" x14ac:dyDescent="0.35">
      <c r="K25280" s="1">
        <v>29</v>
      </c>
      <c r="L25280" s="1">
        <v>400000</v>
      </c>
      <c r="M25280" s="27">
        <v>6.5</v>
      </c>
      <c r="N25280" s="1">
        <v>12</v>
      </c>
      <c r="O25280" s="1" t="s">
        <v>17</v>
      </c>
      <c r="P25280" s="1" t="str">
        <f t="shared" si="822"/>
        <v>126.540000029</v>
      </c>
      <c r="Q25280" s="28">
        <f t="shared" si="823"/>
        <v>0</v>
      </c>
    </row>
    <row r="25281" spans="11:17" x14ac:dyDescent="0.35">
      <c r="K25281" s="1">
        <v>30</v>
      </c>
      <c r="L25281" s="1">
        <v>400000</v>
      </c>
      <c r="M25281" s="27">
        <v>6.5</v>
      </c>
      <c r="N25281" s="1">
        <v>12</v>
      </c>
      <c r="O25281" s="1" t="s">
        <v>17</v>
      </c>
      <c r="P25281" s="1" t="str">
        <f t="shared" si="822"/>
        <v>126.540000030</v>
      </c>
      <c r="Q25281" s="28">
        <f t="shared" si="823"/>
        <v>0</v>
      </c>
    </row>
    <row r="25282" spans="11:17" x14ac:dyDescent="0.35">
      <c r="K25282" s="1">
        <v>31</v>
      </c>
      <c r="L25282" s="1">
        <v>400000</v>
      </c>
      <c r="M25282" s="27">
        <v>6.5</v>
      </c>
      <c r="N25282" s="1">
        <v>12</v>
      </c>
      <c r="O25282" s="1" t="s">
        <v>17</v>
      </c>
      <c r="P25282" s="1" t="str">
        <f t="shared" si="822"/>
        <v>126.540000031</v>
      </c>
      <c r="Q25282" s="28">
        <f t="shared" si="823"/>
        <v>0</v>
      </c>
    </row>
    <row r="25283" spans="11:17" x14ac:dyDescent="0.35">
      <c r="K25283" s="1">
        <v>32</v>
      </c>
      <c r="L25283" s="1">
        <v>400000</v>
      </c>
      <c r="M25283" s="27">
        <v>6.5</v>
      </c>
      <c r="N25283" s="1">
        <v>12</v>
      </c>
      <c r="O25283" s="1" t="s">
        <v>17</v>
      </c>
      <c r="P25283" s="1" t="str">
        <f t="shared" ref="P25283:P25346" si="824">N25283&amp;M25283&amp;L25283&amp;K25283</f>
        <v>126.540000032</v>
      </c>
      <c r="Q25283" s="28">
        <f t="shared" ref="Q25283:Q25346" si="825">VLOOKUP(O25283&amp;L25283&amp;M25283&amp;N25283,$W$2:$X$1051,2,FALSE)</f>
        <v>0</v>
      </c>
    </row>
    <row r="25284" spans="11:17" x14ac:dyDescent="0.35">
      <c r="K25284" s="1">
        <v>33</v>
      </c>
      <c r="L25284" s="1">
        <v>400000</v>
      </c>
      <c r="M25284" s="27">
        <v>6.5</v>
      </c>
      <c r="N25284" s="1">
        <v>12</v>
      </c>
      <c r="O25284" s="1" t="s">
        <v>17</v>
      </c>
      <c r="P25284" s="1" t="str">
        <f t="shared" si="824"/>
        <v>126.540000033</v>
      </c>
      <c r="Q25284" s="28">
        <f t="shared" si="825"/>
        <v>0</v>
      </c>
    </row>
    <row r="25285" spans="11:17" x14ac:dyDescent="0.35">
      <c r="K25285" s="1">
        <v>34</v>
      </c>
      <c r="L25285" s="1">
        <v>400000</v>
      </c>
      <c r="M25285" s="27">
        <v>6.5</v>
      </c>
      <c r="N25285" s="1">
        <v>12</v>
      </c>
      <c r="O25285" s="1" t="s">
        <v>17</v>
      </c>
      <c r="P25285" s="1" t="str">
        <f t="shared" si="824"/>
        <v>126.540000034</v>
      </c>
      <c r="Q25285" s="28">
        <f t="shared" si="825"/>
        <v>0</v>
      </c>
    </row>
    <row r="25286" spans="11:17" x14ac:dyDescent="0.35">
      <c r="K25286" s="1">
        <v>35</v>
      </c>
      <c r="L25286" s="1">
        <v>400000</v>
      </c>
      <c r="M25286" s="27">
        <v>6.5</v>
      </c>
      <c r="N25286" s="1">
        <v>12</v>
      </c>
      <c r="O25286" s="1" t="s">
        <v>17</v>
      </c>
      <c r="P25286" s="1" t="str">
        <f t="shared" si="824"/>
        <v>126.540000035</v>
      </c>
      <c r="Q25286" s="28">
        <f t="shared" si="825"/>
        <v>0</v>
      </c>
    </row>
    <row r="25287" spans="11:17" x14ac:dyDescent="0.35">
      <c r="K25287" s="1">
        <v>36</v>
      </c>
      <c r="L25287" s="1">
        <v>400000</v>
      </c>
      <c r="M25287" s="27">
        <v>6.5</v>
      </c>
      <c r="N25287" s="1">
        <v>12</v>
      </c>
      <c r="O25287" s="1" t="s">
        <v>18</v>
      </c>
      <c r="P25287" s="1" t="str">
        <f t="shared" si="824"/>
        <v>126.540000036</v>
      </c>
      <c r="Q25287" s="28">
        <f t="shared" si="825"/>
        <v>0</v>
      </c>
    </row>
    <row r="25288" spans="11:17" x14ac:dyDescent="0.35">
      <c r="K25288" s="1">
        <v>37</v>
      </c>
      <c r="L25288" s="1">
        <v>400000</v>
      </c>
      <c r="M25288" s="27">
        <v>6.5</v>
      </c>
      <c r="N25288" s="1">
        <v>12</v>
      </c>
      <c r="O25288" s="1" t="s">
        <v>18</v>
      </c>
      <c r="P25288" s="1" t="str">
        <f t="shared" si="824"/>
        <v>126.540000037</v>
      </c>
      <c r="Q25288" s="28">
        <f t="shared" si="825"/>
        <v>0</v>
      </c>
    </row>
    <row r="25289" spans="11:17" x14ac:dyDescent="0.35">
      <c r="K25289" s="1">
        <v>38</v>
      </c>
      <c r="L25289" s="1">
        <v>400000</v>
      </c>
      <c r="M25289" s="27">
        <v>6.5</v>
      </c>
      <c r="N25289" s="1">
        <v>12</v>
      </c>
      <c r="O25289" s="1" t="s">
        <v>18</v>
      </c>
      <c r="P25289" s="1" t="str">
        <f t="shared" si="824"/>
        <v>126.540000038</v>
      </c>
      <c r="Q25289" s="28">
        <f t="shared" si="825"/>
        <v>0</v>
      </c>
    </row>
    <row r="25290" spans="11:17" x14ac:dyDescent="0.35">
      <c r="K25290" s="1">
        <v>39</v>
      </c>
      <c r="L25290" s="1">
        <v>400000</v>
      </c>
      <c r="M25290" s="27">
        <v>6.5</v>
      </c>
      <c r="N25290" s="1">
        <v>12</v>
      </c>
      <c r="O25290" s="1" t="s">
        <v>18</v>
      </c>
      <c r="P25290" s="1" t="str">
        <f t="shared" si="824"/>
        <v>126.540000039</v>
      </c>
      <c r="Q25290" s="28">
        <f t="shared" si="825"/>
        <v>0</v>
      </c>
    </row>
    <row r="25291" spans="11:17" x14ac:dyDescent="0.35">
      <c r="K25291" s="1">
        <v>40</v>
      </c>
      <c r="L25291" s="1">
        <v>400000</v>
      </c>
      <c r="M25291" s="27">
        <v>6.5</v>
      </c>
      <c r="N25291" s="1">
        <v>12</v>
      </c>
      <c r="O25291" s="1" t="s">
        <v>18</v>
      </c>
      <c r="P25291" s="1" t="str">
        <f t="shared" si="824"/>
        <v>126.540000040</v>
      </c>
      <c r="Q25291" s="28">
        <f t="shared" si="825"/>
        <v>0</v>
      </c>
    </row>
    <row r="25292" spans="11:17" x14ac:dyDescent="0.35">
      <c r="K25292" s="1">
        <v>41</v>
      </c>
      <c r="L25292" s="1">
        <v>400000</v>
      </c>
      <c r="M25292" s="27">
        <v>6.5</v>
      </c>
      <c r="N25292" s="1">
        <v>12</v>
      </c>
      <c r="O25292" s="1" t="s">
        <v>18</v>
      </c>
      <c r="P25292" s="1" t="str">
        <f t="shared" si="824"/>
        <v>126.540000041</v>
      </c>
      <c r="Q25292" s="28">
        <f t="shared" si="825"/>
        <v>0</v>
      </c>
    </row>
    <row r="25293" spans="11:17" x14ac:dyDescent="0.35">
      <c r="K25293" s="1">
        <v>42</v>
      </c>
      <c r="L25293" s="1">
        <v>400000</v>
      </c>
      <c r="M25293" s="27">
        <v>6.5</v>
      </c>
      <c r="N25293" s="1">
        <v>12</v>
      </c>
      <c r="O25293" s="1" t="s">
        <v>18</v>
      </c>
      <c r="P25293" s="1" t="str">
        <f t="shared" si="824"/>
        <v>126.540000042</v>
      </c>
      <c r="Q25293" s="28">
        <f t="shared" si="825"/>
        <v>0</v>
      </c>
    </row>
    <row r="25294" spans="11:17" x14ac:dyDescent="0.35">
      <c r="K25294" s="1">
        <v>43</v>
      </c>
      <c r="L25294" s="1">
        <v>400000</v>
      </c>
      <c r="M25294" s="27">
        <v>6.5</v>
      </c>
      <c r="N25294" s="1">
        <v>12</v>
      </c>
      <c r="O25294" s="1" t="s">
        <v>18</v>
      </c>
      <c r="P25294" s="1" t="str">
        <f t="shared" si="824"/>
        <v>126.540000043</v>
      </c>
      <c r="Q25294" s="28">
        <f t="shared" si="825"/>
        <v>0</v>
      </c>
    </row>
    <row r="25295" spans="11:17" x14ac:dyDescent="0.35">
      <c r="K25295" s="1">
        <v>44</v>
      </c>
      <c r="L25295" s="1">
        <v>400000</v>
      </c>
      <c r="M25295" s="27">
        <v>6.5</v>
      </c>
      <c r="N25295" s="1">
        <v>12</v>
      </c>
      <c r="O25295" s="1" t="s">
        <v>18</v>
      </c>
      <c r="P25295" s="1" t="str">
        <f t="shared" si="824"/>
        <v>126.540000044</v>
      </c>
      <c r="Q25295" s="28">
        <f t="shared" si="825"/>
        <v>0</v>
      </c>
    </row>
    <row r="25296" spans="11:17" x14ac:dyDescent="0.35">
      <c r="K25296" s="1">
        <v>45</v>
      </c>
      <c r="L25296" s="1">
        <v>400000</v>
      </c>
      <c r="M25296" s="27">
        <v>6.5</v>
      </c>
      <c r="N25296" s="1">
        <v>12</v>
      </c>
      <c r="O25296" s="1" t="s">
        <v>18</v>
      </c>
      <c r="P25296" s="1" t="str">
        <f t="shared" si="824"/>
        <v>126.540000045</v>
      </c>
      <c r="Q25296" s="28">
        <f t="shared" si="825"/>
        <v>0</v>
      </c>
    </row>
    <row r="25297" spans="11:17" x14ac:dyDescent="0.35">
      <c r="K25297" s="1">
        <v>46</v>
      </c>
      <c r="L25297" s="1">
        <v>400000</v>
      </c>
      <c r="M25297" s="27">
        <v>6.5</v>
      </c>
      <c r="N25297" s="1">
        <v>12</v>
      </c>
      <c r="O25297" s="1" t="s">
        <v>33</v>
      </c>
      <c r="P25297" s="1" t="str">
        <f t="shared" si="824"/>
        <v>126.540000046</v>
      </c>
      <c r="Q25297" s="28">
        <f t="shared" si="825"/>
        <v>0</v>
      </c>
    </row>
    <row r="25298" spans="11:17" x14ac:dyDescent="0.35">
      <c r="K25298" s="1">
        <v>47</v>
      </c>
      <c r="L25298" s="1">
        <v>400000</v>
      </c>
      <c r="M25298" s="27">
        <v>6.5</v>
      </c>
      <c r="N25298" s="1">
        <v>12</v>
      </c>
      <c r="O25298" s="1" t="s">
        <v>33</v>
      </c>
      <c r="P25298" s="1" t="str">
        <f t="shared" si="824"/>
        <v>126.540000047</v>
      </c>
      <c r="Q25298" s="28">
        <f t="shared" si="825"/>
        <v>0</v>
      </c>
    </row>
    <row r="25299" spans="11:17" x14ac:dyDescent="0.35">
      <c r="K25299" s="1">
        <v>48</v>
      </c>
      <c r="L25299" s="1">
        <v>400000</v>
      </c>
      <c r="M25299" s="27">
        <v>6.5</v>
      </c>
      <c r="N25299" s="1">
        <v>12</v>
      </c>
      <c r="O25299" s="1" t="s">
        <v>33</v>
      </c>
      <c r="P25299" s="1" t="str">
        <f t="shared" si="824"/>
        <v>126.540000048</v>
      </c>
      <c r="Q25299" s="28">
        <f t="shared" si="825"/>
        <v>0</v>
      </c>
    </row>
    <row r="25300" spans="11:17" x14ac:dyDescent="0.35">
      <c r="K25300" s="1">
        <v>49</v>
      </c>
      <c r="L25300" s="1">
        <v>400000</v>
      </c>
      <c r="M25300" s="27">
        <v>6.5</v>
      </c>
      <c r="N25300" s="1">
        <v>12</v>
      </c>
      <c r="O25300" s="1" t="s">
        <v>33</v>
      </c>
      <c r="P25300" s="1" t="str">
        <f t="shared" si="824"/>
        <v>126.540000049</v>
      </c>
      <c r="Q25300" s="28">
        <f t="shared" si="825"/>
        <v>0</v>
      </c>
    </row>
    <row r="25301" spans="11:17" x14ac:dyDescent="0.35">
      <c r="K25301" s="1">
        <v>50</v>
      </c>
      <c r="L25301" s="1">
        <v>400000</v>
      </c>
      <c r="M25301" s="27">
        <v>6.5</v>
      </c>
      <c r="N25301" s="1">
        <v>12</v>
      </c>
      <c r="O25301" s="1" t="s">
        <v>33</v>
      </c>
      <c r="P25301" s="1" t="str">
        <f t="shared" si="824"/>
        <v>126.540000050</v>
      </c>
      <c r="Q25301" s="28">
        <f t="shared" si="825"/>
        <v>0</v>
      </c>
    </row>
    <row r="25302" spans="11:17" x14ac:dyDescent="0.35">
      <c r="K25302" s="1">
        <v>51</v>
      </c>
      <c r="L25302" s="1">
        <v>400000</v>
      </c>
      <c r="M25302" s="27">
        <v>6.5</v>
      </c>
      <c r="N25302" s="1">
        <v>12</v>
      </c>
      <c r="O25302" s="1" t="s">
        <v>33</v>
      </c>
      <c r="P25302" s="1" t="str">
        <f t="shared" si="824"/>
        <v>126.540000051</v>
      </c>
      <c r="Q25302" s="28">
        <f t="shared" si="825"/>
        <v>0</v>
      </c>
    </row>
    <row r="25303" spans="11:17" x14ac:dyDescent="0.35">
      <c r="K25303" s="1">
        <v>52</v>
      </c>
      <c r="L25303" s="1">
        <v>400000</v>
      </c>
      <c r="M25303" s="27">
        <v>6.5</v>
      </c>
      <c r="N25303" s="1">
        <v>12</v>
      </c>
      <c r="O25303" s="1" t="s">
        <v>33</v>
      </c>
      <c r="P25303" s="1" t="str">
        <f t="shared" si="824"/>
        <v>126.540000052</v>
      </c>
      <c r="Q25303" s="28">
        <f t="shared" si="825"/>
        <v>0</v>
      </c>
    </row>
    <row r="25304" spans="11:17" x14ac:dyDescent="0.35">
      <c r="K25304" s="1">
        <v>53</v>
      </c>
      <c r="L25304" s="1">
        <v>400000</v>
      </c>
      <c r="M25304" s="27">
        <v>6.5</v>
      </c>
      <c r="N25304" s="1">
        <v>12</v>
      </c>
      <c r="O25304" s="1" t="s">
        <v>33</v>
      </c>
      <c r="P25304" s="1" t="str">
        <f t="shared" si="824"/>
        <v>126.540000053</v>
      </c>
      <c r="Q25304" s="28">
        <f t="shared" si="825"/>
        <v>0</v>
      </c>
    </row>
    <row r="25305" spans="11:17" x14ac:dyDescent="0.35">
      <c r="K25305" s="1">
        <v>54</v>
      </c>
      <c r="L25305" s="1">
        <v>400000</v>
      </c>
      <c r="M25305" s="27">
        <v>6.5</v>
      </c>
      <c r="N25305" s="1">
        <v>12</v>
      </c>
      <c r="O25305" s="1" t="s">
        <v>33</v>
      </c>
      <c r="P25305" s="1" t="str">
        <f t="shared" si="824"/>
        <v>126.540000054</v>
      </c>
      <c r="Q25305" s="28">
        <f t="shared" si="825"/>
        <v>0</v>
      </c>
    </row>
    <row r="25306" spans="11:17" x14ac:dyDescent="0.35">
      <c r="K25306" s="1">
        <v>55</v>
      </c>
      <c r="L25306" s="1">
        <v>400000</v>
      </c>
      <c r="M25306" s="27">
        <v>6.5</v>
      </c>
      <c r="N25306" s="1">
        <v>12</v>
      </c>
      <c r="O25306" s="1" t="s">
        <v>33</v>
      </c>
      <c r="P25306" s="1" t="str">
        <f t="shared" si="824"/>
        <v>126.540000055</v>
      </c>
      <c r="Q25306" s="28">
        <f t="shared" si="825"/>
        <v>0</v>
      </c>
    </row>
    <row r="25307" spans="11:17" x14ac:dyDescent="0.35">
      <c r="K25307" s="1">
        <v>56</v>
      </c>
      <c r="L25307" s="1">
        <v>400000</v>
      </c>
      <c r="M25307" s="27">
        <v>6.5</v>
      </c>
      <c r="N25307" s="1">
        <v>12</v>
      </c>
      <c r="O25307" s="1" t="s">
        <v>27</v>
      </c>
      <c r="P25307" s="1" t="str">
        <f t="shared" si="824"/>
        <v>126.540000056</v>
      </c>
      <c r="Q25307" s="28">
        <f t="shared" si="825"/>
        <v>0</v>
      </c>
    </row>
    <row r="25308" spans="11:17" x14ac:dyDescent="0.35">
      <c r="K25308" s="1">
        <v>57</v>
      </c>
      <c r="L25308" s="1">
        <v>400000</v>
      </c>
      <c r="M25308" s="27">
        <v>6.5</v>
      </c>
      <c r="N25308" s="1">
        <v>12</v>
      </c>
      <c r="O25308" s="1" t="s">
        <v>27</v>
      </c>
      <c r="P25308" s="1" t="str">
        <f t="shared" si="824"/>
        <v>126.540000057</v>
      </c>
      <c r="Q25308" s="28">
        <f t="shared" si="825"/>
        <v>0</v>
      </c>
    </row>
    <row r="25309" spans="11:17" x14ac:dyDescent="0.35">
      <c r="K25309" s="1">
        <v>58</v>
      </c>
      <c r="L25309" s="1">
        <v>400000</v>
      </c>
      <c r="M25309" s="27">
        <v>6.5</v>
      </c>
      <c r="N25309" s="1">
        <v>12</v>
      </c>
      <c r="O25309" s="1" t="s">
        <v>27</v>
      </c>
      <c r="P25309" s="1" t="str">
        <f t="shared" si="824"/>
        <v>126.540000058</v>
      </c>
      <c r="Q25309" s="28">
        <f t="shared" si="825"/>
        <v>0</v>
      </c>
    </row>
    <row r="25310" spans="11:17" x14ac:dyDescent="0.35">
      <c r="K25310" s="1">
        <v>59</v>
      </c>
      <c r="L25310" s="1">
        <v>400000</v>
      </c>
      <c r="M25310" s="27">
        <v>6.5</v>
      </c>
      <c r="N25310" s="1">
        <v>12</v>
      </c>
      <c r="O25310" s="1" t="s">
        <v>27</v>
      </c>
      <c r="P25310" s="1" t="str">
        <f t="shared" si="824"/>
        <v>126.540000059</v>
      </c>
      <c r="Q25310" s="28">
        <f t="shared" si="825"/>
        <v>0</v>
      </c>
    </row>
    <row r="25311" spans="11:17" x14ac:dyDescent="0.35">
      <c r="K25311" s="1">
        <v>60</v>
      </c>
      <c r="L25311" s="1">
        <v>400000</v>
      </c>
      <c r="M25311" s="27">
        <v>6.5</v>
      </c>
      <c r="N25311" s="1">
        <v>12</v>
      </c>
      <c r="O25311" s="1" t="s">
        <v>27</v>
      </c>
      <c r="P25311" s="1" t="str">
        <f t="shared" si="824"/>
        <v>126.540000060</v>
      </c>
      <c r="Q25311" s="28">
        <f t="shared" si="825"/>
        <v>0</v>
      </c>
    </row>
    <row r="25312" spans="11:17" x14ac:dyDescent="0.35">
      <c r="K25312" s="1">
        <v>61</v>
      </c>
      <c r="L25312" s="1">
        <v>400000</v>
      </c>
      <c r="M25312" s="27">
        <v>6.5</v>
      </c>
      <c r="N25312" s="1">
        <v>12</v>
      </c>
      <c r="O25312" s="1" t="s">
        <v>27</v>
      </c>
      <c r="P25312" s="1" t="str">
        <f t="shared" si="824"/>
        <v>126.540000061</v>
      </c>
      <c r="Q25312" s="28">
        <f t="shared" si="825"/>
        <v>0</v>
      </c>
    </row>
    <row r="25313" spans="11:17" x14ac:dyDescent="0.35">
      <c r="K25313" s="1">
        <v>62</v>
      </c>
      <c r="L25313" s="1">
        <v>400000</v>
      </c>
      <c r="M25313" s="27">
        <v>6.5</v>
      </c>
      <c r="N25313" s="1">
        <v>12</v>
      </c>
      <c r="O25313" s="1" t="s">
        <v>27</v>
      </c>
      <c r="P25313" s="1" t="str">
        <f t="shared" si="824"/>
        <v>126.540000062</v>
      </c>
      <c r="Q25313" s="28">
        <f t="shared" si="825"/>
        <v>0</v>
      </c>
    </row>
    <row r="25314" spans="11:17" x14ac:dyDescent="0.35">
      <c r="K25314" s="1">
        <v>63</v>
      </c>
      <c r="L25314" s="1">
        <v>400000</v>
      </c>
      <c r="M25314" s="27">
        <v>6.5</v>
      </c>
      <c r="N25314" s="1">
        <v>12</v>
      </c>
      <c r="O25314" s="1" t="s">
        <v>27</v>
      </c>
      <c r="P25314" s="1" t="str">
        <f t="shared" si="824"/>
        <v>126.540000063</v>
      </c>
      <c r="Q25314" s="28">
        <f t="shared" si="825"/>
        <v>0</v>
      </c>
    </row>
    <row r="25315" spans="11:17" x14ac:dyDescent="0.35">
      <c r="K25315" s="1">
        <v>64</v>
      </c>
      <c r="L25315" s="1">
        <v>400000</v>
      </c>
      <c r="M25315" s="27">
        <v>6.5</v>
      </c>
      <c r="N25315" s="1">
        <v>12</v>
      </c>
      <c r="O25315" s="1" t="s">
        <v>27</v>
      </c>
      <c r="P25315" s="1" t="str">
        <f t="shared" si="824"/>
        <v>126.540000064</v>
      </c>
      <c r="Q25315" s="28">
        <f t="shared" si="825"/>
        <v>0</v>
      </c>
    </row>
    <row r="25316" spans="11:17" x14ac:dyDescent="0.35">
      <c r="K25316" s="1">
        <v>65</v>
      </c>
      <c r="L25316" s="1">
        <v>400000</v>
      </c>
      <c r="M25316" s="27">
        <v>6.5</v>
      </c>
      <c r="N25316" s="1">
        <v>12</v>
      </c>
      <c r="O25316" s="1" t="s">
        <v>27</v>
      </c>
      <c r="P25316" s="1" t="str">
        <f t="shared" si="824"/>
        <v>126.540000065</v>
      </c>
      <c r="Q25316" s="28">
        <f t="shared" si="825"/>
        <v>0</v>
      </c>
    </row>
    <row r="25317" spans="11:17" x14ac:dyDescent="0.35">
      <c r="K25317" s="1">
        <v>66</v>
      </c>
      <c r="L25317" s="1">
        <v>400000</v>
      </c>
      <c r="M25317" s="27">
        <v>6.5</v>
      </c>
      <c r="N25317" s="1">
        <v>12</v>
      </c>
      <c r="O25317" s="1" t="s">
        <v>27</v>
      </c>
      <c r="P25317" s="1" t="str">
        <f t="shared" si="824"/>
        <v>126.540000066</v>
      </c>
      <c r="Q25317" s="28">
        <f t="shared" si="825"/>
        <v>0</v>
      </c>
    </row>
    <row r="25318" spans="11:17" x14ac:dyDescent="0.35">
      <c r="K25318" s="1">
        <v>67</v>
      </c>
      <c r="L25318" s="1">
        <v>400000</v>
      </c>
      <c r="M25318" s="27">
        <v>6.5</v>
      </c>
      <c r="N25318" s="1">
        <v>12</v>
      </c>
      <c r="O25318" s="1" t="s">
        <v>27</v>
      </c>
      <c r="P25318" s="1" t="str">
        <f t="shared" si="824"/>
        <v>126.540000067</v>
      </c>
      <c r="Q25318" s="28">
        <f t="shared" si="825"/>
        <v>0</v>
      </c>
    </row>
    <row r="25319" spans="11:17" x14ac:dyDescent="0.35">
      <c r="K25319" s="1">
        <v>68</v>
      </c>
      <c r="L25319" s="1">
        <v>400000</v>
      </c>
      <c r="M25319" s="27">
        <v>6.5</v>
      </c>
      <c r="N25319" s="1">
        <v>12</v>
      </c>
      <c r="O25319" s="1" t="s">
        <v>27</v>
      </c>
      <c r="P25319" s="1" t="str">
        <f t="shared" si="824"/>
        <v>126.540000068</v>
      </c>
      <c r="Q25319" s="28">
        <f t="shared" si="825"/>
        <v>0</v>
      </c>
    </row>
    <row r="25320" spans="11:17" x14ac:dyDescent="0.35">
      <c r="K25320" s="1">
        <v>69</v>
      </c>
      <c r="L25320" s="1">
        <v>400000</v>
      </c>
      <c r="M25320" s="27">
        <v>6.5</v>
      </c>
      <c r="N25320" s="1">
        <v>12</v>
      </c>
      <c r="O25320" s="1" t="s">
        <v>27</v>
      </c>
      <c r="P25320" s="1" t="str">
        <f t="shared" si="824"/>
        <v>126.540000069</v>
      </c>
      <c r="Q25320" s="28">
        <f t="shared" si="825"/>
        <v>0</v>
      </c>
    </row>
    <row r="25321" spans="11:17" x14ac:dyDescent="0.35">
      <c r="K25321" s="1">
        <v>70</v>
      </c>
      <c r="L25321" s="1">
        <v>400000</v>
      </c>
      <c r="M25321" s="27">
        <v>6.5</v>
      </c>
      <c r="N25321" s="1">
        <v>12</v>
      </c>
      <c r="O25321" s="1" t="s">
        <v>27</v>
      </c>
      <c r="P25321" s="1" t="str">
        <f t="shared" si="824"/>
        <v>126.540000070</v>
      </c>
      <c r="Q25321" s="28">
        <f t="shared" si="825"/>
        <v>0</v>
      </c>
    </row>
    <row r="25322" spans="11:17" x14ac:dyDescent="0.35">
      <c r="K25322" s="1">
        <v>71</v>
      </c>
      <c r="L25322" s="1">
        <v>400000</v>
      </c>
      <c r="M25322" s="27">
        <v>6.5</v>
      </c>
      <c r="N25322" s="1">
        <v>12</v>
      </c>
      <c r="O25322" s="1" t="s">
        <v>27</v>
      </c>
      <c r="P25322" s="1" t="str">
        <f t="shared" si="824"/>
        <v>126.540000071</v>
      </c>
      <c r="Q25322" s="28">
        <f t="shared" si="825"/>
        <v>0</v>
      </c>
    </row>
    <row r="25323" spans="11:17" x14ac:dyDescent="0.35">
      <c r="K25323" s="1">
        <v>72</v>
      </c>
      <c r="L25323" s="1">
        <v>400000</v>
      </c>
      <c r="M25323" s="27">
        <v>6.5</v>
      </c>
      <c r="N25323" s="1">
        <v>12</v>
      </c>
      <c r="O25323" s="1" t="s">
        <v>27</v>
      </c>
      <c r="P25323" s="1" t="str">
        <f t="shared" si="824"/>
        <v>126.540000072</v>
      </c>
      <c r="Q25323" s="28">
        <f t="shared" si="825"/>
        <v>0</v>
      </c>
    </row>
    <row r="25324" spans="11:17" x14ac:dyDescent="0.35">
      <c r="K25324" s="1">
        <v>73</v>
      </c>
      <c r="L25324" s="1">
        <v>400000</v>
      </c>
      <c r="M25324" s="27">
        <v>6.5</v>
      </c>
      <c r="N25324" s="1">
        <v>12</v>
      </c>
      <c r="O25324" s="1" t="s">
        <v>27</v>
      </c>
      <c r="P25324" s="1" t="str">
        <f t="shared" si="824"/>
        <v>126.540000073</v>
      </c>
      <c r="Q25324" s="28">
        <f t="shared" si="825"/>
        <v>0</v>
      </c>
    </row>
    <row r="25325" spans="11:17" x14ac:dyDescent="0.35">
      <c r="K25325" s="1">
        <v>74</v>
      </c>
      <c r="L25325" s="1">
        <v>400000</v>
      </c>
      <c r="M25325" s="27">
        <v>6.5</v>
      </c>
      <c r="N25325" s="1">
        <v>12</v>
      </c>
      <c r="O25325" s="1" t="s">
        <v>27</v>
      </c>
      <c r="P25325" s="1" t="str">
        <f t="shared" si="824"/>
        <v>126.540000074</v>
      </c>
      <c r="Q25325" s="28">
        <f t="shared" si="825"/>
        <v>0</v>
      </c>
    </row>
    <row r="25326" spans="11:17" x14ac:dyDescent="0.35">
      <c r="K25326" s="1">
        <v>75</v>
      </c>
      <c r="L25326" s="1">
        <v>400000</v>
      </c>
      <c r="M25326" s="27">
        <v>6.5</v>
      </c>
      <c r="N25326" s="1">
        <v>12</v>
      </c>
      <c r="O25326" s="1" t="s">
        <v>27</v>
      </c>
      <c r="P25326" s="1" t="str">
        <f t="shared" si="824"/>
        <v>126.540000075</v>
      </c>
      <c r="Q25326" s="28">
        <f t="shared" si="825"/>
        <v>0</v>
      </c>
    </row>
    <row r="25327" spans="11:17" x14ac:dyDescent="0.35">
      <c r="K25327" s="1">
        <v>76</v>
      </c>
      <c r="L25327" s="1">
        <v>400000</v>
      </c>
      <c r="M25327" s="27">
        <v>6.5</v>
      </c>
      <c r="N25327" s="1">
        <v>12</v>
      </c>
      <c r="O25327" s="1" t="s">
        <v>27</v>
      </c>
      <c r="P25327" s="1" t="str">
        <f t="shared" si="824"/>
        <v>126.540000076</v>
      </c>
      <c r="Q25327" s="28">
        <f t="shared" si="825"/>
        <v>0</v>
      </c>
    </row>
    <row r="25328" spans="11:17" x14ac:dyDescent="0.35">
      <c r="K25328" s="1">
        <v>77</v>
      </c>
      <c r="L25328" s="1">
        <v>400000</v>
      </c>
      <c r="M25328" s="27">
        <v>6.5</v>
      </c>
      <c r="N25328" s="1">
        <v>12</v>
      </c>
      <c r="O25328" s="1" t="s">
        <v>27</v>
      </c>
      <c r="P25328" s="1" t="str">
        <f t="shared" si="824"/>
        <v>126.540000077</v>
      </c>
      <c r="Q25328" s="28">
        <f t="shared" si="825"/>
        <v>0</v>
      </c>
    </row>
    <row r="25329" spans="11:17" x14ac:dyDescent="0.35">
      <c r="K25329" s="1">
        <v>78</v>
      </c>
      <c r="L25329" s="1">
        <v>400000</v>
      </c>
      <c r="M25329" s="27">
        <v>6.5</v>
      </c>
      <c r="N25329" s="1">
        <v>12</v>
      </c>
      <c r="O25329" s="1" t="s">
        <v>27</v>
      </c>
      <c r="P25329" s="1" t="str">
        <f t="shared" si="824"/>
        <v>126.540000078</v>
      </c>
      <c r="Q25329" s="28">
        <f t="shared" si="825"/>
        <v>0</v>
      </c>
    </row>
    <row r="25330" spans="11:17" x14ac:dyDescent="0.35">
      <c r="K25330" s="1">
        <v>79</v>
      </c>
      <c r="L25330" s="1">
        <v>400000</v>
      </c>
      <c r="M25330" s="27">
        <v>6.5</v>
      </c>
      <c r="N25330" s="1">
        <v>12</v>
      </c>
      <c r="O25330" s="1" t="s">
        <v>27</v>
      </c>
      <c r="P25330" s="1" t="str">
        <f t="shared" si="824"/>
        <v>126.540000079</v>
      </c>
      <c r="Q25330" s="28">
        <f t="shared" si="825"/>
        <v>0</v>
      </c>
    </row>
    <row r="25331" spans="11:17" x14ac:dyDescent="0.35">
      <c r="K25331" s="1">
        <v>80</v>
      </c>
      <c r="L25331" s="1">
        <v>400000</v>
      </c>
      <c r="M25331" s="27">
        <v>6.5</v>
      </c>
      <c r="N25331" s="1">
        <v>12</v>
      </c>
      <c r="O25331" s="1" t="s">
        <v>27</v>
      </c>
      <c r="P25331" s="1" t="str">
        <f t="shared" si="824"/>
        <v>126.540000080</v>
      </c>
      <c r="Q25331" s="28">
        <f t="shared" si="825"/>
        <v>0</v>
      </c>
    </row>
    <row r="25332" spans="11:17" x14ac:dyDescent="0.35">
      <c r="K25332" s="1">
        <v>81</v>
      </c>
      <c r="L25332" s="1">
        <v>400000</v>
      </c>
      <c r="M25332" s="27">
        <v>6.5</v>
      </c>
      <c r="N25332" s="1">
        <v>12</v>
      </c>
      <c r="O25332" s="1" t="s">
        <v>27</v>
      </c>
      <c r="P25332" s="1" t="str">
        <f t="shared" si="824"/>
        <v>126.540000081</v>
      </c>
      <c r="Q25332" s="28">
        <f t="shared" si="825"/>
        <v>0</v>
      </c>
    </row>
    <row r="25333" spans="11:17" x14ac:dyDescent="0.35">
      <c r="K25333" s="1">
        <v>82</v>
      </c>
      <c r="L25333" s="1">
        <v>400000</v>
      </c>
      <c r="M25333" s="27">
        <v>6.5</v>
      </c>
      <c r="N25333" s="1">
        <v>12</v>
      </c>
      <c r="O25333" s="1" t="s">
        <v>27</v>
      </c>
      <c r="P25333" s="1" t="str">
        <f t="shared" si="824"/>
        <v>126.540000082</v>
      </c>
      <c r="Q25333" s="28">
        <f t="shared" si="825"/>
        <v>0</v>
      </c>
    </row>
    <row r="25334" spans="11:17" x14ac:dyDescent="0.35">
      <c r="K25334" s="1">
        <v>83</v>
      </c>
      <c r="L25334" s="1">
        <v>400000</v>
      </c>
      <c r="M25334" s="27">
        <v>6.5</v>
      </c>
      <c r="N25334" s="1">
        <v>12</v>
      </c>
      <c r="O25334" s="1" t="s">
        <v>27</v>
      </c>
      <c r="P25334" s="1" t="str">
        <f t="shared" si="824"/>
        <v>126.540000083</v>
      </c>
      <c r="Q25334" s="28">
        <f t="shared" si="825"/>
        <v>0</v>
      </c>
    </row>
    <row r="25335" spans="11:17" x14ac:dyDescent="0.35">
      <c r="K25335" s="1">
        <v>84</v>
      </c>
      <c r="L25335" s="1">
        <v>400000</v>
      </c>
      <c r="M25335" s="27">
        <v>6.5</v>
      </c>
      <c r="N25335" s="1">
        <v>12</v>
      </c>
      <c r="O25335" s="1" t="s">
        <v>27</v>
      </c>
      <c r="P25335" s="1" t="str">
        <f t="shared" si="824"/>
        <v>126.540000084</v>
      </c>
      <c r="Q25335" s="28">
        <f t="shared" si="825"/>
        <v>0</v>
      </c>
    </row>
    <row r="25336" spans="11:17" x14ac:dyDescent="0.35">
      <c r="K25336" s="1">
        <v>85</v>
      </c>
      <c r="L25336" s="1">
        <v>400000</v>
      </c>
      <c r="M25336" s="27">
        <v>6.5</v>
      </c>
      <c r="N25336" s="1">
        <v>12</v>
      </c>
      <c r="O25336" s="1" t="s">
        <v>27</v>
      </c>
      <c r="P25336" s="1" t="str">
        <f t="shared" si="824"/>
        <v>126.540000085</v>
      </c>
      <c r="Q25336" s="28">
        <f t="shared" si="825"/>
        <v>0</v>
      </c>
    </row>
    <row r="25337" spans="11:17" x14ac:dyDescent="0.35">
      <c r="K25337" s="1">
        <v>86</v>
      </c>
      <c r="L25337" s="1">
        <v>400000</v>
      </c>
      <c r="M25337" s="27">
        <v>6.5</v>
      </c>
      <c r="N25337" s="1">
        <v>12</v>
      </c>
      <c r="O25337" s="1" t="s">
        <v>27</v>
      </c>
      <c r="P25337" s="1" t="str">
        <f t="shared" si="824"/>
        <v>126.540000086</v>
      </c>
      <c r="Q25337" s="28">
        <f t="shared" si="825"/>
        <v>0</v>
      </c>
    </row>
    <row r="25338" spans="11:17" x14ac:dyDescent="0.35">
      <c r="K25338" s="1">
        <v>87</v>
      </c>
      <c r="L25338" s="1">
        <v>400000</v>
      </c>
      <c r="M25338" s="27">
        <v>6.5</v>
      </c>
      <c r="N25338" s="1">
        <v>12</v>
      </c>
      <c r="O25338" s="1" t="s">
        <v>27</v>
      </c>
      <c r="P25338" s="1" t="str">
        <f t="shared" si="824"/>
        <v>126.540000087</v>
      </c>
      <c r="Q25338" s="28">
        <f t="shared" si="825"/>
        <v>0</v>
      </c>
    </row>
    <row r="25339" spans="11:17" x14ac:dyDescent="0.35">
      <c r="K25339" s="1">
        <v>88</v>
      </c>
      <c r="L25339" s="1">
        <v>400000</v>
      </c>
      <c r="M25339" s="27">
        <v>6.5</v>
      </c>
      <c r="N25339" s="1">
        <v>12</v>
      </c>
      <c r="O25339" s="1" t="s">
        <v>27</v>
      </c>
      <c r="P25339" s="1" t="str">
        <f t="shared" si="824"/>
        <v>126.540000088</v>
      </c>
      <c r="Q25339" s="28">
        <f t="shared" si="825"/>
        <v>0</v>
      </c>
    </row>
    <row r="25340" spans="11:17" x14ac:dyDescent="0.35">
      <c r="K25340" s="1">
        <v>89</v>
      </c>
      <c r="L25340" s="1">
        <v>400000</v>
      </c>
      <c r="M25340" s="27">
        <v>6.5</v>
      </c>
      <c r="N25340" s="1">
        <v>12</v>
      </c>
      <c r="O25340" s="1" t="s">
        <v>27</v>
      </c>
      <c r="P25340" s="1" t="str">
        <f t="shared" si="824"/>
        <v>126.540000089</v>
      </c>
      <c r="Q25340" s="28">
        <f t="shared" si="825"/>
        <v>0</v>
      </c>
    </row>
    <row r="25341" spans="11:17" x14ac:dyDescent="0.35">
      <c r="K25341" s="1">
        <v>90</v>
      </c>
      <c r="L25341" s="1">
        <v>400000</v>
      </c>
      <c r="M25341" s="27">
        <v>6.5</v>
      </c>
      <c r="N25341" s="1">
        <v>12</v>
      </c>
      <c r="O25341" s="1" t="s">
        <v>27</v>
      </c>
      <c r="P25341" s="1" t="str">
        <f t="shared" si="824"/>
        <v>126.540000090</v>
      </c>
      <c r="Q25341" s="28">
        <f t="shared" si="825"/>
        <v>0</v>
      </c>
    </row>
    <row r="25342" spans="11:17" x14ac:dyDescent="0.35">
      <c r="K25342" s="1">
        <v>91</v>
      </c>
      <c r="L25342" s="1">
        <v>400000</v>
      </c>
      <c r="M25342" s="27">
        <v>6.5</v>
      </c>
      <c r="N25342" s="1">
        <v>12</v>
      </c>
      <c r="O25342" s="1" t="s">
        <v>27</v>
      </c>
      <c r="P25342" s="1" t="str">
        <f t="shared" si="824"/>
        <v>126.540000091</v>
      </c>
      <c r="Q25342" s="28">
        <f t="shared" si="825"/>
        <v>0</v>
      </c>
    </row>
    <row r="25343" spans="11:17" x14ac:dyDescent="0.35">
      <c r="K25343" s="1">
        <v>92</v>
      </c>
      <c r="L25343" s="1">
        <v>400000</v>
      </c>
      <c r="M25343" s="27">
        <v>6.5</v>
      </c>
      <c r="N25343" s="1">
        <v>12</v>
      </c>
      <c r="O25343" s="1" t="s">
        <v>27</v>
      </c>
      <c r="P25343" s="1" t="str">
        <f t="shared" si="824"/>
        <v>126.540000092</v>
      </c>
      <c r="Q25343" s="28">
        <f t="shared" si="825"/>
        <v>0</v>
      </c>
    </row>
    <row r="25344" spans="11:17" x14ac:dyDescent="0.35">
      <c r="K25344" s="1">
        <v>93</v>
      </c>
      <c r="L25344" s="1">
        <v>400000</v>
      </c>
      <c r="M25344" s="27">
        <v>6.5</v>
      </c>
      <c r="N25344" s="1">
        <v>12</v>
      </c>
      <c r="O25344" s="1" t="s">
        <v>27</v>
      </c>
      <c r="P25344" s="1" t="str">
        <f t="shared" si="824"/>
        <v>126.540000093</v>
      </c>
      <c r="Q25344" s="28">
        <f t="shared" si="825"/>
        <v>0</v>
      </c>
    </row>
    <row r="25345" spans="11:17" x14ac:dyDescent="0.35">
      <c r="K25345" s="1">
        <v>94</v>
      </c>
      <c r="L25345" s="1">
        <v>400000</v>
      </c>
      <c r="M25345" s="27">
        <v>6.5</v>
      </c>
      <c r="N25345" s="1">
        <v>12</v>
      </c>
      <c r="O25345" s="1" t="s">
        <v>27</v>
      </c>
      <c r="P25345" s="1" t="str">
        <f t="shared" si="824"/>
        <v>126.540000094</v>
      </c>
      <c r="Q25345" s="28">
        <f t="shared" si="825"/>
        <v>0</v>
      </c>
    </row>
    <row r="25346" spans="11:17" x14ac:dyDescent="0.35">
      <c r="K25346" s="1">
        <v>95</v>
      </c>
      <c r="L25346" s="1">
        <v>400000</v>
      </c>
      <c r="M25346" s="27">
        <v>6.5</v>
      </c>
      <c r="N25346" s="1">
        <v>12</v>
      </c>
      <c r="O25346" s="1" t="s">
        <v>27</v>
      </c>
      <c r="P25346" s="1" t="str">
        <f t="shared" si="824"/>
        <v>126.540000095</v>
      </c>
      <c r="Q25346" s="28">
        <f t="shared" si="825"/>
        <v>0</v>
      </c>
    </row>
    <row r="25347" spans="11:17" x14ac:dyDescent="0.35">
      <c r="K25347" s="1">
        <v>96</v>
      </c>
      <c r="L25347" s="1">
        <v>400000</v>
      </c>
      <c r="M25347" s="27">
        <v>6.5</v>
      </c>
      <c r="N25347" s="1">
        <v>12</v>
      </c>
      <c r="O25347" s="1" t="s">
        <v>27</v>
      </c>
      <c r="P25347" s="1" t="str">
        <f t="shared" ref="P25347:P25410" si="826">N25347&amp;M25347&amp;L25347&amp;K25347</f>
        <v>126.540000096</v>
      </c>
      <c r="Q25347" s="28">
        <f t="shared" ref="Q25347:Q25410" si="827">VLOOKUP(O25347&amp;L25347&amp;M25347&amp;N25347,$W$2:$X$1051,2,FALSE)</f>
        <v>0</v>
      </c>
    </row>
    <row r="25348" spans="11:17" x14ac:dyDescent="0.35">
      <c r="K25348" s="1">
        <v>97</v>
      </c>
      <c r="L25348" s="1">
        <v>400000</v>
      </c>
      <c r="M25348" s="27">
        <v>6.5</v>
      </c>
      <c r="N25348" s="1">
        <v>12</v>
      </c>
      <c r="O25348" s="1" t="s">
        <v>27</v>
      </c>
      <c r="P25348" s="1" t="str">
        <f t="shared" si="826"/>
        <v>126.540000097</v>
      </c>
      <c r="Q25348" s="28">
        <f t="shared" si="827"/>
        <v>0</v>
      </c>
    </row>
    <row r="25349" spans="11:17" x14ac:dyDescent="0.35">
      <c r="K25349" s="1">
        <v>98</v>
      </c>
      <c r="L25349" s="1">
        <v>400000</v>
      </c>
      <c r="M25349" s="27">
        <v>6.5</v>
      </c>
      <c r="N25349" s="1">
        <v>12</v>
      </c>
      <c r="O25349" s="1" t="s">
        <v>27</v>
      </c>
      <c r="P25349" s="1" t="str">
        <f t="shared" si="826"/>
        <v>126.540000098</v>
      </c>
      <c r="Q25349" s="28">
        <f t="shared" si="827"/>
        <v>0</v>
      </c>
    </row>
    <row r="25350" spans="11:17" x14ac:dyDescent="0.35">
      <c r="K25350" s="1">
        <v>99</v>
      </c>
      <c r="L25350" s="1">
        <v>400000</v>
      </c>
      <c r="M25350" s="27">
        <v>6.5</v>
      </c>
      <c r="N25350" s="1">
        <v>12</v>
      </c>
      <c r="O25350" s="1" t="s">
        <v>27</v>
      </c>
      <c r="P25350" s="1" t="str">
        <f t="shared" si="826"/>
        <v>126.540000099</v>
      </c>
      <c r="Q25350" s="28">
        <f t="shared" si="827"/>
        <v>0</v>
      </c>
    </row>
    <row r="25351" spans="11:17" x14ac:dyDescent="0.35">
      <c r="K25351" s="1">
        <v>100</v>
      </c>
      <c r="L25351" s="1">
        <v>400000</v>
      </c>
      <c r="M25351" s="27">
        <v>6.5</v>
      </c>
      <c r="N25351" s="1">
        <v>12</v>
      </c>
      <c r="O25351" s="1" t="s">
        <v>27</v>
      </c>
      <c r="P25351" s="1" t="str">
        <f t="shared" si="826"/>
        <v>126.5400000100</v>
      </c>
      <c r="Q25351" s="28">
        <f t="shared" si="827"/>
        <v>0</v>
      </c>
    </row>
    <row r="25352" spans="11:17" x14ac:dyDescent="0.35">
      <c r="K25352" s="1">
        <v>101</v>
      </c>
      <c r="L25352" s="1">
        <v>400000</v>
      </c>
      <c r="M25352" s="27">
        <v>6.5</v>
      </c>
      <c r="N25352" s="1">
        <v>12</v>
      </c>
      <c r="O25352" s="1" t="s">
        <v>27</v>
      </c>
      <c r="P25352" s="1" t="str">
        <f t="shared" si="826"/>
        <v>126.5400000101</v>
      </c>
      <c r="Q25352" s="28">
        <f t="shared" si="827"/>
        <v>0</v>
      </c>
    </row>
    <row r="25353" spans="11:17" x14ac:dyDescent="0.35">
      <c r="K25353" s="1">
        <v>102</v>
      </c>
      <c r="L25353" s="1">
        <v>400000</v>
      </c>
      <c r="M25353" s="27">
        <v>6.5</v>
      </c>
      <c r="N25353" s="1">
        <v>12</v>
      </c>
      <c r="O25353" s="1" t="s">
        <v>27</v>
      </c>
      <c r="P25353" s="1" t="str">
        <f t="shared" si="826"/>
        <v>126.5400000102</v>
      </c>
      <c r="Q25353" s="28">
        <f t="shared" si="827"/>
        <v>0</v>
      </c>
    </row>
    <row r="25354" spans="11:17" x14ac:dyDescent="0.35">
      <c r="K25354" s="1">
        <v>103</v>
      </c>
      <c r="L25354" s="1">
        <v>400000</v>
      </c>
      <c r="M25354" s="27">
        <v>6.5</v>
      </c>
      <c r="N25354" s="1">
        <v>12</v>
      </c>
      <c r="O25354" s="1" t="s">
        <v>27</v>
      </c>
      <c r="P25354" s="1" t="str">
        <f t="shared" si="826"/>
        <v>126.5400000103</v>
      </c>
      <c r="Q25354" s="28">
        <f t="shared" si="827"/>
        <v>0</v>
      </c>
    </row>
    <row r="25355" spans="11:17" x14ac:dyDescent="0.35">
      <c r="K25355" s="1">
        <v>104</v>
      </c>
      <c r="L25355" s="1">
        <v>400000</v>
      </c>
      <c r="M25355" s="27">
        <v>6.5</v>
      </c>
      <c r="N25355" s="1">
        <v>12</v>
      </c>
      <c r="O25355" s="1" t="s">
        <v>27</v>
      </c>
      <c r="P25355" s="1" t="str">
        <f t="shared" si="826"/>
        <v>126.5400000104</v>
      </c>
      <c r="Q25355" s="28">
        <f t="shared" si="827"/>
        <v>0</v>
      </c>
    </row>
    <row r="25356" spans="11:17" x14ac:dyDescent="0.35">
      <c r="K25356" s="1">
        <v>105</v>
      </c>
      <c r="L25356" s="1">
        <v>400000</v>
      </c>
      <c r="M25356" s="27">
        <v>6.5</v>
      </c>
      <c r="N25356" s="1">
        <v>12</v>
      </c>
      <c r="O25356" s="1" t="s">
        <v>27</v>
      </c>
      <c r="P25356" s="1" t="str">
        <f t="shared" si="826"/>
        <v>126.5400000105</v>
      </c>
      <c r="Q25356" s="28">
        <f t="shared" si="827"/>
        <v>0</v>
      </c>
    </row>
    <row r="25357" spans="11:17" x14ac:dyDescent="0.35">
      <c r="K25357" s="1">
        <v>106</v>
      </c>
      <c r="L25357" s="1">
        <v>400000</v>
      </c>
      <c r="M25357" s="27">
        <v>6.5</v>
      </c>
      <c r="N25357" s="1">
        <v>12</v>
      </c>
      <c r="O25357" s="1" t="s">
        <v>27</v>
      </c>
      <c r="P25357" s="1" t="str">
        <f t="shared" si="826"/>
        <v>126.5400000106</v>
      </c>
      <c r="Q25357" s="28">
        <f t="shared" si="827"/>
        <v>0</v>
      </c>
    </row>
    <row r="25358" spans="11:17" x14ac:dyDescent="0.35">
      <c r="K25358" s="1">
        <v>107</v>
      </c>
      <c r="L25358" s="1">
        <v>400000</v>
      </c>
      <c r="M25358" s="27">
        <v>6.5</v>
      </c>
      <c r="N25358" s="1">
        <v>12</v>
      </c>
      <c r="O25358" s="1" t="s">
        <v>27</v>
      </c>
      <c r="P25358" s="1" t="str">
        <f t="shared" si="826"/>
        <v>126.5400000107</v>
      </c>
      <c r="Q25358" s="28">
        <f t="shared" si="827"/>
        <v>0</v>
      </c>
    </row>
    <row r="25359" spans="11:17" x14ac:dyDescent="0.35">
      <c r="K25359" s="1">
        <v>108</v>
      </c>
      <c r="L25359" s="1">
        <v>400000</v>
      </c>
      <c r="M25359" s="27">
        <v>6.5</v>
      </c>
      <c r="N25359" s="1">
        <v>12</v>
      </c>
      <c r="O25359" s="1" t="s">
        <v>27</v>
      </c>
      <c r="P25359" s="1" t="str">
        <f t="shared" si="826"/>
        <v>126.5400000108</v>
      </c>
      <c r="Q25359" s="28">
        <f t="shared" si="827"/>
        <v>0</v>
      </c>
    </row>
    <row r="25360" spans="11:17" x14ac:dyDescent="0.35">
      <c r="K25360" s="1">
        <v>109</v>
      </c>
      <c r="L25360" s="1">
        <v>400000</v>
      </c>
      <c r="M25360" s="27">
        <v>6.5</v>
      </c>
      <c r="N25360" s="1">
        <v>12</v>
      </c>
      <c r="O25360" s="1" t="s">
        <v>27</v>
      </c>
      <c r="P25360" s="1" t="str">
        <f t="shared" si="826"/>
        <v>126.5400000109</v>
      </c>
      <c r="Q25360" s="28">
        <f t="shared" si="827"/>
        <v>0</v>
      </c>
    </row>
    <row r="25361" spans="11:17" x14ac:dyDescent="0.35">
      <c r="K25361" s="1">
        <v>110</v>
      </c>
      <c r="L25361" s="1">
        <v>400000</v>
      </c>
      <c r="M25361" s="27">
        <v>6.5</v>
      </c>
      <c r="N25361" s="1">
        <v>12</v>
      </c>
      <c r="O25361" s="1" t="s">
        <v>27</v>
      </c>
      <c r="P25361" s="1" t="str">
        <f t="shared" si="826"/>
        <v>126.5400000110</v>
      </c>
      <c r="Q25361" s="28">
        <f t="shared" si="827"/>
        <v>0</v>
      </c>
    </row>
    <row r="25362" spans="11:17" x14ac:dyDescent="0.35">
      <c r="K25362" s="1">
        <v>111</v>
      </c>
      <c r="L25362" s="1">
        <v>400000</v>
      </c>
      <c r="M25362" s="27">
        <v>6.5</v>
      </c>
      <c r="N25362" s="1">
        <v>12</v>
      </c>
      <c r="O25362" s="1" t="s">
        <v>27</v>
      </c>
      <c r="P25362" s="1" t="str">
        <f t="shared" si="826"/>
        <v>126.5400000111</v>
      </c>
      <c r="Q25362" s="28">
        <f t="shared" si="827"/>
        <v>0</v>
      </c>
    </row>
    <row r="25363" spans="11:17" x14ac:dyDescent="0.35">
      <c r="K25363" s="1">
        <v>112</v>
      </c>
      <c r="L25363" s="1">
        <v>400000</v>
      </c>
      <c r="M25363" s="27">
        <v>6.5</v>
      </c>
      <c r="N25363" s="1">
        <v>12</v>
      </c>
      <c r="O25363" s="1" t="s">
        <v>27</v>
      </c>
      <c r="P25363" s="1" t="str">
        <f t="shared" si="826"/>
        <v>126.5400000112</v>
      </c>
      <c r="Q25363" s="28">
        <f t="shared" si="827"/>
        <v>0</v>
      </c>
    </row>
    <row r="25364" spans="11:17" x14ac:dyDescent="0.35">
      <c r="K25364" s="1">
        <v>113</v>
      </c>
      <c r="L25364" s="1">
        <v>400000</v>
      </c>
      <c r="M25364" s="27">
        <v>6.5</v>
      </c>
      <c r="N25364" s="1">
        <v>12</v>
      </c>
      <c r="O25364" s="1" t="s">
        <v>27</v>
      </c>
      <c r="P25364" s="1" t="str">
        <f t="shared" si="826"/>
        <v>126.5400000113</v>
      </c>
      <c r="Q25364" s="28">
        <f t="shared" si="827"/>
        <v>0</v>
      </c>
    </row>
    <row r="25365" spans="11:17" x14ac:dyDescent="0.35">
      <c r="K25365" s="1">
        <v>114</v>
      </c>
      <c r="L25365" s="1">
        <v>400000</v>
      </c>
      <c r="M25365" s="27">
        <v>6.5</v>
      </c>
      <c r="N25365" s="1">
        <v>12</v>
      </c>
      <c r="O25365" s="1" t="s">
        <v>27</v>
      </c>
      <c r="P25365" s="1" t="str">
        <f t="shared" si="826"/>
        <v>126.5400000114</v>
      </c>
      <c r="Q25365" s="28">
        <f t="shared" si="827"/>
        <v>0</v>
      </c>
    </row>
    <row r="25366" spans="11:17" x14ac:dyDescent="0.35">
      <c r="K25366" s="1">
        <v>115</v>
      </c>
      <c r="L25366" s="1">
        <v>400000</v>
      </c>
      <c r="M25366" s="27">
        <v>6.5</v>
      </c>
      <c r="N25366" s="1">
        <v>12</v>
      </c>
      <c r="O25366" s="1" t="s">
        <v>27</v>
      </c>
      <c r="P25366" s="1" t="str">
        <f t="shared" si="826"/>
        <v>126.5400000115</v>
      </c>
      <c r="Q25366" s="28">
        <f t="shared" si="827"/>
        <v>0</v>
      </c>
    </row>
    <row r="25367" spans="11:17" x14ac:dyDescent="0.35">
      <c r="K25367" s="1">
        <v>116</v>
      </c>
      <c r="L25367" s="1">
        <v>400000</v>
      </c>
      <c r="M25367" s="27">
        <v>6.5</v>
      </c>
      <c r="N25367" s="1">
        <v>12</v>
      </c>
      <c r="O25367" s="1" t="s">
        <v>27</v>
      </c>
      <c r="P25367" s="1" t="str">
        <f t="shared" si="826"/>
        <v>126.5400000116</v>
      </c>
      <c r="Q25367" s="28">
        <f t="shared" si="827"/>
        <v>0</v>
      </c>
    </row>
    <row r="25368" spans="11:17" x14ac:dyDescent="0.35">
      <c r="K25368" s="1">
        <v>117</v>
      </c>
      <c r="L25368" s="1">
        <v>400000</v>
      </c>
      <c r="M25368" s="27">
        <v>6.5</v>
      </c>
      <c r="N25368" s="1">
        <v>12</v>
      </c>
      <c r="O25368" s="1" t="s">
        <v>27</v>
      </c>
      <c r="P25368" s="1" t="str">
        <f t="shared" si="826"/>
        <v>126.5400000117</v>
      </c>
      <c r="Q25368" s="28">
        <f t="shared" si="827"/>
        <v>0</v>
      </c>
    </row>
    <row r="25369" spans="11:17" x14ac:dyDescent="0.35">
      <c r="K25369" s="1">
        <v>118</v>
      </c>
      <c r="L25369" s="1">
        <v>400000</v>
      </c>
      <c r="M25369" s="27">
        <v>6.5</v>
      </c>
      <c r="N25369" s="1">
        <v>12</v>
      </c>
      <c r="O25369" s="1" t="s">
        <v>27</v>
      </c>
      <c r="P25369" s="1" t="str">
        <f t="shared" si="826"/>
        <v>126.5400000118</v>
      </c>
      <c r="Q25369" s="28">
        <f t="shared" si="827"/>
        <v>0</v>
      </c>
    </row>
    <row r="25370" spans="11:17" x14ac:dyDescent="0.35">
      <c r="K25370" s="1">
        <v>119</v>
      </c>
      <c r="L25370" s="1">
        <v>400000</v>
      </c>
      <c r="M25370" s="27">
        <v>6.5</v>
      </c>
      <c r="N25370" s="1">
        <v>12</v>
      </c>
      <c r="O25370" s="1" t="s">
        <v>27</v>
      </c>
      <c r="P25370" s="1" t="str">
        <f t="shared" si="826"/>
        <v>126.5400000119</v>
      </c>
      <c r="Q25370" s="28">
        <f t="shared" si="827"/>
        <v>0</v>
      </c>
    </row>
    <row r="25371" spans="11:17" x14ac:dyDescent="0.35">
      <c r="K25371" s="1">
        <v>120</v>
      </c>
      <c r="L25371" s="1">
        <v>400000</v>
      </c>
      <c r="M25371" s="27">
        <v>6.5</v>
      </c>
      <c r="N25371" s="1">
        <v>12</v>
      </c>
      <c r="O25371" s="1" t="s">
        <v>27</v>
      </c>
      <c r="P25371" s="1" t="str">
        <f t="shared" si="826"/>
        <v>126.5400000120</v>
      </c>
      <c r="Q25371" s="28">
        <f t="shared" si="827"/>
        <v>0</v>
      </c>
    </row>
    <row r="25372" spans="11:17" x14ac:dyDescent="0.35">
      <c r="K25372" s="1">
        <v>121</v>
      </c>
      <c r="L25372" s="1">
        <v>400000</v>
      </c>
      <c r="M25372" s="27">
        <v>6.5</v>
      </c>
      <c r="N25372" s="1">
        <v>12</v>
      </c>
      <c r="O25372" s="1" t="s">
        <v>27</v>
      </c>
      <c r="P25372" s="1" t="str">
        <f t="shared" si="826"/>
        <v>126.5400000121</v>
      </c>
      <c r="Q25372" s="28">
        <f t="shared" si="827"/>
        <v>0</v>
      </c>
    </row>
    <row r="25373" spans="11:17" x14ac:dyDescent="0.35">
      <c r="K25373" s="1">
        <v>122</v>
      </c>
      <c r="L25373" s="1">
        <v>400000</v>
      </c>
      <c r="M25373" s="27">
        <v>6.5</v>
      </c>
      <c r="N25373" s="1">
        <v>12</v>
      </c>
      <c r="O25373" s="1" t="s">
        <v>27</v>
      </c>
      <c r="P25373" s="1" t="str">
        <f t="shared" si="826"/>
        <v>126.5400000122</v>
      </c>
      <c r="Q25373" s="28">
        <f t="shared" si="827"/>
        <v>0</v>
      </c>
    </row>
    <row r="25374" spans="11:17" x14ac:dyDescent="0.35">
      <c r="K25374" s="1">
        <v>123</v>
      </c>
      <c r="L25374" s="1">
        <v>400000</v>
      </c>
      <c r="M25374" s="27">
        <v>6.5</v>
      </c>
      <c r="N25374" s="1">
        <v>12</v>
      </c>
      <c r="O25374" s="1" t="s">
        <v>27</v>
      </c>
      <c r="P25374" s="1" t="str">
        <f t="shared" si="826"/>
        <v>126.5400000123</v>
      </c>
      <c r="Q25374" s="28">
        <f t="shared" si="827"/>
        <v>0</v>
      </c>
    </row>
    <row r="25375" spans="11:17" x14ac:dyDescent="0.35">
      <c r="K25375" s="1">
        <v>124</v>
      </c>
      <c r="L25375" s="1">
        <v>400000</v>
      </c>
      <c r="M25375" s="27">
        <v>6.5</v>
      </c>
      <c r="N25375" s="1">
        <v>12</v>
      </c>
      <c r="O25375" s="1" t="s">
        <v>27</v>
      </c>
      <c r="P25375" s="1" t="str">
        <f t="shared" si="826"/>
        <v>126.5400000124</v>
      </c>
      <c r="Q25375" s="28">
        <f t="shared" si="827"/>
        <v>0</v>
      </c>
    </row>
    <row r="25376" spans="11:17" x14ac:dyDescent="0.35">
      <c r="K25376" s="1">
        <v>125</v>
      </c>
      <c r="L25376" s="1">
        <v>400000</v>
      </c>
      <c r="M25376" s="27">
        <v>6.5</v>
      </c>
      <c r="N25376" s="1">
        <v>12</v>
      </c>
      <c r="O25376" s="1" t="s">
        <v>27</v>
      </c>
      <c r="P25376" s="1" t="str">
        <f t="shared" si="826"/>
        <v>126.5400000125</v>
      </c>
      <c r="Q25376" s="28">
        <f t="shared" si="827"/>
        <v>0</v>
      </c>
    </row>
    <row r="25377" spans="11:17" x14ac:dyDescent="0.35">
      <c r="K25377" s="1">
        <v>1</v>
      </c>
      <c r="L25377" s="1">
        <v>400000</v>
      </c>
      <c r="M25377" s="27">
        <v>9.5</v>
      </c>
      <c r="N25377" s="1">
        <v>12</v>
      </c>
      <c r="O25377" s="1" t="s">
        <v>26</v>
      </c>
      <c r="P25377" s="1" t="str">
        <f t="shared" si="826"/>
        <v>129.54000001</v>
      </c>
      <c r="Q25377" s="28">
        <f t="shared" si="827"/>
        <v>0</v>
      </c>
    </row>
    <row r="25378" spans="11:17" x14ac:dyDescent="0.35">
      <c r="K25378" s="1">
        <v>2</v>
      </c>
      <c r="L25378" s="1">
        <v>400000</v>
      </c>
      <c r="M25378" s="27">
        <v>9.5</v>
      </c>
      <c r="N25378" s="1">
        <v>12</v>
      </c>
      <c r="O25378" s="1" t="s">
        <v>26</v>
      </c>
      <c r="P25378" s="1" t="str">
        <f t="shared" si="826"/>
        <v>129.54000002</v>
      </c>
      <c r="Q25378" s="28">
        <f t="shared" si="827"/>
        <v>0</v>
      </c>
    </row>
    <row r="25379" spans="11:17" x14ac:dyDescent="0.35">
      <c r="K25379" s="1">
        <v>3</v>
      </c>
      <c r="L25379" s="1">
        <v>400000</v>
      </c>
      <c r="M25379" s="27">
        <v>9.5</v>
      </c>
      <c r="N25379" s="1">
        <v>12</v>
      </c>
      <c r="O25379" s="1" t="s">
        <v>26</v>
      </c>
      <c r="P25379" s="1" t="str">
        <f t="shared" si="826"/>
        <v>129.54000003</v>
      </c>
      <c r="Q25379" s="28">
        <f t="shared" si="827"/>
        <v>0</v>
      </c>
    </row>
    <row r="25380" spans="11:17" x14ac:dyDescent="0.35">
      <c r="K25380" s="1">
        <v>4</v>
      </c>
      <c r="L25380" s="1">
        <v>400000</v>
      </c>
      <c r="M25380" s="27">
        <v>9.5</v>
      </c>
      <c r="N25380" s="1">
        <v>12</v>
      </c>
      <c r="O25380" s="1" t="s">
        <v>26</v>
      </c>
      <c r="P25380" s="1" t="str">
        <f t="shared" si="826"/>
        <v>129.54000004</v>
      </c>
      <c r="Q25380" s="28">
        <f t="shared" si="827"/>
        <v>0</v>
      </c>
    </row>
    <row r="25381" spans="11:17" x14ac:dyDescent="0.35">
      <c r="K25381" s="1">
        <v>5</v>
      </c>
      <c r="L25381" s="1">
        <v>400000</v>
      </c>
      <c r="M25381" s="27">
        <v>9.5</v>
      </c>
      <c r="N25381" s="1">
        <v>12</v>
      </c>
      <c r="O25381" s="1" t="s">
        <v>26</v>
      </c>
      <c r="P25381" s="1" t="str">
        <f t="shared" si="826"/>
        <v>129.54000005</v>
      </c>
      <c r="Q25381" s="28">
        <f t="shared" si="827"/>
        <v>0</v>
      </c>
    </row>
    <row r="25382" spans="11:17" x14ac:dyDescent="0.35">
      <c r="K25382" s="1">
        <v>6</v>
      </c>
      <c r="L25382" s="1">
        <v>400000</v>
      </c>
      <c r="M25382" s="27">
        <v>9.5</v>
      </c>
      <c r="N25382" s="1">
        <v>12</v>
      </c>
      <c r="O25382" s="1" t="s">
        <v>26</v>
      </c>
      <c r="P25382" s="1" t="str">
        <f t="shared" si="826"/>
        <v>129.54000006</v>
      </c>
      <c r="Q25382" s="28">
        <f t="shared" si="827"/>
        <v>0</v>
      </c>
    </row>
    <row r="25383" spans="11:17" x14ac:dyDescent="0.35">
      <c r="K25383" s="1">
        <v>7</v>
      </c>
      <c r="L25383" s="1">
        <v>400000</v>
      </c>
      <c r="M25383" s="27">
        <v>9.5</v>
      </c>
      <c r="N25383" s="1">
        <v>12</v>
      </c>
      <c r="O25383" s="1" t="s">
        <v>26</v>
      </c>
      <c r="P25383" s="1" t="str">
        <f t="shared" si="826"/>
        <v>129.54000007</v>
      </c>
      <c r="Q25383" s="28">
        <f t="shared" si="827"/>
        <v>0</v>
      </c>
    </row>
    <row r="25384" spans="11:17" x14ac:dyDescent="0.35">
      <c r="K25384" s="1">
        <v>8</v>
      </c>
      <c r="L25384" s="1">
        <v>400000</v>
      </c>
      <c r="M25384" s="27">
        <v>9.5</v>
      </c>
      <c r="N25384" s="1">
        <v>12</v>
      </c>
      <c r="O25384" s="1" t="s">
        <v>26</v>
      </c>
      <c r="P25384" s="1" t="str">
        <f t="shared" si="826"/>
        <v>129.54000008</v>
      </c>
      <c r="Q25384" s="28">
        <f t="shared" si="827"/>
        <v>0</v>
      </c>
    </row>
    <row r="25385" spans="11:17" x14ac:dyDescent="0.35">
      <c r="K25385" s="1">
        <v>9</v>
      </c>
      <c r="L25385" s="1">
        <v>400000</v>
      </c>
      <c r="M25385" s="27">
        <v>9.5</v>
      </c>
      <c r="N25385" s="1">
        <v>12</v>
      </c>
      <c r="O25385" s="1" t="s">
        <v>26</v>
      </c>
      <c r="P25385" s="1" t="str">
        <f t="shared" si="826"/>
        <v>129.54000009</v>
      </c>
      <c r="Q25385" s="28">
        <f t="shared" si="827"/>
        <v>0</v>
      </c>
    </row>
    <row r="25386" spans="11:17" x14ac:dyDescent="0.35">
      <c r="K25386" s="1">
        <v>10</v>
      </c>
      <c r="L25386" s="1">
        <v>400000</v>
      </c>
      <c r="M25386" s="27">
        <v>9.5</v>
      </c>
      <c r="N25386" s="1">
        <v>12</v>
      </c>
      <c r="O25386" s="1" t="s">
        <v>26</v>
      </c>
      <c r="P25386" s="1" t="str">
        <f t="shared" si="826"/>
        <v>129.540000010</v>
      </c>
      <c r="Q25386" s="28">
        <f t="shared" si="827"/>
        <v>0</v>
      </c>
    </row>
    <row r="25387" spans="11:17" x14ac:dyDescent="0.35">
      <c r="K25387" s="1">
        <v>11</v>
      </c>
      <c r="L25387" s="1">
        <v>400000</v>
      </c>
      <c r="M25387" s="27">
        <v>9.5</v>
      </c>
      <c r="N25387" s="1">
        <v>12</v>
      </c>
      <c r="O25387" s="1" t="s">
        <v>26</v>
      </c>
      <c r="P25387" s="1" t="str">
        <f t="shared" si="826"/>
        <v>129.540000011</v>
      </c>
      <c r="Q25387" s="28">
        <f t="shared" si="827"/>
        <v>0</v>
      </c>
    </row>
    <row r="25388" spans="11:17" x14ac:dyDescent="0.35">
      <c r="K25388" s="1">
        <v>12</v>
      </c>
      <c r="L25388" s="1">
        <v>400000</v>
      </c>
      <c r="M25388" s="27">
        <v>9.5</v>
      </c>
      <c r="N25388" s="1">
        <v>12</v>
      </c>
      <c r="O25388" s="1" t="s">
        <v>26</v>
      </c>
      <c r="P25388" s="1" t="str">
        <f t="shared" si="826"/>
        <v>129.540000012</v>
      </c>
      <c r="Q25388" s="28">
        <f t="shared" si="827"/>
        <v>0</v>
      </c>
    </row>
    <row r="25389" spans="11:17" x14ac:dyDescent="0.35">
      <c r="K25389" s="1">
        <v>13</v>
      </c>
      <c r="L25389" s="1">
        <v>400000</v>
      </c>
      <c r="M25389" s="27">
        <v>9.5</v>
      </c>
      <c r="N25389" s="1">
        <v>12</v>
      </c>
      <c r="O25389" s="1" t="s">
        <v>26</v>
      </c>
      <c r="P25389" s="1" t="str">
        <f t="shared" si="826"/>
        <v>129.540000013</v>
      </c>
      <c r="Q25389" s="28">
        <f t="shared" si="827"/>
        <v>0</v>
      </c>
    </row>
    <row r="25390" spans="11:17" x14ac:dyDescent="0.35">
      <c r="K25390" s="1">
        <v>14</v>
      </c>
      <c r="L25390" s="1">
        <v>400000</v>
      </c>
      <c r="M25390" s="27">
        <v>9.5</v>
      </c>
      <c r="N25390" s="1">
        <v>12</v>
      </c>
      <c r="O25390" s="1" t="s">
        <v>26</v>
      </c>
      <c r="P25390" s="1" t="str">
        <f t="shared" si="826"/>
        <v>129.540000014</v>
      </c>
      <c r="Q25390" s="28">
        <f t="shared" si="827"/>
        <v>0</v>
      </c>
    </row>
    <row r="25391" spans="11:17" x14ac:dyDescent="0.35">
      <c r="K25391" s="1">
        <v>15</v>
      </c>
      <c r="L25391" s="1">
        <v>400000</v>
      </c>
      <c r="M25391" s="27">
        <v>9.5</v>
      </c>
      <c r="N25391" s="1">
        <v>12</v>
      </c>
      <c r="O25391" s="1" t="s">
        <v>26</v>
      </c>
      <c r="P25391" s="1" t="str">
        <f t="shared" si="826"/>
        <v>129.540000015</v>
      </c>
      <c r="Q25391" s="28">
        <f t="shared" si="827"/>
        <v>0</v>
      </c>
    </row>
    <row r="25392" spans="11:17" x14ac:dyDescent="0.35">
      <c r="K25392" s="1">
        <v>16</v>
      </c>
      <c r="L25392" s="1">
        <v>400000</v>
      </c>
      <c r="M25392" s="27">
        <v>9.5</v>
      </c>
      <c r="N25392" s="1">
        <v>12</v>
      </c>
      <c r="O25392" s="1" t="s">
        <v>26</v>
      </c>
      <c r="P25392" s="1" t="str">
        <f t="shared" si="826"/>
        <v>129.540000016</v>
      </c>
      <c r="Q25392" s="28">
        <f t="shared" si="827"/>
        <v>0</v>
      </c>
    </row>
    <row r="25393" spans="11:17" x14ac:dyDescent="0.35">
      <c r="K25393" s="1">
        <v>17</v>
      </c>
      <c r="L25393" s="1">
        <v>400000</v>
      </c>
      <c r="M25393" s="27">
        <v>9.5</v>
      </c>
      <c r="N25393" s="1">
        <v>12</v>
      </c>
      <c r="O25393" s="1" t="s">
        <v>26</v>
      </c>
      <c r="P25393" s="1" t="str">
        <f t="shared" si="826"/>
        <v>129.540000017</v>
      </c>
      <c r="Q25393" s="28">
        <f t="shared" si="827"/>
        <v>0</v>
      </c>
    </row>
    <row r="25394" spans="11:17" x14ac:dyDescent="0.35">
      <c r="K25394" s="1">
        <v>18</v>
      </c>
      <c r="L25394" s="1">
        <v>400000</v>
      </c>
      <c r="M25394" s="27">
        <v>9.5</v>
      </c>
      <c r="N25394" s="1">
        <v>12</v>
      </c>
      <c r="O25394" s="1" t="s">
        <v>26</v>
      </c>
      <c r="P25394" s="1" t="str">
        <f t="shared" si="826"/>
        <v>129.540000018</v>
      </c>
      <c r="Q25394" s="28">
        <f t="shared" si="827"/>
        <v>0</v>
      </c>
    </row>
    <row r="25395" spans="11:17" x14ac:dyDescent="0.35">
      <c r="K25395" s="1">
        <v>19</v>
      </c>
      <c r="L25395" s="1">
        <v>400000</v>
      </c>
      <c r="M25395" s="27">
        <v>9.5</v>
      </c>
      <c r="N25395" s="1">
        <v>12</v>
      </c>
      <c r="O25395" s="1" t="s">
        <v>26</v>
      </c>
      <c r="P25395" s="1" t="str">
        <f t="shared" si="826"/>
        <v>129.540000019</v>
      </c>
      <c r="Q25395" s="28">
        <f t="shared" si="827"/>
        <v>0</v>
      </c>
    </row>
    <row r="25396" spans="11:17" x14ac:dyDescent="0.35">
      <c r="K25396" s="1">
        <v>20</v>
      </c>
      <c r="L25396" s="1">
        <v>400000</v>
      </c>
      <c r="M25396" s="27">
        <v>9.5</v>
      </c>
      <c r="N25396" s="1">
        <v>12</v>
      </c>
      <c r="O25396" s="1" t="s">
        <v>26</v>
      </c>
      <c r="P25396" s="1" t="str">
        <f t="shared" si="826"/>
        <v>129.540000020</v>
      </c>
      <c r="Q25396" s="28">
        <f t="shared" si="827"/>
        <v>0</v>
      </c>
    </row>
    <row r="25397" spans="11:17" x14ac:dyDescent="0.35">
      <c r="K25397" s="1">
        <v>21</v>
      </c>
      <c r="L25397" s="1">
        <v>400000</v>
      </c>
      <c r="M25397" s="27">
        <v>9.5</v>
      </c>
      <c r="N25397" s="1">
        <v>12</v>
      </c>
      <c r="O25397" s="1" t="s">
        <v>26</v>
      </c>
      <c r="P25397" s="1" t="str">
        <f t="shared" si="826"/>
        <v>129.540000021</v>
      </c>
      <c r="Q25397" s="28">
        <f t="shared" si="827"/>
        <v>0</v>
      </c>
    </row>
    <row r="25398" spans="11:17" x14ac:dyDescent="0.35">
      <c r="K25398" s="1">
        <v>22</v>
      </c>
      <c r="L25398" s="1">
        <v>400000</v>
      </c>
      <c r="M25398" s="27">
        <v>9.5</v>
      </c>
      <c r="N25398" s="1">
        <v>12</v>
      </c>
      <c r="O25398" s="1" t="s">
        <v>26</v>
      </c>
      <c r="P25398" s="1" t="str">
        <f t="shared" si="826"/>
        <v>129.540000022</v>
      </c>
      <c r="Q25398" s="28">
        <f t="shared" si="827"/>
        <v>0</v>
      </c>
    </row>
    <row r="25399" spans="11:17" x14ac:dyDescent="0.35">
      <c r="K25399" s="1">
        <v>23</v>
      </c>
      <c r="L25399" s="1">
        <v>400000</v>
      </c>
      <c r="M25399" s="27">
        <v>9.5</v>
      </c>
      <c r="N25399" s="1">
        <v>12</v>
      </c>
      <c r="O25399" s="1" t="s">
        <v>26</v>
      </c>
      <c r="P25399" s="1" t="str">
        <f t="shared" si="826"/>
        <v>129.540000023</v>
      </c>
      <c r="Q25399" s="28">
        <f t="shared" si="827"/>
        <v>0</v>
      </c>
    </row>
    <row r="25400" spans="11:17" x14ac:dyDescent="0.35">
      <c r="K25400" s="1">
        <v>24</v>
      </c>
      <c r="L25400" s="1">
        <v>400000</v>
      </c>
      <c r="M25400" s="27">
        <v>9.5</v>
      </c>
      <c r="N25400" s="1">
        <v>12</v>
      </c>
      <c r="O25400" s="1" t="s">
        <v>26</v>
      </c>
      <c r="P25400" s="1" t="str">
        <f t="shared" si="826"/>
        <v>129.540000024</v>
      </c>
      <c r="Q25400" s="28">
        <f t="shared" si="827"/>
        <v>0</v>
      </c>
    </row>
    <row r="25401" spans="11:17" x14ac:dyDescent="0.35">
      <c r="K25401" s="1">
        <v>25</v>
      </c>
      <c r="L25401" s="1">
        <v>400000</v>
      </c>
      <c r="M25401" s="27">
        <v>9.5</v>
      </c>
      <c r="N25401" s="1">
        <v>12</v>
      </c>
      <c r="O25401" s="1" t="s">
        <v>26</v>
      </c>
      <c r="P25401" s="1" t="str">
        <f t="shared" si="826"/>
        <v>129.540000025</v>
      </c>
      <c r="Q25401" s="28">
        <f t="shared" si="827"/>
        <v>0</v>
      </c>
    </row>
    <row r="25402" spans="11:17" x14ac:dyDescent="0.35">
      <c r="K25402" s="1">
        <v>26</v>
      </c>
      <c r="L25402" s="1">
        <v>400000</v>
      </c>
      <c r="M25402" s="27">
        <v>9.5</v>
      </c>
      <c r="N25402" s="1">
        <v>12</v>
      </c>
      <c r="O25402" s="1" t="s">
        <v>17</v>
      </c>
      <c r="P25402" s="1" t="str">
        <f t="shared" si="826"/>
        <v>129.540000026</v>
      </c>
      <c r="Q25402" s="28">
        <f t="shared" si="827"/>
        <v>0</v>
      </c>
    </row>
    <row r="25403" spans="11:17" x14ac:dyDescent="0.35">
      <c r="K25403" s="1">
        <v>27</v>
      </c>
      <c r="L25403" s="1">
        <v>400000</v>
      </c>
      <c r="M25403" s="27">
        <v>9.5</v>
      </c>
      <c r="N25403" s="1">
        <v>12</v>
      </c>
      <c r="O25403" s="1" t="s">
        <v>17</v>
      </c>
      <c r="P25403" s="1" t="str">
        <f t="shared" si="826"/>
        <v>129.540000027</v>
      </c>
      <c r="Q25403" s="28">
        <f t="shared" si="827"/>
        <v>0</v>
      </c>
    </row>
    <row r="25404" spans="11:17" x14ac:dyDescent="0.35">
      <c r="K25404" s="1">
        <v>28</v>
      </c>
      <c r="L25404" s="1">
        <v>400000</v>
      </c>
      <c r="M25404" s="27">
        <v>9.5</v>
      </c>
      <c r="N25404" s="1">
        <v>12</v>
      </c>
      <c r="O25404" s="1" t="s">
        <v>17</v>
      </c>
      <c r="P25404" s="1" t="str">
        <f t="shared" si="826"/>
        <v>129.540000028</v>
      </c>
      <c r="Q25404" s="28">
        <f t="shared" si="827"/>
        <v>0</v>
      </c>
    </row>
    <row r="25405" spans="11:17" x14ac:dyDescent="0.35">
      <c r="K25405" s="1">
        <v>29</v>
      </c>
      <c r="L25405" s="1">
        <v>400000</v>
      </c>
      <c r="M25405" s="27">
        <v>9.5</v>
      </c>
      <c r="N25405" s="1">
        <v>12</v>
      </c>
      <c r="O25405" s="1" t="s">
        <v>17</v>
      </c>
      <c r="P25405" s="1" t="str">
        <f t="shared" si="826"/>
        <v>129.540000029</v>
      </c>
      <c r="Q25405" s="28">
        <f t="shared" si="827"/>
        <v>0</v>
      </c>
    </row>
    <row r="25406" spans="11:17" x14ac:dyDescent="0.35">
      <c r="K25406" s="1">
        <v>30</v>
      </c>
      <c r="L25406" s="1">
        <v>400000</v>
      </c>
      <c r="M25406" s="27">
        <v>9.5</v>
      </c>
      <c r="N25406" s="1">
        <v>12</v>
      </c>
      <c r="O25406" s="1" t="s">
        <v>17</v>
      </c>
      <c r="P25406" s="1" t="str">
        <f t="shared" si="826"/>
        <v>129.540000030</v>
      </c>
      <c r="Q25406" s="28">
        <f t="shared" si="827"/>
        <v>0</v>
      </c>
    </row>
    <row r="25407" spans="11:17" x14ac:dyDescent="0.35">
      <c r="K25407" s="1">
        <v>31</v>
      </c>
      <c r="L25407" s="1">
        <v>400000</v>
      </c>
      <c r="M25407" s="27">
        <v>9.5</v>
      </c>
      <c r="N25407" s="1">
        <v>12</v>
      </c>
      <c r="O25407" s="1" t="s">
        <v>17</v>
      </c>
      <c r="P25407" s="1" t="str">
        <f t="shared" si="826"/>
        <v>129.540000031</v>
      </c>
      <c r="Q25407" s="28">
        <f t="shared" si="827"/>
        <v>0</v>
      </c>
    </row>
    <row r="25408" spans="11:17" x14ac:dyDescent="0.35">
      <c r="K25408" s="1">
        <v>32</v>
      </c>
      <c r="L25408" s="1">
        <v>400000</v>
      </c>
      <c r="M25408" s="27">
        <v>9.5</v>
      </c>
      <c r="N25408" s="1">
        <v>12</v>
      </c>
      <c r="O25408" s="1" t="s">
        <v>17</v>
      </c>
      <c r="P25408" s="1" t="str">
        <f t="shared" si="826"/>
        <v>129.540000032</v>
      </c>
      <c r="Q25408" s="28">
        <f t="shared" si="827"/>
        <v>0</v>
      </c>
    </row>
    <row r="25409" spans="11:17" x14ac:dyDescent="0.35">
      <c r="K25409" s="1">
        <v>33</v>
      </c>
      <c r="L25409" s="1">
        <v>400000</v>
      </c>
      <c r="M25409" s="27">
        <v>9.5</v>
      </c>
      <c r="N25409" s="1">
        <v>12</v>
      </c>
      <c r="O25409" s="1" t="s">
        <v>17</v>
      </c>
      <c r="P25409" s="1" t="str">
        <f t="shared" si="826"/>
        <v>129.540000033</v>
      </c>
      <c r="Q25409" s="28">
        <f t="shared" si="827"/>
        <v>0</v>
      </c>
    </row>
    <row r="25410" spans="11:17" x14ac:dyDescent="0.35">
      <c r="K25410" s="1">
        <v>34</v>
      </c>
      <c r="L25410" s="1">
        <v>400000</v>
      </c>
      <c r="M25410" s="27">
        <v>9.5</v>
      </c>
      <c r="N25410" s="1">
        <v>12</v>
      </c>
      <c r="O25410" s="1" t="s">
        <v>17</v>
      </c>
      <c r="P25410" s="1" t="str">
        <f t="shared" si="826"/>
        <v>129.540000034</v>
      </c>
      <c r="Q25410" s="28">
        <f t="shared" si="827"/>
        <v>0</v>
      </c>
    </row>
    <row r="25411" spans="11:17" x14ac:dyDescent="0.35">
      <c r="K25411" s="1">
        <v>35</v>
      </c>
      <c r="L25411" s="1">
        <v>400000</v>
      </c>
      <c r="M25411" s="27">
        <v>9.5</v>
      </c>
      <c r="N25411" s="1">
        <v>12</v>
      </c>
      <c r="O25411" s="1" t="s">
        <v>17</v>
      </c>
      <c r="P25411" s="1" t="str">
        <f t="shared" ref="P25411:P25474" si="828">N25411&amp;M25411&amp;L25411&amp;K25411</f>
        <v>129.540000035</v>
      </c>
      <c r="Q25411" s="28">
        <f t="shared" ref="Q25411:Q25474" si="829">VLOOKUP(O25411&amp;L25411&amp;M25411&amp;N25411,$W$2:$X$1051,2,FALSE)</f>
        <v>0</v>
      </c>
    </row>
    <row r="25412" spans="11:17" x14ac:dyDescent="0.35">
      <c r="K25412" s="1">
        <v>36</v>
      </c>
      <c r="L25412" s="1">
        <v>400000</v>
      </c>
      <c r="M25412" s="27">
        <v>9.5</v>
      </c>
      <c r="N25412" s="1">
        <v>12</v>
      </c>
      <c r="O25412" s="1" t="s">
        <v>18</v>
      </c>
      <c r="P25412" s="1" t="str">
        <f t="shared" si="828"/>
        <v>129.540000036</v>
      </c>
      <c r="Q25412" s="28">
        <f t="shared" si="829"/>
        <v>0</v>
      </c>
    </row>
    <row r="25413" spans="11:17" x14ac:dyDescent="0.35">
      <c r="K25413" s="1">
        <v>37</v>
      </c>
      <c r="L25413" s="1">
        <v>400000</v>
      </c>
      <c r="M25413" s="27">
        <v>9.5</v>
      </c>
      <c r="N25413" s="1">
        <v>12</v>
      </c>
      <c r="O25413" s="1" t="s">
        <v>18</v>
      </c>
      <c r="P25413" s="1" t="str">
        <f t="shared" si="828"/>
        <v>129.540000037</v>
      </c>
      <c r="Q25413" s="28">
        <f t="shared" si="829"/>
        <v>0</v>
      </c>
    </row>
    <row r="25414" spans="11:17" x14ac:dyDescent="0.35">
      <c r="K25414" s="1">
        <v>38</v>
      </c>
      <c r="L25414" s="1">
        <v>400000</v>
      </c>
      <c r="M25414" s="27">
        <v>9.5</v>
      </c>
      <c r="N25414" s="1">
        <v>12</v>
      </c>
      <c r="O25414" s="1" t="s">
        <v>18</v>
      </c>
      <c r="P25414" s="1" t="str">
        <f t="shared" si="828"/>
        <v>129.540000038</v>
      </c>
      <c r="Q25414" s="28">
        <f t="shared" si="829"/>
        <v>0</v>
      </c>
    </row>
    <row r="25415" spans="11:17" x14ac:dyDescent="0.35">
      <c r="K25415" s="1">
        <v>39</v>
      </c>
      <c r="L25415" s="1">
        <v>400000</v>
      </c>
      <c r="M25415" s="27">
        <v>9.5</v>
      </c>
      <c r="N25415" s="1">
        <v>12</v>
      </c>
      <c r="O25415" s="1" t="s">
        <v>18</v>
      </c>
      <c r="P25415" s="1" t="str">
        <f t="shared" si="828"/>
        <v>129.540000039</v>
      </c>
      <c r="Q25415" s="28">
        <f t="shared" si="829"/>
        <v>0</v>
      </c>
    </row>
    <row r="25416" spans="11:17" x14ac:dyDescent="0.35">
      <c r="K25416" s="1">
        <v>40</v>
      </c>
      <c r="L25416" s="1">
        <v>400000</v>
      </c>
      <c r="M25416" s="27">
        <v>9.5</v>
      </c>
      <c r="N25416" s="1">
        <v>12</v>
      </c>
      <c r="O25416" s="1" t="s">
        <v>18</v>
      </c>
      <c r="P25416" s="1" t="str">
        <f t="shared" si="828"/>
        <v>129.540000040</v>
      </c>
      <c r="Q25416" s="28">
        <f t="shared" si="829"/>
        <v>0</v>
      </c>
    </row>
    <row r="25417" spans="11:17" x14ac:dyDescent="0.35">
      <c r="K25417" s="1">
        <v>41</v>
      </c>
      <c r="L25417" s="1">
        <v>400000</v>
      </c>
      <c r="M25417" s="27">
        <v>9.5</v>
      </c>
      <c r="N25417" s="1">
        <v>12</v>
      </c>
      <c r="O25417" s="1" t="s">
        <v>18</v>
      </c>
      <c r="P25417" s="1" t="str">
        <f t="shared" si="828"/>
        <v>129.540000041</v>
      </c>
      <c r="Q25417" s="28">
        <f t="shared" si="829"/>
        <v>0</v>
      </c>
    </row>
    <row r="25418" spans="11:17" x14ac:dyDescent="0.35">
      <c r="K25418" s="1">
        <v>42</v>
      </c>
      <c r="L25418" s="1">
        <v>400000</v>
      </c>
      <c r="M25418" s="27">
        <v>9.5</v>
      </c>
      <c r="N25418" s="1">
        <v>12</v>
      </c>
      <c r="O25418" s="1" t="s">
        <v>18</v>
      </c>
      <c r="P25418" s="1" t="str">
        <f t="shared" si="828"/>
        <v>129.540000042</v>
      </c>
      <c r="Q25418" s="28">
        <f t="shared" si="829"/>
        <v>0</v>
      </c>
    </row>
    <row r="25419" spans="11:17" x14ac:dyDescent="0.35">
      <c r="K25419" s="1">
        <v>43</v>
      </c>
      <c r="L25419" s="1">
        <v>400000</v>
      </c>
      <c r="M25419" s="27">
        <v>9.5</v>
      </c>
      <c r="N25419" s="1">
        <v>12</v>
      </c>
      <c r="O25419" s="1" t="s">
        <v>18</v>
      </c>
      <c r="P25419" s="1" t="str">
        <f t="shared" si="828"/>
        <v>129.540000043</v>
      </c>
      <c r="Q25419" s="28">
        <f t="shared" si="829"/>
        <v>0</v>
      </c>
    </row>
    <row r="25420" spans="11:17" x14ac:dyDescent="0.35">
      <c r="K25420" s="1">
        <v>44</v>
      </c>
      <c r="L25420" s="1">
        <v>400000</v>
      </c>
      <c r="M25420" s="27">
        <v>9.5</v>
      </c>
      <c r="N25420" s="1">
        <v>12</v>
      </c>
      <c r="O25420" s="1" t="s">
        <v>18</v>
      </c>
      <c r="P25420" s="1" t="str">
        <f t="shared" si="828"/>
        <v>129.540000044</v>
      </c>
      <c r="Q25420" s="28">
        <f t="shared" si="829"/>
        <v>0</v>
      </c>
    </row>
    <row r="25421" spans="11:17" x14ac:dyDescent="0.35">
      <c r="K25421" s="1">
        <v>45</v>
      </c>
      <c r="L25421" s="1">
        <v>400000</v>
      </c>
      <c r="M25421" s="27">
        <v>9.5</v>
      </c>
      <c r="N25421" s="1">
        <v>12</v>
      </c>
      <c r="O25421" s="1" t="s">
        <v>18</v>
      </c>
      <c r="P25421" s="1" t="str">
        <f t="shared" si="828"/>
        <v>129.540000045</v>
      </c>
      <c r="Q25421" s="28">
        <f t="shared" si="829"/>
        <v>0</v>
      </c>
    </row>
    <row r="25422" spans="11:17" x14ac:dyDescent="0.35">
      <c r="K25422" s="1">
        <v>46</v>
      </c>
      <c r="L25422" s="1">
        <v>400000</v>
      </c>
      <c r="M25422" s="27">
        <v>9.5</v>
      </c>
      <c r="N25422" s="1">
        <v>12</v>
      </c>
      <c r="O25422" s="1" t="s">
        <v>33</v>
      </c>
      <c r="P25422" s="1" t="str">
        <f t="shared" si="828"/>
        <v>129.540000046</v>
      </c>
      <c r="Q25422" s="28">
        <f t="shared" si="829"/>
        <v>0</v>
      </c>
    </row>
    <row r="25423" spans="11:17" x14ac:dyDescent="0.35">
      <c r="K25423" s="1">
        <v>47</v>
      </c>
      <c r="L25423" s="1">
        <v>400000</v>
      </c>
      <c r="M25423" s="27">
        <v>9.5</v>
      </c>
      <c r="N25423" s="1">
        <v>12</v>
      </c>
      <c r="O25423" s="1" t="s">
        <v>33</v>
      </c>
      <c r="P25423" s="1" t="str">
        <f t="shared" si="828"/>
        <v>129.540000047</v>
      </c>
      <c r="Q25423" s="28">
        <f t="shared" si="829"/>
        <v>0</v>
      </c>
    </row>
    <row r="25424" spans="11:17" x14ac:dyDescent="0.35">
      <c r="K25424" s="1">
        <v>48</v>
      </c>
      <c r="L25424" s="1">
        <v>400000</v>
      </c>
      <c r="M25424" s="27">
        <v>9.5</v>
      </c>
      <c r="N25424" s="1">
        <v>12</v>
      </c>
      <c r="O25424" s="1" t="s">
        <v>33</v>
      </c>
      <c r="P25424" s="1" t="str">
        <f t="shared" si="828"/>
        <v>129.540000048</v>
      </c>
      <c r="Q25424" s="28">
        <f t="shared" si="829"/>
        <v>0</v>
      </c>
    </row>
    <row r="25425" spans="11:17" x14ac:dyDescent="0.35">
      <c r="K25425" s="1">
        <v>49</v>
      </c>
      <c r="L25425" s="1">
        <v>400000</v>
      </c>
      <c r="M25425" s="27">
        <v>9.5</v>
      </c>
      <c r="N25425" s="1">
        <v>12</v>
      </c>
      <c r="O25425" s="1" t="s">
        <v>33</v>
      </c>
      <c r="P25425" s="1" t="str">
        <f t="shared" si="828"/>
        <v>129.540000049</v>
      </c>
      <c r="Q25425" s="28">
        <f t="shared" si="829"/>
        <v>0</v>
      </c>
    </row>
    <row r="25426" spans="11:17" x14ac:dyDescent="0.35">
      <c r="K25426" s="1">
        <v>50</v>
      </c>
      <c r="L25426" s="1">
        <v>400000</v>
      </c>
      <c r="M25426" s="27">
        <v>9.5</v>
      </c>
      <c r="N25426" s="1">
        <v>12</v>
      </c>
      <c r="O25426" s="1" t="s">
        <v>33</v>
      </c>
      <c r="P25426" s="1" t="str">
        <f t="shared" si="828"/>
        <v>129.540000050</v>
      </c>
      <c r="Q25426" s="28">
        <f t="shared" si="829"/>
        <v>0</v>
      </c>
    </row>
    <row r="25427" spans="11:17" x14ac:dyDescent="0.35">
      <c r="K25427" s="1">
        <v>51</v>
      </c>
      <c r="L25427" s="1">
        <v>400000</v>
      </c>
      <c r="M25427" s="27">
        <v>9.5</v>
      </c>
      <c r="N25427" s="1">
        <v>12</v>
      </c>
      <c r="O25427" s="1" t="s">
        <v>33</v>
      </c>
      <c r="P25427" s="1" t="str">
        <f t="shared" si="828"/>
        <v>129.540000051</v>
      </c>
      <c r="Q25427" s="28">
        <f t="shared" si="829"/>
        <v>0</v>
      </c>
    </row>
    <row r="25428" spans="11:17" x14ac:dyDescent="0.35">
      <c r="K25428" s="1">
        <v>52</v>
      </c>
      <c r="L25428" s="1">
        <v>400000</v>
      </c>
      <c r="M25428" s="27">
        <v>9.5</v>
      </c>
      <c r="N25428" s="1">
        <v>12</v>
      </c>
      <c r="O25428" s="1" t="s">
        <v>33</v>
      </c>
      <c r="P25428" s="1" t="str">
        <f t="shared" si="828"/>
        <v>129.540000052</v>
      </c>
      <c r="Q25428" s="28">
        <f t="shared" si="829"/>
        <v>0</v>
      </c>
    </row>
    <row r="25429" spans="11:17" x14ac:dyDescent="0.35">
      <c r="K25429" s="1">
        <v>53</v>
      </c>
      <c r="L25429" s="1">
        <v>400000</v>
      </c>
      <c r="M25429" s="27">
        <v>9.5</v>
      </c>
      <c r="N25429" s="1">
        <v>12</v>
      </c>
      <c r="O25429" s="1" t="s">
        <v>33</v>
      </c>
      <c r="P25429" s="1" t="str">
        <f t="shared" si="828"/>
        <v>129.540000053</v>
      </c>
      <c r="Q25429" s="28">
        <f t="shared" si="829"/>
        <v>0</v>
      </c>
    </row>
    <row r="25430" spans="11:17" x14ac:dyDescent="0.35">
      <c r="K25430" s="1">
        <v>54</v>
      </c>
      <c r="L25430" s="1">
        <v>400000</v>
      </c>
      <c r="M25430" s="27">
        <v>9.5</v>
      </c>
      <c r="N25430" s="1">
        <v>12</v>
      </c>
      <c r="O25430" s="1" t="s">
        <v>33</v>
      </c>
      <c r="P25430" s="1" t="str">
        <f t="shared" si="828"/>
        <v>129.540000054</v>
      </c>
      <c r="Q25430" s="28">
        <f t="shared" si="829"/>
        <v>0</v>
      </c>
    </row>
    <row r="25431" spans="11:17" x14ac:dyDescent="0.35">
      <c r="K25431" s="1">
        <v>55</v>
      </c>
      <c r="L25431" s="1">
        <v>400000</v>
      </c>
      <c r="M25431" s="27">
        <v>9.5</v>
      </c>
      <c r="N25431" s="1">
        <v>12</v>
      </c>
      <c r="O25431" s="1" t="s">
        <v>33</v>
      </c>
      <c r="P25431" s="1" t="str">
        <f t="shared" si="828"/>
        <v>129.540000055</v>
      </c>
      <c r="Q25431" s="28">
        <f t="shared" si="829"/>
        <v>0</v>
      </c>
    </row>
    <row r="25432" spans="11:17" x14ac:dyDescent="0.35">
      <c r="K25432" s="1">
        <v>56</v>
      </c>
      <c r="L25432" s="1">
        <v>400000</v>
      </c>
      <c r="M25432" s="27">
        <v>9.5</v>
      </c>
      <c r="N25432" s="1">
        <v>12</v>
      </c>
      <c r="O25432" s="1" t="s">
        <v>27</v>
      </c>
      <c r="P25432" s="1" t="str">
        <f t="shared" si="828"/>
        <v>129.540000056</v>
      </c>
      <c r="Q25432" s="28">
        <f t="shared" si="829"/>
        <v>0</v>
      </c>
    </row>
    <row r="25433" spans="11:17" x14ac:dyDescent="0.35">
      <c r="K25433" s="1">
        <v>57</v>
      </c>
      <c r="L25433" s="1">
        <v>400000</v>
      </c>
      <c r="M25433" s="27">
        <v>9.5</v>
      </c>
      <c r="N25433" s="1">
        <v>12</v>
      </c>
      <c r="O25433" s="1" t="s">
        <v>27</v>
      </c>
      <c r="P25433" s="1" t="str">
        <f t="shared" si="828"/>
        <v>129.540000057</v>
      </c>
      <c r="Q25433" s="28">
        <f t="shared" si="829"/>
        <v>0</v>
      </c>
    </row>
    <row r="25434" spans="11:17" x14ac:dyDescent="0.35">
      <c r="K25434" s="1">
        <v>58</v>
      </c>
      <c r="L25434" s="1">
        <v>400000</v>
      </c>
      <c r="M25434" s="27">
        <v>9.5</v>
      </c>
      <c r="N25434" s="1">
        <v>12</v>
      </c>
      <c r="O25434" s="1" t="s">
        <v>27</v>
      </c>
      <c r="P25434" s="1" t="str">
        <f t="shared" si="828"/>
        <v>129.540000058</v>
      </c>
      <c r="Q25434" s="28">
        <f t="shared" si="829"/>
        <v>0</v>
      </c>
    </row>
    <row r="25435" spans="11:17" x14ac:dyDescent="0.35">
      <c r="K25435" s="1">
        <v>59</v>
      </c>
      <c r="L25435" s="1">
        <v>400000</v>
      </c>
      <c r="M25435" s="27">
        <v>9.5</v>
      </c>
      <c r="N25435" s="1">
        <v>12</v>
      </c>
      <c r="O25435" s="1" t="s">
        <v>27</v>
      </c>
      <c r="P25435" s="1" t="str">
        <f t="shared" si="828"/>
        <v>129.540000059</v>
      </c>
      <c r="Q25435" s="28">
        <f t="shared" si="829"/>
        <v>0</v>
      </c>
    </row>
    <row r="25436" spans="11:17" x14ac:dyDescent="0.35">
      <c r="K25436" s="1">
        <v>60</v>
      </c>
      <c r="L25436" s="1">
        <v>400000</v>
      </c>
      <c r="M25436" s="27">
        <v>9.5</v>
      </c>
      <c r="N25436" s="1">
        <v>12</v>
      </c>
      <c r="O25436" s="1" t="s">
        <v>27</v>
      </c>
      <c r="P25436" s="1" t="str">
        <f t="shared" si="828"/>
        <v>129.540000060</v>
      </c>
      <c r="Q25436" s="28">
        <f t="shared" si="829"/>
        <v>0</v>
      </c>
    </row>
    <row r="25437" spans="11:17" x14ac:dyDescent="0.35">
      <c r="K25437" s="1">
        <v>61</v>
      </c>
      <c r="L25437" s="1">
        <v>400000</v>
      </c>
      <c r="M25437" s="27">
        <v>9.5</v>
      </c>
      <c r="N25437" s="1">
        <v>12</v>
      </c>
      <c r="O25437" s="1" t="s">
        <v>27</v>
      </c>
      <c r="P25437" s="1" t="str">
        <f t="shared" si="828"/>
        <v>129.540000061</v>
      </c>
      <c r="Q25437" s="28">
        <f t="shared" si="829"/>
        <v>0</v>
      </c>
    </row>
    <row r="25438" spans="11:17" x14ac:dyDescent="0.35">
      <c r="K25438" s="1">
        <v>62</v>
      </c>
      <c r="L25438" s="1">
        <v>400000</v>
      </c>
      <c r="M25438" s="27">
        <v>9.5</v>
      </c>
      <c r="N25438" s="1">
        <v>12</v>
      </c>
      <c r="O25438" s="1" t="s">
        <v>27</v>
      </c>
      <c r="P25438" s="1" t="str">
        <f t="shared" si="828"/>
        <v>129.540000062</v>
      </c>
      <c r="Q25438" s="28">
        <f t="shared" si="829"/>
        <v>0</v>
      </c>
    </row>
    <row r="25439" spans="11:17" x14ac:dyDescent="0.35">
      <c r="K25439" s="1">
        <v>63</v>
      </c>
      <c r="L25439" s="1">
        <v>400000</v>
      </c>
      <c r="M25439" s="27">
        <v>9.5</v>
      </c>
      <c r="N25439" s="1">
        <v>12</v>
      </c>
      <c r="O25439" s="1" t="s">
        <v>27</v>
      </c>
      <c r="P25439" s="1" t="str">
        <f t="shared" si="828"/>
        <v>129.540000063</v>
      </c>
      <c r="Q25439" s="28">
        <f t="shared" si="829"/>
        <v>0</v>
      </c>
    </row>
    <row r="25440" spans="11:17" x14ac:dyDescent="0.35">
      <c r="K25440" s="1">
        <v>64</v>
      </c>
      <c r="L25440" s="1">
        <v>400000</v>
      </c>
      <c r="M25440" s="27">
        <v>9.5</v>
      </c>
      <c r="N25440" s="1">
        <v>12</v>
      </c>
      <c r="O25440" s="1" t="s">
        <v>27</v>
      </c>
      <c r="P25440" s="1" t="str">
        <f t="shared" si="828"/>
        <v>129.540000064</v>
      </c>
      <c r="Q25440" s="28">
        <f t="shared" si="829"/>
        <v>0</v>
      </c>
    </row>
    <row r="25441" spans="11:17" x14ac:dyDescent="0.35">
      <c r="K25441" s="1">
        <v>65</v>
      </c>
      <c r="L25441" s="1">
        <v>400000</v>
      </c>
      <c r="M25441" s="27">
        <v>9.5</v>
      </c>
      <c r="N25441" s="1">
        <v>12</v>
      </c>
      <c r="O25441" s="1" t="s">
        <v>27</v>
      </c>
      <c r="P25441" s="1" t="str">
        <f t="shared" si="828"/>
        <v>129.540000065</v>
      </c>
      <c r="Q25441" s="28">
        <f t="shared" si="829"/>
        <v>0</v>
      </c>
    </row>
    <row r="25442" spans="11:17" x14ac:dyDescent="0.35">
      <c r="K25442" s="1">
        <v>66</v>
      </c>
      <c r="L25442" s="1">
        <v>400000</v>
      </c>
      <c r="M25442" s="27">
        <v>9.5</v>
      </c>
      <c r="N25442" s="1">
        <v>12</v>
      </c>
      <c r="O25442" s="1" t="s">
        <v>27</v>
      </c>
      <c r="P25442" s="1" t="str">
        <f t="shared" si="828"/>
        <v>129.540000066</v>
      </c>
      <c r="Q25442" s="28">
        <f t="shared" si="829"/>
        <v>0</v>
      </c>
    </row>
    <row r="25443" spans="11:17" x14ac:dyDescent="0.35">
      <c r="K25443" s="1">
        <v>67</v>
      </c>
      <c r="L25443" s="1">
        <v>400000</v>
      </c>
      <c r="M25443" s="27">
        <v>9.5</v>
      </c>
      <c r="N25443" s="1">
        <v>12</v>
      </c>
      <c r="O25443" s="1" t="s">
        <v>27</v>
      </c>
      <c r="P25443" s="1" t="str">
        <f t="shared" si="828"/>
        <v>129.540000067</v>
      </c>
      <c r="Q25443" s="28">
        <f t="shared" si="829"/>
        <v>0</v>
      </c>
    </row>
    <row r="25444" spans="11:17" x14ac:dyDescent="0.35">
      <c r="K25444" s="1">
        <v>68</v>
      </c>
      <c r="L25444" s="1">
        <v>400000</v>
      </c>
      <c r="M25444" s="27">
        <v>9.5</v>
      </c>
      <c r="N25444" s="1">
        <v>12</v>
      </c>
      <c r="O25444" s="1" t="s">
        <v>27</v>
      </c>
      <c r="P25444" s="1" t="str">
        <f t="shared" si="828"/>
        <v>129.540000068</v>
      </c>
      <c r="Q25444" s="28">
        <f t="shared" si="829"/>
        <v>0</v>
      </c>
    </row>
    <row r="25445" spans="11:17" x14ac:dyDescent="0.35">
      <c r="K25445" s="1">
        <v>69</v>
      </c>
      <c r="L25445" s="1">
        <v>400000</v>
      </c>
      <c r="M25445" s="27">
        <v>9.5</v>
      </c>
      <c r="N25445" s="1">
        <v>12</v>
      </c>
      <c r="O25445" s="1" t="s">
        <v>27</v>
      </c>
      <c r="P25445" s="1" t="str">
        <f t="shared" si="828"/>
        <v>129.540000069</v>
      </c>
      <c r="Q25445" s="28">
        <f t="shared" si="829"/>
        <v>0</v>
      </c>
    </row>
    <row r="25446" spans="11:17" x14ac:dyDescent="0.35">
      <c r="K25446" s="1">
        <v>70</v>
      </c>
      <c r="L25446" s="1">
        <v>400000</v>
      </c>
      <c r="M25446" s="27">
        <v>9.5</v>
      </c>
      <c r="N25446" s="1">
        <v>12</v>
      </c>
      <c r="O25446" s="1" t="s">
        <v>27</v>
      </c>
      <c r="P25446" s="1" t="str">
        <f t="shared" si="828"/>
        <v>129.540000070</v>
      </c>
      <c r="Q25446" s="28">
        <f t="shared" si="829"/>
        <v>0</v>
      </c>
    </row>
    <row r="25447" spans="11:17" x14ac:dyDescent="0.35">
      <c r="K25447" s="1">
        <v>71</v>
      </c>
      <c r="L25447" s="1">
        <v>400000</v>
      </c>
      <c r="M25447" s="27">
        <v>9.5</v>
      </c>
      <c r="N25447" s="1">
        <v>12</v>
      </c>
      <c r="O25447" s="1" t="s">
        <v>27</v>
      </c>
      <c r="P25447" s="1" t="str">
        <f t="shared" si="828"/>
        <v>129.540000071</v>
      </c>
      <c r="Q25447" s="28">
        <f t="shared" si="829"/>
        <v>0</v>
      </c>
    </row>
    <row r="25448" spans="11:17" x14ac:dyDescent="0.35">
      <c r="K25448" s="1">
        <v>72</v>
      </c>
      <c r="L25448" s="1">
        <v>400000</v>
      </c>
      <c r="M25448" s="27">
        <v>9.5</v>
      </c>
      <c r="N25448" s="1">
        <v>12</v>
      </c>
      <c r="O25448" s="1" t="s">
        <v>27</v>
      </c>
      <c r="P25448" s="1" t="str">
        <f t="shared" si="828"/>
        <v>129.540000072</v>
      </c>
      <c r="Q25448" s="28">
        <f t="shared" si="829"/>
        <v>0</v>
      </c>
    </row>
    <row r="25449" spans="11:17" x14ac:dyDescent="0.35">
      <c r="K25449" s="1">
        <v>73</v>
      </c>
      <c r="L25449" s="1">
        <v>400000</v>
      </c>
      <c r="M25449" s="27">
        <v>9.5</v>
      </c>
      <c r="N25449" s="1">
        <v>12</v>
      </c>
      <c r="O25449" s="1" t="s">
        <v>27</v>
      </c>
      <c r="P25449" s="1" t="str">
        <f t="shared" si="828"/>
        <v>129.540000073</v>
      </c>
      <c r="Q25449" s="28">
        <f t="shared" si="829"/>
        <v>0</v>
      </c>
    </row>
    <row r="25450" spans="11:17" x14ac:dyDescent="0.35">
      <c r="K25450" s="1">
        <v>74</v>
      </c>
      <c r="L25450" s="1">
        <v>400000</v>
      </c>
      <c r="M25450" s="27">
        <v>9.5</v>
      </c>
      <c r="N25450" s="1">
        <v>12</v>
      </c>
      <c r="O25450" s="1" t="s">
        <v>27</v>
      </c>
      <c r="P25450" s="1" t="str">
        <f t="shared" si="828"/>
        <v>129.540000074</v>
      </c>
      <c r="Q25450" s="28">
        <f t="shared" si="829"/>
        <v>0</v>
      </c>
    </row>
    <row r="25451" spans="11:17" x14ac:dyDescent="0.35">
      <c r="K25451" s="1">
        <v>75</v>
      </c>
      <c r="L25451" s="1">
        <v>400000</v>
      </c>
      <c r="M25451" s="27">
        <v>9.5</v>
      </c>
      <c r="N25451" s="1">
        <v>12</v>
      </c>
      <c r="O25451" s="1" t="s">
        <v>27</v>
      </c>
      <c r="P25451" s="1" t="str">
        <f t="shared" si="828"/>
        <v>129.540000075</v>
      </c>
      <c r="Q25451" s="28">
        <f t="shared" si="829"/>
        <v>0</v>
      </c>
    </row>
    <row r="25452" spans="11:17" x14ac:dyDescent="0.35">
      <c r="K25452" s="1">
        <v>76</v>
      </c>
      <c r="L25452" s="1">
        <v>400000</v>
      </c>
      <c r="M25452" s="27">
        <v>9.5</v>
      </c>
      <c r="N25452" s="1">
        <v>12</v>
      </c>
      <c r="O25452" s="1" t="s">
        <v>27</v>
      </c>
      <c r="P25452" s="1" t="str">
        <f t="shared" si="828"/>
        <v>129.540000076</v>
      </c>
      <c r="Q25452" s="28">
        <f t="shared" si="829"/>
        <v>0</v>
      </c>
    </row>
    <row r="25453" spans="11:17" x14ac:dyDescent="0.35">
      <c r="K25453" s="1">
        <v>77</v>
      </c>
      <c r="L25453" s="1">
        <v>400000</v>
      </c>
      <c r="M25453" s="27">
        <v>9.5</v>
      </c>
      <c r="N25453" s="1">
        <v>12</v>
      </c>
      <c r="O25453" s="1" t="s">
        <v>27</v>
      </c>
      <c r="P25453" s="1" t="str">
        <f t="shared" si="828"/>
        <v>129.540000077</v>
      </c>
      <c r="Q25453" s="28">
        <f t="shared" si="829"/>
        <v>0</v>
      </c>
    </row>
    <row r="25454" spans="11:17" x14ac:dyDescent="0.35">
      <c r="K25454" s="1">
        <v>78</v>
      </c>
      <c r="L25454" s="1">
        <v>400000</v>
      </c>
      <c r="M25454" s="27">
        <v>9.5</v>
      </c>
      <c r="N25454" s="1">
        <v>12</v>
      </c>
      <c r="O25454" s="1" t="s">
        <v>27</v>
      </c>
      <c r="P25454" s="1" t="str">
        <f t="shared" si="828"/>
        <v>129.540000078</v>
      </c>
      <c r="Q25454" s="28">
        <f t="shared" si="829"/>
        <v>0</v>
      </c>
    </row>
    <row r="25455" spans="11:17" x14ac:dyDescent="0.35">
      <c r="K25455" s="1">
        <v>79</v>
      </c>
      <c r="L25455" s="1">
        <v>400000</v>
      </c>
      <c r="M25455" s="27">
        <v>9.5</v>
      </c>
      <c r="N25455" s="1">
        <v>12</v>
      </c>
      <c r="O25455" s="1" t="s">
        <v>27</v>
      </c>
      <c r="P25455" s="1" t="str">
        <f t="shared" si="828"/>
        <v>129.540000079</v>
      </c>
      <c r="Q25455" s="28">
        <f t="shared" si="829"/>
        <v>0</v>
      </c>
    </row>
    <row r="25456" spans="11:17" x14ac:dyDescent="0.35">
      <c r="K25456" s="1">
        <v>80</v>
      </c>
      <c r="L25456" s="1">
        <v>400000</v>
      </c>
      <c r="M25456" s="27">
        <v>9.5</v>
      </c>
      <c r="N25456" s="1">
        <v>12</v>
      </c>
      <c r="O25456" s="1" t="s">
        <v>27</v>
      </c>
      <c r="P25456" s="1" t="str">
        <f t="shared" si="828"/>
        <v>129.540000080</v>
      </c>
      <c r="Q25456" s="28">
        <f t="shared" si="829"/>
        <v>0</v>
      </c>
    </row>
    <row r="25457" spans="11:17" x14ac:dyDescent="0.35">
      <c r="K25457" s="1">
        <v>81</v>
      </c>
      <c r="L25457" s="1">
        <v>400000</v>
      </c>
      <c r="M25457" s="27">
        <v>9.5</v>
      </c>
      <c r="N25457" s="1">
        <v>12</v>
      </c>
      <c r="O25457" s="1" t="s">
        <v>27</v>
      </c>
      <c r="P25457" s="1" t="str">
        <f t="shared" si="828"/>
        <v>129.540000081</v>
      </c>
      <c r="Q25457" s="28">
        <f t="shared" si="829"/>
        <v>0</v>
      </c>
    </row>
    <row r="25458" spans="11:17" x14ac:dyDescent="0.35">
      <c r="K25458" s="1">
        <v>82</v>
      </c>
      <c r="L25458" s="1">
        <v>400000</v>
      </c>
      <c r="M25458" s="27">
        <v>9.5</v>
      </c>
      <c r="N25458" s="1">
        <v>12</v>
      </c>
      <c r="O25458" s="1" t="s">
        <v>27</v>
      </c>
      <c r="P25458" s="1" t="str">
        <f t="shared" si="828"/>
        <v>129.540000082</v>
      </c>
      <c r="Q25458" s="28">
        <f t="shared" si="829"/>
        <v>0</v>
      </c>
    </row>
    <row r="25459" spans="11:17" x14ac:dyDescent="0.35">
      <c r="K25459" s="1">
        <v>83</v>
      </c>
      <c r="L25459" s="1">
        <v>400000</v>
      </c>
      <c r="M25459" s="27">
        <v>9.5</v>
      </c>
      <c r="N25459" s="1">
        <v>12</v>
      </c>
      <c r="O25459" s="1" t="s">
        <v>27</v>
      </c>
      <c r="P25459" s="1" t="str">
        <f t="shared" si="828"/>
        <v>129.540000083</v>
      </c>
      <c r="Q25459" s="28">
        <f t="shared" si="829"/>
        <v>0</v>
      </c>
    </row>
    <row r="25460" spans="11:17" x14ac:dyDescent="0.35">
      <c r="K25460" s="1">
        <v>84</v>
      </c>
      <c r="L25460" s="1">
        <v>400000</v>
      </c>
      <c r="M25460" s="27">
        <v>9.5</v>
      </c>
      <c r="N25460" s="1">
        <v>12</v>
      </c>
      <c r="O25460" s="1" t="s">
        <v>27</v>
      </c>
      <c r="P25460" s="1" t="str">
        <f t="shared" si="828"/>
        <v>129.540000084</v>
      </c>
      <c r="Q25460" s="28">
        <f t="shared" si="829"/>
        <v>0</v>
      </c>
    </row>
    <row r="25461" spans="11:17" x14ac:dyDescent="0.35">
      <c r="K25461" s="1">
        <v>85</v>
      </c>
      <c r="L25461" s="1">
        <v>400000</v>
      </c>
      <c r="M25461" s="27">
        <v>9.5</v>
      </c>
      <c r="N25461" s="1">
        <v>12</v>
      </c>
      <c r="O25461" s="1" t="s">
        <v>27</v>
      </c>
      <c r="P25461" s="1" t="str">
        <f t="shared" si="828"/>
        <v>129.540000085</v>
      </c>
      <c r="Q25461" s="28">
        <f t="shared" si="829"/>
        <v>0</v>
      </c>
    </row>
    <row r="25462" spans="11:17" x14ac:dyDescent="0.35">
      <c r="K25462" s="1">
        <v>86</v>
      </c>
      <c r="L25462" s="1">
        <v>400000</v>
      </c>
      <c r="M25462" s="27">
        <v>9.5</v>
      </c>
      <c r="N25462" s="1">
        <v>12</v>
      </c>
      <c r="O25462" s="1" t="s">
        <v>27</v>
      </c>
      <c r="P25462" s="1" t="str">
        <f t="shared" si="828"/>
        <v>129.540000086</v>
      </c>
      <c r="Q25462" s="28">
        <f t="shared" si="829"/>
        <v>0</v>
      </c>
    </row>
    <row r="25463" spans="11:17" x14ac:dyDescent="0.35">
      <c r="K25463" s="1">
        <v>87</v>
      </c>
      <c r="L25463" s="1">
        <v>400000</v>
      </c>
      <c r="M25463" s="27">
        <v>9.5</v>
      </c>
      <c r="N25463" s="1">
        <v>12</v>
      </c>
      <c r="O25463" s="1" t="s">
        <v>27</v>
      </c>
      <c r="P25463" s="1" t="str">
        <f t="shared" si="828"/>
        <v>129.540000087</v>
      </c>
      <c r="Q25463" s="28">
        <f t="shared" si="829"/>
        <v>0</v>
      </c>
    </row>
    <row r="25464" spans="11:17" x14ac:dyDescent="0.35">
      <c r="K25464" s="1">
        <v>88</v>
      </c>
      <c r="L25464" s="1">
        <v>400000</v>
      </c>
      <c r="M25464" s="27">
        <v>9.5</v>
      </c>
      <c r="N25464" s="1">
        <v>12</v>
      </c>
      <c r="O25464" s="1" t="s">
        <v>27</v>
      </c>
      <c r="P25464" s="1" t="str">
        <f t="shared" si="828"/>
        <v>129.540000088</v>
      </c>
      <c r="Q25464" s="28">
        <f t="shared" si="829"/>
        <v>0</v>
      </c>
    </row>
    <row r="25465" spans="11:17" x14ac:dyDescent="0.35">
      <c r="K25465" s="1">
        <v>89</v>
      </c>
      <c r="L25465" s="1">
        <v>400000</v>
      </c>
      <c r="M25465" s="27">
        <v>9.5</v>
      </c>
      <c r="N25465" s="1">
        <v>12</v>
      </c>
      <c r="O25465" s="1" t="s">
        <v>27</v>
      </c>
      <c r="P25465" s="1" t="str">
        <f t="shared" si="828"/>
        <v>129.540000089</v>
      </c>
      <c r="Q25465" s="28">
        <f t="shared" si="829"/>
        <v>0</v>
      </c>
    </row>
    <row r="25466" spans="11:17" x14ac:dyDescent="0.35">
      <c r="K25466" s="1">
        <v>90</v>
      </c>
      <c r="L25466" s="1">
        <v>400000</v>
      </c>
      <c r="M25466" s="27">
        <v>9.5</v>
      </c>
      <c r="N25466" s="1">
        <v>12</v>
      </c>
      <c r="O25466" s="1" t="s">
        <v>27</v>
      </c>
      <c r="P25466" s="1" t="str">
        <f t="shared" si="828"/>
        <v>129.540000090</v>
      </c>
      <c r="Q25466" s="28">
        <f t="shared" si="829"/>
        <v>0</v>
      </c>
    </row>
    <row r="25467" spans="11:17" x14ac:dyDescent="0.35">
      <c r="K25467" s="1">
        <v>91</v>
      </c>
      <c r="L25467" s="1">
        <v>400000</v>
      </c>
      <c r="M25467" s="27">
        <v>9.5</v>
      </c>
      <c r="N25467" s="1">
        <v>12</v>
      </c>
      <c r="O25467" s="1" t="s">
        <v>27</v>
      </c>
      <c r="P25467" s="1" t="str">
        <f t="shared" si="828"/>
        <v>129.540000091</v>
      </c>
      <c r="Q25467" s="28">
        <f t="shared" si="829"/>
        <v>0</v>
      </c>
    </row>
    <row r="25468" spans="11:17" x14ac:dyDescent="0.35">
      <c r="K25468" s="1">
        <v>92</v>
      </c>
      <c r="L25468" s="1">
        <v>400000</v>
      </c>
      <c r="M25468" s="27">
        <v>9.5</v>
      </c>
      <c r="N25468" s="1">
        <v>12</v>
      </c>
      <c r="O25468" s="1" t="s">
        <v>27</v>
      </c>
      <c r="P25468" s="1" t="str">
        <f t="shared" si="828"/>
        <v>129.540000092</v>
      </c>
      <c r="Q25468" s="28">
        <f t="shared" si="829"/>
        <v>0</v>
      </c>
    </row>
    <row r="25469" spans="11:17" x14ac:dyDescent="0.35">
      <c r="K25469" s="1">
        <v>93</v>
      </c>
      <c r="L25469" s="1">
        <v>400000</v>
      </c>
      <c r="M25469" s="27">
        <v>9.5</v>
      </c>
      <c r="N25469" s="1">
        <v>12</v>
      </c>
      <c r="O25469" s="1" t="s">
        <v>27</v>
      </c>
      <c r="P25469" s="1" t="str">
        <f t="shared" si="828"/>
        <v>129.540000093</v>
      </c>
      <c r="Q25469" s="28">
        <f t="shared" si="829"/>
        <v>0</v>
      </c>
    </row>
    <row r="25470" spans="11:17" x14ac:dyDescent="0.35">
      <c r="K25470" s="1">
        <v>94</v>
      </c>
      <c r="L25470" s="1">
        <v>400000</v>
      </c>
      <c r="M25470" s="27">
        <v>9.5</v>
      </c>
      <c r="N25470" s="1">
        <v>12</v>
      </c>
      <c r="O25470" s="1" t="s">
        <v>27</v>
      </c>
      <c r="P25470" s="1" t="str">
        <f t="shared" si="828"/>
        <v>129.540000094</v>
      </c>
      <c r="Q25470" s="28">
        <f t="shared" si="829"/>
        <v>0</v>
      </c>
    </row>
    <row r="25471" spans="11:17" x14ac:dyDescent="0.35">
      <c r="K25471" s="1">
        <v>95</v>
      </c>
      <c r="L25471" s="1">
        <v>400000</v>
      </c>
      <c r="M25471" s="27">
        <v>9.5</v>
      </c>
      <c r="N25471" s="1">
        <v>12</v>
      </c>
      <c r="O25471" s="1" t="s">
        <v>27</v>
      </c>
      <c r="P25471" s="1" t="str">
        <f t="shared" si="828"/>
        <v>129.540000095</v>
      </c>
      <c r="Q25471" s="28">
        <f t="shared" si="829"/>
        <v>0</v>
      </c>
    </row>
    <row r="25472" spans="11:17" x14ac:dyDescent="0.35">
      <c r="K25472" s="1">
        <v>96</v>
      </c>
      <c r="L25472" s="1">
        <v>400000</v>
      </c>
      <c r="M25472" s="27">
        <v>9.5</v>
      </c>
      <c r="N25472" s="1">
        <v>12</v>
      </c>
      <c r="O25472" s="1" t="s">
        <v>27</v>
      </c>
      <c r="P25472" s="1" t="str">
        <f t="shared" si="828"/>
        <v>129.540000096</v>
      </c>
      <c r="Q25472" s="28">
        <f t="shared" si="829"/>
        <v>0</v>
      </c>
    </row>
    <row r="25473" spans="11:17" x14ac:dyDescent="0.35">
      <c r="K25473" s="1">
        <v>97</v>
      </c>
      <c r="L25473" s="1">
        <v>400000</v>
      </c>
      <c r="M25473" s="27">
        <v>9.5</v>
      </c>
      <c r="N25473" s="1">
        <v>12</v>
      </c>
      <c r="O25473" s="1" t="s">
        <v>27</v>
      </c>
      <c r="P25473" s="1" t="str">
        <f t="shared" si="828"/>
        <v>129.540000097</v>
      </c>
      <c r="Q25473" s="28">
        <f t="shared" si="829"/>
        <v>0</v>
      </c>
    </row>
    <row r="25474" spans="11:17" x14ac:dyDescent="0.35">
      <c r="K25474" s="1">
        <v>98</v>
      </c>
      <c r="L25474" s="1">
        <v>400000</v>
      </c>
      <c r="M25474" s="27">
        <v>9.5</v>
      </c>
      <c r="N25474" s="1">
        <v>12</v>
      </c>
      <c r="O25474" s="1" t="s">
        <v>27</v>
      </c>
      <c r="P25474" s="1" t="str">
        <f t="shared" si="828"/>
        <v>129.540000098</v>
      </c>
      <c r="Q25474" s="28">
        <f t="shared" si="829"/>
        <v>0</v>
      </c>
    </row>
    <row r="25475" spans="11:17" x14ac:dyDescent="0.35">
      <c r="K25475" s="1">
        <v>99</v>
      </c>
      <c r="L25475" s="1">
        <v>400000</v>
      </c>
      <c r="M25475" s="27">
        <v>9.5</v>
      </c>
      <c r="N25475" s="1">
        <v>12</v>
      </c>
      <c r="O25475" s="1" t="s">
        <v>27</v>
      </c>
      <c r="P25475" s="1" t="str">
        <f t="shared" ref="P25475:P25538" si="830">N25475&amp;M25475&amp;L25475&amp;K25475</f>
        <v>129.540000099</v>
      </c>
      <c r="Q25475" s="28">
        <f t="shared" ref="Q25475:Q25538" si="831">VLOOKUP(O25475&amp;L25475&amp;M25475&amp;N25475,$W$2:$X$1051,2,FALSE)</f>
        <v>0</v>
      </c>
    </row>
    <row r="25476" spans="11:17" x14ac:dyDescent="0.35">
      <c r="K25476" s="1">
        <v>100</v>
      </c>
      <c r="L25476" s="1">
        <v>400000</v>
      </c>
      <c r="M25476" s="27">
        <v>9.5</v>
      </c>
      <c r="N25476" s="1">
        <v>12</v>
      </c>
      <c r="O25476" s="1" t="s">
        <v>27</v>
      </c>
      <c r="P25476" s="1" t="str">
        <f t="shared" si="830"/>
        <v>129.5400000100</v>
      </c>
      <c r="Q25476" s="28">
        <f t="shared" si="831"/>
        <v>0</v>
      </c>
    </row>
    <row r="25477" spans="11:17" x14ac:dyDescent="0.35">
      <c r="K25477" s="1">
        <v>101</v>
      </c>
      <c r="L25477" s="1">
        <v>400000</v>
      </c>
      <c r="M25477" s="27">
        <v>9.5</v>
      </c>
      <c r="N25477" s="1">
        <v>12</v>
      </c>
      <c r="O25477" s="1" t="s">
        <v>27</v>
      </c>
      <c r="P25477" s="1" t="str">
        <f t="shared" si="830"/>
        <v>129.5400000101</v>
      </c>
      <c r="Q25477" s="28">
        <f t="shared" si="831"/>
        <v>0</v>
      </c>
    </row>
    <row r="25478" spans="11:17" x14ac:dyDescent="0.35">
      <c r="K25478" s="1">
        <v>102</v>
      </c>
      <c r="L25478" s="1">
        <v>400000</v>
      </c>
      <c r="M25478" s="27">
        <v>9.5</v>
      </c>
      <c r="N25478" s="1">
        <v>12</v>
      </c>
      <c r="O25478" s="1" t="s">
        <v>27</v>
      </c>
      <c r="P25478" s="1" t="str">
        <f t="shared" si="830"/>
        <v>129.5400000102</v>
      </c>
      <c r="Q25478" s="28">
        <f t="shared" si="831"/>
        <v>0</v>
      </c>
    </row>
    <row r="25479" spans="11:17" x14ac:dyDescent="0.35">
      <c r="K25479" s="1">
        <v>103</v>
      </c>
      <c r="L25479" s="1">
        <v>400000</v>
      </c>
      <c r="M25479" s="27">
        <v>9.5</v>
      </c>
      <c r="N25479" s="1">
        <v>12</v>
      </c>
      <c r="O25479" s="1" t="s">
        <v>27</v>
      </c>
      <c r="P25479" s="1" t="str">
        <f t="shared" si="830"/>
        <v>129.5400000103</v>
      </c>
      <c r="Q25479" s="28">
        <f t="shared" si="831"/>
        <v>0</v>
      </c>
    </row>
    <row r="25480" spans="11:17" x14ac:dyDescent="0.35">
      <c r="K25480" s="1">
        <v>104</v>
      </c>
      <c r="L25480" s="1">
        <v>400000</v>
      </c>
      <c r="M25480" s="27">
        <v>9.5</v>
      </c>
      <c r="N25480" s="1">
        <v>12</v>
      </c>
      <c r="O25480" s="1" t="s">
        <v>27</v>
      </c>
      <c r="P25480" s="1" t="str">
        <f t="shared" si="830"/>
        <v>129.5400000104</v>
      </c>
      <c r="Q25480" s="28">
        <f t="shared" si="831"/>
        <v>0</v>
      </c>
    </row>
    <row r="25481" spans="11:17" x14ac:dyDescent="0.35">
      <c r="K25481" s="1">
        <v>105</v>
      </c>
      <c r="L25481" s="1">
        <v>400000</v>
      </c>
      <c r="M25481" s="27">
        <v>9.5</v>
      </c>
      <c r="N25481" s="1">
        <v>12</v>
      </c>
      <c r="O25481" s="1" t="s">
        <v>27</v>
      </c>
      <c r="P25481" s="1" t="str">
        <f t="shared" si="830"/>
        <v>129.5400000105</v>
      </c>
      <c r="Q25481" s="28">
        <f t="shared" si="831"/>
        <v>0</v>
      </c>
    </row>
    <row r="25482" spans="11:17" x14ac:dyDescent="0.35">
      <c r="K25482" s="1">
        <v>106</v>
      </c>
      <c r="L25482" s="1">
        <v>400000</v>
      </c>
      <c r="M25482" s="27">
        <v>9.5</v>
      </c>
      <c r="N25482" s="1">
        <v>12</v>
      </c>
      <c r="O25482" s="1" t="s">
        <v>27</v>
      </c>
      <c r="P25482" s="1" t="str">
        <f t="shared" si="830"/>
        <v>129.5400000106</v>
      </c>
      <c r="Q25482" s="28">
        <f t="shared" si="831"/>
        <v>0</v>
      </c>
    </row>
    <row r="25483" spans="11:17" x14ac:dyDescent="0.35">
      <c r="K25483" s="1">
        <v>107</v>
      </c>
      <c r="L25483" s="1">
        <v>400000</v>
      </c>
      <c r="M25483" s="27">
        <v>9.5</v>
      </c>
      <c r="N25483" s="1">
        <v>12</v>
      </c>
      <c r="O25483" s="1" t="s">
        <v>27</v>
      </c>
      <c r="P25483" s="1" t="str">
        <f t="shared" si="830"/>
        <v>129.5400000107</v>
      </c>
      <c r="Q25483" s="28">
        <f t="shared" si="831"/>
        <v>0</v>
      </c>
    </row>
    <row r="25484" spans="11:17" x14ac:dyDescent="0.35">
      <c r="K25484" s="1">
        <v>108</v>
      </c>
      <c r="L25484" s="1">
        <v>400000</v>
      </c>
      <c r="M25484" s="27">
        <v>9.5</v>
      </c>
      <c r="N25484" s="1">
        <v>12</v>
      </c>
      <c r="O25484" s="1" t="s">
        <v>27</v>
      </c>
      <c r="P25484" s="1" t="str">
        <f t="shared" si="830"/>
        <v>129.5400000108</v>
      </c>
      <c r="Q25484" s="28">
        <f t="shared" si="831"/>
        <v>0</v>
      </c>
    </row>
    <row r="25485" spans="11:17" x14ac:dyDescent="0.35">
      <c r="K25485" s="1">
        <v>109</v>
      </c>
      <c r="L25485" s="1">
        <v>400000</v>
      </c>
      <c r="M25485" s="27">
        <v>9.5</v>
      </c>
      <c r="N25485" s="1">
        <v>12</v>
      </c>
      <c r="O25485" s="1" t="s">
        <v>27</v>
      </c>
      <c r="P25485" s="1" t="str">
        <f t="shared" si="830"/>
        <v>129.5400000109</v>
      </c>
      <c r="Q25485" s="28">
        <f t="shared" si="831"/>
        <v>0</v>
      </c>
    </row>
    <row r="25486" spans="11:17" x14ac:dyDescent="0.35">
      <c r="K25486" s="1">
        <v>110</v>
      </c>
      <c r="L25486" s="1">
        <v>400000</v>
      </c>
      <c r="M25486" s="27">
        <v>9.5</v>
      </c>
      <c r="N25486" s="1">
        <v>12</v>
      </c>
      <c r="O25486" s="1" t="s">
        <v>27</v>
      </c>
      <c r="P25486" s="1" t="str">
        <f t="shared" si="830"/>
        <v>129.5400000110</v>
      </c>
      <c r="Q25486" s="28">
        <f t="shared" si="831"/>
        <v>0</v>
      </c>
    </row>
    <row r="25487" spans="11:17" x14ac:dyDescent="0.35">
      <c r="K25487" s="1">
        <v>111</v>
      </c>
      <c r="L25487" s="1">
        <v>400000</v>
      </c>
      <c r="M25487" s="27">
        <v>9.5</v>
      </c>
      <c r="N25487" s="1">
        <v>12</v>
      </c>
      <c r="O25487" s="1" t="s">
        <v>27</v>
      </c>
      <c r="P25487" s="1" t="str">
        <f t="shared" si="830"/>
        <v>129.5400000111</v>
      </c>
      <c r="Q25487" s="28">
        <f t="shared" si="831"/>
        <v>0</v>
      </c>
    </row>
    <row r="25488" spans="11:17" x14ac:dyDescent="0.35">
      <c r="K25488" s="1">
        <v>112</v>
      </c>
      <c r="L25488" s="1">
        <v>400000</v>
      </c>
      <c r="M25488" s="27">
        <v>9.5</v>
      </c>
      <c r="N25488" s="1">
        <v>12</v>
      </c>
      <c r="O25488" s="1" t="s">
        <v>27</v>
      </c>
      <c r="P25488" s="1" t="str">
        <f t="shared" si="830"/>
        <v>129.5400000112</v>
      </c>
      <c r="Q25488" s="28">
        <f t="shared" si="831"/>
        <v>0</v>
      </c>
    </row>
    <row r="25489" spans="11:17" x14ac:dyDescent="0.35">
      <c r="K25489" s="1">
        <v>113</v>
      </c>
      <c r="L25489" s="1">
        <v>400000</v>
      </c>
      <c r="M25489" s="27">
        <v>9.5</v>
      </c>
      <c r="N25489" s="1">
        <v>12</v>
      </c>
      <c r="O25489" s="1" t="s">
        <v>27</v>
      </c>
      <c r="P25489" s="1" t="str">
        <f t="shared" si="830"/>
        <v>129.5400000113</v>
      </c>
      <c r="Q25489" s="28">
        <f t="shared" si="831"/>
        <v>0</v>
      </c>
    </row>
    <row r="25490" spans="11:17" x14ac:dyDescent="0.35">
      <c r="K25490" s="1">
        <v>114</v>
      </c>
      <c r="L25490" s="1">
        <v>400000</v>
      </c>
      <c r="M25490" s="27">
        <v>9.5</v>
      </c>
      <c r="N25490" s="1">
        <v>12</v>
      </c>
      <c r="O25490" s="1" t="s">
        <v>27</v>
      </c>
      <c r="P25490" s="1" t="str">
        <f t="shared" si="830"/>
        <v>129.5400000114</v>
      </c>
      <c r="Q25490" s="28">
        <f t="shared" si="831"/>
        <v>0</v>
      </c>
    </row>
    <row r="25491" spans="11:17" x14ac:dyDescent="0.35">
      <c r="K25491" s="1">
        <v>115</v>
      </c>
      <c r="L25491" s="1">
        <v>400000</v>
      </c>
      <c r="M25491" s="27">
        <v>9.5</v>
      </c>
      <c r="N25491" s="1">
        <v>12</v>
      </c>
      <c r="O25491" s="1" t="s">
        <v>27</v>
      </c>
      <c r="P25491" s="1" t="str">
        <f t="shared" si="830"/>
        <v>129.5400000115</v>
      </c>
      <c r="Q25491" s="28">
        <f t="shared" si="831"/>
        <v>0</v>
      </c>
    </row>
    <row r="25492" spans="11:17" x14ac:dyDescent="0.35">
      <c r="K25492" s="1">
        <v>116</v>
      </c>
      <c r="L25492" s="1">
        <v>400000</v>
      </c>
      <c r="M25492" s="27">
        <v>9.5</v>
      </c>
      <c r="N25492" s="1">
        <v>12</v>
      </c>
      <c r="O25492" s="1" t="s">
        <v>27</v>
      </c>
      <c r="P25492" s="1" t="str">
        <f t="shared" si="830"/>
        <v>129.5400000116</v>
      </c>
      <c r="Q25492" s="28">
        <f t="shared" si="831"/>
        <v>0</v>
      </c>
    </row>
    <row r="25493" spans="11:17" x14ac:dyDescent="0.35">
      <c r="K25493" s="1">
        <v>117</v>
      </c>
      <c r="L25493" s="1">
        <v>400000</v>
      </c>
      <c r="M25493" s="27">
        <v>9.5</v>
      </c>
      <c r="N25493" s="1">
        <v>12</v>
      </c>
      <c r="O25493" s="1" t="s">
        <v>27</v>
      </c>
      <c r="P25493" s="1" t="str">
        <f t="shared" si="830"/>
        <v>129.5400000117</v>
      </c>
      <c r="Q25493" s="28">
        <f t="shared" si="831"/>
        <v>0</v>
      </c>
    </row>
    <row r="25494" spans="11:17" x14ac:dyDescent="0.35">
      <c r="K25494" s="1">
        <v>118</v>
      </c>
      <c r="L25494" s="1">
        <v>400000</v>
      </c>
      <c r="M25494" s="27">
        <v>9.5</v>
      </c>
      <c r="N25494" s="1">
        <v>12</v>
      </c>
      <c r="O25494" s="1" t="s">
        <v>27</v>
      </c>
      <c r="P25494" s="1" t="str">
        <f t="shared" si="830"/>
        <v>129.5400000118</v>
      </c>
      <c r="Q25494" s="28">
        <f t="shared" si="831"/>
        <v>0</v>
      </c>
    </row>
    <row r="25495" spans="11:17" x14ac:dyDescent="0.35">
      <c r="K25495" s="1">
        <v>119</v>
      </c>
      <c r="L25495" s="1">
        <v>400000</v>
      </c>
      <c r="M25495" s="27">
        <v>9.5</v>
      </c>
      <c r="N25495" s="1">
        <v>12</v>
      </c>
      <c r="O25495" s="1" t="s">
        <v>27</v>
      </c>
      <c r="P25495" s="1" t="str">
        <f t="shared" si="830"/>
        <v>129.5400000119</v>
      </c>
      <c r="Q25495" s="28">
        <f t="shared" si="831"/>
        <v>0</v>
      </c>
    </row>
    <row r="25496" spans="11:17" x14ac:dyDescent="0.35">
      <c r="K25496" s="1">
        <v>120</v>
      </c>
      <c r="L25496" s="1">
        <v>400000</v>
      </c>
      <c r="M25496" s="27">
        <v>9.5</v>
      </c>
      <c r="N25496" s="1">
        <v>12</v>
      </c>
      <c r="O25496" s="1" t="s">
        <v>27</v>
      </c>
      <c r="P25496" s="1" t="str">
        <f t="shared" si="830"/>
        <v>129.5400000120</v>
      </c>
      <c r="Q25496" s="28">
        <f t="shared" si="831"/>
        <v>0</v>
      </c>
    </row>
    <row r="25497" spans="11:17" x14ac:dyDescent="0.35">
      <c r="K25497" s="1">
        <v>121</v>
      </c>
      <c r="L25497" s="1">
        <v>400000</v>
      </c>
      <c r="M25497" s="27">
        <v>9.5</v>
      </c>
      <c r="N25497" s="1">
        <v>12</v>
      </c>
      <c r="O25497" s="1" t="s">
        <v>27</v>
      </c>
      <c r="P25497" s="1" t="str">
        <f t="shared" si="830"/>
        <v>129.5400000121</v>
      </c>
      <c r="Q25497" s="28">
        <f t="shared" si="831"/>
        <v>0</v>
      </c>
    </row>
    <row r="25498" spans="11:17" x14ac:dyDescent="0.35">
      <c r="K25498" s="1">
        <v>122</v>
      </c>
      <c r="L25498" s="1">
        <v>400000</v>
      </c>
      <c r="M25498" s="27">
        <v>9.5</v>
      </c>
      <c r="N25498" s="1">
        <v>12</v>
      </c>
      <c r="O25498" s="1" t="s">
        <v>27</v>
      </c>
      <c r="P25498" s="1" t="str">
        <f t="shared" si="830"/>
        <v>129.5400000122</v>
      </c>
      <c r="Q25498" s="28">
        <f t="shared" si="831"/>
        <v>0</v>
      </c>
    </row>
    <row r="25499" spans="11:17" x14ac:dyDescent="0.35">
      <c r="K25499" s="1">
        <v>123</v>
      </c>
      <c r="L25499" s="1">
        <v>400000</v>
      </c>
      <c r="M25499" s="27">
        <v>9.5</v>
      </c>
      <c r="N25499" s="1">
        <v>12</v>
      </c>
      <c r="O25499" s="1" t="s">
        <v>27</v>
      </c>
      <c r="P25499" s="1" t="str">
        <f t="shared" si="830"/>
        <v>129.5400000123</v>
      </c>
      <c r="Q25499" s="28">
        <f t="shared" si="831"/>
        <v>0</v>
      </c>
    </row>
    <row r="25500" spans="11:17" x14ac:dyDescent="0.35">
      <c r="K25500" s="1">
        <v>124</v>
      </c>
      <c r="L25500" s="1">
        <v>400000</v>
      </c>
      <c r="M25500" s="27">
        <v>9.5</v>
      </c>
      <c r="N25500" s="1">
        <v>12</v>
      </c>
      <c r="O25500" s="1" t="s">
        <v>27</v>
      </c>
      <c r="P25500" s="1" t="str">
        <f t="shared" si="830"/>
        <v>129.5400000124</v>
      </c>
      <c r="Q25500" s="28">
        <f t="shared" si="831"/>
        <v>0</v>
      </c>
    </row>
    <row r="25501" spans="11:17" x14ac:dyDescent="0.35">
      <c r="K25501" s="1">
        <v>125</v>
      </c>
      <c r="L25501" s="1">
        <v>400000</v>
      </c>
      <c r="M25501" s="27">
        <v>9.5</v>
      </c>
      <c r="N25501" s="1">
        <v>12</v>
      </c>
      <c r="O25501" s="1" t="s">
        <v>27</v>
      </c>
      <c r="P25501" s="1" t="str">
        <f t="shared" si="830"/>
        <v>129.5400000125</v>
      </c>
      <c r="Q25501" s="28">
        <f t="shared" si="831"/>
        <v>0</v>
      </c>
    </row>
    <row r="25502" spans="11:17" x14ac:dyDescent="0.35">
      <c r="K25502" s="1">
        <v>1</v>
      </c>
      <c r="L25502" s="1">
        <v>450000</v>
      </c>
      <c r="M25502" s="27">
        <v>3.5</v>
      </c>
      <c r="N25502" s="1">
        <v>12</v>
      </c>
      <c r="O25502" s="1" t="s">
        <v>26</v>
      </c>
      <c r="P25502" s="1" t="str">
        <f t="shared" si="830"/>
        <v>123.54500001</v>
      </c>
      <c r="Q25502" s="28">
        <f t="shared" si="831"/>
        <v>0</v>
      </c>
    </row>
    <row r="25503" spans="11:17" x14ac:dyDescent="0.35">
      <c r="K25503" s="1">
        <v>2</v>
      </c>
      <c r="L25503" s="1">
        <v>450000</v>
      </c>
      <c r="M25503" s="27">
        <v>3.5</v>
      </c>
      <c r="N25503" s="1">
        <v>12</v>
      </c>
      <c r="O25503" s="1" t="s">
        <v>26</v>
      </c>
      <c r="P25503" s="1" t="str">
        <f t="shared" si="830"/>
        <v>123.54500002</v>
      </c>
      <c r="Q25503" s="28">
        <f t="shared" si="831"/>
        <v>0</v>
      </c>
    </row>
    <row r="25504" spans="11:17" x14ac:dyDescent="0.35">
      <c r="K25504" s="1">
        <v>3</v>
      </c>
      <c r="L25504" s="1">
        <v>450000</v>
      </c>
      <c r="M25504" s="27">
        <v>3.5</v>
      </c>
      <c r="N25504" s="1">
        <v>12</v>
      </c>
      <c r="O25504" s="1" t="s">
        <v>26</v>
      </c>
      <c r="P25504" s="1" t="str">
        <f t="shared" si="830"/>
        <v>123.54500003</v>
      </c>
      <c r="Q25504" s="28">
        <f t="shared" si="831"/>
        <v>0</v>
      </c>
    </row>
    <row r="25505" spans="11:17" x14ac:dyDescent="0.35">
      <c r="K25505" s="1">
        <v>4</v>
      </c>
      <c r="L25505" s="1">
        <v>450000</v>
      </c>
      <c r="M25505" s="27">
        <v>3.5</v>
      </c>
      <c r="N25505" s="1">
        <v>12</v>
      </c>
      <c r="O25505" s="1" t="s">
        <v>26</v>
      </c>
      <c r="P25505" s="1" t="str">
        <f t="shared" si="830"/>
        <v>123.54500004</v>
      </c>
      <c r="Q25505" s="28">
        <f t="shared" si="831"/>
        <v>0</v>
      </c>
    </row>
    <row r="25506" spans="11:17" x14ac:dyDescent="0.35">
      <c r="K25506" s="1">
        <v>5</v>
      </c>
      <c r="L25506" s="1">
        <v>450000</v>
      </c>
      <c r="M25506" s="27">
        <v>3.5</v>
      </c>
      <c r="N25506" s="1">
        <v>12</v>
      </c>
      <c r="O25506" s="1" t="s">
        <v>26</v>
      </c>
      <c r="P25506" s="1" t="str">
        <f t="shared" si="830"/>
        <v>123.54500005</v>
      </c>
      <c r="Q25506" s="28">
        <f t="shared" si="831"/>
        <v>0</v>
      </c>
    </row>
    <row r="25507" spans="11:17" x14ac:dyDescent="0.35">
      <c r="K25507" s="1">
        <v>6</v>
      </c>
      <c r="L25507" s="1">
        <v>450000</v>
      </c>
      <c r="M25507" s="27">
        <v>3.5</v>
      </c>
      <c r="N25507" s="1">
        <v>12</v>
      </c>
      <c r="O25507" s="1" t="s">
        <v>26</v>
      </c>
      <c r="P25507" s="1" t="str">
        <f t="shared" si="830"/>
        <v>123.54500006</v>
      </c>
      <c r="Q25507" s="28">
        <f t="shared" si="831"/>
        <v>0</v>
      </c>
    </row>
    <row r="25508" spans="11:17" x14ac:dyDescent="0.35">
      <c r="K25508" s="1">
        <v>7</v>
      </c>
      <c r="L25508" s="1">
        <v>450000</v>
      </c>
      <c r="M25508" s="27">
        <v>3.5</v>
      </c>
      <c r="N25508" s="1">
        <v>12</v>
      </c>
      <c r="O25508" s="1" t="s">
        <v>26</v>
      </c>
      <c r="P25508" s="1" t="str">
        <f t="shared" si="830"/>
        <v>123.54500007</v>
      </c>
      <c r="Q25508" s="28">
        <f t="shared" si="831"/>
        <v>0</v>
      </c>
    </row>
    <row r="25509" spans="11:17" x14ac:dyDescent="0.35">
      <c r="K25509" s="1">
        <v>8</v>
      </c>
      <c r="L25509" s="1">
        <v>450000</v>
      </c>
      <c r="M25509" s="27">
        <v>3.5</v>
      </c>
      <c r="N25509" s="1">
        <v>12</v>
      </c>
      <c r="O25509" s="1" t="s">
        <v>26</v>
      </c>
      <c r="P25509" s="1" t="str">
        <f t="shared" si="830"/>
        <v>123.54500008</v>
      </c>
      <c r="Q25509" s="28">
        <f t="shared" si="831"/>
        <v>0</v>
      </c>
    </row>
    <row r="25510" spans="11:17" x14ac:dyDescent="0.35">
      <c r="K25510" s="1">
        <v>9</v>
      </c>
      <c r="L25510" s="1">
        <v>450000</v>
      </c>
      <c r="M25510" s="27">
        <v>3.5</v>
      </c>
      <c r="N25510" s="1">
        <v>12</v>
      </c>
      <c r="O25510" s="1" t="s">
        <v>26</v>
      </c>
      <c r="P25510" s="1" t="str">
        <f t="shared" si="830"/>
        <v>123.54500009</v>
      </c>
      <c r="Q25510" s="28">
        <f t="shared" si="831"/>
        <v>0</v>
      </c>
    </row>
    <row r="25511" spans="11:17" x14ac:dyDescent="0.35">
      <c r="K25511" s="1">
        <v>10</v>
      </c>
      <c r="L25511" s="1">
        <v>450000</v>
      </c>
      <c r="M25511" s="27">
        <v>3.5</v>
      </c>
      <c r="N25511" s="1">
        <v>12</v>
      </c>
      <c r="O25511" s="1" t="s">
        <v>26</v>
      </c>
      <c r="P25511" s="1" t="str">
        <f t="shared" si="830"/>
        <v>123.545000010</v>
      </c>
      <c r="Q25511" s="28">
        <f t="shared" si="831"/>
        <v>0</v>
      </c>
    </row>
    <row r="25512" spans="11:17" x14ac:dyDescent="0.35">
      <c r="K25512" s="1">
        <v>11</v>
      </c>
      <c r="L25512" s="1">
        <v>450000</v>
      </c>
      <c r="M25512" s="27">
        <v>3.5</v>
      </c>
      <c r="N25512" s="1">
        <v>12</v>
      </c>
      <c r="O25512" s="1" t="s">
        <v>26</v>
      </c>
      <c r="P25512" s="1" t="str">
        <f t="shared" si="830"/>
        <v>123.545000011</v>
      </c>
      <c r="Q25512" s="28">
        <f t="shared" si="831"/>
        <v>0</v>
      </c>
    </row>
    <row r="25513" spans="11:17" x14ac:dyDescent="0.35">
      <c r="K25513" s="1">
        <v>12</v>
      </c>
      <c r="L25513" s="1">
        <v>450000</v>
      </c>
      <c r="M25513" s="27">
        <v>3.5</v>
      </c>
      <c r="N25513" s="1">
        <v>12</v>
      </c>
      <c r="O25513" s="1" t="s">
        <v>26</v>
      </c>
      <c r="P25513" s="1" t="str">
        <f t="shared" si="830"/>
        <v>123.545000012</v>
      </c>
      <c r="Q25513" s="28">
        <f t="shared" si="831"/>
        <v>0</v>
      </c>
    </row>
    <row r="25514" spans="11:17" x14ac:dyDescent="0.35">
      <c r="K25514" s="1">
        <v>13</v>
      </c>
      <c r="L25514" s="1">
        <v>450000</v>
      </c>
      <c r="M25514" s="27">
        <v>3.5</v>
      </c>
      <c r="N25514" s="1">
        <v>12</v>
      </c>
      <c r="O25514" s="1" t="s">
        <v>26</v>
      </c>
      <c r="P25514" s="1" t="str">
        <f t="shared" si="830"/>
        <v>123.545000013</v>
      </c>
      <c r="Q25514" s="28">
        <f t="shared" si="831"/>
        <v>0</v>
      </c>
    </row>
    <row r="25515" spans="11:17" x14ac:dyDescent="0.35">
      <c r="K25515" s="1">
        <v>14</v>
      </c>
      <c r="L25515" s="1">
        <v>450000</v>
      </c>
      <c r="M25515" s="27">
        <v>3.5</v>
      </c>
      <c r="N25515" s="1">
        <v>12</v>
      </c>
      <c r="O25515" s="1" t="s">
        <v>26</v>
      </c>
      <c r="P25515" s="1" t="str">
        <f t="shared" si="830"/>
        <v>123.545000014</v>
      </c>
      <c r="Q25515" s="28">
        <f t="shared" si="831"/>
        <v>0</v>
      </c>
    </row>
    <row r="25516" spans="11:17" x14ac:dyDescent="0.35">
      <c r="K25516" s="1">
        <v>15</v>
      </c>
      <c r="L25516" s="1">
        <v>450000</v>
      </c>
      <c r="M25516" s="27">
        <v>3.5</v>
      </c>
      <c r="N25516" s="1">
        <v>12</v>
      </c>
      <c r="O25516" s="1" t="s">
        <v>26</v>
      </c>
      <c r="P25516" s="1" t="str">
        <f t="shared" si="830"/>
        <v>123.545000015</v>
      </c>
      <c r="Q25516" s="28">
        <f t="shared" si="831"/>
        <v>0</v>
      </c>
    </row>
    <row r="25517" spans="11:17" x14ac:dyDescent="0.35">
      <c r="K25517" s="1">
        <v>16</v>
      </c>
      <c r="L25517" s="1">
        <v>450000</v>
      </c>
      <c r="M25517" s="27">
        <v>3.5</v>
      </c>
      <c r="N25517" s="1">
        <v>12</v>
      </c>
      <c r="O25517" s="1" t="s">
        <v>26</v>
      </c>
      <c r="P25517" s="1" t="str">
        <f t="shared" si="830"/>
        <v>123.545000016</v>
      </c>
      <c r="Q25517" s="28">
        <f t="shared" si="831"/>
        <v>0</v>
      </c>
    </row>
    <row r="25518" spans="11:17" x14ac:dyDescent="0.35">
      <c r="K25518" s="1">
        <v>17</v>
      </c>
      <c r="L25518" s="1">
        <v>450000</v>
      </c>
      <c r="M25518" s="27">
        <v>3.5</v>
      </c>
      <c r="N25518" s="1">
        <v>12</v>
      </c>
      <c r="O25518" s="1" t="s">
        <v>26</v>
      </c>
      <c r="P25518" s="1" t="str">
        <f t="shared" si="830"/>
        <v>123.545000017</v>
      </c>
      <c r="Q25518" s="28">
        <f t="shared" si="831"/>
        <v>0</v>
      </c>
    </row>
    <row r="25519" spans="11:17" x14ac:dyDescent="0.35">
      <c r="K25519" s="1">
        <v>18</v>
      </c>
      <c r="L25519" s="1">
        <v>450000</v>
      </c>
      <c r="M25519" s="27">
        <v>3.5</v>
      </c>
      <c r="N25519" s="1">
        <v>12</v>
      </c>
      <c r="O25519" s="1" t="s">
        <v>26</v>
      </c>
      <c r="P25519" s="1" t="str">
        <f t="shared" si="830"/>
        <v>123.545000018</v>
      </c>
      <c r="Q25519" s="28">
        <f t="shared" si="831"/>
        <v>0</v>
      </c>
    </row>
    <row r="25520" spans="11:17" x14ac:dyDescent="0.35">
      <c r="K25520" s="1">
        <v>19</v>
      </c>
      <c r="L25520" s="1">
        <v>450000</v>
      </c>
      <c r="M25520" s="27">
        <v>3.5</v>
      </c>
      <c r="N25520" s="1">
        <v>12</v>
      </c>
      <c r="O25520" s="1" t="s">
        <v>26</v>
      </c>
      <c r="P25520" s="1" t="str">
        <f t="shared" si="830"/>
        <v>123.545000019</v>
      </c>
      <c r="Q25520" s="28">
        <f t="shared" si="831"/>
        <v>0</v>
      </c>
    </row>
    <row r="25521" spans="11:17" x14ac:dyDescent="0.35">
      <c r="K25521" s="1">
        <v>20</v>
      </c>
      <c r="L25521" s="1">
        <v>450000</v>
      </c>
      <c r="M25521" s="27">
        <v>3.5</v>
      </c>
      <c r="N25521" s="1">
        <v>12</v>
      </c>
      <c r="O25521" s="1" t="s">
        <v>26</v>
      </c>
      <c r="P25521" s="1" t="str">
        <f t="shared" si="830"/>
        <v>123.545000020</v>
      </c>
      <c r="Q25521" s="28">
        <f t="shared" si="831"/>
        <v>0</v>
      </c>
    </row>
    <row r="25522" spans="11:17" x14ac:dyDescent="0.35">
      <c r="K25522" s="1">
        <v>21</v>
      </c>
      <c r="L25522" s="1">
        <v>450000</v>
      </c>
      <c r="M25522" s="27">
        <v>3.5</v>
      </c>
      <c r="N25522" s="1">
        <v>12</v>
      </c>
      <c r="O25522" s="1" t="s">
        <v>26</v>
      </c>
      <c r="P25522" s="1" t="str">
        <f t="shared" si="830"/>
        <v>123.545000021</v>
      </c>
      <c r="Q25522" s="28">
        <f t="shared" si="831"/>
        <v>0</v>
      </c>
    </row>
    <row r="25523" spans="11:17" x14ac:dyDescent="0.35">
      <c r="K25523" s="1">
        <v>22</v>
      </c>
      <c r="L25523" s="1">
        <v>450000</v>
      </c>
      <c r="M25523" s="27">
        <v>3.5</v>
      </c>
      <c r="N25523" s="1">
        <v>12</v>
      </c>
      <c r="O25523" s="1" t="s">
        <v>26</v>
      </c>
      <c r="P25523" s="1" t="str">
        <f t="shared" si="830"/>
        <v>123.545000022</v>
      </c>
      <c r="Q25523" s="28">
        <f t="shared" si="831"/>
        <v>0</v>
      </c>
    </row>
    <row r="25524" spans="11:17" x14ac:dyDescent="0.35">
      <c r="K25524" s="1">
        <v>23</v>
      </c>
      <c r="L25524" s="1">
        <v>450000</v>
      </c>
      <c r="M25524" s="27">
        <v>3.5</v>
      </c>
      <c r="N25524" s="1">
        <v>12</v>
      </c>
      <c r="O25524" s="1" t="s">
        <v>26</v>
      </c>
      <c r="P25524" s="1" t="str">
        <f t="shared" si="830"/>
        <v>123.545000023</v>
      </c>
      <c r="Q25524" s="28">
        <f t="shared" si="831"/>
        <v>0</v>
      </c>
    </row>
    <row r="25525" spans="11:17" x14ac:dyDescent="0.35">
      <c r="K25525" s="1">
        <v>24</v>
      </c>
      <c r="L25525" s="1">
        <v>450000</v>
      </c>
      <c r="M25525" s="27">
        <v>3.5</v>
      </c>
      <c r="N25525" s="1">
        <v>12</v>
      </c>
      <c r="O25525" s="1" t="s">
        <v>26</v>
      </c>
      <c r="P25525" s="1" t="str">
        <f t="shared" si="830"/>
        <v>123.545000024</v>
      </c>
      <c r="Q25525" s="28">
        <f t="shared" si="831"/>
        <v>0</v>
      </c>
    </row>
    <row r="25526" spans="11:17" x14ac:dyDescent="0.35">
      <c r="K25526" s="1">
        <v>25</v>
      </c>
      <c r="L25526" s="1">
        <v>450000</v>
      </c>
      <c r="M25526" s="27">
        <v>3.5</v>
      </c>
      <c r="N25526" s="1">
        <v>12</v>
      </c>
      <c r="O25526" s="1" t="s">
        <v>26</v>
      </c>
      <c r="P25526" s="1" t="str">
        <f t="shared" si="830"/>
        <v>123.545000025</v>
      </c>
      <c r="Q25526" s="28">
        <f t="shared" si="831"/>
        <v>0</v>
      </c>
    </row>
    <row r="25527" spans="11:17" x14ac:dyDescent="0.35">
      <c r="K25527" s="1">
        <v>26</v>
      </c>
      <c r="L25527" s="1">
        <v>450000</v>
      </c>
      <c r="M25527" s="27">
        <v>3.5</v>
      </c>
      <c r="N25527" s="1">
        <v>12</v>
      </c>
      <c r="O25527" s="1" t="s">
        <v>17</v>
      </c>
      <c r="P25527" s="1" t="str">
        <f t="shared" si="830"/>
        <v>123.545000026</v>
      </c>
      <c r="Q25527" s="28">
        <f t="shared" si="831"/>
        <v>0</v>
      </c>
    </row>
    <row r="25528" spans="11:17" x14ac:dyDescent="0.35">
      <c r="K25528" s="1">
        <v>27</v>
      </c>
      <c r="L25528" s="1">
        <v>450000</v>
      </c>
      <c r="M25528" s="27">
        <v>3.5</v>
      </c>
      <c r="N25528" s="1">
        <v>12</v>
      </c>
      <c r="O25528" s="1" t="s">
        <v>17</v>
      </c>
      <c r="P25528" s="1" t="str">
        <f t="shared" si="830"/>
        <v>123.545000027</v>
      </c>
      <c r="Q25528" s="28">
        <f t="shared" si="831"/>
        <v>0</v>
      </c>
    </row>
    <row r="25529" spans="11:17" x14ac:dyDescent="0.35">
      <c r="K25529" s="1">
        <v>28</v>
      </c>
      <c r="L25529" s="1">
        <v>450000</v>
      </c>
      <c r="M25529" s="27">
        <v>3.5</v>
      </c>
      <c r="N25529" s="1">
        <v>12</v>
      </c>
      <c r="O25529" s="1" t="s">
        <v>17</v>
      </c>
      <c r="P25529" s="1" t="str">
        <f t="shared" si="830"/>
        <v>123.545000028</v>
      </c>
      <c r="Q25529" s="28">
        <f t="shared" si="831"/>
        <v>0</v>
      </c>
    </row>
    <row r="25530" spans="11:17" x14ac:dyDescent="0.35">
      <c r="K25530" s="1">
        <v>29</v>
      </c>
      <c r="L25530" s="1">
        <v>450000</v>
      </c>
      <c r="M25530" s="27">
        <v>3.5</v>
      </c>
      <c r="N25530" s="1">
        <v>12</v>
      </c>
      <c r="O25530" s="1" t="s">
        <v>17</v>
      </c>
      <c r="P25530" s="1" t="str">
        <f t="shared" si="830"/>
        <v>123.545000029</v>
      </c>
      <c r="Q25530" s="28">
        <f t="shared" si="831"/>
        <v>0</v>
      </c>
    </row>
    <row r="25531" spans="11:17" x14ac:dyDescent="0.35">
      <c r="K25531" s="1">
        <v>30</v>
      </c>
      <c r="L25531" s="1">
        <v>450000</v>
      </c>
      <c r="M25531" s="27">
        <v>3.5</v>
      </c>
      <c r="N25531" s="1">
        <v>12</v>
      </c>
      <c r="O25531" s="1" t="s">
        <v>17</v>
      </c>
      <c r="P25531" s="1" t="str">
        <f t="shared" si="830"/>
        <v>123.545000030</v>
      </c>
      <c r="Q25531" s="28">
        <f t="shared" si="831"/>
        <v>0</v>
      </c>
    </row>
    <row r="25532" spans="11:17" x14ac:dyDescent="0.35">
      <c r="K25532" s="1">
        <v>31</v>
      </c>
      <c r="L25532" s="1">
        <v>450000</v>
      </c>
      <c r="M25532" s="27">
        <v>3.5</v>
      </c>
      <c r="N25532" s="1">
        <v>12</v>
      </c>
      <c r="O25532" s="1" t="s">
        <v>17</v>
      </c>
      <c r="P25532" s="1" t="str">
        <f t="shared" si="830"/>
        <v>123.545000031</v>
      </c>
      <c r="Q25532" s="28">
        <f t="shared" si="831"/>
        <v>0</v>
      </c>
    </row>
    <row r="25533" spans="11:17" x14ac:dyDescent="0.35">
      <c r="K25533" s="1">
        <v>32</v>
      </c>
      <c r="L25533" s="1">
        <v>450000</v>
      </c>
      <c r="M25533" s="27">
        <v>3.5</v>
      </c>
      <c r="N25533" s="1">
        <v>12</v>
      </c>
      <c r="O25533" s="1" t="s">
        <v>17</v>
      </c>
      <c r="P25533" s="1" t="str">
        <f t="shared" si="830"/>
        <v>123.545000032</v>
      </c>
      <c r="Q25533" s="28">
        <f t="shared" si="831"/>
        <v>0</v>
      </c>
    </row>
    <row r="25534" spans="11:17" x14ac:dyDescent="0.35">
      <c r="K25534" s="1">
        <v>33</v>
      </c>
      <c r="L25534" s="1">
        <v>450000</v>
      </c>
      <c r="M25534" s="27">
        <v>3.5</v>
      </c>
      <c r="N25534" s="1">
        <v>12</v>
      </c>
      <c r="O25534" s="1" t="s">
        <v>17</v>
      </c>
      <c r="P25534" s="1" t="str">
        <f t="shared" si="830"/>
        <v>123.545000033</v>
      </c>
      <c r="Q25534" s="28">
        <f t="shared" si="831"/>
        <v>0</v>
      </c>
    </row>
    <row r="25535" spans="11:17" x14ac:dyDescent="0.35">
      <c r="K25535" s="1">
        <v>34</v>
      </c>
      <c r="L25535" s="1">
        <v>450000</v>
      </c>
      <c r="M25535" s="27">
        <v>3.5</v>
      </c>
      <c r="N25535" s="1">
        <v>12</v>
      </c>
      <c r="O25535" s="1" t="s">
        <v>17</v>
      </c>
      <c r="P25535" s="1" t="str">
        <f t="shared" si="830"/>
        <v>123.545000034</v>
      </c>
      <c r="Q25535" s="28">
        <f t="shared" si="831"/>
        <v>0</v>
      </c>
    </row>
    <row r="25536" spans="11:17" x14ac:dyDescent="0.35">
      <c r="K25536" s="1">
        <v>35</v>
      </c>
      <c r="L25536" s="1">
        <v>450000</v>
      </c>
      <c r="M25536" s="27">
        <v>3.5</v>
      </c>
      <c r="N25536" s="1">
        <v>12</v>
      </c>
      <c r="O25536" s="1" t="s">
        <v>17</v>
      </c>
      <c r="P25536" s="1" t="str">
        <f t="shared" si="830"/>
        <v>123.545000035</v>
      </c>
      <c r="Q25536" s="28">
        <f t="shared" si="831"/>
        <v>0</v>
      </c>
    </row>
    <row r="25537" spans="11:17" x14ac:dyDescent="0.35">
      <c r="K25537" s="1">
        <v>36</v>
      </c>
      <c r="L25537" s="1">
        <v>450000</v>
      </c>
      <c r="M25537" s="27">
        <v>3.5</v>
      </c>
      <c r="N25537" s="1">
        <v>12</v>
      </c>
      <c r="O25537" s="1" t="s">
        <v>18</v>
      </c>
      <c r="P25537" s="1" t="str">
        <f t="shared" si="830"/>
        <v>123.545000036</v>
      </c>
      <c r="Q25537" s="28">
        <f t="shared" si="831"/>
        <v>0</v>
      </c>
    </row>
    <row r="25538" spans="11:17" x14ac:dyDescent="0.35">
      <c r="K25538" s="1">
        <v>37</v>
      </c>
      <c r="L25538" s="1">
        <v>450000</v>
      </c>
      <c r="M25538" s="27">
        <v>3.5</v>
      </c>
      <c r="N25538" s="1">
        <v>12</v>
      </c>
      <c r="O25538" s="1" t="s">
        <v>18</v>
      </c>
      <c r="P25538" s="1" t="str">
        <f t="shared" si="830"/>
        <v>123.545000037</v>
      </c>
      <c r="Q25538" s="28">
        <f t="shared" si="831"/>
        <v>0</v>
      </c>
    </row>
    <row r="25539" spans="11:17" x14ac:dyDescent="0.35">
      <c r="K25539" s="1">
        <v>38</v>
      </c>
      <c r="L25539" s="1">
        <v>450000</v>
      </c>
      <c r="M25539" s="27">
        <v>3.5</v>
      </c>
      <c r="N25539" s="1">
        <v>12</v>
      </c>
      <c r="O25539" s="1" t="s">
        <v>18</v>
      </c>
      <c r="P25539" s="1" t="str">
        <f t="shared" ref="P25539:P25602" si="832">N25539&amp;M25539&amp;L25539&amp;K25539</f>
        <v>123.545000038</v>
      </c>
      <c r="Q25539" s="28">
        <f t="shared" ref="Q25539:Q25602" si="833">VLOOKUP(O25539&amp;L25539&amp;M25539&amp;N25539,$W$2:$X$1051,2,FALSE)</f>
        <v>0</v>
      </c>
    </row>
    <row r="25540" spans="11:17" x14ac:dyDescent="0.35">
      <c r="K25540" s="1">
        <v>39</v>
      </c>
      <c r="L25540" s="1">
        <v>450000</v>
      </c>
      <c r="M25540" s="27">
        <v>3.5</v>
      </c>
      <c r="N25540" s="1">
        <v>12</v>
      </c>
      <c r="O25540" s="1" t="s">
        <v>18</v>
      </c>
      <c r="P25540" s="1" t="str">
        <f t="shared" si="832"/>
        <v>123.545000039</v>
      </c>
      <c r="Q25540" s="28">
        <f t="shared" si="833"/>
        <v>0</v>
      </c>
    </row>
    <row r="25541" spans="11:17" x14ac:dyDescent="0.35">
      <c r="K25541" s="1">
        <v>40</v>
      </c>
      <c r="L25541" s="1">
        <v>450000</v>
      </c>
      <c r="M25541" s="27">
        <v>3.5</v>
      </c>
      <c r="N25541" s="1">
        <v>12</v>
      </c>
      <c r="O25541" s="1" t="s">
        <v>18</v>
      </c>
      <c r="P25541" s="1" t="str">
        <f t="shared" si="832"/>
        <v>123.545000040</v>
      </c>
      <c r="Q25541" s="28">
        <f t="shared" si="833"/>
        <v>0</v>
      </c>
    </row>
    <row r="25542" spans="11:17" x14ac:dyDescent="0.35">
      <c r="K25542" s="1">
        <v>41</v>
      </c>
      <c r="L25542" s="1">
        <v>450000</v>
      </c>
      <c r="M25542" s="27">
        <v>3.5</v>
      </c>
      <c r="N25542" s="1">
        <v>12</v>
      </c>
      <c r="O25542" s="1" t="s">
        <v>18</v>
      </c>
      <c r="P25542" s="1" t="str">
        <f t="shared" si="832"/>
        <v>123.545000041</v>
      </c>
      <c r="Q25542" s="28">
        <f t="shared" si="833"/>
        <v>0</v>
      </c>
    </row>
    <row r="25543" spans="11:17" x14ac:dyDescent="0.35">
      <c r="K25543" s="1">
        <v>42</v>
      </c>
      <c r="L25543" s="1">
        <v>450000</v>
      </c>
      <c r="M25543" s="27">
        <v>3.5</v>
      </c>
      <c r="N25543" s="1">
        <v>12</v>
      </c>
      <c r="O25543" s="1" t="s">
        <v>18</v>
      </c>
      <c r="P25543" s="1" t="str">
        <f t="shared" si="832"/>
        <v>123.545000042</v>
      </c>
      <c r="Q25543" s="28">
        <f t="shared" si="833"/>
        <v>0</v>
      </c>
    </row>
    <row r="25544" spans="11:17" x14ac:dyDescent="0.35">
      <c r="K25544" s="1">
        <v>43</v>
      </c>
      <c r="L25544" s="1">
        <v>450000</v>
      </c>
      <c r="M25544" s="27">
        <v>3.5</v>
      </c>
      <c r="N25544" s="1">
        <v>12</v>
      </c>
      <c r="O25544" s="1" t="s">
        <v>18</v>
      </c>
      <c r="P25544" s="1" t="str">
        <f t="shared" si="832"/>
        <v>123.545000043</v>
      </c>
      <c r="Q25544" s="28">
        <f t="shared" si="833"/>
        <v>0</v>
      </c>
    </row>
    <row r="25545" spans="11:17" x14ac:dyDescent="0.35">
      <c r="K25545" s="1">
        <v>44</v>
      </c>
      <c r="L25545" s="1">
        <v>450000</v>
      </c>
      <c r="M25545" s="27">
        <v>3.5</v>
      </c>
      <c r="N25545" s="1">
        <v>12</v>
      </c>
      <c r="O25545" s="1" t="s">
        <v>18</v>
      </c>
      <c r="P25545" s="1" t="str">
        <f t="shared" si="832"/>
        <v>123.545000044</v>
      </c>
      <c r="Q25545" s="28">
        <f t="shared" si="833"/>
        <v>0</v>
      </c>
    </row>
    <row r="25546" spans="11:17" x14ac:dyDescent="0.35">
      <c r="K25546" s="1">
        <v>45</v>
      </c>
      <c r="L25546" s="1">
        <v>450000</v>
      </c>
      <c r="M25546" s="27">
        <v>3.5</v>
      </c>
      <c r="N25546" s="1">
        <v>12</v>
      </c>
      <c r="O25546" s="1" t="s">
        <v>18</v>
      </c>
      <c r="P25546" s="1" t="str">
        <f t="shared" si="832"/>
        <v>123.545000045</v>
      </c>
      <c r="Q25546" s="28">
        <f t="shared" si="833"/>
        <v>0</v>
      </c>
    </row>
    <row r="25547" spans="11:17" x14ac:dyDescent="0.35">
      <c r="K25547" s="1">
        <v>46</v>
      </c>
      <c r="L25547" s="1">
        <v>450000</v>
      </c>
      <c r="M25547" s="27">
        <v>3.5</v>
      </c>
      <c r="N25547" s="1">
        <v>12</v>
      </c>
      <c r="O25547" s="1" t="s">
        <v>33</v>
      </c>
      <c r="P25547" s="1" t="str">
        <f t="shared" si="832"/>
        <v>123.545000046</v>
      </c>
      <c r="Q25547" s="28">
        <f t="shared" si="833"/>
        <v>0</v>
      </c>
    </row>
    <row r="25548" spans="11:17" x14ac:dyDescent="0.35">
      <c r="K25548" s="1">
        <v>47</v>
      </c>
      <c r="L25548" s="1">
        <v>450000</v>
      </c>
      <c r="M25548" s="27">
        <v>3.5</v>
      </c>
      <c r="N25548" s="1">
        <v>12</v>
      </c>
      <c r="O25548" s="1" t="s">
        <v>33</v>
      </c>
      <c r="P25548" s="1" t="str">
        <f t="shared" si="832"/>
        <v>123.545000047</v>
      </c>
      <c r="Q25548" s="28">
        <f t="shared" si="833"/>
        <v>0</v>
      </c>
    </row>
    <row r="25549" spans="11:17" x14ac:dyDescent="0.35">
      <c r="K25549" s="1">
        <v>48</v>
      </c>
      <c r="L25549" s="1">
        <v>450000</v>
      </c>
      <c r="M25549" s="27">
        <v>3.5</v>
      </c>
      <c r="N25549" s="1">
        <v>12</v>
      </c>
      <c r="O25549" s="1" t="s">
        <v>33</v>
      </c>
      <c r="P25549" s="1" t="str">
        <f t="shared" si="832"/>
        <v>123.545000048</v>
      </c>
      <c r="Q25549" s="28">
        <f t="shared" si="833"/>
        <v>0</v>
      </c>
    </row>
    <row r="25550" spans="11:17" x14ac:dyDescent="0.35">
      <c r="K25550" s="1">
        <v>49</v>
      </c>
      <c r="L25550" s="1">
        <v>450000</v>
      </c>
      <c r="M25550" s="27">
        <v>3.5</v>
      </c>
      <c r="N25550" s="1">
        <v>12</v>
      </c>
      <c r="O25550" s="1" t="s">
        <v>33</v>
      </c>
      <c r="P25550" s="1" t="str">
        <f t="shared" si="832"/>
        <v>123.545000049</v>
      </c>
      <c r="Q25550" s="28">
        <f t="shared" si="833"/>
        <v>0</v>
      </c>
    </row>
    <row r="25551" spans="11:17" x14ac:dyDescent="0.35">
      <c r="K25551" s="1">
        <v>50</v>
      </c>
      <c r="L25551" s="1">
        <v>450000</v>
      </c>
      <c r="M25551" s="27">
        <v>3.5</v>
      </c>
      <c r="N25551" s="1">
        <v>12</v>
      </c>
      <c r="O25551" s="1" t="s">
        <v>33</v>
      </c>
      <c r="P25551" s="1" t="str">
        <f t="shared" si="832"/>
        <v>123.545000050</v>
      </c>
      <c r="Q25551" s="28">
        <f t="shared" si="833"/>
        <v>0</v>
      </c>
    </row>
    <row r="25552" spans="11:17" x14ac:dyDescent="0.35">
      <c r="K25552" s="1">
        <v>51</v>
      </c>
      <c r="L25552" s="1">
        <v>450000</v>
      </c>
      <c r="M25552" s="27">
        <v>3.5</v>
      </c>
      <c r="N25552" s="1">
        <v>12</v>
      </c>
      <c r="O25552" s="1" t="s">
        <v>33</v>
      </c>
      <c r="P25552" s="1" t="str">
        <f t="shared" si="832"/>
        <v>123.545000051</v>
      </c>
      <c r="Q25552" s="28">
        <f t="shared" si="833"/>
        <v>0</v>
      </c>
    </row>
    <row r="25553" spans="11:17" x14ac:dyDescent="0.35">
      <c r="K25553" s="1">
        <v>52</v>
      </c>
      <c r="L25553" s="1">
        <v>450000</v>
      </c>
      <c r="M25553" s="27">
        <v>3.5</v>
      </c>
      <c r="N25553" s="1">
        <v>12</v>
      </c>
      <c r="O25553" s="1" t="s">
        <v>33</v>
      </c>
      <c r="P25553" s="1" t="str">
        <f t="shared" si="832"/>
        <v>123.545000052</v>
      </c>
      <c r="Q25553" s="28">
        <f t="shared" si="833"/>
        <v>0</v>
      </c>
    </row>
    <row r="25554" spans="11:17" x14ac:dyDescent="0.35">
      <c r="K25554" s="1">
        <v>53</v>
      </c>
      <c r="L25554" s="1">
        <v>450000</v>
      </c>
      <c r="M25554" s="27">
        <v>3.5</v>
      </c>
      <c r="N25554" s="1">
        <v>12</v>
      </c>
      <c r="O25554" s="1" t="s">
        <v>33</v>
      </c>
      <c r="P25554" s="1" t="str">
        <f t="shared" si="832"/>
        <v>123.545000053</v>
      </c>
      <c r="Q25554" s="28">
        <f t="shared" si="833"/>
        <v>0</v>
      </c>
    </row>
    <row r="25555" spans="11:17" x14ac:dyDescent="0.35">
      <c r="K25555" s="1">
        <v>54</v>
      </c>
      <c r="L25555" s="1">
        <v>450000</v>
      </c>
      <c r="M25555" s="27">
        <v>3.5</v>
      </c>
      <c r="N25555" s="1">
        <v>12</v>
      </c>
      <c r="O25555" s="1" t="s">
        <v>33</v>
      </c>
      <c r="P25555" s="1" t="str">
        <f t="shared" si="832"/>
        <v>123.545000054</v>
      </c>
      <c r="Q25555" s="28">
        <f t="shared" si="833"/>
        <v>0</v>
      </c>
    </row>
    <row r="25556" spans="11:17" x14ac:dyDescent="0.35">
      <c r="K25556" s="1">
        <v>55</v>
      </c>
      <c r="L25556" s="1">
        <v>450000</v>
      </c>
      <c r="M25556" s="27">
        <v>3.5</v>
      </c>
      <c r="N25556" s="1">
        <v>12</v>
      </c>
      <c r="O25556" s="1" t="s">
        <v>33</v>
      </c>
      <c r="P25556" s="1" t="str">
        <f t="shared" si="832"/>
        <v>123.545000055</v>
      </c>
      <c r="Q25556" s="28">
        <f t="shared" si="833"/>
        <v>0</v>
      </c>
    </row>
    <row r="25557" spans="11:17" x14ac:dyDescent="0.35">
      <c r="K25557" s="1">
        <v>56</v>
      </c>
      <c r="L25557" s="1">
        <v>450000</v>
      </c>
      <c r="M25557" s="27">
        <v>3.5</v>
      </c>
      <c r="N25557" s="1">
        <v>12</v>
      </c>
      <c r="O25557" s="1" t="s">
        <v>27</v>
      </c>
      <c r="P25557" s="1" t="str">
        <f t="shared" si="832"/>
        <v>123.545000056</v>
      </c>
      <c r="Q25557" s="28">
        <f t="shared" si="833"/>
        <v>0</v>
      </c>
    </row>
    <row r="25558" spans="11:17" x14ac:dyDescent="0.35">
      <c r="K25558" s="1">
        <v>57</v>
      </c>
      <c r="L25558" s="1">
        <v>450000</v>
      </c>
      <c r="M25558" s="27">
        <v>3.5</v>
      </c>
      <c r="N25558" s="1">
        <v>12</v>
      </c>
      <c r="O25558" s="1" t="s">
        <v>27</v>
      </c>
      <c r="P25558" s="1" t="str">
        <f t="shared" si="832"/>
        <v>123.545000057</v>
      </c>
      <c r="Q25558" s="28">
        <f t="shared" si="833"/>
        <v>0</v>
      </c>
    </row>
    <row r="25559" spans="11:17" x14ac:dyDescent="0.35">
      <c r="K25559" s="1">
        <v>58</v>
      </c>
      <c r="L25559" s="1">
        <v>450000</v>
      </c>
      <c r="M25559" s="27">
        <v>3.5</v>
      </c>
      <c r="N25559" s="1">
        <v>12</v>
      </c>
      <c r="O25559" s="1" t="s">
        <v>27</v>
      </c>
      <c r="P25559" s="1" t="str">
        <f t="shared" si="832"/>
        <v>123.545000058</v>
      </c>
      <c r="Q25559" s="28">
        <f t="shared" si="833"/>
        <v>0</v>
      </c>
    </row>
    <row r="25560" spans="11:17" x14ac:dyDescent="0.35">
      <c r="K25560" s="1">
        <v>59</v>
      </c>
      <c r="L25560" s="1">
        <v>450000</v>
      </c>
      <c r="M25560" s="27">
        <v>3.5</v>
      </c>
      <c r="N25560" s="1">
        <v>12</v>
      </c>
      <c r="O25560" s="1" t="s">
        <v>27</v>
      </c>
      <c r="P25560" s="1" t="str">
        <f t="shared" si="832"/>
        <v>123.545000059</v>
      </c>
      <c r="Q25560" s="28">
        <f t="shared" si="833"/>
        <v>0</v>
      </c>
    </row>
    <row r="25561" spans="11:17" x14ac:dyDescent="0.35">
      <c r="K25561" s="1">
        <v>60</v>
      </c>
      <c r="L25561" s="1">
        <v>450000</v>
      </c>
      <c r="M25561" s="27">
        <v>3.5</v>
      </c>
      <c r="N25561" s="1">
        <v>12</v>
      </c>
      <c r="O25561" s="1" t="s">
        <v>27</v>
      </c>
      <c r="P25561" s="1" t="str">
        <f t="shared" si="832"/>
        <v>123.545000060</v>
      </c>
      <c r="Q25561" s="28">
        <f t="shared" si="833"/>
        <v>0</v>
      </c>
    </row>
    <row r="25562" spans="11:17" x14ac:dyDescent="0.35">
      <c r="K25562" s="1">
        <v>61</v>
      </c>
      <c r="L25562" s="1">
        <v>450000</v>
      </c>
      <c r="M25562" s="27">
        <v>3.5</v>
      </c>
      <c r="N25562" s="1">
        <v>12</v>
      </c>
      <c r="O25562" s="1" t="s">
        <v>27</v>
      </c>
      <c r="P25562" s="1" t="str">
        <f t="shared" si="832"/>
        <v>123.545000061</v>
      </c>
      <c r="Q25562" s="28">
        <f t="shared" si="833"/>
        <v>0</v>
      </c>
    </row>
    <row r="25563" spans="11:17" x14ac:dyDescent="0.35">
      <c r="K25563" s="1">
        <v>62</v>
      </c>
      <c r="L25563" s="1">
        <v>450000</v>
      </c>
      <c r="M25563" s="27">
        <v>3.5</v>
      </c>
      <c r="N25563" s="1">
        <v>12</v>
      </c>
      <c r="O25563" s="1" t="s">
        <v>27</v>
      </c>
      <c r="P25563" s="1" t="str">
        <f t="shared" si="832"/>
        <v>123.545000062</v>
      </c>
      <c r="Q25563" s="28">
        <f t="shared" si="833"/>
        <v>0</v>
      </c>
    </row>
    <row r="25564" spans="11:17" x14ac:dyDescent="0.35">
      <c r="K25564" s="1">
        <v>63</v>
      </c>
      <c r="L25564" s="1">
        <v>450000</v>
      </c>
      <c r="M25564" s="27">
        <v>3.5</v>
      </c>
      <c r="N25564" s="1">
        <v>12</v>
      </c>
      <c r="O25564" s="1" t="s">
        <v>27</v>
      </c>
      <c r="P25564" s="1" t="str">
        <f t="shared" si="832"/>
        <v>123.545000063</v>
      </c>
      <c r="Q25564" s="28">
        <f t="shared" si="833"/>
        <v>0</v>
      </c>
    </row>
    <row r="25565" spans="11:17" x14ac:dyDescent="0.35">
      <c r="K25565" s="1">
        <v>64</v>
      </c>
      <c r="L25565" s="1">
        <v>450000</v>
      </c>
      <c r="M25565" s="27">
        <v>3.5</v>
      </c>
      <c r="N25565" s="1">
        <v>12</v>
      </c>
      <c r="O25565" s="1" t="s">
        <v>27</v>
      </c>
      <c r="P25565" s="1" t="str">
        <f t="shared" si="832"/>
        <v>123.545000064</v>
      </c>
      <c r="Q25565" s="28">
        <f t="shared" si="833"/>
        <v>0</v>
      </c>
    </row>
    <row r="25566" spans="11:17" x14ac:dyDescent="0.35">
      <c r="K25566" s="1">
        <v>65</v>
      </c>
      <c r="L25566" s="1">
        <v>450000</v>
      </c>
      <c r="M25566" s="27">
        <v>3.5</v>
      </c>
      <c r="N25566" s="1">
        <v>12</v>
      </c>
      <c r="O25566" s="1" t="s">
        <v>27</v>
      </c>
      <c r="P25566" s="1" t="str">
        <f t="shared" si="832"/>
        <v>123.545000065</v>
      </c>
      <c r="Q25566" s="28">
        <f t="shared" si="833"/>
        <v>0</v>
      </c>
    </row>
    <row r="25567" spans="11:17" x14ac:dyDescent="0.35">
      <c r="K25567" s="1">
        <v>66</v>
      </c>
      <c r="L25567" s="1">
        <v>450000</v>
      </c>
      <c r="M25567" s="27">
        <v>3.5</v>
      </c>
      <c r="N25567" s="1">
        <v>12</v>
      </c>
      <c r="O25567" s="1" t="s">
        <v>27</v>
      </c>
      <c r="P25567" s="1" t="str">
        <f t="shared" si="832"/>
        <v>123.545000066</v>
      </c>
      <c r="Q25567" s="28">
        <f t="shared" si="833"/>
        <v>0</v>
      </c>
    </row>
    <row r="25568" spans="11:17" x14ac:dyDescent="0.35">
      <c r="K25568" s="1">
        <v>67</v>
      </c>
      <c r="L25568" s="1">
        <v>450000</v>
      </c>
      <c r="M25568" s="27">
        <v>3.5</v>
      </c>
      <c r="N25568" s="1">
        <v>12</v>
      </c>
      <c r="O25568" s="1" t="s">
        <v>27</v>
      </c>
      <c r="P25568" s="1" t="str">
        <f t="shared" si="832"/>
        <v>123.545000067</v>
      </c>
      <c r="Q25568" s="28">
        <f t="shared" si="833"/>
        <v>0</v>
      </c>
    </row>
    <row r="25569" spans="11:17" x14ac:dyDescent="0.35">
      <c r="K25569" s="1">
        <v>68</v>
      </c>
      <c r="L25569" s="1">
        <v>450000</v>
      </c>
      <c r="M25569" s="27">
        <v>3.5</v>
      </c>
      <c r="N25569" s="1">
        <v>12</v>
      </c>
      <c r="O25569" s="1" t="s">
        <v>27</v>
      </c>
      <c r="P25569" s="1" t="str">
        <f t="shared" si="832"/>
        <v>123.545000068</v>
      </c>
      <c r="Q25569" s="28">
        <f t="shared" si="833"/>
        <v>0</v>
      </c>
    </row>
    <row r="25570" spans="11:17" x14ac:dyDescent="0.35">
      <c r="K25570" s="1">
        <v>69</v>
      </c>
      <c r="L25570" s="1">
        <v>450000</v>
      </c>
      <c r="M25570" s="27">
        <v>3.5</v>
      </c>
      <c r="N25570" s="1">
        <v>12</v>
      </c>
      <c r="O25570" s="1" t="s">
        <v>27</v>
      </c>
      <c r="P25570" s="1" t="str">
        <f t="shared" si="832"/>
        <v>123.545000069</v>
      </c>
      <c r="Q25570" s="28">
        <f t="shared" si="833"/>
        <v>0</v>
      </c>
    </row>
    <row r="25571" spans="11:17" x14ac:dyDescent="0.35">
      <c r="K25571" s="1">
        <v>70</v>
      </c>
      <c r="L25571" s="1">
        <v>450000</v>
      </c>
      <c r="M25571" s="27">
        <v>3.5</v>
      </c>
      <c r="N25571" s="1">
        <v>12</v>
      </c>
      <c r="O25571" s="1" t="s">
        <v>27</v>
      </c>
      <c r="P25571" s="1" t="str">
        <f t="shared" si="832"/>
        <v>123.545000070</v>
      </c>
      <c r="Q25571" s="28">
        <f t="shared" si="833"/>
        <v>0</v>
      </c>
    </row>
    <row r="25572" spans="11:17" x14ac:dyDescent="0.35">
      <c r="K25572" s="1">
        <v>71</v>
      </c>
      <c r="L25572" s="1">
        <v>450000</v>
      </c>
      <c r="M25572" s="27">
        <v>3.5</v>
      </c>
      <c r="N25572" s="1">
        <v>12</v>
      </c>
      <c r="O25572" s="1" t="s">
        <v>27</v>
      </c>
      <c r="P25572" s="1" t="str">
        <f t="shared" si="832"/>
        <v>123.545000071</v>
      </c>
      <c r="Q25572" s="28">
        <f t="shared" si="833"/>
        <v>0</v>
      </c>
    </row>
    <row r="25573" spans="11:17" x14ac:dyDescent="0.35">
      <c r="K25573" s="1">
        <v>72</v>
      </c>
      <c r="L25573" s="1">
        <v>450000</v>
      </c>
      <c r="M25573" s="27">
        <v>3.5</v>
      </c>
      <c r="N25573" s="1">
        <v>12</v>
      </c>
      <c r="O25573" s="1" t="s">
        <v>27</v>
      </c>
      <c r="P25573" s="1" t="str">
        <f t="shared" si="832"/>
        <v>123.545000072</v>
      </c>
      <c r="Q25573" s="28">
        <f t="shared" si="833"/>
        <v>0</v>
      </c>
    </row>
    <row r="25574" spans="11:17" x14ac:dyDescent="0.35">
      <c r="K25574" s="1">
        <v>73</v>
      </c>
      <c r="L25574" s="1">
        <v>450000</v>
      </c>
      <c r="M25574" s="27">
        <v>3.5</v>
      </c>
      <c r="N25574" s="1">
        <v>12</v>
      </c>
      <c r="O25574" s="1" t="s">
        <v>27</v>
      </c>
      <c r="P25574" s="1" t="str">
        <f t="shared" si="832"/>
        <v>123.545000073</v>
      </c>
      <c r="Q25574" s="28">
        <f t="shared" si="833"/>
        <v>0</v>
      </c>
    </row>
    <row r="25575" spans="11:17" x14ac:dyDescent="0.35">
      <c r="K25575" s="1">
        <v>74</v>
      </c>
      <c r="L25575" s="1">
        <v>450000</v>
      </c>
      <c r="M25575" s="27">
        <v>3.5</v>
      </c>
      <c r="N25575" s="1">
        <v>12</v>
      </c>
      <c r="O25575" s="1" t="s">
        <v>27</v>
      </c>
      <c r="P25575" s="1" t="str">
        <f t="shared" si="832"/>
        <v>123.545000074</v>
      </c>
      <c r="Q25575" s="28">
        <f t="shared" si="833"/>
        <v>0</v>
      </c>
    </row>
    <row r="25576" spans="11:17" x14ac:dyDescent="0.35">
      <c r="K25576" s="1">
        <v>75</v>
      </c>
      <c r="L25576" s="1">
        <v>450000</v>
      </c>
      <c r="M25576" s="27">
        <v>3.5</v>
      </c>
      <c r="N25576" s="1">
        <v>12</v>
      </c>
      <c r="O25576" s="1" t="s">
        <v>27</v>
      </c>
      <c r="P25576" s="1" t="str">
        <f t="shared" si="832"/>
        <v>123.545000075</v>
      </c>
      <c r="Q25576" s="28">
        <f t="shared" si="833"/>
        <v>0</v>
      </c>
    </row>
    <row r="25577" spans="11:17" x14ac:dyDescent="0.35">
      <c r="K25577" s="1">
        <v>76</v>
      </c>
      <c r="L25577" s="1">
        <v>450000</v>
      </c>
      <c r="M25577" s="27">
        <v>3.5</v>
      </c>
      <c r="N25577" s="1">
        <v>12</v>
      </c>
      <c r="O25577" s="1" t="s">
        <v>27</v>
      </c>
      <c r="P25577" s="1" t="str">
        <f t="shared" si="832"/>
        <v>123.545000076</v>
      </c>
      <c r="Q25577" s="28">
        <f t="shared" si="833"/>
        <v>0</v>
      </c>
    </row>
    <row r="25578" spans="11:17" x14ac:dyDescent="0.35">
      <c r="K25578" s="1">
        <v>77</v>
      </c>
      <c r="L25578" s="1">
        <v>450000</v>
      </c>
      <c r="M25578" s="27">
        <v>3.5</v>
      </c>
      <c r="N25578" s="1">
        <v>12</v>
      </c>
      <c r="O25578" s="1" t="s">
        <v>27</v>
      </c>
      <c r="P25578" s="1" t="str">
        <f t="shared" si="832"/>
        <v>123.545000077</v>
      </c>
      <c r="Q25578" s="28">
        <f t="shared" si="833"/>
        <v>0</v>
      </c>
    </row>
    <row r="25579" spans="11:17" x14ac:dyDescent="0.35">
      <c r="K25579" s="1">
        <v>78</v>
      </c>
      <c r="L25579" s="1">
        <v>450000</v>
      </c>
      <c r="M25579" s="27">
        <v>3.5</v>
      </c>
      <c r="N25579" s="1">
        <v>12</v>
      </c>
      <c r="O25579" s="1" t="s">
        <v>27</v>
      </c>
      <c r="P25579" s="1" t="str">
        <f t="shared" si="832"/>
        <v>123.545000078</v>
      </c>
      <c r="Q25579" s="28">
        <f t="shared" si="833"/>
        <v>0</v>
      </c>
    </row>
    <row r="25580" spans="11:17" x14ac:dyDescent="0.35">
      <c r="K25580" s="1">
        <v>79</v>
      </c>
      <c r="L25580" s="1">
        <v>450000</v>
      </c>
      <c r="M25580" s="27">
        <v>3.5</v>
      </c>
      <c r="N25580" s="1">
        <v>12</v>
      </c>
      <c r="O25580" s="1" t="s">
        <v>27</v>
      </c>
      <c r="P25580" s="1" t="str">
        <f t="shared" si="832"/>
        <v>123.545000079</v>
      </c>
      <c r="Q25580" s="28">
        <f t="shared" si="833"/>
        <v>0</v>
      </c>
    </row>
    <row r="25581" spans="11:17" x14ac:dyDescent="0.35">
      <c r="K25581" s="1">
        <v>80</v>
      </c>
      <c r="L25581" s="1">
        <v>450000</v>
      </c>
      <c r="M25581" s="27">
        <v>3.5</v>
      </c>
      <c r="N25581" s="1">
        <v>12</v>
      </c>
      <c r="O25581" s="1" t="s">
        <v>27</v>
      </c>
      <c r="P25581" s="1" t="str">
        <f t="shared" si="832"/>
        <v>123.545000080</v>
      </c>
      <c r="Q25581" s="28">
        <f t="shared" si="833"/>
        <v>0</v>
      </c>
    </row>
    <row r="25582" spans="11:17" x14ac:dyDescent="0.35">
      <c r="K25582" s="1">
        <v>81</v>
      </c>
      <c r="L25582" s="1">
        <v>450000</v>
      </c>
      <c r="M25582" s="27">
        <v>3.5</v>
      </c>
      <c r="N25582" s="1">
        <v>12</v>
      </c>
      <c r="O25582" s="1" t="s">
        <v>27</v>
      </c>
      <c r="P25582" s="1" t="str">
        <f t="shared" si="832"/>
        <v>123.545000081</v>
      </c>
      <c r="Q25582" s="28">
        <f t="shared" si="833"/>
        <v>0</v>
      </c>
    </row>
    <row r="25583" spans="11:17" x14ac:dyDescent="0.35">
      <c r="K25583" s="1">
        <v>82</v>
      </c>
      <c r="L25583" s="1">
        <v>450000</v>
      </c>
      <c r="M25583" s="27">
        <v>3.5</v>
      </c>
      <c r="N25583" s="1">
        <v>12</v>
      </c>
      <c r="O25583" s="1" t="s">
        <v>27</v>
      </c>
      <c r="P25583" s="1" t="str">
        <f t="shared" si="832"/>
        <v>123.545000082</v>
      </c>
      <c r="Q25583" s="28">
        <f t="shared" si="833"/>
        <v>0</v>
      </c>
    </row>
    <row r="25584" spans="11:17" x14ac:dyDescent="0.35">
      <c r="K25584" s="1">
        <v>83</v>
      </c>
      <c r="L25584" s="1">
        <v>450000</v>
      </c>
      <c r="M25584" s="27">
        <v>3.5</v>
      </c>
      <c r="N25584" s="1">
        <v>12</v>
      </c>
      <c r="O25584" s="1" t="s">
        <v>27</v>
      </c>
      <c r="P25584" s="1" t="str">
        <f t="shared" si="832"/>
        <v>123.545000083</v>
      </c>
      <c r="Q25584" s="28">
        <f t="shared" si="833"/>
        <v>0</v>
      </c>
    </row>
    <row r="25585" spans="11:17" x14ac:dyDescent="0.35">
      <c r="K25585" s="1">
        <v>84</v>
      </c>
      <c r="L25585" s="1">
        <v>450000</v>
      </c>
      <c r="M25585" s="27">
        <v>3.5</v>
      </c>
      <c r="N25585" s="1">
        <v>12</v>
      </c>
      <c r="O25585" s="1" t="s">
        <v>27</v>
      </c>
      <c r="P25585" s="1" t="str">
        <f t="shared" si="832"/>
        <v>123.545000084</v>
      </c>
      <c r="Q25585" s="28">
        <f t="shared" si="833"/>
        <v>0</v>
      </c>
    </row>
    <row r="25586" spans="11:17" x14ac:dyDescent="0.35">
      <c r="K25586" s="1">
        <v>85</v>
      </c>
      <c r="L25586" s="1">
        <v>450000</v>
      </c>
      <c r="M25586" s="27">
        <v>3.5</v>
      </c>
      <c r="N25586" s="1">
        <v>12</v>
      </c>
      <c r="O25586" s="1" t="s">
        <v>27</v>
      </c>
      <c r="P25586" s="1" t="str">
        <f t="shared" si="832"/>
        <v>123.545000085</v>
      </c>
      <c r="Q25586" s="28">
        <f t="shared" si="833"/>
        <v>0</v>
      </c>
    </row>
    <row r="25587" spans="11:17" x14ac:dyDescent="0.35">
      <c r="K25587" s="1">
        <v>86</v>
      </c>
      <c r="L25587" s="1">
        <v>450000</v>
      </c>
      <c r="M25587" s="27">
        <v>3.5</v>
      </c>
      <c r="N25587" s="1">
        <v>12</v>
      </c>
      <c r="O25587" s="1" t="s">
        <v>27</v>
      </c>
      <c r="P25587" s="1" t="str">
        <f t="shared" si="832"/>
        <v>123.545000086</v>
      </c>
      <c r="Q25587" s="28">
        <f t="shared" si="833"/>
        <v>0</v>
      </c>
    </row>
    <row r="25588" spans="11:17" x14ac:dyDescent="0.35">
      <c r="K25588" s="1">
        <v>87</v>
      </c>
      <c r="L25588" s="1">
        <v>450000</v>
      </c>
      <c r="M25588" s="27">
        <v>3.5</v>
      </c>
      <c r="N25588" s="1">
        <v>12</v>
      </c>
      <c r="O25588" s="1" t="s">
        <v>27</v>
      </c>
      <c r="P25588" s="1" t="str">
        <f t="shared" si="832"/>
        <v>123.545000087</v>
      </c>
      <c r="Q25588" s="28">
        <f t="shared" si="833"/>
        <v>0</v>
      </c>
    </row>
    <row r="25589" spans="11:17" x14ac:dyDescent="0.35">
      <c r="K25589" s="1">
        <v>88</v>
      </c>
      <c r="L25589" s="1">
        <v>450000</v>
      </c>
      <c r="M25589" s="27">
        <v>3.5</v>
      </c>
      <c r="N25589" s="1">
        <v>12</v>
      </c>
      <c r="O25589" s="1" t="s">
        <v>27</v>
      </c>
      <c r="P25589" s="1" t="str">
        <f t="shared" si="832"/>
        <v>123.545000088</v>
      </c>
      <c r="Q25589" s="28">
        <f t="shared" si="833"/>
        <v>0</v>
      </c>
    </row>
    <row r="25590" spans="11:17" x14ac:dyDescent="0.35">
      <c r="K25590" s="1">
        <v>89</v>
      </c>
      <c r="L25590" s="1">
        <v>450000</v>
      </c>
      <c r="M25590" s="27">
        <v>3.5</v>
      </c>
      <c r="N25590" s="1">
        <v>12</v>
      </c>
      <c r="O25590" s="1" t="s">
        <v>27</v>
      </c>
      <c r="P25590" s="1" t="str">
        <f t="shared" si="832"/>
        <v>123.545000089</v>
      </c>
      <c r="Q25590" s="28">
        <f t="shared" si="833"/>
        <v>0</v>
      </c>
    </row>
    <row r="25591" spans="11:17" x14ac:dyDescent="0.35">
      <c r="K25591" s="1">
        <v>90</v>
      </c>
      <c r="L25591" s="1">
        <v>450000</v>
      </c>
      <c r="M25591" s="27">
        <v>3.5</v>
      </c>
      <c r="N25591" s="1">
        <v>12</v>
      </c>
      <c r="O25591" s="1" t="s">
        <v>27</v>
      </c>
      <c r="P25591" s="1" t="str">
        <f t="shared" si="832"/>
        <v>123.545000090</v>
      </c>
      <c r="Q25591" s="28">
        <f t="shared" si="833"/>
        <v>0</v>
      </c>
    </row>
    <row r="25592" spans="11:17" x14ac:dyDescent="0.35">
      <c r="K25592" s="1">
        <v>91</v>
      </c>
      <c r="L25592" s="1">
        <v>450000</v>
      </c>
      <c r="M25592" s="27">
        <v>3.5</v>
      </c>
      <c r="N25592" s="1">
        <v>12</v>
      </c>
      <c r="O25592" s="1" t="s">
        <v>27</v>
      </c>
      <c r="P25592" s="1" t="str">
        <f t="shared" si="832"/>
        <v>123.545000091</v>
      </c>
      <c r="Q25592" s="28">
        <f t="shared" si="833"/>
        <v>0</v>
      </c>
    </row>
    <row r="25593" spans="11:17" x14ac:dyDescent="0.35">
      <c r="K25593" s="1">
        <v>92</v>
      </c>
      <c r="L25593" s="1">
        <v>450000</v>
      </c>
      <c r="M25593" s="27">
        <v>3.5</v>
      </c>
      <c r="N25593" s="1">
        <v>12</v>
      </c>
      <c r="O25593" s="1" t="s">
        <v>27</v>
      </c>
      <c r="P25593" s="1" t="str">
        <f t="shared" si="832"/>
        <v>123.545000092</v>
      </c>
      <c r="Q25593" s="28">
        <f t="shared" si="833"/>
        <v>0</v>
      </c>
    </row>
    <row r="25594" spans="11:17" x14ac:dyDescent="0.35">
      <c r="K25594" s="1">
        <v>93</v>
      </c>
      <c r="L25594" s="1">
        <v>450000</v>
      </c>
      <c r="M25594" s="27">
        <v>3.5</v>
      </c>
      <c r="N25594" s="1">
        <v>12</v>
      </c>
      <c r="O25594" s="1" t="s">
        <v>27</v>
      </c>
      <c r="P25594" s="1" t="str">
        <f t="shared" si="832"/>
        <v>123.545000093</v>
      </c>
      <c r="Q25594" s="28">
        <f t="shared" si="833"/>
        <v>0</v>
      </c>
    </row>
    <row r="25595" spans="11:17" x14ac:dyDescent="0.35">
      <c r="K25595" s="1">
        <v>94</v>
      </c>
      <c r="L25595" s="1">
        <v>450000</v>
      </c>
      <c r="M25595" s="27">
        <v>3.5</v>
      </c>
      <c r="N25595" s="1">
        <v>12</v>
      </c>
      <c r="O25595" s="1" t="s">
        <v>27</v>
      </c>
      <c r="P25595" s="1" t="str">
        <f t="shared" si="832"/>
        <v>123.545000094</v>
      </c>
      <c r="Q25595" s="28">
        <f t="shared" si="833"/>
        <v>0</v>
      </c>
    </row>
    <row r="25596" spans="11:17" x14ac:dyDescent="0.35">
      <c r="K25596" s="1">
        <v>95</v>
      </c>
      <c r="L25596" s="1">
        <v>450000</v>
      </c>
      <c r="M25596" s="27">
        <v>3.5</v>
      </c>
      <c r="N25596" s="1">
        <v>12</v>
      </c>
      <c r="O25596" s="1" t="s">
        <v>27</v>
      </c>
      <c r="P25596" s="1" t="str">
        <f t="shared" si="832"/>
        <v>123.545000095</v>
      </c>
      <c r="Q25596" s="28">
        <f t="shared" si="833"/>
        <v>0</v>
      </c>
    </row>
    <row r="25597" spans="11:17" x14ac:dyDescent="0.35">
      <c r="K25597" s="1">
        <v>96</v>
      </c>
      <c r="L25597" s="1">
        <v>450000</v>
      </c>
      <c r="M25597" s="27">
        <v>3.5</v>
      </c>
      <c r="N25597" s="1">
        <v>12</v>
      </c>
      <c r="O25597" s="1" t="s">
        <v>27</v>
      </c>
      <c r="P25597" s="1" t="str">
        <f t="shared" si="832"/>
        <v>123.545000096</v>
      </c>
      <c r="Q25597" s="28">
        <f t="shared" si="833"/>
        <v>0</v>
      </c>
    </row>
    <row r="25598" spans="11:17" x14ac:dyDescent="0.35">
      <c r="K25598" s="1">
        <v>97</v>
      </c>
      <c r="L25598" s="1">
        <v>450000</v>
      </c>
      <c r="M25598" s="27">
        <v>3.5</v>
      </c>
      <c r="N25598" s="1">
        <v>12</v>
      </c>
      <c r="O25598" s="1" t="s">
        <v>27</v>
      </c>
      <c r="P25598" s="1" t="str">
        <f t="shared" si="832"/>
        <v>123.545000097</v>
      </c>
      <c r="Q25598" s="28">
        <f t="shared" si="833"/>
        <v>0</v>
      </c>
    </row>
    <row r="25599" spans="11:17" x14ac:dyDescent="0.35">
      <c r="K25599" s="1">
        <v>98</v>
      </c>
      <c r="L25599" s="1">
        <v>450000</v>
      </c>
      <c r="M25599" s="27">
        <v>3.5</v>
      </c>
      <c r="N25599" s="1">
        <v>12</v>
      </c>
      <c r="O25599" s="1" t="s">
        <v>27</v>
      </c>
      <c r="P25599" s="1" t="str">
        <f t="shared" si="832"/>
        <v>123.545000098</v>
      </c>
      <c r="Q25599" s="28">
        <f t="shared" si="833"/>
        <v>0</v>
      </c>
    </row>
    <row r="25600" spans="11:17" x14ac:dyDescent="0.35">
      <c r="K25600" s="1">
        <v>99</v>
      </c>
      <c r="L25600" s="1">
        <v>450000</v>
      </c>
      <c r="M25600" s="27">
        <v>3.5</v>
      </c>
      <c r="N25600" s="1">
        <v>12</v>
      </c>
      <c r="O25600" s="1" t="s">
        <v>27</v>
      </c>
      <c r="P25600" s="1" t="str">
        <f t="shared" si="832"/>
        <v>123.545000099</v>
      </c>
      <c r="Q25600" s="28">
        <f t="shared" si="833"/>
        <v>0</v>
      </c>
    </row>
    <row r="25601" spans="11:17" x14ac:dyDescent="0.35">
      <c r="K25601" s="1">
        <v>100</v>
      </c>
      <c r="L25601" s="1">
        <v>450000</v>
      </c>
      <c r="M25601" s="27">
        <v>3.5</v>
      </c>
      <c r="N25601" s="1">
        <v>12</v>
      </c>
      <c r="O25601" s="1" t="s">
        <v>27</v>
      </c>
      <c r="P25601" s="1" t="str">
        <f t="shared" si="832"/>
        <v>123.5450000100</v>
      </c>
      <c r="Q25601" s="28">
        <f t="shared" si="833"/>
        <v>0</v>
      </c>
    </row>
    <row r="25602" spans="11:17" x14ac:dyDescent="0.35">
      <c r="K25602" s="1">
        <v>101</v>
      </c>
      <c r="L25602" s="1">
        <v>450000</v>
      </c>
      <c r="M25602" s="27">
        <v>3.5</v>
      </c>
      <c r="N25602" s="1">
        <v>12</v>
      </c>
      <c r="O25602" s="1" t="s">
        <v>27</v>
      </c>
      <c r="P25602" s="1" t="str">
        <f t="shared" si="832"/>
        <v>123.5450000101</v>
      </c>
      <c r="Q25602" s="28">
        <f t="shared" si="833"/>
        <v>0</v>
      </c>
    </row>
    <row r="25603" spans="11:17" x14ac:dyDescent="0.35">
      <c r="K25603" s="1">
        <v>102</v>
      </c>
      <c r="L25603" s="1">
        <v>450000</v>
      </c>
      <c r="M25603" s="27">
        <v>3.5</v>
      </c>
      <c r="N25603" s="1">
        <v>12</v>
      </c>
      <c r="O25603" s="1" t="s">
        <v>27</v>
      </c>
      <c r="P25603" s="1" t="str">
        <f t="shared" ref="P25603:P25666" si="834">N25603&amp;M25603&amp;L25603&amp;K25603</f>
        <v>123.5450000102</v>
      </c>
      <c r="Q25603" s="28">
        <f t="shared" ref="Q25603:Q25666" si="835">VLOOKUP(O25603&amp;L25603&amp;M25603&amp;N25603,$W$2:$X$1051,2,FALSE)</f>
        <v>0</v>
      </c>
    </row>
    <row r="25604" spans="11:17" x14ac:dyDescent="0.35">
      <c r="K25604" s="1">
        <v>103</v>
      </c>
      <c r="L25604" s="1">
        <v>450000</v>
      </c>
      <c r="M25604" s="27">
        <v>3.5</v>
      </c>
      <c r="N25604" s="1">
        <v>12</v>
      </c>
      <c r="O25604" s="1" t="s">
        <v>27</v>
      </c>
      <c r="P25604" s="1" t="str">
        <f t="shared" si="834"/>
        <v>123.5450000103</v>
      </c>
      <c r="Q25604" s="28">
        <f t="shared" si="835"/>
        <v>0</v>
      </c>
    </row>
    <row r="25605" spans="11:17" x14ac:dyDescent="0.35">
      <c r="K25605" s="1">
        <v>104</v>
      </c>
      <c r="L25605" s="1">
        <v>450000</v>
      </c>
      <c r="M25605" s="27">
        <v>3.5</v>
      </c>
      <c r="N25605" s="1">
        <v>12</v>
      </c>
      <c r="O25605" s="1" t="s">
        <v>27</v>
      </c>
      <c r="P25605" s="1" t="str">
        <f t="shared" si="834"/>
        <v>123.5450000104</v>
      </c>
      <c r="Q25605" s="28">
        <f t="shared" si="835"/>
        <v>0</v>
      </c>
    </row>
    <row r="25606" spans="11:17" x14ac:dyDescent="0.35">
      <c r="K25606" s="1">
        <v>105</v>
      </c>
      <c r="L25606" s="1">
        <v>450000</v>
      </c>
      <c r="M25606" s="27">
        <v>3.5</v>
      </c>
      <c r="N25606" s="1">
        <v>12</v>
      </c>
      <c r="O25606" s="1" t="s">
        <v>27</v>
      </c>
      <c r="P25606" s="1" t="str">
        <f t="shared" si="834"/>
        <v>123.5450000105</v>
      </c>
      <c r="Q25606" s="28">
        <f t="shared" si="835"/>
        <v>0</v>
      </c>
    </row>
    <row r="25607" spans="11:17" x14ac:dyDescent="0.35">
      <c r="K25607" s="1">
        <v>106</v>
      </c>
      <c r="L25607" s="1">
        <v>450000</v>
      </c>
      <c r="M25607" s="27">
        <v>3.5</v>
      </c>
      <c r="N25607" s="1">
        <v>12</v>
      </c>
      <c r="O25607" s="1" t="s">
        <v>27</v>
      </c>
      <c r="P25607" s="1" t="str">
        <f t="shared" si="834"/>
        <v>123.5450000106</v>
      </c>
      <c r="Q25607" s="28">
        <f t="shared" si="835"/>
        <v>0</v>
      </c>
    </row>
    <row r="25608" spans="11:17" x14ac:dyDescent="0.35">
      <c r="K25608" s="1">
        <v>107</v>
      </c>
      <c r="L25608" s="1">
        <v>450000</v>
      </c>
      <c r="M25608" s="27">
        <v>3.5</v>
      </c>
      <c r="N25608" s="1">
        <v>12</v>
      </c>
      <c r="O25608" s="1" t="s">
        <v>27</v>
      </c>
      <c r="P25608" s="1" t="str">
        <f t="shared" si="834"/>
        <v>123.5450000107</v>
      </c>
      <c r="Q25608" s="28">
        <f t="shared" si="835"/>
        <v>0</v>
      </c>
    </row>
    <row r="25609" spans="11:17" x14ac:dyDescent="0.35">
      <c r="K25609" s="1">
        <v>108</v>
      </c>
      <c r="L25609" s="1">
        <v>450000</v>
      </c>
      <c r="M25609" s="27">
        <v>3.5</v>
      </c>
      <c r="N25609" s="1">
        <v>12</v>
      </c>
      <c r="O25609" s="1" t="s">
        <v>27</v>
      </c>
      <c r="P25609" s="1" t="str">
        <f t="shared" si="834"/>
        <v>123.5450000108</v>
      </c>
      <c r="Q25609" s="28">
        <f t="shared" si="835"/>
        <v>0</v>
      </c>
    </row>
    <row r="25610" spans="11:17" x14ac:dyDescent="0.35">
      <c r="K25610" s="1">
        <v>109</v>
      </c>
      <c r="L25610" s="1">
        <v>450000</v>
      </c>
      <c r="M25610" s="27">
        <v>3.5</v>
      </c>
      <c r="N25610" s="1">
        <v>12</v>
      </c>
      <c r="O25610" s="1" t="s">
        <v>27</v>
      </c>
      <c r="P25610" s="1" t="str">
        <f t="shared" si="834"/>
        <v>123.5450000109</v>
      </c>
      <c r="Q25610" s="28">
        <f t="shared" si="835"/>
        <v>0</v>
      </c>
    </row>
    <row r="25611" spans="11:17" x14ac:dyDescent="0.35">
      <c r="K25611" s="1">
        <v>110</v>
      </c>
      <c r="L25611" s="1">
        <v>450000</v>
      </c>
      <c r="M25611" s="27">
        <v>3.5</v>
      </c>
      <c r="N25611" s="1">
        <v>12</v>
      </c>
      <c r="O25611" s="1" t="s">
        <v>27</v>
      </c>
      <c r="P25611" s="1" t="str">
        <f t="shared" si="834"/>
        <v>123.5450000110</v>
      </c>
      <c r="Q25611" s="28">
        <f t="shared" si="835"/>
        <v>0</v>
      </c>
    </row>
    <row r="25612" spans="11:17" x14ac:dyDescent="0.35">
      <c r="K25612" s="1">
        <v>111</v>
      </c>
      <c r="L25612" s="1">
        <v>450000</v>
      </c>
      <c r="M25612" s="27">
        <v>3.5</v>
      </c>
      <c r="N25612" s="1">
        <v>12</v>
      </c>
      <c r="O25612" s="1" t="s">
        <v>27</v>
      </c>
      <c r="P25612" s="1" t="str">
        <f t="shared" si="834"/>
        <v>123.5450000111</v>
      </c>
      <c r="Q25612" s="28">
        <f t="shared" si="835"/>
        <v>0</v>
      </c>
    </row>
    <row r="25613" spans="11:17" x14ac:dyDescent="0.35">
      <c r="K25613" s="1">
        <v>112</v>
      </c>
      <c r="L25613" s="1">
        <v>450000</v>
      </c>
      <c r="M25613" s="27">
        <v>3.5</v>
      </c>
      <c r="N25613" s="1">
        <v>12</v>
      </c>
      <c r="O25613" s="1" t="s">
        <v>27</v>
      </c>
      <c r="P25613" s="1" t="str">
        <f t="shared" si="834"/>
        <v>123.5450000112</v>
      </c>
      <c r="Q25613" s="28">
        <f t="shared" si="835"/>
        <v>0</v>
      </c>
    </row>
    <row r="25614" spans="11:17" x14ac:dyDescent="0.35">
      <c r="K25614" s="1">
        <v>113</v>
      </c>
      <c r="L25614" s="1">
        <v>450000</v>
      </c>
      <c r="M25614" s="27">
        <v>3.5</v>
      </c>
      <c r="N25614" s="1">
        <v>12</v>
      </c>
      <c r="O25614" s="1" t="s">
        <v>27</v>
      </c>
      <c r="P25614" s="1" t="str">
        <f t="shared" si="834"/>
        <v>123.5450000113</v>
      </c>
      <c r="Q25614" s="28">
        <f t="shared" si="835"/>
        <v>0</v>
      </c>
    </row>
    <row r="25615" spans="11:17" x14ac:dyDescent="0.35">
      <c r="K25615" s="1">
        <v>114</v>
      </c>
      <c r="L25615" s="1">
        <v>450000</v>
      </c>
      <c r="M25615" s="27">
        <v>3.5</v>
      </c>
      <c r="N25615" s="1">
        <v>12</v>
      </c>
      <c r="O25615" s="1" t="s">
        <v>27</v>
      </c>
      <c r="P25615" s="1" t="str">
        <f t="shared" si="834"/>
        <v>123.5450000114</v>
      </c>
      <c r="Q25615" s="28">
        <f t="shared" si="835"/>
        <v>0</v>
      </c>
    </row>
    <row r="25616" spans="11:17" x14ac:dyDescent="0.35">
      <c r="K25616" s="1">
        <v>115</v>
      </c>
      <c r="L25616" s="1">
        <v>450000</v>
      </c>
      <c r="M25616" s="27">
        <v>3.5</v>
      </c>
      <c r="N25616" s="1">
        <v>12</v>
      </c>
      <c r="O25616" s="1" t="s">
        <v>27</v>
      </c>
      <c r="P25616" s="1" t="str">
        <f t="shared" si="834"/>
        <v>123.5450000115</v>
      </c>
      <c r="Q25616" s="28">
        <f t="shared" si="835"/>
        <v>0</v>
      </c>
    </row>
    <row r="25617" spans="11:17" x14ac:dyDescent="0.35">
      <c r="K25617" s="1">
        <v>116</v>
      </c>
      <c r="L25617" s="1">
        <v>450000</v>
      </c>
      <c r="M25617" s="27">
        <v>3.5</v>
      </c>
      <c r="N25617" s="1">
        <v>12</v>
      </c>
      <c r="O25617" s="1" t="s">
        <v>27</v>
      </c>
      <c r="P25617" s="1" t="str">
        <f t="shared" si="834"/>
        <v>123.5450000116</v>
      </c>
      <c r="Q25617" s="28">
        <f t="shared" si="835"/>
        <v>0</v>
      </c>
    </row>
    <row r="25618" spans="11:17" x14ac:dyDescent="0.35">
      <c r="K25618" s="1">
        <v>117</v>
      </c>
      <c r="L25618" s="1">
        <v>450000</v>
      </c>
      <c r="M25618" s="27">
        <v>3.5</v>
      </c>
      <c r="N25618" s="1">
        <v>12</v>
      </c>
      <c r="O25618" s="1" t="s">
        <v>27</v>
      </c>
      <c r="P25618" s="1" t="str">
        <f t="shared" si="834"/>
        <v>123.5450000117</v>
      </c>
      <c r="Q25618" s="28">
        <f t="shared" si="835"/>
        <v>0</v>
      </c>
    </row>
    <row r="25619" spans="11:17" x14ac:dyDescent="0.35">
      <c r="K25619" s="1">
        <v>118</v>
      </c>
      <c r="L25619" s="1">
        <v>450000</v>
      </c>
      <c r="M25619" s="27">
        <v>3.5</v>
      </c>
      <c r="N25619" s="1">
        <v>12</v>
      </c>
      <c r="O25619" s="1" t="s">
        <v>27</v>
      </c>
      <c r="P25619" s="1" t="str">
        <f t="shared" si="834"/>
        <v>123.5450000118</v>
      </c>
      <c r="Q25619" s="28">
        <f t="shared" si="835"/>
        <v>0</v>
      </c>
    </row>
    <row r="25620" spans="11:17" x14ac:dyDescent="0.35">
      <c r="K25620" s="1">
        <v>119</v>
      </c>
      <c r="L25620" s="1">
        <v>450000</v>
      </c>
      <c r="M25620" s="27">
        <v>3.5</v>
      </c>
      <c r="N25620" s="1">
        <v>12</v>
      </c>
      <c r="O25620" s="1" t="s">
        <v>27</v>
      </c>
      <c r="P25620" s="1" t="str">
        <f t="shared" si="834"/>
        <v>123.5450000119</v>
      </c>
      <c r="Q25620" s="28">
        <f t="shared" si="835"/>
        <v>0</v>
      </c>
    </row>
    <row r="25621" spans="11:17" x14ac:dyDescent="0.35">
      <c r="K25621" s="1">
        <v>120</v>
      </c>
      <c r="L25621" s="1">
        <v>450000</v>
      </c>
      <c r="M25621" s="27">
        <v>3.5</v>
      </c>
      <c r="N25621" s="1">
        <v>12</v>
      </c>
      <c r="O25621" s="1" t="s">
        <v>27</v>
      </c>
      <c r="P25621" s="1" t="str">
        <f t="shared" si="834"/>
        <v>123.5450000120</v>
      </c>
      <c r="Q25621" s="28">
        <f t="shared" si="835"/>
        <v>0</v>
      </c>
    </row>
    <row r="25622" spans="11:17" x14ac:dyDescent="0.35">
      <c r="K25622" s="1">
        <v>121</v>
      </c>
      <c r="L25622" s="1">
        <v>450000</v>
      </c>
      <c r="M25622" s="27">
        <v>3.5</v>
      </c>
      <c r="N25622" s="1">
        <v>12</v>
      </c>
      <c r="O25622" s="1" t="s">
        <v>27</v>
      </c>
      <c r="P25622" s="1" t="str">
        <f t="shared" si="834"/>
        <v>123.5450000121</v>
      </c>
      <c r="Q25622" s="28">
        <f t="shared" si="835"/>
        <v>0</v>
      </c>
    </row>
    <row r="25623" spans="11:17" x14ac:dyDescent="0.35">
      <c r="K25623" s="1">
        <v>122</v>
      </c>
      <c r="L25623" s="1">
        <v>450000</v>
      </c>
      <c r="M25623" s="27">
        <v>3.5</v>
      </c>
      <c r="N25623" s="1">
        <v>12</v>
      </c>
      <c r="O25623" s="1" t="s">
        <v>27</v>
      </c>
      <c r="P25623" s="1" t="str">
        <f t="shared" si="834"/>
        <v>123.5450000122</v>
      </c>
      <c r="Q25623" s="28">
        <f t="shared" si="835"/>
        <v>0</v>
      </c>
    </row>
    <row r="25624" spans="11:17" x14ac:dyDescent="0.35">
      <c r="K25624" s="1">
        <v>123</v>
      </c>
      <c r="L25624" s="1">
        <v>450000</v>
      </c>
      <c r="M25624" s="27">
        <v>3.5</v>
      </c>
      <c r="N25624" s="1">
        <v>12</v>
      </c>
      <c r="O25624" s="1" t="s">
        <v>27</v>
      </c>
      <c r="P25624" s="1" t="str">
        <f t="shared" si="834"/>
        <v>123.5450000123</v>
      </c>
      <c r="Q25624" s="28">
        <f t="shared" si="835"/>
        <v>0</v>
      </c>
    </row>
    <row r="25625" spans="11:17" x14ac:dyDescent="0.35">
      <c r="K25625" s="1">
        <v>124</v>
      </c>
      <c r="L25625" s="1">
        <v>450000</v>
      </c>
      <c r="M25625" s="27">
        <v>3.5</v>
      </c>
      <c r="N25625" s="1">
        <v>12</v>
      </c>
      <c r="O25625" s="1" t="s">
        <v>27</v>
      </c>
      <c r="P25625" s="1" t="str">
        <f t="shared" si="834"/>
        <v>123.5450000124</v>
      </c>
      <c r="Q25625" s="28">
        <f t="shared" si="835"/>
        <v>0</v>
      </c>
    </row>
    <row r="25626" spans="11:17" x14ac:dyDescent="0.35">
      <c r="K25626" s="1">
        <v>125</v>
      </c>
      <c r="L25626" s="1">
        <v>450000</v>
      </c>
      <c r="M25626" s="27">
        <v>3.5</v>
      </c>
      <c r="N25626" s="1">
        <v>12</v>
      </c>
      <c r="O25626" s="1" t="s">
        <v>27</v>
      </c>
      <c r="P25626" s="1" t="str">
        <f t="shared" si="834"/>
        <v>123.5450000125</v>
      </c>
      <c r="Q25626" s="28">
        <f t="shared" si="835"/>
        <v>0</v>
      </c>
    </row>
    <row r="25627" spans="11:17" x14ac:dyDescent="0.35">
      <c r="K25627" s="1">
        <v>1</v>
      </c>
      <c r="L25627" s="1">
        <v>450000</v>
      </c>
      <c r="M25627" s="27">
        <v>6.5</v>
      </c>
      <c r="N25627" s="1">
        <v>12</v>
      </c>
      <c r="O25627" s="1" t="s">
        <v>26</v>
      </c>
      <c r="P25627" s="1" t="str">
        <f t="shared" si="834"/>
        <v>126.54500001</v>
      </c>
      <c r="Q25627" s="28">
        <f t="shared" si="835"/>
        <v>0</v>
      </c>
    </row>
    <row r="25628" spans="11:17" x14ac:dyDescent="0.35">
      <c r="K25628" s="1">
        <v>2</v>
      </c>
      <c r="L25628" s="1">
        <v>450000</v>
      </c>
      <c r="M25628" s="27">
        <v>6.5</v>
      </c>
      <c r="N25628" s="1">
        <v>12</v>
      </c>
      <c r="O25628" s="1" t="s">
        <v>26</v>
      </c>
      <c r="P25628" s="1" t="str">
        <f t="shared" si="834"/>
        <v>126.54500002</v>
      </c>
      <c r="Q25628" s="28">
        <f t="shared" si="835"/>
        <v>0</v>
      </c>
    </row>
    <row r="25629" spans="11:17" x14ac:dyDescent="0.35">
      <c r="K25629" s="1">
        <v>3</v>
      </c>
      <c r="L25629" s="1">
        <v>450000</v>
      </c>
      <c r="M25629" s="27">
        <v>6.5</v>
      </c>
      <c r="N25629" s="1">
        <v>12</v>
      </c>
      <c r="O25629" s="1" t="s">
        <v>26</v>
      </c>
      <c r="P25629" s="1" t="str">
        <f t="shared" si="834"/>
        <v>126.54500003</v>
      </c>
      <c r="Q25629" s="28">
        <f t="shared" si="835"/>
        <v>0</v>
      </c>
    </row>
    <row r="25630" spans="11:17" x14ac:dyDescent="0.35">
      <c r="K25630" s="1">
        <v>4</v>
      </c>
      <c r="L25630" s="1">
        <v>450000</v>
      </c>
      <c r="M25630" s="27">
        <v>6.5</v>
      </c>
      <c r="N25630" s="1">
        <v>12</v>
      </c>
      <c r="O25630" s="1" t="s">
        <v>26</v>
      </c>
      <c r="P25630" s="1" t="str">
        <f t="shared" si="834"/>
        <v>126.54500004</v>
      </c>
      <c r="Q25630" s="28">
        <f t="shared" si="835"/>
        <v>0</v>
      </c>
    </row>
    <row r="25631" spans="11:17" x14ac:dyDescent="0.35">
      <c r="K25631" s="1">
        <v>5</v>
      </c>
      <c r="L25631" s="1">
        <v>450000</v>
      </c>
      <c r="M25631" s="27">
        <v>6.5</v>
      </c>
      <c r="N25631" s="1">
        <v>12</v>
      </c>
      <c r="O25631" s="1" t="s">
        <v>26</v>
      </c>
      <c r="P25631" s="1" t="str">
        <f t="shared" si="834"/>
        <v>126.54500005</v>
      </c>
      <c r="Q25631" s="28">
        <f t="shared" si="835"/>
        <v>0</v>
      </c>
    </row>
    <row r="25632" spans="11:17" x14ac:dyDescent="0.35">
      <c r="K25632" s="1">
        <v>6</v>
      </c>
      <c r="L25632" s="1">
        <v>450000</v>
      </c>
      <c r="M25632" s="27">
        <v>6.5</v>
      </c>
      <c r="N25632" s="1">
        <v>12</v>
      </c>
      <c r="O25632" s="1" t="s">
        <v>26</v>
      </c>
      <c r="P25632" s="1" t="str">
        <f t="shared" si="834"/>
        <v>126.54500006</v>
      </c>
      <c r="Q25632" s="28">
        <f t="shared" si="835"/>
        <v>0</v>
      </c>
    </row>
    <row r="25633" spans="11:17" x14ac:dyDescent="0.35">
      <c r="K25633" s="1">
        <v>7</v>
      </c>
      <c r="L25633" s="1">
        <v>450000</v>
      </c>
      <c r="M25633" s="27">
        <v>6.5</v>
      </c>
      <c r="N25633" s="1">
        <v>12</v>
      </c>
      <c r="O25633" s="1" t="s">
        <v>26</v>
      </c>
      <c r="P25633" s="1" t="str">
        <f t="shared" si="834"/>
        <v>126.54500007</v>
      </c>
      <c r="Q25633" s="28">
        <f t="shared" si="835"/>
        <v>0</v>
      </c>
    </row>
    <row r="25634" spans="11:17" x14ac:dyDescent="0.35">
      <c r="K25634" s="1">
        <v>8</v>
      </c>
      <c r="L25634" s="1">
        <v>450000</v>
      </c>
      <c r="M25634" s="27">
        <v>6.5</v>
      </c>
      <c r="N25634" s="1">
        <v>12</v>
      </c>
      <c r="O25634" s="1" t="s">
        <v>26</v>
      </c>
      <c r="P25634" s="1" t="str">
        <f t="shared" si="834"/>
        <v>126.54500008</v>
      </c>
      <c r="Q25634" s="28">
        <f t="shared" si="835"/>
        <v>0</v>
      </c>
    </row>
    <row r="25635" spans="11:17" x14ac:dyDescent="0.35">
      <c r="K25635" s="1">
        <v>9</v>
      </c>
      <c r="L25635" s="1">
        <v>450000</v>
      </c>
      <c r="M25635" s="27">
        <v>6.5</v>
      </c>
      <c r="N25635" s="1">
        <v>12</v>
      </c>
      <c r="O25635" s="1" t="s">
        <v>26</v>
      </c>
      <c r="P25635" s="1" t="str">
        <f t="shared" si="834"/>
        <v>126.54500009</v>
      </c>
      <c r="Q25635" s="28">
        <f t="shared" si="835"/>
        <v>0</v>
      </c>
    </row>
    <row r="25636" spans="11:17" x14ac:dyDescent="0.35">
      <c r="K25636" s="1">
        <v>10</v>
      </c>
      <c r="L25636" s="1">
        <v>450000</v>
      </c>
      <c r="M25636" s="27">
        <v>6.5</v>
      </c>
      <c r="N25636" s="1">
        <v>12</v>
      </c>
      <c r="O25636" s="1" t="s">
        <v>26</v>
      </c>
      <c r="P25636" s="1" t="str">
        <f t="shared" si="834"/>
        <v>126.545000010</v>
      </c>
      <c r="Q25636" s="28">
        <f t="shared" si="835"/>
        <v>0</v>
      </c>
    </row>
    <row r="25637" spans="11:17" x14ac:dyDescent="0.35">
      <c r="K25637" s="1">
        <v>11</v>
      </c>
      <c r="L25637" s="1">
        <v>450000</v>
      </c>
      <c r="M25637" s="27">
        <v>6.5</v>
      </c>
      <c r="N25637" s="1">
        <v>12</v>
      </c>
      <c r="O25637" s="1" t="s">
        <v>26</v>
      </c>
      <c r="P25637" s="1" t="str">
        <f t="shared" si="834"/>
        <v>126.545000011</v>
      </c>
      <c r="Q25637" s="28">
        <f t="shared" si="835"/>
        <v>0</v>
      </c>
    </row>
    <row r="25638" spans="11:17" x14ac:dyDescent="0.35">
      <c r="K25638" s="1">
        <v>12</v>
      </c>
      <c r="L25638" s="1">
        <v>450000</v>
      </c>
      <c r="M25638" s="27">
        <v>6.5</v>
      </c>
      <c r="N25638" s="1">
        <v>12</v>
      </c>
      <c r="O25638" s="1" t="s">
        <v>26</v>
      </c>
      <c r="P25638" s="1" t="str">
        <f t="shared" si="834"/>
        <v>126.545000012</v>
      </c>
      <c r="Q25638" s="28">
        <f t="shared" si="835"/>
        <v>0</v>
      </c>
    </row>
    <row r="25639" spans="11:17" x14ac:dyDescent="0.35">
      <c r="K25639" s="1">
        <v>13</v>
      </c>
      <c r="L25639" s="1">
        <v>450000</v>
      </c>
      <c r="M25639" s="27">
        <v>6.5</v>
      </c>
      <c r="N25639" s="1">
        <v>12</v>
      </c>
      <c r="O25639" s="1" t="s">
        <v>26</v>
      </c>
      <c r="P25639" s="1" t="str">
        <f t="shared" si="834"/>
        <v>126.545000013</v>
      </c>
      <c r="Q25639" s="28">
        <f t="shared" si="835"/>
        <v>0</v>
      </c>
    </row>
    <row r="25640" spans="11:17" x14ac:dyDescent="0.35">
      <c r="K25640" s="1">
        <v>14</v>
      </c>
      <c r="L25640" s="1">
        <v>450000</v>
      </c>
      <c r="M25640" s="27">
        <v>6.5</v>
      </c>
      <c r="N25640" s="1">
        <v>12</v>
      </c>
      <c r="O25640" s="1" t="s">
        <v>26</v>
      </c>
      <c r="P25640" s="1" t="str">
        <f t="shared" si="834"/>
        <v>126.545000014</v>
      </c>
      <c r="Q25640" s="28">
        <f t="shared" si="835"/>
        <v>0</v>
      </c>
    </row>
    <row r="25641" spans="11:17" x14ac:dyDescent="0.35">
      <c r="K25641" s="1">
        <v>15</v>
      </c>
      <c r="L25641" s="1">
        <v>450000</v>
      </c>
      <c r="M25641" s="27">
        <v>6.5</v>
      </c>
      <c r="N25641" s="1">
        <v>12</v>
      </c>
      <c r="O25641" s="1" t="s">
        <v>26</v>
      </c>
      <c r="P25641" s="1" t="str">
        <f t="shared" si="834"/>
        <v>126.545000015</v>
      </c>
      <c r="Q25641" s="28">
        <f t="shared" si="835"/>
        <v>0</v>
      </c>
    </row>
    <row r="25642" spans="11:17" x14ac:dyDescent="0.35">
      <c r="K25642" s="1">
        <v>16</v>
      </c>
      <c r="L25642" s="1">
        <v>450000</v>
      </c>
      <c r="M25642" s="27">
        <v>6.5</v>
      </c>
      <c r="N25642" s="1">
        <v>12</v>
      </c>
      <c r="O25642" s="1" t="s">
        <v>26</v>
      </c>
      <c r="P25642" s="1" t="str">
        <f t="shared" si="834"/>
        <v>126.545000016</v>
      </c>
      <c r="Q25642" s="28">
        <f t="shared" si="835"/>
        <v>0</v>
      </c>
    </row>
    <row r="25643" spans="11:17" x14ac:dyDescent="0.35">
      <c r="K25643" s="1">
        <v>17</v>
      </c>
      <c r="L25643" s="1">
        <v>450000</v>
      </c>
      <c r="M25643" s="27">
        <v>6.5</v>
      </c>
      <c r="N25643" s="1">
        <v>12</v>
      </c>
      <c r="O25643" s="1" t="s">
        <v>26</v>
      </c>
      <c r="P25643" s="1" t="str">
        <f t="shared" si="834"/>
        <v>126.545000017</v>
      </c>
      <c r="Q25643" s="28">
        <f t="shared" si="835"/>
        <v>0</v>
      </c>
    </row>
    <row r="25644" spans="11:17" x14ac:dyDescent="0.35">
      <c r="K25644" s="1">
        <v>18</v>
      </c>
      <c r="L25644" s="1">
        <v>450000</v>
      </c>
      <c r="M25644" s="27">
        <v>6.5</v>
      </c>
      <c r="N25644" s="1">
        <v>12</v>
      </c>
      <c r="O25644" s="1" t="s">
        <v>26</v>
      </c>
      <c r="P25644" s="1" t="str">
        <f t="shared" si="834"/>
        <v>126.545000018</v>
      </c>
      <c r="Q25644" s="28">
        <f t="shared" si="835"/>
        <v>0</v>
      </c>
    </row>
    <row r="25645" spans="11:17" x14ac:dyDescent="0.35">
      <c r="K25645" s="1">
        <v>19</v>
      </c>
      <c r="L25645" s="1">
        <v>450000</v>
      </c>
      <c r="M25645" s="27">
        <v>6.5</v>
      </c>
      <c r="N25645" s="1">
        <v>12</v>
      </c>
      <c r="O25645" s="1" t="s">
        <v>26</v>
      </c>
      <c r="P25645" s="1" t="str">
        <f t="shared" si="834"/>
        <v>126.545000019</v>
      </c>
      <c r="Q25645" s="28">
        <f t="shared" si="835"/>
        <v>0</v>
      </c>
    </row>
    <row r="25646" spans="11:17" x14ac:dyDescent="0.35">
      <c r="K25646" s="1">
        <v>20</v>
      </c>
      <c r="L25646" s="1">
        <v>450000</v>
      </c>
      <c r="M25646" s="27">
        <v>6.5</v>
      </c>
      <c r="N25646" s="1">
        <v>12</v>
      </c>
      <c r="O25646" s="1" t="s">
        <v>26</v>
      </c>
      <c r="P25646" s="1" t="str">
        <f t="shared" si="834"/>
        <v>126.545000020</v>
      </c>
      <c r="Q25646" s="28">
        <f t="shared" si="835"/>
        <v>0</v>
      </c>
    </row>
    <row r="25647" spans="11:17" x14ac:dyDescent="0.35">
      <c r="K25647" s="1">
        <v>21</v>
      </c>
      <c r="L25647" s="1">
        <v>450000</v>
      </c>
      <c r="M25647" s="27">
        <v>6.5</v>
      </c>
      <c r="N25647" s="1">
        <v>12</v>
      </c>
      <c r="O25647" s="1" t="s">
        <v>26</v>
      </c>
      <c r="P25647" s="1" t="str">
        <f t="shared" si="834"/>
        <v>126.545000021</v>
      </c>
      <c r="Q25647" s="28">
        <f t="shared" si="835"/>
        <v>0</v>
      </c>
    </row>
    <row r="25648" spans="11:17" x14ac:dyDescent="0.35">
      <c r="K25648" s="1">
        <v>22</v>
      </c>
      <c r="L25648" s="1">
        <v>450000</v>
      </c>
      <c r="M25648" s="27">
        <v>6.5</v>
      </c>
      <c r="N25648" s="1">
        <v>12</v>
      </c>
      <c r="O25648" s="1" t="s">
        <v>26</v>
      </c>
      <c r="P25648" s="1" t="str">
        <f t="shared" si="834"/>
        <v>126.545000022</v>
      </c>
      <c r="Q25648" s="28">
        <f t="shared" si="835"/>
        <v>0</v>
      </c>
    </row>
    <row r="25649" spans="11:17" x14ac:dyDescent="0.35">
      <c r="K25649" s="1">
        <v>23</v>
      </c>
      <c r="L25649" s="1">
        <v>450000</v>
      </c>
      <c r="M25649" s="27">
        <v>6.5</v>
      </c>
      <c r="N25649" s="1">
        <v>12</v>
      </c>
      <c r="O25649" s="1" t="s">
        <v>26</v>
      </c>
      <c r="P25649" s="1" t="str">
        <f t="shared" si="834"/>
        <v>126.545000023</v>
      </c>
      <c r="Q25649" s="28">
        <f t="shared" si="835"/>
        <v>0</v>
      </c>
    </row>
    <row r="25650" spans="11:17" x14ac:dyDescent="0.35">
      <c r="K25650" s="1">
        <v>24</v>
      </c>
      <c r="L25650" s="1">
        <v>450000</v>
      </c>
      <c r="M25650" s="27">
        <v>6.5</v>
      </c>
      <c r="N25650" s="1">
        <v>12</v>
      </c>
      <c r="O25650" s="1" t="s">
        <v>26</v>
      </c>
      <c r="P25650" s="1" t="str">
        <f t="shared" si="834"/>
        <v>126.545000024</v>
      </c>
      <c r="Q25650" s="28">
        <f t="shared" si="835"/>
        <v>0</v>
      </c>
    </row>
    <row r="25651" spans="11:17" x14ac:dyDescent="0.35">
      <c r="K25651" s="1">
        <v>25</v>
      </c>
      <c r="L25651" s="1">
        <v>450000</v>
      </c>
      <c r="M25651" s="27">
        <v>6.5</v>
      </c>
      <c r="N25651" s="1">
        <v>12</v>
      </c>
      <c r="O25651" s="1" t="s">
        <v>26</v>
      </c>
      <c r="P25651" s="1" t="str">
        <f t="shared" si="834"/>
        <v>126.545000025</v>
      </c>
      <c r="Q25651" s="28">
        <f t="shared" si="835"/>
        <v>0</v>
      </c>
    </row>
    <row r="25652" spans="11:17" x14ac:dyDescent="0.35">
      <c r="K25652" s="1">
        <v>26</v>
      </c>
      <c r="L25652" s="1">
        <v>450000</v>
      </c>
      <c r="M25652" s="27">
        <v>6.5</v>
      </c>
      <c r="N25652" s="1">
        <v>12</v>
      </c>
      <c r="O25652" s="1" t="s">
        <v>17</v>
      </c>
      <c r="P25652" s="1" t="str">
        <f t="shared" si="834"/>
        <v>126.545000026</v>
      </c>
      <c r="Q25652" s="28">
        <f t="shared" si="835"/>
        <v>0</v>
      </c>
    </row>
    <row r="25653" spans="11:17" x14ac:dyDescent="0.35">
      <c r="K25653" s="1">
        <v>27</v>
      </c>
      <c r="L25653" s="1">
        <v>450000</v>
      </c>
      <c r="M25653" s="27">
        <v>6.5</v>
      </c>
      <c r="N25653" s="1">
        <v>12</v>
      </c>
      <c r="O25653" s="1" t="s">
        <v>17</v>
      </c>
      <c r="P25653" s="1" t="str">
        <f t="shared" si="834"/>
        <v>126.545000027</v>
      </c>
      <c r="Q25653" s="28">
        <f t="shared" si="835"/>
        <v>0</v>
      </c>
    </row>
    <row r="25654" spans="11:17" x14ac:dyDescent="0.35">
      <c r="K25654" s="1">
        <v>28</v>
      </c>
      <c r="L25654" s="1">
        <v>450000</v>
      </c>
      <c r="M25654" s="27">
        <v>6.5</v>
      </c>
      <c r="N25654" s="1">
        <v>12</v>
      </c>
      <c r="O25654" s="1" t="s">
        <v>17</v>
      </c>
      <c r="P25654" s="1" t="str">
        <f t="shared" si="834"/>
        <v>126.545000028</v>
      </c>
      <c r="Q25654" s="28">
        <f t="shared" si="835"/>
        <v>0</v>
      </c>
    </row>
    <row r="25655" spans="11:17" x14ac:dyDescent="0.35">
      <c r="K25655" s="1">
        <v>29</v>
      </c>
      <c r="L25655" s="1">
        <v>450000</v>
      </c>
      <c r="M25655" s="27">
        <v>6.5</v>
      </c>
      <c r="N25655" s="1">
        <v>12</v>
      </c>
      <c r="O25655" s="1" t="s">
        <v>17</v>
      </c>
      <c r="P25655" s="1" t="str">
        <f t="shared" si="834"/>
        <v>126.545000029</v>
      </c>
      <c r="Q25655" s="28">
        <f t="shared" si="835"/>
        <v>0</v>
      </c>
    </row>
    <row r="25656" spans="11:17" x14ac:dyDescent="0.35">
      <c r="K25656" s="1">
        <v>30</v>
      </c>
      <c r="L25656" s="1">
        <v>450000</v>
      </c>
      <c r="M25656" s="27">
        <v>6.5</v>
      </c>
      <c r="N25656" s="1">
        <v>12</v>
      </c>
      <c r="O25656" s="1" t="s">
        <v>17</v>
      </c>
      <c r="P25656" s="1" t="str">
        <f t="shared" si="834"/>
        <v>126.545000030</v>
      </c>
      <c r="Q25656" s="28">
        <f t="shared" si="835"/>
        <v>0</v>
      </c>
    </row>
    <row r="25657" spans="11:17" x14ac:dyDescent="0.35">
      <c r="K25657" s="1">
        <v>31</v>
      </c>
      <c r="L25657" s="1">
        <v>450000</v>
      </c>
      <c r="M25657" s="27">
        <v>6.5</v>
      </c>
      <c r="N25657" s="1">
        <v>12</v>
      </c>
      <c r="O25657" s="1" t="s">
        <v>17</v>
      </c>
      <c r="P25657" s="1" t="str">
        <f t="shared" si="834"/>
        <v>126.545000031</v>
      </c>
      <c r="Q25657" s="28">
        <f t="shared" si="835"/>
        <v>0</v>
      </c>
    </row>
    <row r="25658" spans="11:17" x14ac:dyDescent="0.35">
      <c r="K25658" s="1">
        <v>32</v>
      </c>
      <c r="L25658" s="1">
        <v>450000</v>
      </c>
      <c r="M25658" s="27">
        <v>6.5</v>
      </c>
      <c r="N25658" s="1">
        <v>12</v>
      </c>
      <c r="O25658" s="1" t="s">
        <v>17</v>
      </c>
      <c r="P25658" s="1" t="str">
        <f t="shared" si="834"/>
        <v>126.545000032</v>
      </c>
      <c r="Q25658" s="28">
        <f t="shared" si="835"/>
        <v>0</v>
      </c>
    </row>
    <row r="25659" spans="11:17" x14ac:dyDescent="0.35">
      <c r="K25659" s="1">
        <v>33</v>
      </c>
      <c r="L25659" s="1">
        <v>450000</v>
      </c>
      <c r="M25659" s="27">
        <v>6.5</v>
      </c>
      <c r="N25659" s="1">
        <v>12</v>
      </c>
      <c r="O25659" s="1" t="s">
        <v>17</v>
      </c>
      <c r="P25659" s="1" t="str">
        <f t="shared" si="834"/>
        <v>126.545000033</v>
      </c>
      <c r="Q25659" s="28">
        <f t="shared" si="835"/>
        <v>0</v>
      </c>
    </row>
    <row r="25660" spans="11:17" x14ac:dyDescent="0.35">
      <c r="K25660" s="1">
        <v>34</v>
      </c>
      <c r="L25660" s="1">
        <v>450000</v>
      </c>
      <c r="M25660" s="27">
        <v>6.5</v>
      </c>
      <c r="N25660" s="1">
        <v>12</v>
      </c>
      <c r="O25660" s="1" t="s">
        <v>17</v>
      </c>
      <c r="P25660" s="1" t="str">
        <f t="shared" si="834"/>
        <v>126.545000034</v>
      </c>
      <c r="Q25660" s="28">
        <f t="shared" si="835"/>
        <v>0</v>
      </c>
    </row>
    <row r="25661" spans="11:17" x14ac:dyDescent="0.35">
      <c r="K25661" s="1">
        <v>35</v>
      </c>
      <c r="L25661" s="1">
        <v>450000</v>
      </c>
      <c r="M25661" s="27">
        <v>6.5</v>
      </c>
      <c r="N25661" s="1">
        <v>12</v>
      </c>
      <c r="O25661" s="1" t="s">
        <v>17</v>
      </c>
      <c r="P25661" s="1" t="str">
        <f t="shared" si="834"/>
        <v>126.545000035</v>
      </c>
      <c r="Q25661" s="28">
        <f t="shared" si="835"/>
        <v>0</v>
      </c>
    </row>
    <row r="25662" spans="11:17" x14ac:dyDescent="0.35">
      <c r="K25662" s="1">
        <v>36</v>
      </c>
      <c r="L25662" s="1">
        <v>450000</v>
      </c>
      <c r="M25662" s="27">
        <v>6.5</v>
      </c>
      <c r="N25662" s="1">
        <v>12</v>
      </c>
      <c r="O25662" s="1" t="s">
        <v>18</v>
      </c>
      <c r="P25662" s="1" t="str">
        <f t="shared" si="834"/>
        <v>126.545000036</v>
      </c>
      <c r="Q25662" s="28">
        <f t="shared" si="835"/>
        <v>0</v>
      </c>
    </row>
    <row r="25663" spans="11:17" x14ac:dyDescent="0.35">
      <c r="K25663" s="1">
        <v>37</v>
      </c>
      <c r="L25663" s="1">
        <v>450000</v>
      </c>
      <c r="M25663" s="27">
        <v>6.5</v>
      </c>
      <c r="N25663" s="1">
        <v>12</v>
      </c>
      <c r="O25663" s="1" t="s">
        <v>18</v>
      </c>
      <c r="P25663" s="1" t="str">
        <f t="shared" si="834"/>
        <v>126.545000037</v>
      </c>
      <c r="Q25663" s="28">
        <f t="shared" si="835"/>
        <v>0</v>
      </c>
    </row>
    <row r="25664" spans="11:17" x14ac:dyDescent="0.35">
      <c r="K25664" s="1">
        <v>38</v>
      </c>
      <c r="L25664" s="1">
        <v>450000</v>
      </c>
      <c r="M25664" s="27">
        <v>6.5</v>
      </c>
      <c r="N25664" s="1">
        <v>12</v>
      </c>
      <c r="O25664" s="1" t="s">
        <v>18</v>
      </c>
      <c r="P25664" s="1" t="str">
        <f t="shared" si="834"/>
        <v>126.545000038</v>
      </c>
      <c r="Q25664" s="28">
        <f t="shared" si="835"/>
        <v>0</v>
      </c>
    </row>
    <row r="25665" spans="11:17" x14ac:dyDescent="0.35">
      <c r="K25665" s="1">
        <v>39</v>
      </c>
      <c r="L25665" s="1">
        <v>450000</v>
      </c>
      <c r="M25665" s="27">
        <v>6.5</v>
      </c>
      <c r="N25665" s="1">
        <v>12</v>
      </c>
      <c r="O25665" s="1" t="s">
        <v>18</v>
      </c>
      <c r="P25665" s="1" t="str">
        <f t="shared" si="834"/>
        <v>126.545000039</v>
      </c>
      <c r="Q25665" s="28">
        <f t="shared" si="835"/>
        <v>0</v>
      </c>
    </row>
    <row r="25666" spans="11:17" x14ac:dyDescent="0.35">
      <c r="K25666" s="1">
        <v>40</v>
      </c>
      <c r="L25666" s="1">
        <v>450000</v>
      </c>
      <c r="M25666" s="27">
        <v>6.5</v>
      </c>
      <c r="N25666" s="1">
        <v>12</v>
      </c>
      <c r="O25666" s="1" t="s">
        <v>18</v>
      </c>
      <c r="P25666" s="1" t="str">
        <f t="shared" si="834"/>
        <v>126.545000040</v>
      </c>
      <c r="Q25666" s="28">
        <f t="shared" si="835"/>
        <v>0</v>
      </c>
    </row>
    <row r="25667" spans="11:17" x14ac:dyDescent="0.35">
      <c r="K25667" s="1">
        <v>41</v>
      </c>
      <c r="L25667" s="1">
        <v>450000</v>
      </c>
      <c r="M25667" s="27">
        <v>6.5</v>
      </c>
      <c r="N25667" s="1">
        <v>12</v>
      </c>
      <c r="O25667" s="1" t="s">
        <v>18</v>
      </c>
      <c r="P25667" s="1" t="str">
        <f t="shared" ref="P25667:P25730" si="836">N25667&amp;M25667&amp;L25667&amp;K25667</f>
        <v>126.545000041</v>
      </c>
      <c r="Q25667" s="28">
        <f t="shared" ref="Q25667:Q25730" si="837">VLOOKUP(O25667&amp;L25667&amp;M25667&amp;N25667,$W$2:$X$1051,2,FALSE)</f>
        <v>0</v>
      </c>
    </row>
    <row r="25668" spans="11:17" x14ac:dyDescent="0.35">
      <c r="K25668" s="1">
        <v>42</v>
      </c>
      <c r="L25668" s="1">
        <v>450000</v>
      </c>
      <c r="M25668" s="27">
        <v>6.5</v>
      </c>
      <c r="N25668" s="1">
        <v>12</v>
      </c>
      <c r="O25668" s="1" t="s">
        <v>18</v>
      </c>
      <c r="P25668" s="1" t="str">
        <f t="shared" si="836"/>
        <v>126.545000042</v>
      </c>
      <c r="Q25668" s="28">
        <f t="shared" si="837"/>
        <v>0</v>
      </c>
    </row>
    <row r="25669" spans="11:17" x14ac:dyDescent="0.35">
      <c r="K25669" s="1">
        <v>43</v>
      </c>
      <c r="L25669" s="1">
        <v>450000</v>
      </c>
      <c r="M25669" s="27">
        <v>6.5</v>
      </c>
      <c r="N25669" s="1">
        <v>12</v>
      </c>
      <c r="O25669" s="1" t="s">
        <v>18</v>
      </c>
      <c r="P25669" s="1" t="str">
        <f t="shared" si="836"/>
        <v>126.545000043</v>
      </c>
      <c r="Q25669" s="28">
        <f t="shared" si="837"/>
        <v>0</v>
      </c>
    </row>
    <row r="25670" spans="11:17" x14ac:dyDescent="0.35">
      <c r="K25670" s="1">
        <v>44</v>
      </c>
      <c r="L25670" s="1">
        <v>450000</v>
      </c>
      <c r="M25670" s="27">
        <v>6.5</v>
      </c>
      <c r="N25670" s="1">
        <v>12</v>
      </c>
      <c r="O25670" s="1" t="s">
        <v>18</v>
      </c>
      <c r="P25670" s="1" t="str">
        <f t="shared" si="836"/>
        <v>126.545000044</v>
      </c>
      <c r="Q25670" s="28">
        <f t="shared" si="837"/>
        <v>0</v>
      </c>
    </row>
    <row r="25671" spans="11:17" x14ac:dyDescent="0.35">
      <c r="K25671" s="1">
        <v>45</v>
      </c>
      <c r="L25671" s="1">
        <v>450000</v>
      </c>
      <c r="M25671" s="27">
        <v>6.5</v>
      </c>
      <c r="N25671" s="1">
        <v>12</v>
      </c>
      <c r="O25671" s="1" t="s">
        <v>18</v>
      </c>
      <c r="P25671" s="1" t="str">
        <f t="shared" si="836"/>
        <v>126.545000045</v>
      </c>
      <c r="Q25671" s="28">
        <f t="shared" si="837"/>
        <v>0</v>
      </c>
    </row>
    <row r="25672" spans="11:17" x14ac:dyDescent="0.35">
      <c r="K25672" s="1">
        <v>46</v>
      </c>
      <c r="L25672" s="1">
        <v>450000</v>
      </c>
      <c r="M25672" s="27">
        <v>6.5</v>
      </c>
      <c r="N25672" s="1">
        <v>12</v>
      </c>
      <c r="O25672" s="1" t="s">
        <v>33</v>
      </c>
      <c r="P25672" s="1" t="str">
        <f t="shared" si="836"/>
        <v>126.545000046</v>
      </c>
      <c r="Q25672" s="28">
        <f t="shared" si="837"/>
        <v>0</v>
      </c>
    </row>
    <row r="25673" spans="11:17" x14ac:dyDescent="0.35">
      <c r="K25673" s="1">
        <v>47</v>
      </c>
      <c r="L25673" s="1">
        <v>450000</v>
      </c>
      <c r="M25673" s="27">
        <v>6.5</v>
      </c>
      <c r="N25673" s="1">
        <v>12</v>
      </c>
      <c r="O25673" s="1" t="s">
        <v>33</v>
      </c>
      <c r="P25673" s="1" t="str">
        <f t="shared" si="836"/>
        <v>126.545000047</v>
      </c>
      <c r="Q25673" s="28">
        <f t="shared" si="837"/>
        <v>0</v>
      </c>
    </row>
    <row r="25674" spans="11:17" x14ac:dyDescent="0.35">
      <c r="K25674" s="1">
        <v>48</v>
      </c>
      <c r="L25674" s="1">
        <v>450000</v>
      </c>
      <c r="M25674" s="27">
        <v>6.5</v>
      </c>
      <c r="N25674" s="1">
        <v>12</v>
      </c>
      <c r="O25674" s="1" t="s">
        <v>33</v>
      </c>
      <c r="P25674" s="1" t="str">
        <f t="shared" si="836"/>
        <v>126.545000048</v>
      </c>
      <c r="Q25674" s="28">
        <f t="shared" si="837"/>
        <v>0</v>
      </c>
    </row>
    <row r="25675" spans="11:17" x14ac:dyDescent="0.35">
      <c r="K25675" s="1">
        <v>49</v>
      </c>
      <c r="L25675" s="1">
        <v>450000</v>
      </c>
      <c r="M25675" s="27">
        <v>6.5</v>
      </c>
      <c r="N25675" s="1">
        <v>12</v>
      </c>
      <c r="O25675" s="1" t="s">
        <v>33</v>
      </c>
      <c r="P25675" s="1" t="str">
        <f t="shared" si="836"/>
        <v>126.545000049</v>
      </c>
      <c r="Q25675" s="28">
        <f t="shared" si="837"/>
        <v>0</v>
      </c>
    </row>
    <row r="25676" spans="11:17" x14ac:dyDescent="0.35">
      <c r="K25676" s="1">
        <v>50</v>
      </c>
      <c r="L25676" s="1">
        <v>450000</v>
      </c>
      <c r="M25676" s="27">
        <v>6.5</v>
      </c>
      <c r="N25676" s="1">
        <v>12</v>
      </c>
      <c r="O25676" s="1" t="s">
        <v>33</v>
      </c>
      <c r="P25676" s="1" t="str">
        <f t="shared" si="836"/>
        <v>126.545000050</v>
      </c>
      <c r="Q25676" s="28">
        <f t="shared" si="837"/>
        <v>0</v>
      </c>
    </row>
    <row r="25677" spans="11:17" x14ac:dyDescent="0.35">
      <c r="K25677" s="1">
        <v>51</v>
      </c>
      <c r="L25677" s="1">
        <v>450000</v>
      </c>
      <c r="M25677" s="27">
        <v>6.5</v>
      </c>
      <c r="N25677" s="1">
        <v>12</v>
      </c>
      <c r="O25677" s="1" t="s">
        <v>33</v>
      </c>
      <c r="P25677" s="1" t="str">
        <f t="shared" si="836"/>
        <v>126.545000051</v>
      </c>
      <c r="Q25677" s="28">
        <f t="shared" si="837"/>
        <v>0</v>
      </c>
    </row>
    <row r="25678" spans="11:17" x14ac:dyDescent="0.35">
      <c r="K25678" s="1">
        <v>52</v>
      </c>
      <c r="L25678" s="1">
        <v>450000</v>
      </c>
      <c r="M25678" s="27">
        <v>6.5</v>
      </c>
      <c r="N25678" s="1">
        <v>12</v>
      </c>
      <c r="O25678" s="1" t="s">
        <v>33</v>
      </c>
      <c r="P25678" s="1" t="str">
        <f t="shared" si="836"/>
        <v>126.545000052</v>
      </c>
      <c r="Q25678" s="28">
        <f t="shared" si="837"/>
        <v>0</v>
      </c>
    </row>
    <row r="25679" spans="11:17" x14ac:dyDescent="0.35">
      <c r="K25679" s="1">
        <v>53</v>
      </c>
      <c r="L25679" s="1">
        <v>450000</v>
      </c>
      <c r="M25679" s="27">
        <v>6.5</v>
      </c>
      <c r="N25679" s="1">
        <v>12</v>
      </c>
      <c r="O25679" s="1" t="s">
        <v>33</v>
      </c>
      <c r="P25679" s="1" t="str">
        <f t="shared" si="836"/>
        <v>126.545000053</v>
      </c>
      <c r="Q25679" s="28">
        <f t="shared" si="837"/>
        <v>0</v>
      </c>
    </row>
    <row r="25680" spans="11:17" x14ac:dyDescent="0.35">
      <c r="K25680" s="1">
        <v>54</v>
      </c>
      <c r="L25680" s="1">
        <v>450000</v>
      </c>
      <c r="M25680" s="27">
        <v>6.5</v>
      </c>
      <c r="N25680" s="1">
        <v>12</v>
      </c>
      <c r="O25680" s="1" t="s">
        <v>33</v>
      </c>
      <c r="P25680" s="1" t="str">
        <f t="shared" si="836"/>
        <v>126.545000054</v>
      </c>
      <c r="Q25680" s="28">
        <f t="shared" si="837"/>
        <v>0</v>
      </c>
    </row>
    <row r="25681" spans="11:17" x14ac:dyDescent="0.35">
      <c r="K25681" s="1">
        <v>55</v>
      </c>
      <c r="L25681" s="1">
        <v>450000</v>
      </c>
      <c r="M25681" s="27">
        <v>6.5</v>
      </c>
      <c r="N25681" s="1">
        <v>12</v>
      </c>
      <c r="O25681" s="1" t="s">
        <v>33</v>
      </c>
      <c r="P25681" s="1" t="str">
        <f t="shared" si="836"/>
        <v>126.545000055</v>
      </c>
      <c r="Q25681" s="28">
        <f t="shared" si="837"/>
        <v>0</v>
      </c>
    </row>
    <row r="25682" spans="11:17" x14ac:dyDescent="0.35">
      <c r="K25682" s="1">
        <v>56</v>
      </c>
      <c r="L25682" s="1">
        <v>450000</v>
      </c>
      <c r="M25682" s="27">
        <v>6.5</v>
      </c>
      <c r="N25682" s="1">
        <v>12</v>
      </c>
      <c r="O25682" s="1" t="s">
        <v>27</v>
      </c>
      <c r="P25682" s="1" t="str">
        <f t="shared" si="836"/>
        <v>126.545000056</v>
      </c>
      <c r="Q25682" s="28">
        <f t="shared" si="837"/>
        <v>0</v>
      </c>
    </row>
    <row r="25683" spans="11:17" x14ac:dyDescent="0.35">
      <c r="K25683" s="1">
        <v>57</v>
      </c>
      <c r="L25683" s="1">
        <v>450000</v>
      </c>
      <c r="M25683" s="27">
        <v>6.5</v>
      </c>
      <c r="N25683" s="1">
        <v>12</v>
      </c>
      <c r="O25683" s="1" t="s">
        <v>27</v>
      </c>
      <c r="P25683" s="1" t="str">
        <f t="shared" si="836"/>
        <v>126.545000057</v>
      </c>
      <c r="Q25683" s="28">
        <f t="shared" si="837"/>
        <v>0</v>
      </c>
    </row>
    <row r="25684" spans="11:17" x14ac:dyDescent="0.35">
      <c r="K25684" s="1">
        <v>58</v>
      </c>
      <c r="L25684" s="1">
        <v>450000</v>
      </c>
      <c r="M25684" s="27">
        <v>6.5</v>
      </c>
      <c r="N25684" s="1">
        <v>12</v>
      </c>
      <c r="O25684" s="1" t="s">
        <v>27</v>
      </c>
      <c r="P25684" s="1" t="str">
        <f t="shared" si="836"/>
        <v>126.545000058</v>
      </c>
      <c r="Q25684" s="28">
        <f t="shared" si="837"/>
        <v>0</v>
      </c>
    </row>
    <row r="25685" spans="11:17" x14ac:dyDescent="0.35">
      <c r="K25685" s="1">
        <v>59</v>
      </c>
      <c r="L25685" s="1">
        <v>450000</v>
      </c>
      <c r="M25685" s="27">
        <v>6.5</v>
      </c>
      <c r="N25685" s="1">
        <v>12</v>
      </c>
      <c r="O25685" s="1" t="s">
        <v>27</v>
      </c>
      <c r="P25685" s="1" t="str">
        <f t="shared" si="836"/>
        <v>126.545000059</v>
      </c>
      <c r="Q25685" s="28">
        <f t="shared" si="837"/>
        <v>0</v>
      </c>
    </row>
    <row r="25686" spans="11:17" x14ac:dyDescent="0.35">
      <c r="K25686" s="1">
        <v>60</v>
      </c>
      <c r="L25686" s="1">
        <v>450000</v>
      </c>
      <c r="M25686" s="27">
        <v>6.5</v>
      </c>
      <c r="N25686" s="1">
        <v>12</v>
      </c>
      <c r="O25686" s="1" t="s">
        <v>27</v>
      </c>
      <c r="P25686" s="1" t="str">
        <f t="shared" si="836"/>
        <v>126.545000060</v>
      </c>
      <c r="Q25686" s="28">
        <f t="shared" si="837"/>
        <v>0</v>
      </c>
    </row>
    <row r="25687" spans="11:17" x14ac:dyDescent="0.35">
      <c r="K25687" s="1">
        <v>61</v>
      </c>
      <c r="L25687" s="1">
        <v>450000</v>
      </c>
      <c r="M25687" s="27">
        <v>6.5</v>
      </c>
      <c r="N25687" s="1">
        <v>12</v>
      </c>
      <c r="O25687" s="1" t="s">
        <v>27</v>
      </c>
      <c r="P25687" s="1" t="str">
        <f t="shared" si="836"/>
        <v>126.545000061</v>
      </c>
      <c r="Q25687" s="28">
        <f t="shared" si="837"/>
        <v>0</v>
      </c>
    </row>
    <row r="25688" spans="11:17" x14ac:dyDescent="0.35">
      <c r="K25688" s="1">
        <v>62</v>
      </c>
      <c r="L25688" s="1">
        <v>450000</v>
      </c>
      <c r="M25688" s="27">
        <v>6.5</v>
      </c>
      <c r="N25688" s="1">
        <v>12</v>
      </c>
      <c r="O25688" s="1" t="s">
        <v>27</v>
      </c>
      <c r="P25688" s="1" t="str">
        <f t="shared" si="836"/>
        <v>126.545000062</v>
      </c>
      <c r="Q25688" s="28">
        <f t="shared" si="837"/>
        <v>0</v>
      </c>
    </row>
    <row r="25689" spans="11:17" x14ac:dyDescent="0.35">
      <c r="K25689" s="1">
        <v>63</v>
      </c>
      <c r="L25689" s="1">
        <v>450000</v>
      </c>
      <c r="M25689" s="27">
        <v>6.5</v>
      </c>
      <c r="N25689" s="1">
        <v>12</v>
      </c>
      <c r="O25689" s="1" t="s">
        <v>27</v>
      </c>
      <c r="P25689" s="1" t="str">
        <f t="shared" si="836"/>
        <v>126.545000063</v>
      </c>
      <c r="Q25689" s="28">
        <f t="shared" si="837"/>
        <v>0</v>
      </c>
    </row>
    <row r="25690" spans="11:17" x14ac:dyDescent="0.35">
      <c r="K25690" s="1">
        <v>64</v>
      </c>
      <c r="L25690" s="1">
        <v>450000</v>
      </c>
      <c r="M25690" s="27">
        <v>6.5</v>
      </c>
      <c r="N25690" s="1">
        <v>12</v>
      </c>
      <c r="O25690" s="1" t="s">
        <v>27</v>
      </c>
      <c r="P25690" s="1" t="str">
        <f t="shared" si="836"/>
        <v>126.545000064</v>
      </c>
      <c r="Q25690" s="28">
        <f t="shared" si="837"/>
        <v>0</v>
      </c>
    </row>
    <row r="25691" spans="11:17" x14ac:dyDescent="0.35">
      <c r="K25691" s="1">
        <v>65</v>
      </c>
      <c r="L25691" s="1">
        <v>450000</v>
      </c>
      <c r="M25691" s="27">
        <v>6.5</v>
      </c>
      <c r="N25691" s="1">
        <v>12</v>
      </c>
      <c r="O25691" s="1" t="s">
        <v>27</v>
      </c>
      <c r="P25691" s="1" t="str">
        <f t="shared" si="836"/>
        <v>126.545000065</v>
      </c>
      <c r="Q25691" s="28">
        <f t="shared" si="837"/>
        <v>0</v>
      </c>
    </row>
    <row r="25692" spans="11:17" x14ac:dyDescent="0.35">
      <c r="K25692" s="1">
        <v>66</v>
      </c>
      <c r="L25692" s="1">
        <v>450000</v>
      </c>
      <c r="M25692" s="27">
        <v>6.5</v>
      </c>
      <c r="N25692" s="1">
        <v>12</v>
      </c>
      <c r="O25692" s="1" t="s">
        <v>27</v>
      </c>
      <c r="P25692" s="1" t="str">
        <f t="shared" si="836"/>
        <v>126.545000066</v>
      </c>
      <c r="Q25692" s="28">
        <f t="shared" si="837"/>
        <v>0</v>
      </c>
    </row>
    <row r="25693" spans="11:17" x14ac:dyDescent="0.35">
      <c r="K25693" s="1">
        <v>67</v>
      </c>
      <c r="L25693" s="1">
        <v>450000</v>
      </c>
      <c r="M25693" s="27">
        <v>6.5</v>
      </c>
      <c r="N25693" s="1">
        <v>12</v>
      </c>
      <c r="O25693" s="1" t="s">
        <v>27</v>
      </c>
      <c r="P25693" s="1" t="str">
        <f t="shared" si="836"/>
        <v>126.545000067</v>
      </c>
      <c r="Q25693" s="28">
        <f t="shared" si="837"/>
        <v>0</v>
      </c>
    </row>
    <row r="25694" spans="11:17" x14ac:dyDescent="0.35">
      <c r="K25694" s="1">
        <v>68</v>
      </c>
      <c r="L25694" s="1">
        <v>450000</v>
      </c>
      <c r="M25694" s="27">
        <v>6.5</v>
      </c>
      <c r="N25694" s="1">
        <v>12</v>
      </c>
      <c r="O25694" s="1" t="s">
        <v>27</v>
      </c>
      <c r="P25694" s="1" t="str">
        <f t="shared" si="836"/>
        <v>126.545000068</v>
      </c>
      <c r="Q25694" s="28">
        <f t="shared" si="837"/>
        <v>0</v>
      </c>
    </row>
    <row r="25695" spans="11:17" x14ac:dyDescent="0.35">
      <c r="K25695" s="1">
        <v>69</v>
      </c>
      <c r="L25695" s="1">
        <v>450000</v>
      </c>
      <c r="M25695" s="27">
        <v>6.5</v>
      </c>
      <c r="N25695" s="1">
        <v>12</v>
      </c>
      <c r="O25695" s="1" t="s">
        <v>27</v>
      </c>
      <c r="P25695" s="1" t="str">
        <f t="shared" si="836"/>
        <v>126.545000069</v>
      </c>
      <c r="Q25695" s="28">
        <f t="shared" si="837"/>
        <v>0</v>
      </c>
    </row>
    <row r="25696" spans="11:17" x14ac:dyDescent="0.35">
      <c r="K25696" s="1">
        <v>70</v>
      </c>
      <c r="L25696" s="1">
        <v>450000</v>
      </c>
      <c r="M25696" s="27">
        <v>6.5</v>
      </c>
      <c r="N25696" s="1">
        <v>12</v>
      </c>
      <c r="O25696" s="1" t="s">
        <v>27</v>
      </c>
      <c r="P25696" s="1" t="str">
        <f t="shared" si="836"/>
        <v>126.545000070</v>
      </c>
      <c r="Q25696" s="28">
        <f t="shared" si="837"/>
        <v>0</v>
      </c>
    </row>
    <row r="25697" spans="11:17" x14ac:dyDescent="0.35">
      <c r="K25697" s="1">
        <v>71</v>
      </c>
      <c r="L25697" s="1">
        <v>450000</v>
      </c>
      <c r="M25697" s="27">
        <v>6.5</v>
      </c>
      <c r="N25697" s="1">
        <v>12</v>
      </c>
      <c r="O25697" s="1" t="s">
        <v>27</v>
      </c>
      <c r="P25697" s="1" t="str">
        <f t="shared" si="836"/>
        <v>126.545000071</v>
      </c>
      <c r="Q25697" s="28">
        <f t="shared" si="837"/>
        <v>0</v>
      </c>
    </row>
    <row r="25698" spans="11:17" x14ac:dyDescent="0.35">
      <c r="K25698" s="1">
        <v>72</v>
      </c>
      <c r="L25698" s="1">
        <v>450000</v>
      </c>
      <c r="M25698" s="27">
        <v>6.5</v>
      </c>
      <c r="N25698" s="1">
        <v>12</v>
      </c>
      <c r="O25698" s="1" t="s">
        <v>27</v>
      </c>
      <c r="P25698" s="1" t="str">
        <f t="shared" si="836"/>
        <v>126.545000072</v>
      </c>
      <c r="Q25698" s="28">
        <f t="shared" si="837"/>
        <v>0</v>
      </c>
    </row>
    <row r="25699" spans="11:17" x14ac:dyDescent="0.35">
      <c r="K25699" s="1">
        <v>73</v>
      </c>
      <c r="L25699" s="1">
        <v>450000</v>
      </c>
      <c r="M25699" s="27">
        <v>6.5</v>
      </c>
      <c r="N25699" s="1">
        <v>12</v>
      </c>
      <c r="O25699" s="1" t="s">
        <v>27</v>
      </c>
      <c r="P25699" s="1" t="str">
        <f t="shared" si="836"/>
        <v>126.545000073</v>
      </c>
      <c r="Q25699" s="28">
        <f t="shared" si="837"/>
        <v>0</v>
      </c>
    </row>
    <row r="25700" spans="11:17" x14ac:dyDescent="0.35">
      <c r="K25700" s="1">
        <v>74</v>
      </c>
      <c r="L25700" s="1">
        <v>450000</v>
      </c>
      <c r="M25700" s="27">
        <v>6.5</v>
      </c>
      <c r="N25700" s="1">
        <v>12</v>
      </c>
      <c r="O25700" s="1" t="s">
        <v>27</v>
      </c>
      <c r="P25700" s="1" t="str">
        <f t="shared" si="836"/>
        <v>126.545000074</v>
      </c>
      <c r="Q25700" s="28">
        <f t="shared" si="837"/>
        <v>0</v>
      </c>
    </row>
    <row r="25701" spans="11:17" x14ac:dyDescent="0.35">
      <c r="K25701" s="1">
        <v>75</v>
      </c>
      <c r="L25701" s="1">
        <v>450000</v>
      </c>
      <c r="M25701" s="27">
        <v>6.5</v>
      </c>
      <c r="N25701" s="1">
        <v>12</v>
      </c>
      <c r="O25701" s="1" t="s">
        <v>27</v>
      </c>
      <c r="P25701" s="1" t="str">
        <f t="shared" si="836"/>
        <v>126.545000075</v>
      </c>
      <c r="Q25701" s="28">
        <f t="shared" si="837"/>
        <v>0</v>
      </c>
    </row>
    <row r="25702" spans="11:17" x14ac:dyDescent="0.35">
      <c r="K25702" s="1">
        <v>76</v>
      </c>
      <c r="L25702" s="1">
        <v>450000</v>
      </c>
      <c r="M25702" s="27">
        <v>6.5</v>
      </c>
      <c r="N25702" s="1">
        <v>12</v>
      </c>
      <c r="O25702" s="1" t="s">
        <v>27</v>
      </c>
      <c r="P25702" s="1" t="str">
        <f t="shared" si="836"/>
        <v>126.545000076</v>
      </c>
      <c r="Q25702" s="28">
        <f t="shared" si="837"/>
        <v>0</v>
      </c>
    </row>
    <row r="25703" spans="11:17" x14ac:dyDescent="0.35">
      <c r="K25703" s="1">
        <v>77</v>
      </c>
      <c r="L25703" s="1">
        <v>450000</v>
      </c>
      <c r="M25703" s="27">
        <v>6.5</v>
      </c>
      <c r="N25703" s="1">
        <v>12</v>
      </c>
      <c r="O25703" s="1" t="s">
        <v>27</v>
      </c>
      <c r="P25703" s="1" t="str">
        <f t="shared" si="836"/>
        <v>126.545000077</v>
      </c>
      <c r="Q25703" s="28">
        <f t="shared" si="837"/>
        <v>0</v>
      </c>
    </row>
    <row r="25704" spans="11:17" x14ac:dyDescent="0.35">
      <c r="K25704" s="1">
        <v>78</v>
      </c>
      <c r="L25704" s="1">
        <v>450000</v>
      </c>
      <c r="M25704" s="27">
        <v>6.5</v>
      </c>
      <c r="N25704" s="1">
        <v>12</v>
      </c>
      <c r="O25704" s="1" t="s">
        <v>27</v>
      </c>
      <c r="P25704" s="1" t="str">
        <f t="shared" si="836"/>
        <v>126.545000078</v>
      </c>
      <c r="Q25704" s="28">
        <f t="shared" si="837"/>
        <v>0</v>
      </c>
    </row>
    <row r="25705" spans="11:17" x14ac:dyDescent="0.35">
      <c r="K25705" s="1">
        <v>79</v>
      </c>
      <c r="L25705" s="1">
        <v>450000</v>
      </c>
      <c r="M25705" s="27">
        <v>6.5</v>
      </c>
      <c r="N25705" s="1">
        <v>12</v>
      </c>
      <c r="O25705" s="1" t="s">
        <v>27</v>
      </c>
      <c r="P25705" s="1" t="str">
        <f t="shared" si="836"/>
        <v>126.545000079</v>
      </c>
      <c r="Q25705" s="28">
        <f t="shared" si="837"/>
        <v>0</v>
      </c>
    </row>
    <row r="25706" spans="11:17" x14ac:dyDescent="0.35">
      <c r="K25706" s="1">
        <v>80</v>
      </c>
      <c r="L25706" s="1">
        <v>450000</v>
      </c>
      <c r="M25706" s="27">
        <v>6.5</v>
      </c>
      <c r="N25706" s="1">
        <v>12</v>
      </c>
      <c r="O25706" s="1" t="s">
        <v>27</v>
      </c>
      <c r="P25706" s="1" t="str">
        <f t="shared" si="836"/>
        <v>126.545000080</v>
      </c>
      <c r="Q25706" s="28">
        <f t="shared" si="837"/>
        <v>0</v>
      </c>
    </row>
    <row r="25707" spans="11:17" x14ac:dyDescent="0.35">
      <c r="K25707" s="1">
        <v>81</v>
      </c>
      <c r="L25707" s="1">
        <v>450000</v>
      </c>
      <c r="M25707" s="27">
        <v>6.5</v>
      </c>
      <c r="N25707" s="1">
        <v>12</v>
      </c>
      <c r="O25707" s="1" t="s">
        <v>27</v>
      </c>
      <c r="P25707" s="1" t="str">
        <f t="shared" si="836"/>
        <v>126.545000081</v>
      </c>
      <c r="Q25707" s="28">
        <f t="shared" si="837"/>
        <v>0</v>
      </c>
    </row>
    <row r="25708" spans="11:17" x14ac:dyDescent="0.35">
      <c r="K25708" s="1">
        <v>82</v>
      </c>
      <c r="L25708" s="1">
        <v>450000</v>
      </c>
      <c r="M25708" s="27">
        <v>6.5</v>
      </c>
      <c r="N25708" s="1">
        <v>12</v>
      </c>
      <c r="O25708" s="1" t="s">
        <v>27</v>
      </c>
      <c r="P25708" s="1" t="str">
        <f t="shared" si="836"/>
        <v>126.545000082</v>
      </c>
      <c r="Q25708" s="28">
        <f t="shared" si="837"/>
        <v>0</v>
      </c>
    </row>
    <row r="25709" spans="11:17" x14ac:dyDescent="0.35">
      <c r="K25709" s="1">
        <v>83</v>
      </c>
      <c r="L25709" s="1">
        <v>450000</v>
      </c>
      <c r="M25709" s="27">
        <v>6.5</v>
      </c>
      <c r="N25709" s="1">
        <v>12</v>
      </c>
      <c r="O25709" s="1" t="s">
        <v>27</v>
      </c>
      <c r="P25709" s="1" t="str">
        <f t="shared" si="836"/>
        <v>126.545000083</v>
      </c>
      <c r="Q25709" s="28">
        <f t="shared" si="837"/>
        <v>0</v>
      </c>
    </row>
    <row r="25710" spans="11:17" x14ac:dyDescent="0.35">
      <c r="K25710" s="1">
        <v>84</v>
      </c>
      <c r="L25710" s="1">
        <v>450000</v>
      </c>
      <c r="M25710" s="27">
        <v>6.5</v>
      </c>
      <c r="N25710" s="1">
        <v>12</v>
      </c>
      <c r="O25710" s="1" t="s">
        <v>27</v>
      </c>
      <c r="P25710" s="1" t="str">
        <f t="shared" si="836"/>
        <v>126.545000084</v>
      </c>
      <c r="Q25710" s="28">
        <f t="shared" si="837"/>
        <v>0</v>
      </c>
    </row>
    <row r="25711" spans="11:17" x14ac:dyDescent="0.35">
      <c r="K25711" s="1">
        <v>85</v>
      </c>
      <c r="L25711" s="1">
        <v>450000</v>
      </c>
      <c r="M25711" s="27">
        <v>6.5</v>
      </c>
      <c r="N25711" s="1">
        <v>12</v>
      </c>
      <c r="O25711" s="1" t="s">
        <v>27</v>
      </c>
      <c r="P25711" s="1" t="str">
        <f t="shared" si="836"/>
        <v>126.545000085</v>
      </c>
      <c r="Q25711" s="28">
        <f t="shared" si="837"/>
        <v>0</v>
      </c>
    </row>
    <row r="25712" spans="11:17" x14ac:dyDescent="0.35">
      <c r="K25712" s="1">
        <v>86</v>
      </c>
      <c r="L25712" s="1">
        <v>450000</v>
      </c>
      <c r="M25712" s="27">
        <v>6.5</v>
      </c>
      <c r="N25712" s="1">
        <v>12</v>
      </c>
      <c r="O25712" s="1" t="s">
        <v>27</v>
      </c>
      <c r="P25712" s="1" t="str">
        <f t="shared" si="836"/>
        <v>126.545000086</v>
      </c>
      <c r="Q25712" s="28">
        <f t="shared" si="837"/>
        <v>0</v>
      </c>
    </row>
    <row r="25713" spans="11:17" x14ac:dyDescent="0.35">
      <c r="K25713" s="1">
        <v>87</v>
      </c>
      <c r="L25713" s="1">
        <v>450000</v>
      </c>
      <c r="M25713" s="27">
        <v>6.5</v>
      </c>
      <c r="N25713" s="1">
        <v>12</v>
      </c>
      <c r="O25713" s="1" t="s">
        <v>27</v>
      </c>
      <c r="P25713" s="1" t="str">
        <f t="shared" si="836"/>
        <v>126.545000087</v>
      </c>
      <c r="Q25713" s="28">
        <f t="shared" si="837"/>
        <v>0</v>
      </c>
    </row>
    <row r="25714" spans="11:17" x14ac:dyDescent="0.35">
      <c r="K25714" s="1">
        <v>88</v>
      </c>
      <c r="L25714" s="1">
        <v>450000</v>
      </c>
      <c r="M25714" s="27">
        <v>6.5</v>
      </c>
      <c r="N25714" s="1">
        <v>12</v>
      </c>
      <c r="O25714" s="1" t="s">
        <v>27</v>
      </c>
      <c r="P25714" s="1" t="str">
        <f t="shared" si="836"/>
        <v>126.545000088</v>
      </c>
      <c r="Q25714" s="28">
        <f t="shared" si="837"/>
        <v>0</v>
      </c>
    </row>
    <row r="25715" spans="11:17" x14ac:dyDescent="0.35">
      <c r="K25715" s="1">
        <v>89</v>
      </c>
      <c r="L25715" s="1">
        <v>450000</v>
      </c>
      <c r="M25715" s="27">
        <v>6.5</v>
      </c>
      <c r="N25715" s="1">
        <v>12</v>
      </c>
      <c r="O25715" s="1" t="s">
        <v>27</v>
      </c>
      <c r="P25715" s="1" t="str">
        <f t="shared" si="836"/>
        <v>126.545000089</v>
      </c>
      <c r="Q25715" s="28">
        <f t="shared" si="837"/>
        <v>0</v>
      </c>
    </row>
    <row r="25716" spans="11:17" x14ac:dyDescent="0.35">
      <c r="K25716" s="1">
        <v>90</v>
      </c>
      <c r="L25716" s="1">
        <v>450000</v>
      </c>
      <c r="M25716" s="27">
        <v>6.5</v>
      </c>
      <c r="N25716" s="1">
        <v>12</v>
      </c>
      <c r="O25716" s="1" t="s">
        <v>27</v>
      </c>
      <c r="P25716" s="1" t="str">
        <f t="shared" si="836"/>
        <v>126.545000090</v>
      </c>
      <c r="Q25716" s="28">
        <f t="shared" si="837"/>
        <v>0</v>
      </c>
    </row>
    <row r="25717" spans="11:17" x14ac:dyDescent="0.35">
      <c r="K25717" s="1">
        <v>91</v>
      </c>
      <c r="L25717" s="1">
        <v>450000</v>
      </c>
      <c r="M25717" s="27">
        <v>6.5</v>
      </c>
      <c r="N25717" s="1">
        <v>12</v>
      </c>
      <c r="O25717" s="1" t="s">
        <v>27</v>
      </c>
      <c r="P25717" s="1" t="str">
        <f t="shared" si="836"/>
        <v>126.545000091</v>
      </c>
      <c r="Q25717" s="28">
        <f t="shared" si="837"/>
        <v>0</v>
      </c>
    </row>
    <row r="25718" spans="11:17" x14ac:dyDescent="0.35">
      <c r="K25718" s="1">
        <v>92</v>
      </c>
      <c r="L25718" s="1">
        <v>450000</v>
      </c>
      <c r="M25718" s="27">
        <v>6.5</v>
      </c>
      <c r="N25718" s="1">
        <v>12</v>
      </c>
      <c r="O25718" s="1" t="s">
        <v>27</v>
      </c>
      <c r="P25718" s="1" t="str">
        <f t="shared" si="836"/>
        <v>126.545000092</v>
      </c>
      <c r="Q25718" s="28">
        <f t="shared" si="837"/>
        <v>0</v>
      </c>
    </row>
    <row r="25719" spans="11:17" x14ac:dyDescent="0.35">
      <c r="K25719" s="1">
        <v>93</v>
      </c>
      <c r="L25719" s="1">
        <v>450000</v>
      </c>
      <c r="M25719" s="27">
        <v>6.5</v>
      </c>
      <c r="N25719" s="1">
        <v>12</v>
      </c>
      <c r="O25719" s="1" t="s">
        <v>27</v>
      </c>
      <c r="P25719" s="1" t="str">
        <f t="shared" si="836"/>
        <v>126.545000093</v>
      </c>
      <c r="Q25719" s="28">
        <f t="shared" si="837"/>
        <v>0</v>
      </c>
    </row>
    <row r="25720" spans="11:17" x14ac:dyDescent="0.35">
      <c r="K25720" s="1">
        <v>94</v>
      </c>
      <c r="L25720" s="1">
        <v>450000</v>
      </c>
      <c r="M25720" s="27">
        <v>6.5</v>
      </c>
      <c r="N25720" s="1">
        <v>12</v>
      </c>
      <c r="O25720" s="1" t="s">
        <v>27</v>
      </c>
      <c r="P25720" s="1" t="str">
        <f t="shared" si="836"/>
        <v>126.545000094</v>
      </c>
      <c r="Q25720" s="28">
        <f t="shared" si="837"/>
        <v>0</v>
      </c>
    </row>
    <row r="25721" spans="11:17" x14ac:dyDescent="0.35">
      <c r="K25721" s="1">
        <v>95</v>
      </c>
      <c r="L25721" s="1">
        <v>450000</v>
      </c>
      <c r="M25721" s="27">
        <v>6.5</v>
      </c>
      <c r="N25721" s="1">
        <v>12</v>
      </c>
      <c r="O25721" s="1" t="s">
        <v>27</v>
      </c>
      <c r="P25721" s="1" t="str">
        <f t="shared" si="836"/>
        <v>126.545000095</v>
      </c>
      <c r="Q25721" s="28">
        <f t="shared" si="837"/>
        <v>0</v>
      </c>
    </row>
    <row r="25722" spans="11:17" x14ac:dyDescent="0.35">
      <c r="K25722" s="1">
        <v>96</v>
      </c>
      <c r="L25722" s="1">
        <v>450000</v>
      </c>
      <c r="M25722" s="27">
        <v>6.5</v>
      </c>
      <c r="N25722" s="1">
        <v>12</v>
      </c>
      <c r="O25722" s="1" t="s">
        <v>27</v>
      </c>
      <c r="P25722" s="1" t="str">
        <f t="shared" si="836"/>
        <v>126.545000096</v>
      </c>
      <c r="Q25722" s="28">
        <f t="shared" si="837"/>
        <v>0</v>
      </c>
    </row>
    <row r="25723" spans="11:17" x14ac:dyDescent="0.35">
      <c r="K25723" s="1">
        <v>97</v>
      </c>
      <c r="L25723" s="1">
        <v>450000</v>
      </c>
      <c r="M25723" s="27">
        <v>6.5</v>
      </c>
      <c r="N25723" s="1">
        <v>12</v>
      </c>
      <c r="O25723" s="1" t="s">
        <v>27</v>
      </c>
      <c r="P25723" s="1" t="str">
        <f t="shared" si="836"/>
        <v>126.545000097</v>
      </c>
      <c r="Q25723" s="28">
        <f t="shared" si="837"/>
        <v>0</v>
      </c>
    </row>
    <row r="25724" spans="11:17" x14ac:dyDescent="0.35">
      <c r="K25724" s="1">
        <v>98</v>
      </c>
      <c r="L25724" s="1">
        <v>450000</v>
      </c>
      <c r="M25724" s="27">
        <v>6.5</v>
      </c>
      <c r="N25724" s="1">
        <v>12</v>
      </c>
      <c r="O25724" s="1" t="s">
        <v>27</v>
      </c>
      <c r="P25724" s="1" t="str">
        <f t="shared" si="836"/>
        <v>126.545000098</v>
      </c>
      <c r="Q25724" s="28">
        <f t="shared" si="837"/>
        <v>0</v>
      </c>
    </row>
    <row r="25725" spans="11:17" x14ac:dyDescent="0.35">
      <c r="K25725" s="1">
        <v>99</v>
      </c>
      <c r="L25725" s="1">
        <v>450000</v>
      </c>
      <c r="M25725" s="27">
        <v>6.5</v>
      </c>
      <c r="N25725" s="1">
        <v>12</v>
      </c>
      <c r="O25725" s="1" t="s">
        <v>27</v>
      </c>
      <c r="P25725" s="1" t="str">
        <f t="shared" si="836"/>
        <v>126.545000099</v>
      </c>
      <c r="Q25725" s="28">
        <f t="shared" si="837"/>
        <v>0</v>
      </c>
    </row>
    <row r="25726" spans="11:17" x14ac:dyDescent="0.35">
      <c r="K25726" s="1">
        <v>100</v>
      </c>
      <c r="L25726" s="1">
        <v>450000</v>
      </c>
      <c r="M25726" s="27">
        <v>6.5</v>
      </c>
      <c r="N25726" s="1">
        <v>12</v>
      </c>
      <c r="O25726" s="1" t="s">
        <v>27</v>
      </c>
      <c r="P25726" s="1" t="str">
        <f t="shared" si="836"/>
        <v>126.5450000100</v>
      </c>
      <c r="Q25726" s="28">
        <f t="shared" si="837"/>
        <v>0</v>
      </c>
    </row>
    <row r="25727" spans="11:17" x14ac:dyDescent="0.35">
      <c r="K25727" s="1">
        <v>101</v>
      </c>
      <c r="L25727" s="1">
        <v>450000</v>
      </c>
      <c r="M25727" s="27">
        <v>6.5</v>
      </c>
      <c r="N25727" s="1">
        <v>12</v>
      </c>
      <c r="O25727" s="1" t="s">
        <v>27</v>
      </c>
      <c r="P25727" s="1" t="str">
        <f t="shared" si="836"/>
        <v>126.5450000101</v>
      </c>
      <c r="Q25727" s="28">
        <f t="shared" si="837"/>
        <v>0</v>
      </c>
    </row>
    <row r="25728" spans="11:17" x14ac:dyDescent="0.35">
      <c r="K25728" s="1">
        <v>102</v>
      </c>
      <c r="L25728" s="1">
        <v>450000</v>
      </c>
      <c r="M25728" s="27">
        <v>6.5</v>
      </c>
      <c r="N25728" s="1">
        <v>12</v>
      </c>
      <c r="O25728" s="1" t="s">
        <v>27</v>
      </c>
      <c r="P25728" s="1" t="str">
        <f t="shared" si="836"/>
        <v>126.5450000102</v>
      </c>
      <c r="Q25728" s="28">
        <f t="shared" si="837"/>
        <v>0</v>
      </c>
    </row>
    <row r="25729" spans="11:17" x14ac:dyDescent="0.35">
      <c r="K25729" s="1">
        <v>103</v>
      </c>
      <c r="L25729" s="1">
        <v>450000</v>
      </c>
      <c r="M25729" s="27">
        <v>6.5</v>
      </c>
      <c r="N25729" s="1">
        <v>12</v>
      </c>
      <c r="O25729" s="1" t="s">
        <v>27</v>
      </c>
      <c r="P25729" s="1" t="str">
        <f t="shared" si="836"/>
        <v>126.5450000103</v>
      </c>
      <c r="Q25729" s="28">
        <f t="shared" si="837"/>
        <v>0</v>
      </c>
    </row>
    <row r="25730" spans="11:17" x14ac:dyDescent="0.35">
      <c r="K25730" s="1">
        <v>104</v>
      </c>
      <c r="L25730" s="1">
        <v>450000</v>
      </c>
      <c r="M25730" s="27">
        <v>6.5</v>
      </c>
      <c r="N25730" s="1">
        <v>12</v>
      </c>
      <c r="O25730" s="1" t="s">
        <v>27</v>
      </c>
      <c r="P25730" s="1" t="str">
        <f t="shared" si="836"/>
        <v>126.5450000104</v>
      </c>
      <c r="Q25730" s="28">
        <f t="shared" si="837"/>
        <v>0</v>
      </c>
    </row>
    <row r="25731" spans="11:17" x14ac:dyDescent="0.35">
      <c r="K25731" s="1">
        <v>105</v>
      </c>
      <c r="L25731" s="1">
        <v>450000</v>
      </c>
      <c r="M25731" s="27">
        <v>6.5</v>
      </c>
      <c r="N25731" s="1">
        <v>12</v>
      </c>
      <c r="O25731" s="1" t="s">
        <v>27</v>
      </c>
      <c r="P25731" s="1" t="str">
        <f t="shared" ref="P25731:P25794" si="838">N25731&amp;M25731&amp;L25731&amp;K25731</f>
        <v>126.5450000105</v>
      </c>
      <c r="Q25731" s="28">
        <f t="shared" ref="Q25731:Q25794" si="839">VLOOKUP(O25731&amp;L25731&amp;M25731&amp;N25731,$W$2:$X$1051,2,FALSE)</f>
        <v>0</v>
      </c>
    </row>
    <row r="25732" spans="11:17" x14ac:dyDescent="0.35">
      <c r="K25732" s="1">
        <v>106</v>
      </c>
      <c r="L25732" s="1">
        <v>450000</v>
      </c>
      <c r="M25732" s="27">
        <v>6.5</v>
      </c>
      <c r="N25732" s="1">
        <v>12</v>
      </c>
      <c r="O25732" s="1" t="s">
        <v>27</v>
      </c>
      <c r="P25732" s="1" t="str">
        <f t="shared" si="838"/>
        <v>126.5450000106</v>
      </c>
      <c r="Q25732" s="28">
        <f t="shared" si="839"/>
        <v>0</v>
      </c>
    </row>
    <row r="25733" spans="11:17" x14ac:dyDescent="0.35">
      <c r="K25733" s="1">
        <v>107</v>
      </c>
      <c r="L25733" s="1">
        <v>450000</v>
      </c>
      <c r="M25733" s="27">
        <v>6.5</v>
      </c>
      <c r="N25733" s="1">
        <v>12</v>
      </c>
      <c r="O25733" s="1" t="s">
        <v>27</v>
      </c>
      <c r="P25733" s="1" t="str">
        <f t="shared" si="838"/>
        <v>126.5450000107</v>
      </c>
      <c r="Q25733" s="28">
        <f t="shared" si="839"/>
        <v>0</v>
      </c>
    </row>
    <row r="25734" spans="11:17" x14ac:dyDescent="0.35">
      <c r="K25734" s="1">
        <v>108</v>
      </c>
      <c r="L25734" s="1">
        <v>450000</v>
      </c>
      <c r="M25734" s="27">
        <v>6.5</v>
      </c>
      <c r="N25734" s="1">
        <v>12</v>
      </c>
      <c r="O25734" s="1" t="s">
        <v>27</v>
      </c>
      <c r="P25734" s="1" t="str">
        <f t="shared" si="838"/>
        <v>126.5450000108</v>
      </c>
      <c r="Q25734" s="28">
        <f t="shared" si="839"/>
        <v>0</v>
      </c>
    </row>
    <row r="25735" spans="11:17" x14ac:dyDescent="0.35">
      <c r="K25735" s="1">
        <v>109</v>
      </c>
      <c r="L25735" s="1">
        <v>450000</v>
      </c>
      <c r="M25735" s="27">
        <v>6.5</v>
      </c>
      <c r="N25735" s="1">
        <v>12</v>
      </c>
      <c r="O25735" s="1" t="s">
        <v>27</v>
      </c>
      <c r="P25735" s="1" t="str">
        <f t="shared" si="838"/>
        <v>126.5450000109</v>
      </c>
      <c r="Q25735" s="28">
        <f t="shared" si="839"/>
        <v>0</v>
      </c>
    </row>
    <row r="25736" spans="11:17" x14ac:dyDescent="0.35">
      <c r="K25736" s="1">
        <v>110</v>
      </c>
      <c r="L25736" s="1">
        <v>450000</v>
      </c>
      <c r="M25736" s="27">
        <v>6.5</v>
      </c>
      <c r="N25736" s="1">
        <v>12</v>
      </c>
      <c r="O25736" s="1" t="s">
        <v>27</v>
      </c>
      <c r="P25736" s="1" t="str">
        <f t="shared" si="838"/>
        <v>126.5450000110</v>
      </c>
      <c r="Q25736" s="28">
        <f t="shared" si="839"/>
        <v>0</v>
      </c>
    </row>
    <row r="25737" spans="11:17" x14ac:dyDescent="0.35">
      <c r="K25737" s="1">
        <v>111</v>
      </c>
      <c r="L25737" s="1">
        <v>450000</v>
      </c>
      <c r="M25737" s="27">
        <v>6.5</v>
      </c>
      <c r="N25737" s="1">
        <v>12</v>
      </c>
      <c r="O25737" s="1" t="s">
        <v>27</v>
      </c>
      <c r="P25737" s="1" t="str">
        <f t="shared" si="838"/>
        <v>126.5450000111</v>
      </c>
      <c r="Q25737" s="28">
        <f t="shared" si="839"/>
        <v>0</v>
      </c>
    </row>
    <row r="25738" spans="11:17" x14ac:dyDescent="0.35">
      <c r="K25738" s="1">
        <v>112</v>
      </c>
      <c r="L25738" s="1">
        <v>450000</v>
      </c>
      <c r="M25738" s="27">
        <v>6.5</v>
      </c>
      <c r="N25738" s="1">
        <v>12</v>
      </c>
      <c r="O25738" s="1" t="s">
        <v>27</v>
      </c>
      <c r="P25738" s="1" t="str">
        <f t="shared" si="838"/>
        <v>126.5450000112</v>
      </c>
      <c r="Q25738" s="28">
        <f t="shared" si="839"/>
        <v>0</v>
      </c>
    </row>
    <row r="25739" spans="11:17" x14ac:dyDescent="0.35">
      <c r="K25739" s="1">
        <v>113</v>
      </c>
      <c r="L25739" s="1">
        <v>450000</v>
      </c>
      <c r="M25739" s="27">
        <v>6.5</v>
      </c>
      <c r="N25739" s="1">
        <v>12</v>
      </c>
      <c r="O25739" s="1" t="s">
        <v>27</v>
      </c>
      <c r="P25739" s="1" t="str">
        <f t="shared" si="838"/>
        <v>126.5450000113</v>
      </c>
      <c r="Q25739" s="28">
        <f t="shared" si="839"/>
        <v>0</v>
      </c>
    </row>
    <row r="25740" spans="11:17" x14ac:dyDescent="0.35">
      <c r="K25740" s="1">
        <v>114</v>
      </c>
      <c r="L25740" s="1">
        <v>450000</v>
      </c>
      <c r="M25740" s="27">
        <v>6.5</v>
      </c>
      <c r="N25740" s="1">
        <v>12</v>
      </c>
      <c r="O25740" s="1" t="s">
        <v>27</v>
      </c>
      <c r="P25740" s="1" t="str">
        <f t="shared" si="838"/>
        <v>126.5450000114</v>
      </c>
      <c r="Q25740" s="28">
        <f t="shared" si="839"/>
        <v>0</v>
      </c>
    </row>
    <row r="25741" spans="11:17" x14ac:dyDescent="0.35">
      <c r="K25741" s="1">
        <v>115</v>
      </c>
      <c r="L25741" s="1">
        <v>450000</v>
      </c>
      <c r="M25741" s="27">
        <v>6.5</v>
      </c>
      <c r="N25741" s="1">
        <v>12</v>
      </c>
      <c r="O25741" s="1" t="s">
        <v>27</v>
      </c>
      <c r="P25741" s="1" t="str">
        <f t="shared" si="838"/>
        <v>126.5450000115</v>
      </c>
      <c r="Q25741" s="28">
        <f t="shared" si="839"/>
        <v>0</v>
      </c>
    </row>
    <row r="25742" spans="11:17" x14ac:dyDescent="0.35">
      <c r="K25742" s="1">
        <v>116</v>
      </c>
      <c r="L25742" s="1">
        <v>450000</v>
      </c>
      <c r="M25742" s="27">
        <v>6.5</v>
      </c>
      <c r="N25742" s="1">
        <v>12</v>
      </c>
      <c r="O25742" s="1" t="s">
        <v>27</v>
      </c>
      <c r="P25742" s="1" t="str">
        <f t="shared" si="838"/>
        <v>126.5450000116</v>
      </c>
      <c r="Q25742" s="28">
        <f t="shared" si="839"/>
        <v>0</v>
      </c>
    </row>
    <row r="25743" spans="11:17" x14ac:dyDescent="0.35">
      <c r="K25743" s="1">
        <v>117</v>
      </c>
      <c r="L25743" s="1">
        <v>450000</v>
      </c>
      <c r="M25743" s="27">
        <v>6.5</v>
      </c>
      <c r="N25743" s="1">
        <v>12</v>
      </c>
      <c r="O25743" s="1" t="s">
        <v>27</v>
      </c>
      <c r="P25743" s="1" t="str">
        <f t="shared" si="838"/>
        <v>126.5450000117</v>
      </c>
      <c r="Q25743" s="28">
        <f t="shared" si="839"/>
        <v>0</v>
      </c>
    </row>
    <row r="25744" spans="11:17" x14ac:dyDescent="0.35">
      <c r="K25744" s="1">
        <v>118</v>
      </c>
      <c r="L25744" s="1">
        <v>450000</v>
      </c>
      <c r="M25744" s="27">
        <v>6.5</v>
      </c>
      <c r="N25744" s="1">
        <v>12</v>
      </c>
      <c r="O25744" s="1" t="s">
        <v>27</v>
      </c>
      <c r="P25744" s="1" t="str">
        <f t="shared" si="838"/>
        <v>126.5450000118</v>
      </c>
      <c r="Q25744" s="28">
        <f t="shared" si="839"/>
        <v>0</v>
      </c>
    </row>
    <row r="25745" spans="11:17" x14ac:dyDescent="0.35">
      <c r="K25745" s="1">
        <v>119</v>
      </c>
      <c r="L25745" s="1">
        <v>450000</v>
      </c>
      <c r="M25745" s="27">
        <v>6.5</v>
      </c>
      <c r="N25745" s="1">
        <v>12</v>
      </c>
      <c r="O25745" s="1" t="s">
        <v>27</v>
      </c>
      <c r="P25745" s="1" t="str">
        <f t="shared" si="838"/>
        <v>126.5450000119</v>
      </c>
      <c r="Q25745" s="28">
        <f t="shared" si="839"/>
        <v>0</v>
      </c>
    </row>
    <row r="25746" spans="11:17" x14ac:dyDescent="0.35">
      <c r="K25746" s="1">
        <v>120</v>
      </c>
      <c r="L25746" s="1">
        <v>450000</v>
      </c>
      <c r="M25746" s="27">
        <v>6.5</v>
      </c>
      <c r="N25746" s="1">
        <v>12</v>
      </c>
      <c r="O25746" s="1" t="s">
        <v>27</v>
      </c>
      <c r="P25746" s="1" t="str">
        <f t="shared" si="838"/>
        <v>126.5450000120</v>
      </c>
      <c r="Q25746" s="28">
        <f t="shared" si="839"/>
        <v>0</v>
      </c>
    </row>
    <row r="25747" spans="11:17" x14ac:dyDescent="0.35">
      <c r="K25747" s="1">
        <v>121</v>
      </c>
      <c r="L25747" s="1">
        <v>450000</v>
      </c>
      <c r="M25747" s="27">
        <v>6.5</v>
      </c>
      <c r="N25747" s="1">
        <v>12</v>
      </c>
      <c r="O25747" s="1" t="s">
        <v>27</v>
      </c>
      <c r="P25747" s="1" t="str">
        <f t="shared" si="838"/>
        <v>126.5450000121</v>
      </c>
      <c r="Q25747" s="28">
        <f t="shared" si="839"/>
        <v>0</v>
      </c>
    </row>
    <row r="25748" spans="11:17" x14ac:dyDescent="0.35">
      <c r="K25748" s="1">
        <v>122</v>
      </c>
      <c r="L25748" s="1">
        <v>450000</v>
      </c>
      <c r="M25748" s="27">
        <v>6.5</v>
      </c>
      <c r="N25748" s="1">
        <v>12</v>
      </c>
      <c r="O25748" s="1" t="s">
        <v>27</v>
      </c>
      <c r="P25748" s="1" t="str">
        <f t="shared" si="838"/>
        <v>126.5450000122</v>
      </c>
      <c r="Q25748" s="28">
        <f t="shared" si="839"/>
        <v>0</v>
      </c>
    </row>
    <row r="25749" spans="11:17" x14ac:dyDescent="0.35">
      <c r="K25749" s="1">
        <v>123</v>
      </c>
      <c r="L25749" s="1">
        <v>450000</v>
      </c>
      <c r="M25749" s="27">
        <v>6.5</v>
      </c>
      <c r="N25749" s="1">
        <v>12</v>
      </c>
      <c r="O25749" s="1" t="s">
        <v>27</v>
      </c>
      <c r="P25749" s="1" t="str">
        <f t="shared" si="838"/>
        <v>126.5450000123</v>
      </c>
      <c r="Q25749" s="28">
        <f t="shared" si="839"/>
        <v>0</v>
      </c>
    </row>
    <row r="25750" spans="11:17" x14ac:dyDescent="0.35">
      <c r="K25750" s="1">
        <v>124</v>
      </c>
      <c r="L25750" s="1">
        <v>450000</v>
      </c>
      <c r="M25750" s="27">
        <v>6.5</v>
      </c>
      <c r="N25750" s="1">
        <v>12</v>
      </c>
      <c r="O25750" s="1" t="s">
        <v>27</v>
      </c>
      <c r="P25750" s="1" t="str">
        <f t="shared" si="838"/>
        <v>126.5450000124</v>
      </c>
      <c r="Q25750" s="28">
        <f t="shared" si="839"/>
        <v>0</v>
      </c>
    </row>
    <row r="25751" spans="11:17" x14ac:dyDescent="0.35">
      <c r="K25751" s="1">
        <v>125</v>
      </c>
      <c r="L25751" s="1">
        <v>450000</v>
      </c>
      <c r="M25751" s="27">
        <v>6.5</v>
      </c>
      <c r="N25751" s="1">
        <v>12</v>
      </c>
      <c r="O25751" s="1" t="s">
        <v>27</v>
      </c>
      <c r="P25751" s="1" t="str">
        <f t="shared" si="838"/>
        <v>126.5450000125</v>
      </c>
      <c r="Q25751" s="28">
        <f t="shared" si="839"/>
        <v>0</v>
      </c>
    </row>
    <row r="25752" spans="11:17" x14ac:dyDescent="0.35">
      <c r="K25752" s="1">
        <v>1</v>
      </c>
      <c r="L25752" s="1">
        <v>450000</v>
      </c>
      <c r="M25752" s="27">
        <v>9.5</v>
      </c>
      <c r="N25752" s="1">
        <v>12</v>
      </c>
      <c r="O25752" s="1" t="s">
        <v>26</v>
      </c>
      <c r="P25752" s="1" t="str">
        <f t="shared" si="838"/>
        <v>129.54500001</v>
      </c>
      <c r="Q25752" s="28">
        <f t="shared" si="839"/>
        <v>0</v>
      </c>
    </row>
    <row r="25753" spans="11:17" x14ac:dyDescent="0.35">
      <c r="K25753" s="1">
        <v>2</v>
      </c>
      <c r="L25753" s="1">
        <v>450000</v>
      </c>
      <c r="M25753" s="27">
        <v>9.5</v>
      </c>
      <c r="N25753" s="1">
        <v>12</v>
      </c>
      <c r="O25753" s="1" t="s">
        <v>26</v>
      </c>
      <c r="P25753" s="1" t="str">
        <f t="shared" si="838"/>
        <v>129.54500002</v>
      </c>
      <c r="Q25753" s="28">
        <f t="shared" si="839"/>
        <v>0</v>
      </c>
    </row>
    <row r="25754" spans="11:17" x14ac:dyDescent="0.35">
      <c r="K25754" s="1">
        <v>3</v>
      </c>
      <c r="L25754" s="1">
        <v>450000</v>
      </c>
      <c r="M25754" s="27">
        <v>9.5</v>
      </c>
      <c r="N25754" s="1">
        <v>12</v>
      </c>
      <c r="O25754" s="1" t="s">
        <v>26</v>
      </c>
      <c r="P25754" s="1" t="str">
        <f t="shared" si="838"/>
        <v>129.54500003</v>
      </c>
      <c r="Q25754" s="28">
        <f t="shared" si="839"/>
        <v>0</v>
      </c>
    </row>
    <row r="25755" spans="11:17" x14ac:dyDescent="0.35">
      <c r="K25755" s="1">
        <v>4</v>
      </c>
      <c r="L25755" s="1">
        <v>450000</v>
      </c>
      <c r="M25755" s="27">
        <v>9.5</v>
      </c>
      <c r="N25755" s="1">
        <v>12</v>
      </c>
      <c r="O25755" s="1" t="s">
        <v>26</v>
      </c>
      <c r="P25755" s="1" t="str">
        <f t="shared" si="838"/>
        <v>129.54500004</v>
      </c>
      <c r="Q25755" s="28">
        <f t="shared" si="839"/>
        <v>0</v>
      </c>
    </row>
    <row r="25756" spans="11:17" x14ac:dyDescent="0.35">
      <c r="K25756" s="1">
        <v>5</v>
      </c>
      <c r="L25756" s="1">
        <v>450000</v>
      </c>
      <c r="M25756" s="27">
        <v>9.5</v>
      </c>
      <c r="N25756" s="1">
        <v>12</v>
      </c>
      <c r="O25756" s="1" t="s">
        <v>26</v>
      </c>
      <c r="P25756" s="1" t="str">
        <f t="shared" si="838"/>
        <v>129.54500005</v>
      </c>
      <c r="Q25756" s="28">
        <f t="shared" si="839"/>
        <v>0</v>
      </c>
    </row>
    <row r="25757" spans="11:17" x14ac:dyDescent="0.35">
      <c r="K25757" s="1">
        <v>6</v>
      </c>
      <c r="L25757" s="1">
        <v>450000</v>
      </c>
      <c r="M25757" s="27">
        <v>9.5</v>
      </c>
      <c r="N25757" s="1">
        <v>12</v>
      </c>
      <c r="O25757" s="1" t="s">
        <v>26</v>
      </c>
      <c r="P25757" s="1" t="str">
        <f t="shared" si="838"/>
        <v>129.54500006</v>
      </c>
      <c r="Q25757" s="28">
        <f t="shared" si="839"/>
        <v>0</v>
      </c>
    </row>
    <row r="25758" spans="11:17" x14ac:dyDescent="0.35">
      <c r="K25758" s="1">
        <v>7</v>
      </c>
      <c r="L25758" s="1">
        <v>450000</v>
      </c>
      <c r="M25758" s="27">
        <v>9.5</v>
      </c>
      <c r="N25758" s="1">
        <v>12</v>
      </c>
      <c r="O25758" s="1" t="s">
        <v>26</v>
      </c>
      <c r="P25758" s="1" t="str">
        <f t="shared" si="838"/>
        <v>129.54500007</v>
      </c>
      <c r="Q25758" s="28">
        <f t="shared" si="839"/>
        <v>0</v>
      </c>
    </row>
    <row r="25759" spans="11:17" x14ac:dyDescent="0.35">
      <c r="K25759" s="1">
        <v>8</v>
      </c>
      <c r="L25759" s="1">
        <v>450000</v>
      </c>
      <c r="M25759" s="27">
        <v>9.5</v>
      </c>
      <c r="N25759" s="1">
        <v>12</v>
      </c>
      <c r="O25759" s="1" t="s">
        <v>26</v>
      </c>
      <c r="P25759" s="1" t="str">
        <f t="shared" si="838"/>
        <v>129.54500008</v>
      </c>
      <c r="Q25759" s="28">
        <f t="shared" si="839"/>
        <v>0</v>
      </c>
    </row>
    <row r="25760" spans="11:17" x14ac:dyDescent="0.35">
      <c r="K25760" s="1">
        <v>9</v>
      </c>
      <c r="L25760" s="1">
        <v>450000</v>
      </c>
      <c r="M25760" s="27">
        <v>9.5</v>
      </c>
      <c r="N25760" s="1">
        <v>12</v>
      </c>
      <c r="O25760" s="1" t="s">
        <v>26</v>
      </c>
      <c r="P25760" s="1" t="str">
        <f t="shared" si="838"/>
        <v>129.54500009</v>
      </c>
      <c r="Q25760" s="28">
        <f t="shared" si="839"/>
        <v>0</v>
      </c>
    </row>
    <row r="25761" spans="11:17" x14ac:dyDescent="0.35">
      <c r="K25761" s="1">
        <v>10</v>
      </c>
      <c r="L25761" s="1">
        <v>450000</v>
      </c>
      <c r="M25761" s="27">
        <v>9.5</v>
      </c>
      <c r="N25761" s="1">
        <v>12</v>
      </c>
      <c r="O25761" s="1" t="s">
        <v>26</v>
      </c>
      <c r="P25761" s="1" t="str">
        <f t="shared" si="838"/>
        <v>129.545000010</v>
      </c>
      <c r="Q25761" s="28">
        <f t="shared" si="839"/>
        <v>0</v>
      </c>
    </row>
    <row r="25762" spans="11:17" x14ac:dyDescent="0.35">
      <c r="K25762" s="1">
        <v>11</v>
      </c>
      <c r="L25762" s="1">
        <v>450000</v>
      </c>
      <c r="M25762" s="27">
        <v>9.5</v>
      </c>
      <c r="N25762" s="1">
        <v>12</v>
      </c>
      <c r="O25762" s="1" t="s">
        <v>26</v>
      </c>
      <c r="P25762" s="1" t="str">
        <f t="shared" si="838"/>
        <v>129.545000011</v>
      </c>
      <c r="Q25762" s="28">
        <f t="shared" si="839"/>
        <v>0</v>
      </c>
    </row>
    <row r="25763" spans="11:17" x14ac:dyDescent="0.35">
      <c r="K25763" s="1">
        <v>12</v>
      </c>
      <c r="L25763" s="1">
        <v>450000</v>
      </c>
      <c r="M25763" s="27">
        <v>9.5</v>
      </c>
      <c r="N25763" s="1">
        <v>12</v>
      </c>
      <c r="O25763" s="1" t="s">
        <v>26</v>
      </c>
      <c r="P25763" s="1" t="str">
        <f t="shared" si="838"/>
        <v>129.545000012</v>
      </c>
      <c r="Q25763" s="28">
        <f t="shared" si="839"/>
        <v>0</v>
      </c>
    </row>
    <row r="25764" spans="11:17" x14ac:dyDescent="0.35">
      <c r="K25764" s="1">
        <v>13</v>
      </c>
      <c r="L25764" s="1">
        <v>450000</v>
      </c>
      <c r="M25764" s="27">
        <v>9.5</v>
      </c>
      <c r="N25764" s="1">
        <v>12</v>
      </c>
      <c r="O25764" s="1" t="s">
        <v>26</v>
      </c>
      <c r="P25764" s="1" t="str">
        <f t="shared" si="838"/>
        <v>129.545000013</v>
      </c>
      <c r="Q25764" s="28">
        <f t="shared" si="839"/>
        <v>0</v>
      </c>
    </row>
    <row r="25765" spans="11:17" x14ac:dyDescent="0.35">
      <c r="K25765" s="1">
        <v>14</v>
      </c>
      <c r="L25765" s="1">
        <v>450000</v>
      </c>
      <c r="M25765" s="27">
        <v>9.5</v>
      </c>
      <c r="N25765" s="1">
        <v>12</v>
      </c>
      <c r="O25765" s="1" t="s">
        <v>26</v>
      </c>
      <c r="P25765" s="1" t="str">
        <f t="shared" si="838"/>
        <v>129.545000014</v>
      </c>
      <c r="Q25765" s="28">
        <f t="shared" si="839"/>
        <v>0</v>
      </c>
    </row>
    <row r="25766" spans="11:17" x14ac:dyDescent="0.35">
      <c r="K25766" s="1">
        <v>15</v>
      </c>
      <c r="L25766" s="1">
        <v>450000</v>
      </c>
      <c r="M25766" s="27">
        <v>9.5</v>
      </c>
      <c r="N25766" s="1">
        <v>12</v>
      </c>
      <c r="O25766" s="1" t="s">
        <v>26</v>
      </c>
      <c r="P25766" s="1" t="str">
        <f t="shared" si="838"/>
        <v>129.545000015</v>
      </c>
      <c r="Q25766" s="28">
        <f t="shared" si="839"/>
        <v>0</v>
      </c>
    </row>
    <row r="25767" spans="11:17" x14ac:dyDescent="0.35">
      <c r="K25767" s="1">
        <v>16</v>
      </c>
      <c r="L25767" s="1">
        <v>450000</v>
      </c>
      <c r="M25767" s="27">
        <v>9.5</v>
      </c>
      <c r="N25767" s="1">
        <v>12</v>
      </c>
      <c r="O25767" s="1" t="s">
        <v>26</v>
      </c>
      <c r="P25767" s="1" t="str">
        <f t="shared" si="838"/>
        <v>129.545000016</v>
      </c>
      <c r="Q25767" s="28">
        <f t="shared" si="839"/>
        <v>0</v>
      </c>
    </row>
    <row r="25768" spans="11:17" x14ac:dyDescent="0.35">
      <c r="K25768" s="1">
        <v>17</v>
      </c>
      <c r="L25768" s="1">
        <v>450000</v>
      </c>
      <c r="M25768" s="27">
        <v>9.5</v>
      </c>
      <c r="N25768" s="1">
        <v>12</v>
      </c>
      <c r="O25768" s="1" t="s">
        <v>26</v>
      </c>
      <c r="P25768" s="1" t="str">
        <f t="shared" si="838"/>
        <v>129.545000017</v>
      </c>
      <c r="Q25768" s="28">
        <f t="shared" si="839"/>
        <v>0</v>
      </c>
    </row>
    <row r="25769" spans="11:17" x14ac:dyDescent="0.35">
      <c r="K25769" s="1">
        <v>18</v>
      </c>
      <c r="L25769" s="1">
        <v>450000</v>
      </c>
      <c r="M25769" s="27">
        <v>9.5</v>
      </c>
      <c r="N25769" s="1">
        <v>12</v>
      </c>
      <c r="O25769" s="1" t="s">
        <v>26</v>
      </c>
      <c r="P25769" s="1" t="str">
        <f t="shared" si="838"/>
        <v>129.545000018</v>
      </c>
      <c r="Q25769" s="28">
        <f t="shared" si="839"/>
        <v>0</v>
      </c>
    </row>
    <row r="25770" spans="11:17" x14ac:dyDescent="0.35">
      <c r="K25770" s="1">
        <v>19</v>
      </c>
      <c r="L25770" s="1">
        <v>450000</v>
      </c>
      <c r="M25770" s="27">
        <v>9.5</v>
      </c>
      <c r="N25770" s="1">
        <v>12</v>
      </c>
      <c r="O25770" s="1" t="s">
        <v>26</v>
      </c>
      <c r="P25770" s="1" t="str">
        <f t="shared" si="838"/>
        <v>129.545000019</v>
      </c>
      <c r="Q25770" s="28">
        <f t="shared" si="839"/>
        <v>0</v>
      </c>
    </row>
    <row r="25771" spans="11:17" x14ac:dyDescent="0.35">
      <c r="K25771" s="1">
        <v>20</v>
      </c>
      <c r="L25771" s="1">
        <v>450000</v>
      </c>
      <c r="M25771" s="27">
        <v>9.5</v>
      </c>
      <c r="N25771" s="1">
        <v>12</v>
      </c>
      <c r="O25771" s="1" t="s">
        <v>26</v>
      </c>
      <c r="P25771" s="1" t="str">
        <f t="shared" si="838"/>
        <v>129.545000020</v>
      </c>
      <c r="Q25771" s="28">
        <f t="shared" si="839"/>
        <v>0</v>
      </c>
    </row>
    <row r="25772" spans="11:17" x14ac:dyDescent="0.35">
      <c r="K25772" s="1">
        <v>21</v>
      </c>
      <c r="L25772" s="1">
        <v>450000</v>
      </c>
      <c r="M25772" s="27">
        <v>9.5</v>
      </c>
      <c r="N25772" s="1">
        <v>12</v>
      </c>
      <c r="O25772" s="1" t="s">
        <v>26</v>
      </c>
      <c r="P25772" s="1" t="str">
        <f t="shared" si="838"/>
        <v>129.545000021</v>
      </c>
      <c r="Q25772" s="28">
        <f t="shared" si="839"/>
        <v>0</v>
      </c>
    </row>
    <row r="25773" spans="11:17" x14ac:dyDescent="0.35">
      <c r="K25773" s="1">
        <v>22</v>
      </c>
      <c r="L25773" s="1">
        <v>450000</v>
      </c>
      <c r="M25773" s="27">
        <v>9.5</v>
      </c>
      <c r="N25773" s="1">
        <v>12</v>
      </c>
      <c r="O25773" s="1" t="s">
        <v>26</v>
      </c>
      <c r="P25773" s="1" t="str">
        <f t="shared" si="838"/>
        <v>129.545000022</v>
      </c>
      <c r="Q25773" s="28">
        <f t="shared" si="839"/>
        <v>0</v>
      </c>
    </row>
    <row r="25774" spans="11:17" x14ac:dyDescent="0.35">
      <c r="K25774" s="1">
        <v>23</v>
      </c>
      <c r="L25774" s="1">
        <v>450000</v>
      </c>
      <c r="M25774" s="27">
        <v>9.5</v>
      </c>
      <c r="N25774" s="1">
        <v>12</v>
      </c>
      <c r="O25774" s="1" t="s">
        <v>26</v>
      </c>
      <c r="P25774" s="1" t="str">
        <f t="shared" si="838"/>
        <v>129.545000023</v>
      </c>
      <c r="Q25774" s="28">
        <f t="shared" si="839"/>
        <v>0</v>
      </c>
    </row>
    <row r="25775" spans="11:17" x14ac:dyDescent="0.35">
      <c r="K25775" s="1">
        <v>24</v>
      </c>
      <c r="L25775" s="1">
        <v>450000</v>
      </c>
      <c r="M25775" s="27">
        <v>9.5</v>
      </c>
      <c r="N25775" s="1">
        <v>12</v>
      </c>
      <c r="O25775" s="1" t="s">
        <v>26</v>
      </c>
      <c r="P25775" s="1" t="str">
        <f t="shared" si="838"/>
        <v>129.545000024</v>
      </c>
      <c r="Q25775" s="28">
        <f t="shared" si="839"/>
        <v>0</v>
      </c>
    </row>
    <row r="25776" spans="11:17" x14ac:dyDescent="0.35">
      <c r="K25776" s="1">
        <v>25</v>
      </c>
      <c r="L25776" s="1">
        <v>450000</v>
      </c>
      <c r="M25776" s="27">
        <v>9.5</v>
      </c>
      <c r="N25776" s="1">
        <v>12</v>
      </c>
      <c r="O25776" s="1" t="s">
        <v>26</v>
      </c>
      <c r="P25776" s="1" t="str">
        <f t="shared" si="838"/>
        <v>129.545000025</v>
      </c>
      <c r="Q25776" s="28">
        <f t="shared" si="839"/>
        <v>0</v>
      </c>
    </row>
    <row r="25777" spans="11:17" x14ac:dyDescent="0.35">
      <c r="K25777" s="1">
        <v>26</v>
      </c>
      <c r="L25777" s="1">
        <v>450000</v>
      </c>
      <c r="M25777" s="27">
        <v>9.5</v>
      </c>
      <c r="N25777" s="1">
        <v>12</v>
      </c>
      <c r="O25777" s="1" t="s">
        <v>17</v>
      </c>
      <c r="P25777" s="1" t="str">
        <f t="shared" si="838"/>
        <v>129.545000026</v>
      </c>
      <c r="Q25777" s="28">
        <f t="shared" si="839"/>
        <v>0</v>
      </c>
    </row>
    <row r="25778" spans="11:17" x14ac:dyDescent="0.35">
      <c r="K25778" s="1">
        <v>27</v>
      </c>
      <c r="L25778" s="1">
        <v>450000</v>
      </c>
      <c r="M25778" s="27">
        <v>9.5</v>
      </c>
      <c r="N25778" s="1">
        <v>12</v>
      </c>
      <c r="O25778" s="1" t="s">
        <v>17</v>
      </c>
      <c r="P25778" s="1" t="str">
        <f t="shared" si="838"/>
        <v>129.545000027</v>
      </c>
      <c r="Q25778" s="28">
        <f t="shared" si="839"/>
        <v>0</v>
      </c>
    </row>
    <row r="25779" spans="11:17" x14ac:dyDescent="0.35">
      <c r="K25779" s="1">
        <v>28</v>
      </c>
      <c r="L25779" s="1">
        <v>450000</v>
      </c>
      <c r="M25779" s="27">
        <v>9.5</v>
      </c>
      <c r="N25779" s="1">
        <v>12</v>
      </c>
      <c r="O25779" s="1" t="s">
        <v>17</v>
      </c>
      <c r="P25779" s="1" t="str">
        <f t="shared" si="838"/>
        <v>129.545000028</v>
      </c>
      <c r="Q25779" s="28">
        <f t="shared" si="839"/>
        <v>0</v>
      </c>
    </row>
    <row r="25780" spans="11:17" x14ac:dyDescent="0.35">
      <c r="K25780" s="1">
        <v>29</v>
      </c>
      <c r="L25780" s="1">
        <v>450000</v>
      </c>
      <c r="M25780" s="27">
        <v>9.5</v>
      </c>
      <c r="N25780" s="1">
        <v>12</v>
      </c>
      <c r="O25780" s="1" t="s">
        <v>17</v>
      </c>
      <c r="P25780" s="1" t="str">
        <f t="shared" si="838"/>
        <v>129.545000029</v>
      </c>
      <c r="Q25780" s="28">
        <f t="shared" si="839"/>
        <v>0</v>
      </c>
    </row>
    <row r="25781" spans="11:17" x14ac:dyDescent="0.35">
      <c r="K25781" s="1">
        <v>30</v>
      </c>
      <c r="L25781" s="1">
        <v>450000</v>
      </c>
      <c r="M25781" s="27">
        <v>9.5</v>
      </c>
      <c r="N25781" s="1">
        <v>12</v>
      </c>
      <c r="O25781" s="1" t="s">
        <v>17</v>
      </c>
      <c r="P25781" s="1" t="str">
        <f t="shared" si="838"/>
        <v>129.545000030</v>
      </c>
      <c r="Q25781" s="28">
        <f t="shared" si="839"/>
        <v>0</v>
      </c>
    </row>
    <row r="25782" spans="11:17" x14ac:dyDescent="0.35">
      <c r="K25782" s="1">
        <v>31</v>
      </c>
      <c r="L25782" s="1">
        <v>450000</v>
      </c>
      <c r="M25782" s="27">
        <v>9.5</v>
      </c>
      <c r="N25782" s="1">
        <v>12</v>
      </c>
      <c r="O25782" s="1" t="s">
        <v>17</v>
      </c>
      <c r="P25782" s="1" t="str">
        <f t="shared" si="838"/>
        <v>129.545000031</v>
      </c>
      <c r="Q25782" s="28">
        <f t="shared" si="839"/>
        <v>0</v>
      </c>
    </row>
    <row r="25783" spans="11:17" x14ac:dyDescent="0.35">
      <c r="K25783" s="1">
        <v>32</v>
      </c>
      <c r="L25783" s="1">
        <v>450000</v>
      </c>
      <c r="M25783" s="27">
        <v>9.5</v>
      </c>
      <c r="N25783" s="1">
        <v>12</v>
      </c>
      <c r="O25783" s="1" t="s">
        <v>17</v>
      </c>
      <c r="P25783" s="1" t="str">
        <f t="shared" si="838"/>
        <v>129.545000032</v>
      </c>
      <c r="Q25783" s="28">
        <f t="shared" si="839"/>
        <v>0</v>
      </c>
    </row>
    <row r="25784" spans="11:17" x14ac:dyDescent="0.35">
      <c r="K25784" s="1">
        <v>33</v>
      </c>
      <c r="L25784" s="1">
        <v>450000</v>
      </c>
      <c r="M25784" s="27">
        <v>9.5</v>
      </c>
      <c r="N25784" s="1">
        <v>12</v>
      </c>
      <c r="O25784" s="1" t="s">
        <v>17</v>
      </c>
      <c r="P25784" s="1" t="str">
        <f t="shared" si="838"/>
        <v>129.545000033</v>
      </c>
      <c r="Q25784" s="28">
        <f t="shared" si="839"/>
        <v>0</v>
      </c>
    </row>
    <row r="25785" spans="11:17" x14ac:dyDescent="0.35">
      <c r="K25785" s="1">
        <v>34</v>
      </c>
      <c r="L25785" s="1">
        <v>450000</v>
      </c>
      <c r="M25785" s="27">
        <v>9.5</v>
      </c>
      <c r="N25785" s="1">
        <v>12</v>
      </c>
      <c r="O25785" s="1" t="s">
        <v>17</v>
      </c>
      <c r="P25785" s="1" t="str">
        <f t="shared" si="838"/>
        <v>129.545000034</v>
      </c>
      <c r="Q25785" s="28">
        <f t="shared" si="839"/>
        <v>0</v>
      </c>
    </row>
    <row r="25786" spans="11:17" x14ac:dyDescent="0.35">
      <c r="K25786" s="1">
        <v>35</v>
      </c>
      <c r="L25786" s="1">
        <v>450000</v>
      </c>
      <c r="M25786" s="27">
        <v>9.5</v>
      </c>
      <c r="N25786" s="1">
        <v>12</v>
      </c>
      <c r="O25786" s="1" t="s">
        <v>17</v>
      </c>
      <c r="P25786" s="1" t="str">
        <f t="shared" si="838"/>
        <v>129.545000035</v>
      </c>
      <c r="Q25786" s="28">
        <f t="shared" si="839"/>
        <v>0</v>
      </c>
    </row>
    <row r="25787" spans="11:17" x14ac:dyDescent="0.35">
      <c r="K25787" s="1">
        <v>36</v>
      </c>
      <c r="L25787" s="1">
        <v>450000</v>
      </c>
      <c r="M25787" s="27">
        <v>9.5</v>
      </c>
      <c r="N25787" s="1">
        <v>12</v>
      </c>
      <c r="O25787" s="1" t="s">
        <v>18</v>
      </c>
      <c r="P25787" s="1" t="str">
        <f t="shared" si="838"/>
        <v>129.545000036</v>
      </c>
      <c r="Q25787" s="28">
        <f t="shared" si="839"/>
        <v>0</v>
      </c>
    </row>
    <row r="25788" spans="11:17" x14ac:dyDescent="0.35">
      <c r="K25788" s="1">
        <v>37</v>
      </c>
      <c r="L25788" s="1">
        <v>450000</v>
      </c>
      <c r="M25788" s="27">
        <v>9.5</v>
      </c>
      <c r="N25788" s="1">
        <v>12</v>
      </c>
      <c r="O25788" s="1" t="s">
        <v>18</v>
      </c>
      <c r="P25788" s="1" t="str">
        <f t="shared" si="838"/>
        <v>129.545000037</v>
      </c>
      <c r="Q25788" s="28">
        <f t="shared" si="839"/>
        <v>0</v>
      </c>
    </row>
    <row r="25789" spans="11:17" x14ac:dyDescent="0.35">
      <c r="K25789" s="1">
        <v>38</v>
      </c>
      <c r="L25789" s="1">
        <v>450000</v>
      </c>
      <c r="M25789" s="27">
        <v>9.5</v>
      </c>
      <c r="N25789" s="1">
        <v>12</v>
      </c>
      <c r="O25789" s="1" t="s">
        <v>18</v>
      </c>
      <c r="P25789" s="1" t="str">
        <f t="shared" si="838"/>
        <v>129.545000038</v>
      </c>
      <c r="Q25789" s="28">
        <f t="shared" si="839"/>
        <v>0</v>
      </c>
    </row>
    <row r="25790" spans="11:17" x14ac:dyDescent="0.35">
      <c r="K25790" s="1">
        <v>39</v>
      </c>
      <c r="L25790" s="1">
        <v>450000</v>
      </c>
      <c r="M25790" s="27">
        <v>9.5</v>
      </c>
      <c r="N25790" s="1">
        <v>12</v>
      </c>
      <c r="O25790" s="1" t="s">
        <v>18</v>
      </c>
      <c r="P25790" s="1" t="str">
        <f t="shared" si="838"/>
        <v>129.545000039</v>
      </c>
      <c r="Q25790" s="28">
        <f t="shared" si="839"/>
        <v>0</v>
      </c>
    </row>
    <row r="25791" spans="11:17" x14ac:dyDescent="0.35">
      <c r="K25791" s="1">
        <v>40</v>
      </c>
      <c r="L25791" s="1">
        <v>450000</v>
      </c>
      <c r="M25791" s="27">
        <v>9.5</v>
      </c>
      <c r="N25791" s="1">
        <v>12</v>
      </c>
      <c r="O25791" s="1" t="s">
        <v>18</v>
      </c>
      <c r="P25791" s="1" t="str">
        <f t="shared" si="838"/>
        <v>129.545000040</v>
      </c>
      <c r="Q25791" s="28">
        <f t="shared" si="839"/>
        <v>0</v>
      </c>
    </row>
    <row r="25792" spans="11:17" x14ac:dyDescent="0.35">
      <c r="K25792" s="1">
        <v>41</v>
      </c>
      <c r="L25792" s="1">
        <v>450000</v>
      </c>
      <c r="M25792" s="27">
        <v>9.5</v>
      </c>
      <c r="N25792" s="1">
        <v>12</v>
      </c>
      <c r="O25792" s="1" t="s">
        <v>18</v>
      </c>
      <c r="P25792" s="1" t="str">
        <f t="shared" si="838"/>
        <v>129.545000041</v>
      </c>
      <c r="Q25792" s="28">
        <f t="shared" si="839"/>
        <v>0</v>
      </c>
    </row>
    <row r="25793" spans="11:17" x14ac:dyDescent="0.35">
      <c r="K25793" s="1">
        <v>42</v>
      </c>
      <c r="L25793" s="1">
        <v>450000</v>
      </c>
      <c r="M25793" s="27">
        <v>9.5</v>
      </c>
      <c r="N25793" s="1">
        <v>12</v>
      </c>
      <c r="O25793" s="1" t="s">
        <v>18</v>
      </c>
      <c r="P25793" s="1" t="str">
        <f t="shared" si="838"/>
        <v>129.545000042</v>
      </c>
      <c r="Q25793" s="28">
        <f t="shared" si="839"/>
        <v>0</v>
      </c>
    </row>
    <row r="25794" spans="11:17" x14ac:dyDescent="0.35">
      <c r="K25794" s="1">
        <v>43</v>
      </c>
      <c r="L25794" s="1">
        <v>450000</v>
      </c>
      <c r="M25794" s="27">
        <v>9.5</v>
      </c>
      <c r="N25794" s="1">
        <v>12</v>
      </c>
      <c r="O25794" s="1" t="s">
        <v>18</v>
      </c>
      <c r="P25794" s="1" t="str">
        <f t="shared" si="838"/>
        <v>129.545000043</v>
      </c>
      <c r="Q25794" s="28">
        <f t="shared" si="839"/>
        <v>0</v>
      </c>
    </row>
    <row r="25795" spans="11:17" x14ac:dyDescent="0.35">
      <c r="K25795" s="1">
        <v>44</v>
      </c>
      <c r="L25795" s="1">
        <v>450000</v>
      </c>
      <c r="M25795" s="27">
        <v>9.5</v>
      </c>
      <c r="N25795" s="1">
        <v>12</v>
      </c>
      <c r="O25795" s="1" t="s">
        <v>18</v>
      </c>
      <c r="P25795" s="1" t="str">
        <f t="shared" ref="P25795:P25858" si="840">N25795&amp;M25795&amp;L25795&amp;K25795</f>
        <v>129.545000044</v>
      </c>
      <c r="Q25795" s="28">
        <f t="shared" ref="Q25795:Q25858" si="841">VLOOKUP(O25795&amp;L25795&amp;M25795&amp;N25795,$W$2:$X$1051,2,FALSE)</f>
        <v>0</v>
      </c>
    </row>
    <row r="25796" spans="11:17" x14ac:dyDescent="0.35">
      <c r="K25796" s="1">
        <v>45</v>
      </c>
      <c r="L25796" s="1">
        <v>450000</v>
      </c>
      <c r="M25796" s="27">
        <v>9.5</v>
      </c>
      <c r="N25796" s="1">
        <v>12</v>
      </c>
      <c r="O25796" s="1" t="s">
        <v>18</v>
      </c>
      <c r="P25796" s="1" t="str">
        <f t="shared" si="840"/>
        <v>129.545000045</v>
      </c>
      <c r="Q25796" s="28">
        <f t="shared" si="841"/>
        <v>0</v>
      </c>
    </row>
    <row r="25797" spans="11:17" x14ac:dyDescent="0.35">
      <c r="K25797" s="1">
        <v>46</v>
      </c>
      <c r="L25797" s="1">
        <v>450000</v>
      </c>
      <c r="M25797" s="27">
        <v>9.5</v>
      </c>
      <c r="N25797" s="1">
        <v>12</v>
      </c>
      <c r="O25797" s="1" t="s">
        <v>33</v>
      </c>
      <c r="P25797" s="1" t="str">
        <f t="shared" si="840"/>
        <v>129.545000046</v>
      </c>
      <c r="Q25797" s="28">
        <f t="shared" si="841"/>
        <v>0</v>
      </c>
    </row>
    <row r="25798" spans="11:17" x14ac:dyDescent="0.35">
      <c r="K25798" s="1">
        <v>47</v>
      </c>
      <c r="L25798" s="1">
        <v>450000</v>
      </c>
      <c r="M25798" s="27">
        <v>9.5</v>
      </c>
      <c r="N25798" s="1">
        <v>12</v>
      </c>
      <c r="O25798" s="1" t="s">
        <v>33</v>
      </c>
      <c r="P25798" s="1" t="str">
        <f t="shared" si="840"/>
        <v>129.545000047</v>
      </c>
      <c r="Q25798" s="28">
        <f t="shared" si="841"/>
        <v>0</v>
      </c>
    </row>
    <row r="25799" spans="11:17" x14ac:dyDescent="0.35">
      <c r="K25799" s="1">
        <v>48</v>
      </c>
      <c r="L25799" s="1">
        <v>450000</v>
      </c>
      <c r="M25799" s="27">
        <v>9.5</v>
      </c>
      <c r="N25799" s="1">
        <v>12</v>
      </c>
      <c r="O25799" s="1" t="s">
        <v>33</v>
      </c>
      <c r="P25799" s="1" t="str">
        <f t="shared" si="840"/>
        <v>129.545000048</v>
      </c>
      <c r="Q25799" s="28">
        <f t="shared" si="841"/>
        <v>0</v>
      </c>
    </row>
    <row r="25800" spans="11:17" x14ac:dyDescent="0.35">
      <c r="K25800" s="1">
        <v>49</v>
      </c>
      <c r="L25800" s="1">
        <v>450000</v>
      </c>
      <c r="M25800" s="27">
        <v>9.5</v>
      </c>
      <c r="N25800" s="1">
        <v>12</v>
      </c>
      <c r="O25800" s="1" t="s">
        <v>33</v>
      </c>
      <c r="P25800" s="1" t="str">
        <f t="shared" si="840"/>
        <v>129.545000049</v>
      </c>
      <c r="Q25800" s="28">
        <f t="shared" si="841"/>
        <v>0</v>
      </c>
    </row>
    <row r="25801" spans="11:17" x14ac:dyDescent="0.35">
      <c r="K25801" s="1">
        <v>50</v>
      </c>
      <c r="L25801" s="1">
        <v>450000</v>
      </c>
      <c r="M25801" s="27">
        <v>9.5</v>
      </c>
      <c r="N25801" s="1">
        <v>12</v>
      </c>
      <c r="O25801" s="1" t="s">
        <v>33</v>
      </c>
      <c r="P25801" s="1" t="str">
        <f t="shared" si="840"/>
        <v>129.545000050</v>
      </c>
      <c r="Q25801" s="28">
        <f t="shared" si="841"/>
        <v>0</v>
      </c>
    </row>
    <row r="25802" spans="11:17" x14ac:dyDescent="0.35">
      <c r="K25802" s="1">
        <v>51</v>
      </c>
      <c r="L25802" s="1">
        <v>450000</v>
      </c>
      <c r="M25802" s="27">
        <v>9.5</v>
      </c>
      <c r="N25802" s="1">
        <v>12</v>
      </c>
      <c r="O25802" s="1" t="s">
        <v>33</v>
      </c>
      <c r="P25802" s="1" t="str">
        <f t="shared" si="840"/>
        <v>129.545000051</v>
      </c>
      <c r="Q25802" s="28">
        <f t="shared" si="841"/>
        <v>0</v>
      </c>
    </row>
    <row r="25803" spans="11:17" x14ac:dyDescent="0.35">
      <c r="K25803" s="1">
        <v>52</v>
      </c>
      <c r="L25803" s="1">
        <v>450000</v>
      </c>
      <c r="M25803" s="27">
        <v>9.5</v>
      </c>
      <c r="N25803" s="1">
        <v>12</v>
      </c>
      <c r="O25803" s="1" t="s">
        <v>33</v>
      </c>
      <c r="P25803" s="1" t="str">
        <f t="shared" si="840"/>
        <v>129.545000052</v>
      </c>
      <c r="Q25803" s="28">
        <f t="shared" si="841"/>
        <v>0</v>
      </c>
    </row>
    <row r="25804" spans="11:17" x14ac:dyDescent="0.35">
      <c r="K25804" s="1">
        <v>53</v>
      </c>
      <c r="L25804" s="1">
        <v>450000</v>
      </c>
      <c r="M25804" s="27">
        <v>9.5</v>
      </c>
      <c r="N25804" s="1">
        <v>12</v>
      </c>
      <c r="O25804" s="1" t="s">
        <v>33</v>
      </c>
      <c r="P25804" s="1" t="str">
        <f t="shared" si="840"/>
        <v>129.545000053</v>
      </c>
      <c r="Q25804" s="28">
        <f t="shared" si="841"/>
        <v>0</v>
      </c>
    </row>
    <row r="25805" spans="11:17" x14ac:dyDescent="0.35">
      <c r="K25805" s="1">
        <v>54</v>
      </c>
      <c r="L25805" s="1">
        <v>450000</v>
      </c>
      <c r="M25805" s="27">
        <v>9.5</v>
      </c>
      <c r="N25805" s="1">
        <v>12</v>
      </c>
      <c r="O25805" s="1" t="s">
        <v>33</v>
      </c>
      <c r="P25805" s="1" t="str">
        <f t="shared" si="840"/>
        <v>129.545000054</v>
      </c>
      <c r="Q25805" s="28">
        <f t="shared" si="841"/>
        <v>0</v>
      </c>
    </row>
    <row r="25806" spans="11:17" x14ac:dyDescent="0.35">
      <c r="K25806" s="1">
        <v>55</v>
      </c>
      <c r="L25806" s="1">
        <v>450000</v>
      </c>
      <c r="M25806" s="27">
        <v>9.5</v>
      </c>
      <c r="N25806" s="1">
        <v>12</v>
      </c>
      <c r="O25806" s="1" t="s">
        <v>33</v>
      </c>
      <c r="P25806" s="1" t="str">
        <f t="shared" si="840"/>
        <v>129.545000055</v>
      </c>
      <c r="Q25806" s="28">
        <f t="shared" si="841"/>
        <v>0</v>
      </c>
    </row>
    <row r="25807" spans="11:17" x14ac:dyDescent="0.35">
      <c r="K25807" s="1">
        <v>56</v>
      </c>
      <c r="L25807" s="1">
        <v>450000</v>
      </c>
      <c r="M25807" s="27">
        <v>9.5</v>
      </c>
      <c r="N25807" s="1">
        <v>12</v>
      </c>
      <c r="O25807" s="1" t="s">
        <v>27</v>
      </c>
      <c r="P25807" s="1" t="str">
        <f t="shared" si="840"/>
        <v>129.545000056</v>
      </c>
      <c r="Q25807" s="28">
        <f t="shared" si="841"/>
        <v>0</v>
      </c>
    </row>
    <row r="25808" spans="11:17" x14ac:dyDescent="0.35">
      <c r="K25808" s="1">
        <v>57</v>
      </c>
      <c r="L25808" s="1">
        <v>450000</v>
      </c>
      <c r="M25808" s="27">
        <v>9.5</v>
      </c>
      <c r="N25808" s="1">
        <v>12</v>
      </c>
      <c r="O25808" s="1" t="s">
        <v>27</v>
      </c>
      <c r="P25808" s="1" t="str">
        <f t="shared" si="840"/>
        <v>129.545000057</v>
      </c>
      <c r="Q25808" s="28">
        <f t="shared" si="841"/>
        <v>0</v>
      </c>
    </row>
    <row r="25809" spans="11:17" x14ac:dyDescent="0.35">
      <c r="K25809" s="1">
        <v>58</v>
      </c>
      <c r="L25809" s="1">
        <v>450000</v>
      </c>
      <c r="M25809" s="27">
        <v>9.5</v>
      </c>
      <c r="N25809" s="1">
        <v>12</v>
      </c>
      <c r="O25809" s="1" t="s">
        <v>27</v>
      </c>
      <c r="P25809" s="1" t="str">
        <f t="shared" si="840"/>
        <v>129.545000058</v>
      </c>
      <c r="Q25809" s="28">
        <f t="shared" si="841"/>
        <v>0</v>
      </c>
    </row>
    <row r="25810" spans="11:17" x14ac:dyDescent="0.35">
      <c r="K25810" s="1">
        <v>59</v>
      </c>
      <c r="L25810" s="1">
        <v>450000</v>
      </c>
      <c r="M25810" s="27">
        <v>9.5</v>
      </c>
      <c r="N25810" s="1">
        <v>12</v>
      </c>
      <c r="O25810" s="1" t="s">
        <v>27</v>
      </c>
      <c r="P25810" s="1" t="str">
        <f t="shared" si="840"/>
        <v>129.545000059</v>
      </c>
      <c r="Q25810" s="28">
        <f t="shared" si="841"/>
        <v>0</v>
      </c>
    </row>
    <row r="25811" spans="11:17" x14ac:dyDescent="0.35">
      <c r="K25811" s="1">
        <v>60</v>
      </c>
      <c r="L25811" s="1">
        <v>450000</v>
      </c>
      <c r="M25811" s="27">
        <v>9.5</v>
      </c>
      <c r="N25811" s="1">
        <v>12</v>
      </c>
      <c r="O25811" s="1" t="s">
        <v>27</v>
      </c>
      <c r="P25811" s="1" t="str">
        <f t="shared" si="840"/>
        <v>129.545000060</v>
      </c>
      <c r="Q25811" s="28">
        <f t="shared" si="841"/>
        <v>0</v>
      </c>
    </row>
    <row r="25812" spans="11:17" x14ac:dyDescent="0.35">
      <c r="K25812" s="1">
        <v>61</v>
      </c>
      <c r="L25812" s="1">
        <v>450000</v>
      </c>
      <c r="M25812" s="27">
        <v>9.5</v>
      </c>
      <c r="N25812" s="1">
        <v>12</v>
      </c>
      <c r="O25812" s="1" t="s">
        <v>27</v>
      </c>
      <c r="P25812" s="1" t="str">
        <f t="shared" si="840"/>
        <v>129.545000061</v>
      </c>
      <c r="Q25812" s="28">
        <f t="shared" si="841"/>
        <v>0</v>
      </c>
    </row>
    <row r="25813" spans="11:17" x14ac:dyDescent="0.35">
      <c r="K25813" s="1">
        <v>62</v>
      </c>
      <c r="L25813" s="1">
        <v>450000</v>
      </c>
      <c r="M25813" s="27">
        <v>9.5</v>
      </c>
      <c r="N25813" s="1">
        <v>12</v>
      </c>
      <c r="O25813" s="1" t="s">
        <v>27</v>
      </c>
      <c r="P25813" s="1" t="str">
        <f t="shared" si="840"/>
        <v>129.545000062</v>
      </c>
      <c r="Q25813" s="28">
        <f t="shared" si="841"/>
        <v>0</v>
      </c>
    </row>
    <row r="25814" spans="11:17" x14ac:dyDescent="0.35">
      <c r="K25814" s="1">
        <v>63</v>
      </c>
      <c r="L25814" s="1">
        <v>450000</v>
      </c>
      <c r="M25814" s="27">
        <v>9.5</v>
      </c>
      <c r="N25814" s="1">
        <v>12</v>
      </c>
      <c r="O25814" s="1" t="s">
        <v>27</v>
      </c>
      <c r="P25814" s="1" t="str">
        <f t="shared" si="840"/>
        <v>129.545000063</v>
      </c>
      <c r="Q25814" s="28">
        <f t="shared" si="841"/>
        <v>0</v>
      </c>
    </row>
    <row r="25815" spans="11:17" x14ac:dyDescent="0.35">
      <c r="K25815" s="1">
        <v>64</v>
      </c>
      <c r="L25815" s="1">
        <v>450000</v>
      </c>
      <c r="M25815" s="27">
        <v>9.5</v>
      </c>
      <c r="N25815" s="1">
        <v>12</v>
      </c>
      <c r="O25815" s="1" t="s">
        <v>27</v>
      </c>
      <c r="P25815" s="1" t="str">
        <f t="shared" si="840"/>
        <v>129.545000064</v>
      </c>
      <c r="Q25815" s="28">
        <f t="shared" si="841"/>
        <v>0</v>
      </c>
    </row>
    <row r="25816" spans="11:17" x14ac:dyDescent="0.35">
      <c r="K25816" s="1">
        <v>65</v>
      </c>
      <c r="L25816" s="1">
        <v>450000</v>
      </c>
      <c r="M25816" s="27">
        <v>9.5</v>
      </c>
      <c r="N25816" s="1">
        <v>12</v>
      </c>
      <c r="O25816" s="1" t="s">
        <v>27</v>
      </c>
      <c r="P25816" s="1" t="str">
        <f t="shared" si="840"/>
        <v>129.545000065</v>
      </c>
      <c r="Q25816" s="28">
        <f t="shared" si="841"/>
        <v>0</v>
      </c>
    </row>
    <row r="25817" spans="11:17" x14ac:dyDescent="0.35">
      <c r="K25817" s="1">
        <v>66</v>
      </c>
      <c r="L25817" s="1">
        <v>450000</v>
      </c>
      <c r="M25817" s="27">
        <v>9.5</v>
      </c>
      <c r="N25817" s="1">
        <v>12</v>
      </c>
      <c r="O25817" s="1" t="s">
        <v>27</v>
      </c>
      <c r="P25817" s="1" t="str">
        <f t="shared" si="840"/>
        <v>129.545000066</v>
      </c>
      <c r="Q25817" s="28">
        <f t="shared" si="841"/>
        <v>0</v>
      </c>
    </row>
    <row r="25818" spans="11:17" x14ac:dyDescent="0.35">
      <c r="K25818" s="1">
        <v>67</v>
      </c>
      <c r="L25818" s="1">
        <v>450000</v>
      </c>
      <c r="M25818" s="27">
        <v>9.5</v>
      </c>
      <c r="N25818" s="1">
        <v>12</v>
      </c>
      <c r="O25818" s="1" t="s">
        <v>27</v>
      </c>
      <c r="P25818" s="1" t="str">
        <f t="shared" si="840"/>
        <v>129.545000067</v>
      </c>
      <c r="Q25818" s="28">
        <f t="shared" si="841"/>
        <v>0</v>
      </c>
    </row>
    <row r="25819" spans="11:17" x14ac:dyDescent="0.35">
      <c r="K25819" s="1">
        <v>68</v>
      </c>
      <c r="L25819" s="1">
        <v>450000</v>
      </c>
      <c r="M25819" s="27">
        <v>9.5</v>
      </c>
      <c r="N25819" s="1">
        <v>12</v>
      </c>
      <c r="O25819" s="1" t="s">
        <v>27</v>
      </c>
      <c r="P25819" s="1" t="str">
        <f t="shared" si="840"/>
        <v>129.545000068</v>
      </c>
      <c r="Q25819" s="28">
        <f t="shared" si="841"/>
        <v>0</v>
      </c>
    </row>
    <row r="25820" spans="11:17" x14ac:dyDescent="0.35">
      <c r="K25820" s="1">
        <v>69</v>
      </c>
      <c r="L25820" s="1">
        <v>450000</v>
      </c>
      <c r="M25820" s="27">
        <v>9.5</v>
      </c>
      <c r="N25820" s="1">
        <v>12</v>
      </c>
      <c r="O25820" s="1" t="s">
        <v>27</v>
      </c>
      <c r="P25820" s="1" t="str">
        <f t="shared" si="840"/>
        <v>129.545000069</v>
      </c>
      <c r="Q25820" s="28">
        <f t="shared" si="841"/>
        <v>0</v>
      </c>
    </row>
    <row r="25821" spans="11:17" x14ac:dyDescent="0.35">
      <c r="K25821" s="1">
        <v>70</v>
      </c>
      <c r="L25821" s="1">
        <v>450000</v>
      </c>
      <c r="M25821" s="27">
        <v>9.5</v>
      </c>
      <c r="N25821" s="1">
        <v>12</v>
      </c>
      <c r="O25821" s="1" t="s">
        <v>27</v>
      </c>
      <c r="P25821" s="1" t="str">
        <f t="shared" si="840"/>
        <v>129.545000070</v>
      </c>
      <c r="Q25821" s="28">
        <f t="shared" si="841"/>
        <v>0</v>
      </c>
    </row>
    <row r="25822" spans="11:17" x14ac:dyDescent="0.35">
      <c r="K25822" s="1">
        <v>71</v>
      </c>
      <c r="L25822" s="1">
        <v>450000</v>
      </c>
      <c r="M25822" s="27">
        <v>9.5</v>
      </c>
      <c r="N25822" s="1">
        <v>12</v>
      </c>
      <c r="O25822" s="1" t="s">
        <v>27</v>
      </c>
      <c r="P25822" s="1" t="str">
        <f t="shared" si="840"/>
        <v>129.545000071</v>
      </c>
      <c r="Q25822" s="28">
        <f t="shared" si="841"/>
        <v>0</v>
      </c>
    </row>
    <row r="25823" spans="11:17" x14ac:dyDescent="0.35">
      <c r="K25823" s="1">
        <v>72</v>
      </c>
      <c r="L25823" s="1">
        <v>450000</v>
      </c>
      <c r="M25823" s="27">
        <v>9.5</v>
      </c>
      <c r="N25823" s="1">
        <v>12</v>
      </c>
      <c r="O25823" s="1" t="s">
        <v>27</v>
      </c>
      <c r="P25823" s="1" t="str">
        <f t="shared" si="840"/>
        <v>129.545000072</v>
      </c>
      <c r="Q25823" s="28">
        <f t="shared" si="841"/>
        <v>0</v>
      </c>
    </row>
    <row r="25824" spans="11:17" x14ac:dyDescent="0.35">
      <c r="K25824" s="1">
        <v>73</v>
      </c>
      <c r="L25824" s="1">
        <v>450000</v>
      </c>
      <c r="M25824" s="27">
        <v>9.5</v>
      </c>
      <c r="N25824" s="1">
        <v>12</v>
      </c>
      <c r="O25824" s="1" t="s">
        <v>27</v>
      </c>
      <c r="P25824" s="1" t="str">
        <f t="shared" si="840"/>
        <v>129.545000073</v>
      </c>
      <c r="Q25824" s="28">
        <f t="shared" si="841"/>
        <v>0</v>
      </c>
    </row>
    <row r="25825" spans="11:17" x14ac:dyDescent="0.35">
      <c r="K25825" s="1">
        <v>74</v>
      </c>
      <c r="L25825" s="1">
        <v>450000</v>
      </c>
      <c r="M25825" s="27">
        <v>9.5</v>
      </c>
      <c r="N25825" s="1">
        <v>12</v>
      </c>
      <c r="O25825" s="1" t="s">
        <v>27</v>
      </c>
      <c r="P25825" s="1" t="str">
        <f t="shared" si="840"/>
        <v>129.545000074</v>
      </c>
      <c r="Q25825" s="28">
        <f t="shared" si="841"/>
        <v>0</v>
      </c>
    </row>
    <row r="25826" spans="11:17" x14ac:dyDescent="0.35">
      <c r="K25826" s="1">
        <v>75</v>
      </c>
      <c r="L25826" s="1">
        <v>450000</v>
      </c>
      <c r="M25826" s="27">
        <v>9.5</v>
      </c>
      <c r="N25826" s="1">
        <v>12</v>
      </c>
      <c r="O25826" s="1" t="s">
        <v>27</v>
      </c>
      <c r="P25826" s="1" t="str">
        <f t="shared" si="840"/>
        <v>129.545000075</v>
      </c>
      <c r="Q25826" s="28">
        <f t="shared" si="841"/>
        <v>0</v>
      </c>
    </row>
    <row r="25827" spans="11:17" x14ac:dyDescent="0.35">
      <c r="K25827" s="1">
        <v>76</v>
      </c>
      <c r="L25827" s="1">
        <v>450000</v>
      </c>
      <c r="M25827" s="27">
        <v>9.5</v>
      </c>
      <c r="N25827" s="1">
        <v>12</v>
      </c>
      <c r="O25827" s="1" t="s">
        <v>27</v>
      </c>
      <c r="P25827" s="1" t="str">
        <f t="shared" si="840"/>
        <v>129.545000076</v>
      </c>
      <c r="Q25827" s="28">
        <f t="shared" si="841"/>
        <v>0</v>
      </c>
    </row>
    <row r="25828" spans="11:17" x14ac:dyDescent="0.35">
      <c r="K25828" s="1">
        <v>77</v>
      </c>
      <c r="L25828" s="1">
        <v>450000</v>
      </c>
      <c r="M25828" s="27">
        <v>9.5</v>
      </c>
      <c r="N25828" s="1">
        <v>12</v>
      </c>
      <c r="O25828" s="1" t="s">
        <v>27</v>
      </c>
      <c r="P25828" s="1" t="str">
        <f t="shared" si="840"/>
        <v>129.545000077</v>
      </c>
      <c r="Q25828" s="28">
        <f t="shared" si="841"/>
        <v>0</v>
      </c>
    </row>
    <row r="25829" spans="11:17" x14ac:dyDescent="0.35">
      <c r="K25829" s="1">
        <v>78</v>
      </c>
      <c r="L25829" s="1">
        <v>450000</v>
      </c>
      <c r="M25829" s="27">
        <v>9.5</v>
      </c>
      <c r="N25829" s="1">
        <v>12</v>
      </c>
      <c r="O25829" s="1" t="s">
        <v>27</v>
      </c>
      <c r="P25829" s="1" t="str">
        <f t="shared" si="840"/>
        <v>129.545000078</v>
      </c>
      <c r="Q25829" s="28">
        <f t="shared" si="841"/>
        <v>0</v>
      </c>
    </row>
    <row r="25830" spans="11:17" x14ac:dyDescent="0.35">
      <c r="K25830" s="1">
        <v>79</v>
      </c>
      <c r="L25830" s="1">
        <v>450000</v>
      </c>
      <c r="M25830" s="27">
        <v>9.5</v>
      </c>
      <c r="N25830" s="1">
        <v>12</v>
      </c>
      <c r="O25830" s="1" t="s">
        <v>27</v>
      </c>
      <c r="P25830" s="1" t="str">
        <f t="shared" si="840"/>
        <v>129.545000079</v>
      </c>
      <c r="Q25830" s="28">
        <f t="shared" si="841"/>
        <v>0</v>
      </c>
    </row>
    <row r="25831" spans="11:17" x14ac:dyDescent="0.35">
      <c r="K25831" s="1">
        <v>80</v>
      </c>
      <c r="L25831" s="1">
        <v>450000</v>
      </c>
      <c r="M25831" s="27">
        <v>9.5</v>
      </c>
      <c r="N25831" s="1">
        <v>12</v>
      </c>
      <c r="O25831" s="1" t="s">
        <v>27</v>
      </c>
      <c r="P25831" s="1" t="str">
        <f t="shared" si="840"/>
        <v>129.545000080</v>
      </c>
      <c r="Q25831" s="28">
        <f t="shared" si="841"/>
        <v>0</v>
      </c>
    </row>
    <row r="25832" spans="11:17" x14ac:dyDescent="0.35">
      <c r="K25832" s="1">
        <v>81</v>
      </c>
      <c r="L25832" s="1">
        <v>450000</v>
      </c>
      <c r="M25832" s="27">
        <v>9.5</v>
      </c>
      <c r="N25832" s="1">
        <v>12</v>
      </c>
      <c r="O25832" s="1" t="s">
        <v>27</v>
      </c>
      <c r="P25832" s="1" t="str">
        <f t="shared" si="840"/>
        <v>129.545000081</v>
      </c>
      <c r="Q25832" s="28">
        <f t="shared" si="841"/>
        <v>0</v>
      </c>
    </row>
    <row r="25833" spans="11:17" x14ac:dyDescent="0.35">
      <c r="K25833" s="1">
        <v>82</v>
      </c>
      <c r="L25833" s="1">
        <v>450000</v>
      </c>
      <c r="M25833" s="27">
        <v>9.5</v>
      </c>
      <c r="N25833" s="1">
        <v>12</v>
      </c>
      <c r="O25833" s="1" t="s">
        <v>27</v>
      </c>
      <c r="P25833" s="1" t="str">
        <f t="shared" si="840"/>
        <v>129.545000082</v>
      </c>
      <c r="Q25833" s="28">
        <f t="shared" si="841"/>
        <v>0</v>
      </c>
    </row>
    <row r="25834" spans="11:17" x14ac:dyDescent="0.35">
      <c r="K25834" s="1">
        <v>83</v>
      </c>
      <c r="L25834" s="1">
        <v>450000</v>
      </c>
      <c r="M25834" s="27">
        <v>9.5</v>
      </c>
      <c r="N25834" s="1">
        <v>12</v>
      </c>
      <c r="O25834" s="1" t="s">
        <v>27</v>
      </c>
      <c r="P25834" s="1" t="str">
        <f t="shared" si="840"/>
        <v>129.545000083</v>
      </c>
      <c r="Q25834" s="28">
        <f t="shared" si="841"/>
        <v>0</v>
      </c>
    </row>
    <row r="25835" spans="11:17" x14ac:dyDescent="0.35">
      <c r="K25835" s="1">
        <v>84</v>
      </c>
      <c r="L25835" s="1">
        <v>450000</v>
      </c>
      <c r="M25835" s="27">
        <v>9.5</v>
      </c>
      <c r="N25835" s="1">
        <v>12</v>
      </c>
      <c r="O25835" s="1" t="s">
        <v>27</v>
      </c>
      <c r="P25835" s="1" t="str">
        <f t="shared" si="840"/>
        <v>129.545000084</v>
      </c>
      <c r="Q25835" s="28">
        <f t="shared" si="841"/>
        <v>0</v>
      </c>
    </row>
    <row r="25836" spans="11:17" x14ac:dyDescent="0.35">
      <c r="K25836" s="1">
        <v>85</v>
      </c>
      <c r="L25836" s="1">
        <v>450000</v>
      </c>
      <c r="M25836" s="27">
        <v>9.5</v>
      </c>
      <c r="N25836" s="1">
        <v>12</v>
      </c>
      <c r="O25836" s="1" t="s">
        <v>27</v>
      </c>
      <c r="P25836" s="1" t="str">
        <f t="shared" si="840"/>
        <v>129.545000085</v>
      </c>
      <c r="Q25836" s="28">
        <f t="shared" si="841"/>
        <v>0</v>
      </c>
    </row>
    <row r="25837" spans="11:17" x14ac:dyDescent="0.35">
      <c r="K25837" s="1">
        <v>86</v>
      </c>
      <c r="L25837" s="1">
        <v>450000</v>
      </c>
      <c r="M25837" s="27">
        <v>9.5</v>
      </c>
      <c r="N25837" s="1">
        <v>12</v>
      </c>
      <c r="O25837" s="1" t="s">
        <v>27</v>
      </c>
      <c r="P25837" s="1" t="str">
        <f t="shared" si="840"/>
        <v>129.545000086</v>
      </c>
      <c r="Q25837" s="28">
        <f t="shared" si="841"/>
        <v>0</v>
      </c>
    </row>
    <row r="25838" spans="11:17" x14ac:dyDescent="0.35">
      <c r="K25838" s="1">
        <v>87</v>
      </c>
      <c r="L25838" s="1">
        <v>450000</v>
      </c>
      <c r="M25838" s="27">
        <v>9.5</v>
      </c>
      <c r="N25838" s="1">
        <v>12</v>
      </c>
      <c r="O25838" s="1" t="s">
        <v>27</v>
      </c>
      <c r="P25838" s="1" t="str">
        <f t="shared" si="840"/>
        <v>129.545000087</v>
      </c>
      <c r="Q25838" s="28">
        <f t="shared" si="841"/>
        <v>0</v>
      </c>
    </row>
    <row r="25839" spans="11:17" x14ac:dyDescent="0.35">
      <c r="K25839" s="1">
        <v>88</v>
      </c>
      <c r="L25839" s="1">
        <v>450000</v>
      </c>
      <c r="M25839" s="27">
        <v>9.5</v>
      </c>
      <c r="N25839" s="1">
        <v>12</v>
      </c>
      <c r="O25839" s="1" t="s">
        <v>27</v>
      </c>
      <c r="P25839" s="1" t="str">
        <f t="shared" si="840"/>
        <v>129.545000088</v>
      </c>
      <c r="Q25839" s="28">
        <f t="shared" si="841"/>
        <v>0</v>
      </c>
    </row>
    <row r="25840" spans="11:17" x14ac:dyDescent="0.35">
      <c r="K25840" s="1">
        <v>89</v>
      </c>
      <c r="L25840" s="1">
        <v>450000</v>
      </c>
      <c r="M25840" s="27">
        <v>9.5</v>
      </c>
      <c r="N25840" s="1">
        <v>12</v>
      </c>
      <c r="O25840" s="1" t="s">
        <v>27</v>
      </c>
      <c r="P25840" s="1" t="str">
        <f t="shared" si="840"/>
        <v>129.545000089</v>
      </c>
      <c r="Q25840" s="28">
        <f t="shared" si="841"/>
        <v>0</v>
      </c>
    </row>
    <row r="25841" spans="11:17" x14ac:dyDescent="0.35">
      <c r="K25841" s="1">
        <v>90</v>
      </c>
      <c r="L25841" s="1">
        <v>450000</v>
      </c>
      <c r="M25841" s="27">
        <v>9.5</v>
      </c>
      <c r="N25841" s="1">
        <v>12</v>
      </c>
      <c r="O25841" s="1" t="s">
        <v>27</v>
      </c>
      <c r="P25841" s="1" t="str">
        <f t="shared" si="840"/>
        <v>129.545000090</v>
      </c>
      <c r="Q25841" s="28">
        <f t="shared" si="841"/>
        <v>0</v>
      </c>
    </row>
    <row r="25842" spans="11:17" x14ac:dyDescent="0.35">
      <c r="K25842" s="1">
        <v>91</v>
      </c>
      <c r="L25842" s="1">
        <v>450000</v>
      </c>
      <c r="M25842" s="27">
        <v>9.5</v>
      </c>
      <c r="N25842" s="1">
        <v>12</v>
      </c>
      <c r="O25842" s="1" t="s">
        <v>27</v>
      </c>
      <c r="P25842" s="1" t="str">
        <f t="shared" si="840"/>
        <v>129.545000091</v>
      </c>
      <c r="Q25842" s="28">
        <f t="shared" si="841"/>
        <v>0</v>
      </c>
    </row>
    <row r="25843" spans="11:17" x14ac:dyDescent="0.35">
      <c r="K25843" s="1">
        <v>92</v>
      </c>
      <c r="L25843" s="1">
        <v>450000</v>
      </c>
      <c r="M25843" s="27">
        <v>9.5</v>
      </c>
      <c r="N25843" s="1">
        <v>12</v>
      </c>
      <c r="O25843" s="1" t="s">
        <v>27</v>
      </c>
      <c r="P25843" s="1" t="str">
        <f t="shared" si="840"/>
        <v>129.545000092</v>
      </c>
      <c r="Q25843" s="28">
        <f t="shared" si="841"/>
        <v>0</v>
      </c>
    </row>
    <row r="25844" spans="11:17" x14ac:dyDescent="0.35">
      <c r="K25844" s="1">
        <v>93</v>
      </c>
      <c r="L25844" s="1">
        <v>450000</v>
      </c>
      <c r="M25844" s="27">
        <v>9.5</v>
      </c>
      <c r="N25844" s="1">
        <v>12</v>
      </c>
      <c r="O25844" s="1" t="s">
        <v>27</v>
      </c>
      <c r="P25844" s="1" t="str">
        <f t="shared" si="840"/>
        <v>129.545000093</v>
      </c>
      <c r="Q25844" s="28">
        <f t="shared" si="841"/>
        <v>0</v>
      </c>
    </row>
    <row r="25845" spans="11:17" x14ac:dyDescent="0.35">
      <c r="K25845" s="1">
        <v>94</v>
      </c>
      <c r="L25845" s="1">
        <v>450000</v>
      </c>
      <c r="M25845" s="27">
        <v>9.5</v>
      </c>
      <c r="N25845" s="1">
        <v>12</v>
      </c>
      <c r="O25845" s="1" t="s">
        <v>27</v>
      </c>
      <c r="P25845" s="1" t="str">
        <f t="shared" si="840"/>
        <v>129.545000094</v>
      </c>
      <c r="Q25845" s="28">
        <f t="shared" si="841"/>
        <v>0</v>
      </c>
    </row>
    <row r="25846" spans="11:17" x14ac:dyDescent="0.35">
      <c r="K25846" s="1">
        <v>95</v>
      </c>
      <c r="L25846" s="1">
        <v>450000</v>
      </c>
      <c r="M25846" s="27">
        <v>9.5</v>
      </c>
      <c r="N25846" s="1">
        <v>12</v>
      </c>
      <c r="O25846" s="1" t="s">
        <v>27</v>
      </c>
      <c r="P25846" s="1" t="str">
        <f t="shared" si="840"/>
        <v>129.545000095</v>
      </c>
      <c r="Q25846" s="28">
        <f t="shared" si="841"/>
        <v>0</v>
      </c>
    </row>
    <row r="25847" spans="11:17" x14ac:dyDescent="0.35">
      <c r="K25847" s="1">
        <v>96</v>
      </c>
      <c r="L25847" s="1">
        <v>450000</v>
      </c>
      <c r="M25847" s="27">
        <v>9.5</v>
      </c>
      <c r="N25847" s="1">
        <v>12</v>
      </c>
      <c r="O25847" s="1" t="s">
        <v>27</v>
      </c>
      <c r="P25847" s="1" t="str">
        <f t="shared" si="840"/>
        <v>129.545000096</v>
      </c>
      <c r="Q25847" s="28">
        <f t="shared" si="841"/>
        <v>0</v>
      </c>
    </row>
    <row r="25848" spans="11:17" x14ac:dyDescent="0.35">
      <c r="K25848" s="1">
        <v>97</v>
      </c>
      <c r="L25848" s="1">
        <v>450000</v>
      </c>
      <c r="M25848" s="27">
        <v>9.5</v>
      </c>
      <c r="N25848" s="1">
        <v>12</v>
      </c>
      <c r="O25848" s="1" t="s">
        <v>27</v>
      </c>
      <c r="P25848" s="1" t="str">
        <f t="shared" si="840"/>
        <v>129.545000097</v>
      </c>
      <c r="Q25848" s="28">
        <f t="shared" si="841"/>
        <v>0</v>
      </c>
    </row>
    <row r="25849" spans="11:17" x14ac:dyDescent="0.35">
      <c r="K25849" s="1">
        <v>98</v>
      </c>
      <c r="L25849" s="1">
        <v>450000</v>
      </c>
      <c r="M25849" s="27">
        <v>9.5</v>
      </c>
      <c r="N25849" s="1">
        <v>12</v>
      </c>
      <c r="O25849" s="1" t="s">
        <v>27</v>
      </c>
      <c r="P25849" s="1" t="str">
        <f t="shared" si="840"/>
        <v>129.545000098</v>
      </c>
      <c r="Q25849" s="28">
        <f t="shared" si="841"/>
        <v>0</v>
      </c>
    </row>
    <row r="25850" spans="11:17" x14ac:dyDescent="0.35">
      <c r="K25850" s="1">
        <v>99</v>
      </c>
      <c r="L25850" s="1">
        <v>450000</v>
      </c>
      <c r="M25850" s="27">
        <v>9.5</v>
      </c>
      <c r="N25850" s="1">
        <v>12</v>
      </c>
      <c r="O25850" s="1" t="s">
        <v>27</v>
      </c>
      <c r="P25850" s="1" t="str">
        <f t="shared" si="840"/>
        <v>129.545000099</v>
      </c>
      <c r="Q25850" s="28">
        <f t="shared" si="841"/>
        <v>0</v>
      </c>
    </row>
    <row r="25851" spans="11:17" x14ac:dyDescent="0.35">
      <c r="K25851" s="1">
        <v>100</v>
      </c>
      <c r="L25851" s="1">
        <v>450000</v>
      </c>
      <c r="M25851" s="27">
        <v>9.5</v>
      </c>
      <c r="N25851" s="1">
        <v>12</v>
      </c>
      <c r="O25851" s="1" t="s">
        <v>27</v>
      </c>
      <c r="P25851" s="1" t="str">
        <f t="shared" si="840"/>
        <v>129.5450000100</v>
      </c>
      <c r="Q25851" s="28">
        <f t="shared" si="841"/>
        <v>0</v>
      </c>
    </row>
    <row r="25852" spans="11:17" x14ac:dyDescent="0.35">
      <c r="K25852" s="1">
        <v>101</v>
      </c>
      <c r="L25852" s="1">
        <v>450000</v>
      </c>
      <c r="M25852" s="27">
        <v>9.5</v>
      </c>
      <c r="N25852" s="1">
        <v>12</v>
      </c>
      <c r="O25852" s="1" t="s">
        <v>27</v>
      </c>
      <c r="P25852" s="1" t="str">
        <f t="shared" si="840"/>
        <v>129.5450000101</v>
      </c>
      <c r="Q25852" s="28">
        <f t="shared" si="841"/>
        <v>0</v>
      </c>
    </row>
    <row r="25853" spans="11:17" x14ac:dyDescent="0.35">
      <c r="K25853" s="1">
        <v>102</v>
      </c>
      <c r="L25853" s="1">
        <v>450000</v>
      </c>
      <c r="M25853" s="27">
        <v>9.5</v>
      </c>
      <c r="N25853" s="1">
        <v>12</v>
      </c>
      <c r="O25853" s="1" t="s">
        <v>27</v>
      </c>
      <c r="P25853" s="1" t="str">
        <f t="shared" si="840"/>
        <v>129.5450000102</v>
      </c>
      <c r="Q25853" s="28">
        <f t="shared" si="841"/>
        <v>0</v>
      </c>
    </row>
    <row r="25854" spans="11:17" x14ac:dyDescent="0.35">
      <c r="K25854" s="1">
        <v>103</v>
      </c>
      <c r="L25854" s="1">
        <v>450000</v>
      </c>
      <c r="M25854" s="27">
        <v>9.5</v>
      </c>
      <c r="N25854" s="1">
        <v>12</v>
      </c>
      <c r="O25854" s="1" t="s">
        <v>27</v>
      </c>
      <c r="P25854" s="1" t="str">
        <f t="shared" si="840"/>
        <v>129.5450000103</v>
      </c>
      <c r="Q25854" s="28">
        <f t="shared" si="841"/>
        <v>0</v>
      </c>
    </row>
    <row r="25855" spans="11:17" x14ac:dyDescent="0.35">
      <c r="K25855" s="1">
        <v>104</v>
      </c>
      <c r="L25855" s="1">
        <v>450000</v>
      </c>
      <c r="M25855" s="27">
        <v>9.5</v>
      </c>
      <c r="N25855" s="1">
        <v>12</v>
      </c>
      <c r="O25855" s="1" t="s">
        <v>27</v>
      </c>
      <c r="P25855" s="1" t="str">
        <f t="shared" si="840"/>
        <v>129.5450000104</v>
      </c>
      <c r="Q25855" s="28">
        <f t="shared" si="841"/>
        <v>0</v>
      </c>
    </row>
    <row r="25856" spans="11:17" x14ac:dyDescent="0.35">
      <c r="K25856" s="1">
        <v>105</v>
      </c>
      <c r="L25856" s="1">
        <v>450000</v>
      </c>
      <c r="M25856" s="27">
        <v>9.5</v>
      </c>
      <c r="N25856" s="1">
        <v>12</v>
      </c>
      <c r="O25856" s="1" t="s">
        <v>27</v>
      </c>
      <c r="P25856" s="1" t="str">
        <f t="shared" si="840"/>
        <v>129.5450000105</v>
      </c>
      <c r="Q25856" s="28">
        <f t="shared" si="841"/>
        <v>0</v>
      </c>
    </row>
    <row r="25857" spans="11:17" x14ac:dyDescent="0.35">
      <c r="K25857" s="1">
        <v>106</v>
      </c>
      <c r="L25857" s="1">
        <v>450000</v>
      </c>
      <c r="M25857" s="27">
        <v>9.5</v>
      </c>
      <c r="N25857" s="1">
        <v>12</v>
      </c>
      <c r="O25857" s="1" t="s">
        <v>27</v>
      </c>
      <c r="P25857" s="1" t="str">
        <f t="shared" si="840"/>
        <v>129.5450000106</v>
      </c>
      <c r="Q25857" s="28">
        <f t="shared" si="841"/>
        <v>0</v>
      </c>
    </row>
    <row r="25858" spans="11:17" x14ac:dyDescent="0.35">
      <c r="K25858" s="1">
        <v>107</v>
      </c>
      <c r="L25858" s="1">
        <v>450000</v>
      </c>
      <c r="M25858" s="27">
        <v>9.5</v>
      </c>
      <c r="N25858" s="1">
        <v>12</v>
      </c>
      <c r="O25858" s="1" t="s">
        <v>27</v>
      </c>
      <c r="P25858" s="1" t="str">
        <f t="shared" si="840"/>
        <v>129.5450000107</v>
      </c>
      <c r="Q25858" s="28">
        <f t="shared" si="841"/>
        <v>0</v>
      </c>
    </row>
    <row r="25859" spans="11:17" x14ac:dyDescent="0.35">
      <c r="K25859" s="1">
        <v>108</v>
      </c>
      <c r="L25859" s="1">
        <v>450000</v>
      </c>
      <c r="M25859" s="27">
        <v>9.5</v>
      </c>
      <c r="N25859" s="1">
        <v>12</v>
      </c>
      <c r="O25859" s="1" t="s">
        <v>27</v>
      </c>
      <c r="P25859" s="1" t="str">
        <f t="shared" ref="P25859:P25922" si="842">N25859&amp;M25859&amp;L25859&amp;K25859</f>
        <v>129.5450000108</v>
      </c>
      <c r="Q25859" s="28">
        <f t="shared" ref="Q25859:Q25922" si="843">VLOOKUP(O25859&amp;L25859&amp;M25859&amp;N25859,$W$2:$X$1051,2,FALSE)</f>
        <v>0</v>
      </c>
    </row>
    <row r="25860" spans="11:17" x14ac:dyDescent="0.35">
      <c r="K25860" s="1">
        <v>109</v>
      </c>
      <c r="L25860" s="1">
        <v>450000</v>
      </c>
      <c r="M25860" s="27">
        <v>9.5</v>
      </c>
      <c r="N25860" s="1">
        <v>12</v>
      </c>
      <c r="O25860" s="1" t="s">
        <v>27</v>
      </c>
      <c r="P25860" s="1" t="str">
        <f t="shared" si="842"/>
        <v>129.5450000109</v>
      </c>
      <c r="Q25860" s="28">
        <f t="shared" si="843"/>
        <v>0</v>
      </c>
    </row>
    <row r="25861" spans="11:17" x14ac:dyDescent="0.35">
      <c r="K25861" s="1">
        <v>110</v>
      </c>
      <c r="L25861" s="1">
        <v>450000</v>
      </c>
      <c r="M25861" s="27">
        <v>9.5</v>
      </c>
      <c r="N25861" s="1">
        <v>12</v>
      </c>
      <c r="O25861" s="1" t="s">
        <v>27</v>
      </c>
      <c r="P25861" s="1" t="str">
        <f t="shared" si="842"/>
        <v>129.5450000110</v>
      </c>
      <c r="Q25861" s="28">
        <f t="shared" si="843"/>
        <v>0</v>
      </c>
    </row>
    <row r="25862" spans="11:17" x14ac:dyDescent="0.35">
      <c r="K25862" s="1">
        <v>111</v>
      </c>
      <c r="L25862" s="1">
        <v>450000</v>
      </c>
      <c r="M25862" s="27">
        <v>9.5</v>
      </c>
      <c r="N25862" s="1">
        <v>12</v>
      </c>
      <c r="O25862" s="1" t="s">
        <v>27</v>
      </c>
      <c r="P25862" s="1" t="str">
        <f t="shared" si="842"/>
        <v>129.5450000111</v>
      </c>
      <c r="Q25862" s="28">
        <f t="shared" si="843"/>
        <v>0</v>
      </c>
    </row>
    <row r="25863" spans="11:17" x14ac:dyDescent="0.35">
      <c r="K25863" s="1">
        <v>112</v>
      </c>
      <c r="L25863" s="1">
        <v>450000</v>
      </c>
      <c r="M25863" s="27">
        <v>9.5</v>
      </c>
      <c r="N25863" s="1">
        <v>12</v>
      </c>
      <c r="O25863" s="1" t="s">
        <v>27</v>
      </c>
      <c r="P25863" s="1" t="str">
        <f t="shared" si="842"/>
        <v>129.5450000112</v>
      </c>
      <c r="Q25863" s="28">
        <f t="shared" si="843"/>
        <v>0</v>
      </c>
    </row>
    <row r="25864" spans="11:17" x14ac:dyDescent="0.35">
      <c r="K25864" s="1">
        <v>113</v>
      </c>
      <c r="L25864" s="1">
        <v>450000</v>
      </c>
      <c r="M25864" s="27">
        <v>9.5</v>
      </c>
      <c r="N25864" s="1">
        <v>12</v>
      </c>
      <c r="O25864" s="1" t="s">
        <v>27</v>
      </c>
      <c r="P25864" s="1" t="str">
        <f t="shared" si="842"/>
        <v>129.5450000113</v>
      </c>
      <c r="Q25864" s="28">
        <f t="shared" si="843"/>
        <v>0</v>
      </c>
    </row>
    <row r="25865" spans="11:17" x14ac:dyDescent="0.35">
      <c r="K25865" s="1">
        <v>114</v>
      </c>
      <c r="L25865" s="1">
        <v>450000</v>
      </c>
      <c r="M25865" s="27">
        <v>9.5</v>
      </c>
      <c r="N25865" s="1">
        <v>12</v>
      </c>
      <c r="O25865" s="1" t="s">
        <v>27</v>
      </c>
      <c r="P25865" s="1" t="str">
        <f t="shared" si="842"/>
        <v>129.5450000114</v>
      </c>
      <c r="Q25865" s="28">
        <f t="shared" si="843"/>
        <v>0</v>
      </c>
    </row>
    <row r="25866" spans="11:17" x14ac:dyDescent="0.35">
      <c r="K25866" s="1">
        <v>115</v>
      </c>
      <c r="L25866" s="1">
        <v>450000</v>
      </c>
      <c r="M25866" s="27">
        <v>9.5</v>
      </c>
      <c r="N25866" s="1">
        <v>12</v>
      </c>
      <c r="O25866" s="1" t="s">
        <v>27</v>
      </c>
      <c r="P25866" s="1" t="str">
        <f t="shared" si="842"/>
        <v>129.5450000115</v>
      </c>
      <c r="Q25866" s="28">
        <f t="shared" si="843"/>
        <v>0</v>
      </c>
    </row>
    <row r="25867" spans="11:17" x14ac:dyDescent="0.35">
      <c r="K25867" s="1">
        <v>116</v>
      </c>
      <c r="L25867" s="1">
        <v>450000</v>
      </c>
      <c r="M25867" s="27">
        <v>9.5</v>
      </c>
      <c r="N25867" s="1">
        <v>12</v>
      </c>
      <c r="O25867" s="1" t="s">
        <v>27</v>
      </c>
      <c r="P25867" s="1" t="str">
        <f t="shared" si="842"/>
        <v>129.5450000116</v>
      </c>
      <c r="Q25867" s="28">
        <f t="shared" si="843"/>
        <v>0</v>
      </c>
    </row>
    <row r="25868" spans="11:17" x14ac:dyDescent="0.35">
      <c r="K25868" s="1">
        <v>117</v>
      </c>
      <c r="L25868" s="1">
        <v>450000</v>
      </c>
      <c r="M25868" s="27">
        <v>9.5</v>
      </c>
      <c r="N25868" s="1">
        <v>12</v>
      </c>
      <c r="O25868" s="1" t="s">
        <v>27</v>
      </c>
      <c r="P25868" s="1" t="str">
        <f t="shared" si="842"/>
        <v>129.5450000117</v>
      </c>
      <c r="Q25868" s="28">
        <f t="shared" si="843"/>
        <v>0</v>
      </c>
    </row>
    <row r="25869" spans="11:17" x14ac:dyDescent="0.35">
      <c r="K25869" s="1">
        <v>118</v>
      </c>
      <c r="L25869" s="1">
        <v>450000</v>
      </c>
      <c r="M25869" s="27">
        <v>9.5</v>
      </c>
      <c r="N25869" s="1">
        <v>12</v>
      </c>
      <c r="O25869" s="1" t="s">
        <v>27</v>
      </c>
      <c r="P25869" s="1" t="str">
        <f t="shared" si="842"/>
        <v>129.5450000118</v>
      </c>
      <c r="Q25869" s="28">
        <f t="shared" si="843"/>
        <v>0</v>
      </c>
    </row>
    <row r="25870" spans="11:17" x14ac:dyDescent="0.35">
      <c r="K25870" s="1">
        <v>119</v>
      </c>
      <c r="L25870" s="1">
        <v>450000</v>
      </c>
      <c r="M25870" s="27">
        <v>9.5</v>
      </c>
      <c r="N25870" s="1">
        <v>12</v>
      </c>
      <c r="O25870" s="1" t="s">
        <v>27</v>
      </c>
      <c r="P25870" s="1" t="str">
        <f t="shared" si="842"/>
        <v>129.5450000119</v>
      </c>
      <c r="Q25870" s="28">
        <f t="shared" si="843"/>
        <v>0</v>
      </c>
    </row>
    <row r="25871" spans="11:17" x14ac:dyDescent="0.35">
      <c r="K25871" s="1">
        <v>120</v>
      </c>
      <c r="L25871" s="1">
        <v>450000</v>
      </c>
      <c r="M25871" s="27">
        <v>9.5</v>
      </c>
      <c r="N25871" s="1">
        <v>12</v>
      </c>
      <c r="O25871" s="1" t="s">
        <v>27</v>
      </c>
      <c r="P25871" s="1" t="str">
        <f t="shared" si="842"/>
        <v>129.5450000120</v>
      </c>
      <c r="Q25871" s="28">
        <f t="shared" si="843"/>
        <v>0</v>
      </c>
    </row>
    <row r="25872" spans="11:17" x14ac:dyDescent="0.35">
      <c r="K25872" s="1">
        <v>121</v>
      </c>
      <c r="L25872" s="1">
        <v>450000</v>
      </c>
      <c r="M25872" s="27">
        <v>9.5</v>
      </c>
      <c r="N25872" s="1">
        <v>12</v>
      </c>
      <c r="O25872" s="1" t="s">
        <v>27</v>
      </c>
      <c r="P25872" s="1" t="str">
        <f t="shared" si="842"/>
        <v>129.5450000121</v>
      </c>
      <c r="Q25872" s="28">
        <f t="shared" si="843"/>
        <v>0</v>
      </c>
    </row>
    <row r="25873" spans="11:17" x14ac:dyDescent="0.35">
      <c r="K25873" s="1">
        <v>122</v>
      </c>
      <c r="L25873" s="1">
        <v>450000</v>
      </c>
      <c r="M25873" s="27">
        <v>9.5</v>
      </c>
      <c r="N25873" s="1">
        <v>12</v>
      </c>
      <c r="O25873" s="1" t="s">
        <v>27</v>
      </c>
      <c r="P25873" s="1" t="str">
        <f t="shared" si="842"/>
        <v>129.5450000122</v>
      </c>
      <c r="Q25873" s="28">
        <f t="shared" si="843"/>
        <v>0</v>
      </c>
    </row>
    <row r="25874" spans="11:17" x14ac:dyDescent="0.35">
      <c r="K25874" s="1">
        <v>123</v>
      </c>
      <c r="L25874" s="1">
        <v>450000</v>
      </c>
      <c r="M25874" s="27">
        <v>9.5</v>
      </c>
      <c r="N25874" s="1">
        <v>12</v>
      </c>
      <c r="O25874" s="1" t="s">
        <v>27</v>
      </c>
      <c r="P25874" s="1" t="str">
        <f t="shared" si="842"/>
        <v>129.5450000123</v>
      </c>
      <c r="Q25874" s="28">
        <f t="shared" si="843"/>
        <v>0</v>
      </c>
    </row>
    <row r="25875" spans="11:17" x14ac:dyDescent="0.35">
      <c r="K25875" s="1">
        <v>124</v>
      </c>
      <c r="L25875" s="1">
        <v>450000</v>
      </c>
      <c r="M25875" s="27">
        <v>9.5</v>
      </c>
      <c r="N25875" s="1">
        <v>12</v>
      </c>
      <c r="O25875" s="1" t="s">
        <v>27</v>
      </c>
      <c r="P25875" s="1" t="str">
        <f t="shared" si="842"/>
        <v>129.5450000124</v>
      </c>
      <c r="Q25875" s="28">
        <f t="shared" si="843"/>
        <v>0</v>
      </c>
    </row>
    <row r="25876" spans="11:17" x14ac:dyDescent="0.35">
      <c r="K25876" s="1">
        <v>125</v>
      </c>
      <c r="L25876" s="1">
        <v>450000</v>
      </c>
      <c r="M25876" s="27">
        <v>9.5</v>
      </c>
      <c r="N25876" s="1">
        <v>12</v>
      </c>
      <c r="O25876" s="1" t="s">
        <v>27</v>
      </c>
      <c r="P25876" s="1" t="str">
        <f t="shared" si="842"/>
        <v>129.5450000125</v>
      </c>
      <c r="Q25876" s="28">
        <f t="shared" si="843"/>
        <v>0</v>
      </c>
    </row>
    <row r="25877" spans="11:17" x14ac:dyDescent="0.35">
      <c r="K25877" s="1">
        <v>1</v>
      </c>
      <c r="L25877" s="1">
        <v>500000</v>
      </c>
      <c r="M25877" s="27">
        <v>3.5</v>
      </c>
      <c r="N25877" s="1">
        <v>12</v>
      </c>
      <c r="O25877" s="1" t="s">
        <v>26</v>
      </c>
      <c r="P25877" s="1" t="str">
        <f t="shared" si="842"/>
        <v>123.55000001</v>
      </c>
      <c r="Q25877" s="28">
        <f t="shared" si="843"/>
        <v>0</v>
      </c>
    </row>
    <row r="25878" spans="11:17" x14ac:dyDescent="0.35">
      <c r="K25878" s="1">
        <v>2</v>
      </c>
      <c r="L25878" s="1">
        <v>500000</v>
      </c>
      <c r="M25878" s="27">
        <v>3.5</v>
      </c>
      <c r="N25878" s="1">
        <v>12</v>
      </c>
      <c r="O25878" s="1" t="s">
        <v>26</v>
      </c>
      <c r="P25878" s="1" t="str">
        <f t="shared" si="842"/>
        <v>123.55000002</v>
      </c>
      <c r="Q25878" s="28">
        <f t="shared" si="843"/>
        <v>0</v>
      </c>
    </row>
    <row r="25879" spans="11:17" x14ac:dyDescent="0.35">
      <c r="K25879" s="1">
        <v>3</v>
      </c>
      <c r="L25879" s="1">
        <v>500000</v>
      </c>
      <c r="M25879" s="27">
        <v>3.5</v>
      </c>
      <c r="N25879" s="1">
        <v>12</v>
      </c>
      <c r="O25879" s="1" t="s">
        <v>26</v>
      </c>
      <c r="P25879" s="1" t="str">
        <f t="shared" si="842"/>
        <v>123.55000003</v>
      </c>
      <c r="Q25879" s="28">
        <f t="shared" si="843"/>
        <v>0</v>
      </c>
    </row>
    <row r="25880" spans="11:17" x14ac:dyDescent="0.35">
      <c r="K25880" s="1">
        <v>4</v>
      </c>
      <c r="L25880" s="1">
        <v>500000</v>
      </c>
      <c r="M25880" s="27">
        <v>3.5</v>
      </c>
      <c r="N25880" s="1">
        <v>12</v>
      </c>
      <c r="O25880" s="1" t="s">
        <v>26</v>
      </c>
      <c r="P25880" s="1" t="str">
        <f t="shared" si="842"/>
        <v>123.55000004</v>
      </c>
      <c r="Q25880" s="28">
        <f t="shared" si="843"/>
        <v>0</v>
      </c>
    </row>
    <row r="25881" spans="11:17" x14ac:dyDescent="0.35">
      <c r="K25881" s="1">
        <v>5</v>
      </c>
      <c r="L25881" s="1">
        <v>500000</v>
      </c>
      <c r="M25881" s="27">
        <v>3.5</v>
      </c>
      <c r="N25881" s="1">
        <v>12</v>
      </c>
      <c r="O25881" s="1" t="s">
        <v>26</v>
      </c>
      <c r="P25881" s="1" t="str">
        <f t="shared" si="842"/>
        <v>123.55000005</v>
      </c>
      <c r="Q25881" s="28">
        <f t="shared" si="843"/>
        <v>0</v>
      </c>
    </row>
    <row r="25882" spans="11:17" x14ac:dyDescent="0.35">
      <c r="K25882" s="1">
        <v>6</v>
      </c>
      <c r="L25882" s="1">
        <v>500000</v>
      </c>
      <c r="M25882" s="27">
        <v>3.5</v>
      </c>
      <c r="N25882" s="1">
        <v>12</v>
      </c>
      <c r="O25882" s="1" t="s">
        <v>26</v>
      </c>
      <c r="P25882" s="1" t="str">
        <f t="shared" si="842"/>
        <v>123.55000006</v>
      </c>
      <c r="Q25882" s="28">
        <f t="shared" si="843"/>
        <v>0</v>
      </c>
    </row>
    <row r="25883" spans="11:17" x14ac:dyDescent="0.35">
      <c r="K25883" s="1">
        <v>7</v>
      </c>
      <c r="L25883" s="1">
        <v>500000</v>
      </c>
      <c r="M25883" s="27">
        <v>3.5</v>
      </c>
      <c r="N25883" s="1">
        <v>12</v>
      </c>
      <c r="O25883" s="1" t="s">
        <v>26</v>
      </c>
      <c r="P25883" s="1" t="str">
        <f t="shared" si="842"/>
        <v>123.55000007</v>
      </c>
      <c r="Q25883" s="28">
        <f t="shared" si="843"/>
        <v>0</v>
      </c>
    </row>
    <row r="25884" spans="11:17" x14ac:dyDescent="0.35">
      <c r="K25884" s="1">
        <v>8</v>
      </c>
      <c r="L25884" s="1">
        <v>500000</v>
      </c>
      <c r="M25884" s="27">
        <v>3.5</v>
      </c>
      <c r="N25884" s="1">
        <v>12</v>
      </c>
      <c r="O25884" s="1" t="s">
        <v>26</v>
      </c>
      <c r="P25884" s="1" t="str">
        <f t="shared" si="842"/>
        <v>123.55000008</v>
      </c>
      <c r="Q25884" s="28">
        <f t="shared" si="843"/>
        <v>0</v>
      </c>
    </row>
    <row r="25885" spans="11:17" x14ac:dyDescent="0.35">
      <c r="K25885" s="1">
        <v>9</v>
      </c>
      <c r="L25885" s="1">
        <v>500000</v>
      </c>
      <c r="M25885" s="27">
        <v>3.5</v>
      </c>
      <c r="N25885" s="1">
        <v>12</v>
      </c>
      <c r="O25885" s="1" t="s">
        <v>26</v>
      </c>
      <c r="P25885" s="1" t="str">
        <f t="shared" si="842"/>
        <v>123.55000009</v>
      </c>
      <c r="Q25885" s="28">
        <f t="shared" si="843"/>
        <v>0</v>
      </c>
    </row>
    <row r="25886" spans="11:17" x14ac:dyDescent="0.35">
      <c r="K25886" s="1">
        <v>10</v>
      </c>
      <c r="L25886" s="1">
        <v>500000</v>
      </c>
      <c r="M25886" s="27">
        <v>3.5</v>
      </c>
      <c r="N25886" s="1">
        <v>12</v>
      </c>
      <c r="O25886" s="1" t="s">
        <v>26</v>
      </c>
      <c r="P25886" s="1" t="str">
        <f t="shared" si="842"/>
        <v>123.550000010</v>
      </c>
      <c r="Q25886" s="28">
        <f t="shared" si="843"/>
        <v>0</v>
      </c>
    </row>
    <row r="25887" spans="11:17" x14ac:dyDescent="0.35">
      <c r="K25887" s="1">
        <v>11</v>
      </c>
      <c r="L25887" s="1">
        <v>500000</v>
      </c>
      <c r="M25887" s="27">
        <v>3.5</v>
      </c>
      <c r="N25887" s="1">
        <v>12</v>
      </c>
      <c r="O25887" s="1" t="s">
        <v>26</v>
      </c>
      <c r="P25887" s="1" t="str">
        <f t="shared" si="842"/>
        <v>123.550000011</v>
      </c>
      <c r="Q25887" s="28">
        <f t="shared" si="843"/>
        <v>0</v>
      </c>
    </row>
    <row r="25888" spans="11:17" x14ac:dyDescent="0.35">
      <c r="K25888" s="1">
        <v>12</v>
      </c>
      <c r="L25888" s="1">
        <v>500000</v>
      </c>
      <c r="M25888" s="27">
        <v>3.5</v>
      </c>
      <c r="N25888" s="1">
        <v>12</v>
      </c>
      <c r="O25888" s="1" t="s">
        <v>26</v>
      </c>
      <c r="P25888" s="1" t="str">
        <f t="shared" si="842"/>
        <v>123.550000012</v>
      </c>
      <c r="Q25888" s="28">
        <f t="shared" si="843"/>
        <v>0</v>
      </c>
    </row>
    <row r="25889" spans="11:17" x14ac:dyDescent="0.35">
      <c r="K25889" s="1">
        <v>13</v>
      </c>
      <c r="L25889" s="1">
        <v>500000</v>
      </c>
      <c r="M25889" s="27">
        <v>3.5</v>
      </c>
      <c r="N25889" s="1">
        <v>12</v>
      </c>
      <c r="O25889" s="1" t="s">
        <v>26</v>
      </c>
      <c r="P25889" s="1" t="str">
        <f t="shared" si="842"/>
        <v>123.550000013</v>
      </c>
      <c r="Q25889" s="28">
        <f t="shared" si="843"/>
        <v>0</v>
      </c>
    </row>
    <row r="25890" spans="11:17" x14ac:dyDescent="0.35">
      <c r="K25890" s="1">
        <v>14</v>
      </c>
      <c r="L25890" s="1">
        <v>500000</v>
      </c>
      <c r="M25890" s="27">
        <v>3.5</v>
      </c>
      <c r="N25890" s="1">
        <v>12</v>
      </c>
      <c r="O25890" s="1" t="s">
        <v>26</v>
      </c>
      <c r="P25890" s="1" t="str">
        <f t="shared" si="842"/>
        <v>123.550000014</v>
      </c>
      <c r="Q25890" s="28">
        <f t="shared" si="843"/>
        <v>0</v>
      </c>
    </row>
    <row r="25891" spans="11:17" x14ac:dyDescent="0.35">
      <c r="K25891" s="1">
        <v>15</v>
      </c>
      <c r="L25891" s="1">
        <v>500000</v>
      </c>
      <c r="M25891" s="27">
        <v>3.5</v>
      </c>
      <c r="N25891" s="1">
        <v>12</v>
      </c>
      <c r="O25891" s="1" t="s">
        <v>26</v>
      </c>
      <c r="P25891" s="1" t="str">
        <f t="shared" si="842"/>
        <v>123.550000015</v>
      </c>
      <c r="Q25891" s="28">
        <f t="shared" si="843"/>
        <v>0</v>
      </c>
    </row>
    <row r="25892" spans="11:17" x14ac:dyDescent="0.35">
      <c r="K25892" s="1">
        <v>16</v>
      </c>
      <c r="L25892" s="1">
        <v>500000</v>
      </c>
      <c r="M25892" s="27">
        <v>3.5</v>
      </c>
      <c r="N25892" s="1">
        <v>12</v>
      </c>
      <c r="O25892" s="1" t="s">
        <v>26</v>
      </c>
      <c r="P25892" s="1" t="str">
        <f t="shared" si="842"/>
        <v>123.550000016</v>
      </c>
      <c r="Q25892" s="28">
        <f t="shared" si="843"/>
        <v>0</v>
      </c>
    </row>
    <row r="25893" spans="11:17" x14ac:dyDescent="0.35">
      <c r="K25893" s="1">
        <v>17</v>
      </c>
      <c r="L25893" s="1">
        <v>500000</v>
      </c>
      <c r="M25893" s="27">
        <v>3.5</v>
      </c>
      <c r="N25893" s="1">
        <v>12</v>
      </c>
      <c r="O25893" s="1" t="s">
        <v>26</v>
      </c>
      <c r="P25893" s="1" t="str">
        <f t="shared" si="842"/>
        <v>123.550000017</v>
      </c>
      <c r="Q25893" s="28">
        <f t="shared" si="843"/>
        <v>0</v>
      </c>
    </row>
    <row r="25894" spans="11:17" x14ac:dyDescent="0.35">
      <c r="K25894" s="1">
        <v>18</v>
      </c>
      <c r="L25894" s="1">
        <v>500000</v>
      </c>
      <c r="M25894" s="27">
        <v>3.5</v>
      </c>
      <c r="N25894" s="1">
        <v>12</v>
      </c>
      <c r="O25894" s="1" t="s">
        <v>26</v>
      </c>
      <c r="P25894" s="1" t="str">
        <f t="shared" si="842"/>
        <v>123.550000018</v>
      </c>
      <c r="Q25894" s="28">
        <f t="shared" si="843"/>
        <v>0</v>
      </c>
    </row>
    <row r="25895" spans="11:17" x14ac:dyDescent="0.35">
      <c r="K25895" s="1">
        <v>19</v>
      </c>
      <c r="L25895" s="1">
        <v>500000</v>
      </c>
      <c r="M25895" s="27">
        <v>3.5</v>
      </c>
      <c r="N25895" s="1">
        <v>12</v>
      </c>
      <c r="O25895" s="1" t="s">
        <v>26</v>
      </c>
      <c r="P25895" s="1" t="str">
        <f t="shared" si="842"/>
        <v>123.550000019</v>
      </c>
      <c r="Q25895" s="28">
        <f t="shared" si="843"/>
        <v>0</v>
      </c>
    </row>
    <row r="25896" spans="11:17" x14ac:dyDescent="0.35">
      <c r="K25896" s="1">
        <v>20</v>
      </c>
      <c r="L25896" s="1">
        <v>500000</v>
      </c>
      <c r="M25896" s="27">
        <v>3.5</v>
      </c>
      <c r="N25896" s="1">
        <v>12</v>
      </c>
      <c r="O25896" s="1" t="s">
        <v>26</v>
      </c>
      <c r="P25896" s="1" t="str">
        <f t="shared" si="842"/>
        <v>123.550000020</v>
      </c>
      <c r="Q25896" s="28">
        <f t="shared" si="843"/>
        <v>0</v>
      </c>
    </row>
    <row r="25897" spans="11:17" x14ac:dyDescent="0.35">
      <c r="K25897" s="1">
        <v>21</v>
      </c>
      <c r="L25897" s="1">
        <v>500000</v>
      </c>
      <c r="M25897" s="27">
        <v>3.5</v>
      </c>
      <c r="N25897" s="1">
        <v>12</v>
      </c>
      <c r="O25897" s="1" t="s">
        <v>26</v>
      </c>
      <c r="P25897" s="1" t="str">
        <f t="shared" si="842"/>
        <v>123.550000021</v>
      </c>
      <c r="Q25897" s="28">
        <f t="shared" si="843"/>
        <v>0</v>
      </c>
    </row>
    <row r="25898" spans="11:17" x14ac:dyDescent="0.35">
      <c r="K25898" s="1">
        <v>22</v>
      </c>
      <c r="L25898" s="1">
        <v>500000</v>
      </c>
      <c r="M25898" s="27">
        <v>3.5</v>
      </c>
      <c r="N25898" s="1">
        <v>12</v>
      </c>
      <c r="O25898" s="1" t="s">
        <v>26</v>
      </c>
      <c r="P25898" s="1" t="str">
        <f t="shared" si="842"/>
        <v>123.550000022</v>
      </c>
      <c r="Q25898" s="28">
        <f t="shared" si="843"/>
        <v>0</v>
      </c>
    </row>
    <row r="25899" spans="11:17" x14ac:dyDescent="0.35">
      <c r="K25899" s="1">
        <v>23</v>
      </c>
      <c r="L25899" s="1">
        <v>500000</v>
      </c>
      <c r="M25899" s="27">
        <v>3.5</v>
      </c>
      <c r="N25899" s="1">
        <v>12</v>
      </c>
      <c r="O25899" s="1" t="s">
        <v>26</v>
      </c>
      <c r="P25899" s="1" t="str">
        <f t="shared" si="842"/>
        <v>123.550000023</v>
      </c>
      <c r="Q25899" s="28">
        <f t="shared" si="843"/>
        <v>0</v>
      </c>
    </row>
    <row r="25900" spans="11:17" x14ac:dyDescent="0.35">
      <c r="K25900" s="1">
        <v>24</v>
      </c>
      <c r="L25900" s="1">
        <v>500000</v>
      </c>
      <c r="M25900" s="27">
        <v>3.5</v>
      </c>
      <c r="N25900" s="1">
        <v>12</v>
      </c>
      <c r="O25900" s="1" t="s">
        <v>26</v>
      </c>
      <c r="P25900" s="1" t="str">
        <f t="shared" si="842"/>
        <v>123.550000024</v>
      </c>
      <c r="Q25900" s="28">
        <f t="shared" si="843"/>
        <v>0</v>
      </c>
    </row>
    <row r="25901" spans="11:17" x14ac:dyDescent="0.35">
      <c r="K25901" s="1">
        <v>25</v>
      </c>
      <c r="L25901" s="1">
        <v>500000</v>
      </c>
      <c r="M25901" s="27">
        <v>3.5</v>
      </c>
      <c r="N25901" s="1">
        <v>12</v>
      </c>
      <c r="O25901" s="1" t="s">
        <v>26</v>
      </c>
      <c r="P25901" s="1" t="str">
        <f t="shared" si="842"/>
        <v>123.550000025</v>
      </c>
      <c r="Q25901" s="28">
        <f t="shared" si="843"/>
        <v>0</v>
      </c>
    </row>
    <row r="25902" spans="11:17" x14ac:dyDescent="0.35">
      <c r="K25902" s="1">
        <v>26</v>
      </c>
      <c r="L25902" s="1">
        <v>500000</v>
      </c>
      <c r="M25902" s="27">
        <v>3.5</v>
      </c>
      <c r="N25902" s="1">
        <v>12</v>
      </c>
      <c r="O25902" s="1" t="s">
        <v>17</v>
      </c>
      <c r="P25902" s="1" t="str">
        <f t="shared" si="842"/>
        <v>123.550000026</v>
      </c>
      <c r="Q25902" s="28">
        <f t="shared" si="843"/>
        <v>0</v>
      </c>
    </row>
    <row r="25903" spans="11:17" x14ac:dyDescent="0.35">
      <c r="K25903" s="1">
        <v>27</v>
      </c>
      <c r="L25903" s="1">
        <v>500000</v>
      </c>
      <c r="M25903" s="27">
        <v>3.5</v>
      </c>
      <c r="N25903" s="1">
        <v>12</v>
      </c>
      <c r="O25903" s="1" t="s">
        <v>17</v>
      </c>
      <c r="P25903" s="1" t="str">
        <f t="shared" si="842"/>
        <v>123.550000027</v>
      </c>
      <c r="Q25903" s="28">
        <f t="shared" si="843"/>
        <v>0</v>
      </c>
    </row>
    <row r="25904" spans="11:17" x14ac:dyDescent="0.35">
      <c r="K25904" s="1">
        <v>28</v>
      </c>
      <c r="L25904" s="1">
        <v>500000</v>
      </c>
      <c r="M25904" s="27">
        <v>3.5</v>
      </c>
      <c r="N25904" s="1">
        <v>12</v>
      </c>
      <c r="O25904" s="1" t="s">
        <v>17</v>
      </c>
      <c r="P25904" s="1" t="str">
        <f t="shared" si="842"/>
        <v>123.550000028</v>
      </c>
      <c r="Q25904" s="28">
        <f t="shared" si="843"/>
        <v>0</v>
      </c>
    </row>
    <row r="25905" spans="11:17" x14ac:dyDescent="0.35">
      <c r="K25905" s="1">
        <v>29</v>
      </c>
      <c r="L25905" s="1">
        <v>500000</v>
      </c>
      <c r="M25905" s="27">
        <v>3.5</v>
      </c>
      <c r="N25905" s="1">
        <v>12</v>
      </c>
      <c r="O25905" s="1" t="s">
        <v>17</v>
      </c>
      <c r="P25905" s="1" t="str">
        <f t="shared" si="842"/>
        <v>123.550000029</v>
      </c>
      <c r="Q25905" s="28">
        <f t="shared" si="843"/>
        <v>0</v>
      </c>
    </row>
    <row r="25906" spans="11:17" x14ac:dyDescent="0.35">
      <c r="K25906" s="1">
        <v>30</v>
      </c>
      <c r="L25906" s="1">
        <v>500000</v>
      </c>
      <c r="M25906" s="27">
        <v>3.5</v>
      </c>
      <c r="N25906" s="1">
        <v>12</v>
      </c>
      <c r="O25906" s="1" t="s">
        <v>17</v>
      </c>
      <c r="P25906" s="1" t="str">
        <f t="shared" si="842"/>
        <v>123.550000030</v>
      </c>
      <c r="Q25906" s="28">
        <f t="shared" si="843"/>
        <v>0</v>
      </c>
    </row>
    <row r="25907" spans="11:17" x14ac:dyDescent="0.35">
      <c r="K25907" s="1">
        <v>31</v>
      </c>
      <c r="L25907" s="1">
        <v>500000</v>
      </c>
      <c r="M25907" s="27">
        <v>3.5</v>
      </c>
      <c r="N25907" s="1">
        <v>12</v>
      </c>
      <c r="O25907" s="1" t="s">
        <v>17</v>
      </c>
      <c r="P25907" s="1" t="str">
        <f t="shared" si="842"/>
        <v>123.550000031</v>
      </c>
      <c r="Q25907" s="28">
        <f t="shared" si="843"/>
        <v>0</v>
      </c>
    </row>
    <row r="25908" spans="11:17" x14ac:dyDescent="0.35">
      <c r="K25908" s="1">
        <v>32</v>
      </c>
      <c r="L25908" s="1">
        <v>500000</v>
      </c>
      <c r="M25908" s="27">
        <v>3.5</v>
      </c>
      <c r="N25908" s="1">
        <v>12</v>
      </c>
      <c r="O25908" s="1" t="s">
        <v>17</v>
      </c>
      <c r="P25908" s="1" t="str">
        <f t="shared" si="842"/>
        <v>123.550000032</v>
      </c>
      <c r="Q25908" s="28">
        <f t="shared" si="843"/>
        <v>0</v>
      </c>
    </row>
    <row r="25909" spans="11:17" x14ac:dyDescent="0.35">
      <c r="K25909" s="1">
        <v>33</v>
      </c>
      <c r="L25909" s="1">
        <v>500000</v>
      </c>
      <c r="M25909" s="27">
        <v>3.5</v>
      </c>
      <c r="N25909" s="1">
        <v>12</v>
      </c>
      <c r="O25909" s="1" t="s">
        <v>17</v>
      </c>
      <c r="P25909" s="1" t="str">
        <f t="shared" si="842"/>
        <v>123.550000033</v>
      </c>
      <c r="Q25909" s="28">
        <f t="shared" si="843"/>
        <v>0</v>
      </c>
    </row>
    <row r="25910" spans="11:17" x14ac:dyDescent="0.35">
      <c r="K25910" s="1">
        <v>34</v>
      </c>
      <c r="L25910" s="1">
        <v>500000</v>
      </c>
      <c r="M25910" s="27">
        <v>3.5</v>
      </c>
      <c r="N25910" s="1">
        <v>12</v>
      </c>
      <c r="O25910" s="1" t="s">
        <v>17</v>
      </c>
      <c r="P25910" s="1" t="str">
        <f t="shared" si="842"/>
        <v>123.550000034</v>
      </c>
      <c r="Q25910" s="28">
        <f t="shared" si="843"/>
        <v>0</v>
      </c>
    </row>
    <row r="25911" spans="11:17" x14ac:dyDescent="0.35">
      <c r="K25911" s="1">
        <v>35</v>
      </c>
      <c r="L25911" s="1">
        <v>500000</v>
      </c>
      <c r="M25911" s="27">
        <v>3.5</v>
      </c>
      <c r="N25911" s="1">
        <v>12</v>
      </c>
      <c r="O25911" s="1" t="s">
        <v>17</v>
      </c>
      <c r="P25911" s="1" t="str">
        <f t="shared" si="842"/>
        <v>123.550000035</v>
      </c>
      <c r="Q25911" s="28">
        <f t="shared" si="843"/>
        <v>0</v>
      </c>
    </row>
    <row r="25912" spans="11:17" x14ac:dyDescent="0.35">
      <c r="K25912" s="1">
        <v>36</v>
      </c>
      <c r="L25912" s="1">
        <v>500000</v>
      </c>
      <c r="M25912" s="27">
        <v>3.5</v>
      </c>
      <c r="N25912" s="1">
        <v>12</v>
      </c>
      <c r="O25912" s="1" t="s">
        <v>18</v>
      </c>
      <c r="P25912" s="1" t="str">
        <f t="shared" si="842"/>
        <v>123.550000036</v>
      </c>
      <c r="Q25912" s="28">
        <f t="shared" si="843"/>
        <v>0</v>
      </c>
    </row>
    <row r="25913" spans="11:17" x14ac:dyDescent="0.35">
      <c r="K25913" s="1">
        <v>37</v>
      </c>
      <c r="L25913" s="1">
        <v>500000</v>
      </c>
      <c r="M25913" s="27">
        <v>3.5</v>
      </c>
      <c r="N25913" s="1">
        <v>12</v>
      </c>
      <c r="O25913" s="1" t="s">
        <v>18</v>
      </c>
      <c r="P25913" s="1" t="str">
        <f t="shared" si="842"/>
        <v>123.550000037</v>
      </c>
      <c r="Q25913" s="28">
        <f t="shared" si="843"/>
        <v>0</v>
      </c>
    </row>
    <row r="25914" spans="11:17" x14ac:dyDescent="0.35">
      <c r="K25914" s="1">
        <v>38</v>
      </c>
      <c r="L25914" s="1">
        <v>500000</v>
      </c>
      <c r="M25914" s="27">
        <v>3.5</v>
      </c>
      <c r="N25914" s="1">
        <v>12</v>
      </c>
      <c r="O25914" s="1" t="s">
        <v>18</v>
      </c>
      <c r="P25914" s="1" t="str">
        <f t="shared" si="842"/>
        <v>123.550000038</v>
      </c>
      <c r="Q25914" s="28">
        <f t="shared" si="843"/>
        <v>0</v>
      </c>
    </row>
    <row r="25915" spans="11:17" x14ac:dyDescent="0.35">
      <c r="K25915" s="1">
        <v>39</v>
      </c>
      <c r="L25915" s="1">
        <v>500000</v>
      </c>
      <c r="M25915" s="27">
        <v>3.5</v>
      </c>
      <c r="N25915" s="1">
        <v>12</v>
      </c>
      <c r="O25915" s="1" t="s">
        <v>18</v>
      </c>
      <c r="P25915" s="1" t="str">
        <f t="shared" si="842"/>
        <v>123.550000039</v>
      </c>
      <c r="Q25915" s="28">
        <f t="shared" si="843"/>
        <v>0</v>
      </c>
    </row>
    <row r="25916" spans="11:17" x14ac:dyDescent="0.35">
      <c r="K25916" s="1">
        <v>40</v>
      </c>
      <c r="L25916" s="1">
        <v>500000</v>
      </c>
      <c r="M25916" s="27">
        <v>3.5</v>
      </c>
      <c r="N25916" s="1">
        <v>12</v>
      </c>
      <c r="O25916" s="1" t="s">
        <v>18</v>
      </c>
      <c r="P25916" s="1" t="str">
        <f t="shared" si="842"/>
        <v>123.550000040</v>
      </c>
      <c r="Q25916" s="28">
        <f t="shared" si="843"/>
        <v>0</v>
      </c>
    </row>
    <row r="25917" spans="11:17" x14ac:dyDescent="0.35">
      <c r="K25917" s="1">
        <v>41</v>
      </c>
      <c r="L25917" s="1">
        <v>500000</v>
      </c>
      <c r="M25917" s="27">
        <v>3.5</v>
      </c>
      <c r="N25917" s="1">
        <v>12</v>
      </c>
      <c r="O25917" s="1" t="s">
        <v>18</v>
      </c>
      <c r="P25917" s="1" t="str">
        <f t="shared" si="842"/>
        <v>123.550000041</v>
      </c>
      <c r="Q25917" s="28">
        <f t="shared" si="843"/>
        <v>0</v>
      </c>
    </row>
    <row r="25918" spans="11:17" x14ac:dyDescent="0.35">
      <c r="K25918" s="1">
        <v>42</v>
      </c>
      <c r="L25918" s="1">
        <v>500000</v>
      </c>
      <c r="M25918" s="27">
        <v>3.5</v>
      </c>
      <c r="N25918" s="1">
        <v>12</v>
      </c>
      <c r="O25918" s="1" t="s">
        <v>18</v>
      </c>
      <c r="P25918" s="1" t="str">
        <f t="shared" si="842"/>
        <v>123.550000042</v>
      </c>
      <c r="Q25918" s="28">
        <f t="shared" si="843"/>
        <v>0</v>
      </c>
    </row>
    <row r="25919" spans="11:17" x14ac:dyDescent="0.35">
      <c r="K25919" s="1">
        <v>43</v>
      </c>
      <c r="L25919" s="1">
        <v>500000</v>
      </c>
      <c r="M25919" s="27">
        <v>3.5</v>
      </c>
      <c r="N25919" s="1">
        <v>12</v>
      </c>
      <c r="O25919" s="1" t="s">
        <v>18</v>
      </c>
      <c r="P25919" s="1" t="str">
        <f t="shared" si="842"/>
        <v>123.550000043</v>
      </c>
      <c r="Q25919" s="28">
        <f t="shared" si="843"/>
        <v>0</v>
      </c>
    </row>
    <row r="25920" spans="11:17" x14ac:dyDescent="0.35">
      <c r="K25920" s="1">
        <v>44</v>
      </c>
      <c r="L25920" s="1">
        <v>500000</v>
      </c>
      <c r="M25920" s="27">
        <v>3.5</v>
      </c>
      <c r="N25920" s="1">
        <v>12</v>
      </c>
      <c r="O25920" s="1" t="s">
        <v>18</v>
      </c>
      <c r="P25920" s="1" t="str">
        <f t="shared" si="842"/>
        <v>123.550000044</v>
      </c>
      <c r="Q25920" s="28">
        <f t="shared" si="843"/>
        <v>0</v>
      </c>
    </row>
    <row r="25921" spans="11:17" x14ac:dyDescent="0.35">
      <c r="K25921" s="1">
        <v>45</v>
      </c>
      <c r="L25921" s="1">
        <v>500000</v>
      </c>
      <c r="M25921" s="27">
        <v>3.5</v>
      </c>
      <c r="N25921" s="1">
        <v>12</v>
      </c>
      <c r="O25921" s="1" t="s">
        <v>18</v>
      </c>
      <c r="P25921" s="1" t="str">
        <f t="shared" si="842"/>
        <v>123.550000045</v>
      </c>
      <c r="Q25921" s="28">
        <f t="shared" si="843"/>
        <v>0</v>
      </c>
    </row>
    <row r="25922" spans="11:17" x14ac:dyDescent="0.35">
      <c r="K25922" s="1">
        <v>46</v>
      </c>
      <c r="L25922" s="1">
        <v>500000</v>
      </c>
      <c r="M25922" s="27">
        <v>3.5</v>
      </c>
      <c r="N25922" s="1">
        <v>12</v>
      </c>
      <c r="O25922" s="1" t="s">
        <v>33</v>
      </c>
      <c r="P25922" s="1" t="str">
        <f t="shared" si="842"/>
        <v>123.550000046</v>
      </c>
      <c r="Q25922" s="28">
        <f t="shared" si="843"/>
        <v>0</v>
      </c>
    </row>
    <row r="25923" spans="11:17" x14ac:dyDescent="0.35">
      <c r="K25923" s="1">
        <v>47</v>
      </c>
      <c r="L25923" s="1">
        <v>500000</v>
      </c>
      <c r="M25923" s="27">
        <v>3.5</v>
      </c>
      <c r="N25923" s="1">
        <v>12</v>
      </c>
      <c r="O25923" s="1" t="s">
        <v>33</v>
      </c>
      <c r="P25923" s="1" t="str">
        <f t="shared" ref="P25923:P25986" si="844">N25923&amp;M25923&amp;L25923&amp;K25923</f>
        <v>123.550000047</v>
      </c>
      <c r="Q25923" s="28">
        <f t="shared" ref="Q25923:Q25986" si="845">VLOOKUP(O25923&amp;L25923&amp;M25923&amp;N25923,$W$2:$X$1051,2,FALSE)</f>
        <v>0</v>
      </c>
    </row>
    <row r="25924" spans="11:17" x14ac:dyDescent="0.35">
      <c r="K25924" s="1">
        <v>48</v>
      </c>
      <c r="L25924" s="1">
        <v>500000</v>
      </c>
      <c r="M25924" s="27">
        <v>3.5</v>
      </c>
      <c r="N25924" s="1">
        <v>12</v>
      </c>
      <c r="O25924" s="1" t="s">
        <v>33</v>
      </c>
      <c r="P25924" s="1" t="str">
        <f t="shared" si="844"/>
        <v>123.550000048</v>
      </c>
      <c r="Q25924" s="28">
        <f t="shared" si="845"/>
        <v>0</v>
      </c>
    </row>
    <row r="25925" spans="11:17" x14ac:dyDescent="0.35">
      <c r="K25925" s="1">
        <v>49</v>
      </c>
      <c r="L25925" s="1">
        <v>500000</v>
      </c>
      <c r="M25925" s="27">
        <v>3.5</v>
      </c>
      <c r="N25925" s="1">
        <v>12</v>
      </c>
      <c r="O25925" s="1" t="s">
        <v>33</v>
      </c>
      <c r="P25925" s="1" t="str">
        <f t="shared" si="844"/>
        <v>123.550000049</v>
      </c>
      <c r="Q25925" s="28">
        <f t="shared" si="845"/>
        <v>0</v>
      </c>
    </row>
    <row r="25926" spans="11:17" x14ac:dyDescent="0.35">
      <c r="K25926" s="1">
        <v>50</v>
      </c>
      <c r="L25926" s="1">
        <v>500000</v>
      </c>
      <c r="M25926" s="27">
        <v>3.5</v>
      </c>
      <c r="N25926" s="1">
        <v>12</v>
      </c>
      <c r="O25926" s="1" t="s">
        <v>33</v>
      </c>
      <c r="P25926" s="1" t="str">
        <f t="shared" si="844"/>
        <v>123.550000050</v>
      </c>
      <c r="Q25926" s="28">
        <f t="shared" si="845"/>
        <v>0</v>
      </c>
    </row>
    <row r="25927" spans="11:17" x14ac:dyDescent="0.35">
      <c r="K25927" s="1">
        <v>51</v>
      </c>
      <c r="L25927" s="1">
        <v>500000</v>
      </c>
      <c r="M25927" s="27">
        <v>3.5</v>
      </c>
      <c r="N25927" s="1">
        <v>12</v>
      </c>
      <c r="O25927" s="1" t="s">
        <v>33</v>
      </c>
      <c r="P25927" s="1" t="str">
        <f t="shared" si="844"/>
        <v>123.550000051</v>
      </c>
      <c r="Q25927" s="28">
        <f t="shared" si="845"/>
        <v>0</v>
      </c>
    </row>
    <row r="25928" spans="11:17" x14ac:dyDescent="0.35">
      <c r="K25928" s="1">
        <v>52</v>
      </c>
      <c r="L25928" s="1">
        <v>500000</v>
      </c>
      <c r="M25928" s="27">
        <v>3.5</v>
      </c>
      <c r="N25928" s="1">
        <v>12</v>
      </c>
      <c r="O25928" s="1" t="s">
        <v>33</v>
      </c>
      <c r="P25928" s="1" t="str">
        <f t="shared" si="844"/>
        <v>123.550000052</v>
      </c>
      <c r="Q25928" s="28">
        <f t="shared" si="845"/>
        <v>0</v>
      </c>
    </row>
    <row r="25929" spans="11:17" x14ac:dyDescent="0.35">
      <c r="K25929" s="1">
        <v>53</v>
      </c>
      <c r="L25929" s="1">
        <v>500000</v>
      </c>
      <c r="M25929" s="27">
        <v>3.5</v>
      </c>
      <c r="N25929" s="1">
        <v>12</v>
      </c>
      <c r="O25929" s="1" t="s">
        <v>33</v>
      </c>
      <c r="P25929" s="1" t="str">
        <f t="shared" si="844"/>
        <v>123.550000053</v>
      </c>
      <c r="Q25929" s="28">
        <f t="shared" si="845"/>
        <v>0</v>
      </c>
    </row>
    <row r="25930" spans="11:17" x14ac:dyDescent="0.35">
      <c r="K25930" s="1">
        <v>54</v>
      </c>
      <c r="L25930" s="1">
        <v>500000</v>
      </c>
      <c r="M25930" s="27">
        <v>3.5</v>
      </c>
      <c r="N25930" s="1">
        <v>12</v>
      </c>
      <c r="O25930" s="1" t="s">
        <v>33</v>
      </c>
      <c r="P25930" s="1" t="str">
        <f t="shared" si="844"/>
        <v>123.550000054</v>
      </c>
      <c r="Q25930" s="28">
        <f t="shared" si="845"/>
        <v>0</v>
      </c>
    </row>
    <row r="25931" spans="11:17" x14ac:dyDescent="0.35">
      <c r="K25931" s="1">
        <v>55</v>
      </c>
      <c r="L25931" s="1">
        <v>500000</v>
      </c>
      <c r="M25931" s="27">
        <v>3.5</v>
      </c>
      <c r="N25931" s="1">
        <v>12</v>
      </c>
      <c r="O25931" s="1" t="s">
        <v>33</v>
      </c>
      <c r="P25931" s="1" t="str">
        <f t="shared" si="844"/>
        <v>123.550000055</v>
      </c>
      <c r="Q25931" s="28">
        <f t="shared" si="845"/>
        <v>0</v>
      </c>
    </row>
    <row r="25932" spans="11:17" x14ac:dyDescent="0.35">
      <c r="K25932" s="1">
        <v>56</v>
      </c>
      <c r="L25932" s="1">
        <v>500000</v>
      </c>
      <c r="M25932" s="27">
        <v>3.5</v>
      </c>
      <c r="N25932" s="1">
        <v>12</v>
      </c>
      <c r="O25932" s="1" t="s">
        <v>27</v>
      </c>
      <c r="P25932" s="1" t="str">
        <f t="shared" si="844"/>
        <v>123.550000056</v>
      </c>
      <c r="Q25932" s="28">
        <f t="shared" si="845"/>
        <v>0</v>
      </c>
    </row>
    <row r="25933" spans="11:17" x14ac:dyDescent="0.35">
      <c r="K25933" s="1">
        <v>57</v>
      </c>
      <c r="L25933" s="1">
        <v>500000</v>
      </c>
      <c r="M25933" s="27">
        <v>3.5</v>
      </c>
      <c r="N25933" s="1">
        <v>12</v>
      </c>
      <c r="O25933" s="1" t="s">
        <v>27</v>
      </c>
      <c r="P25933" s="1" t="str">
        <f t="shared" si="844"/>
        <v>123.550000057</v>
      </c>
      <c r="Q25933" s="28">
        <f t="shared" si="845"/>
        <v>0</v>
      </c>
    </row>
    <row r="25934" spans="11:17" x14ac:dyDescent="0.35">
      <c r="K25934" s="1">
        <v>58</v>
      </c>
      <c r="L25934" s="1">
        <v>500000</v>
      </c>
      <c r="M25934" s="27">
        <v>3.5</v>
      </c>
      <c r="N25934" s="1">
        <v>12</v>
      </c>
      <c r="O25934" s="1" t="s">
        <v>27</v>
      </c>
      <c r="P25934" s="1" t="str">
        <f t="shared" si="844"/>
        <v>123.550000058</v>
      </c>
      <c r="Q25934" s="28">
        <f t="shared" si="845"/>
        <v>0</v>
      </c>
    </row>
    <row r="25935" spans="11:17" x14ac:dyDescent="0.35">
      <c r="K25935" s="1">
        <v>59</v>
      </c>
      <c r="L25935" s="1">
        <v>500000</v>
      </c>
      <c r="M25935" s="27">
        <v>3.5</v>
      </c>
      <c r="N25935" s="1">
        <v>12</v>
      </c>
      <c r="O25935" s="1" t="s">
        <v>27</v>
      </c>
      <c r="P25935" s="1" t="str">
        <f t="shared" si="844"/>
        <v>123.550000059</v>
      </c>
      <c r="Q25935" s="28">
        <f t="shared" si="845"/>
        <v>0</v>
      </c>
    </row>
    <row r="25936" spans="11:17" x14ac:dyDescent="0.35">
      <c r="K25936" s="1">
        <v>60</v>
      </c>
      <c r="L25936" s="1">
        <v>500000</v>
      </c>
      <c r="M25936" s="27">
        <v>3.5</v>
      </c>
      <c r="N25936" s="1">
        <v>12</v>
      </c>
      <c r="O25936" s="1" t="s">
        <v>27</v>
      </c>
      <c r="P25936" s="1" t="str">
        <f t="shared" si="844"/>
        <v>123.550000060</v>
      </c>
      <c r="Q25936" s="28">
        <f t="shared" si="845"/>
        <v>0</v>
      </c>
    </row>
    <row r="25937" spans="11:17" x14ac:dyDescent="0.35">
      <c r="K25937" s="1">
        <v>61</v>
      </c>
      <c r="L25937" s="1">
        <v>500000</v>
      </c>
      <c r="M25937" s="27">
        <v>3.5</v>
      </c>
      <c r="N25937" s="1">
        <v>12</v>
      </c>
      <c r="O25937" s="1" t="s">
        <v>27</v>
      </c>
      <c r="P25937" s="1" t="str">
        <f t="shared" si="844"/>
        <v>123.550000061</v>
      </c>
      <c r="Q25937" s="28">
        <f t="shared" si="845"/>
        <v>0</v>
      </c>
    </row>
    <row r="25938" spans="11:17" x14ac:dyDescent="0.35">
      <c r="K25938" s="1">
        <v>62</v>
      </c>
      <c r="L25938" s="1">
        <v>500000</v>
      </c>
      <c r="M25938" s="27">
        <v>3.5</v>
      </c>
      <c r="N25938" s="1">
        <v>12</v>
      </c>
      <c r="O25938" s="1" t="s">
        <v>27</v>
      </c>
      <c r="P25938" s="1" t="str">
        <f t="shared" si="844"/>
        <v>123.550000062</v>
      </c>
      <c r="Q25938" s="28">
        <f t="shared" si="845"/>
        <v>0</v>
      </c>
    </row>
    <row r="25939" spans="11:17" x14ac:dyDescent="0.35">
      <c r="K25939" s="1">
        <v>63</v>
      </c>
      <c r="L25939" s="1">
        <v>500000</v>
      </c>
      <c r="M25939" s="27">
        <v>3.5</v>
      </c>
      <c r="N25939" s="1">
        <v>12</v>
      </c>
      <c r="O25939" s="1" t="s">
        <v>27</v>
      </c>
      <c r="P25939" s="1" t="str">
        <f t="shared" si="844"/>
        <v>123.550000063</v>
      </c>
      <c r="Q25939" s="28">
        <f t="shared" si="845"/>
        <v>0</v>
      </c>
    </row>
    <row r="25940" spans="11:17" x14ac:dyDescent="0.35">
      <c r="K25940" s="1">
        <v>64</v>
      </c>
      <c r="L25940" s="1">
        <v>500000</v>
      </c>
      <c r="M25940" s="27">
        <v>3.5</v>
      </c>
      <c r="N25940" s="1">
        <v>12</v>
      </c>
      <c r="O25940" s="1" t="s">
        <v>27</v>
      </c>
      <c r="P25940" s="1" t="str">
        <f t="shared" si="844"/>
        <v>123.550000064</v>
      </c>
      <c r="Q25940" s="28">
        <f t="shared" si="845"/>
        <v>0</v>
      </c>
    </row>
    <row r="25941" spans="11:17" x14ac:dyDescent="0.35">
      <c r="K25941" s="1">
        <v>65</v>
      </c>
      <c r="L25941" s="1">
        <v>500000</v>
      </c>
      <c r="M25941" s="27">
        <v>3.5</v>
      </c>
      <c r="N25941" s="1">
        <v>12</v>
      </c>
      <c r="O25941" s="1" t="s">
        <v>27</v>
      </c>
      <c r="P25941" s="1" t="str">
        <f t="shared" si="844"/>
        <v>123.550000065</v>
      </c>
      <c r="Q25941" s="28">
        <f t="shared" si="845"/>
        <v>0</v>
      </c>
    </row>
    <row r="25942" spans="11:17" x14ac:dyDescent="0.35">
      <c r="K25942" s="1">
        <v>66</v>
      </c>
      <c r="L25942" s="1">
        <v>500000</v>
      </c>
      <c r="M25942" s="27">
        <v>3.5</v>
      </c>
      <c r="N25942" s="1">
        <v>12</v>
      </c>
      <c r="O25942" s="1" t="s">
        <v>27</v>
      </c>
      <c r="P25942" s="1" t="str">
        <f t="shared" si="844"/>
        <v>123.550000066</v>
      </c>
      <c r="Q25942" s="28">
        <f t="shared" si="845"/>
        <v>0</v>
      </c>
    </row>
    <row r="25943" spans="11:17" x14ac:dyDescent="0.35">
      <c r="K25943" s="1">
        <v>67</v>
      </c>
      <c r="L25943" s="1">
        <v>500000</v>
      </c>
      <c r="M25943" s="27">
        <v>3.5</v>
      </c>
      <c r="N25943" s="1">
        <v>12</v>
      </c>
      <c r="O25943" s="1" t="s">
        <v>27</v>
      </c>
      <c r="P25943" s="1" t="str">
        <f t="shared" si="844"/>
        <v>123.550000067</v>
      </c>
      <c r="Q25943" s="28">
        <f t="shared" si="845"/>
        <v>0</v>
      </c>
    </row>
    <row r="25944" spans="11:17" x14ac:dyDescent="0.35">
      <c r="K25944" s="1">
        <v>68</v>
      </c>
      <c r="L25944" s="1">
        <v>500000</v>
      </c>
      <c r="M25944" s="27">
        <v>3.5</v>
      </c>
      <c r="N25944" s="1">
        <v>12</v>
      </c>
      <c r="O25944" s="1" t="s">
        <v>27</v>
      </c>
      <c r="P25944" s="1" t="str">
        <f t="shared" si="844"/>
        <v>123.550000068</v>
      </c>
      <c r="Q25944" s="28">
        <f t="shared" si="845"/>
        <v>0</v>
      </c>
    </row>
    <row r="25945" spans="11:17" x14ac:dyDescent="0.35">
      <c r="K25945" s="1">
        <v>69</v>
      </c>
      <c r="L25945" s="1">
        <v>500000</v>
      </c>
      <c r="M25945" s="27">
        <v>3.5</v>
      </c>
      <c r="N25945" s="1">
        <v>12</v>
      </c>
      <c r="O25945" s="1" t="s">
        <v>27</v>
      </c>
      <c r="P25945" s="1" t="str">
        <f t="shared" si="844"/>
        <v>123.550000069</v>
      </c>
      <c r="Q25945" s="28">
        <f t="shared" si="845"/>
        <v>0</v>
      </c>
    </row>
    <row r="25946" spans="11:17" x14ac:dyDescent="0.35">
      <c r="K25946" s="1">
        <v>70</v>
      </c>
      <c r="L25946" s="1">
        <v>500000</v>
      </c>
      <c r="M25946" s="27">
        <v>3.5</v>
      </c>
      <c r="N25946" s="1">
        <v>12</v>
      </c>
      <c r="O25946" s="1" t="s">
        <v>27</v>
      </c>
      <c r="P25946" s="1" t="str">
        <f t="shared" si="844"/>
        <v>123.550000070</v>
      </c>
      <c r="Q25946" s="28">
        <f t="shared" si="845"/>
        <v>0</v>
      </c>
    </row>
    <row r="25947" spans="11:17" x14ac:dyDescent="0.35">
      <c r="K25947" s="1">
        <v>71</v>
      </c>
      <c r="L25947" s="1">
        <v>500000</v>
      </c>
      <c r="M25947" s="27">
        <v>3.5</v>
      </c>
      <c r="N25947" s="1">
        <v>12</v>
      </c>
      <c r="O25947" s="1" t="s">
        <v>27</v>
      </c>
      <c r="P25947" s="1" t="str">
        <f t="shared" si="844"/>
        <v>123.550000071</v>
      </c>
      <c r="Q25947" s="28">
        <f t="shared" si="845"/>
        <v>0</v>
      </c>
    </row>
    <row r="25948" spans="11:17" x14ac:dyDescent="0.35">
      <c r="K25948" s="1">
        <v>72</v>
      </c>
      <c r="L25948" s="1">
        <v>500000</v>
      </c>
      <c r="M25948" s="27">
        <v>3.5</v>
      </c>
      <c r="N25948" s="1">
        <v>12</v>
      </c>
      <c r="O25948" s="1" t="s">
        <v>27</v>
      </c>
      <c r="P25948" s="1" t="str">
        <f t="shared" si="844"/>
        <v>123.550000072</v>
      </c>
      <c r="Q25948" s="28">
        <f t="shared" si="845"/>
        <v>0</v>
      </c>
    </row>
    <row r="25949" spans="11:17" x14ac:dyDescent="0.35">
      <c r="K25949" s="1">
        <v>73</v>
      </c>
      <c r="L25949" s="1">
        <v>500000</v>
      </c>
      <c r="M25949" s="27">
        <v>3.5</v>
      </c>
      <c r="N25949" s="1">
        <v>12</v>
      </c>
      <c r="O25949" s="1" t="s">
        <v>27</v>
      </c>
      <c r="P25949" s="1" t="str">
        <f t="shared" si="844"/>
        <v>123.550000073</v>
      </c>
      <c r="Q25949" s="28">
        <f t="shared" si="845"/>
        <v>0</v>
      </c>
    </row>
    <row r="25950" spans="11:17" x14ac:dyDescent="0.35">
      <c r="K25950" s="1">
        <v>74</v>
      </c>
      <c r="L25950" s="1">
        <v>500000</v>
      </c>
      <c r="M25950" s="27">
        <v>3.5</v>
      </c>
      <c r="N25950" s="1">
        <v>12</v>
      </c>
      <c r="O25950" s="1" t="s">
        <v>27</v>
      </c>
      <c r="P25950" s="1" t="str">
        <f t="shared" si="844"/>
        <v>123.550000074</v>
      </c>
      <c r="Q25950" s="28">
        <f t="shared" si="845"/>
        <v>0</v>
      </c>
    </row>
    <row r="25951" spans="11:17" x14ac:dyDescent="0.35">
      <c r="K25951" s="1">
        <v>75</v>
      </c>
      <c r="L25951" s="1">
        <v>500000</v>
      </c>
      <c r="M25951" s="27">
        <v>3.5</v>
      </c>
      <c r="N25951" s="1">
        <v>12</v>
      </c>
      <c r="O25951" s="1" t="s">
        <v>27</v>
      </c>
      <c r="P25951" s="1" t="str">
        <f t="shared" si="844"/>
        <v>123.550000075</v>
      </c>
      <c r="Q25951" s="28">
        <f t="shared" si="845"/>
        <v>0</v>
      </c>
    </row>
    <row r="25952" spans="11:17" x14ac:dyDescent="0.35">
      <c r="K25952" s="1">
        <v>76</v>
      </c>
      <c r="L25952" s="1">
        <v>500000</v>
      </c>
      <c r="M25952" s="27">
        <v>3.5</v>
      </c>
      <c r="N25952" s="1">
        <v>12</v>
      </c>
      <c r="O25952" s="1" t="s">
        <v>27</v>
      </c>
      <c r="P25952" s="1" t="str">
        <f t="shared" si="844"/>
        <v>123.550000076</v>
      </c>
      <c r="Q25952" s="28">
        <f t="shared" si="845"/>
        <v>0</v>
      </c>
    </row>
    <row r="25953" spans="11:17" x14ac:dyDescent="0.35">
      <c r="K25953" s="1">
        <v>77</v>
      </c>
      <c r="L25953" s="1">
        <v>500000</v>
      </c>
      <c r="M25953" s="27">
        <v>3.5</v>
      </c>
      <c r="N25953" s="1">
        <v>12</v>
      </c>
      <c r="O25953" s="1" t="s">
        <v>27</v>
      </c>
      <c r="P25953" s="1" t="str">
        <f t="shared" si="844"/>
        <v>123.550000077</v>
      </c>
      <c r="Q25953" s="28">
        <f t="shared" si="845"/>
        <v>0</v>
      </c>
    </row>
    <row r="25954" spans="11:17" x14ac:dyDescent="0.35">
      <c r="K25954" s="1">
        <v>78</v>
      </c>
      <c r="L25954" s="1">
        <v>500000</v>
      </c>
      <c r="M25954" s="27">
        <v>3.5</v>
      </c>
      <c r="N25954" s="1">
        <v>12</v>
      </c>
      <c r="O25954" s="1" t="s">
        <v>27</v>
      </c>
      <c r="P25954" s="1" t="str">
        <f t="shared" si="844"/>
        <v>123.550000078</v>
      </c>
      <c r="Q25954" s="28">
        <f t="shared" si="845"/>
        <v>0</v>
      </c>
    </row>
    <row r="25955" spans="11:17" x14ac:dyDescent="0.35">
      <c r="K25955" s="1">
        <v>79</v>
      </c>
      <c r="L25955" s="1">
        <v>500000</v>
      </c>
      <c r="M25955" s="27">
        <v>3.5</v>
      </c>
      <c r="N25955" s="1">
        <v>12</v>
      </c>
      <c r="O25955" s="1" t="s">
        <v>27</v>
      </c>
      <c r="P25955" s="1" t="str">
        <f t="shared" si="844"/>
        <v>123.550000079</v>
      </c>
      <c r="Q25955" s="28">
        <f t="shared" si="845"/>
        <v>0</v>
      </c>
    </row>
    <row r="25956" spans="11:17" x14ac:dyDescent="0.35">
      <c r="K25956" s="1">
        <v>80</v>
      </c>
      <c r="L25956" s="1">
        <v>500000</v>
      </c>
      <c r="M25956" s="27">
        <v>3.5</v>
      </c>
      <c r="N25956" s="1">
        <v>12</v>
      </c>
      <c r="O25956" s="1" t="s">
        <v>27</v>
      </c>
      <c r="P25956" s="1" t="str">
        <f t="shared" si="844"/>
        <v>123.550000080</v>
      </c>
      <c r="Q25956" s="28">
        <f t="shared" si="845"/>
        <v>0</v>
      </c>
    </row>
    <row r="25957" spans="11:17" x14ac:dyDescent="0.35">
      <c r="K25957" s="1">
        <v>81</v>
      </c>
      <c r="L25957" s="1">
        <v>500000</v>
      </c>
      <c r="M25957" s="27">
        <v>3.5</v>
      </c>
      <c r="N25957" s="1">
        <v>12</v>
      </c>
      <c r="O25957" s="1" t="s">
        <v>27</v>
      </c>
      <c r="P25957" s="1" t="str">
        <f t="shared" si="844"/>
        <v>123.550000081</v>
      </c>
      <c r="Q25957" s="28">
        <f t="shared" si="845"/>
        <v>0</v>
      </c>
    </row>
    <row r="25958" spans="11:17" x14ac:dyDescent="0.35">
      <c r="K25958" s="1">
        <v>82</v>
      </c>
      <c r="L25958" s="1">
        <v>500000</v>
      </c>
      <c r="M25958" s="27">
        <v>3.5</v>
      </c>
      <c r="N25958" s="1">
        <v>12</v>
      </c>
      <c r="O25958" s="1" t="s">
        <v>27</v>
      </c>
      <c r="P25958" s="1" t="str">
        <f t="shared" si="844"/>
        <v>123.550000082</v>
      </c>
      <c r="Q25958" s="28">
        <f t="shared" si="845"/>
        <v>0</v>
      </c>
    </row>
    <row r="25959" spans="11:17" x14ac:dyDescent="0.35">
      <c r="K25959" s="1">
        <v>83</v>
      </c>
      <c r="L25959" s="1">
        <v>500000</v>
      </c>
      <c r="M25959" s="27">
        <v>3.5</v>
      </c>
      <c r="N25959" s="1">
        <v>12</v>
      </c>
      <c r="O25959" s="1" t="s">
        <v>27</v>
      </c>
      <c r="P25959" s="1" t="str">
        <f t="shared" si="844"/>
        <v>123.550000083</v>
      </c>
      <c r="Q25959" s="28">
        <f t="shared" si="845"/>
        <v>0</v>
      </c>
    </row>
    <row r="25960" spans="11:17" x14ac:dyDescent="0.35">
      <c r="K25960" s="1">
        <v>84</v>
      </c>
      <c r="L25960" s="1">
        <v>500000</v>
      </c>
      <c r="M25960" s="27">
        <v>3.5</v>
      </c>
      <c r="N25960" s="1">
        <v>12</v>
      </c>
      <c r="O25960" s="1" t="s">
        <v>27</v>
      </c>
      <c r="P25960" s="1" t="str">
        <f t="shared" si="844"/>
        <v>123.550000084</v>
      </c>
      <c r="Q25960" s="28">
        <f t="shared" si="845"/>
        <v>0</v>
      </c>
    </row>
    <row r="25961" spans="11:17" x14ac:dyDescent="0.35">
      <c r="K25961" s="1">
        <v>85</v>
      </c>
      <c r="L25961" s="1">
        <v>500000</v>
      </c>
      <c r="M25961" s="27">
        <v>3.5</v>
      </c>
      <c r="N25961" s="1">
        <v>12</v>
      </c>
      <c r="O25961" s="1" t="s">
        <v>27</v>
      </c>
      <c r="P25961" s="1" t="str">
        <f t="shared" si="844"/>
        <v>123.550000085</v>
      </c>
      <c r="Q25961" s="28">
        <f t="shared" si="845"/>
        <v>0</v>
      </c>
    </row>
    <row r="25962" spans="11:17" x14ac:dyDescent="0.35">
      <c r="K25962" s="1">
        <v>86</v>
      </c>
      <c r="L25962" s="1">
        <v>500000</v>
      </c>
      <c r="M25962" s="27">
        <v>3.5</v>
      </c>
      <c r="N25962" s="1">
        <v>12</v>
      </c>
      <c r="O25962" s="1" t="s">
        <v>27</v>
      </c>
      <c r="P25962" s="1" t="str">
        <f t="shared" si="844"/>
        <v>123.550000086</v>
      </c>
      <c r="Q25962" s="28">
        <f t="shared" si="845"/>
        <v>0</v>
      </c>
    </row>
    <row r="25963" spans="11:17" x14ac:dyDescent="0.35">
      <c r="K25963" s="1">
        <v>87</v>
      </c>
      <c r="L25963" s="1">
        <v>500000</v>
      </c>
      <c r="M25963" s="27">
        <v>3.5</v>
      </c>
      <c r="N25963" s="1">
        <v>12</v>
      </c>
      <c r="O25963" s="1" t="s">
        <v>27</v>
      </c>
      <c r="P25963" s="1" t="str">
        <f t="shared" si="844"/>
        <v>123.550000087</v>
      </c>
      <c r="Q25963" s="28">
        <f t="shared" si="845"/>
        <v>0</v>
      </c>
    </row>
    <row r="25964" spans="11:17" x14ac:dyDescent="0.35">
      <c r="K25964" s="1">
        <v>88</v>
      </c>
      <c r="L25964" s="1">
        <v>500000</v>
      </c>
      <c r="M25964" s="27">
        <v>3.5</v>
      </c>
      <c r="N25964" s="1">
        <v>12</v>
      </c>
      <c r="O25964" s="1" t="s">
        <v>27</v>
      </c>
      <c r="P25964" s="1" t="str">
        <f t="shared" si="844"/>
        <v>123.550000088</v>
      </c>
      <c r="Q25964" s="28">
        <f t="shared" si="845"/>
        <v>0</v>
      </c>
    </row>
    <row r="25965" spans="11:17" x14ac:dyDescent="0.35">
      <c r="K25965" s="1">
        <v>89</v>
      </c>
      <c r="L25965" s="1">
        <v>500000</v>
      </c>
      <c r="M25965" s="27">
        <v>3.5</v>
      </c>
      <c r="N25965" s="1">
        <v>12</v>
      </c>
      <c r="O25965" s="1" t="s">
        <v>27</v>
      </c>
      <c r="P25965" s="1" t="str">
        <f t="shared" si="844"/>
        <v>123.550000089</v>
      </c>
      <c r="Q25965" s="28">
        <f t="shared" si="845"/>
        <v>0</v>
      </c>
    </row>
    <row r="25966" spans="11:17" x14ac:dyDescent="0.35">
      <c r="K25966" s="1">
        <v>90</v>
      </c>
      <c r="L25966" s="1">
        <v>500000</v>
      </c>
      <c r="M25966" s="27">
        <v>3.5</v>
      </c>
      <c r="N25966" s="1">
        <v>12</v>
      </c>
      <c r="O25966" s="1" t="s">
        <v>27</v>
      </c>
      <c r="P25966" s="1" t="str">
        <f t="shared" si="844"/>
        <v>123.550000090</v>
      </c>
      <c r="Q25966" s="28">
        <f t="shared" si="845"/>
        <v>0</v>
      </c>
    </row>
    <row r="25967" spans="11:17" x14ac:dyDescent="0.35">
      <c r="K25967" s="1">
        <v>91</v>
      </c>
      <c r="L25967" s="1">
        <v>500000</v>
      </c>
      <c r="M25967" s="27">
        <v>3.5</v>
      </c>
      <c r="N25967" s="1">
        <v>12</v>
      </c>
      <c r="O25967" s="1" t="s">
        <v>27</v>
      </c>
      <c r="P25967" s="1" t="str">
        <f t="shared" si="844"/>
        <v>123.550000091</v>
      </c>
      <c r="Q25967" s="28">
        <f t="shared" si="845"/>
        <v>0</v>
      </c>
    </row>
    <row r="25968" spans="11:17" x14ac:dyDescent="0.35">
      <c r="K25968" s="1">
        <v>92</v>
      </c>
      <c r="L25968" s="1">
        <v>500000</v>
      </c>
      <c r="M25968" s="27">
        <v>3.5</v>
      </c>
      <c r="N25968" s="1">
        <v>12</v>
      </c>
      <c r="O25968" s="1" t="s">
        <v>27</v>
      </c>
      <c r="P25968" s="1" t="str">
        <f t="shared" si="844"/>
        <v>123.550000092</v>
      </c>
      <c r="Q25968" s="28">
        <f t="shared" si="845"/>
        <v>0</v>
      </c>
    </row>
    <row r="25969" spans="11:17" x14ac:dyDescent="0.35">
      <c r="K25969" s="1">
        <v>93</v>
      </c>
      <c r="L25969" s="1">
        <v>500000</v>
      </c>
      <c r="M25969" s="27">
        <v>3.5</v>
      </c>
      <c r="N25969" s="1">
        <v>12</v>
      </c>
      <c r="O25969" s="1" t="s">
        <v>27</v>
      </c>
      <c r="P25969" s="1" t="str">
        <f t="shared" si="844"/>
        <v>123.550000093</v>
      </c>
      <c r="Q25969" s="28">
        <f t="shared" si="845"/>
        <v>0</v>
      </c>
    </row>
    <row r="25970" spans="11:17" x14ac:dyDescent="0.35">
      <c r="K25970" s="1">
        <v>94</v>
      </c>
      <c r="L25970" s="1">
        <v>500000</v>
      </c>
      <c r="M25970" s="27">
        <v>3.5</v>
      </c>
      <c r="N25970" s="1">
        <v>12</v>
      </c>
      <c r="O25970" s="1" t="s">
        <v>27</v>
      </c>
      <c r="P25970" s="1" t="str">
        <f t="shared" si="844"/>
        <v>123.550000094</v>
      </c>
      <c r="Q25970" s="28">
        <f t="shared" si="845"/>
        <v>0</v>
      </c>
    </row>
    <row r="25971" spans="11:17" x14ac:dyDescent="0.35">
      <c r="K25971" s="1">
        <v>95</v>
      </c>
      <c r="L25971" s="1">
        <v>500000</v>
      </c>
      <c r="M25971" s="27">
        <v>3.5</v>
      </c>
      <c r="N25971" s="1">
        <v>12</v>
      </c>
      <c r="O25971" s="1" t="s">
        <v>27</v>
      </c>
      <c r="P25971" s="1" t="str">
        <f t="shared" si="844"/>
        <v>123.550000095</v>
      </c>
      <c r="Q25971" s="28">
        <f t="shared" si="845"/>
        <v>0</v>
      </c>
    </row>
    <row r="25972" spans="11:17" x14ac:dyDescent="0.35">
      <c r="K25972" s="1">
        <v>96</v>
      </c>
      <c r="L25972" s="1">
        <v>500000</v>
      </c>
      <c r="M25972" s="27">
        <v>3.5</v>
      </c>
      <c r="N25972" s="1">
        <v>12</v>
      </c>
      <c r="O25972" s="1" t="s">
        <v>27</v>
      </c>
      <c r="P25972" s="1" t="str">
        <f t="shared" si="844"/>
        <v>123.550000096</v>
      </c>
      <c r="Q25972" s="28">
        <f t="shared" si="845"/>
        <v>0</v>
      </c>
    </row>
    <row r="25973" spans="11:17" x14ac:dyDescent="0.35">
      <c r="K25973" s="1">
        <v>97</v>
      </c>
      <c r="L25973" s="1">
        <v>500000</v>
      </c>
      <c r="M25973" s="27">
        <v>3.5</v>
      </c>
      <c r="N25973" s="1">
        <v>12</v>
      </c>
      <c r="O25973" s="1" t="s">
        <v>27</v>
      </c>
      <c r="P25973" s="1" t="str">
        <f t="shared" si="844"/>
        <v>123.550000097</v>
      </c>
      <c r="Q25973" s="28">
        <f t="shared" si="845"/>
        <v>0</v>
      </c>
    </row>
    <row r="25974" spans="11:17" x14ac:dyDescent="0.35">
      <c r="K25974" s="1">
        <v>98</v>
      </c>
      <c r="L25974" s="1">
        <v>500000</v>
      </c>
      <c r="M25974" s="27">
        <v>3.5</v>
      </c>
      <c r="N25974" s="1">
        <v>12</v>
      </c>
      <c r="O25974" s="1" t="s">
        <v>27</v>
      </c>
      <c r="P25974" s="1" t="str">
        <f t="shared" si="844"/>
        <v>123.550000098</v>
      </c>
      <c r="Q25974" s="28">
        <f t="shared" si="845"/>
        <v>0</v>
      </c>
    </row>
    <row r="25975" spans="11:17" x14ac:dyDescent="0.35">
      <c r="K25975" s="1">
        <v>99</v>
      </c>
      <c r="L25975" s="1">
        <v>500000</v>
      </c>
      <c r="M25975" s="27">
        <v>3.5</v>
      </c>
      <c r="N25975" s="1">
        <v>12</v>
      </c>
      <c r="O25975" s="1" t="s">
        <v>27</v>
      </c>
      <c r="P25975" s="1" t="str">
        <f t="shared" si="844"/>
        <v>123.550000099</v>
      </c>
      <c r="Q25975" s="28">
        <f t="shared" si="845"/>
        <v>0</v>
      </c>
    </row>
    <row r="25976" spans="11:17" x14ac:dyDescent="0.35">
      <c r="K25976" s="1">
        <v>100</v>
      </c>
      <c r="L25976" s="1">
        <v>500000</v>
      </c>
      <c r="M25976" s="27">
        <v>3.5</v>
      </c>
      <c r="N25976" s="1">
        <v>12</v>
      </c>
      <c r="O25976" s="1" t="s">
        <v>27</v>
      </c>
      <c r="P25976" s="1" t="str">
        <f t="shared" si="844"/>
        <v>123.5500000100</v>
      </c>
      <c r="Q25976" s="28">
        <f t="shared" si="845"/>
        <v>0</v>
      </c>
    </row>
    <row r="25977" spans="11:17" x14ac:dyDescent="0.35">
      <c r="K25977" s="1">
        <v>101</v>
      </c>
      <c r="L25977" s="1">
        <v>500000</v>
      </c>
      <c r="M25977" s="27">
        <v>3.5</v>
      </c>
      <c r="N25977" s="1">
        <v>12</v>
      </c>
      <c r="O25977" s="1" t="s">
        <v>27</v>
      </c>
      <c r="P25977" s="1" t="str">
        <f t="shared" si="844"/>
        <v>123.5500000101</v>
      </c>
      <c r="Q25977" s="28">
        <f t="shared" si="845"/>
        <v>0</v>
      </c>
    </row>
    <row r="25978" spans="11:17" x14ac:dyDescent="0.35">
      <c r="K25978" s="1">
        <v>102</v>
      </c>
      <c r="L25978" s="1">
        <v>500000</v>
      </c>
      <c r="M25978" s="27">
        <v>3.5</v>
      </c>
      <c r="N25978" s="1">
        <v>12</v>
      </c>
      <c r="O25978" s="1" t="s">
        <v>27</v>
      </c>
      <c r="P25978" s="1" t="str">
        <f t="shared" si="844"/>
        <v>123.5500000102</v>
      </c>
      <c r="Q25978" s="28">
        <f t="shared" si="845"/>
        <v>0</v>
      </c>
    </row>
    <row r="25979" spans="11:17" x14ac:dyDescent="0.35">
      <c r="K25979" s="1">
        <v>103</v>
      </c>
      <c r="L25979" s="1">
        <v>500000</v>
      </c>
      <c r="M25979" s="27">
        <v>3.5</v>
      </c>
      <c r="N25979" s="1">
        <v>12</v>
      </c>
      <c r="O25979" s="1" t="s">
        <v>27</v>
      </c>
      <c r="P25979" s="1" t="str">
        <f t="shared" si="844"/>
        <v>123.5500000103</v>
      </c>
      <c r="Q25979" s="28">
        <f t="shared" si="845"/>
        <v>0</v>
      </c>
    </row>
    <row r="25980" spans="11:17" x14ac:dyDescent="0.35">
      <c r="K25980" s="1">
        <v>104</v>
      </c>
      <c r="L25980" s="1">
        <v>500000</v>
      </c>
      <c r="M25980" s="27">
        <v>3.5</v>
      </c>
      <c r="N25980" s="1">
        <v>12</v>
      </c>
      <c r="O25980" s="1" t="s">
        <v>27</v>
      </c>
      <c r="P25980" s="1" t="str">
        <f t="shared" si="844"/>
        <v>123.5500000104</v>
      </c>
      <c r="Q25980" s="28">
        <f t="shared" si="845"/>
        <v>0</v>
      </c>
    </row>
    <row r="25981" spans="11:17" x14ac:dyDescent="0.35">
      <c r="K25981" s="1">
        <v>105</v>
      </c>
      <c r="L25981" s="1">
        <v>500000</v>
      </c>
      <c r="M25981" s="27">
        <v>3.5</v>
      </c>
      <c r="N25981" s="1">
        <v>12</v>
      </c>
      <c r="O25981" s="1" t="s">
        <v>27</v>
      </c>
      <c r="P25981" s="1" t="str">
        <f t="shared" si="844"/>
        <v>123.5500000105</v>
      </c>
      <c r="Q25981" s="28">
        <f t="shared" si="845"/>
        <v>0</v>
      </c>
    </row>
    <row r="25982" spans="11:17" x14ac:dyDescent="0.35">
      <c r="K25982" s="1">
        <v>106</v>
      </c>
      <c r="L25982" s="1">
        <v>500000</v>
      </c>
      <c r="M25982" s="27">
        <v>3.5</v>
      </c>
      <c r="N25982" s="1">
        <v>12</v>
      </c>
      <c r="O25982" s="1" t="s">
        <v>27</v>
      </c>
      <c r="P25982" s="1" t="str">
        <f t="shared" si="844"/>
        <v>123.5500000106</v>
      </c>
      <c r="Q25982" s="28">
        <f t="shared" si="845"/>
        <v>0</v>
      </c>
    </row>
    <row r="25983" spans="11:17" x14ac:dyDescent="0.35">
      <c r="K25983" s="1">
        <v>107</v>
      </c>
      <c r="L25983" s="1">
        <v>500000</v>
      </c>
      <c r="M25983" s="27">
        <v>3.5</v>
      </c>
      <c r="N25983" s="1">
        <v>12</v>
      </c>
      <c r="O25983" s="1" t="s">
        <v>27</v>
      </c>
      <c r="P25983" s="1" t="str">
        <f t="shared" si="844"/>
        <v>123.5500000107</v>
      </c>
      <c r="Q25983" s="28">
        <f t="shared" si="845"/>
        <v>0</v>
      </c>
    </row>
    <row r="25984" spans="11:17" x14ac:dyDescent="0.35">
      <c r="K25984" s="1">
        <v>108</v>
      </c>
      <c r="L25984" s="1">
        <v>500000</v>
      </c>
      <c r="M25984" s="27">
        <v>3.5</v>
      </c>
      <c r="N25984" s="1">
        <v>12</v>
      </c>
      <c r="O25984" s="1" t="s">
        <v>27</v>
      </c>
      <c r="P25984" s="1" t="str">
        <f t="shared" si="844"/>
        <v>123.5500000108</v>
      </c>
      <c r="Q25984" s="28">
        <f t="shared" si="845"/>
        <v>0</v>
      </c>
    </row>
    <row r="25985" spans="11:17" x14ac:dyDescent="0.35">
      <c r="K25985" s="1">
        <v>109</v>
      </c>
      <c r="L25985" s="1">
        <v>500000</v>
      </c>
      <c r="M25985" s="27">
        <v>3.5</v>
      </c>
      <c r="N25985" s="1">
        <v>12</v>
      </c>
      <c r="O25985" s="1" t="s">
        <v>27</v>
      </c>
      <c r="P25985" s="1" t="str">
        <f t="shared" si="844"/>
        <v>123.5500000109</v>
      </c>
      <c r="Q25985" s="28">
        <f t="shared" si="845"/>
        <v>0</v>
      </c>
    </row>
    <row r="25986" spans="11:17" x14ac:dyDescent="0.35">
      <c r="K25986" s="1">
        <v>110</v>
      </c>
      <c r="L25986" s="1">
        <v>500000</v>
      </c>
      <c r="M25986" s="27">
        <v>3.5</v>
      </c>
      <c r="N25986" s="1">
        <v>12</v>
      </c>
      <c r="O25986" s="1" t="s">
        <v>27</v>
      </c>
      <c r="P25986" s="1" t="str">
        <f t="shared" si="844"/>
        <v>123.5500000110</v>
      </c>
      <c r="Q25986" s="28">
        <f t="shared" si="845"/>
        <v>0</v>
      </c>
    </row>
    <row r="25987" spans="11:17" x14ac:dyDescent="0.35">
      <c r="K25987" s="1">
        <v>111</v>
      </c>
      <c r="L25987" s="1">
        <v>500000</v>
      </c>
      <c r="M25987" s="27">
        <v>3.5</v>
      </c>
      <c r="N25987" s="1">
        <v>12</v>
      </c>
      <c r="O25987" s="1" t="s">
        <v>27</v>
      </c>
      <c r="P25987" s="1" t="str">
        <f t="shared" ref="P25987:P26050" si="846">N25987&amp;M25987&amp;L25987&amp;K25987</f>
        <v>123.5500000111</v>
      </c>
      <c r="Q25987" s="28">
        <f t="shared" ref="Q25987:Q26050" si="847">VLOOKUP(O25987&amp;L25987&amp;M25987&amp;N25987,$W$2:$X$1051,2,FALSE)</f>
        <v>0</v>
      </c>
    </row>
    <row r="25988" spans="11:17" x14ac:dyDescent="0.35">
      <c r="K25988" s="1">
        <v>112</v>
      </c>
      <c r="L25988" s="1">
        <v>500000</v>
      </c>
      <c r="M25988" s="27">
        <v>3.5</v>
      </c>
      <c r="N25988" s="1">
        <v>12</v>
      </c>
      <c r="O25988" s="1" t="s">
        <v>27</v>
      </c>
      <c r="P25988" s="1" t="str">
        <f t="shared" si="846"/>
        <v>123.5500000112</v>
      </c>
      <c r="Q25988" s="28">
        <f t="shared" si="847"/>
        <v>0</v>
      </c>
    </row>
    <row r="25989" spans="11:17" x14ac:dyDescent="0.35">
      <c r="K25989" s="1">
        <v>113</v>
      </c>
      <c r="L25989" s="1">
        <v>500000</v>
      </c>
      <c r="M25989" s="27">
        <v>3.5</v>
      </c>
      <c r="N25989" s="1">
        <v>12</v>
      </c>
      <c r="O25989" s="1" t="s">
        <v>27</v>
      </c>
      <c r="P25989" s="1" t="str">
        <f t="shared" si="846"/>
        <v>123.5500000113</v>
      </c>
      <c r="Q25989" s="28">
        <f t="shared" si="847"/>
        <v>0</v>
      </c>
    </row>
    <row r="25990" spans="11:17" x14ac:dyDescent="0.35">
      <c r="K25990" s="1">
        <v>114</v>
      </c>
      <c r="L25990" s="1">
        <v>500000</v>
      </c>
      <c r="M25990" s="27">
        <v>3.5</v>
      </c>
      <c r="N25990" s="1">
        <v>12</v>
      </c>
      <c r="O25990" s="1" t="s">
        <v>27</v>
      </c>
      <c r="P25990" s="1" t="str">
        <f t="shared" si="846"/>
        <v>123.5500000114</v>
      </c>
      <c r="Q25990" s="28">
        <f t="shared" si="847"/>
        <v>0</v>
      </c>
    </row>
    <row r="25991" spans="11:17" x14ac:dyDescent="0.35">
      <c r="K25991" s="1">
        <v>115</v>
      </c>
      <c r="L25991" s="1">
        <v>500000</v>
      </c>
      <c r="M25991" s="27">
        <v>3.5</v>
      </c>
      <c r="N25991" s="1">
        <v>12</v>
      </c>
      <c r="O25991" s="1" t="s">
        <v>27</v>
      </c>
      <c r="P25991" s="1" t="str">
        <f t="shared" si="846"/>
        <v>123.5500000115</v>
      </c>
      <c r="Q25991" s="28">
        <f t="shared" si="847"/>
        <v>0</v>
      </c>
    </row>
    <row r="25992" spans="11:17" x14ac:dyDescent="0.35">
      <c r="K25992" s="1">
        <v>116</v>
      </c>
      <c r="L25992" s="1">
        <v>500000</v>
      </c>
      <c r="M25992" s="27">
        <v>3.5</v>
      </c>
      <c r="N25992" s="1">
        <v>12</v>
      </c>
      <c r="O25992" s="1" t="s">
        <v>27</v>
      </c>
      <c r="P25992" s="1" t="str">
        <f t="shared" si="846"/>
        <v>123.5500000116</v>
      </c>
      <c r="Q25992" s="28">
        <f t="shared" si="847"/>
        <v>0</v>
      </c>
    </row>
    <row r="25993" spans="11:17" x14ac:dyDescent="0.35">
      <c r="K25993" s="1">
        <v>117</v>
      </c>
      <c r="L25993" s="1">
        <v>500000</v>
      </c>
      <c r="M25993" s="27">
        <v>3.5</v>
      </c>
      <c r="N25993" s="1">
        <v>12</v>
      </c>
      <c r="O25993" s="1" t="s">
        <v>27</v>
      </c>
      <c r="P25993" s="1" t="str">
        <f t="shared" si="846"/>
        <v>123.5500000117</v>
      </c>
      <c r="Q25993" s="28">
        <f t="shared" si="847"/>
        <v>0</v>
      </c>
    </row>
    <row r="25994" spans="11:17" x14ac:dyDescent="0.35">
      <c r="K25994" s="1">
        <v>118</v>
      </c>
      <c r="L25994" s="1">
        <v>500000</v>
      </c>
      <c r="M25994" s="27">
        <v>3.5</v>
      </c>
      <c r="N25994" s="1">
        <v>12</v>
      </c>
      <c r="O25994" s="1" t="s">
        <v>27</v>
      </c>
      <c r="P25994" s="1" t="str">
        <f t="shared" si="846"/>
        <v>123.5500000118</v>
      </c>
      <c r="Q25994" s="28">
        <f t="shared" si="847"/>
        <v>0</v>
      </c>
    </row>
    <row r="25995" spans="11:17" x14ac:dyDescent="0.35">
      <c r="K25995" s="1">
        <v>119</v>
      </c>
      <c r="L25995" s="1">
        <v>500000</v>
      </c>
      <c r="M25995" s="27">
        <v>3.5</v>
      </c>
      <c r="N25995" s="1">
        <v>12</v>
      </c>
      <c r="O25995" s="1" t="s">
        <v>27</v>
      </c>
      <c r="P25995" s="1" t="str">
        <f t="shared" si="846"/>
        <v>123.5500000119</v>
      </c>
      <c r="Q25995" s="28">
        <f t="shared" si="847"/>
        <v>0</v>
      </c>
    </row>
    <row r="25996" spans="11:17" x14ac:dyDescent="0.35">
      <c r="K25996" s="1">
        <v>120</v>
      </c>
      <c r="L25996" s="1">
        <v>500000</v>
      </c>
      <c r="M25996" s="27">
        <v>3.5</v>
      </c>
      <c r="N25996" s="1">
        <v>12</v>
      </c>
      <c r="O25996" s="1" t="s">
        <v>27</v>
      </c>
      <c r="P25996" s="1" t="str">
        <f t="shared" si="846"/>
        <v>123.5500000120</v>
      </c>
      <c r="Q25996" s="28">
        <f t="shared" si="847"/>
        <v>0</v>
      </c>
    </row>
    <row r="25997" spans="11:17" x14ac:dyDescent="0.35">
      <c r="K25997" s="1">
        <v>121</v>
      </c>
      <c r="L25997" s="1">
        <v>500000</v>
      </c>
      <c r="M25997" s="27">
        <v>3.5</v>
      </c>
      <c r="N25997" s="1">
        <v>12</v>
      </c>
      <c r="O25997" s="1" t="s">
        <v>27</v>
      </c>
      <c r="P25997" s="1" t="str">
        <f t="shared" si="846"/>
        <v>123.5500000121</v>
      </c>
      <c r="Q25997" s="28">
        <f t="shared" si="847"/>
        <v>0</v>
      </c>
    </row>
    <row r="25998" spans="11:17" x14ac:dyDescent="0.35">
      <c r="K25998" s="1">
        <v>122</v>
      </c>
      <c r="L25998" s="1">
        <v>500000</v>
      </c>
      <c r="M25998" s="27">
        <v>3.5</v>
      </c>
      <c r="N25998" s="1">
        <v>12</v>
      </c>
      <c r="O25998" s="1" t="s">
        <v>27</v>
      </c>
      <c r="P25998" s="1" t="str">
        <f t="shared" si="846"/>
        <v>123.5500000122</v>
      </c>
      <c r="Q25998" s="28">
        <f t="shared" si="847"/>
        <v>0</v>
      </c>
    </row>
    <row r="25999" spans="11:17" x14ac:dyDescent="0.35">
      <c r="K25999" s="1">
        <v>123</v>
      </c>
      <c r="L25999" s="1">
        <v>500000</v>
      </c>
      <c r="M25999" s="27">
        <v>3.5</v>
      </c>
      <c r="N25999" s="1">
        <v>12</v>
      </c>
      <c r="O25999" s="1" t="s">
        <v>27</v>
      </c>
      <c r="P25999" s="1" t="str">
        <f t="shared" si="846"/>
        <v>123.5500000123</v>
      </c>
      <c r="Q25999" s="28">
        <f t="shared" si="847"/>
        <v>0</v>
      </c>
    </row>
    <row r="26000" spans="11:17" x14ac:dyDescent="0.35">
      <c r="K26000" s="1">
        <v>124</v>
      </c>
      <c r="L26000" s="1">
        <v>500000</v>
      </c>
      <c r="M26000" s="27">
        <v>3.5</v>
      </c>
      <c r="N26000" s="1">
        <v>12</v>
      </c>
      <c r="O26000" s="1" t="s">
        <v>27</v>
      </c>
      <c r="P26000" s="1" t="str">
        <f t="shared" si="846"/>
        <v>123.5500000124</v>
      </c>
      <c r="Q26000" s="28">
        <f t="shared" si="847"/>
        <v>0</v>
      </c>
    </row>
    <row r="26001" spans="11:17" x14ac:dyDescent="0.35">
      <c r="K26001" s="1">
        <v>125</v>
      </c>
      <c r="L26001" s="1">
        <v>500000</v>
      </c>
      <c r="M26001" s="27">
        <v>3.5</v>
      </c>
      <c r="N26001" s="1">
        <v>12</v>
      </c>
      <c r="O26001" s="1" t="s">
        <v>27</v>
      </c>
      <c r="P26001" s="1" t="str">
        <f t="shared" si="846"/>
        <v>123.5500000125</v>
      </c>
      <c r="Q26001" s="28">
        <f t="shared" si="847"/>
        <v>0</v>
      </c>
    </row>
    <row r="26002" spans="11:17" x14ac:dyDescent="0.35">
      <c r="K26002" s="1">
        <v>1</v>
      </c>
      <c r="L26002" s="1">
        <v>500000</v>
      </c>
      <c r="M26002" s="27">
        <v>6.5</v>
      </c>
      <c r="N26002" s="1">
        <v>12</v>
      </c>
      <c r="O26002" s="1" t="s">
        <v>26</v>
      </c>
      <c r="P26002" s="1" t="str">
        <f t="shared" si="846"/>
        <v>126.55000001</v>
      </c>
      <c r="Q26002" s="28">
        <f t="shared" si="847"/>
        <v>0</v>
      </c>
    </row>
    <row r="26003" spans="11:17" x14ac:dyDescent="0.35">
      <c r="K26003" s="1">
        <v>2</v>
      </c>
      <c r="L26003" s="1">
        <v>500000</v>
      </c>
      <c r="M26003" s="27">
        <v>6.5</v>
      </c>
      <c r="N26003" s="1">
        <v>12</v>
      </c>
      <c r="O26003" s="1" t="s">
        <v>26</v>
      </c>
      <c r="P26003" s="1" t="str">
        <f t="shared" si="846"/>
        <v>126.55000002</v>
      </c>
      <c r="Q26003" s="28">
        <f t="shared" si="847"/>
        <v>0</v>
      </c>
    </row>
    <row r="26004" spans="11:17" x14ac:dyDescent="0.35">
      <c r="K26004" s="1">
        <v>3</v>
      </c>
      <c r="L26004" s="1">
        <v>500000</v>
      </c>
      <c r="M26004" s="27">
        <v>6.5</v>
      </c>
      <c r="N26004" s="1">
        <v>12</v>
      </c>
      <c r="O26004" s="1" t="s">
        <v>26</v>
      </c>
      <c r="P26004" s="1" t="str">
        <f t="shared" si="846"/>
        <v>126.55000003</v>
      </c>
      <c r="Q26004" s="28">
        <f t="shared" si="847"/>
        <v>0</v>
      </c>
    </row>
    <row r="26005" spans="11:17" x14ac:dyDescent="0.35">
      <c r="K26005" s="1">
        <v>4</v>
      </c>
      <c r="L26005" s="1">
        <v>500000</v>
      </c>
      <c r="M26005" s="27">
        <v>6.5</v>
      </c>
      <c r="N26005" s="1">
        <v>12</v>
      </c>
      <c r="O26005" s="1" t="s">
        <v>26</v>
      </c>
      <c r="P26005" s="1" t="str">
        <f t="shared" si="846"/>
        <v>126.55000004</v>
      </c>
      <c r="Q26005" s="28">
        <f t="shared" si="847"/>
        <v>0</v>
      </c>
    </row>
    <row r="26006" spans="11:17" x14ac:dyDescent="0.35">
      <c r="K26006" s="1">
        <v>5</v>
      </c>
      <c r="L26006" s="1">
        <v>500000</v>
      </c>
      <c r="M26006" s="27">
        <v>6.5</v>
      </c>
      <c r="N26006" s="1">
        <v>12</v>
      </c>
      <c r="O26006" s="1" t="s">
        <v>26</v>
      </c>
      <c r="P26006" s="1" t="str">
        <f t="shared" si="846"/>
        <v>126.55000005</v>
      </c>
      <c r="Q26006" s="28">
        <f t="shared" si="847"/>
        <v>0</v>
      </c>
    </row>
    <row r="26007" spans="11:17" x14ac:dyDescent="0.35">
      <c r="K26007" s="1">
        <v>6</v>
      </c>
      <c r="L26007" s="1">
        <v>500000</v>
      </c>
      <c r="M26007" s="27">
        <v>6.5</v>
      </c>
      <c r="N26007" s="1">
        <v>12</v>
      </c>
      <c r="O26007" s="1" t="s">
        <v>26</v>
      </c>
      <c r="P26007" s="1" t="str">
        <f t="shared" si="846"/>
        <v>126.55000006</v>
      </c>
      <c r="Q26007" s="28">
        <f t="shared" si="847"/>
        <v>0</v>
      </c>
    </row>
    <row r="26008" spans="11:17" x14ac:dyDescent="0.35">
      <c r="K26008" s="1">
        <v>7</v>
      </c>
      <c r="L26008" s="1">
        <v>500000</v>
      </c>
      <c r="M26008" s="27">
        <v>6.5</v>
      </c>
      <c r="N26008" s="1">
        <v>12</v>
      </c>
      <c r="O26008" s="1" t="s">
        <v>26</v>
      </c>
      <c r="P26008" s="1" t="str">
        <f t="shared" si="846"/>
        <v>126.55000007</v>
      </c>
      <c r="Q26008" s="28">
        <f t="shared" si="847"/>
        <v>0</v>
      </c>
    </row>
    <row r="26009" spans="11:17" x14ac:dyDescent="0.35">
      <c r="K26009" s="1">
        <v>8</v>
      </c>
      <c r="L26009" s="1">
        <v>500000</v>
      </c>
      <c r="M26009" s="27">
        <v>6.5</v>
      </c>
      <c r="N26009" s="1">
        <v>12</v>
      </c>
      <c r="O26009" s="1" t="s">
        <v>26</v>
      </c>
      <c r="P26009" s="1" t="str">
        <f t="shared" si="846"/>
        <v>126.55000008</v>
      </c>
      <c r="Q26009" s="28">
        <f t="shared" si="847"/>
        <v>0</v>
      </c>
    </row>
    <row r="26010" spans="11:17" x14ac:dyDescent="0.35">
      <c r="K26010" s="1">
        <v>9</v>
      </c>
      <c r="L26010" s="1">
        <v>500000</v>
      </c>
      <c r="M26010" s="27">
        <v>6.5</v>
      </c>
      <c r="N26010" s="1">
        <v>12</v>
      </c>
      <c r="O26010" s="1" t="s">
        <v>26</v>
      </c>
      <c r="P26010" s="1" t="str">
        <f t="shared" si="846"/>
        <v>126.55000009</v>
      </c>
      <c r="Q26010" s="28">
        <f t="shared" si="847"/>
        <v>0</v>
      </c>
    </row>
    <row r="26011" spans="11:17" x14ac:dyDescent="0.35">
      <c r="K26011" s="1">
        <v>10</v>
      </c>
      <c r="L26011" s="1">
        <v>500000</v>
      </c>
      <c r="M26011" s="27">
        <v>6.5</v>
      </c>
      <c r="N26011" s="1">
        <v>12</v>
      </c>
      <c r="O26011" s="1" t="s">
        <v>26</v>
      </c>
      <c r="P26011" s="1" t="str">
        <f t="shared" si="846"/>
        <v>126.550000010</v>
      </c>
      <c r="Q26011" s="28">
        <f t="shared" si="847"/>
        <v>0</v>
      </c>
    </row>
    <row r="26012" spans="11:17" x14ac:dyDescent="0.35">
      <c r="K26012" s="1">
        <v>11</v>
      </c>
      <c r="L26012" s="1">
        <v>500000</v>
      </c>
      <c r="M26012" s="27">
        <v>6.5</v>
      </c>
      <c r="N26012" s="1">
        <v>12</v>
      </c>
      <c r="O26012" s="1" t="s">
        <v>26</v>
      </c>
      <c r="P26012" s="1" t="str">
        <f t="shared" si="846"/>
        <v>126.550000011</v>
      </c>
      <c r="Q26012" s="28">
        <f t="shared" si="847"/>
        <v>0</v>
      </c>
    </row>
    <row r="26013" spans="11:17" x14ac:dyDescent="0.35">
      <c r="K26013" s="1">
        <v>12</v>
      </c>
      <c r="L26013" s="1">
        <v>500000</v>
      </c>
      <c r="M26013" s="27">
        <v>6.5</v>
      </c>
      <c r="N26013" s="1">
        <v>12</v>
      </c>
      <c r="O26013" s="1" t="s">
        <v>26</v>
      </c>
      <c r="P26013" s="1" t="str">
        <f t="shared" si="846"/>
        <v>126.550000012</v>
      </c>
      <c r="Q26013" s="28">
        <f t="shared" si="847"/>
        <v>0</v>
      </c>
    </row>
    <row r="26014" spans="11:17" x14ac:dyDescent="0.35">
      <c r="K26014" s="1">
        <v>13</v>
      </c>
      <c r="L26014" s="1">
        <v>500000</v>
      </c>
      <c r="M26014" s="27">
        <v>6.5</v>
      </c>
      <c r="N26014" s="1">
        <v>12</v>
      </c>
      <c r="O26014" s="1" t="s">
        <v>26</v>
      </c>
      <c r="P26014" s="1" t="str">
        <f t="shared" si="846"/>
        <v>126.550000013</v>
      </c>
      <c r="Q26014" s="28">
        <f t="shared" si="847"/>
        <v>0</v>
      </c>
    </row>
    <row r="26015" spans="11:17" x14ac:dyDescent="0.35">
      <c r="K26015" s="1">
        <v>14</v>
      </c>
      <c r="L26015" s="1">
        <v>500000</v>
      </c>
      <c r="M26015" s="27">
        <v>6.5</v>
      </c>
      <c r="N26015" s="1">
        <v>12</v>
      </c>
      <c r="O26015" s="1" t="s">
        <v>26</v>
      </c>
      <c r="P26015" s="1" t="str">
        <f t="shared" si="846"/>
        <v>126.550000014</v>
      </c>
      <c r="Q26015" s="28">
        <f t="shared" si="847"/>
        <v>0</v>
      </c>
    </row>
    <row r="26016" spans="11:17" x14ac:dyDescent="0.35">
      <c r="K26016" s="1">
        <v>15</v>
      </c>
      <c r="L26016" s="1">
        <v>500000</v>
      </c>
      <c r="M26016" s="27">
        <v>6.5</v>
      </c>
      <c r="N26016" s="1">
        <v>12</v>
      </c>
      <c r="O26016" s="1" t="s">
        <v>26</v>
      </c>
      <c r="P26016" s="1" t="str">
        <f t="shared" si="846"/>
        <v>126.550000015</v>
      </c>
      <c r="Q26016" s="28">
        <f t="shared" si="847"/>
        <v>0</v>
      </c>
    </row>
    <row r="26017" spans="11:17" x14ac:dyDescent="0.35">
      <c r="K26017" s="1">
        <v>16</v>
      </c>
      <c r="L26017" s="1">
        <v>500000</v>
      </c>
      <c r="M26017" s="27">
        <v>6.5</v>
      </c>
      <c r="N26017" s="1">
        <v>12</v>
      </c>
      <c r="O26017" s="1" t="s">
        <v>26</v>
      </c>
      <c r="P26017" s="1" t="str">
        <f t="shared" si="846"/>
        <v>126.550000016</v>
      </c>
      <c r="Q26017" s="28">
        <f t="shared" si="847"/>
        <v>0</v>
      </c>
    </row>
    <row r="26018" spans="11:17" x14ac:dyDescent="0.35">
      <c r="K26018" s="1">
        <v>17</v>
      </c>
      <c r="L26018" s="1">
        <v>500000</v>
      </c>
      <c r="M26018" s="27">
        <v>6.5</v>
      </c>
      <c r="N26018" s="1">
        <v>12</v>
      </c>
      <c r="O26018" s="1" t="s">
        <v>26</v>
      </c>
      <c r="P26018" s="1" t="str">
        <f t="shared" si="846"/>
        <v>126.550000017</v>
      </c>
      <c r="Q26018" s="28">
        <f t="shared" si="847"/>
        <v>0</v>
      </c>
    </row>
    <row r="26019" spans="11:17" x14ac:dyDescent="0.35">
      <c r="K26019" s="1">
        <v>18</v>
      </c>
      <c r="L26019" s="1">
        <v>500000</v>
      </c>
      <c r="M26019" s="27">
        <v>6.5</v>
      </c>
      <c r="N26019" s="1">
        <v>12</v>
      </c>
      <c r="O26019" s="1" t="s">
        <v>26</v>
      </c>
      <c r="P26019" s="1" t="str">
        <f t="shared" si="846"/>
        <v>126.550000018</v>
      </c>
      <c r="Q26019" s="28">
        <f t="shared" si="847"/>
        <v>0</v>
      </c>
    </row>
    <row r="26020" spans="11:17" x14ac:dyDescent="0.35">
      <c r="K26020" s="1">
        <v>19</v>
      </c>
      <c r="L26020" s="1">
        <v>500000</v>
      </c>
      <c r="M26020" s="27">
        <v>6.5</v>
      </c>
      <c r="N26020" s="1">
        <v>12</v>
      </c>
      <c r="O26020" s="1" t="s">
        <v>26</v>
      </c>
      <c r="P26020" s="1" t="str">
        <f t="shared" si="846"/>
        <v>126.550000019</v>
      </c>
      <c r="Q26020" s="28">
        <f t="shared" si="847"/>
        <v>0</v>
      </c>
    </row>
    <row r="26021" spans="11:17" x14ac:dyDescent="0.35">
      <c r="K26021" s="1">
        <v>20</v>
      </c>
      <c r="L26021" s="1">
        <v>500000</v>
      </c>
      <c r="M26021" s="27">
        <v>6.5</v>
      </c>
      <c r="N26021" s="1">
        <v>12</v>
      </c>
      <c r="O26021" s="1" t="s">
        <v>26</v>
      </c>
      <c r="P26021" s="1" t="str">
        <f t="shared" si="846"/>
        <v>126.550000020</v>
      </c>
      <c r="Q26021" s="28">
        <f t="shared" si="847"/>
        <v>0</v>
      </c>
    </row>
    <row r="26022" spans="11:17" x14ac:dyDescent="0.35">
      <c r="K26022" s="1">
        <v>21</v>
      </c>
      <c r="L26022" s="1">
        <v>500000</v>
      </c>
      <c r="M26022" s="27">
        <v>6.5</v>
      </c>
      <c r="N26022" s="1">
        <v>12</v>
      </c>
      <c r="O26022" s="1" t="s">
        <v>26</v>
      </c>
      <c r="P26022" s="1" t="str">
        <f t="shared" si="846"/>
        <v>126.550000021</v>
      </c>
      <c r="Q26022" s="28">
        <f t="shared" si="847"/>
        <v>0</v>
      </c>
    </row>
    <row r="26023" spans="11:17" x14ac:dyDescent="0.35">
      <c r="K26023" s="1">
        <v>22</v>
      </c>
      <c r="L26023" s="1">
        <v>500000</v>
      </c>
      <c r="M26023" s="27">
        <v>6.5</v>
      </c>
      <c r="N26023" s="1">
        <v>12</v>
      </c>
      <c r="O26023" s="1" t="s">
        <v>26</v>
      </c>
      <c r="P26023" s="1" t="str">
        <f t="shared" si="846"/>
        <v>126.550000022</v>
      </c>
      <c r="Q26023" s="28">
        <f t="shared" si="847"/>
        <v>0</v>
      </c>
    </row>
    <row r="26024" spans="11:17" x14ac:dyDescent="0.35">
      <c r="K26024" s="1">
        <v>23</v>
      </c>
      <c r="L26024" s="1">
        <v>500000</v>
      </c>
      <c r="M26024" s="27">
        <v>6.5</v>
      </c>
      <c r="N26024" s="1">
        <v>12</v>
      </c>
      <c r="O26024" s="1" t="s">
        <v>26</v>
      </c>
      <c r="P26024" s="1" t="str">
        <f t="shared" si="846"/>
        <v>126.550000023</v>
      </c>
      <c r="Q26024" s="28">
        <f t="shared" si="847"/>
        <v>0</v>
      </c>
    </row>
    <row r="26025" spans="11:17" x14ac:dyDescent="0.35">
      <c r="K26025" s="1">
        <v>24</v>
      </c>
      <c r="L26025" s="1">
        <v>500000</v>
      </c>
      <c r="M26025" s="27">
        <v>6.5</v>
      </c>
      <c r="N26025" s="1">
        <v>12</v>
      </c>
      <c r="O26025" s="1" t="s">
        <v>26</v>
      </c>
      <c r="P26025" s="1" t="str">
        <f t="shared" si="846"/>
        <v>126.550000024</v>
      </c>
      <c r="Q26025" s="28">
        <f t="shared" si="847"/>
        <v>0</v>
      </c>
    </row>
    <row r="26026" spans="11:17" x14ac:dyDescent="0.35">
      <c r="K26026" s="1">
        <v>25</v>
      </c>
      <c r="L26026" s="1">
        <v>500000</v>
      </c>
      <c r="M26026" s="27">
        <v>6.5</v>
      </c>
      <c r="N26026" s="1">
        <v>12</v>
      </c>
      <c r="O26026" s="1" t="s">
        <v>26</v>
      </c>
      <c r="P26026" s="1" t="str">
        <f t="shared" si="846"/>
        <v>126.550000025</v>
      </c>
      <c r="Q26026" s="28">
        <f t="shared" si="847"/>
        <v>0</v>
      </c>
    </row>
    <row r="26027" spans="11:17" x14ac:dyDescent="0.35">
      <c r="K26027" s="1">
        <v>26</v>
      </c>
      <c r="L26027" s="1">
        <v>500000</v>
      </c>
      <c r="M26027" s="27">
        <v>6.5</v>
      </c>
      <c r="N26027" s="1">
        <v>12</v>
      </c>
      <c r="O26027" s="1" t="s">
        <v>17</v>
      </c>
      <c r="P26027" s="1" t="str">
        <f t="shared" si="846"/>
        <v>126.550000026</v>
      </c>
      <c r="Q26027" s="28">
        <f t="shared" si="847"/>
        <v>0</v>
      </c>
    </row>
    <row r="26028" spans="11:17" x14ac:dyDescent="0.35">
      <c r="K26028" s="1">
        <v>27</v>
      </c>
      <c r="L26028" s="1">
        <v>500000</v>
      </c>
      <c r="M26028" s="27">
        <v>6.5</v>
      </c>
      <c r="N26028" s="1">
        <v>12</v>
      </c>
      <c r="O26028" s="1" t="s">
        <v>17</v>
      </c>
      <c r="P26028" s="1" t="str">
        <f t="shared" si="846"/>
        <v>126.550000027</v>
      </c>
      <c r="Q26028" s="28">
        <f t="shared" si="847"/>
        <v>0</v>
      </c>
    </row>
    <row r="26029" spans="11:17" x14ac:dyDescent="0.35">
      <c r="K26029" s="1">
        <v>28</v>
      </c>
      <c r="L26029" s="1">
        <v>500000</v>
      </c>
      <c r="M26029" s="27">
        <v>6.5</v>
      </c>
      <c r="N26029" s="1">
        <v>12</v>
      </c>
      <c r="O26029" s="1" t="s">
        <v>17</v>
      </c>
      <c r="P26029" s="1" t="str">
        <f t="shared" si="846"/>
        <v>126.550000028</v>
      </c>
      <c r="Q26029" s="28">
        <f t="shared" si="847"/>
        <v>0</v>
      </c>
    </row>
    <row r="26030" spans="11:17" x14ac:dyDescent="0.35">
      <c r="K26030" s="1">
        <v>29</v>
      </c>
      <c r="L26030" s="1">
        <v>500000</v>
      </c>
      <c r="M26030" s="27">
        <v>6.5</v>
      </c>
      <c r="N26030" s="1">
        <v>12</v>
      </c>
      <c r="O26030" s="1" t="s">
        <v>17</v>
      </c>
      <c r="P26030" s="1" t="str">
        <f t="shared" si="846"/>
        <v>126.550000029</v>
      </c>
      <c r="Q26030" s="28">
        <f t="shared" si="847"/>
        <v>0</v>
      </c>
    </row>
    <row r="26031" spans="11:17" x14ac:dyDescent="0.35">
      <c r="K26031" s="1">
        <v>30</v>
      </c>
      <c r="L26031" s="1">
        <v>500000</v>
      </c>
      <c r="M26031" s="27">
        <v>6.5</v>
      </c>
      <c r="N26031" s="1">
        <v>12</v>
      </c>
      <c r="O26031" s="1" t="s">
        <v>17</v>
      </c>
      <c r="P26031" s="1" t="str">
        <f t="shared" si="846"/>
        <v>126.550000030</v>
      </c>
      <c r="Q26031" s="28">
        <f t="shared" si="847"/>
        <v>0</v>
      </c>
    </row>
    <row r="26032" spans="11:17" x14ac:dyDescent="0.35">
      <c r="K26032" s="1">
        <v>31</v>
      </c>
      <c r="L26032" s="1">
        <v>500000</v>
      </c>
      <c r="M26032" s="27">
        <v>6.5</v>
      </c>
      <c r="N26032" s="1">
        <v>12</v>
      </c>
      <c r="O26032" s="1" t="s">
        <v>17</v>
      </c>
      <c r="P26032" s="1" t="str">
        <f t="shared" si="846"/>
        <v>126.550000031</v>
      </c>
      <c r="Q26032" s="28">
        <f t="shared" si="847"/>
        <v>0</v>
      </c>
    </row>
    <row r="26033" spans="11:17" x14ac:dyDescent="0.35">
      <c r="K26033" s="1">
        <v>32</v>
      </c>
      <c r="L26033" s="1">
        <v>500000</v>
      </c>
      <c r="M26033" s="27">
        <v>6.5</v>
      </c>
      <c r="N26033" s="1">
        <v>12</v>
      </c>
      <c r="O26033" s="1" t="s">
        <v>17</v>
      </c>
      <c r="P26033" s="1" t="str">
        <f t="shared" si="846"/>
        <v>126.550000032</v>
      </c>
      <c r="Q26033" s="28">
        <f t="shared" si="847"/>
        <v>0</v>
      </c>
    </row>
    <row r="26034" spans="11:17" x14ac:dyDescent="0.35">
      <c r="K26034" s="1">
        <v>33</v>
      </c>
      <c r="L26034" s="1">
        <v>500000</v>
      </c>
      <c r="M26034" s="27">
        <v>6.5</v>
      </c>
      <c r="N26034" s="1">
        <v>12</v>
      </c>
      <c r="O26034" s="1" t="s">
        <v>17</v>
      </c>
      <c r="P26034" s="1" t="str">
        <f t="shared" si="846"/>
        <v>126.550000033</v>
      </c>
      <c r="Q26034" s="28">
        <f t="shared" si="847"/>
        <v>0</v>
      </c>
    </row>
    <row r="26035" spans="11:17" x14ac:dyDescent="0.35">
      <c r="K26035" s="1">
        <v>34</v>
      </c>
      <c r="L26035" s="1">
        <v>500000</v>
      </c>
      <c r="M26035" s="27">
        <v>6.5</v>
      </c>
      <c r="N26035" s="1">
        <v>12</v>
      </c>
      <c r="O26035" s="1" t="s">
        <v>17</v>
      </c>
      <c r="P26035" s="1" t="str">
        <f t="shared" si="846"/>
        <v>126.550000034</v>
      </c>
      <c r="Q26035" s="28">
        <f t="shared" si="847"/>
        <v>0</v>
      </c>
    </row>
    <row r="26036" spans="11:17" x14ac:dyDescent="0.35">
      <c r="K26036" s="1">
        <v>35</v>
      </c>
      <c r="L26036" s="1">
        <v>500000</v>
      </c>
      <c r="M26036" s="27">
        <v>6.5</v>
      </c>
      <c r="N26036" s="1">
        <v>12</v>
      </c>
      <c r="O26036" s="1" t="s">
        <v>17</v>
      </c>
      <c r="P26036" s="1" t="str">
        <f t="shared" si="846"/>
        <v>126.550000035</v>
      </c>
      <c r="Q26036" s="28">
        <f t="shared" si="847"/>
        <v>0</v>
      </c>
    </row>
    <row r="26037" spans="11:17" x14ac:dyDescent="0.35">
      <c r="K26037" s="1">
        <v>36</v>
      </c>
      <c r="L26037" s="1">
        <v>500000</v>
      </c>
      <c r="M26037" s="27">
        <v>6.5</v>
      </c>
      <c r="N26037" s="1">
        <v>12</v>
      </c>
      <c r="O26037" s="1" t="s">
        <v>18</v>
      </c>
      <c r="P26037" s="1" t="str">
        <f t="shared" si="846"/>
        <v>126.550000036</v>
      </c>
      <c r="Q26037" s="28">
        <f t="shared" si="847"/>
        <v>0</v>
      </c>
    </row>
    <row r="26038" spans="11:17" x14ac:dyDescent="0.35">
      <c r="K26038" s="1">
        <v>37</v>
      </c>
      <c r="L26038" s="1">
        <v>500000</v>
      </c>
      <c r="M26038" s="27">
        <v>6.5</v>
      </c>
      <c r="N26038" s="1">
        <v>12</v>
      </c>
      <c r="O26038" s="1" t="s">
        <v>18</v>
      </c>
      <c r="P26038" s="1" t="str">
        <f t="shared" si="846"/>
        <v>126.550000037</v>
      </c>
      <c r="Q26038" s="28">
        <f t="shared" si="847"/>
        <v>0</v>
      </c>
    </row>
    <row r="26039" spans="11:17" x14ac:dyDescent="0.35">
      <c r="K26039" s="1">
        <v>38</v>
      </c>
      <c r="L26039" s="1">
        <v>500000</v>
      </c>
      <c r="M26039" s="27">
        <v>6.5</v>
      </c>
      <c r="N26039" s="1">
        <v>12</v>
      </c>
      <c r="O26039" s="1" t="s">
        <v>18</v>
      </c>
      <c r="P26039" s="1" t="str">
        <f t="shared" si="846"/>
        <v>126.550000038</v>
      </c>
      <c r="Q26039" s="28">
        <f t="shared" si="847"/>
        <v>0</v>
      </c>
    </row>
    <row r="26040" spans="11:17" x14ac:dyDescent="0.35">
      <c r="K26040" s="1">
        <v>39</v>
      </c>
      <c r="L26040" s="1">
        <v>500000</v>
      </c>
      <c r="M26040" s="27">
        <v>6.5</v>
      </c>
      <c r="N26040" s="1">
        <v>12</v>
      </c>
      <c r="O26040" s="1" t="s">
        <v>18</v>
      </c>
      <c r="P26040" s="1" t="str">
        <f t="shared" si="846"/>
        <v>126.550000039</v>
      </c>
      <c r="Q26040" s="28">
        <f t="shared" si="847"/>
        <v>0</v>
      </c>
    </row>
    <row r="26041" spans="11:17" x14ac:dyDescent="0.35">
      <c r="K26041" s="1">
        <v>40</v>
      </c>
      <c r="L26041" s="1">
        <v>500000</v>
      </c>
      <c r="M26041" s="27">
        <v>6.5</v>
      </c>
      <c r="N26041" s="1">
        <v>12</v>
      </c>
      <c r="O26041" s="1" t="s">
        <v>18</v>
      </c>
      <c r="P26041" s="1" t="str">
        <f t="shared" si="846"/>
        <v>126.550000040</v>
      </c>
      <c r="Q26041" s="28">
        <f t="shared" si="847"/>
        <v>0</v>
      </c>
    </row>
    <row r="26042" spans="11:17" x14ac:dyDescent="0.35">
      <c r="K26042" s="1">
        <v>41</v>
      </c>
      <c r="L26042" s="1">
        <v>500000</v>
      </c>
      <c r="M26042" s="27">
        <v>6.5</v>
      </c>
      <c r="N26042" s="1">
        <v>12</v>
      </c>
      <c r="O26042" s="1" t="s">
        <v>18</v>
      </c>
      <c r="P26042" s="1" t="str">
        <f t="shared" si="846"/>
        <v>126.550000041</v>
      </c>
      <c r="Q26042" s="28">
        <f t="shared" si="847"/>
        <v>0</v>
      </c>
    </row>
    <row r="26043" spans="11:17" x14ac:dyDescent="0.35">
      <c r="K26043" s="1">
        <v>42</v>
      </c>
      <c r="L26043" s="1">
        <v>500000</v>
      </c>
      <c r="M26043" s="27">
        <v>6.5</v>
      </c>
      <c r="N26043" s="1">
        <v>12</v>
      </c>
      <c r="O26043" s="1" t="s">
        <v>18</v>
      </c>
      <c r="P26043" s="1" t="str">
        <f t="shared" si="846"/>
        <v>126.550000042</v>
      </c>
      <c r="Q26043" s="28">
        <f t="shared" si="847"/>
        <v>0</v>
      </c>
    </row>
    <row r="26044" spans="11:17" x14ac:dyDescent="0.35">
      <c r="K26044" s="1">
        <v>43</v>
      </c>
      <c r="L26044" s="1">
        <v>500000</v>
      </c>
      <c r="M26044" s="27">
        <v>6.5</v>
      </c>
      <c r="N26044" s="1">
        <v>12</v>
      </c>
      <c r="O26044" s="1" t="s">
        <v>18</v>
      </c>
      <c r="P26044" s="1" t="str">
        <f t="shared" si="846"/>
        <v>126.550000043</v>
      </c>
      <c r="Q26044" s="28">
        <f t="shared" si="847"/>
        <v>0</v>
      </c>
    </row>
    <row r="26045" spans="11:17" x14ac:dyDescent="0.35">
      <c r="K26045" s="1">
        <v>44</v>
      </c>
      <c r="L26045" s="1">
        <v>500000</v>
      </c>
      <c r="M26045" s="27">
        <v>6.5</v>
      </c>
      <c r="N26045" s="1">
        <v>12</v>
      </c>
      <c r="O26045" s="1" t="s">
        <v>18</v>
      </c>
      <c r="P26045" s="1" t="str">
        <f t="shared" si="846"/>
        <v>126.550000044</v>
      </c>
      <c r="Q26045" s="28">
        <f t="shared" si="847"/>
        <v>0</v>
      </c>
    </row>
    <row r="26046" spans="11:17" x14ac:dyDescent="0.35">
      <c r="K26046" s="1">
        <v>45</v>
      </c>
      <c r="L26046" s="1">
        <v>500000</v>
      </c>
      <c r="M26046" s="27">
        <v>6.5</v>
      </c>
      <c r="N26046" s="1">
        <v>12</v>
      </c>
      <c r="O26046" s="1" t="s">
        <v>18</v>
      </c>
      <c r="P26046" s="1" t="str">
        <f t="shared" si="846"/>
        <v>126.550000045</v>
      </c>
      <c r="Q26046" s="28">
        <f t="shared" si="847"/>
        <v>0</v>
      </c>
    </row>
    <row r="26047" spans="11:17" x14ac:dyDescent="0.35">
      <c r="K26047" s="1">
        <v>46</v>
      </c>
      <c r="L26047" s="1">
        <v>500000</v>
      </c>
      <c r="M26047" s="27">
        <v>6.5</v>
      </c>
      <c r="N26047" s="1">
        <v>12</v>
      </c>
      <c r="O26047" s="1" t="s">
        <v>33</v>
      </c>
      <c r="P26047" s="1" t="str">
        <f t="shared" si="846"/>
        <v>126.550000046</v>
      </c>
      <c r="Q26047" s="28">
        <f t="shared" si="847"/>
        <v>0</v>
      </c>
    </row>
    <row r="26048" spans="11:17" x14ac:dyDescent="0.35">
      <c r="K26048" s="1">
        <v>47</v>
      </c>
      <c r="L26048" s="1">
        <v>500000</v>
      </c>
      <c r="M26048" s="27">
        <v>6.5</v>
      </c>
      <c r="N26048" s="1">
        <v>12</v>
      </c>
      <c r="O26048" s="1" t="s">
        <v>33</v>
      </c>
      <c r="P26048" s="1" t="str">
        <f t="shared" si="846"/>
        <v>126.550000047</v>
      </c>
      <c r="Q26048" s="28">
        <f t="shared" si="847"/>
        <v>0</v>
      </c>
    </row>
    <row r="26049" spans="11:17" x14ac:dyDescent="0.35">
      <c r="K26049" s="1">
        <v>48</v>
      </c>
      <c r="L26049" s="1">
        <v>500000</v>
      </c>
      <c r="M26049" s="27">
        <v>6.5</v>
      </c>
      <c r="N26049" s="1">
        <v>12</v>
      </c>
      <c r="O26049" s="1" t="s">
        <v>33</v>
      </c>
      <c r="P26049" s="1" t="str">
        <f t="shared" si="846"/>
        <v>126.550000048</v>
      </c>
      <c r="Q26049" s="28">
        <f t="shared" si="847"/>
        <v>0</v>
      </c>
    </row>
    <row r="26050" spans="11:17" x14ac:dyDescent="0.35">
      <c r="K26050" s="1">
        <v>49</v>
      </c>
      <c r="L26050" s="1">
        <v>500000</v>
      </c>
      <c r="M26050" s="27">
        <v>6.5</v>
      </c>
      <c r="N26050" s="1">
        <v>12</v>
      </c>
      <c r="O26050" s="1" t="s">
        <v>33</v>
      </c>
      <c r="P26050" s="1" t="str">
        <f t="shared" si="846"/>
        <v>126.550000049</v>
      </c>
      <c r="Q26050" s="28">
        <f t="shared" si="847"/>
        <v>0</v>
      </c>
    </row>
    <row r="26051" spans="11:17" x14ac:dyDescent="0.35">
      <c r="K26051" s="1">
        <v>50</v>
      </c>
      <c r="L26051" s="1">
        <v>500000</v>
      </c>
      <c r="M26051" s="27">
        <v>6.5</v>
      </c>
      <c r="N26051" s="1">
        <v>12</v>
      </c>
      <c r="O26051" s="1" t="s">
        <v>33</v>
      </c>
      <c r="P26051" s="1" t="str">
        <f t="shared" ref="P26051:P26114" si="848">N26051&amp;M26051&amp;L26051&amp;K26051</f>
        <v>126.550000050</v>
      </c>
      <c r="Q26051" s="28">
        <f t="shared" ref="Q26051:Q26114" si="849">VLOOKUP(O26051&amp;L26051&amp;M26051&amp;N26051,$W$2:$X$1051,2,FALSE)</f>
        <v>0</v>
      </c>
    </row>
    <row r="26052" spans="11:17" x14ac:dyDescent="0.35">
      <c r="K26052" s="1">
        <v>51</v>
      </c>
      <c r="L26052" s="1">
        <v>500000</v>
      </c>
      <c r="M26052" s="27">
        <v>6.5</v>
      </c>
      <c r="N26052" s="1">
        <v>12</v>
      </c>
      <c r="O26052" s="1" t="s">
        <v>33</v>
      </c>
      <c r="P26052" s="1" t="str">
        <f t="shared" si="848"/>
        <v>126.550000051</v>
      </c>
      <c r="Q26052" s="28">
        <f t="shared" si="849"/>
        <v>0</v>
      </c>
    </row>
    <row r="26053" spans="11:17" x14ac:dyDescent="0.35">
      <c r="K26053" s="1">
        <v>52</v>
      </c>
      <c r="L26053" s="1">
        <v>500000</v>
      </c>
      <c r="M26053" s="27">
        <v>6.5</v>
      </c>
      <c r="N26053" s="1">
        <v>12</v>
      </c>
      <c r="O26053" s="1" t="s">
        <v>33</v>
      </c>
      <c r="P26053" s="1" t="str">
        <f t="shared" si="848"/>
        <v>126.550000052</v>
      </c>
      <c r="Q26053" s="28">
        <f t="shared" si="849"/>
        <v>0</v>
      </c>
    </row>
    <row r="26054" spans="11:17" x14ac:dyDescent="0.35">
      <c r="K26054" s="1">
        <v>53</v>
      </c>
      <c r="L26054" s="1">
        <v>500000</v>
      </c>
      <c r="M26054" s="27">
        <v>6.5</v>
      </c>
      <c r="N26054" s="1">
        <v>12</v>
      </c>
      <c r="O26054" s="1" t="s">
        <v>33</v>
      </c>
      <c r="P26054" s="1" t="str">
        <f t="shared" si="848"/>
        <v>126.550000053</v>
      </c>
      <c r="Q26054" s="28">
        <f t="shared" si="849"/>
        <v>0</v>
      </c>
    </row>
    <row r="26055" spans="11:17" x14ac:dyDescent="0.35">
      <c r="K26055" s="1">
        <v>54</v>
      </c>
      <c r="L26055" s="1">
        <v>500000</v>
      </c>
      <c r="M26055" s="27">
        <v>6.5</v>
      </c>
      <c r="N26055" s="1">
        <v>12</v>
      </c>
      <c r="O26055" s="1" t="s">
        <v>33</v>
      </c>
      <c r="P26055" s="1" t="str">
        <f t="shared" si="848"/>
        <v>126.550000054</v>
      </c>
      <c r="Q26055" s="28">
        <f t="shared" si="849"/>
        <v>0</v>
      </c>
    </row>
    <row r="26056" spans="11:17" x14ac:dyDescent="0.35">
      <c r="K26056" s="1">
        <v>55</v>
      </c>
      <c r="L26056" s="1">
        <v>500000</v>
      </c>
      <c r="M26056" s="27">
        <v>6.5</v>
      </c>
      <c r="N26056" s="1">
        <v>12</v>
      </c>
      <c r="O26056" s="1" t="s">
        <v>33</v>
      </c>
      <c r="P26056" s="1" t="str">
        <f t="shared" si="848"/>
        <v>126.550000055</v>
      </c>
      <c r="Q26056" s="28">
        <f t="shared" si="849"/>
        <v>0</v>
      </c>
    </row>
    <row r="26057" spans="11:17" x14ac:dyDescent="0.35">
      <c r="K26057" s="1">
        <v>56</v>
      </c>
      <c r="L26057" s="1">
        <v>500000</v>
      </c>
      <c r="M26057" s="27">
        <v>6.5</v>
      </c>
      <c r="N26057" s="1">
        <v>12</v>
      </c>
      <c r="O26057" s="1" t="s">
        <v>27</v>
      </c>
      <c r="P26057" s="1" t="str">
        <f t="shared" si="848"/>
        <v>126.550000056</v>
      </c>
      <c r="Q26057" s="28">
        <f t="shared" si="849"/>
        <v>0</v>
      </c>
    </row>
    <row r="26058" spans="11:17" x14ac:dyDescent="0.35">
      <c r="K26058" s="1">
        <v>57</v>
      </c>
      <c r="L26058" s="1">
        <v>500000</v>
      </c>
      <c r="M26058" s="27">
        <v>6.5</v>
      </c>
      <c r="N26058" s="1">
        <v>12</v>
      </c>
      <c r="O26058" s="1" t="s">
        <v>27</v>
      </c>
      <c r="P26058" s="1" t="str">
        <f t="shared" si="848"/>
        <v>126.550000057</v>
      </c>
      <c r="Q26058" s="28">
        <f t="shared" si="849"/>
        <v>0</v>
      </c>
    </row>
    <row r="26059" spans="11:17" x14ac:dyDescent="0.35">
      <c r="K26059" s="1">
        <v>58</v>
      </c>
      <c r="L26059" s="1">
        <v>500000</v>
      </c>
      <c r="M26059" s="27">
        <v>6.5</v>
      </c>
      <c r="N26059" s="1">
        <v>12</v>
      </c>
      <c r="O26059" s="1" t="s">
        <v>27</v>
      </c>
      <c r="P26059" s="1" t="str">
        <f t="shared" si="848"/>
        <v>126.550000058</v>
      </c>
      <c r="Q26059" s="28">
        <f t="shared" si="849"/>
        <v>0</v>
      </c>
    </row>
    <row r="26060" spans="11:17" x14ac:dyDescent="0.35">
      <c r="K26060" s="1">
        <v>59</v>
      </c>
      <c r="L26060" s="1">
        <v>500000</v>
      </c>
      <c r="M26060" s="27">
        <v>6.5</v>
      </c>
      <c r="N26060" s="1">
        <v>12</v>
      </c>
      <c r="O26060" s="1" t="s">
        <v>27</v>
      </c>
      <c r="P26060" s="1" t="str">
        <f t="shared" si="848"/>
        <v>126.550000059</v>
      </c>
      <c r="Q26060" s="28">
        <f t="shared" si="849"/>
        <v>0</v>
      </c>
    </row>
    <row r="26061" spans="11:17" x14ac:dyDescent="0.35">
      <c r="K26061" s="1">
        <v>60</v>
      </c>
      <c r="L26061" s="1">
        <v>500000</v>
      </c>
      <c r="M26061" s="27">
        <v>6.5</v>
      </c>
      <c r="N26061" s="1">
        <v>12</v>
      </c>
      <c r="O26061" s="1" t="s">
        <v>27</v>
      </c>
      <c r="P26061" s="1" t="str">
        <f t="shared" si="848"/>
        <v>126.550000060</v>
      </c>
      <c r="Q26061" s="28">
        <f t="shared" si="849"/>
        <v>0</v>
      </c>
    </row>
    <row r="26062" spans="11:17" x14ac:dyDescent="0.35">
      <c r="K26062" s="1">
        <v>61</v>
      </c>
      <c r="L26062" s="1">
        <v>500000</v>
      </c>
      <c r="M26062" s="27">
        <v>6.5</v>
      </c>
      <c r="N26062" s="1">
        <v>12</v>
      </c>
      <c r="O26062" s="1" t="s">
        <v>27</v>
      </c>
      <c r="P26062" s="1" t="str">
        <f t="shared" si="848"/>
        <v>126.550000061</v>
      </c>
      <c r="Q26062" s="28">
        <f t="shared" si="849"/>
        <v>0</v>
      </c>
    </row>
    <row r="26063" spans="11:17" x14ac:dyDescent="0.35">
      <c r="K26063" s="1">
        <v>62</v>
      </c>
      <c r="L26063" s="1">
        <v>500000</v>
      </c>
      <c r="M26063" s="27">
        <v>6.5</v>
      </c>
      <c r="N26063" s="1">
        <v>12</v>
      </c>
      <c r="O26063" s="1" t="s">
        <v>27</v>
      </c>
      <c r="P26063" s="1" t="str">
        <f t="shared" si="848"/>
        <v>126.550000062</v>
      </c>
      <c r="Q26063" s="28">
        <f t="shared" si="849"/>
        <v>0</v>
      </c>
    </row>
    <row r="26064" spans="11:17" x14ac:dyDescent="0.35">
      <c r="K26064" s="1">
        <v>63</v>
      </c>
      <c r="L26064" s="1">
        <v>500000</v>
      </c>
      <c r="M26064" s="27">
        <v>6.5</v>
      </c>
      <c r="N26064" s="1">
        <v>12</v>
      </c>
      <c r="O26064" s="1" t="s">
        <v>27</v>
      </c>
      <c r="P26064" s="1" t="str">
        <f t="shared" si="848"/>
        <v>126.550000063</v>
      </c>
      <c r="Q26064" s="28">
        <f t="shared" si="849"/>
        <v>0</v>
      </c>
    </row>
    <row r="26065" spans="11:17" x14ac:dyDescent="0.35">
      <c r="K26065" s="1">
        <v>64</v>
      </c>
      <c r="L26065" s="1">
        <v>500000</v>
      </c>
      <c r="M26065" s="27">
        <v>6.5</v>
      </c>
      <c r="N26065" s="1">
        <v>12</v>
      </c>
      <c r="O26065" s="1" t="s">
        <v>27</v>
      </c>
      <c r="P26065" s="1" t="str">
        <f t="shared" si="848"/>
        <v>126.550000064</v>
      </c>
      <c r="Q26065" s="28">
        <f t="shared" si="849"/>
        <v>0</v>
      </c>
    </row>
    <row r="26066" spans="11:17" x14ac:dyDescent="0.35">
      <c r="K26066" s="1">
        <v>65</v>
      </c>
      <c r="L26066" s="1">
        <v>500000</v>
      </c>
      <c r="M26066" s="27">
        <v>6.5</v>
      </c>
      <c r="N26066" s="1">
        <v>12</v>
      </c>
      <c r="O26066" s="1" t="s">
        <v>27</v>
      </c>
      <c r="P26066" s="1" t="str">
        <f t="shared" si="848"/>
        <v>126.550000065</v>
      </c>
      <c r="Q26066" s="28">
        <f t="shared" si="849"/>
        <v>0</v>
      </c>
    </row>
    <row r="26067" spans="11:17" x14ac:dyDescent="0.35">
      <c r="K26067" s="1">
        <v>66</v>
      </c>
      <c r="L26067" s="1">
        <v>500000</v>
      </c>
      <c r="M26067" s="27">
        <v>6.5</v>
      </c>
      <c r="N26067" s="1">
        <v>12</v>
      </c>
      <c r="O26067" s="1" t="s">
        <v>27</v>
      </c>
      <c r="P26067" s="1" t="str">
        <f t="shared" si="848"/>
        <v>126.550000066</v>
      </c>
      <c r="Q26067" s="28">
        <f t="shared" si="849"/>
        <v>0</v>
      </c>
    </row>
    <row r="26068" spans="11:17" x14ac:dyDescent="0.35">
      <c r="K26068" s="1">
        <v>67</v>
      </c>
      <c r="L26068" s="1">
        <v>500000</v>
      </c>
      <c r="M26068" s="27">
        <v>6.5</v>
      </c>
      <c r="N26068" s="1">
        <v>12</v>
      </c>
      <c r="O26068" s="1" t="s">
        <v>27</v>
      </c>
      <c r="P26068" s="1" t="str">
        <f t="shared" si="848"/>
        <v>126.550000067</v>
      </c>
      <c r="Q26068" s="28">
        <f t="shared" si="849"/>
        <v>0</v>
      </c>
    </row>
    <row r="26069" spans="11:17" x14ac:dyDescent="0.35">
      <c r="K26069" s="1">
        <v>68</v>
      </c>
      <c r="L26069" s="1">
        <v>500000</v>
      </c>
      <c r="M26069" s="27">
        <v>6.5</v>
      </c>
      <c r="N26069" s="1">
        <v>12</v>
      </c>
      <c r="O26069" s="1" t="s">
        <v>27</v>
      </c>
      <c r="P26069" s="1" t="str">
        <f t="shared" si="848"/>
        <v>126.550000068</v>
      </c>
      <c r="Q26069" s="28">
        <f t="shared" si="849"/>
        <v>0</v>
      </c>
    </row>
    <row r="26070" spans="11:17" x14ac:dyDescent="0.35">
      <c r="K26070" s="1">
        <v>69</v>
      </c>
      <c r="L26070" s="1">
        <v>500000</v>
      </c>
      <c r="M26070" s="27">
        <v>6.5</v>
      </c>
      <c r="N26070" s="1">
        <v>12</v>
      </c>
      <c r="O26070" s="1" t="s">
        <v>27</v>
      </c>
      <c r="P26070" s="1" t="str">
        <f t="shared" si="848"/>
        <v>126.550000069</v>
      </c>
      <c r="Q26070" s="28">
        <f t="shared" si="849"/>
        <v>0</v>
      </c>
    </row>
    <row r="26071" spans="11:17" x14ac:dyDescent="0.35">
      <c r="K26071" s="1">
        <v>70</v>
      </c>
      <c r="L26071" s="1">
        <v>500000</v>
      </c>
      <c r="M26071" s="27">
        <v>6.5</v>
      </c>
      <c r="N26071" s="1">
        <v>12</v>
      </c>
      <c r="O26071" s="1" t="s">
        <v>27</v>
      </c>
      <c r="P26071" s="1" t="str">
        <f t="shared" si="848"/>
        <v>126.550000070</v>
      </c>
      <c r="Q26071" s="28">
        <f t="shared" si="849"/>
        <v>0</v>
      </c>
    </row>
    <row r="26072" spans="11:17" x14ac:dyDescent="0.35">
      <c r="K26072" s="1">
        <v>71</v>
      </c>
      <c r="L26072" s="1">
        <v>500000</v>
      </c>
      <c r="M26072" s="27">
        <v>6.5</v>
      </c>
      <c r="N26072" s="1">
        <v>12</v>
      </c>
      <c r="O26072" s="1" t="s">
        <v>27</v>
      </c>
      <c r="P26072" s="1" t="str">
        <f t="shared" si="848"/>
        <v>126.550000071</v>
      </c>
      <c r="Q26072" s="28">
        <f t="shared" si="849"/>
        <v>0</v>
      </c>
    </row>
    <row r="26073" spans="11:17" x14ac:dyDescent="0.35">
      <c r="K26073" s="1">
        <v>72</v>
      </c>
      <c r="L26073" s="1">
        <v>500000</v>
      </c>
      <c r="M26073" s="27">
        <v>6.5</v>
      </c>
      <c r="N26073" s="1">
        <v>12</v>
      </c>
      <c r="O26073" s="1" t="s">
        <v>27</v>
      </c>
      <c r="P26073" s="1" t="str">
        <f t="shared" si="848"/>
        <v>126.550000072</v>
      </c>
      <c r="Q26073" s="28">
        <f t="shared" si="849"/>
        <v>0</v>
      </c>
    </row>
    <row r="26074" spans="11:17" x14ac:dyDescent="0.35">
      <c r="K26074" s="1">
        <v>73</v>
      </c>
      <c r="L26074" s="1">
        <v>500000</v>
      </c>
      <c r="M26074" s="27">
        <v>6.5</v>
      </c>
      <c r="N26074" s="1">
        <v>12</v>
      </c>
      <c r="O26074" s="1" t="s">
        <v>27</v>
      </c>
      <c r="P26074" s="1" t="str">
        <f t="shared" si="848"/>
        <v>126.550000073</v>
      </c>
      <c r="Q26074" s="28">
        <f t="shared" si="849"/>
        <v>0</v>
      </c>
    </row>
    <row r="26075" spans="11:17" x14ac:dyDescent="0.35">
      <c r="K26075" s="1">
        <v>74</v>
      </c>
      <c r="L26075" s="1">
        <v>500000</v>
      </c>
      <c r="M26075" s="27">
        <v>6.5</v>
      </c>
      <c r="N26075" s="1">
        <v>12</v>
      </c>
      <c r="O26075" s="1" t="s">
        <v>27</v>
      </c>
      <c r="P26075" s="1" t="str">
        <f t="shared" si="848"/>
        <v>126.550000074</v>
      </c>
      <c r="Q26075" s="28">
        <f t="shared" si="849"/>
        <v>0</v>
      </c>
    </row>
    <row r="26076" spans="11:17" x14ac:dyDescent="0.35">
      <c r="K26076" s="1">
        <v>75</v>
      </c>
      <c r="L26076" s="1">
        <v>500000</v>
      </c>
      <c r="M26076" s="27">
        <v>6.5</v>
      </c>
      <c r="N26076" s="1">
        <v>12</v>
      </c>
      <c r="O26076" s="1" t="s">
        <v>27</v>
      </c>
      <c r="P26076" s="1" t="str">
        <f t="shared" si="848"/>
        <v>126.550000075</v>
      </c>
      <c r="Q26076" s="28">
        <f t="shared" si="849"/>
        <v>0</v>
      </c>
    </row>
    <row r="26077" spans="11:17" x14ac:dyDescent="0.35">
      <c r="K26077" s="1">
        <v>76</v>
      </c>
      <c r="L26077" s="1">
        <v>500000</v>
      </c>
      <c r="M26077" s="27">
        <v>6.5</v>
      </c>
      <c r="N26077" s="1">
        <v>12</v>
      </c>
      <c r="O26077" s="1" t="s">
        <v>27</v>
      </c>
      <c r="P26077" s="1" t="str">
        <f t="shared" si="848"/>
        <v>126.550000076</v>
      </c>
      <c r="Q26077" s="28">
        <f t="shared" si="849"/>
        <v>0</v>
      </c>
    </row>
    <row r="26078" spans="11:17" x14ac:dyDescent="0.35">
      <c r="K26078" s="1">
        <v>77</v>
      </c>
      <c r="L26078" s="1">
        <v>500000</v>
      </c>
      <c r="M26078" s="27">
        <v>6.5</v>
      </c>
      <c r="N26078" s="1">
        <v>12</v>
      </c>
      <c r="O26078" s="1" t="s">
        <v>27</v>
      </c>
      <c r="P26078" s="1" t="str">
        <f t="shared" si="848"/>
        <v>126.550000077</v>
      </c>
      <c r="Q26078" s="28">
        <f t="shared" si="849"/>
        <v>0</v>
      </c>
    </row>
    <row r="26079" spans="11:17" x14ac:dyDescent="0.35">
      <c r="K26079" s="1">
        <v>78</v>
      </c>
      <c r="L26079" s="1">
        <v>500000</v>
      </c>
      <c r="M26079" s="27">
        <v>6.5</v>
      </c>
      <c r="N26079" s="1">
        <v>12</v>
      </c>
      <c r="O26079" s="1" t="s">
        <v>27</v>
      </c>
      <c r="P26079" s="1" t="str">
        <f t="shared" si="848"/>
        <v>126.550000078</v>
      </c>
      <c r="Q26079" s="28">
        <f t="shared" si="849"/>
        <v>0</v>
      </c>
    </row>
    <row r="26080" spans="11:17" x14ac:dyDescent="0.35">
      <c r="K26080" s="1">
        <v>79</v>
      </c>
      <c r="L26080" s="1">
        <v>500000</v>
      </c>
      <c r="M26080" s="27">
        <v>6.5</v>
      </c>
      <c r="N26080" s="1">
        <v>12</v>
      </c>
      <c r="O26080" s="1" t="s">
        <v>27</v>
      </c>
      <c r="P26080" s="1" t="str">
        <f t="shared" si="848"/>
        <v>126.550000079</v>
      </c>
      <c r="Q26080" s="28">
        <f t="shared" si="849"/>
        <v>0</v>
      </c>
    </row>
    <row r="26081" spans="11:17" x14ac:dyDescent="0.35">
      <c r="K26081" s="1">
        <v>80</v>
      </c>
      <c r="L26081" s="1">
        <v>500000</v>
      </c>
      <c r="M26081" s="27">
        <v>6.5</v>
      </c>
      <c r="N26081" s="1">
        <v>12</v>
      </c>
      <c r="O26081" s="1" t="s">
        <v>27</v>
      </c>
      <c r="P26081" s="1" t="str">
        <f t="shared" si="848"/>
        <v>126.550000080</v>
      </c>
      <c r="Q26081" s="28">
        <f t="shared" si="849"/>
        <v>0</v>
      </c>
    </row>
    <row r="26082" spans="11:17" x14ac:dyDescent="0.35">
      <c r="K26082" s="1">
        <v>81</v>
      </c>
      <c r="L26082" s="1">
        <v>500000</v>
      </c>
      <c r="M26082" s="27">
        <v>6.5</v>
      </c>
      <c r="N26082" s="1">
        <v>12</v>
      </c>
      <c r="O26082" s="1" t="s">
        <v>27</v>
      </c>
      <c r="P26082" s="1" t="str">
        <f t="shared" si="848"/>
        <v>126.550000081</v>
      </c>
      <c r="Q26082" s="28">
        <f t="shared" si="849"/>
        <v>0</v>
      </c>
    </row>
    <row r="26083" spans="11:17" x14ac:dyDescent="0.35">
      <c r="K26083" s="1">
        <v>82</v>
      </c>
      <c r="L26083" s="1">
        <v>500000</v>
      </c>
      <c r="M26083" s="27">
        <v>6.5</v>
      </c>
      <c r="N26083" s="1">
        <v>12</v>
      </c>
      <c r="O26083" s="1" t="s">
        <v>27</v>
      </c>
      <c r="P26083" s="1" t="str">
        <f t="shared" si="848"/>
        <v>126.550000082</v>
      </c>
      <c r="Q26083" s="28">
        <f t="shared" si="849"/>
        <v>0</v>
      </c>
    </row>
    <row r="26084" spans="11:17" x14ac:dyDescent="0.35">
      <c r="K26084" s="1">
        <v>83</v>
      </c>
      <c r="L26084" s="1">
        <v>500000</v>
      </c>
      <c r="M26084" s="27">
        <v>6.5</v>
      </c>
      <c r="N26084" s="1">
        <v>12</v>
      </c>
      <c r="O26084" s="1" t="s">
        <v>27</v>
      </c>
      <c r="P26084" s="1" t="str">
        <f t="shared" si="848"/>
        <v>126.550000083</v>
      </c>
      <c r="Q26084" s="28">
        <f t="shared" si="849"/>
        <v>0</v>
      </c>
    </row>
    <row r="26085" spans="11:17" x14ac:dyDescent="0.35">
      <c r="K26085" s="1">
        <v>84</v>
      </c>
      <c r="L26085" s="1">
        <v>500000</v>
      </c>
      <c r="M26085" s="27">
        <v>6.5</v>
      </c>
      <c r="N26085" s="1">
        <v>12</v>
      </c>
      <c r="O26085" s="1" t="s">
        <v>27</v>
      </c>
      <c r="P26085" s="1" t="str">
        <f t="shared" si="848"/>
        <v>126.550000084</v>
      </c>
      <c r="Q26085" s="28">
        <f t="shared" si="849"/>
        <v>0</v>
      </c>
    </row>
    <row r="26086" spans="11:17" x14ac:dyDescent="0.35">
      <c r="K26086" s="1">
        <v>85</v>
      </c>
      <c r="L26086" s="1">
        <v>500000</v>
      </c>
      <c r="M26086" s="27">
        <v>6.5</v>
      </c>
      <c r="N26086" s="1">
        <v>12</v>
      </c>
      <c r="O26086" s="1" t="s">
        <v>27</v>
      </c>
      <c r="P26086" s="1" t="str">
        <f t="shared" si="848"/>
        <v>126.550000085</v>
      </c>
      <c r="Q26086" s="28">
        <f t="shared" si="849"/>
        <v>0</v>
      </c>
    </row>
    <row r="26087" spans="11:17" x14ac:dyDescent="0.35">
      <c r="K26087" s="1">
        <v>86</v>
      </c>
      <c r="L26087" s="1">
        <v>500000</v>
      </c>
      <c r="M26087" s="27">
        <v>6.5</v>
      </c>
      <c r="N26087" s="1">
        <v>12</v>
      </c>
      <c r="O26087" s="1" t="s">
        <v>27</v>
      </c>
      <c r="P26087" s="1" t="str">
        <f t="shared" si="848"/>
        <v>126.550000086</v>
      </c>
      <c r="Q26087" s="28">
        <f t="shared" si="849"/>
        <v>0</v>
      </c>
    </row>
    <row r="26088" spans="11:17" x14ac:dyDescent="0.35">
      <c r="K26088" s="1">
        <v>87</v>
      </c>
      <c r="L26088" s="1">
        <v>500000</v>
      </c>
      <c r="M26088" s="27">
        <v>6.5</v>
      </c>
      <c r="N26088" s="1">
        <v>12</v>
      </c>
      <c r="O26088" s="1" t="s">
        <v>27</v>
      </c>
      <c r="P26088" s="1" t="str">
        <f t="shared" si="848"/>
        <v>126.550000087</v>
      </c>
      <c r="Q26088" s="28">
        <f t="shared" si="849"/>
        <v>0</v>
      </c>
    </row>
    <row r="26089" spans="11:17" x14ac:dyDescent="0.35">
      <c r="K26089" s="1">
        <v>88</v>
      </c>
      <c r="L26089" s="1">
        <v>500000</v>
      </c>
      <c r="M26089" s="27">
        <v>6.5</v>
      </c>
      <c r="N26089" s="1">
        <v>12</v>
      </c>
      <c r="O26089" s="1" t="s">
        <v>27</v>
      </c>
      <c r="P26089" s="1" t="str">
        <f t="shared" si="848"/>
        <v>126.550000088</v>
      </c>
      <c r="Q26089" s="28">
        <f t="shared" si="849"/>
        <v>0</v>
      </c>
    </row>
    <row r="26090" spans="11:17" x14ac:dyDescent="0.35">
      <c r="K26090" s="1">
        <v>89</v>
      </c>
      <c r="L26090" s="1">
        <v>500000</v>
      </c>
      <c r="M26090" s="27">
        <v>6.5</v>
      </c>
      <c r="N26090" s="1">
        <v>12</v>
      </c>
      <c r="O26090" s="1" t="s">
        <v>27</v>
      </c>
      <c r="P26090" s="1" t="str">
        <f t="shared" si="848"/>
        <v>126.550000089</v>
      </c>
      <c r="Q26090" s="28">
        <f t="shared" si="849"/>
        <v>0</v>
      </c>
    </row>
    <row r="26091" spans="11:17" x14ac:dyDescent="0.35">
      <c r="K26091" s="1">
        <v>90</v>
      </c>
      <c r="L26091" s="1">
        <v>500000</v>
      </c>
      <c r="M26091" s="27">
        <v>6.5</v>
      </c>
      <c r="N26091" s="1">
        <v>12</v>
      </c>
      <c r="O26091" s="1" t="s">
        <v>27</v>
      </c>
      <c r="P26091" s="1" t="str">
        <f t="shared" si="848"/>
        <v>126.550000090</v>
      </c>
      <c r="Q26091" s="28">
        <f t="shared" si="849"/>
        <v>0</v>
      </c>
    </row>
    <row r="26092" spans="11:17" x14ac:dyDescent="0.35">
      <c r="K26092" s="1">
        <v>91</v>
      </c>
      <c r="L26092" s="1">
        <v>500000</v>
      </c>
      <c r="M26092" s="27">
        <v>6.5</v>
      </c>
      <c r="N26092" s="1">
        <v>12</v>
      </c>
      <c r="O26092" s="1" t="s">
        <v>27</v>
      </c>
      <c r="P26092" s="1" t="str">
        <f t="shared" si="848"/>
        <v>126.550000091</v>
      </c>
      <c r="Q26092" s="28">
        <f t="shared" si="849"/>
        <v>0</v>
      </c>
    </row>
    <row r="26093" spans="11:17" x14ac:dyDescent="0.35">
      <c r="K26093" s="1">
        <v>92</v>
      </c>
      <c r="L26093" s="1">
        <v>500000</v>
      </c>
      <c r="M26093" s="27">
        <v>6.5</v>
      </c>
      <c r="N26093" s="1">
        <v>12</v>
      </c>
      <c r="O26093" s="1" t="s">
        <v>27</v>
      </c>
      <c r="P26093" s="1" t="str">
        <f t="shared" si="848"/>
        <v>126.550000092</v>
      </c>
      <c r="Q26093" s="28">
        <f t="shared" si="849"/>
        <v>0</v>
      </c>
    </row>
    <row r="26094" spans="11:17" x14ac:dyDescent="0.35">
      <c r="K26094" s="1">
        <v>93</v>
      </c>
      <c r="L26094" s="1">
        <v>500000</v>
      </c>
      <c r="M26094" s="27">
        <v>6.5</v>
      </c>
      <c r="N26094" s="1">
        <v>12</v>
      </c>
      <c r="O26094" s="1" t="s">
        <v>27</v>
      </c>
      <c r="P26094" s="1" t="str">
        <f t="shared" si="848"/>
        <v>126.550000093</v>
      </c>
      <c r="Q26094" s="28">
        <f t="shared" si="849"/>
        <v>0</v>
      </c>
    </row>
    <row r="26095" spans="11:17" x14ac:dyDescent="0.35">
      <c r="K26095" s="1">
        <v>94</v>
      </c>
      <c r="L26095" s="1">
        <v>500000</v>
      </c>
      <c r="M26095" s="27">
        <v>6.5</v>
      </c>
      <c r="N26095" s="1">
        <v>12</v>
      </c>
      <c r="O26095" s="1" t="s">
        <v>27</v>
      </c>
      <c r="P26095" s="1" t="str">
        <f t="shared" si="848"/>
        <v>126.550000094</v>
      </c>
      <c r="Q26095" s="28">
        <f t="shared" si="849"/>
        <v>0</v>
      </c>
    </row>
    <row r="26096" spans="11:17" x14ac:dyDescent="0.35">
      <c r="K26096" s="1">
        <v>95</v>
      </c>
      <c r="L26096" s="1">
        <v>500000</v>
      </c>
      <c r="M26096" s="27">
        <v>6.5</v>
      </c>
      <c r="N26096" s="1">
        <v>12</v>
      </c>
      <c r="O26096" s="1" t="s">
        <v>27</v>
      </c>
      <c r="P26096" s="1" t="str">
        <f t="shared" si="848"/>
        <v>126.550000095</v>
      </c>
      <c r="Q26096" s="28">
        <f t="shared" si="849"/>
        <v>0</v>
      </c>
    </row>
    <row r="26097" spans="11:17" x14ac:dyDescent="0.35">
      <c r="K26097" s="1">
        <v>96</v>
      </c>
      <c r="L26097" s="1">
        <v>500000</v>
      </c>
      <c r="M26097" s="27">
        <v>6.5</v>
      </c>
      <c r="N26097" s="1">
        <v>12</v>
      </c>
      <c r="O26097" s="1" t="s">
        <v>27</v>
      </c>
      <c r="P26097" s="1" t="str">
        <f t="shared" si="848"/>
        <v>126.550000096</v>
      </c>
      <c r="Q26097" s="28">
        <f t="shared" si="849"/>
        <v>0</v>
      </c>
    </row>
    <row r="26098" spans="11:17" x14ac:dyDescent="0.35">
      <c r="K26098" s="1">
        <v>97</v>
      </c>
      <c r="L26098" s="1">
        <v>500000</v>
      </c>
      <c r="M26098" s="27">
        <v>6.5</v>
      </c>
      <c r="N26098" s="1">
        <v>12</v>
      </c>
      <c r="O26098" s="1" t="s">
        <v>27</v>
      </c>
      <c r="P26098" s="1" t="str">
        <f t="shared" si="848"/>
        <v>126.550000097</v>
      </c>
      <c r="Q26098" s="28">
        <f t="shared" si="849"/>
        <v>0</v>
      </c>
    </row>
    <row r="26099" spans="11:17" x14ac:dyDescent="0.35">
      <c r="K26099" s="1">
        <v>98</v>
      </c>
      <c r="L26099" s="1">
        <v>500000</v>
      </c>
      <c r="M26099" s="27">
        <v>6.5</v>
      </c>
      <c r="N26099" s="1">
        <v>12</v>
      </c>
      <c r="O26099" s="1" t="s">
        <v>27</v>
      </c>
      <c r="P26099" s="1" t="str">
        <f t="shared" si="848"/>
        <v>126.550000098</v>
      </c>
      <c r="Q26099" s="28">
        <f t="shared" si="849"/>
        <v>0</v>
      </c>
    </row>
    <row r="26100" spans="11:17" x14ac:dyDescent="0.35">
      <c r="K26100" s="1">
        <v>99</v>
      </c>
      <c r="L26100" s="1">
        <v>500000</v>
      </c>
      <c r="M26100" s="27">
        <v>6.5</v>
      </c>
      <c r="N26100" s="1">
        <v>12</v>
      </c>
      <c r="O26100" s="1" t="s">
        <v>27</v>
      </c>
      <c r="P26100" s="1" t="str">
        <f t="shared" si="848"/>
        <v>126.550000099</v>
      </c>
      <c r="Q26100" s="28">
        <f t="shared" si="849"/>
        <v>0</v>
      </c>
    </row>
    <row r="26101" spans="11:17" x14ac:dyDescent="0.35">
      <c r="K26101" s="1">
        <v>100</v>
      </c>
      <c r="L26101" s="1">
        <v>500000</v>
      </c>
      <c r="M26101" s="27">
        <v>6.5</v>
      </c>
      <c r="N26101" s="1">
        <v>12</v>
      </c>
      <c r="O26101" s="1" t="s">
        <v>27</v>
      </c>
      <c r="P26101" s="1" t="str">
        <f t="shared" si="848"/>
        <v>126.5500000100</v>
      </c>
      <c r="Q26101" s="28">
        <f t="shared" si="849"/>
        <v>0</v>
      </c>
    </row>
    <row r="26102" spans="11:17" x14ac:dyDescent="0.35">
      <c r="K26102" s="1">
        <v>101</v>
      </c>
      <c r="L26102" s="1">
        <v>500000</v>
      </c>
      <c r="M26102" s="27">
        <v>6.5</v>
      </c>
      <c r="N26102" s="1">
        <v>12</v>
      </c>
      <c r="O26102" s="1" t="s">
        <v>27</v>
      </c>
      <c r="P26102" s="1" t="str">
        <f t="shared" si="848"/>
        <v>126.5500000101</v>
      </c>
      <c r="Q26102" s="28">
        <f t="shared" si="849"/>
        <v>0</v>
      </c>
    </row>
    <row r="26103" spans="11:17" x14ac:dyDescent="0.35">
      <c r="K26103" s="1">
        <v>102</v>
      </c>
      <c r="L26103" s="1">
        <v>500000</v>
      </c>
      <c r="M26103" s="27">
        <v>6.5</v>
      </c>
      <c r="N26103" s="1">
        <v>12</v>
      </c>
      <c r="O26103" s="1" t="s">
        <v>27</v>
      </c>
      <c r="P26103" s="1" t="str">
        <f t="shared" si="848"/>
        <v>126.5500000102</v>
      </c>
      <c r="Q26103" s="28">
        <f t="shared" si="849"/>
        <v>0</v>
      </c>
    </row>
    <row r="26104" spans="11:17" x14ac:dyDescent="0.35">
      <c r="K26104" s="1">
        <v>103</v>
      </c>
      <c r="L26104" s="1">
        <v>500000</v>
      </c>
      <c r="M26104" s="27">
        <v>6.5</v>
      </c>
      <c r="N26104" s="1">
        <v>12</v>
      </c>
      <c r="O26104" s="1" t="s">
        <v>27</v>
      </c>
      <c r="P26104" s="1" t="str">
        <f t="shared" si="848"/>
        <v>126.5500000103</v>
      </c>
      <c r="Q26104" s="28">
        <f t="shared" si="849"/>
        <v>0</v>
      </c>
    </row>
    <row r="26105" spans="11:17" x14ac:dyDescent="0.35">
      <c r="K26105" s="1">
        <v>104</v>
      </c>
      <c r="L26105" s="1">
        <v>500000</v>
      </c>
      <c r="M26105" s="27">
        <v>6.5</v>
      </c>
      <c r="N26105" s="1">
        <v>12</v>
      </c>
      <c r="O26105" s="1" t="s">
        <v>27</v>
      </c>
      <c r="P26105" s="1" t="str">
        <f t="shared" si="848"/>
        <v>126.5500000104</v>
      </c>
      <c r="Q26105" s="28">
        <f t="shared" si="849"/>
        <v>0</v>
      </c>
    </row>
    <row r="26106" spans="11:17" x14ac:dyDescent="0.35">
      <c r="K26106" s="1">
        <v>105</v>
      </c>
      <c r="L26106" s="1">
        <v>500000</v>
      </c>
      <c r="M26106" s="27">
        <v>6.5</v>
      </c>
      <c r="N26106" s="1">
        <v>12</v>
      </c>
      <c r="O26106" s="1" t="s">
        <v>27</v>
      </c>
      <c r="P26106" s="1" t="str">
        <f t="shared" si="848"/>
        <v>126.5500000105</v>
      </c>
      <c r="Q26106" s="28">
        <f t="shared" si="849"/>
        <v>0</v>
      </c>
    </row>
    <row r="26107" spans="11:17" x14ac:dyDescent="0.35">
      <c r="K26107" s="1">
        <v>106</v>
      </c>
      <c r="L26107" s="1">
        <v>500000</v>
      </c>
      <c r="M26107" s="27">
        <v>6.5</v>
      </c>
      <c r="N26107" s="1">
        <v>12</v>
      </c>
      <c r="O26107" s="1" t="s">
        <v>27</v>
      </c>
      <c r="P26107" s="1" t="str">
        <f t="shared" si="848"/>
        <v>126.5500000106</v>
      </c>
      <c r="Q26107" s="28">
        <f t="shared" si="849"/>
        <v>0</v>
      </c>
    </row>
    <row r="26108" spans="11:17" x14ac:dyDescent="0.35">
      <c r="K26108" s="1">
        <v>107</v>
      </c>
      <c r="L26108" s="1">
        <v>500000</v>
      </c>
      <c r="M26108" s="27">
        <v>6.5</v>
      </c>
      <c r="N26108" s="1">
        <v>12</v>
      </c>
      <c r="O26108" s="1" t="s">
        <v>27</v>
      </c>
      <c r="P26108" s="1" t="str">
        <f t="shared" si="848"/>
        <v>126.5500000107</v>
      </c>
      <c r="Q26108" s="28">
        <f t="shared" si="849"/>
        <v>0</v>
      </c>
    </row>
    <row r="26109" spans="11:17" x14ac:dyDescent="0.35">
      <c r="K26109" s="1">
        <v>108</v>
      </c>
      <c r="L26109" s="1">
        <v>500000</v>
      </c>
      <c r="M26109" s="27">
        <v>6.5</v>
      </c>
      <c r="N26109" s="1">
        <v>12</v>
      </c>
      <c r="O26109" s="1" t="s">
        <v>27</v>
      </c>
      <c r="P26109" s="1" t="str">
        <f t="shared" si="848"/>
        <v>126.5500000108</v>
      </c>
      <c r="Q26109" s="28">
        <f t="shared" si="849"/>
        <v>0</v>
      </c>
    </row>
    <row r="26110" spans="11:17" x14ac:dyDescent="0.35">
      <c r="K26110" s="1">
        <v>109</v>
      </c>
      <c r="L26110" s="1">
        <v>500000</v>
      </c>
      <c r="M26110" s="27">
        <v>6.5</v>
      </c>
      <c r="N26110" s="1">
        <v>12</v>
      </c>
      <c r="O26110" s="1" t="s">
        <v>27</v>
      </c>
      <c r="P26110" s="1" t="str">
        <f t="shared" si="848"/>
        <v>126.5500000109</v>
      </c>
      <c r="Q26110" s="28">
        <f t="shared" si="849"/>
        <v>0</v>
      </c>
    </row>
    <row r="26111" spans="11:17" x14ac:dyDescent="0.35">
      <c r="K26111" s="1">
        <v>110</v>
      </c>
      <c r="L26111" s="1">
        <v>500000</v>
      </c>
      <c r="M26111" s="27">
        <v>6.5</v>
      </c>
      <c r="N26111" s="1">
        <v>12</v>
      </c>
      <c r="O26111" s="1" t="s">
        <v>27</v>
      </c>
      <c r="P26111" s="1" t="str">
        <f t="shared" si="848"/>
        <v>126.5500000110</v>
      </c>
      <c r="Q26111" s="28">
        <f t="shared" si="849"/>
        <v>0</v>
      </c>
    </row>
    <row r="26112" spans="11:17" x14ac:dyDescent="0.35">
      <c r="K26112" s="1">
        <v>111</v>
      </c>
      <c r="L26112" s="1">
        <v>500000</v>
      </c>
      <c r="M26112" s="27">
        <v>6.5</v>
      </c>
      <c r="N26112" s="1">
        <v>12</v>
      </c>
      <c r="O26112" s="1" t="s">
        <v>27</v>
      </c>
      <c r="P26112" s="1" t="str">
        <f t="shared" si="848"/>
        <v>126.5500000111</v>
      </c>
      <c r="Q26112" s="28">
        <f t="shared" si="849"/>
        <v>0</v>
      </c>
    </row>
    <row r="26113" spans="11:17" x14ac:dyDescent="0.35">
      <c r="K26113" s="1">
        <v>112</v>
      </c>
      <c r="L26113" s="1">
        <v>500000</v>
      </c>
      <c r="M26113" s="27">
        <v>6.5</v>
      </c>
      <c r="N26113" s="1">
        <v>12</v>
      </c>
      <c r="O26113" s="1" t="s">
        <v>27</v>
      </c>
      <c r="P26113" s="1" t="str">
        <f t="shared" si="848"/>
        <v>126.5500000112</v>
      </c>
      <c r="Q26113" s="28">
        <f t="shared" si="849"/>
        <v>0</v>
      </c>
    </row>
    <row r="26114" spans="11:17" x14ac:dyDescent="0.35">
      <c r="K26114" s="1">
        <v>113</v>
      </c>
      <c r="L26114" s="1">
        <v>500000</v>
      </c>
      <c r="M26114" s="27">
        <v>6.5</v>
      </c>
      <c r="N26114" s="1">
        <v>12</v>
      </c>
      <c r="O26114" s="1" t="s">
        <v>27</v>
      </c>
      <c r="P26114" s="1" t="str">
        <f t="shared" si="848"/>
        <v>126.5500000113</v>
      </c>
      <c r="Q26114" s="28">
        <f t="shared" si="849"/>
        <v>0</v>
      </c>
    </row>
    <row r="26115" spans="11:17" x14ac:dyDescent="0.35">
      <c r="K26115" s="1">
        <v>114</v>
      </c>
      <c r="L26115" s="1">
        <v>500000</v>
      </c>
      <c r="M26115" s="27">
        <v>6.5</v>
      </c>
      <c r="N26115" s="1">
        <v>12</v>
      </c>
      <c r="O26115" s="1" t="s">
        <v>27</v>
      </c>
      <c r="P26115" s="1" t="str">
        <f t="shared" ref="P26115:P26178" si="850">N26115&amp;M26115&amp;L26115&amp;K26115</f>
        <v>126.5500000114</v>
      </c>
      <c r="Q26115" s="28">
        <f t="shared" ref="Q26115:Q26178" si="851">VLOOKUP(O26115&amp;L26115&amp;M26115&amp;N26115,$W$2:$X$1051,2,FALSE)</f>
        <v>0</v>
      </c>
    </row>
    <row r="26116" spans="11:17" x14ac:dyDescent="0.35">
      <c r="K26116" s="1">
        <v>115</v>
      </c>
      <c r="L26116" s="1">
        <v>500000</v>
      </c>
      <c r="M26116" s="27">
        <v>6.5</v>
      </c>
      <c r="N26116" s="1">
        <v>12</v>
      </c>
      <c r="O26116" s="1" t="s">
        <v>27</v>
      </c>
      <c r="P26116" s="1" t="str">
        <f t="shared" si="850"/>
        <v>126.5500000115</v>
      </c>
      <c r="Q26116" s="28">
        <f t="shared" si="851"/>
        <v>0</v>
      </c>
    </row>
    <row r="26117" spans="11:17" x14ac:dyDescent="0.35">
      <c r="K26117" s="1">
        <v>116</v>
      </c>
      <c r="L26117" s="1">
        <v>500000</v>
      </c>
      <c r="M26117" s="27">
        <v>6.5</v>
      </c>
      <c r="N26117" s="1">
        <v>12</v>
      </c>
      <c r="O26117" s="1" t="s">
        <v>27</v>
      </c>
      <c r="P26117" s="1" t="str">
        <f t="shared" si="850"/>
        <v>126.5500000116</v>
      </c>
      <c r="Q26117" s="28">
        <f t="shared" si="851"/>
        <v>0</v>
      </c>
    </row>
    <row r="26118" spans="11:17" x14ac:dyDescent="0.35">
      <c r="K26118" s="1">
        <v>117</v>
      </c>
      <c r="L26118" s="1">
        <v>500000</v>
      </c>
      <c r="M26118" s="27">
        <v>6.5</v>
      </c>
      <c r="N26118" s="1">
        <v>12</v>
      </c>
      <c r="O26118" s="1" t="s">
        <v>27</v>
      </c>
      <c r="P26118" s="1" t="str">
        <f t="shared" si="850"/>
        <v>126.5500000117</v>
      </c>
      <c r="Q26118" s="28">
        <f t="shared" si="851"/>
        <v>0</v>
      </c>
    </row>
    <row r="26119" spans="11:17" x14ac:dyDescent="0.35">
      <c r="K26119" s="1">
        <v>118</v>
      </c>
      <c r="L26119" s="1">
        <v>500000</v>
      </c>
      <c r="M26119" s="27">
        <v>6.5</v>
      </c>
      <c r="N26119" s="1">
        <v>12</v>
      </c>
      <c r="O26119" s="1" t="s">
        <v>27</v>
      </c>
      <c r="P26119" s="1" t="str">
        <f t="shared" si="850"/>
        <v>126.5500000118</v>
      </c>
      <c r="Q26119" s="28">
        <f t="shared" si="851"/>
        <v>0</v>
      </c>
    </row>
    <row r="26120" spans="11:17" x14ac:dyDescent="0.35">
      <c r="K26120" s="1">
        <v>119</v>
      </c>
      <c r="L26120" s="1">
        <v>500000</v>
      </c>
      <c r="M26120" s="27">
        <v>6.5</v>
      </c>
      <c r="N26120" s="1">
        <v>12</v>
      </c>
      <c r="O26120" s="1" t="s">
        <v>27</v>
      </c>
      <c r="P26120" s="1" t="str">
        <f t="shared" si="850"/>
        <v>126.5500000119</v>
      </c>
      <c r="Q26120" s="28">
        <f t="shared" si="851"/>
        <v>0</v>
      </c>
    </row>
    <row r="26121" spans="11:17" x14ac:dyDescent="0.35">
      <c r="K26121" s="1">
        <v>120</v>
      </c>
      <c r="L26121" s="1">
        <v>500000</v>
      </c>
      <c r="M26121" s="27">
        <v>6.5</v>
      </c>
      <c r="N26121" s="1">
        <v>12</v>
      </c>
      <c r="O26121" s="1" t="s">
        <v>27</v>
      </c>
      <c r="P26121" s="1" t="str">
        <f t="shared" si="850"/>
        <v>126.5500000120</v>
      </c>
      <c r="Q26121" s="28">
        <f t="shared" si="851"/>
        <v>0</v>
      </c>
    </row>
    <row r="26122" spans="11:17" x14ac:dyDescent="0.35">
      <c r="K26122" s="1">
        <v>121</v>
      </c>
      <c r="L26122" s="1">
        <v>500000</v>
      </c>
      <c r="M26122" s="27">
        <v>6.5</v>
      </c>
      <c r="N26122" s="1">
        <v>12</v>
      </c>
      <c r="O26122" s="1" t="s">
        <v>27</v>
      </c>
      <c r="P26122" s="1" t="str">
        <f t="shared" si="850"/>
        <v>126.5500000121</v>
      </c>
      <c r="Q26122" s="28">
        <f t="shared" si="851"/>
        <v>0</v>
      </c>
    </row>
    <row r="26123" spans="11:17" x14ac:dyDescent="0.35">
      <c r="K26123" s="1">
        <v>122</v>
      </c>
      <c r="L26123" s="1">
        <v>500000</v>
      </c>
      <c r="M26123" s="27">
        <v>6.5</v>
      </c>
      <c r="N26123" s="1">
        <v>12</v>
      </c>
      <c r="O26123" s="1" t="s">
        <v>27</v>
      </c>
      <c r="P26123" s="1" t="str">
        <f t="shared" si="850"/>
        <v>126.5500000122</v>
      </c>
      <c r="Q26123" s="28">
        <f t="shared" si="851"/>
        <v>0</v>
      </c>
    </row>
    <row r="26124" spans="11:17" x14ac:dyDescent="0.35">
      <c r="K26124" s="1">
        <v>123</v>
      </c>
      <c r="L26124" s="1">
        <v>500000</v>
      </c>
      <c r="M26124" s="27">
        <v>6.5</v>
      </c>
      <c r="N26124" s="1">
        <v>12</v>
      </c>
      <c r="O26124" s="1" t="s">
        <v>27</v>
      </c>
      <c r="P26124" s="1" t="str">
        <f t="shared" si="850"/>
        <v>126.5500000123</v>
      </c>
      <c r="Q26124" s="28">
        <f t="shared" si="851"/>
        <v>0</v>
      </c>
    </row>
    <row r="26125" spans="11:17" x14ac:dyDescent="0.35">
      <c r="K26125" s="1">
        <v>124</v>
      </c>
      <c r="L26125" s="1">
        <v>500000</v>
      </c>
      <c r="M26125" s="27">
        <v>6.5</v>
      </c>
      <c r="N26125" s="1">
        <v>12</v>
      </c>
      <c r="O26125" s="1" t="s">
        <v>27</v>
      </c>
      <c r="P26125" s="1" t="str">
        <f t="shared" si="850"/>
        <v>126.5500000124</v>
      </c>
      <c r="Q26125" s="28">
        <f t="shared" si="851"/>
        <v>0</v>
      </c>
    </row>
    <row r="26126" spans="11:17" x14ac:dyDescent="0.35">
      <c r="K26126" s="1">
        <v>125</v>
      </c>
      <c r="L26126" s="1">
        <v>500000</v>
      </c>
      <c r="M26126" s="27">
        <v>6.5</v>
      </c>
      <c r="N26126" s="1">
        <v>12</v>
      </c>
      <c r="O26126" s="1" t="s">
        <v>27</v>
      </c>
      <c r="P26126" s="1" t="str">
        <f t="shared" si="850"/>
        <v>126.5500000125</v>
      </c>
      <c r="Q26126" s="28">
        <f t="shared" si="851"/>
        <v>0</v>
      </c>
    </row>
    <row r="26127" spans="11:17" x14ac:dyDescent="0.35">
      <c r="K26127" s="1">
        <v>1</v>
      </c>
      <c r="L26127" s="1">
        <v>500000</v>
      </c>
      <c r="M26127" s="27">
        <v>9.5</v>
      </c>
      <c r="N26127" s="1">
        <v>12</v>
      </c>
      <c r="O26127" s="1" t="s">
        <v>26</v>
      </c>
      <c r="P26127" s="1" t="str">
        <f t="shared" si="850"/>
        <v>129.55000001</v>
      </c>
      <c r="Q26127" s="28">
        <f t="shared" si="851"/>
        <v>0</v>
      </c>
    </row>
    <row r="26128" spans="11:17" x14ac:dyDescent="0.35">
      <c r="K26128" s="1">
        <v>2</v>
      </c>
      <c r="L26128" s="1">
        <v>500000</v>
      </c>
      <c r="M26128" s="27">
        <v>9.5</v>
      </c>
      <c r="N26128" s="1">
        <v>12</v>
      </c>
      <c r="O26128" s="1" t="s">
        <v>26</v>
      </c>
      <c r="P26128" s="1" t="str">
        <f t="shared" si="850"/>
        <v>129.55000002</v>
      </c>
      <c r="Q26128" s="28">
        <f t="shared" si="851"/>
        <v>0</v>
      </c>
    </row>
    <row r="26129" spans="11:17" x14ac:dyDescent="0.35">
      <c r="K26129" s="1">
        <v>3</v>
      </c>
      <c r="L26129" s="1">
        <v>500000</v>
      </c>
      <c r="M26129" s="27">
        <v>9.5</v>
      </c>
      <c r="N26129" s="1">
        <v>12</v>
      </c>
      <c r="O26129" s="1" t="s">
        <v>26</v>
      </c>
      <c r="P26129" s="1" t="str">
        <f t="shared" si="850"/>
        <v>129.55000003</v>
      </c>
      <c r="Q26129" s="28">
        <f t="shared" si="851"/>
        <v>0</v>
      </c>
    </row>
    <row r="26130" spans="11:17" x14ac:dyDescent="0.35">
      <c r="K26130" s="1">
        <v>4</v>
      </c>
      <c r="L26130" s="1">
        <v>500000</v>
      </c>
      <c r="M26130" s="27">
        <v>9.5</v>
      </c>
      <c r="N26130" s="1">
        <v>12</v>
      </c>
      <c r="O26130" s="1" t="s">
        <v>26</v>
      </c>
      <c r="P26130" s="1" t="str">
        <f t="shared" si="850"/>
        <v>129.55000004</v>
      </c>
      <c r="Q26130" s="28">
        <f t="shared" si="851"/>
        <v>0</v>
      </c>
    </row>
    <row r="26131" spans="11:17" x14ac:dyDescent="0.35">
      <c r="K26131" s="1">
        <v>5</v>
      </c>
      <c r="L26131" s="1">
        <v>500000</v>
      </c>
      <c r="M26131" s="27">
        <v>9.5</v>
      </c>
      <c r="N26131" s="1">
        <v>12</v>
      </c>
      <c r="O26131" s="1" t="s">
        <v>26</v>
      </c>
      <c r="P26131" s="1" t="str">
        <f t="shared" si="850"/>
        <v>129.55000005</v>
      </c>
      <c r="Q26131" s="28">
        <f t="shared" si="851"/>
        <v>0</v>
      </c>
    </row>
    <row r="26132" spans="11:17" x14ac:dyDescent="0.35">
      <c r="K26132" s="1">
        <v>6</v>
      </c>
      <c r="L26132" s="1">
        <v>500000</v>
      </c>
      <c r="M26132" s="27">
        <v>9.5</v>
      </c>
      <c r="N26132" s="1">
        <v>12</v>
      </c>
      <c r="O26132" s="1" t="s">
        <v>26</v>
      </c>
      <c r="P26132" s="1" t="str">
        <f t="shared" si="850"/>
        <v>129.55000006</v>
      </c>
      <c r="Q26132" s="28">
        <f t="shared" si="851"/>
        <v>0</v>
      </c>
    </row>
    <row r="26133" spans="11:17" x14ac:dyDescent="0.35">
      <c r="K26133" s="1">
        <v>7</v>
      </c>
      <c r="L26133" s="1">
        <v>500000</v>
      </c>
      <c r="M26133" s="27">
        <v>9.5</v>
      </c>
      <c r="N26133" s="1">
        <v>12</v>
      </c>
      <c r="O26133" s="1" t="s">
        <v>26</v>
      </c>
      <c r="P26133" s="1" t="str">
        <f t="shared" si="850"/>
        <v>129.55000007</v>
      </c>
      <c r="Q26133" s="28">
        <f t="shared" si="851"/>
        <v>0</v>
      </c>
    </row>
    <row r="26134" spans="11:17" x14ac:dyDescent="0.35">
      <c r="K26134" s="1">
        <v>8</v>
      </c>
      <c r="L26134" s="1">
        <v>500000</v>
      </c>
      <c r="M26134" s="27">
        <v>9.5</v>
      </c>
      <c r="N26134" s="1">
        <v>12</v>
      </c>
      <c r="O26134" s="1" t="s">
        <v>26</v>
      </c>
      <c r="P26134" s="1" t="str">
        <f t="shared" si="850"/>
        <v>129.55000008</v>
      </c>
      <c r="Q26134" s="28">
        <f t="shared" si="851"/>
        <v>0</v>
      </c>
    </row>
    <row r="26135" spans="11:17" x14ac:dyDescent="0.35">
      <c r="K26135" s="1">
        <v>9</v>
      </c>
      <c r="L26135" s="1">
        <v>500000</v>
      </c>
      <c r="M26135" s="27">
        <v>9.5</v>
      </c>
      <c r="N26135" s="1">
        <v>12</v>
      </c>
      <c r="O26135" s="1" t="s">
        <v>26</v>
      </c>
      <c r="P26135" s="1" t="str">
        <f t="shared" si="850"/>
        <v>129.55000009</v>
      </c>
      <c r="Q26135" s="28">
        <f t="shared" si="851"/>
        <v>0</v>
      </c>
    </row>
    <row r="26136" spans="11:17" x14ac:dyDescent="0.35">
      <c r="K26136" s="1">
        <v>10</v>
      </c>
      <c r="L26136" s="1">
        <v>500000</v>
      </c>
      <c r="M26136" s="27">
        <v>9.5</v>
      </c>
      <c r="N26136" s="1">
        <v>12</v>
      </c>
      <c r="O26136" s="1" t="s">
        <v>26</v>
      </c>
      <c r="P26136" s="1" t="str">
        <f t="shared" si="850"/>
        <v>129.550000010</v>
      </c>
      <c r="Q26136" s="28">
        <f t="shared" si="851"/>
        <v>0</v>
      </c>
    </row>
    <row r="26137" spans="11:17" x14ac:dyDescent="0.35">
      <c r="K26137" s="1">
        <v>11</v>
      </c>
      <c r="L26137" s="1">
        <v>500000</v>
      </c>
      <c r="M26137" s="27">
        <v>9.5</v>
      </c>
      <c r="N26137" s="1">
        <v>12</v>
      </c>
      <c r="O26137" s="1" t="s">
        <v>26</v>
      </c>
      <c r="P26137" s="1" t="str">
        <f t="shared" si="850"/>
        <v>129.550000011</v>
      </c>
      <c r="Q26137" s="28">
        <f t="shared" si="851"/>
        <v>0</v>
      </c>
    </row>
    <row r="26138" spans="11:17" x14ac:dyDescent="0.35">
      <c r="K26138" s="1">
        <v>12</v>
      </c>
      <c r="L26138" s="1">
        <v>500000</v>
      </c>
      <c r="M26138" s="27">
        <v>9.5</v>
      </c>
      <c r="N26138" s="1">
        <v>12</v>
      </c>
      <c r="O26138" s="1" t="s">
        <v>26</v>
      </c>
      <c r="P26138" s="1" t="str">
        <f t="shared" si="850"/>
        <v>129.550000012</v>
      </c>
      <c r="Q26138" s="28">
        <f t="shared" si="851"/>
        <v>0</v>
      </c>
    </row>
    <row r="26139" spans="11:17" x14ac:dyDescent="0.35">
      <c r="K26139" s="1">
        <v>13</v>
      </c>
      <c r="L26139" s="1">
        <v>500000</v>
      </c>
      <c r="M26139" s="27">
        <v>9.5</v>
      </c>
      <c r="N26139" s="1">
        <v>12</v>
      </c>
      <c r="O26139" s="1" t="s">
        <v>26</v>
      </c>
      <c r="P26139" s="1" t="str">
        <f t="shared" si="850"/>
        <v>129.550000013</v>
      </c>
      <c r="Q26139" s="28">
        <f t="shared" si="851"/>
        <v>0</v>
      </c>
    </row>
    <row r="26140" spans="11:17" x14ac:dyDescent="0.35">
      <c r="K26140" s="1">
        <v>14</v>
      </c>
      <c r="L26140" s="1">
        <v>500000</v>
      </c>
      <c r="M26140" s="27">
        <v>9.5</v>
      </c>
      <c r="N26140" s="1">
        <v>12</v>
      </c>
      <c r="O26140" s="1" t="s">
        <v>26</v>
      </c>
      <c r="P26140" s="1" t="str">
        <f t="shared" si="850"/>
        <v>129.550000014</v>
      </c>
      <c r="Q26140" s="28">
        <f t="shared" si="851"/>
        <v>0</v>
      </c>
    </row>
    <row r="26141" spans="11:17" x14ac:dyDescent="0.35">
      <c r="K26141" s="1">
        <v>15</v>
      </c>
      <c r="L26141" s="1">
        <v>500000</v>
      </c>
      <c r="M26141" s="27">
        <v>9.5</v>
      </c>
      <c r="N26141" s="1">
        <v>12</v>
      </c>
      <c r="O26141" s="1" t="s">
        <v>26</v>
      </c>
      <c r="P26141" s="1" t="str">
        <f t="shared" si="850"/>
        <v>129.550000015</v>
      </c>
      <c r="Q26141" s="28">
        <f t="shared" si="851"/>
        <v>0</v>
      </c>
    </row>
    <row r="26142" spans="11:17" x14ac:dyDescent="0.35">
      <c r="K26142" s="1">
        <v>16</v>
      </c>
      <c r="L26142" s="1">
        <v>500000</v>
      </c>
      <c r="M26142" s="27">
        <v>9.5</v>
      </c>
      <c r="N26142" s="1">
        <v>12</v>
      </c>
      <c r="O26142" s="1" t="s">
        <v>26</v>
      </c>
      <c r="P26142" s="1" t="str">
        <f t="shared" si="850"/>
        <v>129.550000016</v>
      </c>
      <c r="Q26142" s="28">
        <f t="shared" si="851"/>
        <v>0</v>
      </c>
    </row>
    <row r="26143" spans="11:17" x14ac:dyDescent="0.35">
      <c r="K26143" s="1">
        <v>17</v>
      </c>
      <c r="L26143" s="1">
        <v>500000</v>
      </c>
      <c r="M26143" s="27">
        <v>9.5</v>
      </c>
      <c r="N26143" s="1">
        <v>12</v>
      </c>
      <c r="O26143" s="1" t="s">
        <v>26</v>
      </c>
      <c r="P26143" s="1" t="str">
        <f t="shared" si="850"/>
        <v>129.550000017</v>
      </c>
      <c r="Q26143" s="28">
        <f t="shared" si="851"/>
        <v>0</v>
      </c>
    </row>
    <row r="26144" spans="11:17" x14ac:dyDescent="0.35">
      <c r="K26144" s="1">
        <v>18</v>
      </c>
      <c r="L26144" s="1">
        <v>500000</v>
      </c>
      <c r="M26144" s="27">
        <v>9.5</v>
      </c>
      <c r="N26144" s="1">
        <v>12</v>
      </c>
      <c r="O26144" s="1" t="s">
        <v>26</v>
      </c>
      <c r="P26144" s="1" t="str">
        <f t="shared" si="850"/>
        <v>129.550000018</v>
      </c>
      <c r="Q26144" s="28">
        <f t="shared" si="851"/>
        <v>0</v>
      </c>
    </row>
    <row r="26145" spans="11:17" x14ac:dyDescent="0.35">
      <c r="K26145" s="1">
        <v>19</v>
      </c>
      <c r="L26145" s="1">
        <v>500000</v>
      </c>
      <c r="M26145" s="27">
        <v>9.5</v>
      </c>
      <c r="N26145" s="1">
        <v>12</v>
      </c>
      <c r="O26145" s="1" t="s">
        <v>26</v>
      </c>
      <c r="P26145" s="1" t="str">
        <f t="shared" si="850"/>
        <v>129.550000019</v>
      </c>
      <c r="Q26145" s="28">
        <f t="shared" si="851"/>
        <v>0</v>
      </c>
    </row>
    <row r="26146" spans="11:17" x14ac:dyDescent="0.35">
      <c r="K26146" s="1">
        <v>20</v>
      </c>
      <c r="L26146" s="1">
        <v>500000</v>
      </c>
      <c r="M26146" s="27">
        <v>9.5</v>
      </c>
      <c r="N26146" s="1">
        <v>12</v>
      </c>
      <c r="O26146" s="1" t="s">
        <v>26</v>
      </c>
      <c r="P26146" s="1" t="str">
        <f t="shared" si="850"/>
        <v>129.550000020</v>
      </c>
      <c r="Q26146" s="28">
        <f t="shared" si="851"/>
        <v>0</v>
      </c>
    </row>
    <row r="26147" spans="11:17" x14ac:dyDescent="0.35">
      <c r="K26147" s="1">
        <v>21</v>
      </c>
      <c r="L26147" s="1">
        <v>500000</v>
      </c>
      <c r="M26147" s="27">
        <v>9.5</v>
      </c>
      <c r="N26147" s="1">
        <v>12</v>
      </c>
      <c r="O26147" s="1" t="s">
        <v>26</v>
      </c>
      <c r="P26147" s="1" t="str">
        <f t="shared" si="850"/>
        <v>129.550000021</v>
      </c>
      <c r="Q26147" s="28">
        <f t="shared" si="851"/>
        <v>0</v>
      </c>
    </row>
    <row r="26148" spans="11:17" x14ac:dyDescent="0.35">
      <c r="K26148" s="1">
        <v>22</v>
      </c>
      <c r="L26148" s="1">
        <v>500000</v>
      </c>
      <c r="M26148" s="27">
        <v>9.5</v>
      </c>
      <c r="N26148" s="1">
        <v>12</v>
      </c>
      <c r="O26148" s="1" t="s">
        <v>26</v>
      </c>
      <c r="P26148" s="1" t="str">
        <f t="shared" si="850"/>
        <v>129.550000022</v>
      </c>
      <c r="Q26148" s="28">
        <f t="shared" si="851"/>
        <v>0</v>
      </c>
    </row>
    <row r="26149" spans="11:17" x14ac:dyDescent="0.35">
      <c r="K26149" s="1">
        <v>23</v>
      </c>
      <c r="L26149" s="1">
        <v>500000</v>
      </c>
      <c r="M26149" s="27">
        <v>9.5</v>
      </c>
      <c r="N26149" s="1">
        <v>12</v>
      </c>
      <c r="O26149" s="1" t="s">
        <v>26</v>
      </c>
      <c r="P26149" s="1" t="str">
        <f t="shared" si="850"/>
        <v>129.550000023</v>
      </c>
      <c r="Q26149" s="28">
        <f t="shared" si="851"/>
        <v>0</v>
      </c>
    </row>
    <row r="26150" spans="11:17" x14ac:dyDescent="0.35">
      <c r="K26150" s="1">
        <v>24</v>
      </c>
      <c r="L26150" s="1">
        <v>500000</v>
      </c>
      <c r="M26150" s="27">
        <v>9.5</v>
      </c>
      <c r="N26150" s="1">
        <v>12</v>
      </c>
      <c r="O26150" s="1" t="s">
        <v>26</v>
      </c>
      <c r="P26150" s="1" t="str">
        <f t="shared" si="850"/>
        <v>129.550000024</v>
      </c>
      <c r="Q26150" s="28">
        <f t="shared" si="851"/>
        <v>0</v>
      </c>
    </row>
    <row r="26151" spans="11:17" x14ac:dyDescent="0.35">
      <c r="K26151" s="1">
        <v>25</v>
      </c>
      <c r="L26151" s="1">
        <v>500000</v>
      </c>
      <c r="M26151" s="27">
        <v>9.5</v>
      </c>
      <c r="N26151" s="1">
        <v>12</v>
      </c>
      <c r="O26151" s="1" t="s">
        <v>26</v>
      </c>
      <c r="P26151" s="1" t="str">
        <f t="shared" si="850"/>
        <v>129.550000025</v>
      </c>
      <c r="Q26151" s="28">
        <f t="shared" si="851"/>
        <v>0</v>
      </c>
    </row>
    <row r="26152" spans="11:17" x14ac:dyDescent="0.35">
      <c r="K26152" s="1">
        <v>26</v>
      </c>
      <c r="L26152" s="1">
        <v>500000</v>
      </c>
      <c r="M26152" s="27">
        <v>9.5</v>
      </c>
      <c r="N26152" s="1">
        <v>12</v>
      </c>
      <c r="O26152" s="1" t="s">
        <v>17</v>
      </c>
      <c r="P26152" s="1" t="str">
        <f t="shared" si="850"/>
        <v>129.550000026</v>
      </c>
      <c r="Q26152" s="28">
        <f t="shared" si="851"/>
        <v>0</v>
      </c>
    </row>
    <row r="26153" spans="11:17" x14ac:dyDescent="0.35">
      <c r="K26153" s="1">
        <v>27</v>
      </c>
      <c r="L26153" s="1">
        <v>500000</v>
      </c>
      <c r="M26153" s="27">
        <v>9.5</v>
      </c>
      <c r="N26153" s="1">
        <v>12</v>
      </c>
      <c r="O26153" s="1" t="s">
        <v>17</v>
      </c>
      <c r="P26153" s="1" t="str">
        <f t="shared" si="850"/>
        <v>129.550000027</v>
      </c>
      <c r="Q26153" s="28">
        <f t="shared" si="851"/>
        <v>0</v>
      </c>
    </row>
    <row r="26154" spans="11:17" x14ac:dyDescent="0.35">
      <c r="K26154" s="1">
        <v>28</v>
      </c>
      <c r="L26154" s="1">
        <v>500000</v>
      </c>
      <c r="M26154" s="27">
        <v>9.5</v>
      </c>
      <c r="N26154" s="1">
        <v>12</v>
      </c>
      <c r="O26154" s="1" t="s">
        <v>17</v>
      </c>
      <c r="P26154" s="1" t="str">
        <f t="shared" si="850"/>
        <v>129.550000028</v>
      </c>
      <c r="Q26154" s="28">
        <f t="shared" si="851"/>
        <v>0</v>
      </c>
    </row>
    <row r="26155" spans="11:17" x14ac:dyDescent="0.35">
      <c r="K26155" s="1">
        <v>29</v>
      </c>
      <c r="L26155" s="1">
        <v>500000</v>
      </c>
      <c r="M26155" s="27">
        <v>9.5</v>
      </c>
      <c r="N26155" s="1">
        <v>12</v>
      </c>
      <c r="O26155" s="1" t="s">
        <v>17</v>
      </c>
      <c r="P26155" s="1" t="str">
        <f t="shared" si="850"/>
        <v>129.550000029</v>
      </c>
      <c r="Q26155" s="28">
        <f t="shared" si="851"/>
        <v>0</v>
      </c>
    </row>
    <row r="26156" spans="11:17" x14ac:dyDescent="0.35">
      <c r="K26156" s="1">
        <v>30</v>
      </c>
      <c r="L26156" s="1">
        <v>500000</v>
      </c>
      <c r="M26156" s="27">
        <v>9.5</v>
      </c>
      <c r="N26156" s="1">
        <v>12</v>
      </c>
      <c r="O26156" s="1" t="s">
        <v>17</v>
      </c>
      <c r="P26156" s="1" t="str">
        <f t="shared" si="850"/>
        <v>129.550000030</v>
      </c>
      <c r="Q26156" s="28">
        <f t="shared" si="851"/>
        <v>0</v>
      </c>
    </row>
    <row r="26157" spans="11:17" x14ac:dyDescent="0.35">
      <c r="K26157" s="1">
        <v>31</v>
      </c>
      <c r="L26157" s="1">
        <v>500000</v>
      </c>
      <c r="M26157" s="27">
        <v>9.5</v>
      </c>
      <c r="N26157" s="1">
        <v>12</v>
      </c>
      <c r="O26157" s="1" t="s">
        <v>17</v>
      </c>
      <c r="P26157" s="1" t="str">
        <f t="shared" si="850"/>
        <v>129.550000031</v>
      </c>
      <c r="Q26157" s="28">
        <f t="shared" si="851"/>
        <v>0</v>
      </c>
    </row>
    <row r="26158" spans="11:17" x14ac:dyDescent="0.35">
      <c r="K26158" s="1">
        <v>32</v>
      </c>
      <c r="L26158" s="1">
        <v>500000</v>
      </c>
      <c r="M26158" s="27">
        <v>9.5</v>
      </c>
      <c r="N26158" s="1">
        <v>12</v>
      </c>
      <c r="O26158" s="1" t="s">
        <v>17</v>
      </c>
      <c r="P26158" s="1" t="str">
        <f t="shared" si="850"/>
        <v>129.550000032</v>
      </c>
      <c r="Q26158" s="28">
        <f t="shared" si="851"/>
        <v>0</v>
      </c>
    </row>
    <row r="26159" spans="11:17" x14ac:dyDescent="0.35">
      <c r="K26159" s="1">
        <v>33</v>
      </c>
      <c r="L26159" s="1">
        <v>500000</v>
      </c>
      <c r="M26159" s="27">
        <v>9.5</v>
      </c>
      <c r="N26159" s="1">
        <v>12</v>
      </c>
      <c r="O26159" s="1" t="s">
        <v>17</v>
      </c>
      <c r="P26159" s="1" t="str">
        <f t="shared" si="850"/>
        <v>129.550000033</v>
      </c>
      <c r="Q26159" s="28">
        <f t="shared" si="851"/>
        <v>0</v>
      </c>
    </row>
    <row r="26160" spans="11:17" x14ac:dyDescent="0.35">
      <c r="K26160" s="1">
        <v>34</v>
      </c>
      <c r="L26160" s="1">
        <v>500000</v>
      </c>
      <c r="M26160" s="27">
        <v>9.5</v>
      </c>
      <c r="N26160" s="1">
        <v>12</v>
      </c>
      <c r="O26160" s="1" t="s">
        <v>17</v>
      </c>
      <c r="P26160" s="1" t="str">
        <f t="shared" si="850"/>
        <v>129.550000034</v>
      </c>
      <c r="Q26160" s="28">
        <f t="shared" si="851"/>
        <v>0</v>
      </c>
    </row>
    <row r="26161" spans="11:17" x14ac:dyDescent="0.35">
      <c r="K26161" s="1">
        <v>35</v>
      </c>
      <c r="L26161" s="1">
        <v>500000</v>
      </c>
      <c r="M26161" s="27">
        <v>9.5</v>
      </c>
      <c r="N26161" s="1">
        <v>12</v>
      </c>
      <c r="O26161" s="1" t="s">
        <v>17</v>
      </c>
      <c r="P26161" s="1" t="str">
        <f t="shared" si="850"/>
        <v>129.550000035</v>
      </c>
      <c r="Q26161" s="28">
        <f t="shared" si="851"/>
        <v>0</v>
      </c>
    </row>
    <row r="26162" spans="11:17" x14ac:dyDescent="0.35">
      <c r="K26162" s="1">
        <v>36</v>
      </c>
      <c r="L26162" s="1">
        <v>500000</v>
      </c>
      <c r="M26162" s="27">
        <v>9.5</v>
      </c>
      <c r="N26162" s="1">
        <v>12</v>
      </c>
      <c r="O26162" s="1" t="s">
        <v>18</v>
      </c>
      <c r="P26162" s="1" t="str">
        <f t="shared" si="850"/>
        <v>129.550000036</v>
      </c>
      <c r="Q26162" s="28">
        <f t="shared" si="851"/>
        <v>0</v>
      </c>
    </row>
    <row r="26163" spans="11:17" x14ac:dyDescent="0.35">
      <c r="K26163" s="1">
        <v>37</v>
      </c>
      <c r="L26163" s="1">
        <v>500000</v>
      </c>
      <c r="M26163" s="27">
        <v>9.5</v>
      </c>
      <c r="N26163" s="1">
        <v>12</v>
      </c>
      <c r="O26163" s="1" t="s">
        <v>18</v>
      </c>
      <c r="P26163" s="1" t="str">
        <f t="shared" si="850"/>
        <v>129.550000037</v>
      </c>
      <c r="Q26163" s="28">
        <f t="shared" si="851"/>
        <v>0</v>
      </c>
    </row>
    <row r="26164" spans="11:17" x14ac:dyDescent="0.35">
      <c r="K26164" s="1">
        <v>38</v>
      </c>
      <c r="L26164" s="1">
        <v>500000</v>
      </c>
      <c r="M26164" s="27">
        <v>9.5</v>
      </c>
      <c r="N26164" s="1">
        <v>12</v>
      </c>
      <c r="O26164" s="1" t="s">
        <v>18</v>
      </c>
      <c r="P26164" s="1" t="str">
        <f t="shared" si="850"/>
        <v>129.550000038</v>
      </c>
      <c r="Q26164" s="28">
        <f t="shared" si="851"/>
        <v>0</v>
      </c>
    </row>
    <row r="26165" spans="11:17" x14ac:dyDescent="0.35">
      <c r="K26165" s="1">
        <v>39</v>
      </c>
      <c r="L26165" s="1">
        <v>500000</v>
      </c>
      <c r="M26165" s="27">
        <v>9.5</v>
      </c>
      <c r="N26165" s="1">
        <v>12</v>
      </c>
      <c r="O26165" s="1" t="s">
        <v>18</v>
      </c>
      <c r="P26165" s="1" t="str">
        <f t="shared" si="850"/>
        <v>129.550000039</v>
      </c>
      <c r="Q26165" s="28">
        <f t="shared" si="851"/>
        <v>0</v>
      </c>
    </row>
    <row r="26166" spans="11:17" x14ac:dyDescent="0.35">
      <c r="K26166" s="1">
        <v>40</v>
      </c>
      <c r="L26166" s="1">
        <v>500000</v>
      </c>
      <c r="M26166" s="27">
        <v>9.5</v>
      </c>
      <c r="N26166" s="1">
        <v>12</v>
      </c>
      <c r="O26166" s="1" t="s">
        <v>18</v>
      </c>
      <c r="P26166" s="1" t="str">
        <f t="shared" si="850"/>
        <v>129.550000040</v>
      </c>
      <c r="Q26166" s="28">
        <f t="shared" si="851"/>
        <v>0</v>
      </c>
    </row>
    <row r="26167" spans="11:17" x14ac:dyDescent="0.35">
      <c r="K26167" s="1">
        <v>41</v>
      </c>
      <c r="L26167" s="1">
        <v>500000</v>
      </c>
      <c r="M26167" s="27">
        <v>9.5</v>
      </c>
      <c r="N26167" s="1">
        <v>12</v>
      </c>
      <c r="O26167" s="1" t="s">
        <v>18</v>
      </c>
      <c r="P26167" s="1" t="str">
        <f t="shared" si="850"/>
        <v>129.550000041</v>
      </c>
      <c r="Q26167" s="28">
        <f t="shared" si="851"/>
        <v>0</v>
      </c>
    </row>
    <row r="26168" spans="11:17" x14ac:dyDescent="0.35">
      <c r="K26168" s="1">
        <v>42</v>
      </c>
      <c r="L26168" s="1">
        <v>500000</v>
      </c>
      <c r="M26168" s="27">
        <v>9.5</v>
      </c>
      <c r="N26168" s="1">
        <v>12</v>
      </c>
      <c r="O26168" s="1" t="s">
        <v>18</v>
      </c>
      <c r="P26168" s="1" t="str">
        <f t="shared" si="850"/>
        <v>129.550000042</v>
      </c>
      <c r="Q26168" s="28">
        <f t="shared" si="851"/>
        <v>0</v>
      </c>
    </row>
    <row r="26169" spans="11:17" x14ac:dyDescent="0.35">
      <c r="K26169" s="1">
        <v>43</v>
      </c>
      <c r="L26169" s="1">
        <v>500000</v>
      </c>
      <c r="M26169" s="27">
        <v>9.5</v>
      </c>
      <c r="N26169" s="1">
        <v>12</v>
      </c>
      <c r="O26169" s="1" t="s">
        <v>18</v>
      </c>
      <c r="P26169" s="1" t="str">
        <f t="shared" si="850"/>
        <v>129.550000043</v>
      </c>
      <c r="Q26169" s="28">
        <f t="shared" si="851"/>
        <v>0</v>
      </c>
    </row>
    <row r="26170" spans="11:17" x14ac:dyDescent="0.35">
      <c r="K26170" s="1">
        <v>44</v>
      </c>
      <c r="L26170" s="1">
        <v>500000</v>
      </c>
      <c r="M26170" s="27">
        <v>9.5</v>
      </c>
      <c r="N26170" s="1">
        <v>12</v>
      </c>
      <c r="O26170" s="1" t="s">
        <v>18</v>
      </c>
      <c r="P26170" s="1" t="str">
        <f t="shared" si="850"/>
        <v>129.550000044</v>
      </c>
      <c r="Q26170" s="28">
        <f t="shared" si="851"/>
        <v>0</v>
      </c>
    </row>
    <row r="26171" spans="11:17" x14ac:dyDescent="0.35">
      <c r="K26171" s="1">
        <v>45</v>
      </c>
      <c r="L26171" s="1">
        <v>500000</v>
      </c>
      <c r="M26171" s="27">
        <v>9.5</v>
      </c>
      <c r="N26171" s="1">
        <v>12</v>
      </c>
      <c r="O26171" s="1" t="s">
        <v>18</v>
      </c>
      <c r="P26171" s="1" t="str">
        <f t="shared" si="850"/>
        <v>129.550000045</v>
      </c>
      <c r="Q26171" s="28">
        <f t="shared" si="851"/>
        <v>0</v>
      </c>
    </row>
    <row r="26172" spans="11:17" x14ac:dyDescent="0.35">
      <c r="K26172" s="1">
        <v>46</v>
      </c>
      <c r="L26172" s="1">
        <v>500000</v>
      </c>
      <c r="M26172" s="27">
        <v>9.5</v>
      </c>
      <c r="N26172" s="1">
        <v>12</v>
      </c>
      <c r="O26172" s="1" t="s">
        <v>33</v>
      </c>
      <c r="P26172" s="1" t="str">
        <f t="shared" si="850"/>
        <v>129.550000046</v>
      </c>
      <c r="Q26172" s="28">
        <f t="shared" si="851"/>
        <v>0</v>
      </c>
    </row>
    <row r="26173" spans="11:17" x14ac:dyDescent="0.35">
      <c r="K26173" s="1">
        <v>47</v>
      </c>
      <c r="L26173" s="1">
        <v>500000</v>
      </c>
      <c r="M26173" s="27">
        <v>9.5</v>
      </c>
      <c r="N26173" s="1">
        <v>12</v>
      </c>
      <c r="O26173" s="1" t="s">
        <v>33</v>
      </c>
      <c r="P26173" s="1" t="str">
        <f t="shared" si="850"/>
        <v>129.550000047</v>
      </c>
      <c r="Q26173" s="28">
        <f t="shared" si="851"/>
        <v>0</v>
      </c>
    </row>
    <row r="26174" spans="11:17" x14ac:dyDescent="0.35">
      <c r="K26174" s="1">
        <v>48</v>
      </c>
      <c r="L26174" s="1">
        <v>500000</v>
      </c>
      <c r="M26174" s="27">
        <v>9.5</v>
      </c>
      <c r="N26174" s="1">
        <v>12</v>
      </c>
      <c r="O26174" s="1" t="s">
        <v>33</v>
      </c>
      <c r="P26174" s="1" t="str">
        <f t="shared" si="850"/>
        <v>129.550000048</v>
      </c>
      <c r="Q26174" s="28">
        <f t="shared" si="851"/>
        <v>0</v>
      </c>
    </row>
    <row r="26175" spans="11:17" x14ac:dyDescent="0.35">
      <c r="K26175" s="1">
        <v>49</v>
      </c>
      <c r="L26175" s="1">
        <v>500000</v>
      </c>
      <c r="M26175" s="27">
        <v>9.5</v>
      </c>
      <c r="N26175" s="1">
        <v>12</v>
      </c>
      <c r="O26175" s="1" t="s">
        <v>33</v>
      </c>
      <c r="P26175" s="1" t="str">
        <f t="shared" si="850"/>
        <v>129.550000049</v>
      </c>
      <c r="Q26175" s="28">
        <f t="shared" si="851"/>
        <v>0</v>
      </c>
    </row>
    <row r="26176" spans="11:17" x14ac:dyDescent="0.35">
      <c r="K26176" s="1">
        <v>50</v>
      </c>
      <c r="L26176" s="1">
        <v>500000</v>
      </c>
      <c r="M26176" s="27">
        <v>9.5</v>
      </c>
      <c r="N26176" s="1">
        <v>12</v>
      </c>
      <c r="O26176" s="1" t="s">
        <v>33</v>
      </c>
      <c r="P26176" s="1" t="str">
        <f t="shared" si="850"/>
        <v>129.550000050</v>
      </c>
      <c r="Q26176" s="28">
        <f t="shared" si="851"/>
        <v>0</v>
      </c>
    </row>
    <row r="26177" spans="11:17" x14ac:dyDescent="0.35">
      <c r="K26177" s="1">
        <v>51</v>
      </c>
      <c r="L26177" s="1">
        <v>500000</v>
      </c>
      <c r="M26177" s="27">
        <v>9.5</v>
      </c>
      <c r="N26177" s="1">
        <v>12</v>
      </c>
      <c r="O26177" s="1" t="s">
        <v>33</v>
      </c>
      <c r="P26177" s="1" t="str">
        <f t="shared" si="850"/>
        <v>129.550000051</v>
      </c>
      <c r="Q26177" s="28">
        <f t="shared" si="851"/>
        <v>0</v>
      </c>
    </row>
    <row r="26178" spans="11:17" x14ac:dyDescent="0.35">
      <c r="K26178" s="1">
        <v>52</v>
      </c>
      <c r="L26178" s="1">
        <v>500000</v>
      </c>
      <c r="M26178" s="27">
        <v>9.5</v>
      </c>
      <c r="N26178" s="1">
        <v>12</v>
      </c>
      <c r="O26178" s="1" t="s">
        <v>33</v>
      </c>
      <c r="P26178" s="1" t="str">
        <f t="shared" si="850"/>
        <v>129.550000052</v>
      </c>
      <c r="Q26178" s="28">
        <f t="shared" si="851"/>
        <v>0</v>
      </c>
    </row>
    <row r="26179" spans="11:17" x14ac:dyDescent="0.35">
      <c r="K26179" s="1">
        <v>53</v>
      </c>
      <c r="L26179" s="1">
        <v>500000</v>
      </c>
      <c r="M26179" s="27">
        <v>9.5</v>
      </c>
      <c r="N26179" s="1">
        <v>12</v>
      </c>
      <c r="O26179" s="1" t="s">
        <v>33</v>
      </c>
      <c r="P26179" s="1" t="str">
        <f t="shared" ref="P26179:P26242" si="852">N26179&amp;M26179&amp;L26179&amp;K26179</f>
        <v>129.550000053</v>
      </c>
      <c r="Q26179" s="28">
        <f t="shared" ref="Q26179:Q26242" si="853">VLOOKUP(O26179&amp;L26179&amp;M26179&amp;N26179,$W$2:$X$1051,2,FALSE)</f>
        <v>0</v>
      </c>
    </row>
    <row r="26180" spans="11:17" x14ac:dyDescent="0.35">
      <c r="K26180" s="1">
        <v>54</v>
      </c>
      <c r="L26180" s="1">
        <v>500000</v>
      </c>
      <c r="M26180" s="27">
        <v>9.5</v>
      </c>
      <c r="N26180" s="1">
        <v>12</v>
      </c>
      <c r="O26180" s="1" t="s">
        <v>33</v>
      </c>
      <c r="P26180" s="1" t="str">
        <f t="shared" si="852"/>
        <v>129.550000054</v>
      </c>
      <c r="Q26180" s="28">
        <f t="shared" si="853"/>
        <v>0</v>
      </c>
    </row>
    <row r="26181" spans="11:17" x14ac:dyDescent="0.35">
      <c r="K26181" s="1">
        <v>55</v>
      </c>
      <c r="L26181" s="1">
        <v>500000</v>
      </c>
      <c r="M26181" s="27">
        <v>9.5</v>
      </c>
      <c r="N26181" s="1">
        <v>12</v>
      </c>
      <c r="O26181" s="1" t="s">
        <v>33</v>
      </c>
      <c r="P26181" s="1" t="str">
        <f t="shared" si="852"/>
        <v>129.550000055</v>
      </c>
      <c r="Q26181" s="28">
        <f t="shared" si="853"/>
        <v>0</v>
      </c>
    </row>
    <row r="26182" spans="11:17" x14ac:dyDescent="0.35">
      <c r="K26182" s="1">
        <v>56</v>
      </c>
      <c r="L26182" s="1">
        <v>500000</v>
      </c>
      <c r="M26182" s="27">
        <v>9.5</v>
      </c>
      <c r="N26182" s="1">
        <v>12</v>
      </c>
      <c r="O26182" s="1" t="s">
        <v>27</v>
      </c>
      <c r="P26182" s="1" t="str">
        <f t="shared" si="852"/>
        <v>129.550000056</v>
      </c>
      <c r="Q26182" s="28">
        <f t="shared" si="853"/>
        <v>0</v>
      </c>
    </row>
    <row r="26183" spans="11:17" x14ac:dyDescent="0.35">
      <c r="K26183" s="1">
        <v>57</v>
      </c>
      <c r="L26183" s="1">
        <v>500000</v>
      </c>
      <c r="M26183" s="27">
        <v>9.5</v>
      </c>
      <c r="N26183" s="1">
        <v>12</v>
      </c>
      <c r="O26183" s="1" t="s">
        <v>27</v>
      </c>
      <c r="P26183" s="1" t="str">
        <f t="shared" si="852"/>
        <v>129.550000057</v>
      </c>
      <c r="Q26183" s="28">
        <f t="shared" si="853"/>
        <v>0</v>
      </c>
    </row>
    <row r="26184" spans="11:17" x14ac:dyDescent="0.35">
      <c r="K26184" s="1">
        <v>58</v>
      </c>
      <c r="L26184" s="1">
        <v>500000</v>
      </c>
      <c r="M26184" s="27">
        <v>9.5</v>
      </c>
      <c r="N26184" s="1">
        <v>12</v>
      </c>
      <c r="O26184" s="1" t="s">
        <v>27</v>
      </c>
      <c r="P26184" s="1" t="str">
        <f t="shared" si="852"/>
        <v>129.550000058</v>
      </c>
      <c r="Q26184" s="28">
        <f t="shared" si="853"/>
        <v>0</v>
      </c>
    </row>
    <row r="26185" spans="11:17" x14ac:dyDescent="0.35">
      <c r="K26185" s="1">
        <v>59</v>
      </c>
      <c r="L26185" s="1">
        <v>500000</v>
      </c>
      <c r="M26185" s="27">
        <v>9.5</v>
      </c>
      <c r="N26185" s="1">
        <v>12</v>
      </c>
      <c r="O26185" s="1" t="s">
        <v>27</v>
      </c>
      <c r="P26185" s="1" t="str">
        <f t="shared" si="852"/>
        <v>129.550000059</v>
      </c>
      <c r="Q26185" s="28">
        <f t="shared" si="853"/>
        <v>0</v>
      </c>
    </row>
    <row r="26186" spans="11:17" x14ac:dyDescent="0.35">
      <c r="K26186" s="1">
        <v>60</v>
      </c>
      <c r="L26186" s="1">
        <v>500000</v>
      </c>
      <c r="M26186" s="27">
        <v>9.5</v>
      </c>
      <c r="N26186" s="1">
        <v>12</v>
      </c>
      <c r="O26186" s="1" t="s">
        <v>27</v>
      </c>
      <c r="P26186" s="1" t="str">
        <f t="shared" si="852"/>
        <v>129.550000060</v>
      </c>
      <c r="Q26186" s="28">
        <f t="shared" si="853"/>
        <v>0</v>
      </c>
    </row>
    <row r="26187" spans="11:17" x14ac:dyDescent="0.35">
      <c r="K26187" s="1">
        <v>61</v>
      </c>
      <c r="L26187" s="1">
        <v>500000</v>
      </c>
      <c r="M26187" s="27">
        <v>9.5</v>
      </c>
      <c r="N26187" s="1">
        <v>12</v>
      </c>
      <c r="O26187" s="1" t="s">
        <v>27</v>
      </c>
      <c r="P26187" s="1" t="str">
        <f t="shared" si="852"/>
        <v>129.550000061</v>
      </c>
      <c r="Q26187" s="28">
        <f t="shared" si="853"/>
        <v>0</v>
      </c>
    </row>
    <row r="26188" spans="11:17" x14ac:dyDescent="0.35">
      <c r="K26188" s="1">
        <v>62</v>
      </c>
      <c r="L26188" s="1">
        <v>500000</v>
      </c>
      <c r="M26188" s="27">
        <v>9.5</v>
      </c>
      <c r="N26188" s="1">
        <v>12</v>
      </c>
      <c r="O26188" s="1" t="s">
        <v>27</v>
      </c>
      <c r="P26188" s="1" t="str">
        <f t="shared" si="852"/>
        <v>129.550000062</v>
      </c>
      <c r="Q26188" s="28">
        <f t="shared" si="853"/>
        <v>0</v>
      </c>
    </row>
    <row r="26189" spans="11:17" x14ac:dyDescent="0.35">
      <c r="K26189" s="1">
        <v>63</v>
      </c>
      <c r="L26189" s="1">
        <v>500000</v>
      </c>
      <c r="M26189" s="27">
        <v>9.5</v>
      </c>
      <c r="N26189" s="1">
        <v>12</v>
      </c>
      <c r="O26189" s="1" t="s">
        <v>27</v>
      </c>
      <c r="P26189" s="1" t="str">
        <f t="shared" si="852"/>
        <v>129.550000063</v>
      </c>
      <c r="Q26189" s="28">
        <f t="shared" si="853"/>
        <v>0</v>
      </c>
    </row>
    <row r="26190" spans="11:17" x14ac:dyDescent="0.35">
      <c r="K26190" s="1">
        <v>64</v>
      </c>
      <c r="L26190" s="1">
        <v>500000</v>
      </c>
      <c r="M26190" s="27">
        <v>9.5</v>
      </c>
      <c r="N26190" s="1">
        <v>12</v>
      </c>
      <c r="O26190" s="1" t="s">
        <v>27</v>
      </c>
      <c r="P26190" s="1" t="str">
        <f t="shared" si="852"/>
        <v>129.550000064</v>
      </c>
      <c r="Q26190" s="28">
        <f t="shared" si="853"/>
        <v>0</v>
      </c>
    </row>
    <row r="26191" spans="11:17" x14ac:dyDescent="0.35">
      <c r="K26191" s="1">
        <v>65</v>
      </c>
      <c r="L26191" s="1">
        <v>500000</v>
      </c>
      <c r="M26191" s="27">
        <v>9.5</v>
      </c>
      <c r="N26191" s="1">
        <v>12</v>
      </c>
      <c r="O26191" s="1" t="s">
        <v>27</v>
      </c>
      <c r="P26191" s="1" t="str">
        <f t="shared" si="852"/>
        <v>129.550000065</v>
      </c>
      <c r="Q26191" s="28">
        <f t="shared" si="853"/>
        <v>0</v>
      </c>
    </row>
    <row r="26192" spans="11:17" x14ac:dyDescent="0.35">
      <c r="K26192" s="1">
        <v>66</v>
      </c>
      <c r="L26192" s="1">
        <v>500000</v>
      </c>
      <c r="M26192" s="27">
        <v>9.5</v>
      </c>
      <c r="N26192" s="1">
        <v>12</v>
      </c>
      <c r="O26192" s="1" t="s">
        <v>27</v>
      </c>
      <c r="P26192" s="1" t="str">
        <f t="shared" si="852"/>
        <v>129.550000066</v>
      </c>
      <c r="Q26192" s="28">
        <f t="shared" si="853"/>
        <v>0</v>
      </c>
    </row>
    <row r="26193" spans="11:17" x14ac:dyDescent="0.35">
      <c r="K26193" s="1">
        <v>67</v>
      </c>
      <c r="L26193" s="1">
        <v>500000</v>
      </c>
      <c r="M26193" s="27">
        <v>9.5</v>
      </c>
      <c r="N26193" s="1">
        <v>12</v>
      </c>
      <c r="O26193" s="1" t="s">
        <v>27</v>
      </c>
      <c r="P26193" s="1" t="str">
        <f t="shared" si="852"/>
        <v>129.550000067</v>
      </c>
      <c r="Q26193" s="28">
        <f t="shared" si="853"/>
        <v>0</v>
      </c>
    </row>
    <row r="26194" spans="11:17" x14ac:dyDescent="0.35">
      <c r="K26194" s="1">
        <v>68</v>
      </c>
      <c r="L26194" s="1">
        <v>500000</v>
      </c>
      <c r="M26194" s="27">
        <v>9.5</v>
      </c>
      <c r="N26194" s="1">
        <v>12</v>
      </c>
      <c r="O26194" s="1" t="s">
        <v>27</v>
      </c>
      <c r="P26194" s="1" t="str">
        <f t="shared" si="852"/>
        <v>129.550000068</v>
      </c>
      <c r="Q26194" s="28">
        <f t="shared" si="853"/>
        <v>0</v>
      </c>
    </row>
    <row r="26195" spans="11:17" x14ac:dyDescent="0.35">
      <c r="K26195" s="1">
        <v>69</v>
      </c>
      <c r="L26195" s="1">
        <v>500000</v>
      </c>
      <c r="M26195" s="27">
        <v>9.5</v>
      </c>
      <c r="N26195" s="1">
        <v>12</v>
      </c>
      <c r="O26195" s="1" t="s">
        <v>27</v>
      </c>
      <c r="P26195" s="1" t="str">
        <f t="shared" si="852"/>
        <v>129.550000069</v>
      </c>
      <c r="Q26195" s="28">
        <f t="shared" si="853"/>
        <v>0</v>
      </c>
    </row>
    <row r="26196" spans="11:17" x14ac:dyDescent="0.35">
      <c r="K26196" s="1">
        <v>70</v>
      </c>
      <c r="L26196" s="1">
        <v>500000</v>
      </c>
      <c r="M26196" s="27">
        <v>9.5</v>
      </c>
      <c r="N26196" s="1">
        <v>12</v>
      </c>
      <c r="O26196" s="1" t="s">
        <v>27</v>
      </c>
      <c r="P26196" s="1" t="str">
        <f t="shared" si="852"/>
        <v>129.550000070</v>
      </c>
      <c r="Q26196" s="28">
        <f t="shared" si="853"/>
        <v>0</v>
      </c>
    </row>
    <row r="26197" spans="11:17" x14ac:dyDescent="0.35">
      <c r="K26197" s="1">
        <v>71</v>
      </c>
      <c r="L26197" s="1">
        <v>500000</v>
      </c>
      <c r="M26197" s="27">
        <v>9.5</v>
      </c>
      <c r="N26197" s="1">
        <v>12</v>
      </c>
      <c r="O26197" s="1" t="s">
        <v>27</v>
      </c>
      <c r="P26197" s="1" t="str">
        <f t="shared" si="852"/>
        <v>129.550000071</v>
      </c>
      <c r="Q26197" s="28">
        <f t="shared" si="853"/>
        <v>0</v>
      </c>
    </row>
    <row r="26198" spans="11:17" x14ac:dyDescent="0.35">
      <c r="K26198" s="1">
        <v>72</v>
      </c>
      <c r="L26198" s="1">
        <v>500000</v>
      </c>
      <c r="M26198" s="27">
        <v>9.5</v>
      </c>
      <c r="N26198" s="1">
        <v>12</v>
      </c>
      <c r="O26198" s="1" t="s">
        <v>27</v>
      </c>
      <c r="P26198" s="1" t="str">
        <f t="shared" si="852"/>
        <v>129.550000072</v>
      </c>
      <c r="Q26198" s="28">
        <f t="shared" si="853"/>
        <v>0</v>
      </c>
    </row>
    <row r="26199" spans="11:17" x14ac:dyDescent="0.35">
      <c r="K26199" s="1">
        <v>73</v>
      </c>
      <c r="L26199" s="1">
        <v>500000</v>
      </c>
      <c r="M26199" s="27">
        <v>9.5</v>
      </c>
      <c r="N26199" s="1">
        <v>12</v>
      </c>
      <c r="O26199" s="1" t="s">
        <v>27</v>
      </c>
      <c r="P26199" s="1" t="str">
        <f t="shared" si="852"/>
        <v>129.550000073</v>
      </c>
      <c r="Q26199" s="28">
        <f t="shared" si="853"/>
        <v>0</v>
      </c>
    </row>
    <row r="26200" spans="11:17" x14ac:dyDescent="0.35">
      <c r="K26200" s="1">
        <v>74</v>
      </c>
      <c r="L26200" s="1">
        <v>500000</v>
      </c>
      <c r="M26200" s="27">
        <v>9.5</v>
      </c>
      <c r="N26200" s="1">
        <v>12</v>
      </c>
      <c r="O26200" s="1" t="s">
        <v>27</v>
      </c>
      <c r="P26200" s="1" t="str">
        <f t="shared" si="852"/>
        <v>129.550000074</v>
      </c>
      <c r="Q26200" s="28">
        <f t="shared" si="853"/>
        <v>0</v>
      </c>
    </row>
    <row r="26201" spans="11:17" x14ac:dyDescent="0.35">
      <c r="K26201" s="1">
        <v>75</v>
      </c>
      <c r="L26201" s="1">
        <v>500000</v>
      </c>
      <c r="M26201" s="27">
        <v>9.5</v>
      </c>
      <c r="N26201" s="1">
        <v>12</v>
      </c>
      <c r="O26201" s="1" t="s">
        <v>27</v>
      </c>
      <c r="P26201" s="1" t="str">
        <f t="shared" si="852"/>
        <v>129.550000075</v>
      </c>
      <c r="Q26201" s="28">
        <f t="shared" si="853"/>
        <v>0</v>
      </c>
    </row>
    <row r="26202" spans="11:17" x14ac:dyDescent="0.35">
      <c r="K26202" s="1">
        <v>76</v>
      </c>
      <c r="L26202" s="1">
        <v>500000</v>
      </c>
      <c r="M26202" s="27">
        <v>9.5</v>
      </c>
      <c r="N26202" s="1">
        <v>12</v>
      </c>
      <c r="O26202" s="1" t="s">
        <v>27</v>
      </c>
      <c r="P26202" s="1" t="str">
        <f t="shared" si="852"/>
        <v>129.550000076</v>
      </c>
      <c r="Q26202" s="28">
        <f t="shared" si="853"/>
        <v>0</v>
      </c>
    </row>
    <row r="26203" spans="11:17" x14ac:dyDescent="0.35">
      <c r="K26203" s="1">
        <v>77</v>
      </c>
      <c r="L26203" s="1">
        <v>500000</v>
      </c>
      <c r="M26203" s="27">
        <v>9.5</v>
      </c>
      <c r="N26203" s="1">
        <v>12</v>
      </c>
      <c r="O26203" s="1" t="s">
        <v>27</v>
      </c>
      <c r="P26203" s="1" t="str">
        <f t="shared" si="852"/>
        <v>129.550000077</v>
      </c>
      <c r="Q26203" s="28">
        <f t="shared" si="853"/>
        <v>0</v>
      </c>
    </row>
    <row r="26204" spans="11:17" x14ac:dyDescent="0.35">
      <c r="K26204" s="1">
        <v>78</v>
      </c>
      <c r="L26204" s="1">
        <v>500000</v>
      </c>
      <c r="M26204" s="27">
        <v>9.5</v>
      </c>
      <c r="N26204" s="1">
        <v>12</v>
      </c>
      <c r="O26204" s="1" t="s">
        <v>27</v>
      </c>
      <c r="P26204" s="1" t="str">
        <f t="shared" si="852"/>
        <v>129.550000078</v>
      </c>
      <c r="Q26204" s="28">
        <f t="shared" si="853"/>
        <v>0</v>
      </c>
    </row>
    <row r="26205" spans="11:17" x14ac:dyDescent="0.35">
      <c r="K26205" s="1">
        <v>79</v>
      </c>
      <c r="L26205" s="1">
        <v>500000</v>
      </c>
      <c r="M26205" s="27">
        <v>9.5</v>
      </c>
      <c r="N26205" s="1">
        <v>12</v>
      </c>
      <c r="O26205" s="1" t="s">
        <v>27</v>
      </c>
      <c r="P26205" s="1" t="str">
        <f t="shared" si="852"/>
        <v>129.550000079</v>
      </c>
      <c r="Q26205" s="28">
        <f t="shared" si="853"/>
        <v>0</v>
      </c>
    </row>
    <row r="26206" spans="11:17" x14ac:dyDescent="0.35">
      <c r="K26206" s="1">
        <v>80</v>
      </c>
      <c r="L26206" s="1">
        <v>500000</v>
      </c>
      <c r="M26206" s="27">
        <v>9.5</v>
      </c>
      <c r="N26206" s="1">
        <v>12</v>
      </c>
      <c r="O26206" s="1" t="s">
        <v>27</v>
      </c>
      <c r="P26206" s="1" t="str">
        <f t="shared" si="852"/>
        <v>129.550000080</v>
      </c>
      <c r="Q26206" s="28">
        <f t="shared" si="853"/>
        <v>0</v>
      </c>
    </row>
    <row r="26207" spans="11:17" x14ac:dyDescent="0.35">
      <c r="K26207" s="1">
        <v>81</v>
      </c>
      <c r="L26207" s="1">
        <v>500000</v>
      </c>
      <c r="M26207" s="27">
        <v>9.5</v>
      </c>
      <c r="N26207" s="1">
        <v>12</v>
      </c>
      <c r="O26207" s="1" t="s">
        <v>27</v>
      </c>
      <c r="P26207" s="1" t="str">
        <f t="shared" si="852"/>
        <v>129.550000081</v>
      </c>
      <c r="Q26207" s="28">
        <f t="shared" si="853"/>
        <v>0</v>
      </c>
    </row>
    <row r="26208" spans="11:17" x14ac:dyDescent="0.35">
      <c r="K26208" s="1">
        <v>82</v>
      </c>
      <c r="L26208" s="1">
        <v>500000</v>
      </c>
      <c r="M26208" s="27">
        <v>9.5</v>
      </c>
      <c r="N26208" s="1">
        <v>12</v>
      </c>
      <c r="O26208" s="1" t="s">
        <v>27</v>
      </c>
      <c r="P26208" s="1" t="str">
        <f t="shared" si="852"/>
        <v>129.550000082</v>
      </c>
      <c r="Q26208" s="28">
        <f t="shared" si="853"/>
        <v>0</v>
      </c>
    </row>
    <row r="26209" spans="11:17" x14ac:dyDescent="0.35">
      <c r="K26209" s="1">
        <v>83</v>
      </c>
      <c r="L26209" s="1">
        <v>500000</v>
      </c>
      <c r="M26209" s="27">
        <v>9.5</v>
      </c>
      <c r="N26209" s="1">
        <v>12</v>
      </c>
      <c r="O26209" s="1" t="s">
        <v>27</v>
      </c>
      <c r="P26209" s="1" t="str">
        <f t="shared" si="852"/>
        <v>129.550000083</v>
      </c>
      <c r="Q26209" s="28">
        <f t="shared" si="853"/>
        <v>0</v>
      </c>
    </row>
    <row r="26210" spans="11:17" x14ac:dyDescent="0.35">
      <c r="K26210" s="1">
        <v>84</v>
      </c>
      <c r="L26210" s="1">
        <v>500000</v>
      </c>
      <c r="M26210" s="27">
        <v>9.5</v>
      </c>
      <c r="N26210" s="1">
        <v>12</v>
      </c>
      <c r="O26210" s="1" t="s">
        <v>27</v>
      </c>
      <c r="P26210" s="1" t="str">
        <f t="shared" si="852"/>
        <v>129.550000084</v>
      </c>
      <c r="Q26210" s="28">
        <f t="shared" si="853"/>
        <v>0</v>
      </c>
    </row>
    <row r="26211" spans="11:17" x14ac:dyDescent="0.35">
      <c r="K26211" s="1">
        <v>85</v>
      </c>
      <c r="L26211" s="1">
        <v>500000</v>
      </c>
      <c r="M26211" s="27">
        <v>9.5</v>
      </c>
      <c r="N26211" s="1">
        <v>12</v>
      </c>
      <c r="O26211" s="1" t="s">
        <v>27</v>
      </c>
      <c r="P26211" s="1" t="str">
        <f t="shared" si="852"/>
        <v>129.550000085</v>
      </c>
      <c r="Q26211" s="28">
        <f t="shared" si="853"/>
        <v>0</v>
      </c>
    </row>
    <row r="26212" spans="11:17" x14ac:dyDescent="0.35">
      <c r="K26212" s="1">
        <v>86</v>
      </c>
      <c r="L26212" s="1">
        <v>500000</v>
      </c>
      <c r="M26212" s="27">
        <v>9.5</v>
      </c>
      <c r="N26212" s="1">
        <v>12</v>
      </c>
      <c r="O26212" s="1" t="s">
        <v>27</v>
      </c>
      <c r="P26212" s="1" t="str">
        <f t="shared" si="852"/>
        <v>129.550000086</v>
      </c>
      <c r="Q26212" s="28">
        <f t="shared" si="853"/>
        <v>0</v>
      </c>
    </row>
    <row r="26213" spans="11:17" x14ac:dyDescent="0.35">
      <c r="K26213" s="1">
        <v>87</v>
      </c>
      <c r="L26213" s="1">
        <v>500000</v>
      </c>
      <c r="M26213" s="27">
        <v>9.5</v>
      </c>
      <c r="N26213" s="1">
        <v>12</v>
      </c>
      <c r="O26213" s="1" t="s">
        <v>27</v>
      </c>
      <c r="P26213" s="1" t="str">
        <f t="shared" si="852"/>
        <v>129.550000087</v>
      </c>
      <c r="Q26213" s="28">
        <f t="shared" si="853"/>
        <v>0</v>
      </c>
    </row>
    <row r="26214" spans="11:17" x14ac:dyDescent="0.35">
      <c r="K26214" s="1">
        <v>88</v>
      </c>
      <c r="L26214" s="1">
        <v>500000</v>
      </c>
      <c r="M26214" s="27">
        <v>9.5</v>
      </c>
      <c r="N26214" s="1">
        <v>12</v>
      </c>
      <c r="O26214" s="1" t="s">
        <v>27</v>
      </c>
      <c r="P26214" s="1" t="str">
        <f t="shared" si="852"/>
        <v>129.550000088</v>
      </c>
      <c r="Q26214" s="28">
        <f t="shared" si="853"/>
        <v>0</v>
      </c>
    </row>
    <row r="26215" spans="11:17" x14ac:dyDescent="0.35">
      <c r="K26215" s="1">
        <v>89</v>
      </c>
      <c r="L26215" s="1">
        <v>500000</v>
      </c>
      <c r="M26215" s="27">
        <v>9.5</v>
      </c>
      <c r="N26215" s="1">
        <v>12</v>
      </c>
      <c r="O26215" s="1" t="s">
        <v>27</v>
      </c>
      <c r="P26215" s="1" t="str">
        <f t="shared" si="852"/>
        <v>129.550000089</v>
      </c>
      <c r="Q26215" s="28">
        <f t="shared" si="853"/>
        <v>0</v>
      </c>
    </row>
    <row r="26216" spans="11:17" x14ac:dyDescent="0.35">
      <c r="K26216" s="1">
        <v>90</v>
      </c>
      <c r="L26216" s="1">
        <v>500000</v>
      </c>
      <c r="M26216" s="27">
        <v>9.5</v>
      </c>
      <c r="N26216" s="1">
        <v>12</v>
      </c>
      <c r="O26216" s="1" t="s">
        <v>27</v>
      </c>
      <c r="P26216" s="1" t="str">
        <f t="shared" si="852"/>
        <v>129.550000090</v>
      </c>
      <c r="Q26216" s="28">
        <f t="shared" si="853"/>
        <v>0</v>
      </c>
    </row>
    <row r="26217" spans="11:17" x14ac:dyDescent="0.35">
      <c r="K26217" s="1">
        <v>91</v>
      </c>
      <c r="L26217" s="1">
        <v>500000</v>
      </c>
      <c r="M26217" s="27">
        <v>9.5</v>
      </c>
      <c r="N26217" s="1">
        <v>12</v>
      </c>
      <c r="O26217" s="1" t="s">
        <v>27</v>
      </c>
      <c r="P26217" s="1" t="str">
        <f t="shared" si="852"/>
        <v>129.550000091</v>
      </c>
      <c r="Q26217" s="28">
        <f t="shared" si="853"/>
        <v>0</v>
      </c>
    </row>
    <row r="26218" spans="11:17" x14ac:dyDescent="0.35">
      <c r="K26218" s="1">
        <v>92</v>
      </c>
      <c r="L26218" s="1">
        <v>500000</v>
      </c>
      <c r="M26218" s="27">
        <v>9.5</v>
      </c>
      <c r="N26218" s="1">
        <v>12</v>
      </c>
      <c r="O26218" s="1" t="s">
        <v>27</v>
      </c>
      <c r="P26218" s="1" t="str">
        <f t="shared" si="852"/>
        <v>129.550000092</v>
      </c>
      <c r="Q26218" s="28">
        <f t="shared" si="853"/>
        <v>0</v>
      </c>
    </row>
    <row r="26219" spans="11:17" x14ac:dyDescent="0.35">
      <c r="K26219" s="1">
        <v>93</v>
      </c>
      <c r="L26219" s="1">
        <v>500000</v>
      </c>
      <c r="M26219" s="27">
        <v>9.5</v>
      </c>
      <c r="N26219" s="1">
        <v>12</v>
      </c>
      <c r="O26219" s="1" t="s">
        <v>27</v>
      </c>
      <c r="P26219" s="1" t="str">
        <f t="shared" si="852"/>
        <v>129.550000093</v>
      </c>
      <c r="Q26219" s="28">
        <f t="shared" si="853"/>
        <v>0</v>
      </c>
    </row>
    <row r="26220" spans="11:17" x14ac:dyDescent="0.35">
      <c r="K26220" s="1">
        <v>94</v>
      </c>
      <c r="L26220" s="1">
        <v>500000</v>
      </c>
      <c r="M26220" s="27">
        <v>9.5</v>
      </c>
      <c r="N26220" s="1">
        <v>12</v>
      </c>
      <c r="O26220" s="1" t="s">
        <v>27</v>
      </c>
      <c r="P26220" s="1" t="str">
        <f t="shared" si="852"/>
        <v>129.550000094</v>
      </c>
      <c r="Q26220" s="28">
        <f t="shared" si="853"/>
        <v>0</v>
      </c>
    </row>
    <row r="26221" spans="11:17" x14ac:dyDescent="0.35">
      <c r="K26221" s="1">
        <v>95</v>
      </c>
      <c r="L26221" s="1">
        <v>500000</v>
      </c>
      <c r="M26221" s="27">
        <v>9.5</v>
      </c>
      <c r="N26221" s="1">
        <v>12</v>
      </c>
      <c r="O26221" s="1" t="s">
        <v>27</v>
      </c>
      <c r="P26221" s="1" t="str">
        <f t="shared" si="852"/>
        <v>129.550000095</v>
      </c>
      <c r="Q26221" s="28">
        <f t="shared" si="853"/>
        <v>0</v>
      </c>
    </row>
    <row r="26222" spans="11:17" x14ac:dyDescent="0.35">
      <c r="K26222" s="1">
        <v>96</v>
      </c>
      <c r="L26222" s="1">
        <v>500000</v>
      </c>
      <c r="M26222" s="27">
        <v>9.5</v>
      </c>
      <c r="N26222" s="1">
        <v>12</v>
      </c>
      <c r="O26222" s="1" t="s">
        <v>27</v>
      </c>
      <c r="P26222" s="1" t="str">
        <f t="shared" si="852"/>
        <v>129.550000096</v>
      </c>
      <c r="Q26222" s="28">
        <f t="shared" si="853"/>
        <v>0</v>
      </c>
    </row>
    <row r="26223" spans="11:17" x14ac:dyDescent="0.35">
      <c r="K26223" s="1">
        <v>97</v>
      </c>
      <c r="L26223" s="1">
        <v>500000</v>
      </c>
      <c r="M26223" s="27">
        <v>9.5</v>
      </c>
      <c r="N26223" s="1">
        <v>12</v>
      </c>
      <c r="O26223" s="1" t="s">
        <v>27</v>
      </c>
      <c r="P26223" s="1" t="str">
        <f t="shared" si="852"/>
        <v>129.550000097</v>
      </c>
      <c r="Q26223" s="28">
        <f t="shared" si="853"/>
        <v>0</v>
      </c>
    </row>
    <row r="26224" spans="11:17" x14ac:dyDescent="0.35">
      <c r="K26224" s="1">
        <v>98</v>
      </c>
      <c r="L26224" s="1">
        <v>500000</v>
      </c>
      <c r="M26224" s="27">
        <v>9.5</v>
      </c>
      <c r="N26224" s="1">
        <v>12</v>
      </c>
      <c r="O26224" s="1" t="s">
        <v>27</v>
      </c>
      <c r="P26224" s="1" t="str">
        <f t="shared" si="852"/>
        <v>129.550000098</v>
      </c>
      <c r="Q26224" s="28">
        <f t="shared" si="853"/>
        <v>0</v>
      </c>
    </row>
    <row r="26225" spans="11:17" x14ac:dyDescent="0.35">
      <c r="K26225" s="1">
        <v>99</v>
      </c>
      <c r="L26225" s="1">
        <v>500000</v>
      </c>
      <c r="M26225" s="27">
        <v>9.5</v>
      </c>
      <c r="N26225" s="1">
        <v>12</v>
      </c>
      <c r="O26225" s="1" t="s">
        <v>27</v>
      </c>
      <c r="P26225" s="1" t="str">
        <f t="shared" si="852"/>
        <v>129.550000099</v>
      </c>
      <c r="Q26225" s="28">
        <f t="shared" si="853"/>
        <v>0</v>
      </c>
    </row>
    <row r="26226" spans="11:17" x14ac:dyDescent="0.35">
      <c r="K26226" s="1">
        <v>100</v>
      </c>
      <c r="L26226" s="1">
        <v>500000</v>
      </c>
      <c r="M26226" s="27">
        <v>9.5</v>
      </c>
      <c r="N26226" s="1">
        <v>12</v>
      </c>
      <c r="O26226" s="1" t="s">
        <v>27</v>
      </c>
      <c r="P26226" s="1" t="str">
        <f t="shared" si="852"/>
        <v>129.5500000100</v>
      </c>
      <c r="Q26226" s="28">
        <f t="shared" si="853"/>
        <v>0</v>
      </c>
    </row>
    <row r="26227" spans="11:17" x14ac:dyDescent="0.35">
      <c r="K26227" s="1">
        <v>101</v>
      </c>
      <c r="L26227" s="1">
        <v>500000</v>
      </c>
      <c r="M26227" s="27">
        <v>9.5</v>
      </c>
      <c r="N26227" s="1">
        <v>12</v>
      </c>
      <c r="O26227" s="1" t="s">
        <v>27</v>
      </c>
      <c r="P26227" s="1" t="str">
        <f t="shared" si="852"/>
        <v>129.5500000101</v>
      </c>
      <c r="Q26227" s="28">
        <f t="shared" si="853"/>
        <v>0</v>
      </c>
    </row>
    <row r="26228" spans="11:17" x14ac:dyDescent="0.35">
      <c r="K26228" s="1">
        <v>102</v>
      </c>
      <c r="L26228" s="1">
        <v>500000</v>
      </c>
      <c r="M26228" s="27">
        <v>9.5</v>
      </c>
      <c r="N26228" s="1">
        <v>12</v>
      </c>
      <c r="O26228" s="1" t="s">
        <v>27</v>
      </c>
      <c r="P26228" s="1" t="str">
        <f t="shared" si="852"/>
        <v>129.5500000102</v>
      </c>
      <c r="Q26228" s="28">
        <f t="shared" si="853"/>
        <v>0</v>
      </c>
    </row>
    <row r="26229" spans="11:17" x14ac:dyDescent="0.35">
      <c r="K26229" s="1">
        <v>103</v>
      </c>
      <c r="L26229" s="1">
        <v>500000</v>
      </c>
      <c r="M26229" s="27">
        <v>9.5</v>
      </c>
      <c r="N26229" s="1">
        <v>12</v>
      </c>
      <c r="O26229" s="1" t="s">
        <v>27</v>
      </c>
      <c r="P26229" s="1" t="str">
        <f t="shared" si="852"/>
        <v>129.5500000103</v>
      </c>
      <c r="Q26229" s="28">
        <f t="shared" si="853"/>
        <v>0</v>
      </c>
    </row>
    <row r="26230" spans="11:17" x14ac:dyDescent="0.35">
      <c r="K26230" s="1">
        <v>104</v>
      </c>
      <c r="L26230" s="1">
        <v>500000</v>
      </c>
      <c r="M26230" s="27">
        <v>9.5</v>
      </c>
      <c r="N26230" s="1">
        <v>12</v>
      </c>
      <c r="O26230" s="1" t="s">
        <v>27</v>
      </c>
      <c r="P26230" s="1" t="str">
        <f t="shared" si="852"/>
        <v>129.5500000104</v>
      </c>
      <c r="Q26230" s="28">
        <f t="shared" si="853"/>
        <v>0</v>
      </c>
    </row>
    <row r="26231" spans="11:17" x14ac:dyDescent="0.35">
      <c r="K26231" s="1">
        <v>105</v>
      </c>
      <c r="L26231" s="1">
        <v>500000</v>
      </c>
      <c r="M26231" s="27">
        <v>9.5</v>
      </c>
      <c r="N26231" s="1">
        <v>12</v>
      </c>
      <c r="O26231" s="1" t="s">
        <v>27</v>
      </c>
      <c r="P26231" s="1" t="str">
        <f t="shared" si="852"/>
        <v>129.5500000105</v>
      </c>
      <c r="Q26231" s="28">
        <f t="shared" si="853"/>
        <v>0</v>
      </c>
    </row>
    <row r="26232" spans="11:17" x14ac:dyDescent="0.35">
      <c r="K26232" s="1">
        <v>106</v>
      </c>
      <c r="L26232" s="1">
        <v>500000</v>
      </c>
      <c r="M26232" s="27">
        <v>9.5</v>
      </c>
      <c r="N26232" s="1">
        <v>12</v>
      </c>
      <c r="O26232" s="1" t="s">
        <v>27</v>
      </c>
      <c r="P26232" s="1" t="str">
        <f t="shared" si="852"/>
        <v>129.5500000106</v>
      </c>
      <c r="Q26232" s="28">
        <f t="shared" si="853"/>
        <v>0</v>
      </c>
    </row>
    <row r="26233" spans="11:17" x14ac:dyDescent="0.35">
      <c r="K26233" s="1">
        <v>107</v>
      </c>
      <c r="L26233" s="1">
        <v>500000</v>
      </c>
      <c r="M26233" s="27">
        <v>9.5</v>
      </c>
      <c r="N26233" s="1">
        <v>12</v>
      </c>
      <c r="O26233" s="1" t="s">
        <v>27</v>
      </c>
      <c r="P26233" s="1" t="str">
        <f t="shared" si="852"/>
        <v>129.5500000107</v>
      </c>
      <c r="Q26233" s="28">
        <f t="shared" si="853"/>
        <v>0</v>
      </c>
    </row>
    <row r="26234" spans="11:17" x14ac:dyDescent="0.35">
      <c r="K26234" s="1">
        <v>108</v>
      </c>
      <c r="L26234" s="1">
        <v>500000</v>
      </c>
      <c r="M26234" s="27">
        <v>9.5</v>
      </c>
      <c r="N26234" s="1">
        <v>12</v>
      </c>
      <c r="O26234" s="1" t="s">
        <v>27</v>
      </c>
      <c r="P26234" s="1" t="str">
        <f t="shared" si="852"/>
        <v>129.5500000108</v>
      </c>
      <c r="Q26234" s="28">
        <f t="shared" si="853"/>
        <v>0</v>
      </c>
    </row>
    <row r="26235" spans="11:17" x14ac:dyDescent="0.35">
      <c r="K26235" s="1">
        <v>109</v>
      </c>
      <c r="L26235" s="1">
        <v>500000</v>
      </c>
      <c r="M26235" s="27">
        <v>9.5</v>
      </c>
      <c r="N26235" s="1">
        <v>12</v>
      </c>
      <c r="O26235" s="1" t="s">
        <v>27</v>
      </c>
      <c r="P26235" s="1" t="str">
        <f t="shared" si="852"/>
        <v>129.5500000109</v>
      </c>
      <c r="Q26235" s="28">
        <f t="shared" si="853"/>
        <v>0</v>
      </c>
    </row>
    <row r="26236" spans="11:17" x14ac:dyDescent="0.35">
      <c r="K26236" s="1">
        <v>110</v>
      </c>
      <c r="L26236" s="1">
        <v>500000</v>
      </c>
      <c r="M26236" s="27">
        <v>9.5</v>
      </c>
      <c r="N26236" s="1">
        <v>12</v>
      </c>
      <c r="O26236" s="1" t="s">
        <v>27</v>
      </c>
      <c r="P26236" s="1" t="str">
        <f t="shared" si="852"/>
        <v>129.5500000110</v>
      </c>
      <c r="Q26236" s="28">
        <f t="shared" si="853"/>
        <v>0</v>
      </c>
    </row>
    <row r="26237" spans="11:17" x14ac:dyDescent="0.35">
      <c r="K26237" s="1">
        <v>111</v>
      </c>
      <c r="L26237" s="1">
        <v>500000</v>
      </c>
      <c r="M26237" s="27">
        <v>9.5</v>
      </c>
      <c r="N26237" s="1">
        <v>12</v>
      </c>
      <c r="O26237" s="1" t="s">
        <v>27</v>
      </c>
      <c r="P26237" s="1" t="str">
        <f t="shared" si="852"/>
        <v>129.5500000111</v>
      </c>
      <c r="Q26237" s="28">
        <f t="shared" si="853"/>
        <v>0</v>
      </c>
    </row>
    <row r="26238" spans="11:17" x14ac:dyDescent="0.35">
      <c r="K26238" s="1">
        <v>112</v>
      </c>
      <c r="L26238" s="1">
        <v>500000</v>
      </c>
      <c r="M26238" s="27">
        <v>9.5</v>
      </c>
      <c r="N26238" s="1">
        <v>12</v>
      </c>
      <c r="O26238" s="1" t="s">
        <v>27</v>
      </c>
      <c r="P26238" s="1" t="str">
        <f t="shared" si="852"/>
        <v>129.5500000112</v>
      </c>
      <c r="Q26238" s="28">
        <f t="shared" si="853"/>
        <v>0</v>
      </c>
    </row>
    <row r="26239" spans="11:17" x14ac:dyDescent="0.35">
      <c r="K26239" s="1">
        <v>113</v>
      </c>
      <c r="L26239" s="1">
        <v>500000</v>
      </c>
      <c r="M26239" s="27">
        <v>9.5</v>
      </c>
      <c r="N26239" s="1">
        <v>12</v>
      </c>
      <c r="O26239" s="1" t="s">
        <v>27</v>
      </c>
      <c r="P26239" s="1" t="str">
        <f t="shared" si="852"/>
        <v>129.5500000113</v>
      </c>
      <c r="Q26239" s="28">
        <f t="shared" si="853"/>
        <v>0</v>
      </c>
    </row>
    <row r="26240" spans="11:17" x14ac:dyDescent="0.35">
      <c r="K26240" s="1">
        <v>114</v>
      </c>
      <c r="L26240" s="1">
        <v>500000</v>
      </c>
      <c r="M26240" s="27">
        <v>9.5</v>
      </c>
      <c r="N26240" s="1">
        <v>12</v>
      </c>
      <c r="O26240" s="1" t="s">
        <v>27</v>
      </c>
      <c r="P26240" s="1" t="str">
        <f t="shared" si="852"/>
        <v>129.5500000114</v>
      </c>
      <c r="Q26240" s="28">
        <f t="shared" si="853"/>
        <v>0</v>
      </c>
    </row>
    <row r="26241" spans="11:17" x14ac:dyDescent="0.35">
      <c r="K26241" s="1">
        <v>115</v>
      </c>
      <c r="L26241" s="1">
        <v>500000</v>
      </c>
      <c r="M26241" s="27">
        <v>9.5</v>
      </c>
      <c r="N26241" s="1">
        <v>12</v>
      </c>
      <c r="O26241" s="1" t="s">
        <v>27</v>
      </c>
      <c r="P26241" s="1" t="str">
        <f t="shared" si="852"/>
        <v>129.5500000115</v>
      </c>
      <c r="Q26241" s="28">
        <f t="shared" si="853"/>
        <v>0</v>
      </c>
    </row>
    <row r="26242" spans="11:17" x14ac:dyDescent="0.35">
      <c r="K26242" s="1">
        <v>116</v>
      </c>
      <c r="L26242" s="1">
        <v>500000</v>
      </c>
      <c r="M26242" s="27">
        <v>9.5</v>
      </c>
      <c r="N26242" s="1">
        <v>12</v>
      </c>
      <c r="O26242" s="1" t="s">
        <v>27</v>
      </c>
      <c r="P26242" s="1" t="str">
        <f t="shared" si="852"/>
        <v>129.5500000116</v>
      </c>
      <c r="Q26242" s="28">
        <f t="shared" si="853"/>
        <v>0</v>
      </c>
    </row>
    <row r="26243" spans="11:17" x14ac:dyDescent="0.35">
      <c r="K26243" s="1">
        <v>117</v>
      </c>
      <c r="L26243" s="1">
        <v>500000</v>
      </c>
      <c r="M26243" s="27">
        <v>9.5</v>
      </c>
      <c r="N26243" s="1">
        <v>12</v>
      </c>
      <c r="O26243" s="1" t="s">
        <v>27</v>
      </c>
      <c r="P26243" s="1" t="str">
        <f t="shared" ref="P26243:P26251" si="854">N26243&amp;M26243&amp;L26243&amp;K26243</f>
        <v>129.5500000117</v>
      </c>
      <c r="Q26243" s="28">
        <f t="shared" ref="Q26243:Q26251" si="855">VLOOKUP(O26243&amp;L26243&amp;M26243&amp;N26243,$W$2:$X$1051,2,FALSE)</f>
        <v>0</v>
      </c>
    </row>
    <row r="26244" spans="11:17" x14ac:dyDescent="0.35">
      <c r="K26244" s="1">
        <v>118</v>
      </c>
      <c r="L26244" s="1">
        <v>500000</v>
      </c>
      <c r="M26244" s="27">
        <v>9.5</v>
      </c>
      <c r="N26244" s="1">
        <v>12</v>
      </c>
      <c r="O26244" s="1" t="s">
        <v>27</v>
      </c>
      <c r="P26244" s="1" t="str">
        <f t="shared" si="854"/>
        <v>129.5500000118</v>
      </c>
      <c r="Q26244" s="28">
        <f t="shared" si="855"/>
        <v>0</v>
      </c>
    </row>
    <row r="26245" spans="11:17" x14ac:dyDescent="0.35">
      <c r="K26245" s="1">
        <v>119</v>
      </c>
      <c r="L26245" s="1">
        <v>500000</v>
      </c>
      <c r="M26245" s="27">
        <v>9.5</v>
      </c>
      <c r="N26245" s="1">
        <v>12</v>
      </c>
      <c r="O26245" s="1" t="s">
        <v>27</v>
      </c>
      <c r="P26245" s="1" t="str">
        <f t="shared" si="854"/>
        <v>129.5500000119</v>
      </c>
      <c r="Q26245" s="28">
        <f t="shared" si="855"/>
        <v>0</v>
      </c>
    </row>
    <row r="26246" spans="11:17" x14ac:dyDescent="0.35">
      <c r="K26246" s="1">
        <v>120</v>
      </c>
      <c r="L26246" s="1">
        <v>500000</v>
      </c>
      <c r="M26246" s="27">
        <v>9.5</v>
      </c>
      <c r="N26246" s="1">
        <v>12</v>
      </c>
      <c r="O26246" s="1" t="s">
        <v>27</v>
      </c>
      <c r="P26246" s="1" t="str">
        <f t="shared" si="854"/>
        <v>129.5500000120</v>
      </c>
      <c r="Q26246" s="28">
        <f t="shared" si="855"/>
        <v>0</v>
      </c>
    </row>
    <row r="26247" spans="11:17" x14ac:dyDescent="0.35">
      <c r="K26247" s="1">
        <v>121</v>
      </c>
      <c r="L26247" s="1">
        <v>500000</v>
      </c>
      <c r="M26247" s="27">
        <v>9.5</v>
      </c>
      <c r="N26247" s="1">
        <v>12</v>
      </c>
      <c r="O26247" s="1" t="s">
        <v>27</v>
      </c>
      <c r="P26247" s="1" t="str">
        <f t="shared" si="854"/>
        <v>129.5500000121</v>
      </c>
      <c r="Q26247" s="28">
        <f t="shared" si="855"/>
        <v>0</v>
      </c>
    </row>
    <row r="26248" spans="11:17" x14ac:dyDescent="0.35">
      <c r="K26248" s="1">
        <v>122</v>
      </c>
      <c r="L26248" s="1">
        <v>500000</v>
      </c>
      <c r="M26248" s="27">
        <v>9.5</v>
      </c>
      <c r="N26248" s="1">
        <v>12</v>
      </c>
      <c r="O26248" s="1" t="s">
        <v>27</v>
      </c>
      <c r="P26248" s="1" t="str">
        <f t="shared" si="854"/>
        <v>129.5500000122</v>
      </c>
      <c r="Q26248" s="28">
        <f t="shared" si="855"/>
        <v>0</v>
      </c>
    </row>
    <row r="26249" spans="11:17" x14ac:dyDescent="0.35">
      <c r="K26249" s="1">
        <v>123</v>
      </c>
      <c r="L26249" s="1">
        <v>500000</v>
      </c>
      <c r="M26249" s="27">
        <v>9.5</v>
      </c>
      <c r="N26249" s="1">
        <v>12</v>
      </c>
      <c r="O26249" s="1" t="s">
        <v>27</v>
      </c>
      <c r="P26249" s="1" t="str">
        <f t="shared" si="854"/>
        <v>129.5500000123</v>
      </c>
      <c r="Q26249" s="28">
        <f t="shared" si="855"/>
        <v>0</v>
      </c>
    </row>
    <row r="26250" spans="11:17" x14ac:dyDescent="0.35">
      <c r="K26250" s="1">
        <v>124</v>
      </c>
      <c r="L26250" s="1">
        <v>500000</v>
      </c>
      <c r="M26250" s="27">
        <v>9.5</v>
      </c>
      <c r="N26250" s="1">
        <v>12</v>
      </c>
      <c r="O26250" s="1" t="s">
        <v>27</v>
      </c>
      <c r="P26250" s="1" t="str">
        <f t="shared" si="854"/>
        <v>129.5500000124</v>
      </c>
      <c r="Q26250" s="28">
        <f t="shared" si="855"/>
        <v>0</v>
      </c>
    </row>
    <row r="26251" spans="11:17" x14ac:dyDescent="0.35">
      <c r="K26251" s="1">
        <v>125</v>
      </c>
      <c r="L26251" s="1">
        <v>500000</v>
      </c>
      <c r="M26251" s="27">
        <v>9.5</v>
      </c>
      <c r="N26251" s="1">
        <v>12</v>
      </c>
      <c r="O26251" s="1" t="s">
        <v>27</v>
      </c>
      <c r="P26251" s="1" t="str">
        <f t="shared" si="854"/>
        <v>129.5500000125</v>
      </c>
      <c r="Q26251" s="28">
        <f t="shared" si="855"/>
        <v>0</v>
      </c>
    </row>
  </sheetData>
  <mergeCells count="1">
    <mergeCell ref="H1:I1"/>
  </mergeCells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3751"/>
  <sheetViews>
    <sheetView topLeftCell="C931" workbookViewId="0">
      <selection activeCell="M931" sqref="M931"/>
    </sheetView>
  </sheetViews>
  <sheetFormatPr defaultRowHeight="14.5" x14ac:dyDescent="0.35"/>
  <cols>
    <col min="2" max="2" width="15.453125" customWidth="1"/>
    <col min="4" max="4" width="15.36328125" bestFit="1" customWidth="1"/>
    <col min="9" max="9" width="19.90625" customWidth="1"/>
    <col min="12" max="12" width="13.7265625" bestFit="1" customWidth="1"/>
    <col min="13" max="13" width="9.54296875" style="1" bestFit="1" customWidth="1"/>
  </cols>
  <sheetData>
    <row r="1" spans="1:13" x14ac:dyDescent="0.35">
      <c r="A1" t="s">
        <v>28</v>
      </c>
      <c r="B1" t="s">
        <v>35</v>
      </c>
      <c r="C1" t="s">
        <v>30</v>
      </c>
      <c r="E1" t="s">
        <v>36</v>
      </c>
    </row>
    <row r="2" spans="1:13" x14ac:dyDescent="0.35">
      <c r="A2" s="1" t="s">
        <v>26</v>
      </c>
      <c r="B2" s="1">
        <v>50000</v>
      </c>
      <c r="C2" s="27">
        <v>3.5</v>
      </c>
      <c r="D2" s="27" t="str">
        <f>A2&amp;B2&amp;C2</f>
        <v>0-25500003.5</v>
      </c>
      <c r="E2" s="29">
        <v>309.49909489311409</v>
      </c>
      <c r="H2" s="1">
        <v>1</v>
      </c>
      <c r="I2" s="1">
        <v>50000</v>
      </c>
      <c r="J2" s="27">
        <v>3.5</v>
      </c>
      <c r="K2" s="1" t="s">
        <v>26</v>
      </c>
      <c r="L2" s="1" t="str">
        <f>I2&amp;J2&amp;H2</f>
        <v>500003.51</v>
      </c>
      <c r="M2" s="1">
        <f>VLOOKUP(K2&amp;I2&amp;J2,$D$2:$E$151,2,FALSE)</f>
        <v>309.49909489311409</v>
      </c>
    </row>
    <row r="3" spans="1:13" x14ac:dyDescent="0.35">
      <c r="A3" s="1" t="s">
        <v>17</v>
      </c>
      <c r="B3" s="1">
        <v>50000</v>
      </c>
      <c r="C3" s="27">
        <v>3.5</v>
      </c>
      <c r="D3" s="27" t="str">
        <f t="shared" ref="D3:D66" si="0">A3&amp;B3&amp;C3</f>
        <v>26-35500003.5</v>
      </c>
      <c r="E3" s="29">
        <v>402.34882336104835</v>
      </c>
      <c r="H3" s="1">
        <v>2</v>
      </c>
      <c r="I3" s="1">
        <v>50000</v>
      </c>
      <c r="J3" s="27">
        <v>3.5</v>
      </c>
      <c r="K3" s="1" t="s">
        <v>26</v>
      </c>
      <c r="L3" s="1" t="str">
        <f t="shared" ref="L3:L66" si="1">I3&amp;J3&amp;H3</f>
        <v>500003.52</v>
      </c>
      <c r="M3" s="1">
        <f t="shared" ref="M3:M66" si="2">VLOOKUP(K3&amp;I3&amp;J3,$D$2:$E$151,2,FALSE)</f>
        <v>309.49909489311409</v>
      </c>
    </row>
    <row r="4" spans="1:13" x14ac:dyDescent="0.35">
      <c r="A4" s="1" t="s">
        <v>18</v>
      </c>
      <c r="B4" s="1">
        <v>50000</v>
      </c>
      <c r="C4" s="27">
        <v>3.5</v>
      </c>
      <c r="D4" s="27" t="str">
        <f t="shared" si="0"/>
        <v>36-45500003.5</v>
      </c>
      <c r="E4" s="29">
        <v>495.19855182898254</v>
      </c>
      <c r="H4" s="1">
        <v>3</v>
      </c>
      <c r="I4" s="1">
        <v>50000</v>
      </c>
      <c r="J4" s="27">
        <v>3.5</v>
      </c>
      <c r="K4" s="1" t="s">
        <v>26</v>
      </c>
      <c r="L4" s="1" t="str">
        <f t="shared" si="1"/>
        <v>500003.53</v>
      </c>
      <c r="M4" s="1">
        <f t="shared" si="2"/>
        <v>309.49909489311409</v>
      </c>
    </row>
    <row r="5" spans="1:13" x14ac:dyDescent="0.35">
      <c r="A5" s="1" t="s">
        <v>33</v>
      </c>
      <c r="B5" s="1">
        <v>50000</v>
      </c>
      <c r="C5" s="27">
        <v>3.5</v>
      </c>
      <c r="D5" s="27" t="str">
        <f t="shared" si="0"/>
        <v>46-55500003.5</v>
      </c>
      <c r="E5" s="29">
        <v>773.7477372327852</v>
      </c>
      <c r="H5" s="1">
        <v>4</v>
      </c>
      <c r="I5" s="1">
        <v>50000</v>
      </c>
      <c r="J5" s="27">
        <v>3.5</v>
      </c>
      <c r="K5" s="1" t="s">
        <v>26</v>
      </c>
      <c r="L5" s="1" t="str">
        <f t="shared" si="1"/>
        <v>500003.54</v>
      </c>
      <c r="M5" s="1">
        <f t="shared" si="2"/>
        <v>309.49909489311409</v>
      </c>
    </row>
    <row r="6" spans="1:13" ht="15" thickBot="1" x14ac:dyDescent="0.4">
      <c r="A6" s="1" t="s">
        <v>27</v>
      </c>
      <c r="B6" s="1">
        <v>50000</v>
      </c>
      <c r="C6" s="27">
        <v>3.5</v>
      </c>
      <c r="D6" s="27" t="str">
        <f t="shared" si="0"/>
        <v>&gt;55500003.5</v>
      </c>
      <c r="E6" s="30">
        <v>1856.9945693586847</v>
      </c>
      <c r="H6" s="1">
        <v>5</v>
      </c>
      <c r="I6" s="1">
        <v>50000</v>
      </c>
      <c r="J6" s="27">
        <v>3.5</v>
      </c>
      <c r="K6" s="1" t="s">
        <v>26</v>
      </c>
      <c r="L6" s="1" t="str">
        <f t="shared" si="1"/>
        <v>500003.55</v>
      </c>
      <c r="M6" s="1">
        <f t="shared" si="2"/>
        <v>309.49909489311409</v>
      </c>
    </row>
    <row r="7" spans="1:13" x14ac:dyDescent="0.35">
      <c r="A7" s="1" t="s">
        <v>26</v>
      </c>
      <c r="B7" s="1">
        <v>50000</v>
      </c>
      <c r="C7" s="27">
        <v>6.5</v>
      </c>
      <c r="D7" s="27" t="str">
        <f t="shared" si="0"/>
        <v>0-25500006.5</v>
      </c>
      <c r="E7" s="31">
        <v>386.8738686163926</v>
      </c>
      <c r="H7" s="1">
        <v>6</v>
      </c>
      <c r="I7" s="1">
        <v>50000</v>
      </c>
      <c r="J7" s="27">
        <v>3.5</v>
      </c>
      <c r="K7" s="1" t="s">
        <v>26</v>
      </c>
      <c r="L7" s="1" t="str">
        <f t="shared" si="1"/>
        <v>500003.56</v>
      </c>
      <c r="M7" s="1">
        <f t="shared" si="2"/>
        <v>309.49909489311409</v>
      </c>
    </row>
    <row r="8" spans="1:13" x14ac:dyDescent="0.35">
      <c r="A8" s="1" t="s">
        <v>17</v>
      </c>
      <c r="B8" s="1">
        <v>50000</v>
      </c>
      <c r="C8" s="27">
        <v>6.5</v>
      </c>
      <c r="D8" s="27" t="str">
        <f t="shared" si="0"/>
        <v>26-35500006.5</v>
      </c>
      <c r="E8" s="32">
        <v>502.93602920131042</v>
      </c>
      <c r="H8" s="1">
        <v>7</v>
      </c>
      <c r="I8" s="1">
        <v>50000</v>
      </c>
      <c r="J8" s="27">
        <v>3.5</v>
      </c>
      <c r="K8" s="1" t="s">
        <v>26</v>
      </c>
      <c r="L8" s="1" t="str">
        <f t="shared" si="1"/>
        <v>500003.57</v>
      </c>
      <c r="M8" s="1">
        <f t="shared" si="2"/>
        <v>309.49909489311409</v>
      </c>
    </row>
    <row r="9" spans="1:13" x14ac:dyDescent="0.35">
      <c r="A9" s="1" t="s">
        <v>18</v>
      </c>
      <c r="B9" s="1">
        <v>50000</v>
      </c>
      <c r="C9" s="27">
        <v>6.5</v>
      </c>
      <c r="D9" s="27" t="str">
        <f t="shared" si="0"/>
        <v>36-45500006.5</v>
      </c>
      <c r="E9" s="32">
        <v>618.99818978622818</v>
      </c>
      <c r="H9" s="1">
        <v>8</v>
      </c>
      <c r="I9" s="1">
        <v>50000</v>
      </c>
      <c r="J9" s="27">
        <v>3.5</v>
      </c>
      <c r="K9" s="1" t="s">
        <v>26</v>
      </c>
      <c r="L9" s="1" t="str">
        <f t="shared" si="1"/>
        <v>500003.58</v>
      </c>
      <c r="M9" s="1">
        <f t="shared" si="2"/>
        <v>309.49909489311409</v>
      </c>
    </row>
    <row r="10" spans="1:13" x14ac:dyDescent="0.35">
      <c r="A10" s="1" t="s">
        <v>33</v>
      </c>
      <c r="B10" s="1">
        <v>50000</v>
      </c>
      <c r="C10" s="27">
        <v>6.5</v>
      </c>
      <c r="D10" s="27" t="str">
        <f t="shared" si="0"/>
        <v>46-55500006.5</v>
      </c>
      <c r="E10" s="32">
        <v>967.18467154098153</v>
      </c>
      <c r="H10" s="1">
        <v>9</v>
      </c>
      <c r="I10" s="1">
        <v>50000</v>
      </c>
      <c r="J10" s="27">
        <v>3.5</v>
      </c>
      <c r="K10" s="1" t="s">
        <v>26</v>
      </c>
      <c r="L10" s="1" t="str">
        <f t="shared" si="1"/>
        <v>500003.59</v>
      </c>
      <c r="M10" s="1">
        <f t="shared" si="2"/>
        <v>309.49909489311409</v>
      </c>
    </row>
    <row r="11" spans="1:13" ht="15" thickBot="1" x14ac:dyDescent="0.4">
      <c r="A11" s="1" t="s">
        <v>27</v>
      </c>
      <c r="B11" s="1">
        <v>50000</v>
      </c>
      <c r="C11" s="27">
        <v>6.5</v>
      </c>
      <c r="D11" s="27" t="str">
        <f t="shared" si="0"/>
        <v>&gt;55500006.5</v>
      </c>
      <c r="E11" s="33">
        <v>2321.2432116983559</v>
      </c>
      <c r="H11" s="1">
        <v>10</v>
      </c>
      <c r="I11" s="1">
        <v>50000</v>
      </c>
      <c r="J11" s="27">
        <v>3.5</v>
      </c>
      <c r="K11" s="1" t="s">
        <v>26</v>
      </c>
      <c r="L11" s="1" t="str">
        <f t="shared" si="1"/>
        <v>500003.510</v>
      </c>
      <c r="M11" s="1">
        <f t="shared" si="2"/>
        <v>309.49909489311409</v>
      </c>
    </row>
    <row r="12" spans="1:13" x14ac:dyDescent="0.35">
      <c r="A12" s="1" t="s">
        <v>26</v>
      </c>
      <c r="B12" s="1">
        <v>50000</v>
      </c>
      <c r="C12" s="27">
        <v>9.5</v>
      </c>
      <c r="D12" s="27" t="str">
        <f t="shared" si="0"/>
        <v>0-25500009.5</v>
      </c>
      <c r="E12" s="31">
        <v>406.21756204721225</v>
      </c>
      <c r="H12" s="1">
        <v>11</v>
      </c>
      <c r="I12" s="1">
        <v>50000</v>
      </c>
      <c r="J12" s="27">
        <v>3.5</v>
      </c>
      <c r="K12" s="1" t="s">
        <v>26</v>
      </c>
      <c r="L12" s="1" t="str">
        <f t="shared" si="1"/>
        <v>500003.511</v>
      </c>
      <c r="M12" s="1">
        <f t="shared" si="2"/>
        <v>309.49909489311409</v>
      </c>
    </row>
    <row r="13" spans="1:13" x14ac:dyDescent="0.35">
      <c r="A13" s="1" t="s">
        <v>17</v>
      </c>
      <c r="B13" s="1">
        <v>50000</v>
      </c>
      <c r="C13" s="27">
        <v>9.5</v>
      </c>
      <c r="D13" s="27" t="str">
        <f t="shared" si="0"/>
        <v>26-35500009.5</v>
      </c>
      <c r="E13" s="32">
        <v>528.08283066137597</v>
      </c>
      <c r="H13" s="1">
        <v>12</v>
      </c>
      <c r="I13" s="1">
        <v>50000</v>
      </c>
      <c r="J13" s="27">
        <v>3.5</v>
      </c>
      <c r="K13" s="1" t="s">
        <v>26</v>
      </c>
      <c r="L13" s="1" t="str">
        <f t="shared" si="1"/>
        <v>500003.512</v>
      </c>
      <c r="M13" s="1">
        <f t="shared" si="2"/>
        <v>309.49909489311409</v>
      </c>
    </row>
    <row r="14" spans="1:13" x14ac:dyDescent="0.35">
      <c r="A14" s="1" t="s">
        <v>18</v>
      </c>
      <c r="B14" s="1">
        <v>50000</v>
      </c>
      <c r="C14" s="27">
        <v>9.5</v>
      </c>
      <c r="D14" s="27" t="str">
        <f t="shared" si="0"/>
        <v>36-45500009.5</v>
      </c>
      <c r="E14" s="32">
        <v>649.94809927553956</v>
      </c>
      <c r="H14" s="1">
        <v>13</v>
      </c>
      <c r="I14" s="1">
        <v>50000</v>
      </c>
      <c r="J14" s="27">
        <v>3.5</v>
      </c>
      <c r="K14" s="1" t="s">
        <v>26</v>
      </c>
      <c r="L14" s="1" t="str">
        <f t="shared" si="1"/>
        <v>500003.513</v>
      </c>
      <c r="M14" s="1">
        <f t="shared" si="2"/>
        <v>309.49909489311409</v>
      </c>
    </row>
    <row r="15" spans="1:13" x14ac:dyDescent="0.35">
      <c r="A15" s="1" t="s">
        <v>33</v>
      </c>
      <c r="B15" s="1">
        <v>50000</v>
      </c>
      <c r="C15" s="27">
        <v>9.5</v>
      </c>
      <c r="D15" s="27" t="str">
        <f t="shared" si="0"/>
        <v>46-55500009.5</v>
      </c>
      <c r="E15" s="32">
        <v>1015.5439051180306</v>
      </c>
      <c r="H15" s="1">
        <v>14</v>
      </c>
      <c r="I15" s="1">
        <v>50000</v>
      </c>
      <c r="J15" s="27">
        <v>3.5</v>
      </c>
      <c r="K15" s="1" t="s">
        <v>26</v>
      </c>
      <c r="L15" s="1" t="str">
        <f t="shared" si="1"/>
        <v>500003.514</v>
      </c>
      <c r="M15" s="1">
        <f t="shared" si="2"/>
        <v>309.49909489311409</v>
      </c>
    </row>
    <row r="16" spans="1:13" ht="15" thickBot="1" x14ac:dyDescent="0.4">
      <c r="A16" s="1" t="s">
        <v>27</v>
      </c>
      <c r="B16" s="1">
        <v>50000</v>
      </c>
      <c r="C16" s="27">
        <v>9.5</v>
      </c>
      <c r="D16" s="27" t="str">
        <f t="shared" si="0"/>
        <v>&gt;55500009.5</v>
      </c>
      <c r="E16" s="33">
        <v>2437.3053722832738</v>
      </c>
      <c r="H16" s="1">
        <v>15</v>
      </c>
      <c r="I16" s="1">
        <v>50000</v>
      </c>
      <c r="J16" s="27">
        <v>3.5</v>
      </c>
      <c r="K16" s="1" t="s">
        <v>26</v>
      </c>
      <c r="L16" s="1" t="str">
        <f t="shared" si="1"/>
        <v>500003.515</v>
      </c>
      <c r="M16" s="1">
        <f t="shared" si="2"/>
        <v>309.49909489311409</v>
      </c>
    </row>
    <row r="17" spans="1:13" x14ac:dyDescent="0.35">
      <c r="A17" s="1" t="s">
        <v>26</v>
      </c>
      <c r="B17" s="1">
        <v>100000</v>
      </c>
      <c r="C17" s="27">
        <v>3.5</v>
      </c>
      <c r="D17" s="27" t="str">
        <f t="shared" si="0"/>
        <v>0-251000003.5</v>
      </c>
      <c r="E17" s="29">
        <v>416.9547320069704</v>
      </c>
      <c r="H17" s="1">
        <v>16</v>
      </c>
      <c r="I17" s="1">
        <v>50000</v>
      </c>
      <c r="J17" s="27">
        <v>3.5</v>
      </c>
      <c r="K17" s="1" t="s">
        <v>26</v>
      </c>
      <c r="L17" s="1" t="str">
        <f t="shared" si="1"/>
        <v>500003.516</v>
      </c>
      <c r="M17" s="1">
        <f t="shared" si="2"/>
        <v>309.49909489311409</v>
      </c>
    </row>
    <row r="18" spans="1:13" x14ac:dyDescent="0.35">
      <c r="A18" s="1" t="s">
        <v>17</v>
      </c>
      <c r="B18" s="1">
        <v>100000</v>
      </c>
      <c r="C18" s="27">
        <v>3.5</v>
      </c>
      <c r="D18" s="27" t="str">
        <f t="shared" si="0"/>
        <v>26-351000003.5</v>
      </c>
      <c r="E18" s="29">
        <v>542.04115160906156</v>
      </c>
      <c r="H18" s="1">
        <v>17</v>
      </c>
      <c r="I18" s="1">
        <v>50000</v>
      </c>
      <c r="J18" s="27">
        <v>3.5</v>
      </c>
      <c r="K18" s="1" t="s">
        <v>26</v>
      </c>
      <c r="L18" s="1" t="str">
        <f t="shared" si="1"/>
        <v>500003.517</v>
      </c>
      <c r="M18" s="1">
        <f t="shared" si="2"/>
        <v>309.49909489311409</v>
      </c>
    </row>
    <row r="19" spans="1:13" x14ac:dyDescent="0.35">
      <c r="A19" s="1" t="s">
        <v>18</v>
      </c>
      <c r="B19" s="1">
        <v>100000</v>
      </c>
      <c r="C19" s="27">
        <v>3.5</v>
      </c>
      <c r="D19" s="27" t="str">
        <f t="shared" si="0"/>
        <v>36-451000003.5</v>
      </c>
      <c r="E19" s="29">
        <v>667.12757121115271</v>
      </c>
      <c r="H19" s="1">
        <v>18</v>
      </c>
      <c r="I19" s="1">
        <v>50000</v>
      </c>
      <c r="J19" s="27">
        <v>3.5</v>
      </c>
      <c r="K19" s="1" t="s">
        <v>26</v>
      </c>
      <c r="L19" s="1" t="str">
        <f t="shared" si="1"/>
        <v>500003.518</v>
      </c>
      <c r="M19" s="1">
        <f t="shared" si="2"/>
        <v>309.49909489311409</v>
      </c>
    </row>
    <row r="20" spans="1:13" x14ac:dyDescent="0.35">
      <c r="A20" s="1" t="s">
        <v>33</v>
      </c>
      <c r="B20" s="1">
        <v>100000</v>
      </c>
      <c r="C20" s="27">
        <v>3.5</v>
      </c>
      <c r="D20" s="27" t="str">
        <f t="shared" si="0"/>
        <v>46-551000003.5</v>
      </c>
      <c r="E20" s="29">
        <v>1042.3868300174261</v>
      </c>
      <c r="H20" s="1">
        <v>19</v>
      </c>
      <c r="I20" s="1">
        <v>50000</v>
      </c>
      <c r="J20" s="27">
        <v>3.5</v>
      </c>
      <c r="K20" s="1" t="s">
        <v>26</v>
      </c>
      <c r="L20" s="1" t="str">
        <f t="shared" si="1"/>
        <v>500003.519</v>
      </c>
      <c r="M20" s="1">
        <f t="shared" si="2"/>
        <v>309.49909489311409</v>
      </c>
    </row>
    <row r="21" spans="1:13" ht="15" thickBot="1" x14ac:dyDescent="0.4">
      <c r="A21" s="1" t="s">
        <v>27</v>
      </c>
      <c r="B21" s="1">
        <v>100000</v>
      </c>
      <c r="C21" s="27">
        <v>3.5</v>
      </c>
      <c r="D21" s="27" t="str">
        <f t="shared" si="0"/>
        <v>&gt;551000003.5</v>
      </c>
      <c r="E21" s="30">
        <v>2501.7283920418222</v>
      </c>
      <c r="H21" s="1">
        <v>20</v>
      </c>
      <c r="I21" s="1">
        <v>50000</v>
      </c>
      <c r="J21" s="27">
        <v>3.5</v>
      </c>
      <c r="K21" s="1" t="s">
        <v>26</v>
      </c>
      <c r="L21" s="1" t="str">
        <f t="shared" si="1"/>
        <v>500003.520</v>
      </c>
      <c r="M21" s="1">
        <f t="shared" si="2"/>
        <v>309.49909489311409</v>
      </c>
    </row>
    <row r="22" spans="1:13" x14ac:dyDescent="0.35">
      <c r="A22" s="1" t="s">
        <v>26</v>
      </c>
      <c r="B22" s="1">
        <v>100000</v>
      </c>
      <c r="C22" s="27">
        <v>6.5</v>
      </c>
      <c r="D22" s="27" t="str">
        <f t="shared" si="0"/>
        <v>0-251000006.5</v>
      </c>
      <c r="E22" s="34">
        <v>521.19341500871303</v>
      </c>
      <c r="H22" s="1">
        <v>21</v>
      </c>
      <c r="I22" s="1">
        <v>50000</v>
      </c>
      <c r="J22" s="27">
        <v>3.5</v>
      </c>
      <c r="K22" s="1" t="s">
        <v>26</v>
      </c>
      <c r="L22" s="1" t="str">
        <f t="shared" si="1"/>
        <v>500003.521</v>
      </c>
      <c r="M22" s="1">
        <f t="shared" si="2"/>
        <v>309.49909489311409</v>
      </c>
    </row>
    <row r="23" spans="1:13" x14ac:dyDescent="0.35">
      <c r="A23" s="1" t="s">
        <v>17</v>
      </c>
      <c r="B23" s="1">
        <v>100000</v>
      </c>
      <c r="C23" s="27">
        <v>6.5</v>
      </c>
      <c r="D23" s="27" t="str">
        <f t="shared" si="0"/>
        <v>26-351000006.5</v>
      </c>
      <c r="E23" s="29">
        <v>677.55143951132698</v>
      </c>
      <c r="H23" s="1">
        <v>22</v>
      </c>
      <c r="I23" s="1">
        <v>50000</v>
      </c>
      <c r="J23" s="27">
        <v>3.5</v>
      </c>
      <c r="K23" s="1" t="s">
        <v>26</v>
      </c>
      <c r="L23" s="1" t="str">
        <f t="shared" si="1"/>
        <v>500003.522</v>
      </c>
      <c r="M23" s="1">
        <f t="shared" si="2"/>
        <v>309.49909489311409</v>
      </c>
    </row>
    <row r="24" spans="1:13" x14ac:dyDescent="0.35">
      <c r="A24" s="1" t="s">
        <v>18</v>
      </c>
      <c r="B24" s="1">
        <v>100000</v>
      </c>
      <c r="C24" s="27">
        <v>6.5</v>
      </c>
      <c r="D24" s="27" t="str">
        <f t="shared" si="0"/>
        <v>36-451000006.5</v>
      </c>
      <c r="E24" s="29">
        <v>833.90946401394092</v>
      </c>
      <c r="H24" s="1">
        <v>23</v>
      </c>
      <c r="I24" s="1">
        <v>50000</v>
      </c>
      <c r="J24" s="27">
        <v>3.5</v>
      </c>
      <c r="K24" s="1" t="s">
        <v>26</v>
      </c>
      <c r="L24" s="1" t="str">
        <f t="shared" si="1"/>
        <v>500003.523</v>
      </c>
      <c r="M24" s="1">
        <f t="shared" si="2"/>
        <v>309.49909489311409</v>
      </c>
    </row>
    <row r="25" spans="1:13" x14ac:dyDescent="0.35">
      <c r="A25" s="1" t="s">
        <v>33</v>
      </c>
      <c r="B25" s="1">
        <v>100000</v>
      </c>
      <c r="C25" s="27">
        <v>6.5</v>
      </c>
      <c r="D25" s="27" t="str">
        <f t="shared" si="0"/>
        <v>46-551000006.5</v>
      </c>
      <c r="E25" s="29">
        <v>1302.9835375217826</v>
      </c>
      <c r="H25" s="1">
        <v>24</v>
      </c>
      <c r="I25" s="1">
        <v>50000</v>
      </c>
      <c r="J25" s="27">
        <v>3.5</v>
      </c>
      <c r="K25" s="1" t="s">
        <v>26</v>
      </c>
      <c r="L25" s="1" t="str">
        <f t="shared" si="1"/>
        <v>500003.524</v>
      </c>
      <c r="M25" s="1">
        <f t="shared" si="2"/>
        <v>309.49909489311409</v>
      </c>
    </row>
    <row r="26" spans="1:13" ht="15" thickBot="1" x14ac:dyDescent="0.4">
      <c r="A26" s="1" t="s">
        <v>27</v>
      </c>
      <c r="B26" s="1">
        <v>100000</v>
      </c>
      <c r="C26" s="27">
        <v>6.5</v>
      </c>
      <c r="D26" s="27" t="str">
        <f t="shared" si="0"/>
        <v>&gt;551000006.5</v>
      </c>
      <c r="E26" s="30">
        <v>3127.160490052278</v>
      </c>
      <c r="H26" s="1">
        <v>25</v>
      </c>
      <c r="I26" s="1">
        <v>50000</v>
      </c>
      <c r="J26" s="27">
        <v>3.5</v>
      </c>
      <c r="K26" s="1" t="s">
        <v>26</v>
      </c>
      <c r="L26" s="1" t="str">
        <f t="shared" si="1"/>
        <v>500003.525</v>
      </c>
      <c r="M26" s="1">
        <f t="shared" si="2"/>
        <v>309.49909489311409</v>
      </c>
    </row>
    <row r="27" spans="1:13" x14ac:dyDescent="0.35">
      <c r="A27" s="1" t="s">
        <v>26</v>
      </c>
      <c r="B27" s="1">
        <v>100000</v>
      </c>
      <c r="C27" s="27">
        <v>9.5</v>
      </c>
      <c r="D27" s="27" t="str">
        <f t="shared" si="0"/>
        <v>0-251000009.5</v>
      </c>
      <c r="E27" s="34">
        <v>547.25308575914869</v>
      </c>
      <c r="H27" s="1">
        <v>26</v>
      </c>
      <c r="I27" s="1">
        <v>50000</v>
      </c>
      <c r="J27" s="27">
        <v>3.5</v>
      </c>
      <c r="K27" s="1" t="s">
        <v>17</v>
      </c>
      <c r="L27" s="1" t="str">
        <f t="shared" si="1"/>
        <v>500003.526</v>
      </c>
      <c r="M27" s="1">
        <f t="shared" si="2"/>
        <v>402.34882336104835</v>
      </c>
    </row>
    <row r="28" spans="1:13" x14ac:dyDescent="0.35">
      <c r="A28" s="1" t="s">
        <v>17</v>
      </c>
      <c r="B28" s="1">
        <v>100000</v>
      </c>
      <c r="C28" s="27">
        <v>9.5</v>
      </c>
      <c r="D28" s="27" t="str">
        <f t="shared" si="0"/>
        <v>26-351000009.5</v>
      </c>
      <c r="E28" s="29">
        <v>711.42901148689327</v>
      </c>
      <c r="H28" s="1">
        <v>27</v>
      </c>
      <c r="I28" s="1">
        <v>50000</v>
      </c>
      <c r="J28" s="27">
        <v>3.5</v>
      </c>
      <c r="K28" s="1" t="s">
        <v>17</v>
      </c>
      <c r="L28" s="1" t="str">
        <f t="shared" si="1"/>
        <v>500003.527</v>
      </c>
      <c r="M28" s="1">
        <f t="shared" si="2"/>
        <v>402.34882336104835</v>
      </c>
    </row>
    <row r="29" spans="1:13" x14ac:dyDescent="0.35">
      <c r="A29" s="1" t="s">
        <v>18</v>
      </c>
      <c r="B29" s="1">
        <v>100000</v>
      </c>
      <c r="C29" s="27">
        <v>9.5</v>
      </c>
      <c r="D29" s="27" t="str">
        <f t="shared" si="0"/>
        <v>36-451000009.5</v>
      </c>
      <c r="E29" s="29">
        <v>875.60493721463797</v>
      </c>
      <c r="H29" s="1">
        <v>28</v>
      </c>
      <c r="I29" s="1">
        <v>50000</v>
      </c>
      <c r="J29" s="27">
        <v>3.5</v>
      </c>
      <c r="K29" s="1" t="s">
        <v>17</v>
      </c>
      <c r="L29" s="1" t="str">
        <f t="shared" si="1"/>
        <v>500003.528</v>
      </c>
      <c r="M29" s="1">
        <f t="shared" si="2"/>
        <v>402.34882336104835</v>
      </c>
    </row>
    <row r="30" spans="1:13" x14ac:dyDescent="0.35">
      <c r="A30" s="1" t="s">
        <v>33</v>
      </c>
      <c r="B30" s="1">
        <v>100000</v>
      </c>
      <c r="C30" s="27">
        <v>9.5</v>
      </c>
      <c r="D30" s="27" t="str">
        <f t="shared" si="0"/>
        <v>46-551000009.5</v>
      </c>
      <c r="E30" s="29">
        <v>1368.1327143978717</v>
      </c>
      <c r="H30" s="1">
        <v>29</v>
      </c>
      <c r="I30" s="1">
        <v>50000</v>
      </c>
      <c r="J30" s="27">
        <v>3.5</v>
      </c>
      <c r="K30" s="1" t="s">
        <v>17</v>
      </c>
      <c r="L30" s="1" t="str">
        <f t="shared" si="1"/>
        <v>500003.529</v>
      </c>
      <c r="M30" s="1">
        <f t="shared" si="2"/>
        <v>402.34882336104835</v>
      </c>
    </row>
    <row r="31" spans="1:13" ht="15" thickBot="1" x14ac:dyDescent="0.4">
      <c r="A31" s="1" t="s">
        <v>27</v>
      </c>
      <c r="B31" s="1">
        <v>100000</v>
      </c>
      <c r="C31" s="27">
        <v>9.5</v>
      </c>
      <c r="D31" s="27" t="str">
        <f t="shared" si="0"/>
        <v>&gt;551000009.5</v>
      </c>
      <c r="E31" s="30">
        <v>3283.5185145548917</v>
      </c>
      <c r="H31" s="1">
        <v>30</v>
      </c>
      <c r="I31" s="1">
        <v>50000</v>
      </c>
      <c r="J31" s="27">
        <v>3.5</v>
      </c>
      <c r="K31" s="1" t="s">
        <v>17</v>
      </c>
      <c r="L31" s="1" t="str">
        <f t="shared" si="1"/>
        <v>500003.530</v>
      </c>
      <c r="M31" s="1">
        <f t="shared" si="2"/>
        <v>402.34882336104835</v>
      </c>
    </row>
    <row r="32" spans="1:13" x14ac:dyDescent="0.35">
      <c r="A32" s="1" t="s">
        <v>26</v>
      </c>
      <c r="B32" s="1">
        <v>150000</v>
      </c>
      <c r="C32" s="27">
        <v>3.5</v>
      </c>
      <c r="D32" s="27" t="str">
        <f t="shared" si="0"/>
        <v>0-251500003.5</v>
      </c>
      <c r="E32" s="35">
        <v>571.0874363106708</v>
      </c>
      <c r="H32" s="1">
        <v>31</v>
      </c>
      <c r="I32" s="1">
        <v>50000</v>
      </c>
      <c r="J32" s="27">
        <v>3.5</v>
      </c>
      <c r="K32" s="1" t="s">
        <v>17</v>
      </c>
      <c r="L32" s="1" t="str">
        <f t="shared" si="1"/>
        <v>500003.531</v>
      </c>
      <c r="M32" s="1">
        <f t="shared" si="2"/>
        <v>402.34882336104835</v>
      </c>
    </row>
    <row r="33" spans="1:16" x14ac:dyDescent="0.35">
      <c r="A33" s="1" t="s">
        <v>17</v>
      </c>
      <c r="B33" s="1">
        <v>150000</v>
      </c>
      <c r="C33" s="27">
        <v>3.5</v>
      </c>
      <c r="D33" s="27" t="str">
        <f t="shared" si="0"/>
        <v>26-351500003.5</v>
      </c>
      <c r="E33" s="35">
        <v>742.41366720387202</v>
      </c>
      <c r="H33" s="1">
        <v>32</v>
      </c>
      <c r="I33" s="1">
        <v>50000</v>
      </c>
      <c r="J33" s="27">
        <v>3.5</v>
      </c>
      <c r="K33" s="1" t="s">
        <v>17</v>
      </c>
      <c r="L33" s="1" t="str">
        <f t="shared" si="1"/>
        <v>500003.532</v>
      </c>
      <c r="M33" s="1">
        <f t="shared" si="2"/>
        <v>402.34882336104835</v>
      </c>
    </row>
    <row r="34" spans="1:16" x14ac:dyDescent="0.35">
      <c r="A34" s="1" t="s">
        <v>18</v>
      </c>
      <c r="B34" s="1">
        <v>150000</v>
      </c>
      <c r="C34" s="27">
        <v>3.5</v>
      </c>
      <c r="D34" s="27" t="str">
        <f t="shared" si="0"/>
        <v>36-451500003.5</v>
      </c>
      <c r="E34" s="35">
        <v>913.73989809707336</v>
      </c>
      <c r="H34" s="1">
        <v>33</v>
      </c>
      <c r="I34" s="1">
        <v>50000</v>
      </c>
      <c r="J34" s="27">
        <v>3.5</v>
      </c>
      <c r="K34" s="1" t="s">
        <v>17</v>
      </c>
      <c r="L34" s="1" t="str">
        <f t="shared" si="1"/>
        <v>500003.533</v>
      </c>
      <c r="M34" s="1">
        <f t="shared" si="2"/>
        <v>402.34882336104835</v>
      </c>
    </row>
    <row r="35" spans="1:16" x14ac:dyDescent="0.35">
      <c r="A35" s="1" t="s">
        <v>33</v>
      </c>
      <c r="B35" s="1">
        <v>150000</v>
      </c>
      <c r="C35" s="27">
        <v>3.5</v>
      </c>
      <c r="D35" s="27" t="str">
        <f t="shared" si="0"/>
        <v>46-551500003.5</v>
      </c>
      <c r="E35" s="35">
        <v>1427.718590776677</v>
      </c>
      <c r="H35" s="1">
        <v>34</v>
      </c>
      <c r="I35" s="1">
        <v>50000</v>
      </c>
      <c r="J35" s="27">
        <v>3.5</v>
      </c>
      <c r="K35" s="1" t="s">
        <v>17</v>
      </c>
      <c r="L35" s="1" t="str">
        <f t="shared" si="1"/>
        <v>500003.534</v>
      </c>
      <c r="M35" s="1">
        <f t="shared" si="2"/>
        <v>402.34882336104835</v>
      </c>
    </row>
    <row r="36" spans="1:16" ht="15" thickBot="1" x14ac:dyDescent="0.4">
      <c r="A36" s="1" t="s">
        <v>27</v>
      </c>
      <c r="B36" s="1">
        <v>150000</v>
      </c>
      <c r="C36" s="27">
        <v>3.5</v>
      </c>
      <c r="D36" s="27" t="str">
        <f t="shared" si="0"/>
        <v>&gt;551500003.5</v>
      </c>
      <c r="E36" s="36">
        <v>3426.5246178640245</v>
      </c>
      <c r="H36" s="1">
        <v>35</v>
      </c>
      <c r="I36" s="1">
        <v>50000</v>
      </c>
      <c r="J36" s="27">
        <v>3.5</v>
      </c>
      <c r="K36" s="1" t="s">
        <v>17</v>
      </c>
      <c r="L36" s="1" t="str">
        <f t="shared" si="1"/>
        <v>500003.535</v>
      </c>
      <c r="M36" s="1">
        <f t="shared" si="2"/>
        <v>402.34882336104835</v>
      </c>
      <c r="P36" s="1" t="s">
        <v>17</v>
      </c>
    </row>
    <row r="37" spans="1:16" x14ac:dyDescent="0.35">
      <c r="A37" s="1" t="s">
        <v>26</v>
      </c>
      <c r="B37" s="1">
        <v>150000</v>
      </c>
      <c r="C37" s="27">
        <v>6.5</v>
      </c>
      <c r="D37" s="27" t="str">
        <f t="shared" si="0"/>
        <v>0-251500006.5</v>
      </c>
      <c r="E37" s="37">
        <v>713.85929538833852</v>
      </c>
      <c r="H37" s="1">
        <v>36</v>
      </c>
      <c r="I37" s="1">
        <v>50000</v>
      </c>
      <c r="J37" s="27">
        <v>3.5</v>
      </c>
      <c r="K37" s="1" t="s">
        <v>18</v>
      </c>
      <c r="L37" s="1" t="str">
        <f t="shared" si="1"/>
        <v>500003.536</v>
      </c>
      <c r="M37" s="1">
        <f t="shared" si="2"/>
        <v>495.19855182898254</v>
      </c>
    </row>
    <row r="38" spans="1:16" x14ac:dyDescent="0.35">
      <c r="A38" s="1" t="s">
        <v>17</v>
      </c>
      <c r="B38" s="1">
        <v>150000</v>
      </c>
      <c r="C38" s="27">
        <v>6.5</v>
      </c>
      <c r="D38" s="27" t="str">
        <f t="shared" si="0"/>
        <v>26-351500006.5</v>
      </c>
      <c r="E38" s="35">
        <v>928.01708400484006</v>
      </c>
      <c r="H38" s="1">
        <v>37</v>
      </c>
      <c r="I38" s="1">
        <v>50000</v>
      </c>
      <c r="J38" s="27">
        <v>3.5</v>
      </c>
      <c r="K38" s="1" t="s">
        <v>18</v>
      </c>
      <c r="L38" s="1" t="str">
        <f t="shared" si="1"/>
        <v>500003.537</v>
      </c>
      <c r="M38" s="1">
        <f t="shared" si="2"/>
        <v>495.19855182898254</v>
      </c>
    </row>
    <row r="39" spans="1:16" x14ac:dyDescent="0.35">
      <c r="A39" s="1" t="s">
        <v>18</v>
      </c>
      <c r="B39" s="1">
        <v>150000</v>
      </c>
      <c r="C39" s="27">
        <v>6.5</v>
      </c>
      <c r="D39" s="27" t="str">
        <f t="shared" si="0"/>
        <v>36-451500006.5</v>
      </c>
      <c r="E39" s="35">
        <v>1142.1748726213418</v>
      </c>
      <c r="H39" s="1">
        <v>38</v>
      </c>
      <c r="I39" s="1">
        <v>50000</v>
      </c>
      <c r="J39" s="27">
        <v>3.5</v>
      </c>
      <c r="K39" s="1" t="s">
        <v>18</v>
      </c>
      <c r="L39" s="1" t="str">
        <f t="shared" si="1"/>
        <v>500003.538</v>
      </c>
      <c r="M39" s="1">
        <f t="shared" si="2"/>
        <v>495.19855182898254</v>
      </c>
    </row>
    <row r="40" spans="1:16" x14ac:dyDescent="0.35">
      <c r="A40" s="1" t="s">
        <v>33</v>
      </c>
      <c r="B40" s="1">
        <v>150000</v>
      </c>
      <c r="C40" s="27">
        <v>6.5</v>
      </c>
      <c r="D40" s="27" t="str">
        <f t="shared" si="0"/>
        <v>46-551500006.5</v>
      </c>
      <c r="E40" s="35">
        <v>1784.6482384708463</v>
      </c>
      <c r="H40" s="1">
        <v>39</v>
      </c>
      <c r="I40" s="1">
        <v>50000</v>
      </c>
      <c r="J40" s="27">
        <v>3.5</v>
      </c>
      <c r="K40" s="1" t="s">
        <v>18</v>
      </c>
      <c r="L40" s="1" t="str">
        <f t="shared" si="1"/>
        <v>500003.539</v>
      </c>
      <c r="M40" s="1">
        <f t="shared" si="2"/>
        <v>495.19855182898254</v>
      </c>
    </row>
    <row r="41" spans="1:16" ht="15" thickBot="1" x14ac:dyDescent="0.4">
      <c r="A41" s="1" t="s">
        <v>27</v>
      </c>
      <c r="B41" s="1">
        <v>150000</v>
      </c>
      <c r="C41" s="27">
        <v>6.5</v>
      </c>
      <c r="D41" s="27" t="str">
        <f t="shared" si="0"/>
        <v>&gt;551500006.5</v>
      </c>
      <c r="E41" s="36">
        <v>4283.1557723300302</v>
      </c>
      <c r="H41" s="1">
        <v>40</v>
      </c>
      <c r="I41" s="1">
        <v>50000</v>
      </c>
      <c r="J41" s="27">
        <v>3.5</v>
      </c>
      <c r="K41" s="1" t="s">
        <v>18</v>
      </c>
      <c r="L41" s="1" t="str">
        <f t="shared" si="1"/>
        <v>500003.540</v>
      </c>
      <c r="M41" s="1">
        <f t="shared" si="2"/>
        <v>495.19855182898254</v>
      </c>
    </row>
    <row r="42" spans="1:16" x14ac:dyDescent="0.35">
      <c r="A42" s="1" t="s">
        <v>26</v>
      </c>
      <c r="B42" s="1">
        <v>150000</v>
      </c>
      <c r="C42" s="27">
        <v>9.5</v>
      </c>
      <c r="D42" s="27" t="str">
        <f t="shared" si="0"/>
        <v>0-251500009.5</v>
      </c>
      <c r="E42" s="37">
        <v>749.55226015775543</v>
      </c>
      <c r="H42" s="1">
        <v>41</v>
      </c>
      <c r="I42" s="1">
        <v>50000</v>
      </c>
      <c r="J42" s="27">
        <v>3.5</v>
      </c>
      <c r="K42" s="1" t="s">
        <v>18</v>
      </c>
      <c r="L42" s="1" t="str">
        <f t="shared" si="1"/>
        <v>500003.541</v>
      </c>
      <c r="M42" s="1">
        <f t="shared" si="2"/>
        <v>495.19855182898254</v>
      </c>
    </row>
    <row r="43" spans="1:16" x14ac:dyDescent="0.35">
      <c r="A43" s="1" t="s">
        <v>17</v>
      </c>
      <c r="B43" s="1">
        <v>150000</v>
      </c>
      <c r="C43" s="27">
        <v>9.5</v>
      </c>
      <c r="D43" s="27" t="str">
        <f t="shared" si="0"/>
        <v>26-351500009.5</v>
      </c>
      <c r="E43" s="35">
        <v>974.41793820508201</v>
      </c>
      <c r="H43" s="1">
        <v>42</v>
      </c>
      <c r="I43" s="1">
        <v>50000</v>
      </c>
      <c r="J43" s="27">
        <v>3.5</v>
      </c>
      <c r="K43" s="1" t="s">
        <v>18</v>
      </c>
      <c r="L43" s="1" t="str">
        <f t="shared" si="1"/>
        <v>500003.542</v>
      </c>
      <c r="M43" s="1">
        <f t="shared" si="2"/>
        <v>495.19855182898254</v>
      </c>
    </row>
    <row r="44" spans="1:16" x14ac:dyDescent="0.35">
      <c r="A44" s="1" t="s">
        <v>18</v>
      </c>
      <c r="B44" s="1">
        <v>150000</v>
      </c>
      <c r="C44" s="27">
        <v>9.5</v>
      </c>
      <c r="D44" s="27" t="str">
        <f t="shared" si="0"/>
        <v>36-451500009.5</v>
      </c>
      <c r="E44" s="35">
        <v>1199.2836162524088</v>
      </c>
      <c r="H44" s="1">
        <v>43</v>
      </c>
      <c r="I44" s="1">
        <v>50000</v>
      </c>
      <c r="J44" s="27">
        <v>3.5</v>
      </c>
      <c r="K44" s="1" t="s">
        <v>18</v>
      </c>
      <c r="L44" s="1" t="str">
        <f t="shared" si="1"/>
        <v>500003.543</v>
      </c>
      <c r="M44" s="1">
        <f t="shared" si="2"/>
        <v>495.19855182898254</v>
      </c>
    </row>
    <row r="45" spans="1:16" x14ac:dyDescent="0.35">
      <c r="A45" s="1" t="s">
        <v>33</v>
      </c>
      <c r="B45" s="1">
        <v>150000</v>
      </c>
      <c r="C45" s="27">
        <v>9.5</v>
      </c>
      <c r="D45" s="27" t="str">
        <f t="shared" si="0"/>
        <v>46-551500009.5</v>
      </c>
      <c r="E45" s="35">
        <v>1873.8806503943886</v>
      </c>
      <c r="H45" s="1">
        <v>44</v>
      </c>
      <c r="I45" s="1">
        <v>50000</v>
      </c>
      <c r="J45" s="27">
        <v>3.5</v>
      </c>
      <c r="K45" s="1" t="s">
        <v>18</v>
      </c>
      <c r="L45" s="1" t="str">
        <f t="shared" si="1"/>
        <v>500003.544</v>
      </c>
      <c r="M45" s="1">
        <f t="shared" si="2"/>
        <v>495.19855182898254</v>
      </c>
    </row>
    <row r="46" spans="1:16" ht="15" thickBot="1" x14ac:dyDescent="0.4">
      <c r="A46" s="1" t="s">
        <v>27</v>
      </c>
      <c r="B46" s="1">
        <v>150000</v>
      </c>
      <c r="C46" s="27">
        <v>9.5</v>
      </c>
      <c r="D46" s="27" t="str">
        <f t="shared" si="0"/>
        <v>&gt;551500009.5</v>
      </c>
      <c r="E46" s="36">
        <v>4497.3135609465326</v>
      </c>
      <c r="H46" s="1">
        <v>45</v>
      </c>
      <c r="I46" s="1">
        <v>50000</v>
      </c>
      <c r="J46" s="27">
        <v>3.5</v>
      </c>
      <c r="K46" s="1" t="s">
        <v>18</v>
      </c>
      <c r="L46" s="1" t="str">
        <f t="shared" si="1"/>
        <v>500003.545</v>
      </c>
      <c r="M46" s="1">
        <f t="shared" si="2"/>
        <v>495.19855182898254</v>
      </c>
    </row>
    <row r="47" spans="1:16" x14ac:dyDescent="0.35">
      <c r="A47" s="1" t="s">
        <v>26</v>
      </c>
      <c r="B47" s="1">
        <v>200000</v>
      </c>
      <c r="C47" s="27">
        <v>3.5</v>
      </c>
      <c r="D47" s="27" t="str">
        <f t="shared" si="0"/>
        <v>0-252000003.5</v>
      </c>
      <c r="E47" s="35">
        <v>639.64291471930744</v>
      </c>
      <c r="H47" s="1">
        <v>46</v>
      </c>
      <c r="I47" s="1">
        <v>50000</v>
      </c>
      <c r="J47" s="27">
        <v>3.5</v>
      </c>
      <c r="K47" s="1" t="s">
        <v>33</v>
      </c>
      <c r="L47" s="1" t="str">
        <f t="shared" si="1"/>
        <v>500003.546</v>
      </c>
      <c r="M47" s="1">
        <f t="shared" si="2"/>
        <v>773.7477372327852</v>
      </c>
    </row>
    <row r="48" spans="1:16" x14ac:dyDescent="0.35">
      <c r="A48" s="1" t="s">
        <v>17</v>
      </c>
      <c r="B48" s="1">
        <v>200000</v>
      </c>
      <c r="C48" s="27">
        <v>3.5</v>
      </c>
      <c r="D48" s="27" t="str">
        <f t="shared" si="0"/>
        <v>26-352000003.5</v>
      </c>
      <c r="E48" s="35">
        <v>831.53578913509966</v>
      </c>
      <c r="H48" s="1">
        <v>47</v>
      </c>
      <c r="I48" s="1">
        <v>50000</v>
      </c>
      <c r="J48" s="27">
        <v>3.5</v>
      </c>
      <c r="K48" s="1" t="s">
        <v>33</v>
      </c>
      <c r="L48" s="1" t="str">
        <f t="shared" si="1"/>
        <v>500003.547</v>
      </c>
      <c r="M48" s="1">
        <f t="shared" si="2"/>
        <v>773.7477372327852</v>
      </c>
    </row>
    <row r="49" spans="1:13" x14ac:dyDescent="0.35">
      <c r="A49" s="1" t="s">
        <v>18</v>
      </c>
      <c r="B49" s="1">
        <v>200000</v>
      </c>
      <c r="C49" s="27">
        <v>3.5</v>
      </c>
      <c r="D49" s="27" t="str">
        <f t="shared" si="0"/>
        <v>36-452000003.5</v>
      </c>
      <c r="E49" s="35">
        <v>1023.428663550892</v>
      </c>
      <c r="H49" s="1">
        <v>48</v>
      </c>
      <c r="I49" s="1">
        <v>50000</v>
      </c>
      <c r="J49" s="27">
        <v>3.5</v>
      </c>
      <c r="K49" s="1" t="s">
        <v>33</v>
      </c>
      <c r="L49" s="1" t="str">
        <f t="shared" si="1"/>
        <v>500003.548</v>
      </c>
      <c r="M49" s="1">
        <f t="shared" si="2"/>
        <v>773.7477372327852</v>
      </c>
    </row>
    <row r="50" spans="1:13" x14ac:dyDescent="0.35">
      <c r="A50" s="1" t="s">
        <v>33</v>
      </c>
      <c r="B50" s="1">
        <v>200000</v>
      </c>
      <c r="C50" s="27">
        <v>3.5</v>
      </c>
      <c r="D50" s="27" t="str">
        <f t="shared" si="0"/>
        <v>46-552000003.5</v>
      </c>
      <c r="E50" s="35">
        <v>1599.1072867982687</v>
      </c>
      <c r="H50" s="1">
        <v>49</v>
      </c>
      <c r="I50" s="1">
        <v>50000</v>
      </c>
      <c r="J50" s="27">
        <v>3.5</v>
      </c>
      <c r="K50" s="1" t="s">
        <v>33</v>
      </c>
      <c r="L50" s="1" t="str">
        <f t="shared" si="1"/>
        <v>500003.549</v>
      </c>
      <c r="M50" s="1">
        <f t="shared" si="2"/>
        <v>773.7477372327852</v>
      </c>
    </row>
    <row r="51" spans="1:13" ht="15" thickBot="1" x14ac:dyDescent="0.4">
      <c r="A51" s="1" t="s">
        <v>27</v>
      </c>
      <c r="B51" s="1">
        <v>200000</v>
      </c>
      <c r="C51" s="27">
        <v>3.5</v>
      </c>
      <c r="D51" s="27" t="str">
        <f t="shared" si="0"/>
        <v>&gt;552000003.5</v>
      </c>
      <c r="E51" s="36">
        <v>3837.8574883158444</v>
      </c>
      <c r="H51" s="1">
        <v>50</v>
      </c>
      <c r="I51" s="1">
        <v>50000</v>
      </c>
      <c r="J51" s="27">
        <v>3.5</v>
      </c>
      <c r="K51" s="1" t="s">
        <v>33</v>
      </c>
      <c r="L51" s="1" t="str">
        <f t="shared" si="1"/>
        <v>500003.550</v>
      </c>
      <c r="M51" s="1">
        <f t="shared" si="2"/>
        <v>773.7477372327852</v>
      </c>
    </row>
    <row r="52" spans="1:13" x14ac:dyDescent="0.35">
      <c r="A52" s="1" t="s">
        <v>26</v>
      </c>
      <c r="B52" s="1">
        <v>200000</v>
      </c>
      <c r="C52" s="27">
        <v>6.5</v>
      </c>
      <c r="D52" s="27" t="str">
        <f t="shared" si="0"/>
        <v>0-252000006.5</v>
      </c>
      <c r="E52" s="37">
        <v>799.55364339913433</v>
      </c>
      <c r="H52" s="1">
        <v>51</v>
      </c>
      <c r="I52" s="1">
        <v>50000</v>
      </c>
      <c r="J52" s="27">
        <v>3.5</v>
      </c>
      <c r="K52" s="1" t="s">
        <v>33</v>
      </c>
      <c r="L52" s="1" t="str">
        <f t="shared" si="1"/>
        <v>500003.551</v>
      </c>
      <c r="M52" s="1">
        <f t="shared" si="2"/>
        <v>773.7477372327852</v>
      </c>
    </row>
    <row r="53" spans="1:13" x14ac:dyDescent="0.35">
      <c r="A53" s="1" t="s">
        <v>17</v>
      </c>
      <c r="B53" s="1">
        <v>200000</v>
      </c>
      <c r="C53" s="27">
        <v>6.5</v>
      </c>
      <c r="D53" s="27" t="str">
        <f t="shared" si="0"/>
        <v>26-352000006.5</v>
      </c>
      <c r="E53" s="35">
        <v>1039.4197364188747</v>
      </c>
      <c r="H53" s="1">
        <v>52</v>
      </c>
      <c r="I53" s="1">
        <v>50000</v>
      </c>
      <c r="J53" s="27">
        <v>3.5</v>
      </c>
      <c r="K53" s="1" t="s">
        <v>33</v>
      </c>
      <c r="L53" s="1" t="str">
        <f t="shared" si="1"/>
        <v>500003.552</v>
      </c>
      <c r="M53" s="1">
        <f t="shared" si="2"/>
        <v>773.7477372327852</v>
      </c>
    </row>
    <row r="54" spans="1:13" x14ac:dyDescent="0.35">
      <c r="A54" s="1" t="s">
        <v>18</v>
      </c>
      <c r="B54" s="1">
        <v>200000</v>
      </c>
      <c r="C54" s="27">
        <v>6.5</v>
      </c>
      <c r="D54" s="27" t="str">
        <f t="shared" si="0"/>
        <v>36-452000006.5</v>
      </c>
      <c r="E54" s="35">
        <v>1279.2858294386151</v>
      </c>
      <c r="H54" s="1">
        <v>53</v>
      </c>
      <c r="I54" s="1">
        <v>50000</v>
      </c>
      <c r="J54" s="27">
        <v>3.5</v>
      </c>
      <c r="K54" s="1" t="s">
        <v>33</v>
      </c>
      <c r="L54" s="1" t="str">
        <f t="shared" si="1"/>
        <v>500003.553</v>
      </c>
      <c r="M54" s="1">
        <f t="shared" si="2"/>
        <v>773.7477372327852</v>
      </c>
    </row>
    <row r="55" spans="1:13" x14ac:dyDescent="0.35">
      <c r="A55" s="1" t="s">
        <v>33</v>
      </c>
      <c r="B55" s="1">
        <v>200000</v>
      </c>
      <c r="C55" s="27">
        <v>6.5</v>
      </c>
      <c r="D55" s="27" t="str">
        <f t="shared" si="0"/>
        <v>46-552000006.5</v>
      </c>
      <c r="E55" s="35">
        <v>1998.8841084978358</v>
      </c>
      <c r="H55" s="1">
        <v>54</v>
      </c>
      <c r="I55" s="1">
        <v>50000</v>
      </c>
      <c r="J55" s="27">
        <v>3.5</v>
      </c>
      <c r="K55" s="1" t="s">
        <v>33</v>
      </c>
      <c r="L55" s="1" t="str">
        <f t="shared" si="1"/>
        <v>500003.554</v>
      </c>
      <c r="M55" s="1">
        <f t="shared" si="2"/>
        <v>773.7477372327852</v>
      </c>
    </row>
    <row r="56" spans="1:13" ht="15" thickBot="1" x14ac:dyDescent="0.4">
      <c r="A56" s="1" t="s">
        <v>27</v>
      </c>
      <c r="B56" s="1">
        <v>200000</v>
      </c>
      <c r="C56" s="27">
        <v>6.5</v>
      </c>
      <c r="D56" s="27" t="str">
        <f t="shared" si="0"/>
        <v>&gt;552000006.5</v>
      </c>
      <c r="E56" s="36">
        <v>4797.3218603948053</v>
      </c>
      <c r="H56" s="1">
        <v>55</v>
      </c>
      <c r="I56" s="1">
        <v>50000</v>
      </c>
      <c r="J56" s="27">
        <v>3.5</v>
      </c>
      <c r="K56" s="1" t="s">
        <v>33</v>
      </c>
      <c r="L56" s="1" t="str">
        <f t="shared" si="1"/>
        <v>500003.555</v>
      </c>
      <c r="M56" s="1">
        <f t="shared" si="2"/>
        <v>773.7477372327852</v>
      </c>
    </row>
    <row r="57" spans="1:13" x14ac:dyDescent="0.35">
      <c r="A57" s="1" t="s">
        <v>26</v>
      </c>
      <c r="B57" s="1">
        <v>200000</v>
      </c>
      <c r="C57" s="27">
        <v>9.5</v>
      </c>
      <c r="D57" s="27" t="str">
        <f t="shared" si="0"/>
        <v>0-252000009.5</v>
      </c>
      <c r="E57" s="37">
        <v>839.531325569091</v>
      </c>
      <c r="H57" s="1">
        <v>56</v>
      </c>
      <c r="I57" s="1">
        <v>50000</v>
      </c>
      <c r="J57" s="27">
        <v>3.5</v>
      </c>
      <c r="K57" s="1" t="s">
        <v>27</v>
      </c>
      <c r="L57" s="1" t="str">
        <f t="shared" si="1"/>
        <v>500003.556</v>
      </c>
      <c r="M57" s="1">
        <f t="shared" si="2"/>
        <v>1856.9945693586847</v>
      </c>
    </row>
    <row r="58" spans="1:13" x14ac:dyDescent="0.35">
      <c r="A58" s="1" t="s">
        <v>17</v>
      </c>
      <c r="B58" s="1">
        <v>200000</v>
      </c>
      <c r="C58" s="27">
        <v>9.5</v>
      </c>
      <c r="D58" s="27" t="str">
        <f t="shared" si="0"/>
        <v>26-352000009.5</v>
      </c>
      <c r="E58" s="35">
        <v>1091.3907232398183</v>
      </c>
      <c r="H58" s="1">
        <v>57</v>
      </c>
      <c r="I58" s="1">
        <v>50000</v>
      </c>
      <c r="J58" s="27">
        <v>3.5</v>
      </c>
      <c r="K58" s="1" t="s">
        <v>27</v>
      </c>
      <c r="L58" s="1" t="str">
        <f t="shared" si="1"/>
        <v>500003.557</v>
      </c>
      <c r="M58" s="1">
        <f t="shared" si="2"/>
        <v>1856.9945693586847</v>
      </c>
    </row>
    <row r="59" spans="1:13" x14ac:dyDescent="0.35">
      <c r="A59" s="1" t="s">
        <v>18</v>
      </c>
      <c r="B59" s="1">
        <v>200000</v>
      </c>
      <c r="C59" s="27">
        <v>9.5</v>
      </c>
      <c r="D59" s="27" t="str">
        <f t="shared" si="0"/>
        <v>36-452000009.5</v>
      </c>
      <c r="E59" s="35">
        <v>1343.2501209105458</v>
      </c>
      <c r="H59" s="1">
        <v>58</v>
      </c>
      <c r="I59" s="1">
        <v>50000</v>
      </c>
      <c r="J59" s="27">
        <v>3.5</v>
      </c>
      <c r="K59" s="1" t="s">
        <v>27</v>
      </c>
      <c r="L59" s="1" t="str">
        <f t="shared" si="1"/>
        <v>500003.558</v>
      </c>
      <c r="M59" s="1">
        <f t="shared" si="2"/>
        <v>1856.9945693586847</v>
      </c>
    </row>
    <row r="60" spans="1:13" x14ac:dyDescent="0.35">
      <c r="A60" s="1" t="s">
        <v>33</v>
      </c>
      <c r="B60" s="1">
        <v>200000</v>
      </c>
      <c r="C60" s="27">
        <v>9.5</v>
      </c>
      <c r="D60" s="27" t="str">
        <f t="shared" si="0"/>
        <v>46-552000009.5</v>
      </c>
      <c r="E60" s="35">
        <v>2098.8283139227278</v>
      </c>
      <c r="H60" s="1">
        <v>59</v>
      </c>
      <c r="I60" s="1">
        <v>50000</v>
      </c>
      <c r="J60" s="27">
        <v>3.5</v>
      </c>
      <c r="K60" s="1" t="s">
        <v>27</v>
      </c>
      <c r="L60" s="1" t="str">
        <f t="shared" si="1"/>
        <v>500003.559</v>
      </c>
      <c r="M60" s="1">
        <f t="shared" si="2"/>
        <v>1856.9945693586847</v>
      </c>
    </row>
    <row r="61" spans="1:13" ht="15" thickBot="1" x14ac:dyDescent="0.4">
      <c r="A61" s="1" t="s">
        <v>27</v>
      </c>
      <c r="B61" s="1">
        <v>200000</v>
      </c>
      <c r="C61" s="27">
        <v>9.5</v>
      </c>
      <c r="D61" s="27" t="str">
        <f t="shared" si="0"/>
        <v>&gt;552000009.5</v>
      </c>
      <c r="E61" s="36">
        <v>5037.1879534145455</v>
      </c>
      <c r="H61" s="1">
        <v>60</v>
      </c>
      <c r="I61" s="1">
        <v>50000</v>
      </c>
      <c r="J61" s="27">
        <v>3.5</v>
      </c>
      <c r="K61" s="1" t="s">
        <v>27</v>
      </c>
      <c r="L61" s="1" t="str">
        <f t="shared" si="1"/>
        <v>500003.560</v>
      </c>
      <c r="M61" s="1">
        <f t="shared" si="2"/>
        <v>1856.9945693586847</v>
      </c>
    </row>
    <row r="62" spans="1:13" x14ac:dyDescent="0.35">
      <c r="A62" s="1" t="s">
        <v>26</v>
      </c>
      <c r="B62" s="1">
        <v>250000</v>
      </c>
      <c r="C62" s="27">
        <v>3.5</v>
      </c>
      <c r="D62" s="27" t="str">
        <f t="shared" si="0"/>
        <v>0-252500003.5</v>
      </c>
      <c r="E62" s="35">
        <v>752.86095992719277</v>
      </c>
      <c r="H62" s="1">
        <v>61</v>
      </c>
      <c r="I62" s="1">
        <v>50000</v>
      </c>
      <c r="J62" s="27">
        <v>3.5</v>
      </c>
      <c r="K62" s="1" t="s">
        <v>27</v>
      </c>
      <c r="L62" s="1" t="str">
        <f t="shared" si="1"/>
        <v>500003.561</v>
      </c>
      <c r="M62" s="1">
        <f t="shared" si="2"/>
        <v>1856.9945693586847</v>
      </c>
    </row>
    <row r="63" spans="1:13" x14ac:dyDescent="0.35">
      <c r="A63" s="1" t="s">
        <v>17</v>
      </c>
      <c r="B63" s="1">
        <v>250000</v>
      </c>
      <c r="C63" s="27">
        <v>3.5</v>
      </c>
      <c r="D63" s="27" t="str">
        <f t="shared" si="0"/>
        <v>26-352500003.5</v>
      </c>
      <c r="E63" s="35">
        <v>978.71924790535058</v>
      </c>
      <c r="H63" s="1">
        <v>62</v>
      </c>
      <c r="I63" s="1">
        <v>50000</v>
      </c>
      <c r="J63" s="27">
        <v>3.5</v>
      </c>
      <c r="K63" s="1" t="s">
        <v>27</v>
      </c>
      <c r="L63" s="1" t="str">
        <f t="shared" si="1"/>
        <v>500003.562</v>
      </c>
      <c r="M63" s="1">
        <f t="shared" si="2"/>
        <v>1856.9945693586847</v>
      </c>
    </row>
    <row r="64" spans="1:13" x14ac:dyDescent="0.35">
      <c r="A64" s="1" t="s">
        <v>18</v>
      </c>
      <c r="B64" s="1">
        <v>250000</v>
      </c>
      <c r="C64" s="27">
        <v>3.5</v>
      </c>
      <c r="D64" s="27" t="str">
        <f t="shared" si="0"/>
        <v>36-452500003.5</v>
      </c>
      <c r="E64" s="35">
        <v>1204.5775358835085</v>
      </c>
      <c r="H64" s="1">
        <v>63</v>
      </c>
      <c r="I64" s="1">
        <v>50000</v>
      </c>
      <c r="J64" s="27">
        <v>3.5</v>
      </c>
      <c r="K64" s="1" t="s">
        <v>27</v>
      </c>
      <c r="L64" s="1" t="str">
        <f t="shared" si="1"/>
        <v>500003.563</v>
      </c>
      <c r="M64" s="1">
        <f t="shared" si="2"/>
        <v>1856.9945693586847</v>
      </c>
    </row>
    <row r="65" spans="1:13" x14ac:dyDescent="0.35">
      <c r="A65" s="1" t="s">
        <v>33</v>
      </c>
      <c r="B65" s="1">
        <v>250000</v>
      </c>
      <c r="C65" s="27">
        <v>3.5</v>
      </c>
      <c r="D65" s="27" t="str">
        <f t="shared" si="0"/>
        <v>46-552500003.5</v>
      </c>
      <c r="E65" s="35">
        <v>1882.1523998179819</v>
      </c>
      <c r="H65" s="1">
        <v>64</v>
      </c>
      <c r="I65" s="1">
        <v>50000</v>
      </c>
      <c r="J65" s="27">
        <v>3.5</v>
      </c>
      <c r="K65" s="1" t="s">
        <v>27</v>
      </c>
      <c r="L65" s="1" t="str">
        <f t="shared" si="1"/>
        <v>500003.564</v>
      </c>
      <c r="M65" s="1">
        <f t="shared" si="2"/>
        <v>1856.9945693586847</v>
      </c>
    </row>
    <row r="66" spans="1:13" ht="15" thickBot="1" x14ac:dyDescent="0.4">
      <c r="A66" s="1" t="s">
        <v>27</v>
      </c>
      <c r="B66" s="1">
        <v>250000</v>
      </c>
      <c r="C66" s="27">
        <v>3.5</v>
      </c>
      <c r="D66" s="27" t="str">
        <f t="shared" si="0"/>
        <v>&gt;552500003.5</v>
      </c>
      <c r="E66" s="36">
        <v>4517.1657595631568</v>
      </c>
      <c r="H66" s="1">
        <v>65</v>
      </c>
      <c r="I66" s="1">
        <v>50000</v>
      </c>
      <c r="J66" s="27">
        <v>3.5</v>
      </c>
      <c r="K66" s="1" t="s">
        <v>27</v>
      </c>
      <c r="L66" s="1" t="str">
        <f t="shared" si="1"/>
        <v>500003.565</v>
      </c>
      <c r="M66" s="1">
        <f t="shared" si="2"/>
        <v>1856.9945693586847</v>
      </c>
    </row>
    <row r="67" spans="1:13" x14ac:dyDescent="0.35">
      <c r="A67" s="1" t="s">
        <v>26</v>
      </c>
      <c r="B67" s="1">
        <v>250000</v>
      </c>
      <c r="C67" s="27">
        <v>6.5</v>
      </c>
      <c r="D67" s="27" t="str">
        <f t="shared" ref="D67:D130" si="3">A67&amp;B67&amp;C67</f>
        <v>0-252500006.5</v>
      </c>
      <c r="E67" s="37">
        <v>941.07619990899093</v>
      </c>
      <c r="H67" s="1">
        <v>66</v>
      </c>
      <c r="I67" s="1">
        <v>50000</v>
      </c>
      <c r="J67" s="27">
        <v>3.5</v>
      </c>
      <c r="K67" s="1" t="s">
        <v>27</v>
      </c>
      <c r="L67" s="1" t="str">
        <f t="shared" ref="L67:L130" si="4">I67&amp;J67&amp;H67</f>
        <v>500003.566</v>
      </c>
      <c r="M67" s="1">
        <f t="shared" ref="M67:M130" si="5">VLOOKUP(K67&amp;I67&amp;J67,$D$2:$E$151,2,FALSE)</f>
        <v>1856.9945693586847</v>
      </c>
    </row>
    <row r="68" spans="1:13" x14ac:dyDescent="0.35">
      <c r="A68" s="1" t="s">
        <v>17</v>
      </c>
      <c r="B68" s="1">
        <v>250000</v>
      </c>
      <c r="C68" s="27">
        <v>6.5</v>
      </c>
      <c r="D68" s="27" t="str">
        <f t="shared" si="3"/>
        <v>26-352500006.5</v>
      </c>
      <c r="E68" s="35">
        <v>1223.3990598816881</v>
      </c>
      <c r="H68" s="1">
        <v>67</v>
      </c>
      <c r="I68" s="1">
        <v>50000</v>
      </c>
      <c r="J68" s="27">
        <v>3.5</v>
      </c>
      <c r="K68" s="1" t="s">
        <v>27</v>
      </c>
      <c r="L68" s="1" t="str">
        <f t="shared" si="4"/>
        <v>500003.567</v>
      </c>
      <c r="M68" s="1">
        <f t="shared" si="5"/>
        <v>1856.9945693586847</v>
      </c>
    </row>
    <row r="69" spans="1:13" x14ac:dyDescent="0.35">
      <c r="A69" s="1" t="s">
        <v>18</v>
      </c>
      <c r="B69" s="1">
        <v>250000</v>
      </c>
      <c r="C69" s="27">
        <v>6.5</v>
      </c>
      <c r="D69" s="27" t="str">
        <f t="shared" si="3"/>
        <v>36-452500006.5</v>
      </c>
      <c r="E69" s="35">
        <v>1505.7219198543858</v>
      </c>
      <c r="H69" s="1">
        <v>68</v>
      </c>
      <c r="I69" s="1">
        <v>50000</v>
      </c>
      <c r="J69" s="27">
        <v>3.5</v>
      </c>
      <c r="K69" s="1" t="s">
        <v>27</v>
      </c>
      <c r="L69" s="1" t="str">
        <f t="shared" si="4"/>
        <v>500003.568</v>
      </c>
      <c r="M69" s="1">
        <f t="shared" si="5"/>
        <v>1856.9945693586847</v>
      </c>
    </row>
    <row r="70" spans="1:13" x14ac:dyDescent="0.35">
      <c r="A70" s="1" t="s">
        <v>33</v>
      </c>
      <c r="B70" s="1">
        <v>250000</v>
      </c>
      <c r="C70" s="27">
        <v>6.5</v>
      </c>
      <c r="D70" s="27" t="str">
        <f t="shared" si="3"/>
        <v>46-552500006.5</v>
      </c>
      <c r="E70" s="35">
        <v>2352.6904997724773</v>
      </c>
      <c r="H70" s="1">
        <v>69</v>
      </c>
      <c r="I70" s="1">
        <v>50000</v>
      </c>
      <c r="J70" s="27">
        <v>3.5</v>
      </c>
      <c r="K70" s="1" t="s">
        <v>27</v>
      </c>
      <c r="L70" s="1" t="str">
        <f t="shared" si="4"/>
        <v>500003.569</v>
      </c>
      <c r="M70" s="1">
        <f t="shared" si="5"/>
        <v>1856.9945693586847</v>
      </c>
    </row>
    <row r="71" spans="1:13" ht="15" thickBot="1" x14ac:dyDescent="0.4">
      <c r="A71" s="1" t="s">
        <v>27</v>
      </c>
      <c r="B71" s="1">
        <v>250000</v>
      </c>
      <c r="C71" s="27">
        <v>6.5</v>
      </c>
      <c r="D71" s="27" t="str">
        <f t="shared" si="3"/>
        <v>&gt;552500006.5</v>
      </c>
      <c r="E71" s="36">
        <v>5646.4571994539456</v>
      </c>
      <c r="H71" s="1">
        <v>70</v>
      </c>
      <c r="I71" s="1">
        <v>50000</v>
      </c>
      <c r="J71" s="27">
        <v>3.5</v>
      </c>
      <c r="K71" s="1" t="s">
        <v>27</v>
      </c>
      <c r="L71" s="1" t="str">
        <f t="shared" si="4"/>
        <v>500003.570</v>
      </c>
      <c r="M71" s="1">
        <f t="shared" si="5"/>
        <v>1856.9945693586847</v>
      </c>
    </row>
    <row r="72" spans="1:13" x14ac:dyDescent="0.35">
      <c r="A72" s="1" t="s">
        <v>26</v>
      </c>
      <c r="B72" s="1">
        <v>250000</v>
      </c>
      <c r="C72" s="27">
        <v>9.5</v>
      </c>
      <c r="D72" s="27" t="str">
        <f t="shared" si="3"/>
        <v>0-252500009.5</v>
      </c>
      <c r="E72" s="37">
        <v>988.1300099044405</v>
      </c>
      <c r="H72" s="1">
        <v>71</v>
      </c>
      <c r="I72" s="1">
        <v>50000</v>
      </c>
      <c r="J72" s="27">
        <v>3.5</v>
      </c>
      <c r="K72" s="1" t="s">
        <v>27</v>
      </c>
      <c r="L72" s="1" t="str">
        <f t="shared" si="4"/>
        <v>500003.571</v>
      </c>
      <c r="M72" s="1">
        <f t="shared" si="5"/>
        <v>1856.9945693586847</v>
      </c>
    </row>
    <row r="73" spans="1:13" x14ac:dyDescent="0.35">
      <c r="A73" s="1" t="s">
        <v>17</v>
      </c>
      <c r="B73" s="1">
        <v>250000</v>
      </c>
      <c r="C73" s="27">
        <v>9.5</v>
      </c>
      <c r="D73" s="27" t="str">
        <f t="shared" si="3"/>
        <v>26-352500009.5</v>
      </c>
      <c r="E73" s="35">
        <v>1284.5690128757726</v>
      </c>
      <c r="H73" s="1">
        <v>72</v>
      </c>
      <c r="I73" s="1">
        <v>50000</v>
      </c>
      <c r="J73" s="27">
        <v>3.5</v>
      </c>
      <c r="K73" s="1" t="s">
        <v>27</v>
      </c>
      <c r="L73" s="1" t="str">
        <f t="shared" si="4"/>
        <v>500003.572</v>
      </c>
      <c r="M73" s="1">
        <f t="shared" si="5"/>
        <v>1856.9945693586847</v>
      </c>
    </row>
    <row r="74" spans="1:13" x14ac:dyDescent="0.35">
      <c r="A74" s="1" t="s">
        <v>18</v>
      </c>
      <c r="B74" s="1">
        <v>250000</v>
      </c>
      <c r="C74" s="27">
        <v>9.5</v>
      </c>
      <c r="D74" s="27" t="str">
        <f t="shared" si="3"/>
        <v>36-452500009.5</v>
      </c>
      <c r="E74" s="35">
        <v>1581.0080158471048</v>
      </c>
      <c r="H74" s="1">
        <v>73</v>
      </c>
      <c r="I74" s="1">
        <v>50000</v>
      </c>
      <c r="J74" s="27">
        <v>3.5</v>
      </c>
      <c r="K74" s="1" t="s">
        <v>27</v>
      </c>
      <c r="L74" s="1" t="str">
        <f t="shared" si="4"/>
        <v>500003.573</v>
      </c>
      <c r="M74" s="1">
        <f t="shared" si="5"/>
        <v>1856.9945693586847</v>
      </c>
    </row>
    <row r="75" spans="1:13" x14ac:dyDescent="0.35">
      <c r="A75" s="1" t="s">
        <v>33</v>
      </c>
      <c r="B75" s="1">
        <v>250000</v>
      </c>
      <c r="C75" s="27">
        <v>9.5</v>
      </c>
      <c r="D75" s="27" t="str">
        <f t="shared" si="3"/>
        <v>46-552500009.5</v>
      </c>
      <c r="E75" s="35">
        <v>2470.3250247611013</v>
      </c>
      <c r="H75" s="1">
        <v>74</v>
      </c>
      <c r="I75" s="1">
        <v>50000</v>
      </c>
      <c r="J75" s="27">
        <v>3.5</v>
      </c>
      <c r="K75" s="1" t="s">
        <v>27</v>
      </c>
      <c r="L75" s="1" t="str">
        <f t="shared" si="4"/>
        <v>500003.574</v>
      </c>
      <c r="M75" s="1">
        <f t="shared" si="5"/>
        <v>1856.9945693586847</v>
      </c>
    </row>
    <row r="76" spans="1:13" ht="15" thickBot="1" x14ac:dyDescent="0.4">
      <c r="A76" s="1" t="s">
        <v>27</v>
      </c>
      <c r="B76" s="1">
        <v>250000</v>
      </c>
      <c r="C76" s="27">
        <v>9.5</v>
      </c>
      <c r="D76" s="27" t="str">
        <f t="shared" si="3"/>
        <v>&gt;552500009.5</v>
      </c>
      <c r="E76" s="36">
        <v>5928.7800594266437</v>
      </c>
      <c r="H76" s="1">
        <v>75</v>
      </c>
      <c r="I76" s="1">
        <v>50000</v>
      </c>
      <c r="J76" s="27">
        <v>3.5</v>
      </c>
      <c r="K76" s="1" t="s">
        <v>27</v>
      </c>
      <c r="L76" s="1" t="str">
        <f t="shared" si="4"/>
        <v>500003.575</v>
      </c>
      <c r="M76" s="1">
        <f t="shared" si="5"/>
        <v>1856.9945693586847</v>
      </c>
    </row>
    <row r="77" spans="1:13" x14ac:dyDescent="0.35">
      <c r="A77" s="1" t="s">
        <v>26</v>
      </c>
      <c r="B77" s="1">
        <v>300000</v>
      </c>
      <c r="C77" s="27">
        <v>3.5</v>
      </c>
      <c r="D77" s="27" t="str">
        <f t="shared" si="3"/>
        <v>0-253000003.5</v>
      </c>
      <c r="E77" s="35">
        <v>858.27086408625814</v>
      </c>
      <c r="H77" s="1">
        <v>76</v>
      </c>
      <c r="I77" s="1">
        <v>50000</v>
      </c>
      <c r="J77" s="27">
        <v>3.5</v>
      </c>
      <c r="K77" s="1" t="s">
        <v>27</v>
      </c>
      <c r="L77" s="1" t="str">
        <f t="shared" si="4"/>
        <v>500003.576</v>
      </c>
      <c r="M77" s="1">
        <f t="shared" si="5"/>
        <v>1856.9945693586847</v>
      </c>
    </row>
    <row r="78" spans="1:13" x14ac:dyDescent="0.35">
      <c r="A78" s="1" t="s">
        <v>17</v>
      </c>
      <c r="B78" s="1">
        <v>300000</v>
      </c>
      <c r="C78" s="27">
        <v>3.5</v>
      </c>
      <c r="D78" s="27" t="str">
        <f t="shared" si="3"/>
        <v>26-353000003.5</v>
      </c>
      <c r="E78" s="35">
        <v>1115.7521233121356</v>
      </c>
      <c r="H78" s="1">
        <v>77</v>
      </c>
      <c r="I78" s="1">
        <v>50000</v>
      </c>
      <c r="J78" s="27">
        <v>3.5</v>
      </c>
      <c r="K78" s="1" t="s">
        <v>27</v>
      </c>
      <c r="L78" s="1" t="str">
        <f t="shared" si="4"/>
        <v>500003.577</v>
      </c>
      <c r="M78" s="1">
        <f t="shared" si="5"/>
        <v>1856.9945693586847</v>
      </c>
    </row>
    <row r="79" spans="1:13" x14ac:dyDescent="0.35">
      <c r="A79" s="1" t="s">
        <v>18</v>
      </c>
      <c r="B79" s="1">
        <v>300000</v>
      </c>
      <c r="C79" s="27">
        <v>3.5</v>
      </c>
      <c r="D79" s="27" t="str">
        <f t="shared" si="3"/>
        <v>36-453000003.5</v>
      </c>
      <c r="E79" s="35">
        <v>1373.2333825380131</v>
      </c>
      <c r="H79" s="1">
        <v>78</v>
      </c>
      <c r="I79" s="1">
        <v>50000</v>
      </c>
      <c r="J79" s="27">
        <v>3.5</v>
      </c>
      <c r="K79" s="1" t="s">
        <v>27</v>
      </c>
      <c r="L79" s="1" t="str">
        <f t="shared" si="4"/>
        <v>500003.578</v>
      </c>
      <c r="M79" s="1">
        <f t="shared" si="5"/>
        <v>1856.9945693586847</v>
      </c>
    </row>
    <row r="80" spans="1:13" x14ac:dyDescent="0.35">
      <c r="A80" s="1" t="s">
        <v>33</v>
      </c>
      <c r="B80" s="1">
        <v>300000</v>
      </c>
      <c r="C80" s="27">
        <v>3.5</v>
      </c>
      <c r="D80" s="27" t="str">
        <f t="shared" si="3"/>
        <v>46-553000003.5</v>
      </c>
      <c r="E80" s="35">
        <v>2145.6771602156455</v>
      </c>
      <c r="H80" s="1">
        <v>79</v>
      </c>
      <c r="I80" s="1">
        <v>50000</v>
      </c>
      <c r="J80" s="27">
        <v>3.5</v>
      </c>
      <c r="K80" s="1" t="s">
        <v>27</v>
      </c>
      <c r="L80" s="1" t="str">
        <f t="shared" si="4"/>
        <v>500003.579</v>
      </c>
      <c r="M80" s="1">
        <f t="shared" si="5"/>
        <v>1856.9945693586847</v>
      </c>
    </row>
    <row r="81" spans="1:13" ht="15" thickBot="1" x14ac:dyDescent="0.4">
      <c r="A81" s="1" t="s">
        <v>27</v>
      </c>
      <c r="B81" s="1">
        <v>300000</v>
      </c>
      <c r="C81" s="27">
        <v>3.5</v>
      </c>
      <c r="D81" s="27" t="str">
        <f t="shared" si="3"/>
        <v>&gt;553000003.5</v>
      </c>
      <c r="E81" s="36">
        <v>5149.6251845175484</v>
      </c>
      <c r="H81" s="1">
        <v>80</v>
      </c>
      <c r="I81" s="1">
        <v>50000</v>
      </c>
      <c r="J81" s="27">
        <v>3.5</v>
      </c>
      <c r="K81" s="1" t="s">
        <v>27</v>
      </c>
      <c r="L81" s="1" t="str">
        <f t="shared" si="4"/>
        <v>500003.580</v>
      </c>
      <c r="M81" s="1">
        <f t="shared" si="5"/>
        <v>1856.9945693586847</v>
      </c>
    </row>
    <row r="82" spans="1:13" x14ac:dyDescent="0.35">
      <c r="A82" s="1" t="s">
        <v>26</v>
      </c>
      <c r="B82" s="1">
        <v>300000</v>
      </c>
      <c r="C82" s="27">
        <v>6.5</v>
      </c>
      <c r="D82" s="27" t="str">
        <f t="shared" si="3"/>
        <v>0-253000006.5</v>
      </c>
      <c r="E82" s="37">
        <v>1072.8385801078227</v>
      </c>
      <c r="H82" s="1">
        <v>81</v>
      </c>
      <c r="I82" s="1">
        <v>50000</v>
      </c>
      <c r="J82" s="27">
        <v>3.5</v>
      </c>
      <c r="K82" s="1" t="s">
        <v>27</v>
      </c>
      <c r="L82" s="1" t="str">
        <f t="shared" si="4"/>
        <v>500003.581</v>
      </c>
      <c r="M82" s="1">
        <f t="shared" si="5"/>
        <v>1856.9945693586847</v>
      </c>
    </row>
    <row r="83" spans="1:13" x14ac:dyDescent="0.35">
      <c r="A83" s="1" t="s">
        <v>17</v>
      </c>
      <c r="B83" s="1">
        <v>300000</v>
      </c>
      <c r="C83" s="27">
        <v>6.5</v>
      </c>
      <c r="D83" s="27" t="str">
        <f t="shared" si="3"/>
        <v>26-353000006.5</v>
      </c>
      <c r="E83" s="35">
        <v>1394.6901541401694</v>
      </c>
      <c r="H83" s="1">
        <v>82</v>
      </c>
      <c r="I83" s="1">
        <v>50000</v>
      </c>
      <c r="J83" s="27">
        <v>3.5</v>
      </c>
      <c r="K83" s="1" t="s">
        <v>27</v>
      </c>
      <c r="L83" s="1" t="str">
        <f t="shared" si="4"/>
        <v>500003.582</v>
      </c>
      <c r="M83" s="1">
        <f t="shared" si="5"/>
        <v>1856.9945693586847</v>
      </c>
    </row>
    <row r="84" spans="1:13" x14ac:dyDescent="0.35">
      <c r="A84" s="1" t="s">
        <v>18</v>
      </c>
      <c r="B84" s="1">
        <v>300000</v>
      </c>
      <c r="C84" s="27">
        <v>6.5</v>
      </c>
      <c r="D84" s="27" t="str">
        <f t="shared" si="3"/>
        <v>36-453000006.5</v>
      </c>
      <c r="E84" s="35">
        <v>1716.5417281725163</v>
      </c>
      <c r="H84" s="1">
        <v>83</v>
      </c>
      <c r="I84" s="1">
        <v>50000</v>
      </c>
      <c r="J84" s="27">
        <v>3.5</v>
      </c>
      <c r="K84" s="1" t="s">
        <v>27</v>
      </c>
      <c r="L84" s="1" t="str">
        <f t="shared" si="4"/>
        <v>500003.583</v>
      </c>
      <c r="M84" s="1">
        <f t="shared" si="5"/>
        <v>1856.9945693586847</v>
      </c>
    </row>
    <row r="85" spans="1:13" x14ac:dyDescent="0.35">
      <c r="A85" s="1" t="s">
        <v>33</v>
      </c>
      <c r="B85" s="1">
        <v>300000</v>
      </c>
      <c r="C85" s="27">
        <v>6.5</v>
      </c>
      <c r="D85" s="27" t="str">
        <f t="shared" si="3"/>
        <v>46-553000006.5</v>
      </c>
      <c r="E85" s="35">
        <v>2682.096450269557</v>
      </c>
      <c r="H85" s="1">
        <v>84</v>
      </c>
      <c r="I85" s="1">
        <v>50000</v>
      </c>
      <c r="J85" s="27">
        <v>3.5</v>
      </c>
      <c r="K85" s="1" t="s">
        <v>27</v>
      </c>
      <c r="L85" s="1" t="str">
        <f t="shared" si="4"/>
        <v>500003.584</v>
      </c>
      <c r="M85" s="1">
        <f t="shared" si="5"/>
        <v>1856.9945693586847</v>
      </c>
    </row>
    <row r="86" spans="1:13" ht="15" thickBot="1" x14ac:dyDescent="0.4">
      <c r="A86" s="1" t="s">
        <v>27</v>
      </c>
      <c r="B86" s="1">
        <v>300000</v>
      </c>
      <c r="C86" s="27">
        <v>6.5</v>
      </c>
      <c r="D86" s="27" t="str">
        <f t="shared" si="3"/>
        <v>&gt;553000006.5</v>
      </c>
      <c r="E86" s="36">
        <v>6437.031480646936</v>
      </c>
      <c r="H86" s="1">
        <v>85</v>
      </c>
      <c r="I86" s="1">
        <v>50000</v>
      </c>
      <c r="J86" s="27">
        <v>3.5</v>
      </c>
      <c r="K86" s="1" t="s">
        <v>27</v>
      </c>
      <c r="L86" s="1" t="str">
        <f t="shared" si="4"/>
        <v>500003.585</v>
      </c>
      <c r="M86" s="1">
        <f t="shared" si="5"/>
        <v>1856.9945693586847</v>
      </c>
    </row>
    <row r="87" spans="1:13" x14ac:dyDescent="0.35">
      <c r="A87" s="1" t="s">
        <v>26</v>
      </c>
      <c r="B87" s="1">
        <v>300000</v>
      </c>
      <c r="C87" s="27">
        <v>9.5</v>
      </c>
      <c r="D87" s="27" t="str">
        <f t="shared" si="3"/>
        <v>0-253000009.5</v>
      </c>
      <c r="E87" s="37">
        <v>1126.4805091132139</v>
      </c>
      <c r="H87" s="1">
        <v>86</v>
      </c>
      <c r="I87" s="1">
        <v>50000</v>
      </c>
      <c r="J87" s="27">
        <v>3.5</v>
      </c>
      <c r="K87" s="1" t="s">
        <v>27</v>
      </c>
      <c r="L87" s="1" t="str">
        <f t="shared" si="4"/>
        <v>500003.586</v>
      </c>
      <c r="M87" s="1">
        <f t="shared" si="5"/>
        <v>1856.9945693586847</v>
      </c>
    </row>
    <row r="88" spans="1:13" x14ac:dyDescent="0.35">
      <c r="A88" s="1" t="s">
        <v>17</v>
      </c>
      <c r="B88" s="1">
        <v>300000</v>
      </c>
      <c r="C88" s="27">
        <v>9.5</v>
      </c>
      <c r="D88" s="27" t="str">
        <f t="shared" si="3"/>
        <v>26-353000009.5</v>
      </c>
      <c r="E88" s="35">
        <v>1464.424661847178</v>
      </c>
      <c r="H88" s="1">
        <v>87</v>
      </c>
      <c r="I88" s="1">
        <v>50000</v>
      </c>
      <c r="J88" s="27">
        <v>3.5</v>
      </c>
      <c r="K88" s="1" t="s">
        <v>27</v>
      </c>
      <c r="L88" s="1" t="str">
        <f t="shared" si="4"/>
        <v>500003.587</v>
      </c>
      <c r="M88" s="1">
        <f t="shared" si="5"/>
        <v>1856.9945693586847</v>
      </c>
    </row>
    <row r="89" spans="1:13" x14ac:dyDescent="0.35">
      <c r="A89" s="1" t="s">
        <v>18</v>
      </c>
      <c r="B89" s="1">
        <v>300000</v>
      </c>
      <c r="C89" s="27">
        <v>9.5</v>
      </c>
      <c r="D89" s="27" t="str">
        <f t="shared" si="3"/>
        <v>36-453000009.5</v>
      </c>
      <c r="E89" s="35">
        <v>1802.3688145811423</v>
      </c>
      <c r="H89" s="1">
        <v>88</v>
      </c>
      <c r="I89" s="1">
        <v>50000</v>
      </c>
      <c r="J89" s="27">
        <v>3.5</v>
      </c>
      <c r="K89" s="1" t="s">
        <v>27</v>
      </c>
      <c r="L89" s="1" t="str">
        <f t="shared" si="4"/>
        <v>500003.588</v>
      </c>
      <c r="M89" s="1">
        <f t="shared" si="5"/>
        <v>1856.9945693586847</v>
      </c>
    </row>
    <row r="90" spans="1:13" x14ac:dyDescent="0.35">
      <c r="A90" s="1" t="s">
        <v>33</v>
      </c>
      <c r="B90" s="1">
        <v>300000</v>
      </c>
      <c r="C90" s="27">
        <v>9.5</v>
      </c>
      <c r="D90" s="27" t="str">
        <f t="shared" si="3"/>
        <v>46-553000009.5</v>
      </c>
      <c r="E90" s="35">
        <v>2816.2012727830347</v>
      </c>
      <c r="H90" s="1">
        <v>89</v>
      </c>
      <c r="I90" s="1">
        <v>50000</v>
      </c>
      <c r="J90" s="27">
        <v>3.5</v>
      </c>
      <c r="K90" s="1" t="s">
        <v>27</v>
      </c>
      <c r="L90" s="1" t="str">
        <f t="shared" si="4"/>
        <v>500003.589</v>
      </c>
      <c r="M90" s="1">
        <f t="shared" si="5"/>
        <v>1856.9945693586847</v>
      </c>
    </row>
    <row r="91" spans="1:13" ht="15" thickBot="1" x14ac:dyDescent="0.4">
      <c r="A91" s="1" t="s">
        <v>27</v>
      </c>
      <c r="B91" s="1">
        <v>300000</v>
      </c>
      <c r="C91" s="27">
        <v>9.5</v>
      </c>
      <c r="D91" s="27" t="str">
        <f t="shared" si="3"/>
        <v>&gt;553000009.5</v>
      </c>
      <c r="E91" s="36">
        <v>6758.8830546792824</v>
      </c>
      <c r="H91" s="1">
        <v>90</v>
      </c>
      <c r="I91" s="1">
        <v>50000</v>
      </c>
      <c r="J91" s="27">
        <v>3.5</v>
      </c>
      <c r="K91" s="1" t="s">
        <v>27</v>
      </c>
      <c r="L91" s="1" t="str">
        <f t="shared" si="4"/>
        <v>500003.590</v>
      </c>
      <c r="M91" s="1">
        <f t="shared" si="5"/>
        <v>1856.9945693586847</v>
      </c>
    </row>
    <row r="92" spans="1:13" x14ac:dyDescent="0.35">
      <c r="A92" s="1" t="s">
        <v>26</v>
      </c>
      <c r="B92" s="1">
        <v>350000</v>
      </c>
      <c r="C92" s="27">
        <v>3.5</v>
      </c>
      <c r="D92" s="27" t="str">
        <f t="shared" si="3"/>
        <v>0-253500003.5</v>
      </c>
      <c r="E92" s="35">
        <v>955.87262719650414</v>
      </c>
      <c r="H92" s="1">
        <v>91</v>
      </c>
      <c r="I92" s="1">
        <v>50000</v>
      </c>
      <c r="J92" s="27">
        <v>3.5</v>
      </c>
      <c r="K92" s="1" t="s">
        <v>27</v>
      </c>
      <c r="L92" s="1" t="str">
        <f t="shared" si="4"/>
        <v>500003.591</v>
      </c>
      <c r="M92" s="1">
        <f t="shared" si="5"/>
        <v>1856.9945693586847</v>
      </c>
    </row>
    <row r="93" spans="1:13" x14ac:dyDescent="0.35">
      <c r="A93" s="1" t="s">
        <v>17</v>
      </c>
      <c r="B93" s="1">
        <v>350000</v>
      </c>
      <c r="C93" s="27">
        <v>3.5</v>
      </c>
      <c r="D93" s="27" t="str">
        <f t="shared" si="3"/>
        <v>26-353500003.5</v>
      </c>
      <c r="E93" s="35">
        <v>1242.6344153554555</v>
      </c>
      <c r="H93" s="1">
        <v>92</v>
      </c>
      <c r="I93" s="1">
        <v>50000</v>
      </c>
      <c r="J93" s="27">
        <v>3.5</v>
      </c>
      <c r="K93" s="1" t="s">
        <v>27</v>
      </c>
      <c r="L93" s="1" t="str">
        <f t="shared" si="4"/>
        <v>500003.592</v>
      </c>
      <c r="M93" s="1">
        <f t="shared" si="5"/>
        <v>1856.9945693586847</v>
      </c>
    </row>
    <row r="94" spans="1:13" x14ac:dyDescent="0.35">
      <c r="A94" s="1" t="s">
        <v>18</v>
      </c>
      <c r="B94" s="1">
        <v>350000</v>
      </c>
      <c r="C94" s="27">
        <v>3.5</v>
      </c>
      <c r="D94" s="27" t="str">
        <f t="shared" si="3"/>
        <v>36-453500003.5</v>
      </c>
      <c r="E94" s="35">
        <v>1529.3962035144068</v>
      </c>
      <c r="H94" s="1">
        <v>93</v>
      </c>
      <c r="I94" s="1">
        <v>50000</v>
      </c>
      <c r="J94" s="27">
        <v>3.5</v>
      </c>
      <c r="K94" s="1" t="s">
        <v>27</v>
      </c>
      <c r="L94" s="1" t="str">
        <f t="shared" si="4"/>
        <v>500003.593</v>
      </c>
      <c r="M94" s="1">
        <f t="shared" si="5"/>
        <v>1856.9945693586847</v>
      </c>
    </row>
    <row r="95" spans="1:13" x14ac:dyDescent="0.35">
      <c r="A95" s="1" t="s">
        <v>33</v>
      </c>
      <c r="B95" s="1">
        <v>350000</v>
      </c>
      <c r="C95" s="27">
        <v>3.5</v>
      </c>
      <c r="D95" s="27" t="str">
        <f t="shared" si="3"/>
        <v>46-553500003.5</v>
      </c>
      <c r="E95" s="35">
        <v>2389.6815679912602</v>
      </c>
      <c r="H95" s="1">
        <v>94</v>
      </c>
      <c r="I95" s="1">
        <v>50000</v>
      </c>
      <c r="J95" s="27">
        <v>3.5</v>
      </c>
      <c r="K95" s="1" t="s">
        <v>27</v>
      </c>
      <c r="L95" s="1" t="str">
        <f t="shared" si="4"/>
        <v>500003.594</v>
      </c>
      <c r="M95" s="1">
        <f t="shared" si="5"/>
        <v>1856.9945693586847</v>
      </c>
    </row>
    <row r="96" spans="1:13" ht="15" thickBot="1" x14ac:dyDescent="0.4">
      <c r="A96" s="1" t="s">
        <v>27</v>
      </c>
      <c r="B96" s="1">
        <v>350000</v>
      </c>
      <c r="C96" s="27">
        <v>3.5</v>
      </c>
      <c r="D96" s="27" t="str">
        <f t="shared" si="3"/>
        <v>&gt;553500003.5</v>
      </c>
      <c r="E96" s="36">
        <v>5735.2357631790246</v>
      </c>
      <c r="H96" s="1">
        <v>95</v>
      </c>
      <c r="I96" s="1">
        <v>50000</v>
      </c>
      <c r="J96" s="27">
        <v>3.5</v>
      </c>
      <c r="K96" s="1" t="s">
        <v>27</v>
      </c>
      <c r="L96" s="1" t="str">
        <f t="shared" si="4"/>
        <v>500003.595</v>
      </c>
      <c r="M96" s="1">
        <f t="shared" si="5"/>
        <v>1856.9945693586847</v>
      </c>
    </row>
    <row r="97" spans="1:13" x14ac:dyDescent="0.35">
      <c r="A97" s="1" t="s">
        <v>26</v>
      </c>
      <c r="B97" s="1">
        <v>350000</v>
      </c>
      <c r="C97" s="27">
        <v>6.5</v>
      </c>
      <c r="D97" s="27" t="str">
        <f t="shared" si="3"/>
        <v>0-253500006.5</v>
      </c>
      <c r="E97" s="37">
        <v>1194.8407839956301</v>
      </c>
      <c r="H97" s="1">
        <v>96</v>
      </c>
      <c r="I97" s="1">
        <v>50000</v>
      </c>
      <c r="J97" s="27">
        <v>3.5</v>
      </c>
      <c r="K97" s="1" t="s">
        <v>27</v>
      </c>
      <c r="L97" s="1" t="str">
        <f t="shared" si="4"/>
        <v>500003.596</v>
      </c>
      <c r="M97" s="1">
        <f t="shared" si="5"/>
        <v>1856.9945693586847</v>
      </c>
    </row>
    <row r="98" spans="1:13" x14ac:dyDescent="0.35">
      <c r="A98" s="1" t="s">
        <v>17</v>
      </c>
      <c r="B98" s="1">
        <v>350000</v>
      </c>
      <c r="C98" s="27">
        <v>6.5</v>
      </c>
      <c r="D98" s="27" t="str">
        <f t="shared" si="3"/>
        <v>26-353500006.5</v>
      </c>
      <c r="E98" s="35">
        <v>1553.2930191943194</v>
      </c>
      <c r="H98" s="1">
        <v>97</v>
      </c>
      <c r="I98" s="1">
        <v>50000</v>
      </c>
      <c r="J98" s="27">
        <v>3.5</v>
      </c>
      <c r="K98" s="1" t="s">
        <v>27</v>
      </c>
      <c r="L98" s="1" t="str">
        <f t="shared" si="4"/>
        <v>500003.597</v>
      </c>
      <c r="M98" s="1">
        <f t="shared" si="5"/>
        <v>1856.9945693586847</v>
      </c>
    </row>
    <row r="99" spans="1:13" x14ac:dyDescent="0.35">
      <c r="A99" s="1" t="s">
        <v>18</v>
      </c>
      <c r="B99" s="1">
        <v>350000</v>
      </c>
      <c r="C99" s="27">
        <v>6.5</v>
      </c>
      <c r="D99" s="27" t="str">
        <f t="shared" si="3"/>
        <v>36-453500006.5</v>
      </c>
      <c r="E99" s="35">
        <v>1911.7452543930085</v>
      </c>
      <c r="H99" s="1">
        <v>98</v>
      </c>
      <c r="I99" s="1">
        <v>50000</v>
      </c>
      <c r="J99" s="27">
        <v>3.5</v>
      </c>
      <c r="K99" s="1" t="s">
        <v>27</v>
      </c>
      <c r="L99" s="1" t="str">
        <f t="shared" si="4"/>
        <v>500003.598</v>
      </c>
      <c r="M99" s="1">
        <f t="shared" si="5"/>
        <v>1856.9945693586847</v>
      </c>
    </row>
    <row r="100" spans="1:13" x14ac:dyDescent="0.35">
      <c r="A100" s="1" t="s">
        <v>33</v>
      </c>
      <c r="B100" s="1">
        <v>350000</v>
      </c>
      <c r="C100" s="27">
        <v>6.5</v>
      </c>
      <c r="D100" s="27" t="str">
        <f t="shared" si="3"/>
        <v>46-553500006.5</v>
      </c>
      <c r="E100" s="35">
        <v>2987.1019599890751</v>
      </c>
      <c r="H100" s="1">
        <v>99</v>
      </c>
      <c r="I100" s="1">
        <v>50000</v>
      </c>
      <c r="J100" s="27">
        <v>3.5</v>
      </c>
      <c r="K100" s="1" t="s">
        <v>27</v>
      </c>
      <c r="L100" s="1" t="str">
        <f t="shared" si="4"/>
        <v>500003.599</v>
      </c>
      <c r="M100" s="1">
        <f t="shared" si="5"/>
        <v>1856.9945693586847</v>
      </c>
    </row>
    <row r="101" spans="1:13" ht="15" thickBot="1" x14ac:dyDescent="0.4">
      <c r="A101" s="1" t="s">
        <v>27</v>
      </c>
      <c r="B101" s="1">
        <v>350000</v>
      </c>
      <c r="C101" s="27">
        <v>6.5</v>
      </c>
      <c r="D101" s="27" t="str">
        <f t="shared" si="3"/>
        <v>&gt;553500006.5</v>
      </c>
      <c r="E101" s="36">
        <v>7169.044703973781</v>
      </c>
      <c r="H101" s="1">
        <v>100</v>
      </c>
      <c r="I101" s="1">
        <v>50000</v>
      </c>
      <c r="J101" s="27">
        <v>3.5</v>
      </c>
      <c r="K101" s="1" t="s">
        <v>27</v>
      </c>
      <c r="L101" s="1" t="str">
        <f t="shared" si="4"/>
        <v>500003.5100</v>
      </c>
      <c r="M101" s="1">
        <f t="shared" si="5"/>
        <v>1856.9945693586847</v>
      </c>
    </row>
    <row r="102" spans="1:13" x14ac:dyDescent="0.35">
      <c r="A102" s="1" t="s">
        <v>26</v>
      </c>
      <c r="B102" s="1">
        <v>350000</v>
      </c>
      <c r="C102" s="27">
        <v>9.5</v>
      </c>
      <c r="D102" s="27" t="str">
        <f t="shared" si="3"/>
        <v>0-253500009.5</v>
      </c>
      <c r="E102" s="37">
        <v>1254.5828231954117</v>
      </c>
      <c r="H102" s="1">
        <v>101</v>
      </c>
      <c r="I102" s="1">
        <v>50000</v>
      </c>
      <c r="J102" s="27">
        <v>3.5</v>
      </c>
      <c r="K102" s="1" t="s">
        <v>27</v>
      </c>
      <c r="L102" s="1" t="str">
        <f t="shared" si="4"/>
        <v>500003.5101</v>
      </c>
      <c r="M102" s="1">
        <f t="shared" si="5"/>
        <v>1856.9945693586847</v>
      </c>
    </row>
    <row r="103" spans="1:13" x14ac:dyDescent="0.35">
      <c r="A103" s="1" t="s">
        <v>17</v>
      </c>
      <c r="B103" s="1">
        <v>350000</v>
      </c>
      <c r="C103" s="27">
        <v>9.5</v>
      </c>
      <c r="D103" s="27" t="str">
        <f t="shared" si="3"/>
        <v>26-353500009.5</v>
      </c>
      <c r="E103" s="35">
        <v>1630.9576701540354</v>
      </c>
      <c r="H103" s="1">
        <v>102</v>
      </c>
      <c r="I103" s="1">
        <v>50000</v>
      </c>
      <c r="J103" s="27">
        <v>3.5</v>
      </c>
      <c r="K103" s="1" t="s">
        <v>27</v>
      </c>
      <c r="L103" s="1" t="str">
        <f t="shared" si="4"/>
        <v>500003.5102</v>
      </c>
      <c r="M103" s="1">
        <f t="shared" si="5"/>
        <v>1856.9945693586847</v>
      </c>
    </row>
    <row r="104" spans="1:13" x14ac:dyDescent="0.35">
      <c r="A104" s="1" t="s">
        <v>18</v>
      </c>
      <c r="B104" s="1">
        <v>350000</v>
      </c>
      <c r="C104" s="27">
        <v>9.5</v>
      </c>
      <c r="D104" s="27" t="str">
        <f t="shared" si="3"/>
        <v>36-453500009.5</v>
      </c>
      <c r="E104" s="35">
        <v>2007.3325171126589</v>
      </c>
      <c r="H104" s="1">
        <v>103</v>
      </c>
      <c r="I104" s="1">
        <v>50000</v>
      </c>
      <c r="J104" s="27">
        <v>3.5</v>
      </c>
      <c r="K104" s="1" t="s">
        <v>27</v>
      </c>
      <c r="L104" s="1" t="str">
        <f t="shared" si="4"/>
        <v>500003.5103</v>
      </c>
      <c r="M104" s="1">
        <f t="shared" si="5"/>
        <v>1856.9945693586847</v>
      </c>
    </row>
    <row r="105" spans="1:13" x14ac:dyDescent="0.35">
      <c r="A105" s="1" t="s">
        <v>33</v>
      </c>
      <c r="B105" s="1">
        <v>350000</v>
      </c>
      <c r="C105" s="27">
        <v>9.5</v>
      </c>
      <c r="D105" s="27" t="str">
        <f t="shared" si="3"/>
        <v>46-553500009.5</v>
      </c>
      <c r="E105" s="35">
        <v>3136.457057988529</v>
      </c>
      <c r="H105" s="1">
        <v>104</v>
      </c>
      <c r="I105" s="1">
        <v>50000</v>
      </c>
      <c r="J105" s="27">
        <v>3.5</v>
      </c>
      <c r="K105" s="1" t="s">
        <v>27</v>
      </c>
      <c r="L105" s="1" t="str">
        <f t="shared" si="4"/>
        <v>500003.5104</v>
      </c>
      <c r="M105" s="1">
        <f t="shared" si="5"/>
        <v>1856.9945693586847</v>
      </c>
    </row>
    <row r="106" spans="1:13" ht="15" thickBot="1" x14ac:dyDescent="0.4">
      <c r="A106" s="1" t="s">
        <v>27</v>
      </c>
      <c r="B106" s="1">
        <v>350000</v>
      </c>
      <c r="C106" s="27">
        <v>9.5</v>
      </c>
      <c r="D106" s="27" t="str">
        <f t="shared" si="3"/>
        <v>&gt;553500009.5</v>
      </c>
      <c r="E106" s="36">
        <v>7527.4969391724699</v>
      </c>
      <c r="H106" s="1">
        <v>105</v>
      </c>
      <c r="I106" s="1">
        <v>50000</v>
      </c>
      <c r="J106" s="27">
        <v>3.5</v>
      </c>
      <c r="K106" s="1" t="s">
        <v>27</v>
      </c>
      <c r="L106" s="1" t="str">
        <f t="shared" si="4"/>
        <v>500003.5105</v>
      </c>
      <c r="M106" s="1">
        <f t="shared" si="5"/>
        <v>1856.9945693586847</v>
      </c>
    </row>
    <row r="107" spans="1:13" x14ac:dyDescent="0.35">
      <c r="A107" s="1" t="s">
        <v>26</v>
      </c>
      <c r="B107" s="1">
        <v>400000</v>
      </c>
      <c r="C107" s="27">
        <v>3.5</v>
      </c>
      <c r="D107" s="27" t="str">
        <f t="shared" si="3"/>
        <v>0-254000003.5</v>
      </c>
      <c r="E107" s="35">
        <v>1045.6662492579303</v>
      </c>
      <c r="H107" s="1">
        <v>106</v>
      </c>
      <c r="I107" s="1">
        <v>50000</v>
      </c>
      <c r="J107" s="27">
        <v>3.5</v>
      </c>
      <c r="K107" s="1" t="s">
        <v>27</v>
      </c>
      <c r="L107" s="1" t="str">
        <f t="shared" si="4"/>
        <v>500003.5106</v>
      </c>
      <c r="M107" s="1">
        <f t="shared" si="5"/>
        <v>1856.9945693586847</v>
      </c>
    </row>
    <row r="108" spans="1:13" x14ac:dyDescent="0.35">
      <c r="A108" s="1" t="s">
        <v>17</v>
      </c>
      <c r="B108" s="1">
        <v>400000</v>
      </c>
      <c r="C108" s="27">
        <v>3.5</v>
      </c>
      <c r="D108" s="27" t="str">
        <f t="shared" si="3"/>
        <v>26-354000003.5</v>
      </c>
      <c r="E108" s="35">
        <v>1359.3661240353094</v>
      </c>
      <c r="H108" s="1">
        <v>107</v>
      </c>
      <c r="I108" s="1">
        <v>50000</v>
      </c>
      <c r="J108" s="27">
        <v>3.5</v>
      </c>
      <c r="K108" s="1" t="s">
        <v>27</v>
      </c>
      <c r="L108" s="1" t="str">
        <f t="shared" si="4"/>
        <v>500003.5107</v>
      </c>
      <c r="M108" s="1">
        <f t="shared" si="5"/>
        <v>1856.9945693586847</v>
      </c>
    </row>
    <row r="109" spans="1:13" x14ac:dyDescent="0.35">
      <c r="A109" s="1" t="s">
        <v>18</v>
      </c>
      <c r="B109" s="1">
        <v>400000</v>
      </c>
      <c r="C109" s="27">
        <v>3.5</v>
      </c>
      <c r="D109" s="27" t="str">
        <f t="shared" si="3"/>
        <v>36-454000003.5</v>
      </c>
      <c r="E109" s="35">
        <v>1673.0659988126886</v>
      </c>
      <c r="H109" s="1">
        <v>108</v>
      </c>
      <c r="I109" s="1">
        <v>50000</v>
      </c>
      <c r="J109" s="27">
        <v>3.5</v>
      </c>
      <c r="K109" s="1" t="s">
        <v>27</v>
      </c>
      <c r="L109" s="1" t="str">
        <f t="shared" si="4"/>
        <v>500003.5108</v>
      </c>
      <c r="M109" s="1">
        <f t="shared" si="5"/>
        <v>1856.9945693586847</v>
      </c>
    </row>
    <row r="110" spans="1:13" x14ac:dyDescent="0.35">
      <c r="A110" s="1" t="s">
        <v>33</v>
      </c>
      <c r="B110" s="1">
        <v>400000</v>
      </c>
      <c r="C110" s="27">
        <v>3.5</v>
      </c>
      <c r="D110" s="27" t="str">
        <f t="shared" si="3"/>
        <v>46-554000003.5</v>
      </c>
      <c r="E110" s="35">
        <v>2614.165623144826</v>
      </c>
      <c r="H110" s="1">
        <v>109</v>
      </c>
      <c r="I110" s="1">
        <v>50000</v>
      </c>
      <c r="J110" s="27">
        <v>3.5</v>
      </c>
      <c r="K110" s="1" t="s">
        <v>27</v>
      </c>
      <c r="L110" s="1" t="str">
        <f t="shared" si="4"/>
        <v>500003.5109</v>
      </c>
      <c r="M110" s="1">
        <f t="shared" si="5"/>
        <v>1856.9945693586847</v>
      </c>
    </row>
    <row r="111" spans="1:13" ht="15" thickBot="1" x14ac:dyDescent="0.4">
      <c r="A111" s="1" t="s">
        <v>27</v>
      </c>
      <c r="B111" s="1">
        <v>400000</v>
      </c>
      <c r="C111" s="27">
        <v>3.5</v>
      </c>
      <c r="D111" s="27" t="str">
        <f t="shared" si="3"/>
        <v>&gt;554000003.5</v>
      </c>
      <c r="E111" s="36">
        <v>6273.9974955475818</v>
      </c>
      <c r="H111" s="1">
        <v>110</v>
      </c>
      <c r="I111" s="1">
        <v>50000</v>
      </c>
      <c r="J111" s="27">
        <v>3.5</v>
      </c>
      <c r="K111" s="1" t="s">
        <v>27</v>
      </c>
      <c r="L111" s="1" t="str">
        <f t="shared" si="4"/>
        <v>500003.5110</v>
      </c>
      <c r="M111" s="1">
        <f t="shared" si="5"/>
        <v>1856.9945693586847</v>
      </c>
    </row>
    <row r="112" spans="1:13" x14ac:dyDescent="0.35">
      <c r="A112" s="1" t="s">
        <v>26</v>
      </c>
      <c r="B112" s="1">
        <v>400000</v>
      </c>
      <c r="C112" s="27">
        <v>6.5</v>
      </c>
      <c r="D112" s="27" t="str">
        <f t="shared" si="3"/>
        <v>0-254000006.5</v>
      </c>
      <c r="E112" s="37">
        <v>1307.082811572413</v>
      </c>
      <c r="H112" s="1">
        <v>111</v>
      </c>
      <c r="I112" s="1">
        <v>50000</v>
      </c>
      <c r="J112" s="27">
        <v>3.5</v>
      </c>
      <c r="K112" s="1" t="s">
        <v>27</v>
      </c>
      <c r="L112" s="1" t="str">
        <f t="shared" si="4"/>
        <v>500003.5111</v>
      </c>
      <c r="M112" s="1">
        <f t="shared" si="5"/>
        <v>1856.9945693586847</v>
      </c>
    </row>
    <row r="113" spans="1:13" x14ac:dyDescent="0.35">
      <c r="A113" s="1" t="s">
        <v>17</v>
      </c>
      <c r="B113" s="1">
        <v>400000</v>
      </c>
      <c r="C113" s="27">
        <v>6.5</v>
      </c>
      <c r="D113" s="27" t="str">
        <f t="shared" si="3"/>
        <v>26-354000006.5</v>
      </c>
      <c r="E113" s="35">
        <v>1699.2076550441368</v>
      </c>
      <c r="H113" s="1">
        <v>112</v>
      </c>
      <c r="I113" s="1">
        <v>50000</v>
      </c>
      <c r="J113" s="27">
        <v>3.5</v>
      </c>
      <c r="K113" s="1" t="s">
        <v>27</v>
      </c>
      <c r="L113" s="1" t="str">
        <f t="shared" si="4"/>
        <v>500003.5112</v>
      </c>
      <c r="M113" s="1">
        <f t="shared" si="5"/>
        <v>1856.9945693586847</v>
      </c>
    </row>
    <row r="114" spans="1:13" x14ac:dyDescent="0.35">
      <c r="A114" s="1" t="s">
        <v>18</v>
      </c>
      <c r="B114" s="1">
        <v>400000</v>
      </c>
      <c r="C114" s="27">
        <v>6.5</v>
      </c>
      <c r="D114" s="27" t="str">
        <f t="shared" si="3"/>
        <v>36-454000006.5</v>
      </c>
      <c r="E114" s="35">
        <v>2091.3324985158606</v>
      </c>
      <c r="H114" s="1">
        <v>113</v>
      </c>
      <c r="I114" s="1">
        <v>50000</v>
      </c>
      <c r="J114" s="27">
        <v>3.5</v>
      </c>
      <c r="K114" s="1" t="s">
        <v>27</v>
      </c>
      <c r="L114" s="1" t="str">
        <f t="shared" si="4"/>
        <v>500003.5113</v>
      </c>
      <c r="M114" s="1">
        <f t="shared" si="5"/>
        <v>1856.9945693586847</v>
      </c>
    </row>
    <row r="115" spans="1:13" x14ac:dyDescent="0.35">
      <c r="A115" s="1" t="s">
        <v>33</v>
      </c>
      <c r="B115" s="1">
        <v>400000</v>
      </c>
      <c r="C115" s="27">
        <v>6.5</v>
      </c>
      <c r="D115" s="27" t="str">
        <f t="shared" si="3"/>
        <v>46-554000006.5</v>
      </c>
      <c r="E115" s="35">
        <v>3267.7070289310323</v>
      </c>
      <c r="H115" s="1">
        <v>114</v>
      </c>
      <c r="I115" s="1">
        <v>50000</v>
      </c>
      <c r="J115" s="27">
        <v>3.5</v>
      </c>
      <c r="K115" s="1" t="s">
        <v>27</v>
      </c>
      <c r="L115" s="1" t="str">
        <f t="shared" si="4"/>
        <v>500003.5114</v>
      </c>
      <c r="M115" s="1">
        <f t="shared" si="5"/>
        <v>1856.9945693586847</v>
      </c>
    </row>
    <row r="116" spans="1:13" ht="15" thickBot="1" x14ac:dyDescent="0.4">
      <c r="A116" s="1" t="s">
        <v>27</v>
      </c>
      <c r="B116" s="1">
        <v>400000</v>
      </c>
      <c r="C116" s="27">
        <v>6.5</v>
      </c>
      <c r="D116" s="27" t="str">
        <f t="shared" si="3"/>
        <v>&gt;554000006.5</v>
      </c>
      <c r="E116" s="36">
        <v>7842.496869434477</v>
      </c>
      <c r="H116" s="1">
        <v>115</v>
      </c>
      <c r="I116" s="1">
        <v>50000</v>
      </c>
      <c r="J116" s="27">
        <v>3.5</v>
      </c>
      <c r="K116" s="1" t="s">
        <v>27</v>
      </c>
      <c r="L116" s="1" t="str">
        <f t="shared" si="4"/>
        <v>500003.5115</v>
      </c>
      <c r="M116" s="1">
        <f t="shared" si="5"/>
        <v>1856.9945693586847</v>
      </c>
    </row>
    <row r="117" spans="1:13" x14ac:dyDescent="0.35">
      <c r="A117" s="1" t="s">
        <v>26</v>
      </c>
      <c r="B117" s="1">
        <v>400000</v>
      </c>
      <c r="C117" s="27">
        <v>9.5</v>
      </c>
      <c r="D117" s="27" t="str">
        <f t="shared" si="3"/>
        <v>0-254000009.5</v>
      </c>
      <c r="E117" s="37">
        <v>1372.4369521510334</v>
      </c>
      <c r="H117" s="1">
        <v>116</v>
      </c>
      <c r="I117" s="1">
        <v>50000</v>
      </c>
      <c r="J117" s="27">
        <v>3.5</v>
      </c>
      <c r="K117" s="1" t="s">
        <v>27</v>
      </c>
      <c r="L117" s="1" t="str">
        <f t="shared" si="4"/>
        <v>500003.5116</v>
      </c>
      <c r="M117" s="1">
        <f t="shared" si="5"/>
        <v>1856.9945693586847</v>
      </c>
    </row>
    <row r="118" spans="1:13" x14ac:dyDescent="0.35">
      <c r="A118" s="1" t="s">
        <v>17</v>
      </c>
      <c r="B118" s="1">
        <v>400000</v>
      </c>
      <c r="C118" s="27">
        <v>9.5</v>
      </c>
      <c r="D118" s="27" t="str">
        <f t="shared" si="3"/>
        <v>26-354000009.5</v>
      </c>
      <c r="E118" s="35">
        <v>1784.1680377963437</v>
      </c>
      <c r="H118" s="1">
        <v>117</v>
      </c>
      <c r="I118" s="1">
        <v>50000</v>
      </c>
      <c r="J118" s="27">
        <v>3.5</v>
      </c>
      <c r="K118" s="1" t="s">
        <v>27</v>
      </c>
      <c r="L118" s="1" t="str">
        <f t="shared" si="4"/>
        <v>500003.5117</v>
      </c>
      <c r="M118" s="1">
        <f t="shared" si="5"/>
        <v>1856.9945693586847</v>
      </c>
    </row>
    <row r="119" spans="1:13" x14ac:dyDescent="0.35">
      <c r="A119" s="1" t="s">
        <v>18</v>
      </c>
      <c r="B119" s="1">
        <v>400000</v>
      </c>
      <c r="C119" s="27">
        <v>9.5</v>
      </c>
      <c r="D119" s="27" t="str">
        <f t="shared" si="3"/>
        <v>36-454000009.5</v>
      </c>
      <c r="E119" s="35">
        <v>2195.899123441654</v>
      </c>
      <c r="H119" s="1">
        <v>118</v>
      </c>
      <c r="I119" s="1">
        <v>50000</v>
      </c>
      <c r="J119" s="27">
        <v>3.5</v>
      </c>
      <c r="K119" s="1" t="s">
        <v>27</v>
      </c>
      <c r="L119" s="1" t="str">
        <f t="shared" si="4"/>
        <v>500003.5118</v>
      </c>
      <c r="M119" s="1">
        <f t="shared" si="5"/>
        <v>1856.9945693586847</v>
      </c>
    </row>
    <row r="120" spans="1:13" x14ac:dyDescent="0.35">
      <c r="A120" s="1" t="s">
        <v>33</v>
      </c>
      <c r="B120" s="1">
        <v>400000</v>
      </c>
      <c r="C120" s="27">
        <v>9.5</v>
      </c>
      <c r="D120" s="27" t="str">
        <f t="shared" si="3"/>
        <v>46-554000009.5</v>
      </c>
      <c r="E120" s="35">
        <v>3431.092380377584</v>
      </c>
      <c r="H120" s="1">
        <v>119</v>
      </c>
      <c r="I120" s="1">
        <v>50000</v>
      </c>
      <c r="J120" s="27">
        <v>3.5</v>
      </c>
      <c r="K120" s="1" t="s">
        <v>27</v>
      </c>
      <c r="L120" s="1" t="str">
        <f t="shared" si="4"/>
        <v>500003.5119</v>
      </c>
      <c r="M120" s="1">
        <f t="shared" si="5"/>
        <v>1856.9945693586847</v>
      </c>
    </row>
    <row r="121" spans="1:13" ht="15" thickBot="1" x14ac:dyDescent="0.4">
      <c r="A121" s="1" t="s">
        <v>27</v>
      </c>
      <c r="B121" s="1">
        <v>400000</v>
      </c>
      <c r="C121" s="27">
        <v>9.5</v>
      </c>
      <c r="D121" s="27" t="str">
        <f t="shared" si="3"/>
        <v>&gt;554000009.5</v>
      </c>
      <c r="E121" s="36">
        <v>8234.6217129062006</v>
      </c>
      <c r="H121" s="1">
        <v>120</v>
      </c>
      <c r="I121" s="1">
        <v>50000</v>
      </c>
      <c r="J121" s="27">
        <v>3.5</v>
      </c>
      <c r="K121" s="1" t="s">
        <v>27</v>
      </c>
      <c r="L121" s="1" t="str">
        <f t="shared" si="4"/>
        <v>500003.5120</v>
      </c>
      <c r="M121" s="1">
        <f t="shared" si="5"/>
        <v>1856.9945693586847</v>
      </c>
    </row>
    <row r="122" spans="1:13" x14ac:dyDescent="0.35">
      <c r="A122" s="1" t="s">
        <v>26</v>
      </c>
      <c r="B122" s="1">
        <v>450000</v>
      </c>
      <c r="C122" s="27">
        <v>3.5</v>
      </c>
      <c r="D122" s="27" t="str">
        <f t="shared" si="3"/>
        <v>0-254500003.5</v>
      </c>
      <c r="E122" s="35">
        <v>1127.6517302705367</v>
      </c>
      <c r="H122" s="1">
        <v>121</v>
      </c>
      <c r="I122" s="1">
        <v>50000</v>
      </c>
      <c r="J122" s="27">
        <v>3.5</v>
      </c>
      <c r="K122" s="1" t="s">
        <v>27</v>
      </c>
      <c r="L122" s="1" t="str">
        <f t="shared" si="4"/>
        <v>500003.5121</v>
      </c>
      <c r="M122" s="1">
        <f t="shared" si="5"/>
        <v>1856.9945693586847</v>
      </c>
    </row>
    <row r="123" spans="1:13" x14ac:dyDescent="0.35">
      <c r="A123" s="1" t="s">
        <v>17</v>
      </c>
      <c r="B123" s="1">
        <v>450000</v>
      </c>
      <c r="C123" s="27">
        <v>3.5</v>
      </c>
      <c r="D123" s="27" t="str">
        <f t="shared" si="3"/>
        <v>26-354500003.5</v>
      </c>
      <c r="E123" s="35">
        <v>1465.9472493516978</v>
      </c>
      <c r="H123" s="1">
        <v>122</v>
      </c>
      <c r="I123" s="1">
        <v>50000</v>
      </c>
      <c r="J123" s="27">
        <v>3.5</v>
      </c>
      <c r="K123" s="1" t="s">
        <v>27</v>
      </c>
      <c r="L123" s="1" t="str">
        <f t="shared" si="4"/>
        <v>500003.5122</v>
      </c>
      <c r="M123" s="1">
        <f t="shared" si="5"/>
        <v>1856.9945693586847</v>
      </c>
    </row>
    <row r="124" spans="1:13" x14ac:dyDescent="0.35">
      <c r="A124" s="1" t="s">
        <v>18</v>
      </c>
      <c r="B124" s="1">
        <v>450000</v>
      </c>
      <c r="C124" s="27">
        <v>3.5</v>
      </c>
      <c r="D124" s="27" t="str">
        <f t="shared" si="3"/>
        <v>36-454500003.5</v>
      </c>
      <c r="E124" s="35">
        <v>1804.2427684328588</v>
      </c>
      <c r="H124" s="1">
        <v>123</v>
      </c>
      <c r="I124" s="1">
        <v>50000</v>
      </c>
      <c r="J124" s="27">
        <v>3.5</v>
      </c>
      <c r="K124" s="1" t="s">
        <v>27</v>
      </c>
      <c r="L124" s="1" t="str">
        <f t="shared" si="4"/>
        <v>500003.5123</v>
      </c>
      <c r="M124" s="1">
        <f t="shared" si="5"/>
        <v>1856.9945693586847</v>
      </c>
    </row>
    <row r="125" spans="1:13" x14ac:dyDescent="0.35">
      <c r="A125" s="1" t="s">
        <v>33</v>
      </c>
      <c r="B125" s="1">
        <v>450000</v>
      </c>
      <c r="C125" s="27">
        <v>3.5</v>
      </c>
      <c r="D125" s="27" t="str">
        <f t="shared" si="3"/>
        <v>46-554500003.5</v>
      </c>
      <c r="E125" s="35">
        <v>2819.129325676342</v>
      </c>
      <c r="H125" s="1">
        <v>124</v>
      </c>
      <c r="I125" s="1">
        <v>50000</v>
      </c>
      <c r="J125" s="27">
        <v>3.5</v>
      </c>
      <c r="K125" s="1" t="s">
        <v>27</v>
      </c>
      <c r="L125" s="1" t="str">
        <f t="shared" si="4"/>
        <v>500003.5124</v>
      </c>
      <c r="M125" s="1">
        <f t="shared" si="5"/>
        <v>1856.9945693586847</v>
      </c>
    </row>
    <row r="126" spans="1:13" ht="15" thickBot="1" x14ac:dyDescent="0.4">
      <c r="A126" s="1" t="s">
        <v>27</v>
      </c>
      <c r="B126" s="1">
        <v>450000</v>
      </c>
      <c r="C126" s="27">
        <v>3.5</v>
      </c>
      <c r="D126" s="27" t="str">
        <f t="shared" si="3"/>
        <v>&gt;554500003.5</v>
      </c>
      <c r="E126" s="36">
        <v>6765.91038162322</v>
      </c>
      <c r="H126" s="1">
        <v>125</v>
      </c>
      <c r="I126" s="1">
        <v>50000</v>
      </c>
      <c r="J126" s="27">
        <v>3.5</v>
      </c>
      <c r="K126" s="1" t="s">
        <v>27</v>
      </c>
      <c r="L126" s="1" t="str">
        <f t="shared" si="4"/>
        <v>500003.5125</v>
      </c>
      <c r="M126" s="1">
        <f t="shared" si="5"/>
        <v>1856.9945693586847</v>
      </c>
    </row>
    <row r="127" spans="1:13" x14ac:dyDescent="0.35">
      <c r="A127" s="1" t="s">
        <v>26</v>
      </c>
      <c r="B127" s="1">
        <v>450000</v>
      </c>
      <c r="C127" s="27">
        <v>6.5</v>
      </c>
      <c r="D127" s="27" t="str">
        <f t="shared" si="3"/>
        <v>0-254500006.5</v>
      </c>
      <c r="E127" s="37">
        <v>1409.564662838171</v>
      </c>
      <c r="H127" s="1">
        <v>1</v>
      </c>
      <c r="I127" s="1">
        <v>50000</v>
      </c>
      <c r="J127" s="27">
        <v>6.5</v>
      </c>
      <c r="K127" s="1" t="s">
        <v>26</v>
      </c>
      <c r="L127" s="1" t="str">
        <f t="shared" si="4"/>
        <v>500006.51</v>
      </c>
      <c r="M127" s="1">
        <f t="shared" si="5"/>
        <v>386.8738686163926</v>
      </c>
    </row>
    <row r="128" spans="1:13" x14ac:dyDescent="0.35">
      <c r="A128" s="1" t="s">
        <v>17</v>
      </c>
      <c r="B128" s="1">
        <v>450000</v>
      </c>
      <c r="C128" s="27">
        <v>6.5</v>
      </c>
      <c r="D128" s="27" t="str">
        <f t="shared" si="3"/>
        <v>26-354500006.5</v>
      </c>
      <c r="E128" s="35">
        <v>1832.4340616896222</v>
      </c>
      <c r="H128" s="1">
        <v>2</v>
      </c>
      <c r="I128" s="1">
        <v>50000</v>
      </c>
      <c r="J128" s="27">
        <v>6.5</v>
      </c>
      <c r="K128" s="1" t="s">
        <v>26</v>
      </c>
      <c r="L128" s="1" t="str">
        <f t="shared" si="4"/>
        <v>500006.52</v>
      </c>
      <c r="M128" s="1">
        <f t="shared" si="5"/>
        <v>386.8738686163926</v>
      </c>
    </row>
    <row r="129" spans="1:13" x14ac:dyDescent="0.35">
      <c r="A129" s="1" t="s">
        <v>18</v>
      </c>
      <c r="B129" s="1">
        <v>450000</v>
      </c>
      <c r="C129" s="27">
        <v>6.5</v>
      </c>
      <c r="D129" s="27" t="str">
        <f t="shared" si="3"/>
        <v>36-454500006.5</v>
      </c>
      <c r="E129" s="35">
        <v>2255.3034605410735</v>
      </c>
      <c r="H129" s="1">
        <v>3</v>
      </c>
      <c r="I129" s="1">
        <v>50000</v>
      </c>
      <c r="J129" s="27">
        <v>6.5</v>
      </c>
      <c r="K129" s="1" t="s">
        <v>26</v>
      </c>
      <c r="L129" s="1" t="str">
        <f t="shared" si="4"/>
        <v>500006.53</v>
      </c>
      <c r="M129" s="1">
        <f t="shared" si="5"/>
        <v>386.8738686163926</v>
      </c>
    </row>
    <row r="130" spans="1:13" x14ac:dyDescent="0.35">
      <c r="A130" s="1" t="s">
        <v>33</v>
      </c>
      <c r="B130" s="1">
        <v>450000</v>
      </c>
      <c r="C130" s="27">
        <v>6.5</v>
      </c>
      <c r="D130" s="27" t="str">
        <f t="shared" si="3"/>
        <v>46-554500006.5</v>
      </c>
      <c r="E130" s="35">
        <v>3523.9116570954275</v>
      </c>
      <c r="H130" s="1">
        <v>4</v>
      </c>
      <c r="I130" s="1">
        <v>50000</v>
      </c>
      <c r="J130" s="27">
        <v>6.5</v>
      </c>
      <c r="K130" s="1" t="s">
        <v>26</v>
      </c>
      <c r="L130" s="1" t="str">
        <f t="shared" si="4"/>
        <v>500006.54</v>
      </c>
      <c r="M130" s="1">
        <f t="shared" si="5"/>
        <v>386.8738686163926</v>
      </c>
    </row>
    <row r="131" spans="1:13" ht="15" thickBot="1" x14ac:dyDescent="0.4">
      <c r="A131" s="1" t="s">
        <v>27</v>
      </c>
      <c r="B131" s="1">
        <v>450000</v>
      </c>
      <c r="C131" s="27">
        <v>6.5</v>
      </c>
      <c r="D131" s="27" t="str">
        <f t="shared" ref="D131:D151" si="6">A131&amp;B131&amp;C131</f>
        <v>&gt;554500006.5</v>
      </c>
      <c r="E131" s="36">
        <v>8457.3879770290259</v>
      </c>
      <c r="H131" s="1">
        <v>5</v>
      </c>
      <c r="I131" s="1">
        <v>50000</v>
      </c>
      <c r="J131" s="27">
        <v>6.5</v>
      </c>
      <c r="K131" s="1" t="s">
        <v>26</v>
      </c>
      <c r="L131" s="1" t="str">
        <f t="shared" ref="L131:L194" si="7">I131&amp;J131&amp;H131</f>
        <v>500006.55</v>
      </c>
      <c r="M131" s="1">
        <f t="shared" ref="M131:M194" si="8">VLOOKUP(K131&amp;I131&amp;J131,$D$2:$E$151,2,FALSE)</f>
        <v>386.8738686163926</v>
      </c>
    </row>
    <row r="132" spans="1:13" x14ac:dyDescent="0.35">
      <c r="A132" s="1" t="s">
        <v>26</v>
      </c>
      <c r="B132" s="1">
        <v>450000</v>
      </c>
      <c r="C132" s="27">
        <v>9.5</v>
      </c>
      <c r="D132" s="27" t="str">
        <f t="shared" si="6"/>
        <v>0-254500009.5</v>
      </c>
      <c r="E132" s="37">
        <v>1480.0428959800795</v>
      </c>
      <c r="H132" s="1">
        <v>6</v>
      </c>
      <c r="I132" s="1">
        <v>50000</v>
      </c>
      <c r="J132" s="27">
        <v>6.5</v>
      </c>
      <c r="K132" s="1" t="s">
        <v>26</v>
      </c>
      <c r="L132" s="1" t="str">
        <f t="shared" si="7"/>
        <v>500006.56</v>
      </c>
      <c r="M132" s="1">
        <f t="shared" si="8"/>
        <v>386.8738686163926</v>
      </c>
    </row>
    <row r="133" spans="1:13" x14ac:dyDescent="0.35">
      <c r="A133" s="1" t="s">
        <v>17</v>
      </c>
      <c r="B133" s="1">
        <v>450000</v>
      </c>
      <c r="C133" s="27">
        <v>9.5</v>
      </c>
      <c r="D133" s="27" t="str">
        <f t="shared" si="6"/>
        <v>26-354500009.5</v>
      </c>
      <c r="E133" s="35">
        <v>1924.0557647741034</v>
      </c>
      <c r="H133" s="1">
        <v>7</v>
      </c>
      <c r="I133" s="1">
        <v>50000</v>
      </c>
      <c r="J133" s="27">
        <v>6.5</v>
      </c>
      <c r="K133" s="1" t="s">
        <v>26</v>
      </c>
      <c r="L133" s="1" t="str">
        <f t="shared" si="7"/>
        <v>500006.57</v>
      </c>
      <c r="M133" s="1">
        <f t="shared" si="8"/>
        <v>386.8738686163926</v>
      </c>
    </row>
    <row r="134" spans="1:13" x14ac:dyDescent="0.35">
      <c r="A134" s="1" t="s">
        <v>18</v>
      </c>
      <c r="B134" s="1">
        <v>450000</v>
      </c>
      <c r="C134" s="27">
        <v>9.5</v>
      </c>
      <c r="D134" s="27" t="str">
        <f t="shared" si="6"/>
        <v>36-454500009.5</v>
      </c>
      <c r="E134" s="35">
        <v>2368.0686335681271</v>
      </c>
      <c r="H134" s="1">
        <v>8</v>
      </c>
      <c r="I134" s="1">
        <v>50000</v>
      </c>
      <c r="J134" s="27">
        <v>6.5</v>
      </c>
      <c r="K134" s="1" t="s">
        <v>26</v>
      </c>
      <c r="L134" s="1" t="str">
        <f t="shared" si="7"/>
        <v>500006.58</v>
      </c>
      <c r="M134" s="1">
        <f t="shared" si="8"/>
        <v>386.8738686163926</v>
      </c>
    </row>
    <row r="135" spans="1:13" x14ac:dyDescent="0.35">
      <c r="A135" s="1" t="s">
        <v>33</v>
      </c>
      <c r="B135" s="1">
        <v>450000</v>
      </c>
      <c r="C135" s="27">
        <v>9.5</v>
      </c>
      <c r="D135" s="27" t="str">
        <f t="shared" si="6"/>
        <v>46-554500009.5</v>
      </c>
      <c r="E135" s="35">
        <v>3700.1072399501991</v>
      </c>
      <c r="H135" s="1">
        <v>9</v>
      </c>
      <c r="I135" s="1">
        <v>50000</v>
      </c>
      <c r="J135" s="27">
        <v>6.5</v>
      </c>
      <c r="K135" s="1" t="s">
        <v>26</v>
      </c>
      <c r="L135" s="1" t="str">
        <f t="shared" si="7"/>
        <v>500006.59</v>
      </c>
      <c r="M135" s="1">
        <f t="shared" si="8"/>
        <v>386.8738686163926</v>
      </c>
    </row>
    <row r="136" spans="1:13" ht="15" thickBot="1" x14ac:dyDescent="0.4">
      <c r="A136" s="1" t="s">
        <v>27</v>
      </c>
      <c r="B136" s="1">
        <v>450000</v>
      </c>
      <c r="C136" s="27">
        <v>9.5</v>
      </c>
      <c r="D136" s="27" t="str">
        <f t="shared" si="6"/>
        <v>&gt;554500009.5</v>
      </c>
      <c r="E136" s="36">
        <v>8880.2573758804756</v>
      </c>
      <c r="H136" s="1">
        <v>10</v>
      </c>
      <c r="I136" s="1">
        <v>50000</v>
      </c>
      <c r="J136" s="27">
        <v>6.5</v>
      </c>
      <c r="K136" s="1" t="s">
        <v>26</v>
      </c>
      <c r="L136" s="1" t="str">
        <f t="shared" si="7"/>
        <v>500006.510</v>
      </c>
      <c r="M136" s="1">
        <f t="shared" si="8"/>
        <v>386.8738686163926</v>
      </c>
    </row>
    <row r="137" spans="1:13" x14ac:dyDescent="0.35">
      <c r="A137" s="1" t="s">
        <v>26</v>
      </c>
      <c r="B137" s="1">
        <v>500000</v>
      </c>
      <c r="C137" s="27">
        <v>3.5</v>
      </c>
      <c r="D137" s="27" t="str">
        <f t="shared" si="6"/>
        <v>0-255000003.5</v>
      </c>
      <c r="E137" s="38">
        <v>1201.8290702343236</v>
      </c>
      <c r="H137" s="1">
        <v>11</v>
      </c>
      <c r="I137" s="1">
        <v>50000</v>
      </c>
      <c r="J137" s="27">
        <v>6.5</v>
      </c>
      <c r="K137" s="1" t="s">
        <v>26</v>
      </c>
      <c r="L137" s="1" t="str">
        <f t="shared" si="7"/>
        <v>500006.511</v>
      </c>
      <c r="M137" s="1">
        <f t="shared" si="8"/>
        <v>386.8738686163926</v>
      </c>
    </row>
    <row r="138" spans="1:13" x14ac:dyDescent="0.35">
      <c r="A138" s="1" t="s">
        <v>17</v>
      </c>
      <c r="B138" s="1">
        <v>500000</v>
      </c>
      <c r="C138" s="27">
        <v>3.5</v>
      </c>
      <c r="D138" s="27" t="str">
        <f t="shared" si="6"/>
        <v>26-355000003.5</v>
      </c>
      <c r="E138" s="38">
        <v>1562.3777913046208</v>
      </c>
      <c r="H138" s="1">
        <v>12</v>
      </c>
      <c r="I138" s="1">
        <v>50000</v>
      </c>
      <c r="J138" s="27">
        <v>6.5</v>
      </c>
      <c r="K138" s="1" t="s">
        <v>26</v>
      </c>
      <c r="L138" s="1" t="str">
        <f t="shared" si="7"/>
        <v>500006.512</v>
      </c>
      <c r="M138" s="1">
        <f t="shared" si="8"/>
        <v>386.8738686163926</v>
      </c>
    </row>
    <row r="139" spans="1:13" x14ac:dyDescent="0.35">
      <c r="A139" s="1" t="s">
        <v>18</v>
      </c>
      <c r="B139" s="1">
        <v>500000</v>
      </c>
      <c r="C139" s="27">
        <v>3.5</v>
      </c>
      <c r="D139" s="27" t="str">
        <f t="shared" si="6"/>
        <v>36-455000003.5</v>
      </c>
      <c r="E139" s="38">
        <v>1922.9265123749178</v>
      </c>
      <c r="H139" s="1">
        <v>13</v>
      </c>
      <c r="I139" s="1">
        <v>50000</v>
      </c>
      <c r="J139" s="27">
        <v>6.5</v>
      </c>
      <c r="K139" s="1" t="s">
        <v>26</v>
      </c>
      <c r="L139" s="1" t="str">
        <f t="shared" si="7"/>
        <v>500006.513</v>
      </c>
      <c r="M139" s="1">
        <f t="shared" si="8"/>
        <v>386.8738686163926</v>
      </c>
    </row>
    <row r="140" spans="1:13" x14ac:dyDescent="0.35">
      <c r="A140" s="1" t="s">
        <v>33</v>
      </c>
      <c r="B140" s="1">
        <v>500000</v>
      </c>
      <c r="C140" s="27">
        <v>3.5</v>
      </c>
      <c r="D140" s="27" t="str">
        <f t="shared" si="6"/>
        <v>46-555000003.5</v>
      </c>
      <c r="E140" s="38">
        <v>3004.5726755858091</v>
      </c>
      <c r="H140" s="1">
        <v>14</v>
      </c>
      <c r="I140" s="1">
        <v>50000</v>
      </c>
      <c r="J140" s="27">
        <v>6.5</v>
      </c>
      <c r="K140" s="1" t="s">
        <v>26</v>
      </c>
      <c r="L140" s="1" t="str">
        <f t="shared" si="7"/>
        <v>500006.514</v>
      </c>
      <c r="M140" s="1">
        <f t="shared" si="8"/>
        <v>386.8738686163926</v>
      </c>
    </row>
    <row r="141" spans="1:13" ht="15" thickBot="1" x14ac:dyDescent="0.4">
      <c r="A141" s="1" t="s">
        <v>27</v>
      </c>
      <c r="B141" s="1">
        <v>500000</v>
      </c>
      <c r="C141" s="27">
        <v>3.5</v>
      </c>
      <c r="D141" s="27" t="str">
        <f t="shared" si="6"/>
        <v>&gt;555000003.5</v>
      </c>
      <c r="E141" s="39">
        <v>7210.974421405941</v>
      </c>
      <c r="H141" s="1">
        <v>15</v>
      </c>
      <c r="I141" s="1">
        <v>50000</v>
      </c>
      <c r="J141" s="27">
        <v>6.5</v>
      </c>
      <c r="K141" s="1" t="s">
        <v>26</v>
      </c>
      <c r="L141" s="1" t="str">
        <f t="shared" si="7"/>
        <v>500006.515</v>
      </c>
      <c r="M141" s="1">
        <f t="shared" si="8"/>
        <v>386.8738686163926</v>
      </c>
    </row>
    <row r="142" spans="1:13" x14ac:dyDescent="0.35">
      <c r="A142" s="1" t="s">
        <v>26</v>
      </c>
      <c r="B142" s="1">
        <v>500000</v>
      </c>
      <c r="C142" s="27">
        <v>6.5</v>
      </c>
      <c r="D142" s="27" t="str">
        <f t="shared" si="6"/>
        <v>0-255000006.5</v>
      </c>
      <c r="E142" s="40">
        <v>1502.2863377929045</v>
      </c>
      <c r="H142" s="1">
        <v>16</v>
      </c>
      <c r="I142" s="1">
        <v>50000</v>
      </c>
      <c r="J142" s="27">
        <v>6.5</v>
      </c>
      <c r="K142" s="1" t="s">
        <v>26</v>
      </c>
      <c r="L142" s="1" t="str">
        <f t="shared" si="7"/>
        <v>500006.516</v>
      </c>
      <c r="M142" s="1">
        <f t="shared" si="8"/>
        <v>386.8738686163926</v>
      </c>
    </row>
    <row r="143" spans="1:13" x14ac:dyDescent="0.35">
      <c r="A143" s="1" t="s">
        <v>17</v>
      </c>
      <c r="B143" s="1">
        <v>500000</v>
      </c>
      <c r="C143" s="27">
        <v>6.5</v>
      </c>
      <c r="D143" s="27" t="str">
        <f t="shared" si="6"/>
        <v>26-355000006.5</v>
      </c>
      <c r="E143" s="38">
        <v>1952.972239130776</v>
      </c>
      <c r="H143" s="1">
        <v>17</v>
      </c>
      <c r="I143" s="1">
        <v>50000</v>
      </c>
      <c r="J143" s="27">
        <v>6.5</v>
      </c>
      <c r="K143" s="1" t="s">
        <v>26</v>
      </c>
      <c r="L143" s="1" t="str">
        <f t="shared" si="7"/>
        <v>500006.517</v>
      </c>
      <c r="M143" s="1">
        <f t="shared" si="8"/>
        <v>386.8738686163926</v>
      </c>
    </row>
    <row r="144" spans="1:13" x14ac:dyDescent="0.35">
      <c r="A144" s="1" t="s">
        <v>18</v>
      </c>
      <c r="B144" s="1">
        <v>500000</v>
      </c>
      <c r="C144" s="27">
        <v>6.5</v>
      </c>
      <c r="D144" s="27" t="str">
        <f t="shared" si="6"/>
        <v>36-455000006.5</v>
      </c>
      <c r="E144" s="38">
        <v>2403.6581404686472</v>
      </c>
      <c r="H144" s="1">
        <v>18</v>
      </c>
      <c r="I144" s="1">
        <v>50000</v>
      </c>
      <c r="J144" s="27">
        <v>6.5</v>
      </c>
      <c r="K144" s="1" t="s">
        <v>26</v>
      </c>
      <c r="L144" s="1" t="str">
        <f t="shared" si="7"/>
        <v>500006.518</v>
      </c>
      <c r="M144" s="1">
        <f t="shared" si="8"/>
        <v>386.8738686163926</v>
      </c>
    </row>
    <row r="145" spans="1:13" x14ac:dyDescent="0.35">
      <c r="A145" s="1" t="s">
        <v>33</v>
      </c>
      <c r="B145" s="1">
        <v>500000</v>
      </c>
      <c r="C145" s="27">
        <v>6.5</v>
      </c>
      <c r="D145" s="27" t="str">
        <f t="shared" si="6"/>
        <v>46-555000006.5</v>
      </c>
      <c r="E145" s="38">
        <v>3755.7158444822612</v>
      </c>
      <c r="H145" s="1">
        <v>19</v>
      </c>
      <c r="I145" s="1">
        <v>50000</v>
      </c>
      <c r="J145" s="27">
        <v>6.5</v>
      </c>
      <c r="K145" s="1" t="s">
        <v>26</v>
      </c>
      <c r="L145" s="1" t="str">
        <f t="shared" si="7"/>
        <v>500006.519</v>
      </c>
      <c r="M145" s="1">
        <f t="shared" si="8"/>
        <v>386.8738686163926</v>
      </c>
    </row>
    <row r="146" spans="1:13" ht="15" thickBot="1" x14ac:dyDescent="0.4">
      <c r="A146" s="1" t="s">
        <v>27</v>
      </c>
      <c r="B146" s="1">
        <v>500000</v>
      </c>
      <c r="C146" s="27">
        <v>6.5</v>
      </c>
      <c r="D146" s="27" t="str">
        <f t="shared" si="6"/>
        <v>&gt;555000006.5</v>
      </c>
      <c r="E146" s="39">
        <v>9013.7180267574258</v>
      </c>
      <c r="H146" s="1">
        <v>20</v>
      </c>
      <c r="I146" s="1">
        <v>50000</v>
      </c>
      <c r="J146" s="27">
        <v>6.5</v>
      </c>
      <c r="K146" s="1" t="s">
        <v>26</v>
      </c>
      <c r="L146" s="1" t="str">
        <f t="shared" si="7"/>
        <v>500006.520</v>
      </c>
      <c r="M146" s="1">
        <f t="shared" si="8"/>
        <v>386.8738686163926</v>
      </c>
    </row>
    <row r="147" spans="1:13" x14ac:dyDescent="0.35">
      <c r="A147" s="1" t="s">
        <v>26</v>
      </c>
      <c r="B147" s="1">
        <v>500000</v>
      </c>
      <c r="C147" s="27">
        <v>9.5</v>
      </c>
      <c r="D147" s="27" t="str">
        <f t="shared" si="6"/>
        <v>0-255000009.5</v>
      </c>
      <c r="E147" s="40">
        <v>1577.4006546825497</v>
      </c>
      <c r="H147" s="1">
        <v>21</v>
      </c>
      <c r="I147" s="1">
        <v>50000</v>
      </c>
      <c r="J147" s="27">
        <v>6.5</v>
      </c>
      <c r="K147" s="1" t="s">
        <v>26</v>
      </c>
      <c r="L147" s="1" t="str">
        <f t="shared" si="7"/>
        <v>500006.521</v>
      </c>
      <c r="M147" s="1">
        <f t="shared" si="8"/>
        <v>386.8738686163926</v>
      </c>
    </row>
    <row r="148" spans="1:13" x14ac:dyDescent="0.35">
      <c r="A148" s="1" t="s">
        <v>17</v>
      </c>
      <c r="B148" s="1">
        <v>500000</v>
      </c>
      <c r="C148" s="27">
        <v>9.5</v>
      </c>
      <c r="D148" s="27" t="str">
        <f t="shared" si="6"/>
        <v>26-355000009.5</v>
      </c>
      <c r="E148" s="38">
        <v>2050.6208510873148</v>
      </c>
      <c r="H148" s="1">
        <v>22</v>
      </c>
      <c r="I148" s="1">
        <v>50000</v>
      </c>
      <c r="J148" s="27">
        <v>6.5</v>
      </c>
      <c r="K148" s="1" t="s">
        <v>26</v>
      </c>
      <c r="L148" s="1" t="str">
        <f t="shared" si="7"/>
        <v>500006.522</v>
      </c>
      <c r="M148" s="1">
        <f t="shared" si="8"/>
        <v>386.8738686163926</v>
      </c>
    </row>
    <row r="149" spans="1:13" x14ac:dyDescent="0.35">
      <c r="A149" s="1" t="s">
        <v>18</v>
      </c>
      <c r="B149" s="1">
        <v>500000</v>
      </c>
      <c r="C149" s="27">
        <v>9.5</v>
      </c>
      <c r="D149" s="27" t="str">
        <f t="shared" si="6"/>
        <v>36-455000009.5</v>
      </c>
      <c r="E149" s="38">
        <v>2523.8410474920797</v>
      </c>
      <c r="H149" s="1">
        <v>23</v>
      </c>
      <c r="I149" s="1">
        <v>50000</v>
      </c>
      <c r="J149" s="27">
        <v>6.5</v>
      </c>
      <c r="K149" s="1" t="s">
        <v>26</v>
      </c>
      <c r="L149" s="1" t="str">
        <f t="shared" si="7"/>
        <v>500006.523</v>
      </c>
      <c r="M149" s="1">
        <f t="shared" si="8"/>
        <v>386.8738686163926</v>
      </c>
    </row>
    <row r="150" spans="1:13" x14ac:dyDescent="0.35">
      <c r="A150" s="1" t="s">
        <v>33</v>
      </c>
      <c r="B150" s="1">
        <v>500000</v>
      </c>
      <c r="C150" s="27">
        <v>9.5</v>
      </c>
      <c r="D150" s="27" t="str">
        <f t="shared" si="6"/>
        <v>46-555000009.5</v>
      </c>
      <c r="E150" s="38">
        <v>3943.5016367063745</v>
      </c>
      <c r="H150" s="1">
        <v>24</v>
      </c>
      <c r="I150" s="1">
        <v>50000</v>
      </c>
      <c r="J150" s="27">
        <v>6.5</v>
      </c>
      <c r="K150" s="1" t="s">
        <v>26</v>
      </c>
      <c r="L150" s="1" t="str">
        <f t="shared" si="7"/>
        <v>500006.524</v>
      </c>
      <c r="M150" s="1">
        <f t="shared" si="8"/>
        <v>386.8738686163926</v>
      </c>
    </row>
    <row r="151" spans="1:13" ht="15" thickBot="1" x14ac:dyDescent="0.4">
      <c r="A151" s="1" t="s">
        <v>27</v>
      </c>
      <c r="B151" s="1">
        <v>500000</v>
      </c>
      <c r="C151" s="27">
        <v>9.5</v>
      </c>
      <c r="D151" s="27" t="str">
        <f t="shared" si="6"/>
        <v>&gt;555000009.5</v>
      </c>
      <c r="E151" s="39">
        <v>9464.4039280952984</v>
      </c>
      <c r="H151" s="1">
        <v>25</v>
      </c>
      <c r="I151" s="1">
        <v>50000</v>
      </c>
      <c r="J151" s="27">
        <v>6.5</v>
      </c>
      <c r="K151" s="1" t="s">
        <v>26</v>
      </c>
      <c r="L151" s="1" t="str">
        <f t="shared" si="7"/>
        <v>500006.525</v>
      </c>
      <c r="M151" s="1">
        <f t="shared" si="8"/>
        <v>386.8738686163926</v>
      </c>
    </row>
    <row r="152" spans="1:13" x14ac:dyDescent="0.35">
      <c r="H152" s="1">
        <v>26</v>
      </c>
      <c r="I152" s="1">
        <v>50000</v>
      </c>
      <c r="J152" s="27">
        <v>6.5</v>
      </c>
      <c r="K152" s="1" t="s">
        <v>17</v>
      </c>
      <c r="L152" s="1" t="str">
        <f t="shared" si="7"/>
        <v>500006.526</v>
      </c>
      <c r="M152" s="1">
        <f t="shared" si="8"/>
        <v>502.93602920131042</v>
      </c>
    </row>
    <row r="153" spans="1:13" x14ac:dyDescent="0.35">
      <c r="H153" s="1">
        <v>27</v>
      </c>
      <c r="I153" s="1">
        <v>50000</v>
      </c>
      <c r="J153" s="27">
        <v>6.5</v>
      </c>
      <c r="K153" s="1" t="s">
        <v>17</v>
      </c>
      <c r="L153" s="1" t="str">
        <f t="shared" si="7"/>
        <v>500006.527</v>
      </c>
      <c r="M153" s="1">
        <f t="shared" si="8"/>
        <v>502.93602920131042</v>
      </c>
    </row>
    <row r="154" spans="1:13" x14ac:dyDescent="0.35">
      <c r="H154" s="1">
        <v>28</v>
      </c>
      <c r="I154" s="1">
        <v>50000</v>
      </c>
      <c r="J154" s="27">
        <v>6.5</v>
      </c>
      <c r="K154" s="1" t="s">
        <v>17</v>
      </c>
      <c r="L154" s="1" t="str">
        <f t="shared" si="7"/>
        <v>500006.528</v>
      </c>
      <c r="M154" s="1">
        <f t="shared" si="8"/>
        <v>502.93602920131042</v>
      </c>
    </row>
    <row r="155" spans="1:13" x14ac:dyDescent="0.35">
      <c r="H155" s="1">
        <v>29</v>
      </c>
      <c r="I155" s="1">
        <v>50000</v>
      </c>
      <c r="J155" s="27">
        <v>6.5</v>
      </c>
      <c r="K155" s="1" t="s">
        <v>17</v>
      </c>
      <c r="L155" s="1" t="str">
        <f t="shared" si="7"/>
        <v>500006.529</v>
      </c>
      <c r="M155" s="1">
        <f t="shared" si="8"/>
        <v>502.93602920131042</v>
      </c>
    </row>
    <row r="156" spans="1:13" x14ac:dyDescent="0.35">
      <c r="H156" s="1">
        <v>30</v>
      </c>
      <c r="I156" s="1">
        <v>50000</v>
      </c>
      <c r="J156" s="27">
        <v>6.5</v>
      </c>
      <c r="K156" s="1" t="s">
        <v>17</v>
      </c>
      <c r="L156" s="1" t="str">
        <f t="shared" si="7"/>
        <v>500006.530</v>
      </c>
      <c r="M156" s="1">
        <f t="shared" si="8"/>
        <v>502.93602920131042</v>
      </c>
    </row>
    <row r="157" spans="1:13" x14ac:dyDescent="0.35">
      <c r="H157" s="1">
        <v>31</v>
      </c>
      <c r="I157" s="1">
        <v>50000</v>
      </c>
      <c r="J157" s="27">
        <v>6.5</v>
      </c>
      <c r="K157" s="1" t="s">
        <v>17</v>
      </c>
      <c r="L157" s="1" t="str">
        <f t="shared" si="7"/>
        <v>500006.531</v>
      </c>
      <c r="M157" s="1">
        <f t="shared" si="8"/>
        <v>502.93602920131042</v>
      </c>
    </row>
    <row r="158" spans="1:13" x14ac:dyDescent="0.35">
      <c r="H158" s="1">
        <v>32</v>
      </c>
      <c r="I158" s="1">
        <v>50000</v>
      </c>
      <c r="J158" s="27">
        <v>6.5</v>
      </c>
      <c r="K158" s="1" t="s">
        <v>17</v>
      </c>
      <c r="L158" s="1" t="str">
        <f t="shared" si="7"/>
        <v>500006.532</v>
      </c>
      <c r="M158" s="1">
        <f t="shared" si="8"/>
        <v>502.93602920131042</v>
      </c>
    </row>
    <row r="159" spans="1:13" x14ac:dyDescent="0.35">
      <c r="H159" s="1">
        <v>33</v>
      </c>
      <c r="I159" s="1">
        <v>50000</v>
      </c>
      <c r="J159" s="27">
        <v>6.5</v>
      </c>
      <c r="K159" s="1" t="s">
        <v>17</v>
      </c>
      <c r="L159" s="1" t="str">
        <f t="shared" si="7"/>
        <v>500006.533</v>
      </c>
      <c r="M159" s="1">
        <f t="shared" si="8"/>
        <v>502.93602920131042</v>
      </c>
    </row>
    <row r="160" spans="1:13" x14ac:dyDescent="0.35">
      <c r="H160" s="1">
        <v>34</v>
      </c>
      <c r="I160" s="1">
        <v>50000</v>
      </c>
      <c r="J160" s="27">
        <v>6.5</v>
      </c>
      <c r="K160" s="1" t="s">
        <v>17</v>
      </c>
      <c r="L160" s="1" t="str">
        <f t="shared" si="7"/>
        <v>500006.534</v>
      </c>
      <c r="M160" s="1">
        <f t="shared" si="8"/>
        <v>502.93602920131042</v>
      </c>
    </row>
    <row r="161" spans="8:13" x14ac:dyDescent="0.35">
      <c r="H161" s="1">
        <v>35</v>
      </c>
      <c r="I161" s="1">
        <v>50000</v>
      </c>
      <c r="J161" s="27">
        <v>6.5</v>
      </c>
      <c r="K161" s="1" t="s">
        <v>17</v>
      </c>
      <c r="L161" s="1" t="str">
        <f t="shared" si="7"/>
        <v>500006.535</v>
      </c>
      <c r="M161" s="1">
        <f t="shared" si="8"/>
        <v>502.93602920131042</v>
      </c>
    </row>
    <row r="162" spans="8:13" x14ac:dyDescent="0.35">
      <c r="H162" s="1">
        <v>36</v>
      </c>
      <c r="I162" s="1">
        <v>50000</v>
      </c>
      <c r="J162" s="27">
        <v>6.5</v>
      </c>
      <c r="K162" s="1" t="s">
        <v>18</v>
      </c>
      <c r="L162" s="1" t="str">
        <f t="shared" si="7"/>
        <v>500006.536</v>
      </c>
      <c r="M162" s="1">
        <f t="shared" si="8"/>
        <v>618.99818978622818</v>
      </c>
    </row>
    <row r="163" spans="8:13" x14ac:dyDescent="0.35">
      <c r="H163" s="1">
        <v>37</v>
      </c>
      <c r="I163" s="1">
        <v>50000</v>
      </c>
      <c r="J163" s="27">
        <v>6.5</v>
      </c>
      <c r="K163" s="1" t="s">
        <v>18</v>
      </c>
      <c r="L163" s="1" t="str">
        <f t="shared" si="7"/>
        <v>500006.537</v>
      </c>
      <c r="M163" s="1">
        <f t="shared" si="8"/>
        <v>618.99818978622818</v>
      </c>
    </row>
    <row r="164" spans="8:13" x14ac:dyDescent="0.35">
      <c r="H164" s="1">
        <v>38</v>
      </c>
      <c r="I164" s="1">
        <v>50000</v>
      </c>
      <c r="J164" s="27">
        <v>6.5</v>
      </c>
      <c r="K164" s="1" t="s">
        <v>18</v>
      </c>
      <c r="L164" s="1" t="str">
        <f t="shared" si="7"/>
        <v>500006.538</v>
      </c>
      <c r="M164" s="1">
        <f t="shared" si="8"/>
        <v>618.99818978622818</v>
      </c>
    </row>
    <row r="165" spans="8:13" x14ac:dyDescent="0.35">
      <c r="H165" s="1">
        <v>39</v>
      </c>
      <c r="I165" s="1">
        <v>50000</v>
      </c>
      <c r="J165" s="27">
        <v>6.5</v>
      </c>
      <c r="K165" s="1" t="s">
        <v>18</v>
      </c>
      <c r="L165" s="1" t="str">
        <f t="shared" si="7"/>
        <v>500006.539</v>
      </c>
      <c r="M165" s="1">
        <f t="shared" si="8"/>
        <v>618.99818978622818</v>
      </c>
    </row>
    <row r="166" spans="8:13" x14ac:dyDescent="0.35">
      <c r="H166" s="1">
        <v>40</v>
      </c>
      <c r="I166" s="1">
        <v>50000</v>
      </c>
      <c r="J166" s="27">
        <v>6.5</v>
      </c>
      <c r="K166" s="1" t="s">
        <v>18</v>
      </c>
      <c r="L166" s="1" t="str">
        <f t="shared" si="7"/>
        <v>500006.540</v>
      </c>
      <c r="M166" s="1">
        <f t="shared" si="8"/>
        <v>618.99818978622818</v>
      </c>
    </row>
    <row r="167" spans="8:13" x14ac:dyDescent="0.35">
      <c r="H167" s="1">
        <v>41</v>
      </c>
      <c r="I167" s="1">
        <v>50000</v>
      </c>
      <c r="J167" s="27">
        <v>6.5</v>
      </c>
      <c r="K167" s="1" t="s">
        <v>18</v>
      </c>
      <c r="L167" s="1" t="str">
        <f t="shared" si="7"/>
        <v>500006.541</v>
      </c>
      <c r="M167" s="1">
        <f t="shared" si="8"/>
        <v>618.99818978622818</v>
      </c>
    </row>
    <row r="168" spans="8:13" x14ac:dyDescent="0.35">
      <c r="H168" s="1">
        <v>42</v>
      </c>
      <c r="I168" s="1">
        <v>50000</v>
      </c>
      <c r="J168" s="27">
        <v>6.5</v>
      </c>
      <c r="K168" s="1" t="s">
        <v>18</v>
      </c>
      <c r="L168" s="1" t="str">
        <f t="shared" si="7"/>
        <v>500006.542</v>
      </c>
      <c r="M168" s="1">
        <f t="shared" si="8"/>
        <v>618.99818978622818</v>
      </c>
    </row>
    <row r="169" spans="8:13" x14ac:dyDescent="0.35">
      <c r="H169" s="1">
        <v>43</v>
      </c>
      <c r="I169" s="1">
        <v>50000</v>
      </c>
      <c r="J169" s="27">
        <v>6.5</v>
      </c>
      <c r="K169" s="1" t="s">
        <v>18</v>
      </c>
      <c r="L169" s="1" t="str">
        <f t="shared" si="7"/>
        <v>500006.543</v>
      </c>
      <c r="M169" s="1">
        <f t="shared" si="8"/>
        <v>618.99818978622818</v>
      </c>
    </row>
    <row r="170" spans="8:13" x14ac:dyDescent="0.35">
      <c r="H170" s="1">
        <v>44</v>
      </c>
      <c r="I170" s="1">
        <v>50000</v>
      </c>
      <c r="J170" s="27">
        <v>6.5</v>
      </c>
      <c r="K170" s="1" t="s">
        <v>18</v>
      </c>
      <c r="L170" s="1" t="str">
        <f t="shared" si="7"/>
        <v>500006.544</v>
      </c>
      <c r="M170" s="1">
        <f t="shared" si="8"/>
        <v>618.99818978622818</v>
      </c>
    </row>
    <row r="171" spans="8:13" x14ac:dyDescent="0.35">
      <c r="H171" s="1">
        <v>45</v>
      </c>
      <c r="I171" s="1">
        <v>50000</v>
      </c>
      <c r="J171" s="27">
        <v>6.5</v>
      </c>
      <c r="K171" s="1" t="s">
        <v>18</v>
      </c>
      <c r="L171" s="1" t="str">
        <f t="shared" si="7"/>
        <v>500006.545</v>
      </c>
      <c r="M171" s="1">
        <f t="shared" si="8"/>
        <v>618.99818978622818</v>
      </c>
    </row>
    <row r="172" spans="8:13" x14ac:dyDescent="0.35">
      <c r="H172" s="1">
        <v>46</v>
      </c>
      <c r="I172" s="1">
        <v>50000</v>
      </c>
      <c r="J172" s="27">
        <v>6.5</v>
      </c>
      <c r="K172" s="1" t="s">
        <v>33</v>
      </c>
      <c r="L172" s="1" t="str">
        <f t="shared" si="7"/>
        <v>500006.546</v>
      </c>
      <c r="M172" s="1">
        <f t="shared" si="8"/>
        <v>967.18467154098153</v>
      </c>
    </row>
    <row r="173" spans="8:13" x14ac:dyDescent="0.35">
      <c r="H173" s="1">
        <v>47</v>
      </c>
      <c r="I173" s="1">
        <v>50000</v>
      </c>
      <c r="J173" s="27">
        <v>6.5</v>
      </c>
      <c r="K173" s="1" t="s">
        <v>33</v>
      </c>
      <c r="L173" s="1" t="str">
        <f t="shared" si="7"/>
        <v>500006.547</v>
      </c>
      <c r="M173" s="1">
        <f t="shared" si="8"/>
        <v>967.18467154098153</v>
      </c>
    </row>
    <row r="174" spans="8:13" x14ac:dyDescent="0.35">
      <c r="H174" s="1">
        <v>48</v>
      </c>
      <c r="I174" s="1">
        <v>50000</v>
      </c>
      <c r="J174" s="27">
        <v>6.5</v>
      </c>
      <c r="K174" s="1" t="s">
        <v>33</v>
      </c>
      <c r="L174" s="1" t="str">
        <f t="shared" si="7"/>
        <v>500006.548</v>
      </c>
      <c r="M174" s="1">
        <f t="shared" si="8"/>
        <v>967.18467154098153</v>
      </c>
    </row>
    <row r="175" spans="8:13" x14ac:dyDescent="0.35">
      <c r="H175" s="1">
        <v>49</v>
      </c>
      <c r="I175" s="1">
        <v>50000</v>
      </c>
      <c r="J175" s="27">
        <v>6.5</v>
      </c>
      <c r="K175" s="1" t="s">
        <v>33</v>
      </c>
      <c r="L175" s="1" t="str">
        <f t="shared" si="7"/>
        <v>500006.549</v>
      </c>
      <c r="M175" s="1">
        <f t="shared" si="8"/>
        <v>967.18467154098153</v>
      </c>
    </row>
    <row r="176" spans="8:13" x14ac:dyDescent="0.35">
      <c r="H176" s="1">
        <v>50</v>
      </c>
      <c r="I176" s="1">
        <v>50000</v>
      </c>
      <c r="J176" s="27">
        <v>6.5</v>
      </c>
      <c r="K176" s="1" t="s">
        <v>33</v>
      </c>
      <c r="L176" s="1" t="str">
        <f t="shared" si="7"/>
        <v>500006.550</v>
      </c>
      <c r="M176" s="1">
        <f t="shared" si="8"/>
        <v>967.18467154098153</v>
      </c>
    </row>
    <row r="177" spans="8:13" x14ac:dyDescent="0.35">
      <c r="H177" s="1">
        <v>51</v>
      </c>
      <c r="I177" s="1">
        <v>50000</v>
      </c>
      <c r="J177" s="27">
        <v>6.5</v>
      </c>
      <c r="K177" s="1" t="s">
        <v>33</v>
      </c>
      <c r="L177" s="1" t="str">
        <f t="shared" si="7"/>
        <v>500006.551</v>
      </c>
      <c r="M177" s="1">
        <f t="shared" si="8"/>
        <v>967.18467154098153</v>
      </c>
    </row>
    <row r="178" spans="8:13" x14ac:dyDescent="0.35">
      <c r="H178" s="1">
        <v>52</v>
      </c>
      <c r="I178" s="1">
        <v>50000</v>
      </c>
      <c r="J178" s="27">
        <v>6.5</v>
      </c>
      <c r="K178" s="1" t="s">
        <v>33</v>
      </c>
      <c r="L178" s="1" t="str">
        <f t="shared" si="7"/>
        <v>500006.552</v>
      </c>
      <c r="M178" s="1">
        <f t="shared" si="8"/>
        <v>967.18467154098153</v>
      </c>
    </row>
    <row r="179" spans="8:13" x14ac:dyDescent="0.35">
      <c r="H179" s="1">
        <v>53</v>
      </c>
      <c r="I179" s="1">
        <v>50000</v>
      </c>
      <c r="J179" s="27">
        <v>6.5</v>
      </c>
      <c r="K179" s="1" t="s">
        <v>33</v>
      </c>
      <c r="L179" s="1" t="str">
        <f t="shared" si="7"/>
        <v>500006.553</v>
      </c>
      <c r="M179" s="1">
        <f t="shared" si="8"/>
        <v>967.18467154098153</v>
      </c>
    </row>
    <row r="180" spans="8:13" x14ac:dyDescent="0.35">
      <c r="H180" s="1">
        <v>54</v>
      </c>
      <c r="I180" s="1">
        <v>50000</v>
      </c>
      <c r="J180" s="27">
        <v>6.5</v>
      </c>
      <c r="K180" s="1" t="s">
        <v>33</v>
      </c>
      <c r="L180" s="1" t="str">
        <f t="shared" si="7"/>
        <v>500006.554</v>
      </c>
      <c r="M180" s="1">
        <f t="shared" si="8"/>
        <v>967.18467154098153</v>
      </c>
    </row>
    <row r="181" spans="8:13" x14ac:dyDescent="0.35">
      <c r="H181" s="1">
        <v>55</v>
      </c>
      <c r="I181" s="1">
        <v>50000</v>
      </c>
      <c r="J181" s="27">
        <v>6.5</v>
      </c>
      <c r="K181" s="1" t="s">
        <v>33</v>
      </c>
      <c r="L181" s="1" t="str">
        <f t="shared" si="7"/>
        <v>500006.555</v>
      </c>
      <c r="M181" s="1">
        <f t="shared" si="8"/>
        <v>967.18467154098153</v>
      </c>
    </row>
    <row r="182" spans="8:13" x14ac:dyDescent="0.35">
      <c r="H182" s="1">
        <v>56</v>
      </c>
      <c r="I182" s="1">
        <v>50000</v>
      </c>
      <c r="J182" s="27">
        <v>6.5</v>
      </c>
      <c r="K182" s="1" t="s">
        <v>27</v>
      </c>
      <c r="L182" s="1" t="str">
        <f t="shared" si="7"/>
        <v>500006.556</v>
      </c>
      <c r="M182" s="1">
        <f t="shared" si="8"/>
        <v>2321.2432116983559</v>
      </c>
    </row>
    <row r="183" spans="8:13" x14ac:dyDescent="0.35">
      <c r="H183" s="1">
        <v>57</v>
      </c>
      <c r="I183" s="1">
        <v>50000</v>
      </c>
      <c r="J183" s="27">
        <v>6.5</v>
      </c>
      <c r="K183" s="1" t="s">
        <v>27</v>
      </c>
      <c r="L183" s="1" t="str">
        <f t="shared" si="7"/>
        <v>500006.557</v>
      </c>
      <c r="M183" s="1">
        <f t="shared" si="8"/>
        <v>2321.2432116983559</v>
      </c>
    </row>
    <row r="184" spans="8:13" x14ac:dyDescent="0.35">
      <c r="H184" s="1">
        <v>58</v>
      </c>
      <c r="I184" s="1">
        <v>50000</v>
      </c>
      <c r="J184" s="27">
        <v>6.5</v>
      </c>
      <c r="K184" s="1" t="s">
        <v>27</v>
      </c>
      <c r="L184" s="1" t="str">
        <f t="shared" si="7"/>
        <v>500006.558</v>
      </c>
      <c r="M184" s="1">
        <f t="shared" si="8"/>
        <v>2321.2432116983559</v>
      </c>
    </row>
    <row r="185" spans="8:13" x14ac:dyDescent="0.35">
      <c r="H185" s="1">
        <v>59</v>
      </c>
      <c r="I185" s="1">
        <v>50000</v>
      </c>
      <c r="J185" s="27">
        <v>6.5</v>
      </c>
      <c r="K185" s="1" t="s">
        <v>27</v>
      </c>
      <c r="L185" s="1" t="str">
        <f t="shared" si="7"/>
        <v>500006.559</v>
      </c>
      <c r="M185" s="1">
        <f t="shared" si="8"/>
        <v>2321.2432116983559</v>
      </c>
    </row>
    <row r="186" spans="8:13" x14ac:dyDescent="0.35">
      <c r="H186" s="1">
        <v>60</v>
      </c>
      <c r="I186" s="1">
        <v>50000</v>
      </c>
      <c r="J186" s="27">
        <v>6.5</v>
      </c>
      <c r="K186" s="1" t="s">
        <v>27</v>
      </c>
      <c r="L186" s="1" t="str">
        <f t="shared" si="7"/>
        <v>500006.560</v>
      </c>
      <c r="M186" s="1">
        <f t="shared" si="8"/>
        <v>2321.2432116983559</v>
      </c>
    </row>
    <row r="187" spans="8:13" x14ac:dyDescent="0.35">
      <c r="H187" s="1">
        <v>61</v>
      </c>
      <c r="I187" s="1">
        <v>50000</v>
      </c>
      <c r="J187" s="27">
        <v>6.5</v>
      </c>
      <c r="K187" s="1" t="s">
        <v>27</v>
      </c>
      <c r="L187" s="1" t="str">
        <f t="shared" si="7"/>
        <v>500006.561</v>
      </c>
      <c r="M187" s="1">
        <f t="shared" si="8"/>
        <v>2321.2432116983559</v>
      </c>
    </row>
    <row r="188" spans="8:13" x14ac:dyDescent="0.35">
      <c r="H188" s="1">
        <v>62</v>
      </c>
      <c r="I188" s="1">
        <v>50000</v>
      </c>
      <c r="J188" s="27">
        <v>6.5</v>
      </c>
      <c r="K188" s="1" t="s">
        <v>27</v>
      </c>
      <c r="L188" s="1" t="str">
        <f t="shared" si="7"/>
        <v>500006.562</v>
      </c>
      <c r="M188" s="1">
        <f t="shared" si="8"/>
        <v>2321.2432116983559</v>
      </c>
    </row>
    <row r="189" spans="8:13" x14ac:dyDescent="0.35">
      <c r="H189" s="1">
        <v>63</v>
      </c>
      <c r="I189" s="1">
        <v>50000</v>
      </c>
      <c r="J189" s="27">
        <v>6.5</v>
      </c>
      <c r="K189" s="1" t="s">
        <v>27</v>
      </c>
      <c r="L189" s="1" t="str">
        <f t="shared" si="7"/>
        <v>500006.563</v>
      </c>
      <c r="M189" s="1">
        <f t="shared" si="8"/>
        <v>2321.2432116983559</v>
      </c>
    </row>
    <row r="190" spans="8:13" x14ac:dyDescent="0.35">
      <c r="H190" s="1">
        <v>64</v>
      </c>
      <c r="I190" s="1">
        <v>50000</v>
      </c>
      <c r="J190" s="27">
        <v>6.5</v>
      </c>
      <c r="K190" s="1" t="s">
        <v>27</v>
      </c>
      <c r="L190" s="1" t="str">
        <f t="shared" si="7"/>
        <v>500006.564</v>
      </c>
      <c r="M190" s="1">
        <f t="shared" si="8"/>
        <v>2321.2432116983559</v>
      </c>
    </row>
    <row r="191" spans="8:13" x14ac:dyDescent="0.35">
      <c r="H191" s="1">
        <v>65</v>
      </c>
      <c r="I191" s="1">
        <v>50000</v>
      </c>
      <c r="J191" s="27">
        <v>6.5</v>
      </c>
      <c r="K191" s="1" t="s">
        <v>27</v>
      </c>
      <c r="L191" s="1" t="str">
        <f t="shared" si="7"/>
        <v>500006.565</v>
      </c>
      <c r="M191" s="1">
        <f t="shared" si="8"/>
        <v>2321.2432116983559</v>
      </c>
    </row>
    <row r="192" spans="8:13" x14ac:dyDescent="0.35">
      <c r="H192" s="1">
        <v>66</v>
      </c>
      <c r="I192" s="1">
        <v>50000</v>
      </c>
      <c r="J192" s="27">
        <v>6.5</v>
      </c>
      <c r="K192" s="1" t="s">
        <v>27</v>
      </c>
      <c r="L192" s="1" t="str">
        <f t="shared" si="7"/>
        <v>500006.566</v>
      </c>
      <c r="M192" s="1">
        <f t="shared" si="8"/>
        <v>2321.2432116983559</v>
      </c>
    </row>
    <row r="193" spans="8:13" x14ac:dyDescent="0.35">
      <c r="H193" s="1">
        <v>67</v>
      </c>
      <c r="I193" s="1">
        <v>50000</v>
      </c>
      <c r="J193" s="27">
        <v>6.5</v>
      </c>
      <c r="K193" s="1" t="s">
        <v>27</v>
      </c>
      <c r="L193" s="1" t="str">
        <f t="shared" si="7"/>
        <v>500006.567</v>
      </c>
      <c r="M193" s="1">
        <f t="shared" si="8"/>
        <v>2321.2432116983559</v>
      </c>
    </row>
    <row r="194" spans="8:13" x14ac:dyDescent="0.35">
      <c r="H194" s="1">
        <v>68</v>
      </c>
      <c r="I194" s="1">
        <v>50000</v>
      </c>
      <c r="J194" s="27">
        <v>6.5</v>
      </c>
      <c r="K194" s="1" t="s">
        <v>27</v>
      </c>
      <c r="L194" s="1" t="str">
        <f t="shared" si="7"/>
        <v>500006.568</v>
      </c>
      <c r="M194" s="1">
        <f t="shared" si="8"/>
        <v>2321.2432116983559</v>
      </c>
    </row>
    <row r="195" spans="8:13" x14ac:dyDescent="0.35">
      <c r="H195" s="1">
        <v>69</v>
      </c>
      <c r="I195" s="1">
        <v>50000</v>
      </c>
      <c r="J195" s="27">
        <v>6.5</v>
      </c>
      <c r="K195" s="1" t="s">
        <v>27</v>
      </c>
      <c r="L195" s="1" t="str">
        <f t="shared" ref="L195:L258" si="9">I195&amp;J195&amp;H195</f>
        <v>500006.569</v>
      </c>
      <c r="M195" s="1">
        <f t="shared" ref="M195:M258" si="10">VLOOKUP(K195&amp;I195&amp;J195,$D$2:$E$151,2,FALSE)</f>
        <v>2321.2432116983559</v>
      </c>
    </row>
    <row r="196" spans="8:13" x14ac:dyDescent="0.35">
      <c r="H196" s="1">
        <v>70</v>
      </c>
      <c r="I196" s="1">
        <v>50000</v>
      </c>
      <c r="J196" s="27">
        <v>6.5</v>
      </c>
      <c r="K196" s="1" t="s">
        <v>27</v>
      </c>
      <c r="L196" s="1" t="str">
        <f t="shared" si="9"/>
        <v>500006.570</v>
      </c>
      <c r="M196" s="1">
        <f t="shared" si="10"/>
        <v>2321.2432116983559</v>
      </c>
    </row>
    <row r="197" spans="8:13" x14ac:dyDescent="0.35">
      <c r="H197" s="1">
        <v>71</v>
      </c>
      <c r="I197" s="1">
        <v>50000</v>
      </c>
      <c r="J197" s="27">
        <v>6.5</v>
      </c>
      <c r="K197" s="1" t="s">
        <v>27</v>
      </c>
      <c r="L197" s="1" t="str">
        <f t="shared" si="9"/>
        <v>500006.571</v>
      </c>
      <c r="M197" s="1">
        <f t="shared" si="10"/>
        <v>2321.2432116983559</v>
      </c>
    </row>
    <row r="198" spans="8:13" x14ac:dyDescent="0.35">
      <c r="H198" s="1">
        <v>72</v>
      </c>
      <c r="I198" s="1">
        <v>50000</v>
      </c>
      <c r="J198" s="27">
        <v>6.5</v>
      </c>
      <c r="K198" s="1" t="s">
        <v>27</v>
      </c>
      <c r="L198" s="1" t="str">
        <f t="shared" si="9"/>
        <v>500006.572</v>
      </c>
      <c r="M198" s="1">
        <f t="shared" si="10"/>
        <v>2321.2432116983559</v>
      </c>
    </row>
    <row r="199" spans="8:13" x14ac:dyDescent="0.35">
      <c r="H199" s="1">
        <v>73</v>
      </c>
      <c r="I199" s="1">
        <v>50000</v>
      </c>
      <c r="J199" s="27">
        <v>6.5</v>
      </c>
      <c r="K199" s="1" t="s">
        <v>27</v>
      </c>
      <c r="L199" s="1" t="str">
        <f t="shared" si="9"/>
        <v>500006.573</v>
      </c>
      <c r="M199" s="1">
        <f t="shared" si="10"/>
        <v>2321.2432116983559</v>
      </c>
    </row>
    <row r="200" spans="8:13" x14ac:dyDescent="0.35">
      <c r="H200" s="1">
        <v>74</v>
      </c>
      <c r="I200" s="1">
        <v>50000</v>
      </c>
      <c r="J200" s="27">
        <v>6.5</v>
      </c>
      <c r="K200" s="1" t="s">
        <v>27</v>
      </c>
      <c r="L200" s="1" t="str">
        <f t="shared" si="9"/>
        <v>500006.574</v>
      </c>
      <c r="M200" s="1">
        <f t="shared" si="10"/>
        <v>2321.2432116983559</v>
      </c>
    </row>
    <row r="201" spans="8:13" x14ac:dyDescent="0.35">
      <c r="H201" s="1">
        <v>75</v>
      </c>
      <c r="I201" s="1">
        <v>50000</v>
      </c>
      <c r="J201" s="27">
        <v>6.5</v>
      </c>
      <c r="K201" s="1" t="s">
        <v>27</v>
      </c>
      <c r="L201" s="1" t="str">
        <f t="shared" si="9"/>
        <v>500006.575</v>
      </c>
      <c r="M201" s="1">
        <f t="shared" si="10"/>
        <v>2321.2432116983559</v>
      </c>
    </row>
    <row r="202" spans="8:13" x14ac:dyDescent="0.35">
      <c r="H202" s="1">
        <v>76</v>
      </c>
      <c r="I202" s="1">
        <v>50000</v>
      </c>
      <c r="J202" s="27">
        <v>6.5</v>
      </c>
      <c r="K202" s="1" t="s">
        <v>27</v>
      </c>
      <c r="L202" s="1" t="str">
        <f t="shared" si="9"/>
        <v>500006.576</v>
      </c>
      <c r="M202" s="1">
        <f t="shared" si="10"/>
        <v>2321.2432116983559</v>
      </c>
    </row>
    <row r="203" spans="8:13" x14ac:dyDescent="0.35">
      <c r="H203" s="1">
        <v>77</v>
      </c>
      <c r="I203" s="1">
        <v>50000</v>
      </c>
      <c r="J203" s="27">
        <v>6.5</v>
      </c>
      <c r="K203" s="1" t="s">
        <v>27</v>
      </c>
      <c r="L203" s="1" t="str">
        <f t="shared" si="9"/>
        <v>500006.577</v>
      </c>
      <c r="M203" s="1">
        <f t="shared" si="10"/>
        <v>2321.2432116983559</v>
      </c>
    </row>
    <row r="204" spans="8:13" x14ac:dyDescent="0.35">
      <c r="H204" s="1">
        <v>78</v>
      </c>
      <c r="I204" s="1">
        <v>50000</v>
      </c>
      <c r="J204" s="27">
        <v>6.5</v>
      </c>
      <c r="K204" s="1" t="s">
        <v>27</v>
      </c>
      <c r="L204" s="1" t="str">
        <f t="shared" si="9"/>
        <v>500006.578</v>
      </c>
      <c r="M204" s="1">
        <f t="shared" si="10"/>
        <v>2321.2432116983559</v>
      </c>
    </row>
    <row r="205" spans="8:13" x14ac:dyDescent="0.35">
      <c r="H205" s="1">
        <v>79</v>
      </c>
      <c r="I205" s="1">
        <v>50000</v>
      </c>
      <c r="J205" s="27">
        <v>6.5</v>
      </c>
      <c r="K205" s="1" t="s">
        <v>27</v>
      </c>
      <c r="L205" s="1" t="str">
        <f t="shared" si="9"/>
        <v>500006.579</v>
      </c>
      <c r="M205" s="1">
        <f t="shared" si="10"/>
        <v>2321.2432116983559</v>
      </c>
    </row>
    <row r="206" spans="8:13" x14ac:dyDescent="0.35">
      <c r="H206" s="1">
        <v>80</v>
      </c>
      <c r="I206" s="1">
        <v>50000</v>
      </c>
      <c r="J206" s="27">
        <v>6.5</v>
      </c>
      <c r="K206" s="1" t="s">
        <v>27</v>
      </c>
      <c r="L206" s="1" t="str">
        <f t="shared" si="9"/>
        <v>500006.580</v>
      </c>
      <c r="M206" s="1">
        <f t="shared" si="10"/>
        <v>2321.2432116983559</v>
      </c>
    </row>
    <row r="207" spans="8:13" x14ac:dyDescent="0.35">
      <c r="H207" s="1">
        <v>81</v>
      </c>
      <c r="I207" s="1">
        <v>50000</v>
      </c>
      <c r="J207" s="27">
        <v>6.5</v>
      </c>
      <c r="K207" s="1" t="s">
        <v>27</v>
      </c>
      <c r="L207" s="1" t="str">
        <f t="shared" si="9"/>
        <v>500006.581</v>
      </c>
      <c r="M207" s="1">
        <f t="shared" si="10"/>
        <v>2321.2432116983559</v>
      </c>
    </row>
    <row r="208" spans="8:13" x14ac:dyDescent="0.35">
      <c r="H208" s="1">
        <v>82</v>
      </c>
      <c r="I208" s="1">
        <v>50000</v>
      </c>
      <c r="J208" s="27">
        <v>6.5</v>
      </c>
      <c r="K208" s="1" t="s">
        <v>27</v>
      </c>
      <c r="L208" s="1" t="str">
        <f t="shared" si="9"/>
        <v>500006.582</v>
      </c>
      <c r="M208" s="1">
        <f t="shared" si="10"/>
        <v>2321.2432116983559</v>
      </c>
    </row>
    <row r="209" spans="8:13" x14ac:dyDescent="0.35">
      <c r="H209" s="1">
        <v>83</v>
      </c>
      <c r="I209" s="1">
        <v>50000</v>
      </c>
      <c r="J209" s="27">
        <v>6.5</v>
      </c>
      <c r="K209" s="1" t="s">
        <v>27</v>
      </c>
      <c r="L209" s="1" t="str">
        <f t="shared" si="9"/>
        <v>500006.583</v>
      </c>
      <c r="M209" s="1">
        <f t="shared" si="10"/>
        <v>2321.2432116983559</v>
      </c>
    </row>
    <row r="210" spans="8:13" x14ac:dyDescent="0.35">
      <c r="H210" s="1">
        <v>84</v>
      </c>
      <c r="I210" s="1">
        <v>50000</v>
      </c>
      <c r="J210" s="27">
        <v>6.5</v>
      </c>
      <c r="K210" s="1" t="s">
        <v>27</v>
      </c>
      <c r="L210" s="1" t="str">
        <f t="shared" si="9"/>
        <v>500006.584</v>
      </c>
      <c r="M210" s="1">
        <f t="shared" si="10"/>
        <v>2321.2432116983559</v>
      </c>
    </row>
    <row r="211" spans="8:13" x14ac:dyDescent="0.35">
      <c r="H211" s="1">
        <v>85</v>
      </c>
      <c r="I211" s="1">
        <v>50000</v>
      </c>
      <c r="J211" s="27">
        <v>6.5</v>
      </c>
      <c r="K211" s="1" t="s">
        <v>27</v>
      </c>
      <c r="L211" s="1" t="str">
        <f t="shared" si="9"/>
        <v>500006.585</v>
      </c>
      <c r="M211" s="1">
        <f t="shared" si="10"/>
        <v>2321.2432116983559</v>
      </c>
    </row>
    <row r="212" spans="8:13" x14ac:dyDescent="0.35">
      <c r="H212" s="1">
        <v>86</v>
      </c>
      <c r="I212" s="1">
        <v>50000</v>
      </c>
      <c r="J212" s="27">
        <v>6.5</v>
      </c>
      <c r="K212" s="1" t="s">
        <v>27</v>
      </c>
      <c r="L212" s="1" t="str">
        <f t="shared" si="9"/>
        <v>500006.586</v>
      </c>
      <c r="M212" s="1">
        <f t="shared" si="10"/>
        <v>2321.2432116983559</v>
      </c>
    </row>
    <row r="213" spans="8:13" x14ac:dyDescent="0.35">
      <c r="H213" s="1">
        <v>87</v>
      </c>
      <c r="I213" s="1">
        <v>50000</v>
      </c>
      <c r="J213" s="27">
        <v>6.5</v>
      </c>
      <c r="K213" s="1" t="s">
        <v>27</v>
      </c>
      <c r="L213" s="1" t="str">
        <f t="shared" si="9"/>
        <v>500006.587</v>
      </c>
      <c r="M213" s="1">
        <f t="shared" si="10"/>
        <v>2321.2432116983559</v>
      </c>
    </row>
    <row r="214" spans="8:13" x14ac:dyDescent="0.35">
      <c r="H214" s="1">
        <v>88</v>
      </c>
      <c r="I214" s="1">
        <v>50000</v>
      </c>
      <c r="J214" s="27">
        <v>6.5</v>
      </c>
      <c r="K214" s="1" t="s">
        <v>27</v>
      </c>
      <c r="L214" s="1" t="str">
        <f t="shared" si="9"/>
        <v>500006.588</v>
      </c>
      <c r="M214" s="1">
        <f t="shared" si="10"/>
        <v>2321.2432116983559</v>
      </c>
    </row>
    <row r="215" spans="8:13" x14ac:dyDescent="0.35">
      <c r="H215" s="1">
        <v>89</v>
      </c>
      <c r="I215" s="1">
        <v>50000</v>
      </c>
      <c r="J215" s="27">
        <v>6.5</v>
      </c>
      <c r="K215" s="1" t="s">
        <v>27</v>
      </c>
      <c r="L215" s="1" t="str">
        <f t="shared" si="9"/>
        <v>500006.589</v>
      </c>
      <c r="M215" s="1">
        <f t="shared" si="10"/>
        <v>2321.2432116983559</v>
      </c>
    </row>
    <row r="216" spans="8:13" x14ac:dyDescent="0.35">
      <c r="H216" s="1">
        <v>90</v>
      </c>
      <c r="I216" s="1">
        <v>50000</v>
      </c>
      <c r="J216" s="27">
        <v>6.5</v>
      </c>
      <c r="K216" s="1" t="s">
        <v>27</v>
      </c>
      <c r="L216" s="1" t="str">
        <f t="shared" si="9"/>
        <v>500006.590</v>
      </c>
      <c r="M216" s="1">
        <f t="shared" si="10"/>
        <v>2321.2432116983559</v>
      </c>
    </row>
    <row r="217" spans="8:13" x14ac:dyDescent="0.35">
      <c r="H217" s="1">
        <v>91</v>
      </c>
      <c r="I217" s="1">
        <v>50000</v>
      </c>
      <c r="J217" s="27">
        <v>6.5</v>
      </c>
      <c r="K217" s="1" t="s">
        <v>27</v>
      </c>
      <c r="L217" s="1" t="str">
        <f t="shared" si="9"/>
        <v>500006.591</v>
      </c>
      <c r="M217" s="1">
        <f t="shared" si="10"/>
        <v>2321.2432116983559</v>
      </c>
    </row>
    <row r="218" spans="8:13" x14ac:dyDescent="0.35">
      <c r="H218" s="1">
        <v>92</v>
      </c>
      <c r="I218" s="1">
        <v>50000</v>
      </c>
      <c r="J218" s="27">
        <v>6.5</v>
      </c>
      <c r="K218" s="1" t="s">
        <v>27</v>
      </c>
      <c r="L218" s="1" t="str">
        <f t="shared" si="9"/>
        <v>500006.592</v>
      </c>
      <c r="M218" s="1">
        <f t="shared" si="10"/>
        <v>2321.2432116983559</v>
      </c>
    </row>
    <row r="219" spans="8:13" x14ac:dyDescent="0.35">
      <c r="H219" s="1">
        <v>93</v>
      </c>
      <c r="I219" s="1">
        <v>50000</v>
      </c>
      <c r="J219" s="27">
        <v>6.5</v>
      </c>
      <c r="K219" s="1" t="s">
        <v>27</v>
      </c>
      <c r="L219" s="1" t="str">
        <f t="shared" si="9"/>
        <v>500006.593</v>
      </c>
      <c r="M219" s="1">
        <f t="shared" si="10"/>
        <v>2321.2432116983559</v>
      </c>
    </row>
    <row r="220" spans="8:13" x14ac:dyDescent="0.35">
      <c r="H220" s="1">
        <v>94</v>
      </c>
      <c r="I220" s="1">
        <v>50000</v>
      </c>
      <c r="J220" s="27">
        <v>6.5</v>
      </c>
      <c r="K220" s="1" t="s">
        <v>27</v>
      </c>
      <c r="L220" s="1" t="str">
        <f t="shared" si="9"/>
        <v>500006.594</v>
      </c>
      <c r="M220" s="1">
        <f t="shared" si="10"/>
        <v>2321.2432116983559</v>
      </c>
    </row>
    <row r="221" spans="8:13" x14ac:dyDescent="0.35">
      <c r="H221" s="1">
        <v>95</v>
      </c>
      <c r="I221" s="1">
        <v>50000</v>
      </c>
      <c r="J221" s="27">
        <v>6.5</v>
      </c>
      <c r="K221" s="1" t="s">
        <v>27</v>
      </c>
      <c r="L221" s="1" t="str">
        <f t="shared" si="9"/>
        <v>500006.595</v>
      </c>
      <c r="M221" s="1">
        <f t="shared" si="10"/>
        <v>2321.2432116983559</v>
      </c>
    </row>
    <row r="222" spans="8:13" x14ac:dyDescent="0.35">
      <c r="H222" s="1">
        <v>96</v>
      </c>
      <c r="I222" s="1">
        <v>50000</v>
      </c>
      <c r="J222" s="27">
        <v>6.5</v>
      </c>
      <c r="K222" s="1" t="s">
        <v>27</v>
      </c>
      <c r="L222" s="1" t="str">
        <f t="shared" si="9"/>
        <v>500006.596</v>
      </c>
      <c r="M222" s="1">
        <f t="shared" si="10"/>
        <v>2321.2432116983559</v>
      </c>
    </row>
    <row r="223" spans="8:13" x14ac:dyDescent="0.35">
      <c r="H223" s="1">
        <v>97</v>
      </c>
      <c r="I223" s="1">
        <v>50000</v>
      </c>
      <c r="J223" s="27">
        <v>6.5</v>
      </c>
      <c r="K223" s="1" t="s">
        <v>27</v>
      </c>
      <c r="L223" s="1" t="str">
        <f t="shared" si="9"/>
        <v>500006.597</v>
      </c>
      <c r="M223" s="1">
        <f t="shared" si="10"/>
        <v>2321.2432116983559</v>
      </c>
    </row>
    <row r="224" spans="8:13" x14ac:dyDescent="0.35">
      <c r="H224" s="1">
        <v>98</v>
      </c>
      <c r="I224" s="1">
        <v>50000</v>
      </c>
      <c r="J224" s="27">
        <v>6.5</v>
      </c>
      <c r="K224" s="1" t="s">
        <v>27</v>
      </c>
      <c r="L224" s="1" t="str">
        <f t="shared" si="9"/>
        <v>500006.598</v>
      </c>
      <c r="M224" s="1">
        <f t="shared" si="10"/>
        <v>2321.2432116983559</v>
      </c>
    </row>
    <row r="225" spans="8:13" x14ac:dyDescent="0.35">
      <c r="H225" s="1">
        <v>99</v>
      </c>
      <c r="I225" s="1">
        <v>50000</v>
      </c>
      <c r="J225" s="27">
        <v>6.5</v>
      </c>
      <c r="K225" s="1" t="s">
        <v>27</v>
      </c>
      <c r="L225" s="1" t="str">
        <f t="shared" si="9"/>
        <v>500006.599</v>
      </c>
      <c r="M225" s="1">
        <f t="shared" si="10"/>
        <v>2321.2432116983559</v>
      </c>
    </row>
    <row r="226" spans="8:13" x14ac:dyDescent="0.35">
      <c r="H226" s="1">
        <v>100</v>
      </c>
      <c r="I226" s="1">
        <v>50000</v>
      </c>
      <c r="J226" s="27">
        <v>6.5</v>
      </c>
      <c r="K226" s="1" t="s">
        <v>27</v>
      </c>
      <c r="L226" s="1" t="str">
        <f t="shared" si="9"/>
        <v>500006.5100</v>
      </c>
      <c r="M226" s="1">
        <f t="shared" si="10"/>
        <v>2321.2432116983559</v>
      </c>
    </row>
    <row r="227" spans="8:13" x14ac:dyDescent="0.35">
      <c r="H227" s="1">
        <v>101</v>
      </c>
      <c r="I227" s="1">
        <v>50000</v>
      </c>
      <c r="J227" s="27">
        <v>6.5</v>
      </c>
      <c r="K227" s="1" t="s">
        <v>27</v>
      </c>
      <c r="L227" s="1" t="str">
        <f t="shared" si="9"/>
        <v>500006.5101</v>
      </c>
      <c r="M227" s="1">
        <f t="shared" si="10"/>
        <v>2321.2432116983559</v>
      </c>
    </row>
    <row r="228" spans="8:13" x14ac:dyDescent="0.35">
      <c r="H228" s="1">
        <v>102</v>
      </c>
      <c r="I228" s="1">
        <v>50000</v>
      </c>
      <c r="J228" s="27">
        <v>6.5</v>
      </c>
      <c r="K228" s="1" t="s">
        <v>27</v>
      </c>
      <c r="L228" s="1" t="str">
        <f t="shared" si="9"/>
        <v>500006.5102</v>
      </c>
      <c r="M228" s="1">
        <f t="shared" si="10"/>
        <v>2321.2432116983559</v>
      </c>
    </row>
    <row r="229" spans="8:13" x14ac:dyDescent="0.35">
      <c r="H229" s="1">
        <v>103</v>
      </c>
      <c r="I229" s="1">
        <v>50000</v>
      </c>
      <c r="J229" s="27">
        <v>6.5</v>
      </c>
      <c r="K229" s="1" t="s">
        <v>27</v>
      </c>
      <c r="L229" s="1" t="str">
        <f t="shared" si="9"/>
        <v>500006.5103</v>
      </c>
      <c r="M229" s="1">
        <f t="shared" si="10"/>
        <v>2321.2432116983559</v>
      </c>
    </row>
    <row r="230" spans="8:13" x14ac:dyDescent="0.35">
      <c r="H230" s="1">
        <v>104</v>
      </c>
      <c r="I230" s="1">
        <v>50000</v>
      </c>
      <c r="J230" s="27">
        <v>6.5</v>
      </c>
      <c r="K230" s="1" t="s">
        <v>27</v>
      </c>
      <c r="L230" s="1" t="str">
        <f t="shared" si="9"/>
        <v>500006.5104</v>
      </c>
      <c r="M230" s="1">
        <f t="shared" si="10"/>
        <v>2321.2432116983559</v>
      </c>
    </row>
    <row r="231" spans="8:13" x14ac:dyDescent="0.35">
      <c r="H231" s="1">
        <v>105</v>
      </c>
      <c r="I231" s="1">
        <v>50000</v>
      </c>
      <c r="J231" s="27">
        <v>6.5</v>
      </c>
      <c r="K231" s="1" t="s">
        <v>27</v>
      </c>
      <c r="L231" s="1" t="str">
        <f t="shared" si="9"/>
        <v>500006.5105</v>
      </c>
      <c r="M231" s="1">
        <f t="shared" si="10"/>
        <v>2321.2432116983559</v>
      </c>
    </row>
    <row r="232" spans="8:13" x14ac:dyDescent="0.35">
      <c r="H232" s="1">
        <v>106</v>
      </c>
      <c r="I232" s="1">
        <v>50000</v>
      </c>
      <c r="J232" s="27">
        <v>6.5</v>
      </c>
      <c r="K232" s="1" t="s">
        <v>27</v>
      </c>
      <c r="L232" s="1" t="str">
        <f t="shared" si="9"/>
        <v>500006.5106</v>
      </c>
      <c r="M232" s="1">
        <f t="shared" si="10"/>
        <v>2321.2432116983559</v>
      </c>
    </row>
    <row r="233" spans="8:13" x14ac:dyDescent="0.35">
      <c r="H233" s="1">
        <v>107</v>
      </c>
      <c r="I233" s="1">
        <v>50000</v>
      </c>
      <c r="J233" s="27">
        <v>6.5</v>
      </c>
      <c r="K233" s="1" t="s">
        <v>27</v>
      </c>
      <c r="L233" s="1" t="str">
        <f t="shared" si="9"/>
        <v>500006.5107</v>
      </c>
      <c r="M233" s="1">
        <f t="shared" si="10"/>
        <v>2321.2432116983559</v>
      </c>
    </row>
    <row r="234" spans="8:13" x14ac:dyDescent="0.35">
      <c r="H234" s="1">
        <v>108</v>
      </c>
      <c r="I234" s="1">
        <v>50000</v>
      </c>
      <c r="J234" s="27">
        <v>6.5</v>
      </c>
      <c r="K234" s="1" t="s">
        <v>27</v>
      </c>
      <c r="L234" s="1" t="str">
        <f t="shared" si="9"/>
        <v>500006.5108</v>
      </c>
      <c r="M234" s="1">
        <f t="shared" si="10"/>
        <v>2321.2432116983559</v>
      </c>
    </row>
    <row r="235" spans="8:13" x14ac:dyDescent="0.35">
      <c r="H235" s="1">
        <v>109</v>
      </c>
      <c r="I235" s="1">
        <v>50000</v>
      </c>
      <c r="J235" s="27">
        <v>6.5</v>
      </c>
      <c r="K235" s="1" t="s">
        <v>27</v>
      </c>
      <c r="L235" s="1" t="str">
        <f t="shared" si="9"/>
        <v>500006.5109</v>
      </c>
      <c r="M235" s="1">
        <f t="shared" si="10"/>
        <v>2321.2432116983559</v>
      </c>
    </row>
    <row r="236" spans="8:13" x14ac:dyDescent="0.35">
      <c r="H236" s="1">
        <v>110</v>
      </c>
      <c r="I236" s="1">
        <v>50000</v>
      </c>
      <c r="J236" s="27">
        <v>6.5</v>
      </c>
      <c r="K236" s="1" t="s">
        <v>27</v>
      </c>
      <c r="L236" s="1" t="str">
        <f t="shared" si="9"/>
        <v>500006.5110</v>
      </c>
      <c r="M236" s="1">
        <f t="shared" si="10"/>
        <v>2321.2432116983559</v>
      </c>
    </row>
    <row r="237" spans="8:13" x14ac:dyDescent="0.35">
      <c r="H237" s="1">
        <v>111</v>
      </c>
      <c r="I237" s="1">
        <v>50000</v>
      </c>
      <c r="J237" s="27">
        <v>6.5</v>
      </c>
      <c r="K237" s="1" t="s">
        <v>27</v>
      </c>
      <c r="L237" s="1" t="str">
        <f t="shared" si="9"/>
        <v>500006.5111</v>
      </c>
      <c r="M237" s="1">
        <f t="shared" si="10"/>
        <v>2321.2432116983559</v>
      </c>
    </row>
    <row r="238" spans="8:13" x14ac:dyDescent="0.35">
      <c r="H238" s="1">
        <v>112</v>
      </c>
      <c r="I238" s="1">
        <v>50000</v>
      </c>
      <c r="J238" s="27">
        <v>6.5</v>
      </c>
      <c r="K238" s="1" t="s">
        <v>27</v>
      </c>
      <c r="L238" s="1" t="str">
        <f t="shared" si="9"/>
        <v>500006.5112</v>
      </c>
      <c r="M238" s="1">
        <f t="shared" si="10"/>
        <v>2321.2432116983559</v>
      </c>
    </row>
    <row r="239" spans="8:13" x14ac:dyDescent="0.35">
      <c r="H239" s="1">
        <v>113</v>
      </c>
      <c r="I239" s="1">
        <v>50000</v>
      </c>
      <c r="J239" s="27">
        <v>6.5</v>
      </c>
      <c r="K239" s="1" t="s">
        <v>27</v>
      </c>
      <c r="L239" s="1" t="str">
        <f t="shared" si="9"/>
        <v>500006.5113</v>
      </c>
      <c r="M239" s="1">
        <f t="shared" si="10"/>
        <v>2321.2432116983559</v>
      </c>
    </row>
    <row r="240" spans="8:13" x14ac:dyDescent="0.35">
      <c r="H240" s="1">
        <v>114</v>
      </c>
      <c r="I240" s="1">
        <v>50000</v>
      </c>
      <c r="J240" s="27">
        <v>6.5</v>
      </c>
      <c r="K240" s="1" t="s">
        <v>27</v>
      </c>
      <c r="L240" s="1" t="str">
        <f t="shared" si="9"/>
        <v>500006.5114</v>
      </c>
      <c r="M240" s="1">
        <f t="shared" si="10"/>
        <v>2321.2432116983559</v>
      </c>
    </row>
    <row r="241" spans="8:13" x14ac:dyDescent="0.35">
      <c r="H241" s="1">
        <v>115</v>
      </c>
      <c r="I241" s="1">
        <v>50000</v>
      </c>
      <c r="J241" s="27">
        <v>6.5</v>
      </c>
      <c r="K241" s="1" t="s">
        <v>27</v>
      </c>
      <c r="L241" s="1" t="str">
        <f t="shared" si="9"/>
        <v>500006.5115</v>
      </c>
      <c r="M241" s="1">
        <f t="shared" si="10"/>
        <v>2321.2432116983559</v>
      </c>
    </row>
    <row r="242" spans="8:13" x14ac:dyDescent="0.35">
      <c r="H242" s="1">
        <v>116</v>
      </c>
      <c r="I242" s="1">
        <v>50000</v>
      </c>
      <c r="J242" s="27">
        <v>6.5</v>
      </c>
      <c r="K242" s="1" t="s">
        <v>27</v>
      </c>
      <c r="L242" s="1" t="str">
        <f t="shared" si="9"/>
        <v>500006.5116</v>
      </c>
      <c r="M242" s="1">
        <f t="shared" si="10"/>
        <v>2321.2432116983559</v>
      </c>
    </row>
    <row r="243" spans="8:13" x14ac:dyDescent="0.35">
      <c r="H243" s="1">
        <v>117</v>
      </c>
      <c r="I243" s="1">
        <v>50000</v>
      </c>
      <c r="J243" s="27">
        <v>6.5</v>
      </c>
      <c r="K243" s="1" t="s">
        <v>27</v>
      </c>
      <c r="L243" s="1" t="str">
        <f t="shared" si="9"/>
        <v>500006.5117</v>
      </c>
      <c r="M243" s="1">
        <f t="shared" si="10"/>
        <v>2321.2432116983559</v>
      </c>
    </row>
    <row r="244" spans="8:13" x14ac:dyDescent="0.35">
      <c r="H244" s="1">
        <v>118</v>
      </c>
      <c r="I244" s="1">
        <v>50000</v>
      </c>
      <c r="J244" s="27">
        <v>6.5</v>
      </c>
      <c r="K244" s="1" t="s">
        <v>27</v>
      </c>
      <c r="L244" s="1" t="str">
        <f t="shared" si="9"/>
        <v>500006.5118</v>
      </c>
      <c r="M244" s="1">
        <f t="shared" si="10"/>
        <v>2321.2432116983559</v>
      </c>
    </row>
    <row r="245" spans="8:13" x14ac:dyDescent="0.35">
      <c r="H245" s="1">
        <v>119</v>
      </c>
      <c r="I245" s="1">
        <v>50000</v>
      </c>
      <c r="J245" s="27">
        <v>6.5</v>
      </c>
      <c r="K245" s="1" t="s">
        <v>27</v>
      </c>
      <c r="L245" s="1" t="str">
        <f t="shared" si="9"/>
        <v>500006.5119</v>
      </c>
      <c r="M245" s="1">
        <f t="shared" si="10"/>
        <v>2321.2432116983559</v>
      </c>
    </row>
    <row r="246" spans="8:13" x14ac:dyDescent="0.35">
      <c r="H246" s="1">
        <v>120</v>
      </c>
      <c r="I246" s="1">
        <v>50000</v>
      </c>
      <c r="J246" s="27">
        <v>6.5</v>
      </c>
      <c r="K246" s="1" t="s">
        <v>27</v>
      </c>
      <c r="L246" s="1" t="str">
        <f t="shared" si="9"/>
        <v>500006.5120</v>
      </c>
      <c r="M246" s="1">
        <f t="shared" si="10"/>
        <v>2321.2432116983559</v>
      </c>
    </row>
    <row r="247" spans="8:13" x14ac:dyDescent="0.35">
      <c r="H247" s="1">
        <v>121</v>
      </c>
      <c r="I247" s="1">
        <v>50000</v>
      </c>
      <c r="J247" s="27">
        <v>6.5</v>
      </c>
      <c r="K247" s="1" t="s">
        <v>27</v>
      </c>
      <c r="L247" s="1" t="str">
        <f t="shared" si="9"/>
        <v>500006.5121</v>
      </c>
      <c r="M247" s="1">
        <f t="shared" si="10"/>
        <v>2321.2432116983559</v>
      </c>
    </row>
    <row r="248" spans="8:13" x14ac:dyDescent="0.35">
      <c r="H248" s="1">
        <v>122</v>
      </c>
      <c r="I248" s="1">
        <v>50000</v>
      </c>
      <c r="J248" s="27">
        <v>6.5</v>
      </c>
      <c r="K248" s="1" t="s">
        <v>27</v>
      </c>
      <c r="L248" s="1" t="str">
        <f t="shared" si="9"/>
        <v>500006.5122</v>
      </c>
      <c r="M248" s="1">
        <f t="shared" si="10"/>
        <v>2321.2432116983559</v>
      </c>
    </row>
    <row r="249" spans="8:13" x14ac:dyDescent="0.35">
      <c r="H249" s="1">
        <v>123</v>
      </c>
      <c r="I249" s="1">
        <v>50000</v>
      </c>
      <c r="J249" s="27">
        <v>6.5</v>
      </c>
      <c r="K249" s="1" t="s">
        <v>27</v>
      </c>
      <c r="L249" s="1" t="str">
        <f t="shared" si="9"/>
        <v>500006.5123</v>
      </c>
      <c r="M249" s="1">
        <f t="shared" si="10"/>
        <v>2321.2432116983559</v>
      </c>
    </row>
    <row r="250" spans="8:13" x14ac:dyDescent="0.35">
      <c r="H250" s="1">
        <v>124</v>
      </c>
      <c r="I250" s="1">
        <v>50000</v>
      </c>
      <c r="J250" s="27">
        <v>6.5</v>
      </c>
      <c r="K250" s="1" t="s">
        <v>27</v>
      </c>
      <c r="L250" s="1" t="str">
        <f t="shared" si="9"/>
        <v>500006.5124</v>
      </c>
      <c r="M250" s="1">
        <f t="shared" si="10"/>
        <v>2321.2432116983559</v>
      </c>
    </row>
    <row r="251" spans="8:13" x14ac:dyDescent="0.35">
      <c r="H251" s="1">
        <v>125</v>
      </c>
      <c r="I251" s="1">
        <v>50000</v>
      </c>
      <c r="J251" s="27">
        <v>6.5</v>
      </c>
      <c r="K251" s="1" t="s">
        <v>27</v>
      </c>
      <c r="L251" s="1" t="str">
        <f t="shared" si="9"/>
        <v>500006.5125</v>
      </c>
      <c r="M251" s="1">
        <f t="shared" si="10"/>
        <v>2321.2432116983559</v>
      </c>
    </row>
    <row r="252" spans="8:13" x14ac:dyDescent="0.35">
      <c r="H252" s="1">
        <v>1</v>
      </c>
      <c r="I252" s="1">
        <v>50000</v>
      </c>
      <c r="J252" s="27">
        <v>9.5</v>
      </c>
      <c r="K252" s="1" t="s">
        <v>26</v>
      </c>
      <c r="L252" s="1" t="str">
        <f t="shared" si="9"/>
        <v>500009.51</v>
      </c>
      <c r="M252" s="1">
        <f t="shared" si="10"/>
        <v>406.21756204721225</v>
      </c>
    </row>
    <row r="253" spans="8:13" x14ac:dyDescent="0.35">
      <c r="H253" s="1">
        <v>2</v>
      </c>
      <c r="I253" s="1">
        <v>50000</v>
      </c>
      <c r="J253" s="27">
        <v>9.5</v>
      </c>
      <c r="K253" s="1" t="s">
        <v>26</v>
      </c>
      <c r="L253" s="1" t="str">
        <f t="shared" si="9"/>
        <v>500009.52</v>
      </c>
      <c r="M253" s="1">
        <f t="shared" si="10"/>
        <v>406.21756204721225</v>
      </c>
    </row>
    <row r="254" spans="8:13" x14ac:dyDescent="0.35">
      <c r="H254" s="1">
        <v>3</v>
      </c>
      <c r="I254" s="1">
        <v>50000</v>
      </c>
      <c r="J254" s="27">
        <v>9.5</v>
      </c>
      <c r="K254" s="1" t="s">
        <v>26</v>
      </c>
      <c r="L254" s="1" t="str">
        <f t="shared" si="9"/>
        <v>500009.53</v>
      </c>
      <c r="M254" s="1">
        <f t="shared" si="10"/>
        <v>406.21756204721225</v>
      </c>
    </row>
    <row r="255" spans="8:13" x14ac:dyDescent="0.35">
      <c r="H255" s="1">
        <v>4</v>
      </c>
      <c r="I255" s="1">
        <v>50000</v>
      </c>
      <c r="J255" s="27">
        <v>9.5</v>
      </c>
      <c r="K255" s="1" t="s">
        <v>26</v>
      </c>
      <c r="L255" s="1" t="str">
        <f t="shared" si="9"/>
        <v>500009.54</v>
      </c>
      <c r="M255" s="1">
        <f t="shared" si="10"/>
        <v>406.21756204721225</v>
      </c>
    </row>
    <row r="256" spans="8:13" x14ac:dyDescent="0.35">
      <c r="H256" s="1">
        <v>5</v>
      </c>
      <c r="I256" s="1">
        <v>50000</v>
      </c>
      <c r="J256" s="27">
        <v>9.5</v>
      </c>
      <c r="K256" s="1" t="s">
        <v>26</v>
      </c>
      <c r="L256" s="1" t="str">
        <f t="shared" si="9"/>
        <v>500009.55</v>
      </c>
      <c r="M256" s="1">
        <f t="shared" si="10"/>
        <v>406.21756204721225</v>
      </c>
    </row>
    <row r="257" spans="8:13" x14ac:dyDescent="0.35">
      <c r="H257" s="1">
        <v>6</v>
      </c>
      <c r="I257" s="1">
        <v>50000</v>
      </c>
      <c r="J257" s="27">
        <v>9.5</v>
      </c>
      <c r="K257" s="1" t="s">
        <v>26</v>
      </c>
      <c r="L257" s="1" t="str">
        <f t="shared" si="9"/>
        <v>500009.56</v>
      </c>
      <c r="M257" s="1">
        <f t="shared" si="10"/>
        <v>406.21756204721225</v>
      </c>
    </row>
    <row r="258" spans="8:13" x14ac:dyDescent="0.35">
      <c r="H258" s="1">
        <v>7</v>
      </c>
      <c r="I258" s="1">
        <v>50000</v>
      </c>
      <c r="J258" s="27">
        <v>9.5</v>
      </c>
      <c r="K258" s="1" t="s">
        <v>26</v>
      </c>
      <c r="L258" s="1" t="str">
        <f t="shared" si="9"/>
        <v>500009.57</v>
      </c>
      <c r="M258" s="1">
        <f t="shared" si="10"/>
        <v>406.21756204721225</v>
      </c>
    </row>
    <row r="259" spans="8:13" x14ac:dyDescent="0.35">
      <c r="H259" s="1">
        <v>8</v>
      </c>
      <c r="I259" s="1">
        <v>50000</v>
      </c>
      <c r="J259" s="27">
        <v>9.5</v>
      </c>
      <c r="K259" s="1" t="s">
        <v>26</v>
      </c>
      <c r="L259" s="1" t="str">
        <f t="shared" ref="L259:L322" si="11">I259&amp;J259&amp;H259</f>
        <v>500009.58</v>
      </c>
      <c r="M259" s="1">
        <f t="shared" ref="M259:M322" si="12">VLOOKUP(K259&amp;I259&amp;J259,$D$2:$E$151,2,FALSE)</f>
        <v>406.21756204721225</v>
      </c>
    </row>
    <row r="260" spans="8:13" x14ac:dyDescent="0.35">
      <c r="H260" s="1">
        <v>9</v>
      </c>
      <c r="I260" s="1">
        <v>50000</v>
      </c>
      <c r="J260" s="27">
        <v>9.5</v>
      </c>
      <c r="K260" s="1" t="s">
        <v>26</v>
      </c>
      <c r="L260" s="1" t="str">
        <f t="shared" si="11"/>
        <v>500009.59</v>
      </c>
      <c r="M260" s="1">
        <f t="shared" si="12"/>
        <v>406.21756204721225</v>
      </c>
    </row>
    <row r="261" spans="8:13" x14ac:dyDescent="0.35">
      <c r="H261" s="1">
        <v>10</v>
      </c>
      <c r="I261" s="1">
        <v>50000</v>
      </c>
      <c r="J261" s="27">
        <v>9.5</v>
      </c>
      <c r="K261" s="1" t="s">
        <v>26</v>
      </c>
      <c r="L261" s="1" t="str">
        <f t="shared" si="11"/>
        <v>500009.510</v>
      </c>
      <c r="M261" s="1">
        <f t="shared" si="12"/>
        <v>406.21756204721225</v>
      </c>
    </row>
    <row r="262" spans="8:13" x14ac:dyDescent="0.35">
      <c r="H262" s="1">
        <v>11</v>
      </c>
      <c r="I262" s="1">
        <v>50000</v>
      </c>
      <c r="J262" s="27">
        <v>9.5</v>
      </c>
      <c r="K262" s="1" t="s">
        <v>26</v>
      </c>
      <c r="L262" s="1" t="str">
        <f t="shared" si="11"/>
        <v>500009.511</v>
      </c>
      <c r="M262" s="1">
        <f t="shared" si="12"/>
        <v>406.21756204721225</v>
      </c>
    </row>
    <row r="263" spans="8:13" x14ac:dyDescent="0.35">
      <c r="H263" s="1">
        <v>12</v>
      </c>
      <c r="I263" s="1">
        <v>50000</v>
      </c>
      <c r="J263" s="27">
        <v>9.5</v>
      </c>
      <c r="K263" s="1" t="s">
        <v>26</v>
      </c>
      <c r="L263" s="1" t="str">
        <f t="shared" si="11"/>
        <v>500009.512</v>
      </c>
      <c r="M263" s="1">
        <f t="shared" si="12"/>
        <v>406.21756204721225</v>
      </c>
    </row>
    <row r="264" spans="8:13" x14ac:dyDescent="0.35">
      <c r="H264" s="1">
        <v>13</v>
      </c>
      <c r="I264" s="1">
        <v>50000</v>
      </c>
      <c r="J264" s="27">
        <v>9.5</v>
      </c>
      <c r="K264" s="1" t="s">
        <v>26</v>
      </c>
      <c r="L264" s="1" t="str">
        <f t="shared" si="11"/>
        <v>500009.513</v>
      </c>
      <c r="M264" s="1">
        <f t="shared" si="12"/>
        <v>406.21756204721225</v>
      </c>
    </row>
    <row r="265" spans="8:13" x14ac:dyDescent="0.35">
      <c r="H265" s="1">
        <v>14</v>
      </c>
      <c r="I265" s="1">
        <v>50000</v>
      </c>
      <c r="J265" s="27">
        <v>9.5</v>
      </c>
      <c r="K265" s="1" t="s">
        <v>26</v>
      </c>
      <c r="L265" s="1" t="str">
        <f t="shared" si="11"/>
        <v>500009.514</v>
      </c>
      <c r="M265" s="1">
        <f t="shared" si="12"/>
        <v>406.21756204721225</v>
      </c>
    </row>
    <row r="266" spans="8:13" x14ac:dyDescent="0.35">
      <c r="H266" s="1">
        <v>15</v>
      </c>
      <c r="I266" s="1">
        <v>50000</v>
      </c>
      <c r="J266" s="27">
        <v>9.5</v>
      </c>
      <c r="K266" s="1" t="s">
        <v>26</v>
      </c>
      <c r="L266" s="1" t="str">
        <f t="shared" si="11"/>
        <v>500009.515</v>
      </c>
      <c r="M266" s="1">
        <f t="shared" si="12"/>
        <v>406.21756204721225</v>
      </c>
    </row>
    <row r="267" spans="8:13" x14ac:dyDescent="0.35">
      <c r="H267" s="1">
        <v>16</v>
      </c>
      <c r="I267" s="1">
        <v>50000</v>
      </c>
      <c r="J267" s="27">
        <v>9.5</v>
      </c>
      <c r="K267" s="1" t="s">
        <v>26</v>
      </c>
      <c r="L267" s="1" t="str">
        <f t="shared" si="11"/>
        <v>500009.516</v>
      </c>
      <c r="M267" s="1">
        <f t="shared" si="12"/>
        <v>406.21756204721225</v>
      </c>
    </row>
    <row r="268" spans="8:13" x14ac:dyDescent="0.35">
      <c r="H268" s="1">
        <v>17</v>
      </c>
      <c r="I268" s="1">
        <v>50000</v>
      </c>
      <c r="J268" s="27">
        <v>9.5</v>
      </c>
      <c r="K268" s="1" t="s">
        <v>26</v>
      </c>
      <c r="L268" s="1" t="str">
        <f t="shared" si="11"/>
        <v>500009.517</v>
      </c>
      <c r="M268" s="1">
        <f t="shared" si="12"/>
        <v>406.21756204721225</v>
      </c>
    </row>
    <row r="269" spans="8:13" x14ac:dyDescent="0.35">
      <c r="H269" s="1">
        <v>18</v>
      </c>
      <c r="I269" s="1">
        <v>50000</v>
      </c>
      <c r="J269" s="27">
        <v>9.5</v>
      </c>
      <c r="K269" s="1" t="s">
        <v>26</v>
      </c>
      <c r="L269" s="1" t="str">
        <f t="shared" si="11"/>
        <v>500009.518</v>
      </c>
      <c r="M269" s="1">
        <f t="shared" si="12"/>
        <v>406.21756204721225</v>
      </c>
    </row>
    <row r="270" spans="8:13" x14ac:dyDescent="0.35">
      <c r="H270" s="1">
        <v>19</v>
      </c>
      <c r="I270" s="1">
        <v>50000</v>
      </c>
      <c r="J270" s="27">
        <v>9.5</v>
      </c>
      <c r="K270" s="1" t="s">
        <v>26</v>
      </c>
      <c r="L270" s="1" t="str">
        <f t="shared" si="11"/>
        <v>500009.519</v>
      </c>
      <c r="M270" s="1">
        <f t="shared" si="12"/>
        <v>406.21756204721225</v>
      </c>
    </row>
    <row r="271" spans="8:13" x14ac:dyDescent="0.35">
      <c r="H271" s="1">
        <v>20</v>
      </c>
      <c r="I271" s="1">
        <v>50000</v>
      </c>
      <c r="J271" s="27">
        <v>9.5</v>
      </c>
      <c r="K271" s="1" t="s">
        <v>26</v>
      </c>
      <c r="L271" s="1" t="str">
        <f t="shared" si="11"/>
        <v>500009.520</v>
      </c>
      <c r="M271" s="1">
        <f t="shared" si="12"/>
        <v>406.21756204721225</v>
      </c>
    </row>
    <row r="272" spans="8:13" x14ac:dyDescent="0.35">
      <c r="H272" s="1">
        <v>21</v>
      </c>
      <c r="I272" s="1">
        <v>50000</v>
      </c>
      <c r="J272" s="27">
        <v>9.5</v>
      </c>
      <c r="K272" s="1" t="s">
        <v>26</v>
      </c>
      <c r="L272" s="1" t="str">
        <f t="shared" si="11"/>
        <v>500009.521</v>
      </c>
      <c r="M272" s="1">
        <f t="shared" si="12"/>
        <v>406.21756204721225</v>
      </c>
    </row>
    <row r="273" spans="8:13" x14ac:dyDescent="0.35">
      <c r="H273" s="1">
        <v>22</v>
      </c>
      <c r="I273" s="1">
        <v>50000</v>
      </c>
      <c r="J273" s="27">
        <v>9.5</v>
      </c>
      <c r="K273" s="1" t="s">
        <v>26</v>
      </c>
      <c r="L273" s="1" t="str">
        <f t="shared" si="11"/>
        <v>500009.522</v>
      </c>
      <c r="M273" s="1">
        <f t="shared" si="12"/>
        <v>406.21756204721225</v>
      </c>
    </row>
    <row r="274" spans="8:13" x14ac:dyDescent="0.35">
      <c r="H274" s="1">
        <v>23</v>
      </c>
      <c r="I274" s="1">
        <v>50000</v>
      </c>
      <c r="J274" s="27">
        <v>9.5</v>
      </c>
      <c r="K274" s="1" t="s">
        <v>26</v>
      </c>
      <c r="L274" s="1" t="str">
        <f t="shared" si="11"/>
        <v>500009.523</v>
      </c>
      <c r="M274" s="1">
        <f t="shared" si="12"/>
        <v>406.21756204721225</v>
      </c>
    </row>
    <row r="275" spans="8:13" x14ac:dyDescent="0.35">
      <c r="H275" s="1">
        <v>24</v>
      </c>
      <c r="I275" s="1">
        <v>50000</v>
      </c>
      <c r="J275" s="27">
        <v>9.5</v>
      </c>
      <c r="K275" s="1" t="s">
        <v>26</v>
      </c>
      <c r="L275" s="1" t="str">
        <f t="shared" si="11"/>
        <v>500009.524</v>
      </c>
      <c r="M275" s="1">
        <f t="shared" si="12"/>
        <v>406.21756204721225</v>
      </c>
    </row>
    <row r="276" spans="8:13" x14ac:dyDescent="0.35">
      <c r="H276" s="1">
        <v>25</v>
      </c>
      <c r="I276" s="1">
        <v>50000</v>
      </c>
      <c r="J276" s="27">
        <v>9.5</v>
      </c>
      <c r="K276" s="1" t="s">
        <v>26</v>
      </c>
      <c r="L276" s="1" t="str">
        <f t="shared" si="11"/>
        <v>500009.525</v>
      </c>
      <c r="M276" s="1">
        <f t="shared" si="12"/>
        <v>406.21756204721225</v>
      </c>
    </row>
    <row r="277" spans="8:13" x14ac:dyDescent="0.35">
      <c r="H277" s="1">
        <v>26</v>
      </c>
      <c r="I277" s="1">
        <v>50000</v>
      </c>
      <c r="J277" s="27">
        <v>9.5</v>
      </c>
      <c r="K277" s="1" t="s">
        <v>17</v>
      </c>
      <c r="L277" s="1" t="str">
        <f t="shared" si="11"/>
        <v>500009.526</v>
      </c>
      <c r="M277" s="1">
        <f t="shared" si="12"/>
        <v>528.08283066137597</v>
      </c>
    </row>
    <row r="278" spans="8:13" x14ac:dyDescent="0.35">
      <c r="H278" s="1">
        <v>27</v>
      </c>
      <c r="I278" s="1">
        <v>50000</v>
      </c>
      <c r="J278" s="27">
        <v>9.5</v>
      </c>
      <c r="K278" s="1" t="s">
        <v>17</v>
      </c>
      <c r="L278" s="1" t="str">
        <f t="shared" si="11"/>
        <v>500009.527</v>
      </c>
      <c r="M278" s="1">
        <f t="shared" si="12"/>
        <v>528.08283066137597</v>
      </c>
    </row>
    <row r="279" spans="8:13" x14ac:dyDescent="0.35">
      <c r="H279" s="1">
        <v>28</v>
      </c>
      <c r="I279" s="1">
        <v>50000</v>
      </c>
      <c r="J279" s="27">
        <v>9.5</v>
      </c>
      <c r="K279" s="1" t="s">
        <v>17</v>
      </c>
      <c r="L279" s="1" t="str">
        <f t="shared" si="11"/>
        <v>500009.528</v>
      </c>
      <c r="M279" s="1">
        <f t="shared" si="12"/>
        <v>528.08283066137597</v>
      </c>
    </row>
    <row r="280" spans="8:13" x14ac:dyDescent="0.35">
      <c r="H280" s="1">
        <v>29</v>
      </c>
      <c r="I280" s="1">
        <v>50000</v>
      </c>
      <c r="J280" s="27">
        <v>9.5</v>
      </c>
      <c r="K280" s="1" t="s">
        <v>17</v>
      </c>
      <c r="L280" s="1" t="str">
        <f t="shared" si="11"/>
        <v>500009.529</v>
      </c>
      <c r="M280" s="1">
        <f t="shared" si="12"/>
        <v>528.08283066137597</v>
      </c>
    </row>
    <row r="281" spans="8:13" x14ac:dyDescent="0.35">
      <c r="H281" s="1">
        <v>30</v>
      </c>
      <c r="I281" s="1">
        <v>50000</v>
      </c>
      <c r="J281" s="27">
        <v>9.5</v>
      </c>
      <c r="K281" s="1" t="s">
        <v>17</v>
      </c>
      <c r="L281" s="1" t="str">
        <f t="shared" si="11"/>
        <v>500009.530</v>
      </c>
      <c r="M281" s="1">
        <f t="shared" si="12"/>
        <v>528.08283066137597</v>
      </c>
    </row>
    <row r="282" spans="8:13" x14ac:dyDescent="0.35">
      <c r="H282" s="1">
        <v>31</v>
      </c>
      <c r="I282" s="1">
        <v>50000</v>
      </c>
      <c r="J282" s="27">
        <v>9.5</v>
      </c>
      <c r="K282" s="1" t="s">
        <v>17</v>
      </c>
      <c r="L282" s="1" t="str">
        <f t="shared" si="11"/>
        <v>500009.531</v>
      </c>
      <c r="M282" s="1">
        <f t="shared" si="12"/>
        <v>528.08283066137597</v>
      </c>
    </row>
    <row r="283" spans="8:13" x14ac:dyDescent="0.35">
      <c r="H283" s="1">
        <v>32</v>
      </c>
      <c r="I283" s="1">
        <v>50000</v>
      </c>
      <c r="J283" s="27">
        <v>9.5</v>
      </c>
      <c r="K283" s="1" t="s">
        <v>17</v>
      </c>
      <c r="L283" s="1" t="str">
        <f t="shared" si="11"/>
        <v>500009.532</v>
      </c>
      <c r="M283" s="1">
        <f t="shared" si="12"/>
        <v>528.08283066137597</v>
      </c>
    </row>
    <row r="284" spans="8:13" x14ac:dyDescent="0.35">
      <c r="H284" s="1">
        <v>33</v>
      </c>
      <c r="I284" s="1">
        <v>50000</v>
      </c>
      <c r="J284" s="27">
        <v>9.5</v>
      </c>
      <c r="K284" s="1" t="s">
        <v>17</v>
      </c>
      <c r="L284" s="1" t="str">
        <f t="shared" si="11"/>
        <v>500009.533</v>
      </c>
      <c r="M284" s="1">
        <f t="shared" si="12"/>
        <v>528.08283066137597</v>
      </c>
    </row>
    <row r="285" spans="8:13" x14ac:dyDescent="0.35">
      <c r="H285" s="1">
        <v>34</v>
      </c>
      <c r="I285" s="1">
        <v>50000</v>
      </c>
      <c r="J285" s="27">
        <v>9.5</v>
      </c>
      <c r="K285" s="1" t="s">
        <v>17</v>
      </c>
      <c r="L285" s="1" t="str">
        <f t="shared" si="11"/>
        <v>500009.534</v>
      </c>
      <c r="M285" s="1">
        <f t="shared" si="12"/>
        <v>528.08283066137597</v>
      </c>
    </row>
    <row r="286" spans="8:13" x14ac:dyDescent="0.35">
      <c r="H286" s="1">
        <v>35</v>
      </c>
      <c r="I286" s="1">
        <v>50000</v>
      </c>
      <c r="J286" s="27">
        <v>9.5</v>
      </c>
      <c r="K286" s="1" t="s">
        <v>17</v>
      </c>
      <c r="L286" s="1" t="str">
        <f t="shared" si="11"/>
        <v>500009.535</v>
      </c>
      <c r="M286" s="1">
        <f t="shared" si="12"/>
        <v>528.08283066137597</v>
      </c>
    </row>
    <row r="287" spans="8:13" x14ac:dyDescent="0.35">
      <c r="H287" s="1">
        <v>36</v>
      </c>
      <c r="I287" s="1">
        <v>50000</v>
      </c>
      <c r="J287" s="27">
        <v>9.5</v>
      </c>
      <c r="K287" s="1" t="s">
        <v>18</v>
      </c>
      <c r="L287" s="1" t="str">
        <f t="shared" si="11"/>
        <v>500009.536</v>
      </c>
      <c r="M287" s="1">
        <f t="shared" si="12"/>
        <v>649.94809927553956</v>
      </c>
    </row>
    <row r="288" spans="8:13" x14ac:dyDescent="0.35">
      <c r="H288" s="1">
        <v>37</v>
      </c>
      <c r="I288" s="1">
        <v>50000</v>
      </c>
      <c r="J288" s="27">
        <v>9.5</v>
      </c>
      <c r="K288" s="1" t="s">
        <v>18</v>
      </c>
      <c r="L288" s="1" t="str">
        <f t="shared" si="11"/>
        <v>500009.537</v>
      </c>
      <c r="M288" s="1">
        <f t="shared" si="12"/>
        <v>649.94809927553956</v>
      </c>
    </row>
    <row r="289" spans="8:13" x14ac:dyDescent="0.35">
      <c r="H289" s="1">
        <v>38</v>
      </c>
      <c r="I289" s="1">
        <v>50000</v>
      </c>
      <c r="J289" s="27">
        <v>9.5</v>
      </c>
      <c r="K289" s="1" t="s">
        <v>18</v>
      </c>
      <c r="L289" s="1" t="str">
        <f t="shared" si="11"/>
        <v>500009.538</v>
      </c>
      <c r="M289" s="1">
        <f t="shared" si="12"/>
        <v>649.94809927553956</v>
      </c>
    </row>
    <row r="290" spans="8:13" x14ac:dyDescent="0.35">
      <c r="H290" s="1">
        <v>39</v>
      </c>
      <c r="I290" s="1">
        <v>50000</v>
      </c>
      <c r="J290" s="27">
        <v>9.5</v>
      </c>
      <c r="K290" s="1" t="s">
        <v>18</v>
      </c>
      <c r="L290" s="1" t="str">
        <f t="shared" si="11"/>
        <v>500009.539</v>
      </c>
      <c r="M290" s="1">
        <f t="shared" si="12"/>
        <v>649.94809927553956</v>
      </c>
    </row>
    <row r="291" spans="8:13" x14ac:dyDescent="0.35">
      <c r="H291" s="1">
        <v>40</v>
      </c>
      <c r="I291" s="1">
        <v>50000</v>
      </c>
      <c r="J291" s="27">
        <v>9.5</v>
      </c>
      <c r="K291" s="1" t="s">
        <v>18</v>
      </c>
      <c r="L291" s="1" t="str">
        <f t="shared" si="11"/>
        <v>500009.540</v>
      </c>
      <c r="M291" s="1">
        <f t="shared" si="12"/>
        <v>649.94809927553956</v>
      </c>
    </row>
    <row r="292" spans="8:13" x14ac:dyDescent="0.35">
      <c r="H292" s="1">
        <v>41</v>
      </c>
      <c r="I292" s="1">
        <v>50000</v>
      </c>
      <c r="J292" s="27">
        <v>9.5</v>
      </c>
      <c r="K292" s="1" t="s">
        <v>18</v>
      </c>
      <c r="L292" s="1" t="str">
        <f t="shared" si="11"/>
        <v>500009.541</v>
      </c>
      <c r="M292" s="1">
        <f t="shared" si="12"/>
        <v>649.94809927553956</v>
      </c>
    </row>
    <row r="293" spans="8:13" x14ac:dyDescent="0.35">
      <c r="H293" s="1">
        <v>42</v>
      </c>
      <c r="I293" s="1">
        <v>50000</v>
      </c>
      <c r="J293" s="27">
        <v>9.5</v>
      </c>
      <c r="K293" s="1" t="s">
        <v>18</v>
      </c>
      <c r="L293" s="1" t="str">
        <f t="shared" si="11"/>
        <v>500009.542</v>
      </c>
      <c r="M293" s="1">
        <f t="shared" si="12"/>
        <v>649.94809927553956</v>
      </c>
    </row>
    <row r="294" spans="8:13" x14ac:dyDescent="0.35">
      <c r="H294" s="1">
        <v>43</v>
      </c>
      <c r="I294" s="1">
        <v>50000</v>
      </c>
      <c r="J294" s="27">
        <v>9.5</v>
      </c>
      <c r="K294" s="1" t="s">
        <v>18</v>
      </c>
      <c r="L294" s="1" t="str">
        <f t="shared" si="11"/>
        <v>500009.543</v>
      </c>
      <c r="M294" s="1">
        <f t="shared" si="12"/>
        <v>649.94809927553956</v>
      </c>
    </row>
    <row r="295" spans="8:13" x14ac:dyDescent="0.35">
      <c r="H295" s="1">
        <v>44</v>
      </c>
      <c r="I295" s="1">
        <v>50000</v>
      </c>
      <c r="J295" s="27">
        <v>9.5</v>
      </c>
      <c r="K295" s="1" t="s">
        <v>18</v>
      </c>
      <c r="L295" s="1" t="str">
        <f t="shared" si="11"/>
        <v>500009.544</v>
      </c>
      <c r="M295" s="1">
        <f t="shared" si="12"/>
        <v>649.94809927553956</v>
      </c>
    </row>
    <row r="296" spans="8:13" x14ac:dyDescent="0.35">
      <c r="H296" s="1">
        <v>45</v>
      </c>
      <c r="I296" s="1">
        <v>50000</v>
      </c>
      <c r="J296" s="27">
        <v>9.5</v>
      </c>
      <c r="K296" s="1" t="s">
        <v>18</v>
      </c>
      <c r="L296" s="1" t="str">
        <f t="shared" si="11"/>
        <v>500009.545</v>
      </c>
      <c r="M296" s="1">
        <f t="shared" si="12"/>
        <v>649.94809927553956</v>
      </c>
    </row>
    <row r="297" spans="8:13" x14ac:dyDescent="0.35">
      <c r="H297" s="1">
        <v>46</v>
      </c>
      <c r="I297" s="1">
        <v>50000</v>
      </c>
      <c r="J297" s="27">
        <v>9.5</v>
      </c>
      <c r="K297" s="1" t="s">
        <v>33</v>
      </c>
      <c r="L297" s="1" t="str">
        <f t="shared" si="11"/>
        <v>500009.546</v>
      </c>
      <c r="M297" s="1">
        <f t="shared" si="12"/>
        <v>1015.5439051180306</v>
      </c>
    </row>
    <row r="298" spans="8:13" x14ac:dyDescent="0.35">
      <c r="H298" s="1">
        <v>47</v>
      </c>
      <c r="I298" s="1">
        <v>50000</v>
      </c>
      <c r="J298" s="27">
        <v>9.5</v>
      </c>
      <c r="K298" s="1" t="s">
        <v>33</v>
      </c>
      <c r="L298" s="1" t="str">
        <f t="shared" si="11"/>
        <v>500009.547</v>
      </c>
      <c r="M298" s="1">
        <f t="shared" si="12"/>
        <v>1015.5439051180306</v>
      </c>
    </row>
    <row r="299" spans="8:13" x14ac:dyDescent="0.35">
      <c r="H299" s="1">
        <v>48</v>
      </c>
      <c r="I299" s="1">
        <v>50000</v>
      </c>
      <c r="J299" s="27">
        <v>9.5</v>
      </c>
      <c r="K299" s="1" t="s">
        <v>33</v>
      </c>
      <c r="L299" s="1" t="str">
        <f t="shared" si="11"/>
        <v>500009.548</v>
      </c>
      <c r="M299" s="1">
        <f t="shared" si="12"/>
        <v>1015.5439051180306</v>
      </c>
    </row>
    <row r="300" spans="8:13" x14ac:dyDescent="0.35">
      <c r="H300" s="1">
        <v>49</v>
      </c>
      <c r="I300" s="1">
        <v>50000</v>
      </c>
      <c r="J300" s="27">
        <v>9.5</v>
      </c>
      <c r="K300" s="1" t="s">
        <v>33</v>
      </c>
      <c r="L300" s="1" t="str">
        <f t="shared" si="11"/>
        <v>500009.549</v>
      </c>
      <c r="M300" s="1">
        <f t="shared" si="12"/>
        <v>1015.5439051180306</v>
      </c>
    </row>
    <row r="301" spans="8:13" x14ac:dyDescent="0.35">
      <c r="H301" s="1">
        <v>50</v>
      </c>
      <c r="I301" s="1">
        <v>50000</v>
      </c>
      <c r="J301" s="27">
        <v>9.5</v>
      </c>
      <c r="K301" s="1" t="s">
        <v>33</v>
      </c>
      <c r="L301" s="1" t="str">
        <f t="shared" si="11"/>
        <v>500009.550</v>
      </c>
      <c r="M301" s="1">
        <f t="shared" si="12"/>
        <v>1015.5439051180306</v>
      </c>
    </row>
    <row r="302" spans="8:13" x14ac:dyDescent="0.35">
      <c r="H302" s="1">
        <v>51</v>
      </c>
      <c r="I302" s="1">
        <v>50000</v>
      </c>
      <c r="J302" s="27">
        <v>9.5</v>
      </c>
      <c r="K302" s="1" t="s">
        <v>33</v>
      </c>
      <c r="L302" s="1" t="str">
        <f t="shared" si="11"/>
        <v>500009.551</v>
      </c>
      <c r="M302" s="1">
        <f t="shared" si="12"/>
        <v>1015.5439051180306</v>
      </c>
    </row>
    <row r="303" spans="8:13" x14ac:dyDescent="0.35">
      <c r="H303" s="1">
        <v>52</v>
      </c>
      <c r="I303" s="1">
        <v>50000</v>
      </c>
      <c r="J303" s="27">
        <v>9.5</v>
      </c>
      <c r="K303" s="1" t="s">
        <v>33</v>
      </c>
      <c r="L303" s="1" t="str">
        <f t="shared" si="11"/>
        <v>500009.552</v>
      </c>
      <c r="M303" s="1">
        <f t="shared" si="12"/>
        <v>1015.5439051180306</v>
      </c>
    </row>
    <row r="304" spans="8:13" x14ac:dyDescent="0.35">
      <c r="H304" s="1">
        <v>53</v>
      </c>
      <c r="I304" s="1">
        <v>50000</v>
      </c>
      <c r="J304" s="27">
        <v>9.5</v>
      </c>
      <c r="K304" s="1" t="s">
        <v>33</v>
      </c>
      <c r="L304" s="1" t="str">
        <f t="shared" si="11"/>
        <v>500009.553</v>
      </c>
      <c r="M304" s="1">
        <f t="shared" si="12"/>
        <v>1015.5439051180306</v>
      </c>
    </row>
    <row r="305" spans="8:13" x14ac:dyDescent="0.35">
      <c r="H305" s="1">
        <v>54</v>
      </c>
      <c r="I305" s="1">
        <v>50000</v>
      </c>
      <c r="J305" s="27">
        <v>9.5</v>
      </c>
      <c r="K305" s="1" t="s">
        <v>33</v>
      </c>
      <c r="L305" s="1" t="str">
        <f t="shared" si="11"/>
        <v>500009.554</v>
      </c>
      <c r="M305" s="1">
        <f t="shared" si="12"/>
        <v>1015.5439051180306</v>
      </c>
    </row>
    <row r="306" spans="8:13" x14ac:dyDescent="0.35">
      <c r="H306" s="1">
        <v>55</v>
      </c>
      <c r="I306" s="1">
        <v>50000</v>
      </c>
      <c r="J306" s="27">
        <v>9.5</v>
      </c>
      <c r="K306" s="1" t="s">
        <v>33</v>
      </c>
      <c r="L306" s="1" t="str">
        <f t="shared" si="11"/>
        <v>500009.555</v>
      </c>
      <c r="M306" s="1">
        <f t="shared" si="12"/>
        <v>1015.5439051180306</v>
      </c>
    </row>
    <row r="307" spans="8:13" x14ac:dyDescent="0.35">
      <c r="H307" s="1">
        <v>56</v>
      </c>
      <c r="I307" s="1">
        <v>50000</v>
      </c>
      <c r="J307" s="27">
        <v>9.5</v>
      </c>
      <c r="K307" s="1" t="s">
        <v>27</v>
      </c>
      <c r="L307" s="1" t="str">
        <f t="shared" si="11"/>
        <v>500009.556</v>
      </c>
      <c r="M307" s="1">
        <f t="shared" si="12"/>
        <v>2437.3053722832738</v>
      </c>
    </row>
    <row r="308" spans="8:13" x14ac:dyDescent="0.35">
      <c r="H308" s="1">
        <v>57</v>
      </c>
      <c r="I308" s="1">
        <v>50000</v>
      </c>
      <c r="J308" s="27">
        <v>9.5</v>
      </c>
      <c r="K308" s="1" t="s">
        <v>27</v>
      </c>
      <c r="L308" s="1" t="str">
        <f t="shared" si="11"/>
        <v>500009.557</v>
      </c>
      <c r="M308" s="1">
        <f t="shared" si="12"/>
        <v>2437.3053722832738</v>
      </c>
    </row>
    <row r="309" spans="8:13" x14ac:dyDescent="0.35">
      <c r="H309" s="1">
        <v>58</v>
      </c>
      <c r="I309" s="1">
        <v>50000</v>
      </c>
      <c r="J309" s="27">
        <v>9.5</v>
      </c>
      <c r="K309" s="1" t="s">
        <v>27</v>
      </c>
      <c r="L309" s="1" t="str">
        <f t="shared" si="11"/>
        <v>500009.558</v>
      </c>
      <c r="M309" s="1">
        <f t="shared" si="12"/>
        <v>2437.3053722832738</v>
      </c>
    </row>
    <row r="310" spans="8:13" x14ac:dyDescent="0.35">
      <c r="H310" s="1">
        <v>59</v>
      </c>
      <c r="I310" s="1">
        <v>50000</v>
      </c>
      <c r="J310" s="27">
        <v>9.5</v>
      </c>
      <c r="K310" s="1" t="s">
        <v>27</v>
      </c>
      <c r="L310" s="1" t="str">
        <f t="shared" si="11"/>
        <v>500009.559</v>
      </c>
      <c r="M310" s="1">
        <f t="shared" si="12"/>
        <v>2437.3053722832738</v>
      </c>
    </row>
    <row r="311" spans="8:13" x14ac:dyDescent="0.35">
      <c r="H311" s="1">
        <v>60</v>
      </c>
      <c r="I311" s="1">
        <v>50000</v>
      </c>
      <c r="J311" s="27">
        <v>9.5</v>
      </c>
      <c r="K311" s="1" t="s">
        <v>27</v>
      </c>
      <c r="L311" s="1" t="str">
        <f t="shared" si="11"/>
        <v>500009.560</v>
      </c>
      <c r="M311" s="1">
        <f t="shared" si="12"/>
        <v>2437.3053722832738</v>
      </c>
    </row>
    <row r="312" spans="8:13" x14ac:dyDescent="0.35">
      <c r="H312" s="1">
        <v>61</v>
      </c>
      <c r="I312" s="1">
        <v>50000</v>
      </c>
      <c r="J312" s="27">
        <v>9.5</v>
      </c>
      <c r="K312" s="1" t="s">
        <v>27</v>
      </c>
      <c r="L312" s="1" t="str">
        <f t="shared" si="11"/>
        <v>500009.561</v>
      </c>
      <c r="M312" s="1">
        <f t="shared" si="12"/>
        <v>2437.3053722832738</v>
      </c>
    </row>
    <row r="313" spans="8:13" x14ac:dyDescent="0.35">
      <c r="H313" s="1">
        <v>62</v>
      </c>
      <c r="I313" s="1">
        <v>50000</v>
      </c>
      <c r="J313" s="27">
        <v>9.5</v>
      </c>
      <c r="K313" s="1" t="s">
        <v>27</v>
      </c>
      <c r="L313" s="1" t="str">
        <f t="shared" si="11"/>
        <v>500009.562</v>
      </c>
      <c r="M313" s="1">
        <f t="shared" si="12"/>
        <v>2437.3053722832738</v>
      </c>
    </row>
    <row r="314" spans="8:13" x14ac:dyDescent="0.35">
      <c r="H314" s="1">
        <v>63</v>
      </c>
      <c r="I314" s="1">
        <v>50000</v>
      </c>
      <c r="J314" s="27">
        <v>9.5</v>
      </c>
      <c r="K314" s="1" t="s">
        <v>27</v>
      </c>
      <c r="L314" s="1" t="str">
        <f t="shared" si="11"/>
        <v>500009.563</v>
      </c>
      <c r="M314" s="1">
        <f t="shared" si="12"/>
        <v>2437.3053722832738</v>
      </c>
    </row>
    <row r="315" spans="8:13" x14ac:dyDescent="0.35">
      <c r="H315" s="1">
        <v>64</v>
      </c>
      <c r="I315" s="1">
        <v>50000</v>
      </c>
      <c r="J315" s="27">
        <v>9.5</v>
      </c>
      <c r="K315" s="1" t="s">
        <v>27</v>
      </c>
      <c r="L315" s="1" t="str">
        <f t="shared" si="11"/>
        <v>500009.564</v>
      </c>
      <c r="M315" s="1">
        <f t="shared" si="12"/>
        <v>2437.3053722832738</v>
      </c>
    </row>
    <row r="316" spans="8:13" x14ac:dyDescent="0.35">
      <c r="H316" s="1">
        <v>65</v>
      </c>
      <c r="I316" s="1">
        <v>50000</v>
      </c>
      <c r="J316" s="27">
        <v>9.5</v>
      </c>
      <c r="K316" s="1" t="s">
        <v>27</v>
      </c>
      <c r="L316" s="1" t="str">
        <f t="shared" si="11"/>
        <v>500009.565</v>
      </c>
      <c r="M316" s="1">
        <f t="shared" si="12"/>
        <v>2437.3053722832738</v>
      </c>
    </row>
    <row r="317" spans="8:13" x14ac:dyDescent="0.35">
      <c r="H317" s="1">
        <v>66</v>
      </c>
      <c r="I317" s="1">
        <v>50000</v>
      </c>
      <c r="J317" s="27">
        <v>9.5</v>
      </c>
      <c r="K317" s="1" t="s">
        <v>27</v>
      </c>
      <c r="L317" s="1" t="str">
        <f t="shared" si="11"/>
        <v>500009.566</v>
      </c>
      <c r="M317" s="1">
        <f t="shared" si="12"/>
        <v>2437.3053722832738</v>
      </c>
    </row>
    <row r="318" spans="8:13" x14ac:dyDescent="0.35">
      <c r="H318" s="1">
        <v>67</v>
      </c>
      <c r="I318" s="1">
        <v>50000</v>
      </c>
      <c r="J318" s="27">
        <v>9.5</v>
      </c>
      <c r="K318" s="1" t="s">
        <v>27</v>
      </c>
      <c r="L318" s="1" t="str">
        <f t="shared" si="11"/>
        <v>500009.567</v>
      </c>
      <c r="M318" s="1">
        <f t="shared" si="12"/>
        <v>2437.3053722832738</v>
      </c>
    </row>
    <row r="319" spans="8:13" x14ac:dyDescent="0.35">
      <c r="H319" s="1">
        <v>68</v>
      </c>
      <c r="I319" s="1">
        <v>50000</v>
      </c>
      <c r="J319" s="27">
        <v>9.5</v>
      </c>
      <c r="K319" s="1" t="s">
        <v>27</v>
      </c>
      <c r="L319" s="1" t="str">
        <f t="shared" si="11"/>
        <v>500009.568</v>
      </c>
      <c r="M319" s="1">
        <f t="shared" si="12"/>
        <v>2437.3053722832738</v>
      </c>
    </row>
    <row r="320" spans="8:13" x14ac:dyDescent="0.35">
      <c r="H320" s="1">
        <v>69</v>
      </c>
      <c r="I320" s="1">
        <v>50000</v>
      </c>
      <c r="J320" s="27">
        <v>9.5</v>
      </c>
      <c r="K320" s="1" t="s">
        <v>27</v>
      </c>
      <c r="L320" s="1" t="str">
        <f t="shared" si="11"/>
        <v>500009.569</v>
      </c>
      <c r="M320" s="1">
        <f t="shared" si="12"/>
        <v>2437.3053722832738</v>
      </c>
    </row>
    <row r="321" spans="8:13" x14ac:dyDescent="0.35">
      <c r="H321" s="1">
        <v>70</v>
      </c>
      <c r="I321" s="1">
        <v>50000</v>
      </c>
      <c r="J321" s="27">
        <v>9.5</v>
      </c>
      <c r="K321" s="1" t="s">
        <v>27</v>
      </c>
      <c r="L321" s="1" t="str">
        <f t="shared" si="11"/>
        <v>500009.570</v>
      </c>
      <c r="M321" s="1">
        <f t="shared" si="12"/>
        <v>2437.3053722832738</v>
      </c>
    </row>
    <row r="322" spans="8:13" x14ac:dyDescent="0.35">
      <c r="H322" s="1">
        <v>71</v>
      </c>
      <c r="I322" s="1">
        <v>50000</v>
      </c>
      <c r="J322" s="27">
        <v>9.5</v>
      </c>
      <c r="K322" s="1" t="s">
        <v>27</v>
      </c>
      <c r="L322" s="1" t="str">
        <f t="shared" si="11"/>
        <v>500009.571</v>
      </c>
      <c r="M322" s="1">
        <f t="shared" si="12"/>
        <v>2437.3053722832738</v>
      </c>
    </row>
    <row r="323" spans="8:13" x14ac:dyDescent="0.35">
      <c r="H323" s="1">
        <v>72</v>
      </c>
      <c r="I323" s="1">
        <v>50000</v>
      </c>
      <c r="J323" s="27">
        <v>9.5</v>
      </c>
      <c r="K323" s="1" t="s">
        <v>27</v>
      </c>
      <c r="L323" s="1" t="str">
        <f t="shared" ref="L323:L386" si="13">I323&amp;J323&amp;H323</f>
        <v>500009.572</v>
      </c>
      <c r="M323" s="1">
        <f t="shared" ref="M323:M386" si="14">VLOOKUP(K323&amp;I323&amp;J323,$D$2:$E$151,2,FALSE)</f>
        <v>2437.3053722832738</v>
      </c>
    </row>
    <row r="324" spans="8:13" x14ac:dyDescent="0.35">
      <c r="H324" s="1">
        <v>73</v>
      </c>
      <c r="I324" s="1">
        <v>50000</v>
      </c>
      <c r="J324" s="27">
        <v>9.5</v>
      </c>
      <c r="K324" s="1" t="s">
        <v>27</v>
      </c>
      <c r="L324" s="1" t="str">
        <f t="shared" si="13"/>
        <v>500009.573</v>
      </c>
      <c r="M324" s="1">
        <f t="shared" si="14"/>
        <v>2437.3053722832738</v>
      </c>
    </row>
    <row r="325" spans="8:13" x14ac:dyDescent="0.35">
      <c r="H325" s="1">
        <v>74</v>
      </c>
      <c r="I325" s="1">
        <v>50000</v>
      </c>
      <c r="J325" s="27">
        <v>9.5</v>
      </c>
      <c r="K325" s="1" t="s">
        <v>27</v>
      </c>
      <c r="L325" s="1" t="str">
        <f t="shared" si="13"/>
        <v>500009.574</v>
      </c>
      <c r="M325" s="1">
        <f t="shared" si="14"/>
        <v>2437.3053722832738</v>
      </c>
    </row>
    <row r="326" spans="8:13" x14ac:dyDescent="0.35">
      <c r="H326" s="1">
        <v>75</v>
      </c>
      <c r="I326" s="1">
        <v>50000</v>
      </c>
      <c r="J326" s="27">
        <v>9.5</v>
      </c>
      <c r="K326" s="1" t="s">
        <v>27</v>
      </c>
      <c r="L326" s="1" t="str">
        <f t="shared" si="13"/>
        <v>500009.575</v>
      </c>
      <c r="M326" s="1">
        <f t="shared" si="14"/>
        <v>2437.3053722832738</v>
      </c>
    </row>
    <row r="327" spans="8:13" x14ac:dyDescent="0.35">
      <c r="H327" s="1">
        <v>76</v>
      </c>
      <c r="I327" s="1">
        <v>50000</v>
      </c>
      <c r="J327" s="27">
        <v>9.5</v>
      </c>
      <c r="K327" s="1" t="s">
        <v>27</v>
      </c>
      <c r="L327" s="1" t="str">
        <f t="shared" si="13"/>
        <v>500009.576</v>
      </c>
      <c r="M327" s="1">
        <f t="shared" si="14"/>
        <v>2437.3053722832738</v>
      </c>
    </row>
    <row r="328" spans="8:13" x14ac:dyDescent="0.35">
      <c r="H328" s="1">
        <v>77</v>
      </c>
      <c r="I328" s="1">
        <v>50000</v>
      </c>
      <c r="J328" s="27">
        <v>9.5</v>
      </c>
      <c r="K328" s="1" t="s">
        <v>27</v>
      </c>
      <c r="L328" s="1" t="str">
        <f t="shared" si="13"/>
        <v>500009.577</v>
      </c>
      <c r="M328" s="1">
        <f t="shared" si="14"/>
        <v>2437.3053722832738</v>
      </c>
    </row>
    <row r="329" spans="8:13" x14ac:dyDescent="0.35">
      <c r="H329" s="1">
        <v>78</v>
      </c>
      <c r="I329" s="1">
        <v>50000</v>
      </c>
      <c r="J329" s="27">
        <v>9.5</v>
      </c>
      <c r="K329" s="1" t="s">
        <v>27</v>
      </c>
      <c r="L329" s="1" t="str">
        <f t="shared" si="13"/>
        <v>500009.578</v>
      </c>
      <c r="M329" s="1">
        <f t="shared" si="14"/>
        <v>2437.3053722832738</v>
      </c>
    </row>
    <row r="330" spans="8:13" x14ac:dyDescent="0.35">
      <c r="H330" s="1">
        <v>79</v>
      </c>
      <c r="I330" s="1">
        <v>50000</v>
      </c>
      <c r="J330" s="27">
        <v>9.5</v>
      </c>
      <c r="K330" s="1" t="s">
        <v>27</v>
      </c>
      <c r="L330" s="1" t="str">
        <f t="shared" si="13"/>
        <v>500009.579</v>
      </c>
      <c r="M330" s="1">
        <f t="shared" si="14"/>
        <v>2437.3053722832738</v>
      </c>
    </row>
    <row r="331" spans="8:13" x14ac:dyDescent="0.35">
      <c r="H331" s="1">
        <v>80</v>
      </c>
      <c r="I331" s="1">
        <v>50000</v>
      </c>
      <c r="J331" s="27">
        <v>9.5</v>
      </c>
      <c r="K331" s="1" t="s">
        <v>27</v>
      </c>
      <c r="L331" s="1" t="str">
        <f t="shared" si="13"/>
        <v>500009.580</v>
      </c>
      <c r="M331" s="1">
        <f t="shared" si="14"/>
        <v>2437.3053722832738</v>
      </c>
    </row>
    <row r="332" spans="8:13" x14ac:dyDescent="0.35">
      <c r="H332" s="1">
        <v>81</v>
      </c>
      <c r="I332" s="1">
        <v>50000</v>
      </c>
      <c r="J332" s="27">
        <v>9.5</v>
      </c>
      <c r="K332" s="1" t="s">
        <v>27</v>
      </c>
      <c r="L332" s="1" t="str">
        <f t="shared" si="13"/>
        <v>500009.581</v>
      </c>
      <c r="M332" s="1">
        <f t="shared" si="14"/>
        <v>2437.3053722832738</v>
      </c>
    </row>
    <row r="333" spans="8:13" x14ac:dyDescent="0.35">
      <c r="H333" s="1">
        <v>82</v>
      </c>
      <c r="I333" s="1">
        <v>50000</v>
      </c>
      <c r="J333" s="27">
        <v>9.5</v>
      </c>
      <c r="K333" s="1" t="s">
        <v>27</v>
      </c>
      <c r="L333" s="1" t="str">
        <f t="shared" si="13"/>
        <v>500009.582</v>
      </c>
      <c r="M333" s="1">
        <f t="shared" si="14"/>
        <v>2437.3053722832738</v>
      </c>
    </row>
    <row r="334" spans="8:13" x14ac:dyDescent="0.35">
      <c r="H334" s="1">
        <v>83</v>
      </c>
      <c r="I334" s="1">
        <v>50000</v>
      </c>
      <c r="J334" s="27">
        <v>9.5</v>
      </c>
      <c r="K334" s="1" t="s">
        <v>27</v>
      </c>
      <c r="L334" s="1" t="str">
        <f t="shared" si="13"/>
        <v>500009.583</v>
      </c>
      <c r="M334" s="1">
        <f t="shared" si="14"/>
        <v>2437.3053722832738</v>
      </c>
    </row>
    <row r="335" spans="8:13" x14ac:dyDescent="0.35">
      <c r="H335" s="1">
        <v>84</v>
      </c>
      <c r="I335" s="1">
        <v>50000</v>
      </c>
      <c r="J335" s="27">
        <v>9.5</v>
      </c>
      <c r="K335" s="1" t="s">
        <v>27</v>
      </c>
      <c r="L335" s="1" t="str">
        <f t="shared" si="13"/>
        <v>500009.584</v>
      </c>
      <c r="M335" s="1">
        <f t="shared" si="14"/>
        <v>2437.3053722832738</v>
      </c>
    </row>
    <row r="336" spans="8:13" x14ac:dyDescent="0.35">
      <c r="H336" s="1">
        <v>85</v>
      </c>
      <c r="I336" s="1">
        <v>50000</v>
      </c>
      <c r="J336" s="27">
        <v>9.5</v>
      </c>
      <c r="K336" s="1" t="s">
        <v>27</v>
      </c>
      <c r="L336" s="1" t="str">
        <f t="shared" si="13"/>
        <v>500009.585</v>
      </c>
      <c r="M336" s="1">
        <f t="shared" si="14"/>
        <v>2437.3053722832738</v>
      </c>
    </row>
    <row r="337" spans="8:13" x14ac:dyDescent="0.35">
      <c r="H337" s="1">
        <v>86</v>
      </c>
      <c r="I337" s="1">
        <v>50000</v>
      </c>
      <c r="J337" s="27">
        <v>9.5</v>
      </c>
      <c r="K337" s="1" t="s">
        <v>27</v>
      </c>
      <c r="L337" s="1" t="str">
        <f t="shared" si="13"/>
        <v>500009.586</v>
      </c>
      <c r="M337" s="1">
        <f t="shared" si="14"/>
        <v>2437.3053722832738</v>
      </c>
    </row>
    <row r="338" spans="8:13" x14ac:dyDescent="0.35">
      <c r="H338" s="1">
        <v>87</v>
      </c>
      <c r="I338" s="1">
        <v>50000</v>
      </c>
      <c r="J338" s="27">
        <v>9.5</v>
      </c>
      <c r="K338" s="1" t="s">
        <v>27</v>
      </c>
      <c r="L338" s="1" t="str">
        <f t="shared" si="13"/>
        <v>500009.587</v>
      </c>
      <c r="M338" s="1">
        <f t="shared" si="14"/>
        <v>2437.3053722832738</v>
      </c>
    </row>
    <row r="339" spans="8:13" x14ac:dyDescent="0.35">
      <c r="H339" s="1">
        <v>88</v>
      </c>
      <c r="I339" s="1">
        <v>50000</v>
      </c>
      <c r="J339" s="27">
        <v>9.5</v>
      </c>
      <c r="K339" s="1" t="s">
        <v>27</v>
      </c>
      <c r="L339" s="1" t="str">
        <f t="shared" si="13"/>
        <v>500009.588</v>
      </c>
      <c r="M339" s="1">
        <f t="shared" si="14"/>
        <v>2437.3053722832738</v>
      </c>
    </row>
    <row r="340" spans="8:13" x14ac:dyDescent="0.35">
      <c r="H340" s="1">
        <v>89</v>
      </c>
      <c r="I340" s="1">
        <v>50000</v>
      </c>
      <c r="J340" s="27">
        <v>9.5</v>
      </c>
      <c r="K340" s="1" t="s">
        <v>27</v>
      </c>
      <c r="L340" s="1" t="str">
        <f t="shared" si="13"/>
        <v>500009.589</v>
      </c>
      <c r="M340" s="1">
        <f t="shared" si="14"/>
        <v>2437.3053722832738</v>
      </c>
    </row>
    <row r="341" spans="8:13" x14ac:dyDescent="0.35">
      <c r="H341" s="1">
        <v>90</v>
      </c>
      <c r="I341" s="1">
        <v>50000</v>
      </c>
      <c r="J341" s="27">
        <v>9.5</v>
      </c>
      <c r="K341" s="1" t="s">
        <v>27</v>
      </c>
      <c r="L341" s="1" t="str">
        <f t="shared" si="13"/>
        <v>500009.590</v>
      </c>
      <c r="M341" s="1">
        <f t="shared" si="14"/>
        <v>2437.3053722832738</v>
      </c>
    </row>
    <row r="342" spans="8:13" x14ac:dyDescent="0.35">
      <c r="H342" s="1">
        <v>91</v>
      </c>
      <c r="I342" s="1">
        <v>50000</v>
      </c>
      <c r="J342" s="27">
        <v>9.5</v>
      </c>
      <c r="K342" s="1" t="s">
        <v>27</v>
      </c>
      <c r="L342" s="1" t="str">
        <f t="shared" si="13"/>
        <v>500009.591</v>
      </c>
      <c r="M342" s="1">
        <f t="shared" si="14"/>
        <v>2437.3053722832738</v>
      </c>
    </row>
    <row r="343" spans="8:13" x14ac:dyDescent="0.35">
      <c r="H343" s="1">
        <v>92</v>
      </c>
      <c r="I343" s="1">
        <v>50000</v>
      </c>
      <c r="J343" s="27">
        <v>9.5</v>
      </c>
      <c r="K343" s="1" t="s">
        <v>27</v>
      </c>
      <c r="L343" s="1" t="str">
        <f t="shared" si="13"/>
        <v>500009.592</v>
      </c>
      <c r="M343" s="1">
        <f t="shared" si="14"/>
        <v>2437.3053722832738</v>
      </c>
    </row>
    <row r="344" spans="8:13" x14ac:dyDescent="0.35">
      <c r="H344" s="1">
        <v>93</v>
      </c>
      <c r="I344" s="1">
        <v>50000</v>
      </c>
      <c r="J344" s="27">
        <v>9.5</v>
      </c>
      <c r="K344" s="1" t="s">
        <v>27</v>
      </c>
      <c r="L344" s="1" t="str">
        <f t="shared" si="13"/>
        <v>500009.593</v>
      </c>
      <c r="M344" s="1">
        <f t="shared" si="14"/>
        <v>2437.3053722832738</v>
      </c>
    </row>
    <row r="345" spans="8:13" x14ac:dyDescent="0.35">
      <c r="H345" s="1">
        <v>94</v>
      </c>
      <c r="I345" s="1">
        <v>50000</v>
      </c>
      <c r="J345" s="27">
        <v>9.5</v>
      </c>
      <c r="K345" s="1" t="s">
        <v>27</v>
      </c>
      <c r="L345" s="1" t="str">
        <f t="shared" si="13"/>
        <v>500009.594</v>
      </c>
      <c r="M345" s="1">
        <f t="shared" si="14"/>
        <v>2437.3053722832738</v>
      </c>
    </row>
    <row r="346" spans="8:13" x14ac:dyDescent="0.35">
      <c r="H346" s="1">
        <v>95</v>
      </c>
      <c r="I346" s="1">
        <v>50000</v>
      </c>
      <c r="J346" s="27">
        <v>9.5</v>
      </c>
      <c r="K346" s="1" t="s">
        <v>27</v>
      </c>
      <c r="L346" s="1" t="str">
        <f t="shared" si="13"/>
        <v>500009.595</v>
      </c>
      <c r="M346" s="1">
        <f t="shared" si="14"/>
        <v>2437.3053722832738</v>
      </c>
    </row>
    <row r="347" spans="8:13" x14ac:dyDescent="0.35">
      <c r="H347" s="1">
        <v>96</v>
      </c>
      <c r="I347" s="1">
        <v>50000</v>
      </c>
      <c r="J347" s="27">
        <v>9.5</v>
      </c>
      <c r="K347" s="1" t="s">
        <v>27</v>
      </c>
      <c r="L347" s="1" t="str">
        <f t="shared" si="13"/>
        <v>500009.596</v>
      </c>
      <c r="M347" s="1">
        <f t="shared" si="14"/>
        <v>2437.3053722832738</v>
      </c>
    </row>
    <row r="348" spans="8:13" x14ac:dyDescent="0.35">
      <c r="H348" s="1">
        <v>97</v>
      </c>
      <c r="I348" s="1">
        <v>50000</v>
      </c>
      <c r="J348" s="27">
        <v>9.5</v>
      </c>
      <c r="K348" s="1" t="s">
        <v>27</v>
      </c>
      <c r="L348" s="1" t="str">
        <f t="shared" si="13"/>
        <v>500009.597</v>
      </c>
      <c r="M348" s="1">
        <f t="shared" si="14"/>
        <v>2437.3053722832738</v>
      </c>
    </row>
    <row r="349" spans="8:13" x14ac:dyDescent="0.35">
      <c r="H349" s="1">
        <v>98</v>
      </c>
      <c r="I349" s="1">
        <v>50000</v>
      </c>
      <c r="J349" s="27">
        <v>9.5</v>
      </c>
      <c r="K349" s="1" t="s">
        <v>27</v>
      </c>
      <c r="L349" s="1" t="str">
        <f t="shared" si="13"/>
        <v>500009.598</v>
      </c>
      <c r="M349" s="1">
        <f t="shared" si="14"/>
        <v>2437.3053722832738</v>
      </c>
    </row>
    <row r="350" spans="8:13" x14ac:dyDescent="0.35">
      <c r="H350" s="1">
        <v>99</v>
      </c>
      <c r="I350" s="1">
        <v>50000</v>
      </c>
      <c r="J350" s="27">
        <v>9.5</v>
      </c>
      <c r="K350" s="1" t="s">
        <v>27</v>
      </c>
      <c r="L350" s="1" t="str">
        <f t="shared" si="13"/>
        <v>500009.599</v>
      </c>
      <c r="M350" s="1">
        <f t="shared" si="14"/>
        <v>2437.3053722832738</v>
      </c>
    </row>
    <row r="351" spans="8:13" x14ac:dyDescent="0.35">
      <c r="H351" s="1">
        <v>100</v>
      </c>
      <c r="I351" s="1">
        <v>50000</v>
      </c>
      <c r="J351" s="27">
        <v>9.5</v>
      </c>
      <c r="K351" s="1" t="s">
        <v>27</v>
      </c>
      <c r="L351" s="1" t="str">
        <f t="shared" si="13"/>
        <v>500009.5100</v>
      </c>
      <c r="M351" s="1">
        <f t="shared" si="14"/>
        <v>2437.3053722832738</v>
      </c>
    </row>
    <row r="352" spans="8:13" x14ac:dyDescent="0.35">
      <c r="H352" s="1">
        <v>101</v>
      </c>
      <c r="I352" s="1">
        <v>50000</v>
      </c>
      <c r="J352" s="27">
        <v>9.5</v>
      </c>
      <c r="K352" s="1" t="s">
        <v>27</v>
      </c>
      <c r="L352" s="1" t="str">
        <f t="shared" si="13"/>
        <v>500009.5101</v>
      </c>
      <c r="M352" s="1">
        <f t="shared" si="14"/>
        <v>2437.3053722832738</v>
      </c>
    </row>
    <row r="353" spans="8:13" x14ac:dyDescent="0.35">
      <c r="H353" s="1">
        <v>102</v>
      </c>
      <c r="I353" s="1">
        <v>50000</v>
      </c>
      <c r="J353" s="27">
        <v>9.5</v>
      </c>
      <c r="K353" s="1" t="s">
        <v>27</v>
      </c>
      <c r="L353" s="1" t="str">
        <f t="shared" si="13"/>
        <v>500009.5102</v>
      </c>
      <c r="M353" s="1">
        <f t="shared" si="14"/>
        <v>2437.3053722832738</v>
      </c>
    </row>
    <row r="354" spans="8:13" x14ac:dyDescent="0.35">
      <c r="H354" s="1">
        <v>103</v>
      </c>
      <c r="I354" s="1">
        <v>50000</v>
      </c>
      <c r="J354" s="27">
        <v>9.5</v>
      </c>
      <c r="K354" s="1" t="s">
        <v>27</v>
      </c>
      <c r="L354" s="1" t="str">
        <f t="shared" si="13"/>
        <v>500009.5103</v>
      </c>
      <c r="M354" s="1">
        <f t="shared" si="14"/>
        <v>2437.3053722832738</v>
      </c>
    </row>
    <row r="355" spans="8:13" x14ac:dyDescent="0.35">
      <c r="H355" s="1">
        <v>104</v>
      </c>
      <c r="I355" s="1">
        <v>50000</v>
      </c>
      <c r="J355" s="27">
        <v>9.5</v>
      </c>
      <c r="K355" s="1" t="s">
        <v>27</v>
      </c>
      <c r="L355" s="1" t="str">
        <f t="shared" si="13"/>
        <v>500009.5104</v>
      </c>
      <c r="M355" s="1">
        <f t="shared" si="14"/>
        <v>2437.3053722832738</v>
      </c>
    </row>
    <row r="356" spans="8:13" x14ac:dyDescent="0.35">
      <c r="H356" s="1">
        <v>105</v>
      </c>
      <c r="I356" s="1">
        <v>50000</v>
      </c>
      <c r="J356" s="27">
        <v>9.5</v>
      </c>
      <c r="K356" s="1" t="s">
        <v>27</v>
      </c>
      <c r="L356" s="1" t="str">
        <f t="shared" si="13"/>
        <v>500009.5105</v>
      </c>
      <c r="M356" s="1">
        <f t="shared" si="14"/>
        <v>2437.3053722832738</v>
      </c>
    </row>
    <row r="357" spans="8:13" x14ac:dyDescent="0.35">
      <c r="H357" s="1">
        <v>106</v>
      </c>
      <c r="I357" s="1">
        <v>50000</v>
      </c>
      <c r="J357" s="27">
        <v>9.5</v>
      </c>
      <c r="K357" s="1" t="s">
        <v>27</v>
      </c>
      <c r="L357" s="1" t="str">
        <f t="shared" si="13"/>
        <v>500009.5106</v>
      </c>
      <c r="M357" s="1">
        <f t="shared" si="14"/>
        <v>2437.3053722832738</v>
      </c>
    </row>
    <row r="358" spans="8:13" x14ac:dyDescent="0.35">
      <c r="H358" s="1">
        <v>107</v>
      </c>
      <c r="I358" s="1">
        <v>50000</v>
      </c>
      <c r="J358" s="27">
        <v>9.5</v>
      </c>
      <c r="K358" s="1" t="s">
        <v>27</v>
      </c>
      <c r="L358" s="1" t="str">
        <f t="shared" si="13"/>
        <v>500009.5107</v>
      </c>
      <c r="M358" s="1">
        <f t="shared" si="14"/>
        <v>2437.3053722832738</v>
      </c>
    </row>
    <row r="359" spans="8:13" x14ac:dyDescent="0.35">
      <c r="H359" s="1">
        <v>108</v>
      </c>
      <c r="I359" s="1">
        <v>50000</v>
      </c>
      <c r="J359" s="27">
        <v>9.5</v>
      </c>
      <c r="K359" s="1" t="s">
        <v>27</v>
      </c>
      <c r="L359" s="1" t="str">
        <f t="shared" si="13"/>
        <v>500009.5108</v>
      </c>
      <c r="M359" s="1">
        <f t="shared" si="14"/>
        <v>2437.3053722832738</v>
      </c>
    </row>
    <row r="360" spans="8:13" x14ac:dyDescent="0.35">
      <c r="H360" s="1">
        <v>109</v>
      </c>
      <c r="I360" s="1">
        <v>50000</v>
      </c>
      <c r="J360" s="27">
        <v>9.5</v>
      </c>
      <c r="K360" s="1" t="s">
        <v>27</v>
      </c>
      <c r="L360" s="1" t="str">
        <f t="shared" si="13"/>
        <v>500009.5109</v>
      </c>
      <c r="M360" s="1">
        <f t="shared" si="14"/>
        <v>2437.3053722832738</v>
      </c>
    </row>
    <row r="361" spans="8:13" x14ac:dyDescent="0.35">
      <c r="H361" s="1">
        <v>110</v>
      </c>
      <c r="I361" s="1">
        <v>50000</v>
      </c>
      <c r="J361" s="27">
        <v>9.5</v>
      </c>
      <c r="K361" s="1" t="s">
        <v>27</v>
      </c>
      <c r="L361" s="1" t="str">
        <f t="shared" si="13"/>
        <v>500009.5110</v>
      </c>
      <c r="M361" s="1">
        <f t="shared" si="14"/>
        <v>2437.3053722832738</v>
      </c>
    </row>
    <row r="362" spans="8:13" x14ac:dyDescent="0.35">
      <c r="H362" s="1">
        <v>111</v>
      </c>
      <c r="I362" s="1">
        <v>50000</v>
      </c>
      <c r="J362" s="27">
        <v>9.5</v>
      </c>
      <c r="K362" s="1" t="s">
        <v>27</v>
      </c>
      <c r="L362" s="1" t="str">
        <f t="shared" si="13"/>
        <v>500009.5111</v>
      </c>
      <c r="M362" s="1">
        <f t="shared" si="14"/>
        <v>2437.3053722832738</v>
      </c>
    </row>
    <row r="363" spans="8:13" x14ac:dyDescent="0.35">
      <c r="H363" s="1">
        <v>112</v>
      </c>
      <c r="I363" s="1">
        <v>50000</v>
      </c>
      <c r="J363" s="27">
        <v>9.5</v>
      </c>
      <c r="K363" s="1" t="s">
        <v>27</v>
      </c>
      <c r="L363" s="1" t="str">
        <f t="shared" si="13"/>
        <v>500009.5112</v>
      </c>
      <c r="M363" s="1">
        <f t="shared" si="14"/>
        <v>2437.3053722832738</v>
      </c>
    </row>
    <row r="364" spans="8:13" x14ac:dyDescent="0.35">
      <c r="H364" s="1">
        <v>113</v>
      </c>
      <c r="I364" s="1">
        <v>50000</v>
      </c>
      <c r="J364" s="27">
        <v>9.5</v>
      </c>
      <c r="K364" s="1" t="s">
        <v>27</v>
      </c>
      <c r="L364" s="1" t="str">
        <f t="shared" si="13"/>
        <v>500009.5113</v>
      </c>
      <c r="M364" s="1">
        <f t="shared" si="14"/>
        <v>2437.3053722832738</v>
      </c>
    </row>
    <row r="365" spans="8:13" x14ac:dyDescent="0.35">
      <c r="H365" s="1">
        <v>114</v>
      </c>
      <c r="I365" s="1">
        <v>50000</v>
      </c>
      <c r="J365" s="27">
        <v>9.5</v>
      </c>
      <c r="K365" s="1" t="s">
        <v>27</v>
      </c>
      <c r="L365" s="1" t="str">
        <f t="shared" si="13"/>
        <v>500009.5114</v>
      </c>
      <c r="M365" s="1">
        <f t="shared" si="14"/>
        <v>2437.3053722832738</v>
      </c>
    </row>
    <row r="366" spans="8:13" x14ac:dyDescent="0.35">
      <c r="H366" s="1">
        <v>115</v>
      </c>
      <c r="I366" s="1">
        <v>50000</v>
      </c>
      <c r="J366" s="27">
        <v>9.5</v>
      </c>
      <c r="K366" s="1" t="s">
        <v>27</v>
      </c>
      <c r="L366" s="1" t="str">
        <f t="shared" si="13"/>
        <v>500009.5115</v>
      </c>
      <c r="M366" s="1">
        <f t="shared" si="14"/>
        <v>2437.3053722832738</v>
      </c>
    </row>
    <row r="367" spans="8:13" x14ac:dyDescent="0.35">
      <c r="H367" s="1">
        <v>116</v>
      </c>
      <c r="I367" s="1">
        <v>50000</v>
      </c>
      <c r="J367" s="27">
        <v>9.5</v>
      </c>
      <c r="K367" s="1" t="s">
        <v>27</v>
      </c>
      <c r="L367" s="1" t="str">
        <f t="shared" si="13"/>
        <v>500009.5116</v>
      </c>
      <c r="M367" s="1">
        <f t="shared" si="14"/>
        <v>2437.3053722832738</v>
      </c>
    </row>
    <row r="368" spans="8:13" x14ac:dyDescent="0.35">
      <c r="H368" s="1">
        <v>117</v>
      </c>
      <c r="I368" s="1">
        <v>50000</v>
      </c>
      <c r="J368" s="27">
        <v>9.5</v>
      </c>
      <c r="K368" s="1" t="s">
        <v>27</v>
      </c>
      <c r="L368" s="1" t="str">
        <f t="shared" si="13"/>
        <v>500009.5117</v>
      </c>
      <c r="M368" s="1">
        <f t="shared" si="14"/>
        <v>2437.3053722832738</v>
      </c>
    </row>
    <row r="369" spans="8:13" x14ac:dyDescent="0.35">
      <c r="H369" s="1">
        <v>118</v>
      </c>
      <c r="I369" s="1">
        <v>50000</v>
      </c>
      <c r="J369" s="27">
        <v>9.5</v>
      </c>
      <c r="K369" s="1" t="s">
        <v>27</v>
      </c>
      <c r="L369" s="1" t="str">
        <f t="shared" si="13"/>
        <v>500009.5118</v>
      </c>
      <c r="M369" s="1">
        <f t="shared" si="14"/>
        <v>2437.3053722832738</v>
      </c>
    </row>
    <row r="370" spans="8:13" x14ac:dyDescent="0.35">
      <c r="H370" s="1">
        <v>119</v>
      </c>
      <c r="I370" s="1">
        <v>50000</v>
      </c>
      <c r="J370" s="27">
        <v>9.5</v>
      </c>
      <c r="K370" s="1" t="s">
        <v>27</v>
      </c>
      <c r="L370" s="1" t="str">
        <f t="shared" si="13"/>
        <v>500009.5119</v>
      </c>
      <c r="M370" s="1">
        <f t="shared" si="14"/>
        <v>2437.3053722832738</v>
      </c>
    </row>
    <row r="371" spans="8:13" x14ac:dyDescent="0.35">
      <c r="H371" s="1">
        <v>120</v>
      </c>
      <c r="I371" s="1">
        <v>50000</v>
      </c>
      <c r="J371" s="27">
        <v>9.5</v>
      </c>
      <c r="K371" s="1" t="s">
        <v>27</v>
      </c>
      <c r="L371" s="1" t="str">
        <f t="shared" si="13"/>
        <v>500009.5120</v>
      </c>
      <c r="M371" s="1">
        <f t="shared" si="14"/>
        <v>2437.3053722832738</v>
      </c>
    </row>
    <row r="372" spans="8:13" x14ac:dyDescent="0.35">
      <c r="H372" s="1">
        <v>121</v>
      </c>
      <c r="I372" s="1">
        <v>50000</v>
      </c>
      <c r="J372" s="27">
        <v>9.5</v>
      </c>
      <c r="K372" s="1" t="s">
        <v>27</v>
      </c>
      <c r="L372" s="1" t="str">
        <f t="shared" si="13"/>
        <v>500009.5121</v>
      </c>
      <c r="M372" s="1">
        <f t="shared" si="14"/>
        <v>2437.3053722832738</v>
      </c>
    </row>
    <row r="373" spans="8:13" x14ac:dyDescent="0.35">
      <c r="H373" s="1">
        <v>122</v>
      </c>
      <c r="I373" s="1">
        <v>50000</v>
      </c>
      <c r="J373" s="27">
        <v>9.5</v>
      </c>
      <c r="K373" s="1" t="s">
        <v>27</v>
      </c>
      <c r="L373" s="1" t="str">
        <f t="shared" si="13"/>
        <v>500009.5122</v>
      </c>
      <c r="M373" s="1">
        <f t="shared" si="14"/>
        <v>2437.3053722832738</v>
      </c>
    </row>
    <row r="374" spans="8:13" x14ac:dyDescent="0.35">
      <c r="H374" s="1">
        <v>123</v>
      </c>
      <c r="I374" s="1">
        <v>50000</v>
      </c>
      <c r="J374" s="27">
        <v>9.5</v>
      </c>
      <c r="K374" s="1" t="s">
        <v>27</v>
      </c>
      <c r="L374" s="1" t="str">
        <f t="shared" si="13"/>
        <v>500009.5123</v>
      </c>
      <c r="M374" s="1">
        <f t="shared" si="14"/>
        <v>2437.3053722832738</v>
      </c>
    </row>
    <row r="375" spans="8:13" x14ac:dyDescent="0.35">
      <c r="H375" s="1">
        <v>124</v>
      </c>
      <c r="I375" s="1">
        <v>50000</v>
      </c>
      <c r="J375" s="27">
        <v>9.5</v>
      </c>
      <c r="K375" s="1" t="s">
        <v>27</v>
      </c>
      <c r="L375" s="1" t="str">
        <f t="shared" si="13"/>
        <v>500009.5124</v>
      </c>
      <c r="M375" s="1">
        <f t="shared" si="14"/>
        <v>2437.3053722832738</v>
      </c>
    </row>
    <row r="376" spans="8:13" x14ac:dyDescent="0.35">
      <c r="H376" s="1">
        <v>125</v>
      </c>
      <c r="I376" s="1">
        <v>50000</v>
      </c>
      <c r="J376" s="27">
        <v>9.5</v>
      </c>
      <c r="K376" s="1" t="s">
        <v>27</v>
      </c>
      <c r="L376" s="1" t="str">
        <f t="shared" si="13"/>
        <v>500009.5125</v>
      </c>
      <c r="M376" s="1">
        <f t="shared" si="14"/>
        <v>2437.3053722832738</v>
      </c>
    </row>
    <row r="377" spans="8:13" x14ac:dyDescent="0.35">
      <c r="H377" s="1">
        <v>1</v>
      </c>
      <c r="I377" s="1">
        <v>100000</v>
      </c>
      <c r="J377" s="27">
        <v>3.5</v>
      </c>
      <c r="K377" s="1" t="s">
        <v>26</v>
      </c>
      <c r="L377" s="1" t="str">
        <f t="shared" si="13"/>
        <v>1000003.51</v>
      </c>
      <c r="M377" s="1">
        <f t="shared" si="14"/>
        <v>416.9547320069704</v>
      </c>
    </row>
    <row r="378" spans="8:13" x14ac:dyDescent="0.35">
      <c r="H378" s="1">
        <v>2</v>
      </c>
      <c r="I378" s="1">
        <v>100000</v>
      </c>
      <c r="J378" s="27">
        <v>3.5</v>
      </c>
      <c r="K378" s="1" t="s">
        <v>26</v>
      </c>
      <c r="L378" s="1" t="str">
        <f t="shared" si="13"/>
        <v>1000003.52</v>
      </c>
      <c r="M378" s="1">
        <f t="shared" si="14"/>
        <v>416.9547320069704</v>
      </c>
    </row>
    <row r="379" spans="8:13" x14ac:dyDescent="0.35">
      <c r="H379" s="1">
        <v>3</v>
      </c>
      <c r="I379" s="1">
        <v>100000</v>
      </c>
      <c r="J379" s="27">
        <v>3.5</v>
      </c>
      <c r="K379" s="1" t="s">
        <v>26</v>
      </c>
      <c r="L379" s="1" t="str">
        <f t="shared" si="13"/>
        <v>1000003.53</v>
      </c>
      <c r="M379" s="1">
        <f t="shared" si="14"/>
        <v>416.9547320069704</v>
      </c>
    </row>
    <row r="380" spans="8:13" x14ac:dyDescent="0.35">
      <c r="H380" s="1">
        <v>4</v>
      </c>
      <c r="I380" s="1">
        <v>100000</v>
      </c>
      <c r="J380" s="27">
        <v>3.5</v>
      </c>
      <c r="K380" s="1" t="s">
        <v>26</v>
      </c>
      <c r="L380" s="1" t="str">
        <f t="shared" si="13"/>
        <v>1000003.54</v>
      </c>
      <c r="M380" s="1">
        <f t="shared" si="14"/>
        <v>416.9547320069704</v>
      </c>
    </row>
    <row r="381" spans="8:13" x14ac:dyDescent="0.35">
      <c r="H381" s="1">
        <v>5</v>
      </c>
      <c r="I381" s="1">
        <v>100000</v>
      </c>
      <c r="J381" s="27">
        <v>3.5</v>
      </c>
      <c r="K381" s="1" t="s">
        <v>26</v>
      </c>
      <c r="L381" s="1" t="str">
        <f t="shared" si="13"/>
        <v>1000003.55</v>
      </c>
      <c r="M381" s="1">
        <f t="shared" si="14"/>
        <v>416.9547320069704</v>
      </c>
    </row>
    <row r="382" spans="8:13" x14ac:dyDescent="0.35">
      <c r="H382" s="1">
        <v>6</v>
      </c>
      <c r="I382" s="1">
        <v>100000</v>
      </c>
      <c r="J382" s="27">
        <v>3.5</v>
      </c>
      <c r="K382" s="1" t="s">
        <v>26</v>
      </c>
      <c r="L382" s="1" t="str">
        <f t="shared" si="13"/>
        <v>1000003.56</v>
      </c>
      <c r="M382" s="1">
        <f t="shared" si="14"/>
        <v>416.9547320069704</v>
      </c>
    </row>
    <row r="383" spans="8:13" x14ac:dyDescent="0.35">
      <c r="H383" s="1">
        <v>7</v>
      </c>
      <c r="I383" s="1">
        <v>100000</v>
      </c>
      <c r="J383" s="27">
        <v>3.5</v>
      </c>
      <c r="K383" s="1" t="s">
        <v>26</v>
      </c>
      <c r="L383" s="1" t="str">
        <f t="shared" si="13"/>
        <v>1000003.57</v>
      </c>
      <c r="M383" s="1">
        <f t="shared" si="14"/>
        <v>416.9547320069704</v>
      </c>
    </row>
    <row r="384" spans="8:13" x14ac:dyDescent="0.35">
      <c r="H384" s="1">
        <v>8</v>
      </c>
      <c r="I384" s="1">
        <v>100000</v>
      </c>
      <c r="J384" s="27">
        <v>3.5</v>
      </c>
      <c r="K384" s="1" t="s">
        <v>26</v>
      </c>
      <c r="L384" s="1" t="str">
        <f t="shared" si="13"/>
        <v>1000003.58</v>
      </c>
      <c r="M384" s="1">
        <f t="shared" si="14"/>
        <v>416.9547320069704</v>
      </c>
    </row>
    <row r="385" spans="8:13" x14ac:dyDescent="0.35">
      <c r="H385" s="1">
        <v>9</v>
      </c>
      <c r="I385" s="1">
        <v>100000</v>
      </c>
      <c r="J385" s="27">
        <v>3.5</v>
      </c>
      <c r="K385" s="1" t="s">
        <v>26</v>
      </c>
      <c r="L385" s="1" t="str">
        <f t="shared" si="13"/>
        <v>1000003.59</v>
      </c>
      <c r="M385" s="1">
        <f t="shared" si="14"/>
        <v>416.9547320069704</v>
      </c>
    </row>
    <row r="386" spans="8:13" x14ac:dyDescent="0.35">
      <c r="H386" s="1">
        <v>10</v>
      </c>
      <c r="I386" s="1">
        <v>100000</v>
      </c>
      <c r="J386" s="27">
        <v>3.5</v>
      </c>
      <c r="K386" s="1" t="s">
        <v>26</v>
      </c>
      <c r="L386" s="1" t="str">
        <f t="shared" si="13"/>
        <v>1000003.510</v>
      </c>
      <c r="M386" s="1">
        <f t="shared" si="14"/>
        <v>416.9547320069704</v>
      </c>
    </row>
    <row r="387" spans="8:13" x14ac:dyDescent="0.35">
      <c r="H387" s="1">
        <v>11</v>
      </c>
      <c r="I387" s="1">
        <v>100000</v>
      </c>
      <c r="J387" s="27">
        <v>3.5</v>
      </c>
      <c r="K387" s="1" t="s">
        <v>26</v>
      </c>
      <c r="L387" s="1" t="str">
        <f t="shared" ref="L387:L450" si="15">I387&amp;J387&amp;H387</f>
        <v>1000003.511</v>
      </c>
      <c r="M387" s="1">
        <f t="shared" ref="M387:M450" si="16">VLOOKUP(K387&amp;I387&amp;J387,$D$2:$E$151,2,FALSE)</f>
        <v>416.9547320069704</v>
      </c>
    </row>
    <row r="388" spans="8:13" x14ac:dyDescent="0.35">
      <c r="H388" s="1">
        <v>12</v>
      </c>
      <c r="I388" s="1">
        <v>100000</v>
      </c>
      <c r="J388" s="27">
        <v>3.5</v>
      </c>
      <c r="K388" s="1" t="s">
        <v>26</v>
      </c>
      <c r="L388" s="1" t="str">
        <f t="shared" si="15"/>
        <v>1000003.512</v>
      </c>
      <c r="M388" s="1">
        <f t="shared" si="16"/>
        <v>416.9547320069704</v>
      </c>
    </row>
    <row r="389" spans="8:13" x14ac:dyDescent="0.35">
      <c r="H389" s="1">
        <v>13</v>
      </c>
      <c r="I389" s="1">
        <v>100000</v>
      </c>
      <c r="J389" s="27">
        <v>3.5</v>
      </c>
      <c r="K389" s="1" t="s">
        <v>26</v>
      </c>
      <c r="L389" s="1" t="str">
        <f t="shared" si="15"/>
        <v>1000003.513</v>
      </c>
      <c r="M389" s="1">
        <f t="shared" si="16"/>
        <v>416.9547320069704</v>
      </c>
    </row>
    <row r="390" spans="8:13" x14ac:dyDescent="0.35">
      <c r="H390" s="1">
        <v>14</v>
      </c>
      <c r="I390" s="1">
        <v>100000</v>
      </c>
      <c r="J390" s="27">
        <v>3.5</v>
      </c>
      <c r="K390" s="1" t="s">
        <v>26</v>
      </c>
      <c r="L390" s="1" t="str">
        <f t="shared" si="15"/>
        <v>1000003.514</v>
      </c>
      <c r="M390" s="1">
        <f t="shared" si="16"/>
        <v>416.9547320069704</v>
      </c>
    </row>
    <row r="391" spans="8:13" x14ac:dyDescent="0.35">
      <c r="H391" s="1">
        <v>15</v>
      </c>
      <c r="I391" s="1">
        <v>100000</v>
      </c>
      <c r="J391" s="27">
        <v>3.5</v>
      </c>
      <c r="K391" s="1" t="s">
        <v>26</v>
      </c>
      <c r="L391" s="1" t="str">
        <f t="shared" si="15"/>
        <v>1000003.515</v>
      </c>
      <c r="M391" s="1">
        <f t="shared" si="16"/>
        <v>416.9547320069704</v>
      </c>
    </row>
    <row r="392" spans="8:13" x14ac:dyDescent="0.35">
      <c r="H392" s="1">
        <v>16</v>
      </c>
      <c r="I392" s="1">
        <v>100000</v>
      </c>
      <c r="J392" s="27">
        <v>3.5</v>
      </c>
      <c r="K392" s="1" t="s">
        <v>26</v>
      </c>
      <c r="L392" s="1" t="str">
        <f t="shared" si="15"/>
        <v>1000003.516</v>
      </c>
      <c r="M392" s="1">
        <f t="shared" si="16"/>
        <v>416.9547320069704</v>
      </c>
    </row>
    <row r="393" spans="8:13" x14ac:dyDescent="0.35">
      <c r="H393" s="1">
        <v>17</v>
      </c>
      <c r="I393" s="1">
        <v>100000</v>
      </c>
      <c r="J393" s="27">
        <v>3.5</v>
      </c>
      <c r="K393" s="1" t="s">
        <v>26</v>
      </c>
      <c r="L393" s="1" t="str">
        <f t="shared" si="15"/>
        <v>1000003.517</v>
      </c>
      <c r="M393" s="1">
        <f t="shared" si="16"/>
        <v>416.9547320069704</v>
      </c>
    </row>
    <row r="394" spans="8:13" x14ac:dyDescent="0.35">
      <c r="H394" s="1">
        <v>18</v>
      </c>
      <c r="I394" s="1">
        <v>100000</v>
      </c>
      <c r="J394" s="27">
        <v>3.5</v>
      </c>
      <c r="K394" s="1" t="s">
        <v>26</v>
      </c>
      <c r="L394" s="1" t="str">
        <f t="shared" si="15"/>
        <v>1000003.518</v>
      </c>
      <c r="M394" s="1">
        <f t="shared" si="16"/>
        <v>416.9547320069704</v>
      </c>
    </row>
    <row r="395" spans="8:13" x14ac:dyDescent="0.35">
      <c r="H395" s="1">
        <v>19</v>
      </c>
      <c r="I395" s="1">
        <v>100000</v>
      </c>
      <c r="J395" s="27">
        <v>3.5</v>
      </c>
      <c r="K395" s="1" t="s">
        <v>26</v>
      </c>
      <c r="L395" s="1" t="str">
        <f t="shared" si="15"/>
        <v>1000003.519</v>
      </c>
      <c r="M395" s="1">
        <f t="shared" si="16"/>
        <v>416.9547320069704</v>
      </c>
    </row>
    <row r="396" spans="8:13" x14ac:dyDescent="0.35">
      <c r="H396" s="1">
        <v>20</v>
      </c>
      <c r="I396" s="1">
        <v>100000</v>
      </c>
      <c r="J396" s="27">
        <v>3.5</v>
      </c>
      <c r="K396" s="1" t="s">
        <v>26</v>
      </c>
      <c r="L396" s="1" t="str">
        <f t="shared" si="15"/>
        <v>1000003.520</v>
      </c>
      <c r="M396" s="1">
        <f t="shared" si="16"/>
        <v>416.9547320069704</v>
      </c>
    </row>
    <row r="397" spans="8:13" x14ac:dyDescent="0.35">
      <c r="H397" s="1">
        <v>21</v>
      </c>
      <c r="I397" s="1">
        <v>100000</v>
      </c>
      <c r="J397" s="27">
        <v>3.5</v>
      </c>
      <c r="K397" s="1" t="s">
        <v>26</v>
      </c>
      <c r="L397" s="1" t="str">
        <f t="shared" si="15"/>
        <v>1000003.521</v>
      </c>
      <c r="M397" s="1">
        <f t="shared" si="16"/>
        <v>416.9547320069704</v>
      </c>
    </row>
    <row r="398" spans="8:13" x14ac:dyDescent="0.35">
      <c r="H398" s="1">
        <v>22</v>
      </c>
      <c r="I398" s="1">
        <v>100000</v>
      </c>
      <c r="J398" s="27">
        <v>3.5</v>
      </c>
      <c r="K398" s="1" t="s">
        <v>26</v>
      </c>
      <c r="L398" s="1" t="str">
        <f t="shared" si="15"/>
        <v>1000003.522</v>
      </c>
      <c r="M398" s="1">
        <f t="shared" si="16"/>
        <v>416.9547320069704</v>
      </c>
    </row>
    <row r="399" spans="8:13" x14ac:dyDescent="0.35">
      <c r="H399" s="1">
        <v>23</v>
      </c>
      <c r="I399" s="1">
        <v>100000</v>
      </c>
      <c r="J399" s="27">
        <v>3.5</v>
      </c>
      <c r="K399" s="1" t="s">
        <v>26</v>
      </c>
      <c r="L399" s="1" t="str">
        <f t="shared" si="15"/>
        <v>1000003.523</v>
      </c>
      <c r="M399" s="1">
        <f t="shared" si="16"/>
        <v>416.9547320069704</v>
      </c>
    </row>
    <row r="400" spans="8:13" x14ac:dyDescent="0.35">
      <c r="H400" s="1">
        <v>24</v>
      </c>
      <c r="I400" s="1">
        <v>100000</v>
      </c>
      <c r="J400" s="27">
        <v>3.5</v>
      </c>
      <c r="K400" s="1" t="s">
        <v>26</v>
      </c>
      <c r="L400" s="1" t="str">
        <f t="shared" si="15"/>
        <v>1000003.524</v>
      </c>
      <c r="M400" s="1">
        <f t="shared" si="16"/>
        <v>416.9547320069704</v>
      </c>
    </row>
    <row r="401" spans="8:13" x14ac:dyDescent="0.35">
      <c r="H401" s="1">
        <v>25</v>
      </c>
      <c r="I401" s="1">
        <v>100000</v>
      </c>
      <c r="J401" s="27">
        <v>3.5</v>
      </c>
      <c r="K401" s="1" t="s">
        <v>26</v>
      </c>
      <c r="L401" s="1" t="str">
        <f t="shared" si="15"/>
        <v>1000003.525</v>
      </c>
      <c r="M401" s="1">
        <f t="shared" si="16"/>
        <v>416.9547320069704</v>
      </c>
    </row>
    <row r="402" spans="8:13" x14ac:dyDescent="0.35">
      <c r="H402" s="1">
        <v>26</v>
      </c>
      <c r="I402" s="1">
        <v>100000</v>
      </c>
      <c r="J402" s="27">
        <v>3.5</v>
      </c>
      <c r="K402" s="1" t="s">
        <v>17</v>
      </c>
      <c r="L402" s="1" t="str">
        <f t="shared" si="15"/>
        <v>1000003.526</v>
      </c>
      <c r="M402" s="1">
        <f t="shared" si="16"/>
        <v>542.04115160906156</v>
      </c>
    </row>
    <row r="403" spans="8:13" x14ac:dyDescent="0.35">
      <c r="H403" s="1">
        <v>27</v>
      </c>
      <c r="I403" s="1">
        <v>100000</v>
      </c>
      <c r="J403" s="27">
        <v>3.5</v>
      </c>
      <c r="K403" s="1" t="s">
        <v>17</v>
      </c>
      <c r="L403" s="1" t="str">
        <f t="shared" si="15"/>
        <v>1000003.527</v>
      </c>
      <c r="M403" s="1">
        <f t="shared" si="16"/>
        <v>542.04115160906156</v>
      </c>
    </row>
    <row r="404" spans="8:13" x14ac:dyDescent="0.35">
      <c r="H404" s="1">
        <v>28</v>
      </c>
      <c r="I404" s="1">
        <v>100000</v>
      </c>
      <c r="J404" s="27">
        <v>3.5</v>
      </c>
      <c r="K404" s="1" t="s">
        <v>17</v>
      </c>
      <c r="L404" s="1" t="str">
        <f t="shared" si="15"/>
        <v>1000003.528</v>
      </c>
      <c r="M404" s="1">
        <f t="shared" si="16"/>
        <v>542.04115160906156</v>
      </c>
    </row>
    <row r="405" spans="8:13" x14ac:dyDescent="0.35">
      <c r="H405" s="1">
        <v>29</v>
      </c>
      <c r="I405" s="1">
        <v>100000</v>
      </c>
      <c r="J405" s="27">
        <v>3.5</v>
      </c>
      <c r="K405" s="1" t="s">
        <v>17</v>
      </c>
      <c r="L405" s="1" t="str">
        <f t="shared" si="15"/>
        <v>1000003.529</v>
      </c>
      <c r="M405" s="1">
        <f t="shared" si="16"/>
        <v>542.04115160906156</v>
      </c>
    </row>
    <row r="406" spans="8:13" x14ac:dyDescent="0.35">
      <c r="H406" s="1">
        <v>30</v>
      </c>
      <c r="I406" s="1">
        <v>100000</v>
      </c>
      <c r="J406" s="27">
        <v>3.5</v>
      </c>
      <c r="K406" s="1" t="s">
        <v>17</v>
      </c>
      <c r="L406" s="1" t="str">
        <f t="shared" si="15"/>
        <v>1000003.530</v>
      </c>
      <c r="M406" s="1">
        <f t="shared" si="16"/>
        <v>542.04115160906156</v>
      </c>
    </row>
    <row r="407" spans="8:13" x14ac:dyDescent="0.35">
      <c r="H407" s="1">
        <v>31</v>
      </c>
      <c r="I407" s="1">
        <v>100000</v>
      </c>
      <c r="J407" s="27">
        <v>3.5</v>
      </c>
      <c r="K407" s="1" t="s">
        <v>17</v>
      </c>
      <c r="L407" s="1" t="str">
        <f t="shared" si="15"/>
        <v>1000003.531</v>
      </c>
      <c r="M407" s="1">
        <f t="shared" si="16"/>
        <v>542.04115160906156</v>
      </c>
    </row>
    <row r="408" spans="8:13" x14ac:dyDescent="0.35">
      <c r="H408" s="1">
        <v>32</v>
      </c>
      <c r="I408" s="1">
        <v>100000</v>
      </c>
      <c r="J408" s="27">
        <v>3.5</v>
      </c>
      <c r="K408" s="1" t="s">
        <v>17</v>
      </c>
      <c r="L408" s="1" t="str">
        <f t="shared" si="15"/>
        <v>1000003.532</v>
      </c>
      <c r="M408" s="1">
        <f t="shared" si="16"/>
        <v>542.04115160906156</v>
      </c>
    </row>
    <row r="409" spans="8:13" x14ac:dyDescent="0.35">
      <c r="H409" s="1">
        <v>33</v>
      </c>
      <c r="I409" s="1">
        <v>100000</v>
      </c>
      <c r="J409" s="27">
        <v>3.5</v>
      </c>
      <c r="K409" s="1" t="s">
        <v>17</v>
      </c>
      <c r="L409" s="1" t="str">
        <f t="shared" si="15"/>
        <v>1000003.533</v>
      </c>
      <c r="M409" s="1">
        <f t="shared" si="16"/>
        <v>542.04115160906156</v>
      </c>
    </row>
    <row r="410" spans="8:13" x14ac:dyDescent="0.35">
      <c r="H410" s="1">
        <v>34</v>
      </c>
      <c r="I410" s="1">
        <v>100000</v>
      </c>
      <c r="J410" s="27">
        <v>3.5</v>
      </c>
      <c r="K410" s="1" t="s">
        <v>17</v>
      </c>
      <c r="L410" s="1" t="str">
        <f t="shared" si="15"/>
        <v>1000003.534</v>
      </c>
      <c r="M410" s="1">
        <f t="shared" si="16"/>
        <v>542.04115160906156</v>
      </c>
    </row>
    <row r="411" spans="8:13" x14ac:dyDescent="0.35">
      <c r="H411" s="1">
        <v>35</v>
      </c>
      <c r="I411" s="1">
        <v>100000</v>
      </c>
      <c r="J411" s="27">
        <v>3.5</v>
      </c>
      <c r="K411" s="1" t="s">
        <v>17</v>
      </c>
      <c r="L411" s="1" t="str">
        <f t="shared" si="15"/>
        <v>1000003.535</v>
      </c>
      <c r="M411" s="1">
        <f t="shared" si="16"/>
        <v>542.04115160906156</v>
      </c>
    </row>
    <row r="412" spans="8:13" x14ac:dyDescent="0.35">
      <c r="H412" s="1">
        <v>36</v>
      </c>
      <c r="I412" s="1">
        <v>100000</v>
      </c>
      <c r="J412" s="27">
        <v>3.5</v>
      </c>
      <c r="K412" s="1" t="s">
        <v>18</v>
      </c>
      <c r="L412" s="1" t="str">
        <f t="shared" si="15"/>
        <v>1000003.536</v>
      </c>
      <c r="M412" s="1">
        <f t="shared" si="16"/>
        <v>667.12757121115271</v>
      </c>
    </row>
    <row r="413" spans="8:13" x14ac:dyDescent="0.35">
      <c r="H413" s="1">
        <v>37</v>
      </c>
      <c r="I413" s="1">
        <v>100000</v>
      </c>
      <c r="J413" s="27">
        <v>3.5</v>
      </c>
      <c r="K413" s="1" t="s">
        <v>18</v>
      </c>
      <c r="L413" s="1" t="str">
        <f t="shared" si="15"/>
        <v>1000003.537</v>
      </c>
      <c r="M413" s="1">
        <f t="shared" si="16"/>
        <v>667.12757121115271</v>
      </c>
    </row>
    <row r="414" spans="8:13" x14ac:dyDescent="0.35">
      <c r="H414" s="1">
        <v>38</v>
      </c>
      <c r="I414" s="1">
        <v>100000</v>
      </c>
      <c r="J414" s="27">
        <v>3.5</v>
      </c>
      <c r="K414" s="1" t="s">
        <v>18</v>
      </c>
      <c r="L414" s="1" t="str">
        <f t="shared" si="15"/>
        <v>1000003.538</v>
      </c>
      <c r="M414" s="1">
        <f t="shared" si="16"/>
        <v>667.12757121115271</v>
      </c>
    </row>
    <row r="415" spans="8:13" x14ac:dyDescent="0.35">
      <c r="H415" s="1">
        <v>39</v>
      </c>
      <c r="I415" s="1">
        <v>100000</v>
      </c>
      <c r="J415" s="27">
        <v>3.5</v>
      </c>
      <c r="K415" s="1" t="s">
        <v>18</v>
      </c>
      <c r="L415" s="1" t="str">
        <f t="shared" si="15"/>
        <v>1000003.539</v>
      </c>
      <c r="M415" s="1">
        <f t="shared" si="16"/>
        <v>667.12757121115271</v>
      </c>
    </row>
    <row r="416" spans="8:13" x14ac:dyDescent="0.35">
      <c r="H416" s="1">
        <v>40</v>
      </c>
      <c r="I416" s="1">
        <v>100000</v>
      </c>
      <c r="J416" s="27">
        <v>3.5</v>
      </c>
      <c r="K416" s="1" t="s">
        <v>18</v>
      </c>
      <c r="L416" s="1" t="str">
        <f t="shared" si="15"/>
        <v>1000003.540</v>
      </c>
      <c r="M416" s="1">
        <f t="shared" si="16"/>
        <v>667.12757121115271</v>
      </c>
    </row>
    <row r="417" spans="8:13" x14ac:dyDescent="0.35">
      <c r="H417" s="1">
        <v>41</v>
      </c>
      <c r="I417" s="1">
        <v>100000</v>
      </c>
      <c r="J417" s="27">
        <v>3.5</v>
      </c>
      <c r="K417" s="1" t="s">
        <v>18</v>
      </c>
      <c r="L417" s="1" t="str">
        <f t="shared" si="15"/>
        <v>1000003.541</v>
      </c>
      <c r="M417" s="1">
        <f t="shared" si="16"/>
        <v>667.12757121115271</v>
      </c>
    </row>
    <row r="418" spans="8:13" x14ac:dyDescent="0.35">
      <c r="H418" s="1">
        <v>42</v>
      </c>
      <c r="I418" s="1">
        <v>100000</v>
      </c>
      <c r="J418" s="27">
        <v>3.5</v>
      </c>
      <c r="K418" s="1" t="s">
        <v>18</v>
      </c>
      <c r="L418" s="1" t="str">
        <f t="shared" si="15"/>
        <v>1000003.542</v>
      </c>
      <c r="M418" s="1">
        <f t="shared" si="16"/>
        <v>667.12757121115271</v>
      </c>
    </row>
    <row r="419" spans="8:13" x14ac:dyDescent="0.35">
      <c r="H419" s="1">
        <v>43</v>
      </c>
      <c r="I419" s="1">
        <v>100000</v>
      </c>
      <c r="J419" s="27">
        <v>3.5</v>
      </c>
      <c r="K419" s="1" t="s">
        <v>18</v>
      </c>
      <c r="L419" s="1" t="str">
        <f t="shared" si="15"/>
        <v>1000003.543</v>
      </c>
      <c r="M419" s="1">
        <f t="shared" si="16"/>
        <v>667.12757121115271</v>
      </c>
    </row>
    <row r="420" spans="8:13" x14ac:dyDescent="0.35">
      <c r="H420" s="1">
        <v>44</v>
      </c>
      <c r="I420" s="1">
        <v>100000</v>
      </c>
      <c r="J420" s="27">
        <v>3.5</v>
      </c>
      <c r="K420" s="1" t="s">
        <v>18</v>
      </c>
      <c r="L420" s="1" t="str">
        <f t="shared" si="15"/>
        <v>1000003.544</v>
      </c>
      <c r="M420" s="1">
        <f t="shared" si="16"/>
        <v>667.12757121115271</v>
      </c>
    </row>
    <row r="421" spans="8:13" x14ac:dyDescent="0.35">
      <c r="H421" s="1">
        <v>45</v>
      </c>
      <c r="I421" s="1">
        <v>100000</v>
      </c>
      <c r="J421" s="27">
        <v>3.5</v>
      </c>
      <c r="K421" s="1" t="s">
        <v>18</v>
      </c>
      <c r="L421" s="1" t="str">
        <f t="shared" si="15"/>
        <v>1000003.545</v>
      </c>
      <c r="M421" s="1">
        <f t="shared" si="16"/>
        <v>667.12757121115271</v>
      </c>
    </row>
    <row r="422" spans="8:13" x14ac:dyDescent="0.35">
      <c r="H422" s="1">
        <v>46</v>
      </c>
      <c r="I422" s="1">
        <v>100000</v>
      </c>
      <c r="J422" s="27">
        <v>3.5</v>
      </c>
      <c r="K422" s="1" t="s">
        <v>33</v>
      </c>
      <c r="L422" s="1" t="str">
        <f t="shared" si="15"/>
        <v>1000003.546</v>
      </c>
      <c r="M422" s="1">
        <f t="shared" si="16"/>
        <v>1042.3868300174261</v>
      </c>
    </row>
    <row r="423" spans="8:13" x14ac:dyDescent="0.35">
      <c r="H423" s="1">
        <v>47</v>
      </c>
      <c r="I423" s="1">
        <v>100000</v>
      </c>
      <c r="J423" s="27">
        <v>3.5</v>
      </c>
      <c r="K423" s="1" t="s">
        <v>33</v>
      </c>
      <c r="L423" s="1" t="str">
        <f t="shared" si="15"/>
        <v>1000003.547</v>
      </c>
      <c r="M423" s="1">
        <f t="shared" si="16"/>
        <v>1042.3868300174261</v>
      </c>
    </row>
    <row r="424" spans="8:13" x14ac:dyDescent="0.35">
      <c r="H424" s="1">
        <v>48</v>
      </c>
      <c r="I424" s="1">
        <v>100000</v>
      </c>
      <c r="J424" s="27">
        <v>3.5</v>
      </c>
      <c r="K424" s="1" t="s">
        <v>33</v>
      </c>
      <c r="L424" s="1" t="str">
        <f t="shared" si="15"/>
        <v>1000003.548</v>
      </c>
      <c r="M424" s="1">
        <f t="shared" si="16"/>
        <v>1042.3868300174261</v>
      </c>
    </row>
    <row r="425" spans="8:13" x14ac:dyDescent="0.35">
      <c r="H425" s="1">
        <v>49</v>
      </c>
      <c r="I425" s="1">
        <v>100000</v>
      </c>
      <c r="J425" s="27">
        <v>3.5</v>
      </c>
      <c r="K425" s="1" t="s">
        <v>33</v>
      </c>
      <c r="L425" s="1" t="str">
        <f t="shared" si="15"/>
        <v>1000003.549</v>
      </c>
      <c r="M425" s="1">
        <f t="shared" si="16"/>
        <v>1042.3868300174261</v>
      </c>
    </row>
    <row r="426" spans="8:13" x14ac:dyDescent="0.35">
      <c r="H426" s="1">
        <v>50</v>
      </c>
      <c r="I426" s="1">
        <v>100000</v>
      </c>
      <c r="J426" s="27">
        <v>3.5</v>
      </c>
      <c r="K426" s="1" t="s">
        <v>33</v>
      </c>
      <c r="L426" s="1" t="str">
        <f t="shared" si="15"/>
        <v>1000003.550</v>
      </c>
      <c r="M426" s="1">
        <f t="shared" si="16"/>
        <v>1042.3868300174261</v>
      </c>
    </row>
    <row r="427" spans="8:13" x14ac:dyDescent="0.35">
      <c r="H427" s="1">
        <v>51</v>
      </c>
      <c r="I427" s="1">
        <v>100000</v>
      </c>
      <c r="J427" s="27">
        <v>3.5</v>
      </c>
      <c r="K427" s="1" t="s">
        <v>33</v>
      </c>
      <c r="L427" s="1" t="str">
        <f t="shared" si="15"/>
        <v>1000003.551</v>
      </c>
      <c r="M427" s="1">
        <f t="shared" si="16"/>
        <v>1042.3868300174261</v>
      </c>
    </row>
    <row r="428" spans="8:13" x14ac:dyDescent="0.35">
      <c r="H428" s="1">
        <v>52</v>
      </c>
      <c r="I428" s="1">
        <v>100000</v>
      </c>
      <c r="J428" s="27">
        <v>3.5</v>
      </c>
      <c r="K428" s="1" t="s">
        <v>33</v>
      </c>
      <c r="L428" s="1" t="str">
        <f t="shared" si="15"/>
        <v>1000003.552</v>
      </c>
      <c r="M428" s="1">
        <f t="shared" si="16"/>
        <v>1042.3868300174261</v>
      </c>
    </row>
    <row r="429" spans="8:13" x14ac:dyDescent="0.35">
      <c r="H429" s="1">
        <v>53</v>
      </c>
      <c r="I429" s="1">
        <v>100000</v>
      </c>
      <c r="J429" s="27">
        <v>3.5</v>
      </c>
      <c r="K429" s="1" t="s">
        <v>33</v>
      </c>
      <c r="L429" s="1" t="str">
        <f t="shared" si="15"/>
        <v>1000003.553</v>
      </c>
      <c r="M429" s="1">
        <f t="shared" si="16"/>
        <v>1042.3868300174261</v>
      </c>
    </row>
    <row r="430" spans="8:13" x14ac:dyDescent="0.35">
      <c r="H430" s="1">
        <v>54</v>
      </c>
      <c r="I430" s="1">
        <v>100000</v>
      </c>
      <c r="J430" s="27">
        <v>3.5</v>
      </c>
      <c r="K430" s="1" t="s">
        <v>33</v>
      </c>
      <c r="L430" s="1" t="str">
        <f t="shared" si="15"/>
        <v>1000003.554</v>
      </c>
      <c r="M430" s="1">
        <f t="shared" si="16"/>
        <v>1042.3868300174261</v>
      </c>
    </row>
    <row r="431" spans="8:13" x14ac:dyDescent="0.35">
      <c r="H431" s="1">
        <v>55</v>
      </c>
      <c r="I431" s="1">
        <v>100000</v>
      </c>
      <c r="J431" s="27">
        <v>3.5</v>
      </c>
      <c r="K431" s="1" t="s">
        <v>33</v>
      </c>
      <c r="L431" s="1" t="str">
        <f t="shared" si="15"/>
        <v>1000003.555</v>
      </c>
      <c r="M431" s="1">
        <f t="shared" si="16"/>
        <v>1042.3868300174261</v>
      </c>
    </row>
    <row r="432" spans="8:13" x14ac:dyDescent="0.35">
      <c r="H432" s="1">
        <v>56</v>
      </c>
      <c r="I432" s="1">
        <v>100000</v>
      </c>
      <c r="J432" s="27">
        <v>3.5</v>
      </c>
      <c r="K432" s="1" t="s">
        <v>27</v>
      </c>
      <c r="L432" s="1" t="str">
        <f t="shared" si="15"/>
        <v>1000003.556</v>
      </c>
      <c r="M432" s="1">
        <f t="shared" si="16"/>
        <v>2501.7283920418222</v>
      </c>
    </row>
    <row r="433" spans="8:13" x14ac:dyDescent="0.35">
      <c r="H433" s="1">
        <v>57</v>
      </c>
      <c r="I433" s="1">
        <v>100000</v>
      </c>
      <c r="J433" s="27">
        <v>3.5</v>
      </c>
      <c r="K433" s="1" t="s">
        <v>27</v>
      </c>
      <c r="L433" s="1" t="str">
        <f t="shared" si="15"/>
        <v>1000003.557</v>
      </c>
      <c r="M433" s="1">
        <f t="shared" si="16"/>
        <v>2501.7283920418222</v>
      </c>
    </row>
    <row r="434" spans="8:13" x14ac:dyDescent="0.35">
      <c r="H434" s="1">
        <v>58</v>
      </c>
      <c r="I434" s="1">
        <v>100000</v>
      </c>
      <c r="J434" s="27">
        <v>3.5</v>
      </c>
      <c r="K434" s="1" t="s">
        <v>27</v>
      </c>
      <c r="L434" s="1" t="str">
        <f t="shared" si="15"/>
        <v>1000003.558</v>
      </c>
      <c r="M434" s="1">
        <f t="shared" si="16"/>
        <v>2501.7283920418222</v>
      </c>
    </row>
    <row r="435" spans="8:13" x14ac:dyDescent="0.35">
      <c r="H435" s="1">
        <v>59</v>
      </c>
      <c r="I435" s="1">
        <v>100000</v>
      </c>
      <c r="J435" s="27">
        <v>3.5</v>
      </c>
      <c r="K435" s="1" t="s">
        <v>27</v>
      </c>
      <c r="L435" s="1" t="str">
        <f t="shared" si="15"/>
        <v>1000003.559</v>
      </c>
      <c r="M435" s="1">
        <f t="shared" si="16"/>
        <v>2501.7283920418222</v>
      </c>
    </row>
    <row r="436" spans="8:13" x14ac:dyDescent="0.35">
      <c r="H436" s="1">
        <v>60</v>
      </c>
      <c r="I436" s="1">
        <v>100000</v>
      </c>
      <c r="J436" s="27">
        <v>3.5</v>
      </c>
      <c r="K436" s="1" t="s">
        <v>27</v>
      </c>
      <c r="L436" s="1" t="str">
        <f t="shared" si="15"/>
        <v>1000003.560</v>
      </c>
      <c r="M436" s="1">
        <f t="shared" si="16"/>
        <v>2501.7283920418222</v>
      </c>
    </row>
    <row r="437" spans="8:13" x14ac:dyDescent="0.35">
      <c r="H437" s="1">
        <v>61</v>
      </c>
      <c r="I437" s="1">
        <v>100000</v>
      </c>
      <c r="J437" s="27">
        <v>3.5</v>
      </c>
      <c r="K437" s="1" t="s">
        <v>27</v>
      </c>
      <c r="L437" s="1" t="str">
        <f t="shared" si="15"/>
        <v>1000003.561</v>
      </c>
      <c r="M437" s="1">
        <f t="shared" si="16"/>
        <v>2501.7283920418222</v>
      </c>
    </row>
    <row r="438" spans="8:13" x14ac:dyDescent="0.35">
      <c r="H438" s="1">
        <v>62</v>
      </c>
      <c r="I438" s="1">
        <v>100000</v>
      </c>
      <c r="J438" s="27">
        <v>3.5</v>
      </c>
      <c r="K438" s="1" t="s">
        <v>27</v>
      </c>
      <c r="L438" s="1" t="str">
        <f t="shared" si="15"/>
        <v>1000003.562</v>
      </c>
      <c r="M438" s="1">
        <f t="shared" si="16"/>
        <v>2501.7283920418222</v>
      </c>
    </row>
    <row r="439" spans="8:13" x14ac:dyDescent="0.35">
      <c r="H439" s="1">
        <v>63</v>
      </c>
      <c r="I439" s="1">
        <v>100000</v>
      </c>
      <c r="J439" s="27">
        <v>3.5</v>
      </c>
      <c r="K439" s="1" t="s">
        <v>27</v>
      </c>
      <c r="L439" s="1" t="str">
        <f t="shared" si="15"/>
        <v>1000003.563</v>
      </c>
      <c r="M439" s="1">
        <f t="shared" si="16"/>
        <v>2501.7283920418222</v>
      </c>
    </row>
    <row r="440" spans="8:13" x14ac:dyDescent="0.35">
      <c r="H440" s="1">
        <v>64</v>
      </c>
      <c r="I440" s="1">
        <v>100000</v>
      </c>
      <c r="J440" s="27">
        <v>3.5</v>
      </c>
      <c r="K440" s="1" t="s">
        <v>27</v>
      </c>
      <c r="L440" s="1" t="str">
        <f t="shared" si="15"/>
        <v>1000003.564</v>
      </c>
      <c r="M440" s="1">
        <f t="shared" si="16"/>
        <v>2501.7283920418222</v>
      </c>
    </row>
    <row r="441" spans="8:13" x14ac:dyDescent="0.35">
      <c r="H441" s="1">
        <v>65</v>
      </c>
      <c r="I441" s="1">
        <v>100000</v>
      </c>
      <c r="J441" s="27">
        <v>3.5</v>
      </c>
      <c r="K441" s="1" t="s">
        <v>27</v>
      </c>
      <c r="L441" s="1" t="str">
        <f t="shared" si="15"/>
        <v>1000003.565</v>
      </c>
      <c r="M441" s="1">
        <f t="shared" si="16"/>
        <v>2501.7283920418222</v>
      </c>
    </row>
    <row r="442" spans="8:13" x14ac:dyDescent="0.35">
      <c r="H442" s="1">
        <v>66</v>
      </c>
      <c r="I442" s="1">
        <v>100000</v>
      </c>
      <c r="J442" s="27">
        <v>3.5</v>
      </c>
      <c r="K442" s="1" t="s">
        <v>27</v>
      </c>
      <c r="L442" s="1" t="str">
        <f t="shared" si="15"/>
        <v>1000003.566</v>
      </c>
      <c r="M442" s="1">
        <f t="shared" si="16"/>
        <v>2501.7283920418222</v>
      </c>
    </row>
    <row r="443" spans="8:13" x14ac:dyDescent="0.35">
      <c r="H443" s="1">
        <v>67</v>
      </c>
      <c r="I443" s="1">
        <v>100000</v>
      </c>
      <c r="J443" s="27">
        <v>3.5</v>
      </c>
      <c r="K443" s="1" t="s">
        <v>27</v>
      </c>
      <c r="L443" s="1" t="str">
        <f t="shared" si="15"/>
        <v>1000003.567</v>
      </c>
      <c r="M443" s="1">
        <f t="shared" si="16"/>
        <v>2501.7283920418222</v>
      </c>
    </row>
    <row r="444" spans="8:13" x14ac:dyDescent="0.35">
      <c r="H444" s="1">
        <v>68</v>
      </c>
      <c r="I444" s="1">
        <v>100000</v>
      </c>
      <c r="J444" s="27">
        <v>3.5</v>
      </c>
      <c r="K444" s="1" t="s">
        <v>27</v>
      </c>
      <c r="L444" s="1" t="str">
        <f t="shared" si="15"/>
        <v>1000003.568</v>
      </c>
      <c r="M444" s="1">
        <f t="shared" si="16"/>
        <v>2501.7283920418222</v>
      </c>
    </row>
    <row r="445" spans="8:13" x14ac:dyDescent="0.35">
      <c r="H445" s="1">
        <v>69</v>
      </c>
      <c r="I445" s="1">
        <v>100000</v>
      </c>
      <c r="J445" s="27">
        <v>3.5</v>
      </c>
      <c r="K445" s="1" t="s">
        <v>27</v>
      </c>
      <c r="L445" s="1" t="str">
        <f t="shared" si="15"/>
        <v>1000003.569</v>
      </c>
      <c r="M445" s="1">
        <f t="shared" si="16"/>
        <v>2501.7283920418222</v>
      </c>
    </row>
    <row r="446" spans="8:13" x14ac:dyDescent="0.35">
      <c r="H446" s="1">
        <v>70</v>
      </c>
      <c r="I446" s="1">
        <v>100000</v>
      </c>
      <c r="J446" s="27">
        <v>3.5</v>
      </c>
      <c r="K446" s="1" t="s">
        <v>27</v>
      </c>
      <c r="L446" s="1" t="str">
        <f t="shared" si="15"/>
        <v>1000003.570</v>
      </c>
      <c r="M446" s="1">
        <f t="shared" si="16"/>
        <v>2501.7283920418222</v>
      </c>
    </row>
    <row r="447" spans="8:13" x14ac:dyDescent="0.35">
      <c r="H447" s="1">
        <v>71</v>
      </c>
      <c r="I447" s="1">
        <v>100000</v>
      </c>
      <c r="J447" s="27">
        <v>3.5</v>
      </c>
      <c r="K447" s="1" t="s">
        <v>27</v>
      </c>
      <c r="L447" s="1" t="str">
        <f t="shared" si="15"/>
        <v>1000003.571</v>
      </c>
      <c r="M447" s="1">
        <f t="shared" si="16"/>
        <v>2501.7283920418222</v>
      </c>
    </row>
    <row r="448" spans="8:13" x14ac:dyDescent="0.35">
      <c r="H448" s="1">
        <v>72</v>
      </c>
      <c r="I448" s="1">
        <v>100000</v>
      </c>
      <c r="J448" s="27">
        <v>3.5</v>
      </c>
      <c r="K448" s="1" t="s">
        <v>27</v>
      </c>
      <c r="L448" s="1" t="str">
        <f t="shared" si="15"/>
        <v>1000003.572</v>
      </c>
      <c r="M448" s="1">
        <f t="shared" si="16"/>
        <v>2501.7283920418222</v>
      </c>
    </row>
    <row r="449" spans="8:13" x14ac:dyDescent="0.35">
      <c r="H449" s="1">
        <v>73</v>
      </c>
      <c r="I449" s="1">
        <v>100000</v>
      </c>
      <c r="J449" s="27">
        <v>3.5</v>
      </c>
      <c r="K449" s="1" t="s">
        <v>27</v>
      </c>
      <c r="L449" s="1" t="str">
        <f t="shared" si="15"/>
        <v>1000003.573</v>
      </c>
      <c r="M449" s="1">
        <f t="shared" si="16"/>
        <v>2501.7283920418222</v>
      </c>
    </row>
    <row r="450" spans="8:13" x14ac:dyDescent="0.35">
      <c r="H450" s="1">
        <v>74</v>
      </c>
      <c r="I450" s="1">
        <v>100000</v>
      </c>
      <c r="J450" s="27">
        <v>3.5</v>
      </c>
      <c r="K450" s="1" t="s">
        <v>27</v>
      </c>
      <c r="L450" s="1" t="str">
        <f t="shared" si="15"/>
        <v>1000003.574</v>
      </c>
      <c r="M450" s="1">
        <f t="shared" si="16"/>
        <v>2501.7283920418222</v>
      </c>
    </row>
    <row r="451" spans="8:13" x14ac:dyDescent="0.35">
      <c r="H451" s="1">
        <v>75</v>
      </c>
      <c r="I451" s="1">
        <v>100000</v>
      </c>
      <c r="J451" s="27">
        <v>3.5</v>
      </c>
      <c r="K451" s="1" t="s">
        <v>27</v>
      </c>
      <c r="L451" s="1" t="str">
        <f t="shared" ref="L451:L514" si="17">I451&amp;J451&amp;H451</f>
        <v>1000003.575</v>
      </c>
      <c r="M451" s="1">
        <f t="shared" ref="M451:M514" si="18">VLOOKUP(K451&amp;I451&amp;J451,$D$2:$E$151,2,FALSE)</f>
        <v>2501.7283920418222</v>
      </c>
    </row>
    <row r="452" spans="8:13" x14ac:dyDescent="0.35">
      <c r="H452" s="1">
        <v>76</v>
      </c>
      <c r="I452" s="1">
        <v>100000</v>
      </c>
      <c r="J452" s="27">
        <v>3.5</v>
      </c>
      <c r="K452" s="1" t="s">
        <v>27</v>
      </c>
      <c r="L452" s="1" t="str">
        <f t="shared" si="17"/>
        <v>1000003.576</v>
      </c>
      <c r="M452" s="1">
        <f t="shared" si="18"/>
        <v>2501.7283920418222</v>
      </c>
    </row>
    <row r="453" spans="8:13" x14ac:dyDescent="0.35">
      <c r="H453" s="1">
        <v>77</v>
      </c>
      <c r="I453" s="1">
        <v>100000</v>
      </c>
      <c r="J453" s="27">
        <v>3.5</v>
      </c>
      <c r="K453" s="1" t="s">
        <v>27</v>
      </c>
      <c r="L453" s="1" t="str">
        <f t="shared" si="17"/>
        <v>1000003.577</v>
      </c>
      <c r="M453" s="1">
        <f t="shared" si="18"/>
        <v>2501.7283920418222</v>
      </c>
    </row>
    <row r="454" spans="8:13" x14ac:dyDescent="0.35">
      <c r="H454" s="1">
        <v>78</v>
      </c>
      <c r="I454" s="1">
        <v>100000</v>
      </c>
      <c r="J454" s="27">
        <v>3.5</v>
      </c>
      <c r="K454" s="1" t="s">
        <v>27</v>
      </c>
      <c r="L454" s="1" t="str">
        <f t="shared" si="17"/>
        <v>1000003.578</v>
      </c>
      <c r="M454" s="1">
        <f t="shared" si="18"/>
        <v>2501.7283920418222</v>
      </c>
    </row>
    <row r="455" spans="8:13" x14ac:dyDescent="0.35">
      <c r="H455" s="1">
        <v>79</v>
      </c>
      <c r="I455" s="1">
        <v>100000</v>
      </c>
      <c r="J455" s="27">
        <v>3.5</v>
      </c>
      <c r="K455" s="1" t="s">
        <v>27</v>
      </c>
      <c r="L455" s="1" t="str">
        <f t="shared" si="17"/>
        <v>1000003.579</v>
      </c>
      <c r="M455" s="1">
        <f t="shared" si="18"/>
        <v>2501.7283920418222</v>
      </c>
    </row>
    <row r="456" spans="8:13" x14ac:dyDescent="0.35">
      <c r="H456" s="1">
        <v>80</v>
      </c>
      <c r="I456" s="1">
        <v>100000</v>
      </c>
      <c r="J456" s="27">
        <v>3.5</v>
      </c>
      <c r="K456" s="1" t="s">
        <v>27</v>
      </c>
      <c r="L456" s="1" t="str">
        <f t="shared" si="17"/>
        <v>1000003.580</v>
      </c>
      <c r="M456" s="1">
        <f t="shared" si="18"/>
        <v>2501.7283920418222</v>
      </c>
    </row>
    <row r="457" spans="8:13" x14ac:dyDescent="0.35">
      <c r="H457" s="1">
        <v>81</v>
      </c>
      <c r="I457" s="1">
        <v>100000</v>
      </c>
      <c r="J457" s="27">
        <v>3.5</v>
      </c>
      <c r="K457" s="1" t="s">
        <v>27</v>
      </c>
      <c r="L457" s="1" t="str">
        <f t="shared" si="17"/>
        <v>1000003.581</v>
      </c>
      <c r="M457" s="1">
        <f t="shared" si="18"/>
        <v>2501.7283920418222</v>
      </c>
    </row>
    <row r="458" spans="8:13" x14ac:dyDescent="0.35">
      <c r="H458" s="1">
        <v>82</v>
      </c>
      <c r="I458" s="1">
        <v>100000</v>
      </c>
      <c r="J458" s="27">
        <v>3.5</v>
      </c>
      <c r="K458" s="1" t="s">
        <v>27</v>
      </c>
      <c r="L458" s="1" t="str">
        <f t="shared" si="17"/>
        <v>1000003.582</v>
      </c>
      <c r="M458" s="1">
        <f t="shared" si="18"/>
        <v>2501.7283920418222</v>
      </c>
    </row>
    <row r="459" spans="8:13" x14ac:dyDescent="0.35">
      <c r="H459" s="1">
        <v>83</v>
      </c>
      <c r="I459" s="1">
        <v>100000</v>
      </c>
      <c r="J459" s="27">
        <v>3.5</v>
      </c>
      <c r="K459" s="1" t="s">
        <v>27</v>
      </c>
      <c r="L459" s="1" t="str">
        <f t="shared" si="17"/>
        <v>1000003.583</v>
      </c>
      <c r="M459" s="1">
        <f t="shared" si="18"/>
        <v>2501.7283920418222</v>
      </c>
    </row>
    <row r="460" spans="8:13" x14ac:dyDescent="0.35">
      <c r="H460" s="1">
        <v>84</v>
      </c>
      <c r="I460" s="1">
        <v>100000</v>
      </c>
      <c r="J460" s="27">
        <v>3.5</v>
      </c>
      <c r="K460" s="1" t="s">
        <v>27</v>
      </c>
      <c r="L460" s="1" t="str">
        <f t="shared" si="17"/>
        <v>1000003.584</v>
      </c>
      <c r="M460" s="1">
        <f t="shared" si="18"/>
        <v>2501.7283920418222</v>
      </c>
    </row>
    <row r="461" spans="8:13" x14ac:dyDescent="0.35">
      <c r="H461" s="1">
        <v>85</v>
      </c>
      <c r="I461" s="1">
        <v>100000</v>
      </c>
      <c r="J461" s="27">
        <v>3.5</v>
      </c>
      <c r="K461" s="1" t="s">
        <v>27</v>
      </c>
      <c r="L461" s="1" t="str">
        <f t="shared" si="17"/>
        <v>1000003.585</v>
      </c>
      <c r="M461" s="1">
        <f t="shared" si="18"/>
        <v>2501.7283920418222</v>
      </c>
    </row>
    <row r="462" spans="8:13" x14ac:dyDescent="0.35">
      <c r="H462" s="1">
        <v>86</v>
      </c>
      <c r="I462" s="1">
        <v>100000</v>
      </c>
      <c r="J462" s="27">
        <v>3.5</v>
      </c>
      <c r="K462" s="1" t="s">
        <v>27</v>
      </c>
      <c r="L462" s="1" t="str">
        <f t="shared" si="17"/>
        <v>1000003.586</v>
      </c>
      <c r="M462" s="1">
        <f t="shared" si="18"/>
        <v>2501.7283920418222</v>
      </c>
    </row>
    <row r="463" spans="8:13" x14ac:dyDescent="0.35">
      <c r="H463" s="1">
        <v>87</v>
      </c>
      <c r="I463" s="1">
        <v>100000</v>
      </c>
      <c r="J463" s="27">
        <v>3.5</v>
      </c>
      <c r="K463" s="1" t="s">
        <v>27</v>
      </c>
      <c r="L463" s="1" t="str">
        <f t="shared" si="17"/>
        <v>1000003.587</v>
      </c>
      <c r="M463" s="1">
        <f t="shared" si="18"/>
        <v>2501.7283920418222</v>
      </c>
    </row>
    <row r="464" spans="8:13" x14ac:dyDescent="0.35">
      <c r="H464" s="1">
        <v>88</v>
      </c>
      <c r="I464" s="1">
        <v>100000</v>
      </c>
      <c r="J464" s="27">
        <v>3.5</v>
      </c>
      <c r="K464" s="1" t="s">
        <v>27</v>
      </c>
      <c r="L464" s="1" t="str">
        <f t="shared" si="17"/>
        <v>1000003.588</v>
      </c>
      <c r="M464" s="1">
        <f t="shared" si="18"/>
        <v>2501.7283920418222</v>
      </c>
    </row>
    <row r="465" spans="8:13" x14ac:dyDescent="0.35">
      <c r="H465" s="1">
        <v>89</v>
      </c>
      <c r="I465" s="1">
        <v>100000</v>
      </c>
      <c r="J465" s="27">
        <v>3.5</v>
      </c>
      <c r="K465" s="1" t="s">
        <v>27</v>
      </c>
      <c r="L465" s="1" t="str">
        <f t="shared" si="17"/>
        <v>1000003.589</v>
      </c>
      <c r="M465" s="1">
        <f t="shared" si="18"/>
        <v>2501.7283920418222</v>
      </c>
    </row>
    <row r="466" spans="8:13" x14ac:dyDescent="0.35">
      <c r="H466" s="1">
        <v>90</v>
      </c>
      <c r="I466" s="1">
        <v>100000</v>
      </c>
      <c r="J466" s="27">
        <v>3.5</v>
      </c>
      <c r="K466" s="1" t="s">
        <v>27</v>
      </c>
      <c r="L466" s="1" t="str">
        <f t="shared" si="17"/>
        <v>1000003.590</v>
      </c>
      <c r="M466" s="1">
        <f t="shared" si="18"/>
        <v>2501.7283920418222</v>
      </c>
    </row>
    <row r="467" spans="8:13" x14ac:dyDescent="0.35">
      <c r="H467" s="1">
        <v>91</v>
      </c>
      <c r="I467" s="1">
        <v>100000</v>
      </c>
      <c r="J467" s="27">
        <v>3.5</v>
      </c>
      <c r="K467" s="1" t="s">
        <v>27</v>
      </c>
      <c r="L467" s="1" t="str">
        <f t="shared" si="17"/>
        <v>1000003.591</v>
      </c>
      <c r="M467" s="1">
        <f t="shared" si="18"/>
        <v>2501.7283920418222</v>
      </c>
    </row>
    <row r="468" spans="8:13" x14ac:dyDescent="0.35">
      <c r="H468" s="1">
        <v>92</v>
      </c>
      <c r="I468" s="1">
        <v>100000</v>
      </c>
      <c r="J468" s="27">
        <v>3.5</v>
      </c>
      <c r="K468" s="1" t="s">
        <v>27</v>
      </c>
      <c r="L468" s="1" t="str">
        <f t="shared" si="17"/>
        <v>1000003.592</v>
      </c>
      <c r="M468" s="1">
        <f t="shared" si="18"/>
        <v>2501.7283920418222</v>
      </c>
    </row>
    <row r="469" spans="8:13" x14ac:dyDescent="0.35">
      <c r="H469" s="1">
        <v>93</v>
      </c>
      <c r="I469" s="1">
        <v>100000</v>
      </c>
      <c r="J469" s="27">
        <v>3.5</v>
      </c>
      <c r="K469" s="1" t="s">
        <v>27</v>
      </c>
      <c r="L469" s="1" t="str">
        <f t="shared" si="17"/>
        <v>1000003.593</v>
      </c>
      <c r="M469" s="1">
        <f t="shared" si="18"/>
        <v>2501.7283920418222</v>
      </c>
    </row>
    <row r="470" spans="8:13" x14ac:dyDescent="0.35">
      <c r="H470" s="1">
        <v>94</v>
      </c>
      <c r="I470" s="1">
        <v>100000</v>
      </c>
      <c r="J470" s="27">
        <v>3.5</v>
      </c>
      <c r="K470" s="1" t="s">
        <v>27</v>
      </c>
      <c r="L470" s="1" t="str">
        <f t="shared" si="17"/>
        <v>1000003.594</v>
      </c>
      <c r="M470" s="1">
        <f t="shared" si="18"/>
        <v>2501.7283920418222</v>
      </c>
    </row>
    <row r="471" spans="8:13" x14ac:dyDescent="0.35">
      <c r="H471" s="1">
        <v>95</v>
      </c>
      <c r="I471" s="1">
        <v>100000</v>
      </c>
      <c r="J471" s="27">
        <v>3.5</v>
      </c>
      <c r="K471" s="1" t="s">
        <v>27</v>
      </c>
      <c r="L471" s="1" t="str">
        <f t="shared" si="17"/>
        <v>1000003.595</v>
      </c>
      <c r="M471" s="1">
        <f t="shared" si="18"/>
        <v>2501.7283920418222</v>
      </c>
    </row>
    <row r="472" spans="8:13" x14ac:dyDescent="0.35">
      <c r="H472" s="1">
        <v>96</v>
      </c>
      <c r="I472" s="1">
        <v>100000</v>
      </c>
      <c r="J472" s="27">
        <v>3.5</v>
      </c>
      <c r="K472" s="1" t="s">
        <v>27</v>
      </c>
      <c r="L472" s="1" t="str">
        <f t="shared" si="17"/>
        <v>1000003.596</v>
      </c>
      <c r="M472" s="1">
        <f t="shared" si="18"/>
        <v>2501.7283920418222</v>
      </c>
    </row>
    <row r="473" spans="8:13" x14ac:dyDescent="0.35">
      <c r="H473" s="1">
        <v>97</v>
      </c>
      <c r="I473" s="1">
        <v>100000</v>
      </c>
      <c r="J473" s="27">
        <v>3.5</v>
      </c>
      <c r="K473" s="1" t="s">
        <v>27</v>
      </c>
      <c r="L473" s="1" t="str">
        <f t="shared" si="17"/>
        <v>1000003.597</v>
      </c>
      <c r="M473" s="1">
        <f t="shared" si="18"/>
        <v>2501.7283920418222</v>
      </c>
    </row>
    <row r="474" spans="8:13" x14ac:dyDescent="0.35">
      <c r="H474" s="1">
        <v>98</v>
      </c>
      <c r="I474" s="1">
        <v>100000</v>
      </c>
      <c r="J474" s="27">
        <v>3.5</v>
      </c>
      <c r="K474" s="1" t="s">
        <v>27</v>
      </c>
      <c r="L474" s="1" t="str">
        <f t="shared" si="17"/>
        <v>1000003.598</v>
      </c>
      <c r="M474" s="1">
        <f t="shared" si="18"/>
        <v>2501.7283920418222</v>
      </c>
    </row>
    <row r="475" spans="8:13" x14ac:dyDescent="0.35">
      <c r="H475" s="1">
        <v>99</v>
      </c>
      <c r="I475" s="1">
        <v>100000</v>
      </c>
      <c r="J475" s="27">
        <v>3.5</v>
      </c>
      <c r="K475" s="1" t="s">
        <v>27</v>
      </c>
      <c r="L475" s="1" t="str">
        <f t="shared" si="17"/>
        <v>1000003.599</v>
      </c>
      <c r="M475" s="1">
        <f t="shared" si="18"/>
        <v>2501.7283920418222</v>
      </c>
    </row>
    <row r="476" spans="8:13" x14ac:dyDescent="0.35">
      <c r="H476" s="1">
        <v>100</v>
      </c>
      <c r="I476" s="1">
        <v>100000</v>
      </c>
      <c r="J476" s="27">
        <v>3.5</v>
      </c>
      <c r="K476" s="1" t="s">
        <v>27</v>
      </c>
      <c r="L476" s="1" t="str">
        <f t="shared" si="17"/>
        <v>1000003.5100</v>
      </c>
      <c r="M476" s="1">
        <f t="shared" si="18"/>
        <v>2501.7283920418222</v>
      </c>
    </row>
    <row r="477" spans="8:13" x14ac:dyDescent="0.35">
      <c r="H477" s="1">
        <v>101</v>
      </c>
      <c r="I477" s="1">
        <v>100000</v>
      </c>
      <c r="J477" s="27">
        <v>3.5</v>
      </c>
      <c r="K477" s="1" t="s">
        <v>27</v>
      </c>
      <c r="L477" s="1" t="str">
        <f t="shared" si="17"/>
        <v>1000003.5101</v>
      </c>
      <c r="M477" s="1">
        <f t="shared" si="18"/>
        <v>2501.7283920418222</v>
      </c>
    </row>
    <row r="478" spans="8:13" x14ac:dyDescent="0.35">
      <c r="H478" s="1">
        <v>102</v>
      </c>
      <c r="I478" s="1">
        <v>100000</v>
      </c>
      <c r="J478" s="27">
        <v>3.5</v>
      </c>
      <c r="K478" s="1" t="s">
        <v>27</v>
      </c>
      <c r="L478" s="1" t="str">
        <f t="shared" si="17"/>
        <v>1000003.5102</v>
      </c>
      <c r="M478" s="1">
        <f t="shared" si="18"/>
        <v>2501.7283920418222</v>
      </c>
    </row>
    <row r="479" spans="8:13" x14ac:dyDescent="0.35">
      <c r="H479" s="1">
        <v>103</v>
      </c>
      <c r="I479" s="1">
        <v>100000</v>
      </c>
      <c r="J479" s="27">
        <v>3.5</v>
      </c>
      <c r="K479" s="1" t="s">
        <v>27</v>
      </c>
      <c r="L479" s="1" t="str">
        <f t="shared" si="17"/>
        <v>1000003.5103</v>
      </c>
      <c r="M479" s="1">
        <f t="shared" si="18"/>
        <v>2501.7283920418222</v>
      </c>
    </row>
    <row r="480" spans="8:13" x14ac:dyDescent="0.35">
      <c r="H480" s="1">
        <v>104</v>
      </c>
      <c r="I480" s="1">
        <v>100000</v>
      </c>
      <c r="J480" s="27">
        <v>3.5</v>
      </c>
      <c r="K480" s="1" t="s">
        <v>27</v>
      </c>
      <c r="L480" s="1" t="str">
        <f t="shared" si="17"/>
        <v>1000003.5104</v>
      </c>
      <c r="M480" s="1">
        <f t="shared" si="18"/>
        <v>2501.7283920418222</v>
      </c>
    </row>
    <row r="481" spans="8:13" x14ac:dyDescent="0.35">
      <c r="H481" s="1">
        <v>105</v>
      </c>
      <c r="I481" s="1">
        <v>100000</v>
      </c>
      <c r="J481" s="27">
        <v>3.5</v>
      </c>
      <c r="K481" s="1" t="s">
        <v>27</v>
      </c>
      <c r="L481" s="1" t="str">
        <f t="shared" si="17"/>
        <v>1000003.5105</v>
      </c>
      <c r="M481" s="1">
        <f t="shared" si="18"/>
        <v>2501.7283920418222</v>
      </c>
    </row>
    <row r="482" spans="8:13" x14ac:dyDescent="0.35">
      <c r="H482" s="1">
        <v>106</v>
      </c>
      <c r="I482" s="1">
        <v>100000</v>
      </c>
      <c r="J482" s="27">
        <v>3.5</v>
      </c>
      <c r="K482" s="1" t="s">
        <v>27</v>
      </c>
      <c r="L482" s="1" t="str">
        <f t="shared" si="17"/>
        <v>1000003.5106</v>
      </c>
      <c r="M482" s="1">
        <f t="shared" si="18"/>
        <v>2501.7283920418222</v>
      </c>
    </row>
    <row r="483" spans="8:13" x14ac:dyDescent="0.35">
      <c r="H483" s="1">
        <v>107</v>
      </c>
      <c r="I483" s="1">
        <v>100000</v>
      </c>
      <c r="J483" s="27">
        <v>3.5</v>
      </c>
      <c r="K483" s="1" t="s">
        <v>27</v>
      </c>
      <c r="L483" s="1" t="str">
        <f t="shared" si="17"/>
        <v>1000003.5107</v>
      </c>
      <c r="M483" s="1">
        <f t="shared" si="18"/>
        <v>2501.7283920418222</v>
      </c>
    </row>
    <row r="484" spans="8:13" x14ac:dyDescent="0.35">
      <c r="H484" s="1">
        <v>108</v>
      </c>
      <c r="I484" s="1">
        <v>100000</v>
      </c>
      <c r="J484" s="27">
        <v>3.5</v>
      </c>
      <c r="K484" s="1" t="s">
        <v>27</v>
      </c>
      <c r="L484" s="1" t="str">
        <f t="shared" si="17"/>
        <v>1000003.5108</v>
      </c>
      <c r="M484" s="1">
        <f t="shared" si="18"/>
        <v>2501.7283920418222</v>
      </c>
    </row>
    <row r="485" spans="8:13" x14ac:dyDescent="0.35">
      <c r="H485" s="1">
        <v>109</v>
      </c>
      <c r="I485" s="1">
        <v>100000</v>
      </c>
      <c r="J485" s="27">
        <v>3.5</v>
      </c>
      <c r="K485" s="1" t="s">
        <v>27</v>
      </c>
      <c r="L485" s="1" t="str">
        <f t="shared" si="17"/>
        <v>1000003.5109</v>
      </c>
      <c r="M485" s="1">
        <f t="shared" si="18"/>
        <v>2501.7283920418222</v>
      </c>
    </row>
    <row r="486" spans="8:13" x14ac:dyDescent="0.35">
      <c r="H486" s="1">
        <v>110</v>
      </c>
      <c r="I486" s="1">
        <v>100000</v>
      </c>
      <c r="J486" s="27">
        <v>3.5</v>
      </c>
      <c r="K486" s="1" t="s">
        <v>27</v>
      </c>
      <c r="L486" s="1" t="str">
        <f t="shared" si="17"/>
        <v>1000003.5110</v>
      </c>
      <c r="M486" s="1">
        <f t="shared" si="18"/>
        <v>2501.7283920418222</v>
      </c>
    </row>
    <row r="487" spans="8:13" x14ac:dyDescent="0.35">
      <c r="H487" s="1">
        <v>111</v>
      </c>
      <c r="I487" s="1">
        <v>100000</v>
      </c>
      <c r="J487" s="27">
        <v>3.5</v>
      </c>
      <c r="K487" s="1" t="s">
        <v>27</v>
      </c>
      <c r="L487" s="1" t="str">
        <f t="shared" si="17"/>
        <v>1000003.5111</v>
      </c>
      <c r="M487" s="1">
        <f t="shared" si="18"/>
        <v>2501.7283920418222</v>
      </c>
    </row>
    <row r="488" spans="8:13" x14ac:dyDescent="0.35">
      <c r="H488" s="1">
        <v>112</v>
      </c>
      <c r="I488" s="1">
        <v>100000</v>
      </c>
      <c r="J488" s="27">
        <v>3.5</v>
      </c>
      <c r="K488" s="1" t="s">
        <v>27</v>
      </c>
      <c r="L488" s="1" t="str">
        <f t="shared" si="17"/>
        <v>1000003.5112</v>
      </c>
      <c r="M488" s="1">
        <f t="shared" si="18"/>
        <v>2501.7283920418222</v>
      </c>
    </row>
    <row r="489" spans="8:13" x14ac:dyDescent="0.35">
      <c r="H489" s="1">
        <v>113</v>
      </c>
      <c r="I489" s="1">
        <v>100000</v>
      </c>
      <c r="J489" s="27">
        <v>3.5</v>
      </c>
      <c r="K489" s="1" t="s">
        <v>27</v>
      </c>
      <c r="L489" s="1" t="str">
        <f t="shared" si="17"/>
        <v>1000003.5113</v>
      </c>
      <c r="M489" s="1">
        <f t="shared" si="18"/>
        <v>2501.7283920418222</v>
      </c>
    </row>
    <row r="490" spans="8:13" x14ac:dyDescent="0.35">
      <c r="H490" s="1">
        <v>114</v>
      </c>
      <c r="I490" s="1">
        <v>100000</v>
      </c>
      <c r="J490" s="27">
        <v>3.5</v>
      </c>
      <c r="K490" s="1" t="s">
        <v>27</v>
      </c>
      <c r="L490" s="1" t="str">
        <f t="shared" si="17"/>
        <v>1000003.5114</v>
      </c>
      <c r="M490" s="1">
        <f t="shared" si="18"/>
        <v>2501.7283920418222</v>
      </c>
    </row>
    <row r="491" spans="8:13" x14ac:dyDescent="0.35">
      <c r="H491" s="1">
        <v>115</v>
      </c>
      <c r="I491" s="1">
        <v>100000</v>
      </c>
      <c r="J491" s="27">
        <v>3.5</v>
      </c>
      <c r="K491" s="1" t="s">
        <v>27</v>
      </c>
      <c r="L491" s="1" t="str">
        <f t="shared" si="17"/>
        <v>1000003.5115</v>
      </c>
      <c r="M491" s="1">
        <f t="shared" si="18"/>
        <v>2501.7283920418222</v>
      </c>
    </row>
    <row r="492" spans="8:13" x14ac:dyDescent="0.35">
      <c r="H492" s="1">
        <v>116</v>
      </c>
      <c r="I492" s="1">
        <v>100000</v>
      </c>
      <c r="J492" s="27">
        <v>3.5</v>
      </c>
      <c r="K492" s="1" t="s">
        <v>27</v>
      </c>
      <c r="L492" s="1" t="str">
        <f t="shared" si="17"/>
        <v>1000003.5116</v>
      </c>
      <c r="M492" s="1">
        <f t="shared" si="18"/>
        <v>2501.7283920418222</v>
      </c>
    </row>
    <row r="493" spans="8:13" x14ac:dyDescent="0.35">
      <c r="H493" s="1">
        <v>117</v>
      </c>
      <c r="I493" s="1">
        <v>100000</v>
      </c>
      <c r="J493" s="27">
        <v>3.5</v>
      </c>
      <c r="K493" s="1" t="s">
        <v>27</v>
      </c>
      <c r="L493" s="1" t="str">
        <f t="shared" si="17"/>
        <v>1000003.5117</v>
      </c>
      <c r="M493" s="1">
        <f t="shared" si="18"/>
        <v>2501.7283920418222</v>
      </c>
    </row>
    <row r="494" spans="8:13" x14ac:dyDescent="0.35">
      <c r="H494" s="1">
        <v>118</v>
      </c>
      <c r="I494" s="1">
        <v>100000</v>
      </c>
      <c r="J494" s="27">
        <v>3.5</v>
      </c>
      <c r="K494" s="1" t="s">
        <v>27</v>
      </c>
      <c r="L494" s="1" t="str">
        <f t="shared" si="17"/>
        <v>1000003.5118</v>
      </c>
      <c r="M494" s="1">
        <f t="shared" si="18"/>
        <v>2501.7283920418222</v>
      </c>
    </row>
    <row r="495" spans="8:13" x14ac:dyDescent="0.35">
      <c r="H495" s="1">
        <v>119</v>
      </c>
      <c r="I495" s="1">
        <v>100000</v>
      </c>
      <c r="J495" s="27">
        <v>3.5</v>
      </c>
      <c r="K495" s="1" t="s">
        <v>27</v>
      </c>
      <c r="L495" s="1" t="str">
        <f t="shared" si="17"/>
        <v>1000003.5119</v>
      </c>
      <c r="M495" s="1">
        <f t="shared" si="18"/>
        <v>2501.7283920418222</v>
      </c>
    </row>
    <row r="496" spans="8:13" x14ac:dyDescent="0.35">
      <c r="H496" s="1">
        <v>120</v>
      </c>
      <c r="I496" s="1">
        <v>100000</v>
      </c>
      <c r="J496" s="27">
        <v>3.5</v>
      </c>
      <c r="K496" s="1" t="s">
        <v>27</v>
      </c>
      <c r="L496" s="1" t="str">
        <f t="shared" si="17"/>
        <v>1000003.5120</v>
      </c>
      <c r="M496" s="1">
        <f t="shared" si="18"/>
        <v>2501.7283920418222</v>
      </c>
    </row>
    <row r="497" spans="8:13" x14ac:dyDescent="0.35">
      <c r="H497" s="1">
        <v>121</v>
      </c>
      <c r="I497" s="1">
        <v>100000</v>
      </c>
      <c r="J497" s="27">
        <v>3.5</v>
      </c>
      <c r="K497" s="1" t="s">
        <v>27</v>
      </c>
      <c r="L497" s="1" t="str">
        <f t="shared" si="17"/>
        <v>1000003.5121</v>
      </c>
      <c r="M497" s="1">
        <f t="shared" si="18"/>
        <v>2501.7283920418222</v>
      </c>
    </row>
    <row r="498" spans="8:13" x14ac:dyDescent="0.35">
      <c r="H498" s="1">
        <v>122</v>
      </c>
      <c r="I498" s="1">
        <v>100000</v>
      </c>
      <c r="J498" s="27">
        <v>3.5</v>
      </c>
      <c r="K498" s="1" t="s">
        <v>27</v>
      </c>
      <c r="L498" s="1" t="str">
        <f t="shared" si="17"/>
        <v>1000003.5122</v>
      </c>
      <c r="M498" s="1">
        <f t="shared" si="18"/>
        <v>2501.7283920418222</v>
      </c>
    </row>
    <row r="499" spans="8:13" x14ac:dyDescent="0.35">
      <c r="H499" s="1">
        <v>123</v>
      </c>
      <c r="I499" s="1">
        <v>100000</v>
      </c>
      <c r="J499" s="27">
        <v>3.5</v>
      </c>
      <c r="K499" s="1" t="s">
        <v>27</v>
      </c>
      <c r="L499" s="1" t="str">
        <f t="shared" si="17"/>
        <v>1000003.5123</v>
      </c>
      <c r="M499" s="1">
        <f t="shared" si="18"/>
        <v>2501.7283920418222</v>
      </c>
    </row>
    <row r="500" spans="8:13" x14ac:dyDescent="0.35">
      <c r="H500" s="1">
        <v>124</v>
      </c>
      <c r="I500" s="1">
        <v>100000</v>
      </c>
      <c r="J500" s="27">
        <v>3.5</v>
      </c>
      <c r="K500" s="1" t="s">
        <v>27</v>
      </c>
      <c r="L500" s="1" t="str">
        <f t="shared" si="17"/>
        <v>1000003.5124</v>
      </c>
      <c r="M500" s="1">
        <f t="shared" si="18"/>
        <v>2501.7283920418222</v>
      </c>
    </row>
    <row r="501" spans="8:13" x14ac:dyDescent="0.35">
      <c r="H501" s="1">
        <v>125</v>
      </c>
      <c r="I501" s="1">
        <v>100000</v>
      </c>
      <c r="J501" s="27">
        <v>3.5</v>
      </c>
      <c r="K501" s="1" t="s">
        <v>27</v>
      </c>
      <c r="L501" s="1" t="str">
        <f t="shared" si="17"/>
        <v>1000003.5125</v>
      </c>
      <c r="M501" s="1">
        <f t="shared" si="18"/>
        <v>2501.7283920418222</v>
      </c>
    </row>
    <row r="502" spans="8:13" x14ac:dyDescent="0.35">
      <c r="H502" s="1">
        <v>1</v>
      </c>
      <c r="I502" s="1">
        <v>100000</v>
      </c>
      <c r="J502" s="27">
        <v>6.5</v>
      </c>
      <c r="K502" s="1" t="s">
        <v>26</v>
      </c>
      <c r="L502" s="1" t="str">
        <f t="shared" si="17"/>
        <v>1000006.51</v>
      </c>
      <c r="M502" s="1">
        <f t="shared" si="18"/>
        <v>521.19341500871303</v>
      </c>
    </row>
    <row r="503" spans="8:13" x14ac:dyDescent="0.35">
      <c r="H503" s="1">
        <v>2</v>
      </c>
      <c r="I503" s="1">
        <v>100000</v>
      </c>
      <c r="J503" s="27">
        <v>6.5</v>
      </c>
      <c r="K503" s="1" t="s">
        <v>26</v>
      </c>
      <c r="L503" s="1" t="str">
        <f t="shared" si="17"/>
        <v>1000006.52</v>
      </c>
      <c r="M503" s="1">
        <f t="shared" si="18"/>
        <v>521.19341500871303</v>
      </c>
    </row>
    <row r="504" spans="8:13" x14ac:dyDescent="0.35">
      <c r="H504" s="1">
        <v>3</v>
      </c>
      <c r="I504" s="1">
        <v>100000</v>
      </c>
      <c r="J504" s="27">
        <v>6.5</v>
      </c>
      <c r="K504" s="1" t="s">
        <v>26</v>
      </c>
      <c r="L504" s="1" t="str">
        <f t="shared" si="17"/>
        <v>1000006.53</v>
      </c>
      <c r="M504" s="1">
        <f t="shared" si="18"/>
        <v>521.19341500871303</v>
      </c>
    </row>
    <row r="505" spans="8:13" x14ac:dyDescent="0.35">
      <c r="H505" s="1">
        <v>4</v>
      </c>
      <c r="I505" s="1">
        <v>100000</v>
      </c>
      <c r="J505" s="27">
        <v>6.5</v>
      </c>
      <c r="K505" s="1" t="s">
        <v>26</v>
      </c>
      <c r="L505" s="1" t="str">
        <f t="shared" si="17"/>
        <v>1000006.54</v>
      </c>
      <c r="M505" s="1">
        <f t="shared" si="18"/>
        <v>521.19341500871303</v>
      </c>
    </row>
    <row r="506" spans="8:13" x14ac:dyDescent="0.35">
      <c r="H506" s="1">
        <v>5</v>
      </c>
      <c r="I506" s="1">
        <v>100000</v>
      </c>
      <c r="J506" s="27">
        <v>6.5</v>
      </c>
      <c r="K506" s="1" t="s">
        <v>26</v>
      </c>
      <c r="L506" s="1" t="str">
        <f t="shared" si="17"/>
        <v>1000006.55</v>
      </c>
      <c r="M506" s="1">
        <f t="shared" si="18"/>
        <v>521.19341500871303</v>
      </c>
    </row>
    <row r="507" spans="8:13" x14ac:dyDescent="0.35">
      <c r="H507" s="1">
        <v>6</v>
      </c>
      <c r="I507" s="1">
        <v>100000</v>
      </c>
      <c r="J507" s="27">
        <v>6.5</v>
      </c>
      <c r="K507" s="1" t="s">
        <v>26</v>
      </c>
      <c r="L507" s="1" t="str">
        <f t="shared" si="17"/>
        <v>1000006.56</v>
      </c>
      <c r="M507" s="1">
        <f t="shared" si="18"/>
        <v>521.19341500871303</v>
      </c>
    </row>
    <row r="508" spans="8:13" x14ac:dyDescent="0.35">
      <c r="H508" s="1">
        <v>7</v>
      </c>
      <c r="I508" s="1">
        <v>100000</v>
      </c>
      <c r="J508" s="27">
        <v>6.5</v>
      </c>
      <c r="K508" s="1" t="s">
        <v>26</v>
      </c>
      <c r="L508" s="1" t="str">
        <f t="shared" si="17"/>
        <v>1000006.57</v>
      </c>
      <c r="M508" s="1">
        <f t="shared" si="18"/>
        <v>521.19341500871303</v>
      </c>
    </row>
    <row r="509" spans="8:13" x14ac:dyDescent="0.35">
      <c r="H509" s="1">
        <v>8</v>
      </c>
      <c r="I509" s="1">
        <v>100000</v>
      </c>
      <c r="J509" s="27">
        <v>6.5</v>
      </c>
      <c r="K509" s="1" t="s">
        <v>26</v>
      </c>
      <c r="L509" s="1" t="str">
        <f t="shared" si="17"/>
        <v>1000006.58</v>
      </c>
      <c r="M509" s="1">
        <f t="shared" si="18"/>
        <v>521.19341500871303</v>
      </c>
    </row>
    <row r="510" spans="8:13" x14ac:dyDescent="0.35">
      <c r="H510" s="1">
        <v>9</v>
      </c>
      <c r="I510" s="1">
        <v>100000</v>
      </c>
      <c r="J510" s="27">
        <v>6.5</v>
      </c>
      <c r="K510" s="1" t="s">
        <v>26</v>
      </c>
      <c r="L510" s="1" t="str">
        <f t="shared" si="17"/>
        <v>1000006.59</v>
      </c>
      <c r="M510" s="1">
        <f t="shared" si="18"/>
        <v>521.19341500871303</v>
      </c>
    </row>
    <row r="511" spans="8:13" x14ac:dyDescent="0.35">
      <c r="H511" s="1">
        <v>10</v>
      </c>
      <c r="I511" s="1">
        <v>100000</v>
      </c>
      <c r="J511" s="27">
        <v>6.5</v>
      </c>
      <c r="K511" s="1" t="s">
        <v>26</v>
      </c>
      <c r="L511" s="1" t="str">
        <f t="shared" si="17"/>
        <v>1000006.510</v>
      </c>
      <c r="M511" s="1">
        <f t="shared" si="18"/>
        <v>521.19341500871303</v>
      </c>
    </row>
    <row r="512" spans="8:13" x14ac:dyDescent="0.35">
      <c r="H512" s="1">
        <v>11</v>
      </c>
      <c r="I512" s="1">
        <v>100000</v>
      </c>
      <c r="J512" s="27">
        <v>6.5</v>
      </c>
      <c r="K512" s="1" t="s">
        <v>26</v>
      </c>
      <c r="L512" s="1" t="str">
        <f t="shared" si="17"/>
        <v>1000006.511</v>
      </c>
      <c r="M512" s="1">
        <f t="shared" si="18"/>
        <v>521.19341500871303</v>
      </c>
    </row>
    <row r="513" spans="8:13" x14ac:dyDescent="0.35">
      <c r="H513" s="1">
        <v>12</v>
      </c>
      <c r="I513" s="1">
        <v>100000</v>
      </c>
      <c r="J513" s="27">
        <v>6.5</v>
      </c>
      <c r="K513" s="1" t="s">
        <v>26</v>
      </c>
      <c r="L513" s="1" t="str">
        <f t="shared" si="17"/>
        <v>1000006.512</v>
      </c>
      <c r="M513" s="1">
        <f t="shared" si="18"/>
        <v>521.19341500871303</v>
      </c>
    </row>
    <row r="514" spans="8:13" x14ac:dyDescent="0.35">
      <c r="H514" s="1">
        <v>13</v>
      </c>
      <c r="I514" s="1">
        <v>100000</v>
      </c>
      <c r="J514" s="27">
        <v>6.5</v>
      </c>
      <c r="K514" s="1" t="s">
        <v>26</v>
      </c>
      <c r="L514" s="1" t="str">
        <f t="shared" si="17"/>
        <v>1000006.513</v>
      </c>
      <c r="M514" s="1">
        <f t="shared" si="18"/>
        <v>521.19341500871303</v>
      </c>
    </row>
    <row r="515" spans="8:13" x14ac:dyDescent="0.35">
      <c r="H515" s="1">
        <v>14</v>
      </c>
      <c r="I515" s="1">
        <v>100000</v>
      </c>
      <c r="J515" s="27">
        <v>6.5</v>
      </c>
      <c r="K515" s="1" t="s">
        <v>26</v>
      </c>
      <c r="L515" s="1" t="str">
        <f t="shared" ref="L515:L578" si="19">I515&amp;J515&amp;H515</f>
        <v>1000006.514</v>
      </c>
      <c r="M515" s="1">
        <f t="shared" ref="M515:M578" si="20">VLOOKUP(K515&amp;I515&amp;J515,$D$2:$E$151,2,FALSE)</f>
        <v>521.19341500871303</v>
      </c>
    </row>
    <row r="516" spans="8:13" x14ac:dyDescent="0.35">
      <c r="H516" s="1">
        <v>15</v>
      </c>
      <c r="I516" s="1">
        <v>100000</v>
      </c>
      <c r="J516" s="27">
        <v>6.5</v>
      </c>
      <c r="K516" s="1" t="s">
        <v>26</v>
      </c>
      <c r="L516" s="1" t="str">
        <f t="shared" si="19"/>
        <v>1000006.515</v>
      </c>
      <c r="M516" s="1">
        <f t="shared" si="20"/>
        <v>521.19341500871303</v>
      </c>
    </row>
    <row r="517" spans="8:13" x14ac:dyDescent="0.35">
      <c r="H517" s="1">
        <v>16</v>
      </c>
      <c r="I517" s="1">
        <v>100000</v>
      </c>
      <c r="J517" s="27">
        <v>6.5</v>
      </c>
      <c r="K517" s="1" t="s">
        <v>26</v>
      </c>
      <c r="L517" s="1" t="str">
        <f t="shared" si="19"/>
        <v>1000006.516</v>
      </c>
      <c r="M517" s="1">
        <f t="shared" si="20"/>
        <v>521.19341500871303</v>
      </c>
    </row>
    <row r="518" spans="8:13" x14ac:dyDescent="0.35">
      <c r="H518" s="1">
        <v>17</v>
      </c>
      <c r="I518" s="1">
        <v>100000</v>
      </c>
      <c r="J518" s="27">
        <v>6.5</v>
      </c>
      <c r="K518" s="1" t="s">
        <v>26</v>
      </c>
      <c r="L518" s="1" t="str">
        <f t="shared" si="19"/>
        <v>1000006.517</v>
      </c>
      <c r="M518" s="1">
        <f t="shared" si="20"/>
        <v>521.19341500871303</v>
      </c>
    </row>
    <row r="519" spans="8:13" x14ac:dyDescent="0.35">
      <c r="H519" s="1">
        <v>18</v>
      </c>
      <c r="I519" s="1">
        <v>100000</v>
      </c>
      <c r="J519" s="27">
        <v>6.5</v>
      </c>
      <c r="K519" s="1" t="s">
        <v>26</v>
      </c>
      <c r="L519" s="1" t="str">
        <f t="shared" si="19"/>
        <v>1000006.518</v>
      </c>
      <c r="M519" s="1">
        <f t="shared" si="20"/>
        <v>521.19341500871303</v>
      </c>
    </row>
    <row r="520" spans="8:13" x14ac:dyDescent="0.35">
      <c r="H520" s="1">
        <v>19</v>
      </c>
      <c r="I520" s="1">
        <v>100000</v>
      </c>
      <c r="J520" s="27">
        <v>6.5</v>
      </c>
      <c r="K520" s="1" t="s">
        <v>26</v>
      </c>
      <c r="L520" s="1" t="str">
        <f t="shared" si="19"/>
        <v>1000006.519</v>
      </c>
      <c r="M520" s="1">
        <f t="shared" si="20"/>
        <v>521.19341500871303</v>
      </c>
    </row>
    <row r="521" spans="8:13" x14ac:dyDescent="0.35">
      <c r="H521" s="1">
        <v>20</v>
      </c>
      <c r="I521" s="1">
        <v>100000</v>
      </c>
      <c r="J521" s="27">
        <v>6.5</v>
      </c>
      <c r="K521" s="1" t="s">
        <v>26</v>
      </c>
      <c r="L521" s="1" t="str">
        <f t="shared" si="19"/>
        <v>1000006.520</v>
      </c>
      <c r="M521" s="1">
        <f t="shared" si="20"/>
        <v>521.19341500871303</v>
      </c>
    </row>
    <row r="522" spans="8:13" x14ac:dyDescent="0.35">
      <c r="H522" s="1">
        <v>21</v>
      </c>
      <c r="I522" s="1">
        <v>100000</v>
      </c>
      <c r="J522" s="27">
        <v>6.5</v>
      </c>
      <c r="K522" s="1" t="s">
        <v>26</v>
      </c>
      <c r="L522" s="1" t="str">
        <f t="shared" si="19"/>
        <v>1000006.521</v>
      </c>
      <c r="M522" s="1">
        <f t="shared" si="20"/>
        <v>521.19341500871303</v>
      </c>
    </row>
    <row r="523" spans="8:13" x14ac:dyDescent="0.35">
      <c r="H523" s="1">
        <v>22</v>
      </c>
      <c r="I523" s="1">
        <v>100000</v>
      </c>
      <c r="J523" s="27">
        <v>6.5</v>
      </c>
      <c r="K523" s="1" t="s">
        <v>26</v>
      </c>
      <c r="L523" s="1" t="str">
        <f t="shared" si="19"/>
        <v>1000006.522</v>
      </c>
      <c r="M523" s="1">
        <f t="shared" si="20"/>
        <v>521.19341500871303</v>
      </c>
    </row>
    <row r="524" spans="8:13" x14ac:dyDescent="0.35">
      <c r="H524" s="1">
        <v>23</v>
      </c>
      <c r="I524" s="1">
        <v>100000</v>
      </c>
      <c r="J524" s="27">
        <v>6.5</v>
      </c>
      <c r="K524" s="1" t="s">
        <v>26</v>
      </c>
      <c r="L524" s="1" t="str">
        <f t="shared" si="19"/>
        <v>1000006.523</v>
      </c>
      <c r="M524" s="1">
        <f t="shared" si="20"/>
        <v>521.19341500871303</v>
      </c>
    </row>
    <row r="525" spans="8:13" x14ac:dyDescent="0.35">
      <c r="H525" s="1">
        <v>24</v>
      </c>
      <c r="I525" s="1">
        <v>100000</v>
      </c>
      <c r="J525" s="27">
        <v>6.5</v>
      </c>
      <c r="K525" s="1" t="s">
        <v>26</v>
      </c>
      <c r="L525" s="1" t="str">
        <f t="shared" si="19"/>
        <v>1000006.524</v>
      </c>
      <c r="M525" s="1">
        <f t="shared" si="20"/>
        <v>521.19341500871303</v>
      </c>
    </row>
    <row r="526" spans="8:13" x14ac:dyDescent="0.35">
      <c r="H526" s="1">
        <v>25</v>
      </c>
      <c r="I526" s="1">
        <v>100000</v>
      </c>
      <c r="J526" s="27">
        <v>6.5</v>
      </c>
      <c r="K526" s="1" t="s">
        <v>26</v>
      </c>
      <c r="L526" s="1" t="str">
        <f t="shared" si="19"/>
        <v>1000006.525</v>
      </c>
      <c r="M526" s="1">
        <f t="shared" si="20"/>
        <v>521.19341500871303</v>
      </c>
    </row>
    <row r="527" spans="8:13" x14ac:dyDescent="0.35">
      <c r="H527" s="1">
        <v>26</v>
      </c>
      <c r="I527" s="1">
        <v>100000</v>
      </c>
      <c r="J527" s="27">
        <v>6.5</v>
      </c>
      <c r="K527" s="1" t="s">
        <v>17</v>
      </c>
      <c r="L527" s="1" t="str">
        <f t="shared" si="19"/>
        <v>1000006.526</v>
      </c>
      <c r="M527" s="1">
        <f t="shared" si="20"/>
        <v>677.55143951132698</v>
      </c>
    </row>
    <row r="528" spans="8:13" x14ac:dyDescent="0.35">
      <c r="H528" s="1">
        <v>27</v>
      </c>
      <c r="I528" s="1">
        <v>100000</v>
      </c>
      <c r="J528" s="27">
        <v>6.5</v>
      </c>
      <c r="K528" s="1" t="s">
        <v>17</v>
      </c>
      <c r="L528" s="1" t="str">
        <f t="shared" si="19"/>
        <v>1000006.527</v>
      </c>
      <c r="M528" s="1">
        <f t="shared" si="20"/>
        <v>677.55143951132698</v>
      </c>
    </row>
    <row r="529" spans="8:13" x14ac:dyDescent="0.35">
      <c r="H529" s="1">
        <v>28</v>
      </c>
      <c r="I529" s="1">
        <v>100000</v>
      </c>
      <c r="J529" s="27">
        <v>6.5</v>
      </c>
      <c r="K529" s="1" t="s">
        <v>17</v>
      </c>
      <c r="L529" s="1" t="str">
        <f t="shared" si="19"/>
        <v>1000006.528</v>
      </c>
      <c r="M529" s="1">
        <f t="shared" si="20"/>
        <v>677.55143951132698</v>
      </c>
    </row>
    <row r="530" spans="8:13" x14ac:dyDescent="0.35">
      <c r="H530" s="1">
        <v>29</v>
      </c>
      <c r="I530" s="1">
        <v>100000</v>
      </c>
      <c r="J530" s="27">
        <v>6.5</v>
      </c>
      <c r="K530" s="1" t="s">
        <v>17</v>
      </c>
      <c r="L530" s="1" t="str">
        <f t="shared" si="19"/>
        <v>1000006.529</v>
      </c>
      <c r="M530" s="1">
        <f t="shared" si="20"/>
        <v>677.55143951132698</v>
      </c>
    </row>
    <row r="531" spans="8:13" x14ac:dyDescent="0.35">
      <c r="H531" s="1">
        <v>30</v>
      </c>
      <c r="I531" s="1">
        <v>100000</v>
      </c>
      <c r="J531" s="27">
        <v>6.5</v>
      </c>
      <c r="K531" s="1" t="s">
        <v>17</v>
      </c>
      <c r="L531" s="1" t="str">
        <f t="shared" si="19"/>
        <v>1000006.530</v>
      </c>
      <c r="M531" s="1">
        <f t="shared" si="20"/>
        <v>677.55143951132698</v>
      </c>
    </row>
    <row r="532" spans="8:13" x14ac:dyDescent="0.35">
      <c r="H532" s="1">
        <v>31</v>
      </c>
      <c r="I532" s="1">
        <v>100000</v>
      </c>
      <c r="J532" s="27">
        <v>6.5</v>
      </c>
      <c r="K532" s="1" t="s">
        <v>17</v>
      </c>
      <c r="L532" s="1" t="str">
        <f t="shared" si="19"/>
        <v>1000006.531</v>
      </c>
      <c r="M532" s="1">
        <f t="shared" si="20"/>
        <v>677.55143951132698</v>
      </c>
    </row>
    <row r="533" spans="8:13" x14ac:dyDescent="0.35">
      <c r="H533" s="1">
        <v>32</v>
      </c>
      <c r="I533" s="1">
        <v>100000</v>
      </c>
      <c r="J533" s="27">
        <v>6.5</v>
      </c>
      <c r="K533" s="1" t="s">
        <v>17</v>
      </c>
      <c r="L533" s="1" t="str">
        <f t="shared" si="19"/>
        <v>1000006.532</v>
      </c>
      <c r="M533" s="1">
        <f t="shared" si="20"/>
        <v>677.55143951132698</v>
      </c>
    </row>
    <row r="534" spans="8:13" x14ac:dyDescent="0.35">
      <c r="H534" s="1">
        <v>33</v>
      </c>
      <c r="I534" s="1">
        <v>100000</v>
      </c>
      <c r="J534" s="27">
        <v>6.5</v>
      </c>
      <c r="K534" s="1" t="s">
        <v>17</v>
      </c>
      <c r="L534" s="1" t="str">
        <f t="shared" si="19"/>
        <v>1000006.533</v>
      </c>
      <c r="M534" s="1">
        <f t="shared" si="20"/>
        <v>677.55143951132698</v>
      </c>
    </row>
    <row r="535" spans="8:13" x14ac:dyDescent="0.35">
      <c r="H535" s="1">
        <v>34</v>
      </c>
      <c r="I535" s="1">
        <v>100000</v>
      </c>
      <c r="J535" s="27">
        <v>6.5</v>
      </c>
      <c r="K535" s="1" t="s">
        <v>17</v>
      </c>
      <c r="L535" s="1" t="str">
        <f t="shared" si="19"/>
        <v>1000006.534</v>
      </c>
      <c r="M535" s="1">
        <f t="shared" si="20"/>
        <v>677.55143951132698</v>
      </c>
    </row>
    <row r="536" spans="8:13" x14ac:dyDescent="0.35">
      <c r="H536" s="1">
        <v>35</v>
      </c>
      <c r="I536" s="1">
        <v>100000</v>
      </c>
      <c r="J536" s="27">
        <v>6.5</v>
      </c>
      <c r="K536" s="1" t="s">
        <v>17</v>
      </c>
      <c r="L536" s="1" t="str">
        <f t="shared" si="19"/>
        <v>1000006.535</v>
      </c>
      <c r="M536" s="1">
        <f t="shared" si="20"/>
        <v>677.55143951132698</v>
      </c>
    </row>
    <row r="537" spans="8:13" x14ac:dyDescent="0.35">
      <c r="H537" s="1">
        <v>36</v>
      </c>
      <c r="I537" s="1">
        <v>100000</v>
      </c>
      <c r="J537" s="27">
        <v>6.5</v>
      </c>
      <c r="K537" s="1" t="s">
        <v>18</v>
      </c>
      <c r="L537" s="1" t="str">
        <f t="shared" si="19"/>
        <v>1000006.536</v>
      </c>
      <c r="M537" s="1">
        <f t="shared" si="20"/>
        <v>833.90946401394092</v>
      </c>
    </row>
    <row r="538" spans="8:13" x14ac:dyDescent="0.35">
      <c r="H538" s="1">
        <v>37</v>
      </c>
      <c r="I538" s="1">
        <v>100000</v>
      </c>
      <c r="J538" s="27">
        <v>6.5</v>
      </c>
      <c r="K538" s="1" t="s">
        <v>18</v>
      </c>
      <c r="L538" s="1" t="str">
        <f t="shared" si="19"/>
        <v>1000006.537</v>
      </c>
      <c r="M538" s="1">
        <f t="shared" si="20"/>
        <v>833.90946401394092</v>
      </c>
    </row>
    <row r="539" spans="8:13" x14ac:dyDescent="0.35">
      <c r="H539" s="1">
        <v>38</v>
      </c>
      <c r="I539" s="1">
        <v>100000</v>
      </c>
      <c r="J539" s="27">
        <v>6.5</v>
      </c>
      <c r="K539" s="1" t="s">
        <v>18</v>
      </c>
      <c r="L539" s="1" t="str">
        <f t="shared" si="19"/>
        <v>1000006.538</v>
      </c>
      <c r="M539" s="1">
        <f t="shared" si="20"/>
        <v>833.90946401394092</v>
      </c>
    </row>
    <row r="540" spans="8:13" x14ac:dyDescent="0.35">
      <c r="H540" s="1">
        <v>39</v>
      </c>
      <c r="I540" s="1">
        <v>100000</v>
      </c>
      <c r="J540" s="27">
        <v>6.5</v>
      </c>
      <c r="K540" s="1" t="s">
        <v>18</v>
      </c>
      <c r="L540" s="1" t="str">
        <f t="shared" si="19"/>
        <v>1000006.539</v>
      </c>
      <c r="M540" s="1">
        <f t="shared" si="20"/>
        <v>833.90946401394092</v>
      </c>
    </row>
    <row r="541" spans="8:13" x14ac:dyDescent="0.35">
      <c r="H541" s="1">
        <v>40</v>
      </c>
      <c r="I541" s="1">
        <v>100000</v>
      </c>
      <c r="J541" s="27">
        <v>6.5</v>
      </c>
      <c r="K541" s="1" t="s">
        <v>18</v>
      </c>
      <c r="L541" s="1" t="str">
        <f t="shared" si="19"/>
        <v>1000006.540</v>
      </c>
      <c r="M541" s="1">
        <f t="shared" si="20"/>
        <v>833.90946401394092</v>
      </c>
    </row>
    <row r="542" spans="8:13" x14ac:dyDescent="0.35">
      <c r="H542" s="1">
        <v>41</v>
      </c>
      <c r="I542" s="1">
        <v>100000</v>
      </c>
      <c r="J542" s="27">
        <v>6.5</v>
      </c>
      <c r="K542" s="1" t="s">
        <v>18</v>
      </c>
      <c r="L542" s="1" t="str">
        <f t="shared" si="19"/>
        <v>1000006.541</v>
      </c>
      <c r="M542" s="1">
        <f t="shared" si="20"/>
        <v>833.90946401394092</v>
      </c>
    </row>
    <row r="543" spans="8:13" x14ac:dyDescent="0.35">
      <c r="H543" s="1">
        <v>42</v>
      </c>
      <c r="I543" s="1">
        <v>100000</v>
      </c>
      <c r="J543" s="27">
        <v>6.5</v>
      </c>
      <c r="K543" s="1" t="s">
        <v>18</v>
      </c>
      <c r="L543" s="1" t="str">
        <f t="shared" si="19"/>
        <v>1000006.542</v>
      </c>
      <c r="M543" s="1">
        <f t="shared" si="20"/>
        <v>833.90946401394092</v>
      </c>
    </row>
    <row r="544" spans="8:13" x14ac:dyDescent="0.35">
      <c r="H544" s="1">
        <v>43</v>
      </c>
      <c r="I544" s="1">
        <v>100000</v>
      </c>
      <c r="J544" s="27">
        <v>6.5</v>
      </c>
      <c r="K544" s="1" t="s">
        <v>18</v>
      </c>
      <c r="L544" s="1" t="str">
        <f t="shared" si="19"/>
        <v>1000006.543</v>
      </c>
      <c r="M544" s="1">
        <f t="shared" si="20"/>
        <v>833.90946401394092</v>
      </c>
    </row>
    <row r="545" spans="8:13" x14ac:dyDescent="0.35">
      <c r="H545" s="1">
        <v>44</v>
      </c>
      <c r="I545" s="1">
        <v>100000</v>
      </c>
      <c r="J545" s="27">
        <v>6.5</v>
      </c>
      <c r="K545" s="1" t="s">
        <v>18</v>
      </c>
      <c r="L545" s="1" t="str">
        <f t="shared" si="19"/>
        <v>1000006.544</v>
      </c>
      <c r="M545" s="1">
        <f t="shared" si="20"/>
        <v>833.90946401394092</v>
      </c>
    </row>
    <row r="546" spans="8:13" x14ac:dyDescent="0.35">
      <c r="H546" s="1">
        <v>45</v>
      </c>
      <c r="I546" s="1">
        <v>100000</v>
      </c>
      <c r="J546" s="27">
        <v>6.5</v>
      </c>
      <c r="K546" s="1" t="s">
        <v>18</v>
      </c>
      <c r="L546" s="1" t="str">
        <f t="shared" si="19"/>
        <v>1000006.545</v>
      </c>
      <c r="M546" s="1">
        <f t="shared" si="20"/>
        <v>833.90946401394092</v>
      </c>
    </row>
    <row r="547" spans="8:13" x14ac:dyDescent="0.35">
      <c r="H547" s="1">
        <v>46</v>
      </c>
      <c r="I547" s="1">
        <v>100000</v>
      </c>
      <c r="J547" s="27">
        <v>6.5</v>
      </c>
      <c r="K547" s="1" t="s">
        <v>33</v>
      </c>
      <c r="L547" s="1" t="str">
        <f t="shared" si="19"/>
        <v>1000006.546</v>
      </c>
      <c r="M547" s="1">
        <f t="shared" si="20"/>
        <v>1302.9835375217826</v>
      </c>
    </row>
    <row r="548" spans="8:13" x14ac:dyDescent="0.35">
      <c r="H548" s="1">
        <v>47</v>
      </c>
      <c r="I548" s="1">
        <v>100000</v>
      </c>
      <c r="J548" s="27">
        <v>6.5</v>
      </c>
      <c r="K548" s="1" t="s">
        <v>33</v>
      </c>
      <c r="L548" s="1" t="str">
        <f t="shared" si="19"/>
        <v>1000006.547</v>
      </c>
      <c r="M548" s="1">
        <f t="shared" si="20"/>
        <v>1302.9835375217826</v>
      </c>
    </row>
    <row r="549" spans="8:13" x14ac:dyDescent="0.35">
      <c r="H549" s="1">
        <v>48</v>
      </c>
      <c r="I549" s="1">
        <v>100000</v>
      </c>
      <c r="J549" s="27">
        <v>6.5</v>
      </c>
      <c r="K549" s="1" t="s">
        <v>33</v>
      </c>
      <c r="L549" s="1" t="str">
        <f t="shared" si="19"/>
        <v>1000006.548</v>
      </c>
      <c r="M549" s="1">
        <f t="shared" si="20"/>
        <v>1302.9835375217826</v>
      </c>
    </row>
    <row r="550" spans="8:13" x14ac:dyDescent="0.35">
      <c r="H550" s="1">
        <v>49</v>
      </c>
      <c r="I550" s="1">
        <v>100000</v>
      </c>
      <c r="J550" s="27">
        <v>6.5</v>
      </c>
      <c r="K550" s="1" t="s">
        <v>33</v>
      </c>
      <c r="L550" s="1" t="str">
        <f t="shared" si="19"/>
        <v>1000006.549</v>
      </c>
      <c r="M550" s="1">
        <f t="shared" si="20"/>
        <v>1302.9835375217826</v>
      </c>
    </row>
    <row r="551" spans="8:13" x14ac:dyDescent="0.35">
      <c r="H551" s="1">
        <v>50</v>
      </c>
      <c r="I551" s="1">
        <v>100000</v>
      </c>
      <c r="J551" s="27">
        <v>6.5</v>
      </c>
      <c r="K551" s="1" t="s">
        <v>33</v>
      </c>
      <c r="L551" s="1" t="str">
        <f t="shared" si="19"/>
        <v>1000006.550</v>
      </c>
      <c r="M551" s="1">
        <f t="shared" si="20"/>
        <v>1302.9835375217826</v>
      </c>
    </row>
    <row r="552" spans="8:13" x14ac:dyDescent="0.35">
      <c r="H552" s="1">
        <v>51</v>
      </c>
      <c r="I552" s="1">
        <v>100000</v>
      </c>
      <c r="J552" s="27">
        <v>6.5</v>
      </c>
      <c r="K552" s="1" t="s">
        <v>33</v>
      </c>
      <c r="L552" s="1" t="str">
        <f t="shared" si="19"/>
        <v>1000006.551</v>
      </c>
      <c r="M552" s="1">
        <f t="shared" si="20"/>
        <v>1302.9835375217826</v>
      </c>
    </row>
    <row r="553" spans="8:13" x14ac:dyDescent="0.35">
      <c r="H553" s="1">
        <v>52</v>
      </c>
      <c r="I553" s="1">
        <v>100000</v>
      </c>
      <c r="J553" s="27">
        <v>6.5</v>
      </c>
      <c r="K553" s="1" t="s">
        <v>33</v>
      </c>
      <c r="L553" s="1" t="str">
        <f t="shared" si="19"/>
        <v>1000006.552</v>
      </c>
      <c r="M553" s="1">
        <f t="shared" si="20"/>
        <v>1302.9835375217826</v>
      </c>
    </row>
    <row r="554" spans="8:13" x14ac:dyDescent="0.35">
      <c r="H554" s="1">
        <v>53</v>
      </c>
      <c r="I554" s="1">
        <v>100000</v>
      </c>
      <c r="J554" s="27">
        <v>6.5</v>
      </c>
      <c r="K554" s="1" t="s">
        <v>33</v>
      </c>
      <c r="L554" s="1" t="str">
        <f t="shared" si="19"/>
        <v>1000006.553</v>
      </c>
      <c r="M554" s="1">
        <f t="shared" si="20"/>
        <v>1302.9835375217826</v>
      </c>
    </row>
    <row r="555" spans="8:13" x14ac:dyDescent="0.35">
      <c r="H555" s="1">
        <v>54</v>
      </c>
      <c r="I555" s="1">
        <v>100000</v>
      </c>
      <c r="J555" s="27">
        <v>6.5</v>
      </c>
      <c r="K555" s="1" t="s">
        <v>33</v>
      </c>
      <c r="L555" s="1" t="str">
        <f t="shared" si="19"/>
        <v>1000006.554</v>
      </c>
      <c r="M555" s="1">
        <f t="shared" si="20"/>
        <v>1302.9835375217826</v>
      </c>
    </row>
    <row r="556" spans="8:13" x14ac:dyDescent="0.35">
      <c r="H556" s="1">
        <v>55</v>
      </c>
      <c r="I556" s="1">
        <v>100000</v>
      </c>
      <c r="J556" s="27">
        <v>6.5</v>
      </c>
      <c r="K556" s="1" t="s">
        <v>33</v>
      </c>
      <c r="L556" s="1" t="str">
        <f t="shared" si="19"/>
        <v>1000006.555</v>
      </c>
      <c r="M556" s="1">
        <f t="shared" si="20"/>
        <v>1302.9835375217826</v>
      </c>
    </row>
    <row r="557" spans="8:13" x14ac:dyDescent="0.35">
      <c r="H557" s="1">
        <v>56</v>
      </c>
      <c r="I557" s="1">
        <v>100000</v>
      </c>
      <c r="J557" s="27">
        <v>6.5</v>
      </c>
      <c r="K557" s="1" t="s">
        <v>27</v>
      </c>
      <c r="L557" s="1" t="str">
        <f t="shared" si="19"/>
        <v>1000006.556</v>
      </c>
      <c r="M557" s="1">
        <f t="shared" si="20"/>
        <v>3127.160490052278</v>
      </c>
    </row>
    <row r="558" spans="8:13" x14ac:dyDescent="0.35">
      <c r="H558" s="1">
        <v>57</v>
      </c>
      <c r="I558" s="1">
        <v>100000</v>
      </c>
      <c r="J558" s="27">
        <v>6.5</v>
      </c>
      <c r="K558" s="1" t="s">
        <v>27</v>
      </c>
      <c r="L558" s="1" t="str">
        <f t="shared" si="19"/>
        <v>1000006.557</v>
      </c>
      <c r="M558" s="1">
        <f t="shared" si="20"/>
        <v>3127.160490052278</v>
      </c>
    </row>
    <row r="559" spans="8:13" x14ac:dyDescent="0.35">
      <c r="H559" s="1">
        <v>58</v>
      </c>
      <c r="I559" s="1">
        <v>100000</v>
      </c>
      <c r="J559" s="27">
        <v>6.5</v>
      </c>
      <c r="K559" s="1" t="s">
        <v>27</v>
      </c>
      <c r="L559" s="1" t="str">
        <f t="shared" si="19"/>
        <v>1000006.558</v>
      </c>
      <c r="M559" s="1">
        <f t="shared" si="20"/>
        <v>3127.160490052278</v>
      </c>
    </row>
    <row r="560" spans="8:13" x14ac:dyDescent="0.35">
      <c r="H560" s="1">
        <v>59</v>
      </c>
      <c r="I560" s="1">
        <v>100000</v>
      </c>
      <c r="J560" s="27">
        <v>6.5</v>
      </c>
      <c r="K560" s="1" t="s">
        <v>27</v>
      </c>
      <c r="L560" s="1" t="str">
        <f t="shared" si="19"/>
        <v>1000006.559</v>
      </c>
      <c r="M560" s="1">
        <f t="shared" si="20"/>
        <v>3127.160490052278</v>
      </c>
    </row>
    <row r="561" spans="8:13" x14ac:dyDescent="0.35">
      <c r="H561" s="1">
        <v>60</v>
      </c>
      <c r="I561" s="1">
        <v>100000</v>
      </c>
      <c r="J561" s="27">
        <v>6.5</v>
      </c>
      <c r="K561" s="1" t="s">
        <v>27</v>
      </c>
      <c r="L561" s="1" t="str">
        <f t="shared" si="19"/>
        <v>1000006.560</v>
      </c>
      <c r="M561" s="1">
        <f t="shared" si="20"/>
        <v>3127.160490052278</v>
      </c>
    </row>
    <row r="562" spans="8:13" x14ac:dyDescent="0.35">
      <c r="H562" s="1">
        <v>61</v>
      </c>
      <c r="I562" s="1">
        <v>100000</v>
      </c>
      <c r="J562" s="27">
        <v>6.5</v>
      </c>
      <c r="K562" s="1" t="s">
        <v>27</v>
      </c>
      <c r="L562" s="1" t="str">
        <f t="shared" si="19"/>
        <v>1000006.561</v>
      </c>
      <c r="M562" s="1">
        <f t="shared" si="20"/>
        <v>3127.160490052278</v>
      </c>
    </row>
    <row r="563" spans="8:13" x14ac:dyDescent="0.35">
      <c r="H563" s="1">
        <v>62</v>
      </c>
      <c r="I563" s="1">
        <v>100000</v>
      </c>
      <c r="J563" s="27">
        <v>6.5</v>
      </c>
      <c r="K563" s="1" t="s">
        <v>27</v>
      </c>
      <c r="L563" s="1" t="str">
        <f t="shared" si="19"/>
        <v>1000006.562</v>
      </c>
      <c r="M563" s="1">
        <f t="shared" si="20"/>
        <v>3127.160490052278</v>
      </c>
    </row>
    <row r="564" spans="8:13" x14ac:dyDescent="0.35">
      <c r="H564" s="1">
        <v>63</v>
      </c>
      <c r="I564" s="1">
        <v>100000</v>
      </c>
      <c r="J564" s="27">
        <v>6.5</v>
      </c>
      <c r="K564" s="1" t="s">
        <v>27</v>
      </c>
      <c r="L564" s="1" t="str">
        <f t="shared" si="19"/>
        <v>1000006.563</v>
      </c>
      <c r="M564" s="1">
        <f t="shared" si="20"/>
        <v>3127.160490052278</v>
      </c>
    </row>
    <row r="565" spans="8:13" x14ac:dyDescent="0.35">
      <c r="H565" s="1">
        <v>64</v>
      </c>
      <c r="I565" s="1">
        <v>100000</v>
      </c>
      <c r="J565" s="27">
        <v>6.5</v>
      </c>
      <c r="K565" s="1" t="s">
        <v>27</v>
      </c>
      <c r="L565" s="1" t="str">
        <f t="shared" si="19"/>
        <v>1000006.564</v>
      </c>
      <c r="M565" s="1">
        <f t="shared" si="20"/>
        <v>3127.160490052278</v>
      </c>
    </row>
    <row r="566" spans="8:13" x14ac:dyDescent="0.35">
      <c r="H566" s="1">
        <v>65</v>
      </c>
      <c r="I566" s="1">
        <v>100000</v>
      </c>
      <c r="J566" s="27">
        <v>6.5</v>
      </c>
      <c r="K566" s="1" t="s">
        <v>27</v>
      </c>
      <c r="L566" s="1" t="str">
        <f t="shared" si="19"/>
        <v>1000006.565</v>
      </c>
      <c r="M566" s="1">
        <f t="shared" si="20"/>
        <v>3127.160490052278</v>
      </c>
    </row>
    <row r="567" spans="8:13" x14ac:dyDescent="0.35">
      <c r="H567" s="1">
        <v>66</v>
      </c>
      <c r="I567" s="1">
        <v>100000</v>
      </c>
      <c r="J567" s="27">
        <v>6.5</v>
      </c>
      <c r="K567" s="1" t="s">
        <v>27</v>
      </c>
      <c r="L567" s="1" t="str">
        <f t="shared" si="19"/>
        <v>1000006.566</v>
      </c>
      <c r="M567" s="1">
        <f t="shared" si="20"/>
        <v>3127.160490052278</v>
      </c>
    </row>
    <row r="568" spans="8:13" x14ac:dyDescent="0.35">
      <c r="H568" s="1">
        <v>67</v>
      </c>
      <c r="I568" s="1">
        <v>100000</v>
      </c>
      <c r="J568" s="27">
        <v>6.5</v>
      </c>
      <c r="K568" s="1" t="s">
        <v>27</v>
      </c>
      <c r="L568" s="1" t="str">
        <f t="shared" si="19"/>
        <v>1000006.567</v>
      </c>
      <c r="M568" s="1">
        <f t="shared" si="20"/>
        <v>3127.160490052278</v>
      </c>
    </row>
    <row r="569" spans="8:13" x14ac:dyDescent="0.35">
      <c r="H569" s="1">
        <v>68</v>
      </c>
      <c r="I569" s="1">
        <v>100000</v>
      </c>
      <c r="J569" s="27">
        <v>6.5</v>
      </c>
      <c r="K569" s="1" t="s">
        <v>27</v>
      </c>
      <c r="L569" s="1" t="str">
        <f t="shared" si="19"/>
        <v>1000006.568</v>
      </c>
      <c r="M569" s="1">
        <f t="shared" si="20"/>
        <v>3127.160490052278</v>
      </c>
    </row>
    <row r="570" spans="8:13" x14ac:dyDescent="0.35">
      <c r="H570" s="1">
        <v>69</v>
      </c>
      <c r="I570" s="1">
        <v>100000</v>
      </c>
      <c r="J570" s="27">
        <v>6.5</v>
      </c>
      <c r="K570" s="1" t="s">
        <v>27</v>
      </c>
      <c r="L570" s="1" t="str">
        <f t="shared" si="19"/>
        <v>1000006.569</v>
      </c>
      <c r="M570" s="1">
        <f t="shared" si="20"/>
        <v>3127.160490052278</v>
      </c>
    </row>
    <row r="571" spans="8:13" x14ac:dyDescent="0.35">
      <c r="H571" s="1">
        <v>70</v>
      </c>
      <c r="I571" s="1">
        <v>100000</v>
      </c>
      <c r="J571" s="27">
        <v>6.5</v>
      </c>
      <c r="K571" s="1" t="s">
        <v>27</v>
      </c>
      <c r="L571" s="1" t="str">
        <f t="shared" si="19"/>
        <v>1000006.570</v>
      </c>
      <c r="M571" s="1">
        <f t="shared" si="20"/>
        <v>3127.160490052278</v>
      </c>
    </row>
    <row r="572" spans="8:13" x14ac:dyDescent="0.35">
      <c r="H572" s="1">
        <v>71</v>
      </c>
      <c r="I572" s="1">
        <v>100000</v>
      </c>
      <c r="J572" s="27">
        <v>6.5</v>
      </c>
      <c r="K572" s="1" t="s">
        <v>27</v>
      </c>
      <c r="L572" s="1" t="str">
        <f t="shared" si="19"/>
        <v>1000006.571</v>
      </c>
      <c r="M572" s="1">
        <f t="shared" si="20"/>
        <v>3127.160490052278</v>
      </c>
    </row>
    <row r="573" spans="8:13" x14ac:dyDescent="0.35">
      <c r="H573" s="1">
        <v>72</v>
      </c>
      <c r="I573" s="1">
        <v>100000</v>
      </c>
      <c r="J573" s="27">
        <v>6.5</v>
      </c>
      <c r="K573" s="1" t="s">
        <v>27</v>
      </c>
      <c r="L573" s="1" t="str">
        <f t="shared" si="19"/>
        <v>1000006.572</v>
      </c>
      <c r="M573" s="1">
        <f t="shared" si="20"/>
        <v>3127.160490052278</v>
      </c>
    </row>
    <row r="574" spans="8:13" x14ac:dyDescent="0.35">
      <c r="H574" s="1">
        <v>73</v>
      </c>
      <c r="I574" s="1">
        <v>100000</v>
      </c>
      <c r="J574" s="27">
        <v>6.5</v>
      </c>
      <c r="K574" s="1" t="s">
        <v>27</v>
      </c>
      <c r="L574" s="1" t="str">
        <f t="shared" si="19"/>
        <v>1000006.573</v>
      </c>
      <c r="M574" s="1">
        <f t="shared" si="20"/>
        <v>3127.160490052278</v>
      </c>
    </row>
    <row r="575" spans="8:13" x14ac:dyDescent="0.35">
      <c r="H575" s="1">
        <v>74</v>
      </c>
      <c r="I575" s="1">
        <v>100000</v>
      </c>
      <c r="J575" s="27">
        <v>6.5</v>
      </c>
      <c r="K575" s="1" t="s">
        <v>27</v>
      </c>
      <c r="L575" s="1" t="str">
        <f t="shared" si="19"/>
        <v>1000006.574</v>
      </c>
      <c r="M575" s="1">
        <f t="shared" si="20"/>
        <v>3127.160490052278</v>
      </c>
    </row>
    <row r="576" spans="8:13" x14ac:dyDescent="0.35">
      <c r="H576" s="1">
        <v>75</v>
      </c>
      <c r="I576" s="1">
        <v>100000</v>
      </c>
      <c r="J576" s="27">
        <v>6.5</v>
      </c>
      <c r="K576" s="1" t="s">
        <v>27</v>
      </c>
      <c r="L576" s="1" t="str">
        <f t="shared" si="19"/>
        <v>1000006.575</v>
      </c>
      <c r="M576" s="1">
        <f t="shared" si="20"/>
        <v>3127.160490052278</v>
      </c>
    </row>
    <row r="577" spans="8:13" x14ac:dyDescent="0.35">
      <c r="H577" s="1">
        <v>76</v>
      </c>
      <c r="I577" s="1">
        <v>100000</v>
      </c>
      <c r="J577" s="27">
        <v>6.5</v>
      </c>
      <c r="K577" s="1" t="s">
        <v>27</v>
      </c>
      <c r="L577" s="1" t="str">
        <f t="shared" si="19"/>
        <v>1000006.576</v>
      </c>
      <c r="M577" s="1">
        <f t="shared" si="20"/>
        <v>3127.160490052278</v>
      </c>
    </row>
    <row r="578" spans="8:13" x14ac:dyDescent="0.35">
      <c r="H578" s="1">
        <v>77</v>
      </c>
      <c r="I578" s="1">
        <v>100000</v>
      </c>
      <c r="J578" s="27">
        <v>6.5</v>
      </c>
      <c r="K578" s="1" t="s">
        <v>27</v>
      </c>
      <c r="L578" s="1" t="str">
        <f t="shared" si="19"/>
        <v>1000006.577</v>
      </c>
      <c r="M578" s="1">
        <f t="shared" si="20"/>
        <v>3127.160490052278</v>
      </c>
    </row>
    <row r="579" spans="8:13" x14ac:dyDescent="0.35">
      <c r="H579" s="1">
        <v>78</v>
      </c>
      <c r="I579" s="1">
        <v>100000</v>
      </c>
      <c r="J579" s="27">
        <v>6.5</v>
      </c>
      <c r="K579" s="1" t="s">
        <v>27</v>
      </c>
      <c r="L579" s="1" t="str">
        <f t="shared" ref="L579:L642" si="21">I579&amp;J579&amp;H579</f>
        <v>1000006.578</v>
      </c>
      <c r="M579" s="1">
        <f t="shared" ref="M579:M642" si="22">VLOOKUP(K579&amp;I579&amp;J579,$D$2:$E$151,2,FALSE)</f>
        <v>3127.160490052278</v>
      </c>
    </row>
    <row r="580" spans="8:13" x14ac:dyDescent="0.35">
      <c r="H580" s="1">
        <v>79</v>
      </c>
      <c r="I580" s="1">
        <v>100000</v>
      </c>
      <c r="J580" s="27">
        <v>6.5</v>
      </c>
      <c r="K580" s="1" t="s">
        <v>27</v>
      </c>
      <c r="L580" s="1" t="str">
        <f t="shared" si="21"/>
        <v>1000006.579</v>
      </c>
      <c r="M580" s="1">
        <f t="shared" si="22"/>
        <v>3127.160490052278</v>
      </c>
    </row>
    <row r="581" spans="8:13" x14ac:dyDescent="0.35">
      <c r="H581" s="1">
        <v>80</v>
      </c>
      <c r="I581" s="1">
        <v>100000</v>
      </c>
      <c r="J581" s="27">
        <v>6.5</v>
      </c>
      <c r="K581" s="1" t="s">
        <v>27</v>
      </c>
      <c r="L581" s="1" t="str">
        <f t="shared" si="21"/>
        <v>1000006.580</v>
      </c>
      <c r="M581" s="1">
        <f t="shared" si="22"/>
        <v>3127.160490052278</v>
      </c>
    </row>
    <row r="582" spans="8:13" x14ac:dyDescent="0.35">
      <c r="H582" s="1">
        <v>81</v>
      </c>
      <c r="I582" s="1">
        <v>100000</v>
      </c>
      <c r="J582" s="27">
        <v>6.5</v>
      </c>
      <c r="K582" s="1" t="s">
        <v>27</v>
      </c>
      <c r="L582" s="1" t="str">
        <f t="shared" si="21"/>
        <v>1000006.581</v>
      </c>
      <c r="M582" s="1">
        <f t="shared" si="22"/>
        <v>3127.160490052278</v>
      </c>
    </row>
    <row r="583" spans="8:13" x14ac:dyDescent="0.35">
      <c r="H583" s="1">
        <v>82</v>
      </c>
      <c r="I583" s="1">
        <v>100000</v>
      </c>
      <c r="J583" s="27">
        <v>6.5</v>
      </c>
      <c r="K583" s="1" t="s">
        <v>27</v>
      </c>
      <c r="L583" s="1" t="str">
        <f t="shared" si="21"/>
        <v>1000006.582</v>
      </c>
      <c r="M583" s="1">
        <f t="shared" si="22"/>
        <v>3127.160490052278</v>
      </c>
    </row>
    <row r="584" spans="8:13" x14ac:dyDescent="0.35">
      <c r="H584" s="1">
        <v>83</v>
      </c>
      <c r="I584" s="1">
        <v>100000</v>
      </c>
      <c r="J584" s="27">
        <v>6.5</v>
      </c>
      <c r="K584" s="1" t="s">
        <v>27</v>
      </c>
      <c r="L584" s="1" t="str">
        <f t="shared" si="21"/>
        <v>1000006.583</v>
      </c>
      <c r="M584" s="1">
        <f t="shared" si="22"/>
        <v>3127.160490052278</v>
      </c>
    </row>
    <row r="585" spans="8:13" x14ac:dyDescent="0.35">
      <c r="H585" s="1">
        <v>84</v>
      </c>
      <c r="I585" s="1">
        <v>100000</v>
      </c>
      <c r="J585" s="27">
        <v>6.5</v>
      </c>
      <c r="K585" s="1" t="s">
        <v>27</v>
      </c>
      <c r="L585" s="1" t="str">
        <f t="shared" si="21"/>
        <v>1000006.584</v>
      </c>
      <c r="M585" s="1">
        <f t="shared" si="22"/>
        <v>3127.160490052278</v>
      </c>
    </row>
    <row r="586" spans="8:13" x14ac:dyDescent="0.35">
      <c r="H586" s="1">
        <v>85</v>
      </c>
      <c r="I586" s="1">
        <v>100000</v>
      </c>
      <c r="J586" s="27">
        <v>6.5</v>
      </c>
      <c r="K586" s="1" t="s">
        <v>27</v>
      </c>
      <c r="L586" s="1" t="str">
        <f t="shared" si="21"/>
        <v>1000006.585</v>
      </c>
      <c r="M586" s="1">
        <f t="shared" si="22"/>
        <v>3127.160490052278</v>
      </c>
    </row>
    <row r="587" spans="8:13" x14ac:dyDescent="0.35">
      <c r="H587" s="1">
        <v>86</v>
      </c>
      <c r="I587" s="1">
        <v>100000</v>
      </c>
      <c r="J587" s="27">
        <v>6.5</v>
      </c>
      <c r="K587" s="1" t="s">
        <v>27</v>
      </c>
      <c r="L587" s="1" t="str">
        <f t="shared" si="21"/>
        <v>1000006.586</v>
      </c>
      <c r="M587" s="1">
        <f t="shared" si="22"/>
        <v>3127.160490052278</v>
      </c>
    </row>
    <row r="588" spans="8:13" x14ac:dyDescent="0.35">
      <c r="H588" s="1">
        <v>87</v>
      </c>
      <c r="I588" s="1">
        <v>100000</v>
      </c>
      <c r="J588" s="27">
        <v>6.5</v>
      </c>
      <c r="K588" s="1" t="s">
        <v>27</v>
      </c>
      <c r="L588" s="1" t="str">
        <f t="shared" si="21"/>
        <v>1000006.587</v>
      </c>
      <c r="M588" s="1">
        <f t="shared" si="22"/>
        <v>3127.160490052278</v>
      </c>
    </row>
    <row r="589" spans="8:13" x14ac:dyDescent="0.35">
      <c r="H589" s="1">
        <v>88</v>
      </c>
      <c r="I589" s="1">
        <v>100000</v>
      </c>
      <c r="J589" s="27">
        <v>6.5</v>
      </c>
      <c r="K589" s="1" t="s">
        <v>27</v>
      </c>
      <c r="L589" s="1" t="str">
        <f t="shared" si="21"/>
        <v>1000006.588</v>
      </c>
      <c r="M589" s="1">
        <f t="shared" si="22"/>
        <v>3127.160490052278</v>
      </c>
    </row>
    <row r="590" spans="8:13" x14ac:dyDescent="0.35">
      <c r="H590" s="1">
        <v>89</v>
      </c>
      <c r="I590" s="1">
        <v>100000</v>
      </c>
      <c r="J590" s="27">
        <v>6.5</v>
      </c>
      <c r="K590" s="1" t="s">
        <v>27</v>
      </c>
      <c r="L590" s="1" t="str">
        <f t="shared" si="21"/>
        <v>1000006.589</v>
      </c>
      <c r="M590" s="1">
        <f t="shared" si="22"/>
        <v>3127.160490052278</v>
      </c>
    </row>
    <row r="591" spans="8:13" x14ac:dyDescent="0.35">
      <c r="H591" s="1">
        <v>90</v>
      </c>
      <c r="I591" s="1">
        <v>100000</v>
      </c>
      <c r="J591" s="27">
        <v>6.5</v>
      </c>
      <c r="K591" s="1" t="s">
        <v>27</v>
      </c>
      <c r="L591" s="1" t="str">
        <f t="shared" si="21"/>
        <v>1000006.590</v>
      </c>
      <c r="M591" s="1">
        <f t="shared" si="22"/>
        <v>3127.160490052278</v>
      </c>
    </row>
    <row r="592" spans="8:13" x14ac:dyDescent="0.35">
      <c r="H592" s="1">
        <v>91</v>
      </c>
      <c r="I592" s="1">
        <v>100000</v>
      </c>
      <c r="J592" s="27">
        <v>6.5</v>
      </c>
      <c r="K592" s="1" t="s">
        <v>27</v>
      </c>
      <c r="L592" s="1" t="str">
        <f t="shared" si="21"/>
        <v>1000006.591</v>
      </c>
      <c r="M592" s="1">
        <f t="shared" si="22"/>
        <v>3127.160490052278</v>
      </c>
    </row>
    <row r="593" spans="8:13" x14ac:dyDescent="0.35">
      <c r="H593" s="1">
        <v>92</v>
      </c>
      <c r="I593" s="1">
        <v>100000</v>
      </c>
      <c r="J593" s="27">
        <v>6.5</v>
      </c>
      <c r="K593" s="1" t="s">
        <v>27</v>
      </c>
      <c r="L593" s="1" t="str">
        <f t="shared" si="21"/>
        <v>1000006.592</v>
      </c>
      <c r="M593" s="1">
        <f t="shared" si="22"/>
        <v>3127.160490052278</v>
      </c>
    </row>
    <row r="594" spans="8:13" x14ac:dyDescent="0.35">
      <c r="H594" s="1">
        <v>93</v>
      </c>
      <c r="I594" s="1">
        <v>100000</v>
      </c>
      <c r="J594" s="27">
        <v>6.5</v>
      </c>
      <c r="K594" s="1" t="s">
        <v>27</v>
      </c>
      <c r="L594" s="1" t="str">
        <f t="shared" si="21"/>
        <v>1000006.593</v>
      </c>
      <c r="M594" s="1">
        <f t="shared" si="22"/>
        <v>3127.160490052278</v>
      </c>
    </row>
    <row r="595" spans="8:13" x14ac:dyDescent="0.35">
      <c r="H595" s="1">
        <v>94</v>
      </c>
      <c r="I595" s="1">
        <v>100000</v>
      </c>
      <c r="J595" s="27">
        <v>6.5</v>
      </c>
      <c r="K595" s="1" t="s">
        <v>27</v>
      </c>
      <c r="L595" s="1" t="str">
        <f t="shared" si="21"/>
        <v>1000006.594</v>
      </c>
      <c r="M595" s="1">
        <f t="shared" si="22"/>
        <v>3127.160490052278</v>
      </c>
    </row>
    <row r="596" spans="8:13" x14ac:dyDescent="0.35">
      <c r="H596" s="1">
        <v>95</v>
      </c>
      <c r="I596" s="1">
        <v>100000</v>
      </c>
      <c r="J596" s="27">
        <v>6.5</v>
      </c>
      <c r="K596" s="1" t="s">
        <v>27</v>
      </c>
      <c r="L596" s="1" t="str">
        <f t="shared" si="21"/>
        <v>1000006.595</v>
      </c>
      <c r="M596" s="1">
        <f t="shared" si="22"/>
        <v>3127.160490052278</v>
      </c>
    </row>
    <row r="597" spans="8:13" x14ac:dyDescent="0.35">
      <c r="H597" s="1">
        <v>96</v>
      </c>
      <c r="I597" s="1">
        <v>100000</v>
      </c>
      <c r="J597" s="27">
        <v>6.5</v>
      </c>
      <c r="K597" s="1" t="s">
        <v>27</v>
      </c>
      <c r="L597" s="1" t="str">
        <f t="shared" si="21"/>
        <v>1000006.596</v>
      </c>
      <c r="M597" s="1">
        <f t="shared" si="22"/>
        <v>3127.160490052278</v>
      </c>
    </row>
    <row r="598" spans="8:13" x14ac:dyDescent="0.35">
      <c r="H598" s="1">
        <v>97</v>
      </c>
      <c r="I598" s="1">
        <v>100000</v>
      </c>
      <c r="J598" s="27">
        <v>6.5</v>
      </c>
      <c r="K598" s="1" t="s">
        <v>27</v>
      </c>
      <c r="L598" s="1" t="str">
        <f t="shared" si="21"/>
        <v>1000006.597</v>
      </c>
      <c r="M598" s="1">
        <f t="shared" si="22"/>
        <v>3127.160490052278</v>
      </c>
    </row>
    <row r="599" spans="8:13" x14ac:dyDescent="0.35">
      <c r="H599" s="1">
        <v>98</v>
      </c>
      <c r="I599" s="1">
        <v>100000</v>
      </c>
      <c r="J599" s="27">
        <v>6.5</v>
      </c>
      <c r="K599" s="1" t="s">
        <v>27</v>
      </c>
      <c r="L599" s="1" t="str">
        <f t="shared" si="21"/>
        <v>1000006.598</v>
      </c>
      <c r="M599" s="1">
        <f t="shared" si="22"/>
        <v>3127.160490052278</v>
      </c>
    </row>
    <row r="600" spans="8:13" x14ac:dyDescent="0.35">
      <c r="H600" s="1">
        <v>99</v>
      </c>
      <c r="I600" s="1">
        <v>100000</v>
      </c>
      <c r="J600" s="27">
        <v>6.5</v>
      </c>
      <c r="K600" s="1" t="s">
        <v>27</v>
      </c>
      <c r="L600" s="1" t="str">
        <f t="shared" si="21"/>
        <v>1000006.599</v>
      </c>
      <c r="M600" s="1">
        <f t="shared" si="22"/>
        <v>3127.160490052278</v>
      </c>
    </row>
    <row r="601" spans="8:13" x14ac:dyDescent="0.35">
      <c r="H601" s="1">
        <v>100</v>
      </c>
      <c r="I601" s="1">
        <v>100000</v>
      </c>
      <c r="J601" s="27">
        <v>6.5</v>
      </c>
      <c r="K601" s="1" t="s">
        <v>27</v>
      </c>
      <c r="L601" s="1" t="str">
        <f t="shared" si="21"/>
        <v>1000006.5100</v>
      </c>
      <c r="M601" s="1">
        <f t="shared" si="22"/>
        <v>3127.160490052278</v>
      </c>
    </row>
    <row r="602" spans="8:13" x14ac:dyDescent="0.35">
      <c r="H602" s="1">
        <v>101</v>
      </c>
      <c r="I602" s="1">
        <v>100000</v>
      </c>
      <c r="J602" s="27">
        <v>6.5</v>
      </c>
      <c r="K602" s="1" t="s">
        <v>27</v>
      </c>
      <c r="L602" s="1" t="str">
        <f t="shared" si="21"/>
        <v>1000006.5101</v>
      </c>
      <c r="M602" s="1">
        <f t="shared" si="22"/>
        <v>3127.160490052278</v>
      </c>
    </row>
    <row r="603" spans="8:13" x14ac:dyDescent="0.35">
      <c r="H603" s="1">
        <v>102</v>
      </c>
      <c r="I603" s="1">
        <v>100000</v>
      </c>
      <c r="J603" s="27">
        <v>6.5</v>
      </c>
      <c r="K603" s="1" t="s">
        <v>27</v>
      </c>
      <c r="L603" s="1" t="str">
        <f t="shared" si="21"/>
        <v>1000006.5102</v>
      </c>
      <c r="M603" s="1">
        <f t="shared" si="22"/>
        <v>3127.160490052278</v>
      </c>
    </row>
    <row r="604" spans="8:13" x14ac:dyDescent="0.35">
      <c r="H604" s="1">
        <v>103</v>
      </c>
      <c r="I604" s="1">
        <v>100000</v>
      </c>
      <c r="J604" s="27">
        <v>6.5</v>
      </c>
      <c r="K604" s="1" t="s">
        <v>27</v>
      </c>
      <c r="L604" s="1" t="str">
        <f t="shared" si="21"/>
        <v>1000006.5103</v>
      </c>
      <c r="M604" s="1">
        <f t="shared" si="22"/>
        <v>3127.160490052278</v>
      </c>
    </row>
    <row r="605" spans="8:13" x14ac:dyDescent="0.35">
      <c r="H605" s="1">
        <v>104</v>
      </c>
      <c r="I605" s="1">
        <v>100000</v>
      </c>
      <c r="J605" s="27">
        <v>6.5</v>
      </c>
      <c r="K605" s="1" t="s">
        <v>27</v>
      </c>
      <c r="L605" s="1" t="str">
        <f t="shared" si="21"/>
        <v>1000006.5104</v>
      </c>
      <c r="M605" s="1">
        <f t="shared" si="22"/>
        <v>3127.160490052278</v>
      </c>
    </row>
    <row r="606" spans="8:13" x14ac:dyDescent="0.35">
      <c r="H606" s="1">
        <v>105</v>
      </c>
      <c r="I606" s="1">
        <v>100000</v>
      </c>
      <c r="J606" s="27">
        <v>6.5</v>
      </c>
      <c r="K606" s="1" t="s">
        <v>27</v>
      </c>
      <c r="L606" s="1" t="str">
        <f t="shared" si="21"/>
        <v>1000006.5105</v>
      </c>
      <c r="M606" s="1">
        <f t="shared" si="22"/>
        <v>3127.160490052278</v>
      </c>
    </row>
    <row r="607" spans="8:13" x14ac:dyDescent="0.35">
      <c r="H607" s="1">
        <v>106</v>
      </c>
      <c r="I607" s="1">
        <v>100000</v>
      </c>
      <c r="J607" s="27">
        <v>6.5</v>
      </c>
      <c r="K607" s="1" t="s">
        <v>27</v>
      </c>
      <c r="L607" s="1" t="str">
        <f t="shared" si="21"/>
        <v>1000006.5106</v>
      </c>
      <c r="M607" s="1">
        <f t="shared" si="22"/>
        <v>3127.160490052278</v>
      </c>
    </row>
    <row r="608" spans="8:13" x14ac:dyDescent="0.35">
      <c r="H608" s="1">
        <v>107</v>
      </c>
      <c r="I608" s="1">
        <v>100000</v>
      </c>
      <c r="J608" s="27">
        <v>6.5</v>
      </c>
      <c r="K608" s="1" t="s">
        <v>27</v>
      </c>
      <c r="L608" s="1" t="str">
        <f t="shared" si="21"/>
        <v>1000006.5107</v>
      </c>
      <c r="M608" s="1">
        <f t="shared" si="22"/>
        <v>3127.160490052278</v>
      </c>
    </row>
    <row r="609" spans="8:13" x14ac:dyDescent="0.35">
      <c r="H609" s="1">
        <v>108</v>
      </c>
      <c r="I609" s="1">
        <v>100000</v>
      </c>
      <c r="J609" s="27">
        <v>6.5</v>
      </c>
      <c r="K609" s="1" t="s">
        <v>27</v>
      </c>
      <c r="L609" s="1" t="str">
        <f t="shared" si="21"/>
        <v>1000006.5108</v>
      </c>
      <c r="M609" s="1">
        <f t="shared" si="22"/>
        <v>3127.160490052278</v>
      </c>
    </row>
    <row r="610" spans="8:13" x14ac:dyDescent="0.35">
      <c r="H610" s="1">
        <v>109</v>
      </c>
      <c r="I610" s="1">
        <v>100000</v>
      </c>
      <c r="J610" s="27">
        <v>6.5</v>
      </c>
      <c r="K610" s="1" t="s">
        <v>27</v>
      </c>
      <c r="L610" s="1" t="str">
        <f t="shared" si="21"/>
        <v>1000006.5109</v>
      </c>
      <c r="M610" s="1">
        <f t="shared" si="22"/>
        <v>3127.160490052278</v>
      </c>
    </row>
    <row r="611" spans="8:13" x14ac:dyDescent="0.35">
      <c r="H611" s="1">
        <v>110</v>
      </c>
      <c r="I611" s="1">
        <v>100000</v>
      </c>
      <c r="J611" s="27">
        <v>6.5</v>
      </c>
      <c r="K611" s="1" t="s">
        <v>27</v>
      </c>
      <c r="L611" s="1" t="str">
        <f t="shared" si="21"/>
        <v>1000006.5110</v>
      </c>
      <c r="M611" s="1">
        <f t="shared" si="22"/>
        <v>3127.160490052278</v>
      </c>
    </row>
    <row r="612" spans="8:13" x14ac:dyDescent="0.35">
      <c r="H612" s="1">
        <v>111</v>
      </c>
      <c r="I612" s="1">
        <v>100000</v>
      </c>
      <c r="J612" s="27">
        <v>6.5</v>
      </c>
      <c r="K612" s="1" t="s">
        <v>27</v>
      </c>
      <c r="L612" s="1" t="str">
        <f t="shared" si="21"/>
        <v>1000006.5111</v>
      </c>
      <c r="M612" s="1">
        <f t="shared" si="22"/>
        <v>3127.160490052278</v>
      </c>
    </row>
    <row r="613" spans="8:13" x14ac:dyDescent="0.35">
      <c r="H613" s="1">
        <v>112</v>
      </c>
      <c r="I613" s="1">
        <v>100000</v>
      </c>
      <c r="J613" s="27">
        <v>6.5</v>
      </c>
      <c r="K613" s="1" t="s">
        <v>27</v>
      </c>
      <c r="L613" s="1" t="str">
        <f t="shared" si="21"/>
        <v>1000006.5112</v>
      </c>
      <c r="M613" s="1">
        <f t="shared" si="22"/>
        <v>3127.160490052278</v>
      </c>
    </row>
    <row r="614" spans="8:13" x14ac:dyDescent="0.35">
      <c r="H614" s="1">
        <v>113</v>
      </c>
      <c r="I614" s="1">
        <v>100000</v>
      </c>
      <c r="J614" s="27">
        <v>6.5</v>
      </c>
      <c r="K614" s="1" t="s">
        <v>27</v>
      </c>
      <c r="L614" s="1" t="str">
        <f t="shared" si="21"/>
        <v>1000006.5113</v>
      </c>
      <c r="M614" s="1">
        <f t="shared" si="22"/>
        <v>3127.160490052278</v>
      </c>
    </row>
    <row r="615" spans="8:13" x14ac:dyDescent="0.35">
      <c r="H615" s="1">
        <v>114</v>
      </c>
      <c r="I615" s="1">
        <v>100000</v>
      </c>
      <c r="J615" s="27">
        <v>6.5</v>
      </c>
      <c r="K615" s="1" t="s">
        <v>27</v>
      </c>
      <c r="L615" s="1" t="str">
        <f t="shared" si="21"/>
        <v>1000006.5114</v>
      </c>
      <c r="M615" s="1">
        <f t="shared" si="22"/>
        <v>3127.160490052278</v>
      </c>
    </row>
    <row r="616" spans="8:13" x14ac:dyDescent="0.35">
      <c r="H616" s="1">
        <v>115</v>
      </c>
      <c r="I616" s="1">
        <v>100000</v>
      </c>
      <c r="J616" s="27">
        <v>6.5</v>
      </c>
      <c r="K616" s="1" t="s">
        <v>27</v>
      </c>
      <c r="L616" s="1" t="str">
        <f t="shared" si="21"/>
        <v>1000006.5115</v>
      </c>
      <c r="M616" s="1">
        <f t="shared" si="22"/>
        <v>3127.160490052278</v>
      </c>
    </row>
    <row r="617" spans="8:13" x14ac:dyDescent="0.35">
      <c r="H617" s="1">
        <v>116</v>
      </c>
      <c r="I617" s="1">
        <v>100000</v>
      </c>
      <c r="J617" s="27">
        <v>6.5</v>
      </c>
      <c r="K617" s="1" t="s">
        <v>27</v>
      </c>
      <c r="L617" s="1" t="str">
        <f t="shared" si="21"/>
        <v>1000006.5116</v>
      </c>
      <c r="M617" s="1">
        <f t="shared" si="22"/>
        <v>3127.160490052278</v>
      </c>
    </row>
    <row r="618" spans="8:13" x14ac:dyDescent="0.35">
      <c r="H618" s="1">
        <v>117</v>
      </c>
      <c r="I618" s="1">
        <v>100000</v>
      </c>
      <c r="J618" s="27">
        <v>6.5</v>
      </c>
      <c r="K618" s="1" t="s">
        <v>27</v>
      </c>
      <c r="L618" s="1" t="str">
        <f t="shared" si="21"/>
        <v>1000006.5117</v>
      </c>
      <c r="M618" s="1">
        <f t="shared" si="22"/>
        <v>3127.160490052278</v>
      </c>
    </row>
    <row r="619" spans="8:13" x14ac:dyDescent="0.35">
      <c r="H619" s="1">
        <v>118</v>
      </c>
      <c r="I619" s="1">
        <v>100000</v>
      </c>
      <c r="J619" s="27">
        <v>6.5</v>
      </c>
      <c r="K619" s="1" t="s">
        <v>27</v>
      </c>
      <c r="L619" s="1" t="str">
        <f t="shared" si="21"/>
        <v>1000006.5118</v>
      </c>
      <c r="M619" s="1">
        <f t="shared" si="22"/>
        <v>3127.160490052278</v>
      </c>
    </row>
    <row r="620" spans="8:13" x14ac:dyDescent="0.35">
      <c r="H620" s="1">
        <v>119</v>
      </c>
      <c r="I620" s="1">
        <v>100000</v>
      </c>
      <c r="J620" s="27">
        <v>6.5</v>
      </c>
      <c r="K620" s="1" t="s">
        <v>27</v>
      </c>
      <c r="L620" s="1" t="str">
        <f t="shared" si="21"/>
        <v>1000006.5119</v>
      </c>
      <c r="M620" s="1">
        <f t="shared" si="22"/>
        <v>3127.160490052278</v>
      </c>
    </row>
    <row r="621" spans="8:13" x14ac:dyDescent="0.35">
      <c r="H621" s="1">
        <v>120</v>
      </c>
      <c r="I621" s="1">
        <v>100000</v>
      </c>
      <c r="J621" s="27">
        <v>6.5</v>
      </c>
      <c r="K621" s="1" t="s">
        <v>27</v>
      </c>
      <c r="L621" s="1" t="str">
        <f t="shared" si="21"/>
        <v>1000006.5120</v>
      </c>
      <c r="M621" s="1">
        <f t="shared" si="22"/>
        <v>3127.160490052278</v>
      </c>
    </row>
    <row r="622" spans="8:13" x14ac:dyDescent="0.35">
      <c r="H622" s="1">
        <v>121</v>
      </c>
      <c r="I622" s="1">
        <v>100000</v>
      </c>
      <c r="J622" s="27">
        <v>6.5</v>
      </c>
      <c r="K622" s="1" t="s">
        <v>27</v>
      </c>
      <c r="L622" s="1" t="str">
        <f t="shared" si="21"/>
        <v>1000006.5121</v>
      </c>
      <c r="M622" s="1">
        <f t="shared" si="22"/>
        <v>3127.160490052278</v>
      </c>
    </row>
    <row r="623" spans="8:13" x14ac:dyDescent="0.35">
      <c r="H623" s="1">
        <v>122</v>
      </c>
      <c r="I623" s="1">
        <v>100000</v>
      </c>
      <c r="J623" s="27">
        <v>6.5</v>
      </c>
      <c r="K623" s="1" t="s">
        <v>27</v>
      </c>
      <c r="L623" s="1" t="str">
        <f t="shared" si="21"/>
        <v>1000006.5122</v>
      </c>
      <c r="M623" s="1">
        <f t="shared" si="22"/>
        <v>3127.160490052278</v>
      </c>
    </row>
    <row r="624" spans="8:13" x14ac:dyDescent="0.35">
      <c r="H624" s="1">
        <v>123</v>
      </c>
      <c r="I624" s="1">
        <v>100000</v>
      </c>
      <c r="J624" s="27">
        <v>6.5</v>
      </c>
      <c r="K624" s="1" t="s">
        <v>27</v>
      </c>
      <c r="L624" s="1" t="str">
        <f t="shared" si="21"/>
        <v>1000006.5123</v>
      </c>
      <c r="M624" s="1">
        <f t="shared" si="22"/>
        <v>3127.160490052278</v>
      </c>
    </row>
    <row r="625" spans="8:13" x14ac:dyDescent="0.35">
      <c r="H625" s="1">
        <v>124</v>
      </c>
      <c r="I625" s="1">
        <v>100000</v>
      </c>
      <c r="J625" s="27">
        <v>6.5</v>
      </c>
      <c r="K625" s="1" t="s">
        <v>27</v>
      </c>
      <c r="L625" s="1" t="str">
        <f t="shared" si="21"/>
        <v>1000006.5124</v>
      </c>
      <c r="M625" s="1">
        <f t="shared" si="22"/>
        <v>3127.160490052278</v>
      </c>
    </row>
    <row r="626" spans="8:13" x14ac:dyDescent="0.35">
      <c r="H626" s="1">
        <v>125</v>
      </c>
      <c r="I626" s="1">
        <v>100000</v>
      </c>
      <c r="J626" s="27">
        <v>6.5</v>
      </c>
      <c r="K626" s="1" t="s">
        <v>27</v>
      </c>
      <c r="L626" s="1" t="str">
        <f t="shared" si="21"/>
        <v>1000006.5125</v>
      </c>
      <c r="M626" s="1">
        <f t="shared" si="22"/>
        <v>3127.160490052278</v>
      </c>
    </row>
    <row r="627" spans="8:13" x14ac:dyDescent="0.35">
      <c r="H627" s="1">
        <v>1</v>
      </c>
      <c r="I627" s="1">
        <v>100000</v>
      </c>
      <c r="J627" s="27">
        <v>9.5</v>
      </c>
      <c r="K627" s="1" t="s">
        <v>26</v>
      </c>
      <c r="L627" s="1" t="str">
        <f t="shared" si="21"/>
        <v>1000009.51</v>
      </c>
      <c r="M627" s="1">
        <f t="shared" si="22"/>
        <v>547.25308575914869</v>
      </c>
    </row>
    <row r="628" spans="8:13" x14ac:dyDescent="0.35">
      <c r="H628" s="1">
        <v>2</v>
      </c>
      <c r="I628" s="1">
        <v>100000</v>
      </c>
      <c r="J628" s="27">
        <v>9.5</v>
      </c>
      <c r="K628" s="1" t="s">
        <v>26</v>
      </c>
      <c r="L628" s="1" t="str">
        <f t="shared" si="21"/>
        <v>1000009.52</v>
      </c>
      <c r="M628" s="1">
        <f t="shared" si="22"/>
        <v>547.25308575914869</v>
      </c>
    </row>
    <row r="629" spans="8:13" x14ac:dyDescent="0.35">
      <c r="H629" s="1">
        <v>3</v>
      </c>
      <c r="I629" s="1">
        <v>100000</v>
      </c>
      <c r="J629" s="27">
        <v>9.5</v>
      </c>
      <c r="K629" s="1" t="s">
        <v>26</v>
      </c>
      <c r="L629" s="1" t="str">
        <f t="shared" si="21"/>
        <v>1000009.53</v>
      </c>
      <c r="M629" s="1">
        <f t="shared" si="22"/>
        <v>547.25308575914869</v>
      </c>
    </row>
    <row r="630" spans="8:13" x14ac:dyDescent="0.35">
      <c r="H630" s="1">
        <v>4</v>
      </c>
      <c r="I630" s="1">
        <v>100000</v>
      </c>
      <c r="J630" s="27">
        <v>9.5</v>
      </c>
      <c r="K630" s="1" t="s">
        <v>26</v>
      </c>
      <c r="L630" s="1" t="str">
        <f t="shared" si="21"/>
        <v>1000009.54</v>
      </c>
      <c r="M630" s="1">
        <f t="shared" si="22"/>
        <v>547.25308575914869</v>
      </c>
    </row>
    <row r="631" spans="8:13" x14ac:dyDescent="0.35">
      <c r="H631" s="1">
        <v>5</v>
      </c>
      <c r="I631" s="1">
        <v>100000</v>
      </c>
      <c r="J631" s="27">
        <v>9.5</v>
      </c>
      <c r="K631" s="1" t="s">
        <v>26</v>
      </c>
      <c r="L631" s="1" t="str">
        <f t="shared" si="21"/>
        <v>1000009.55</v>
      </c>
      <c r="M631" s="1">
        <f t="shared" si="22"/>
        <v>547.25308575914869</v>
      </c>
    </row>
    <row r="632" spans="8:13" x14ac:dyDescent="0.35">
      <c r="H632" s="1">
        <v>6</v>
      </c>
      <c r="I632" s="1">
        <v>100000</v>
      </c>
      <c r="J632" s="27">
        <v>9.5</v>
      </c>
      <c r="K632" s="1" t="s">
        <v>26</v>
      </c>
      <c r="L632" s="1" t="str">
        <f t="shared" si="21"/>
        <v>1000009.56</v>
      </c>
      <c r="M632" s="1">
        <f t="shared" si="22"/>
        <v>547.25308575914869</v>
      </c>
    </row>
    <row r="633" spans="8:13" x14ac:dyDescent="0.35">
      <c r="H633" s="1">
        <v>7</v>
      </c>
      <c r="I633" s="1">
        <v>100000</v>
      </c>
      <c r="J633" s="27">
        <v>9.5</v>
      </c>
      <c r="K633" s="1" t="s">
        <v>26</v>
      </c>
      <c r="L633" s="1" t="str">
        <f t="shared" si="21"/>
        <v>1000009.57</v>
      </c>
      <c r="M633" s="1">
        <f t="shared" si="22"/>
        <v>547.25308575914869</v>
      </c>
    </row>
    <row r="634" spans="8:13" x14ac:dyDescent="0.35">
      <c r="H634" s="1">
        <v>8</v>
      </c>
      <c r="I634" s="1">
        <v>100000</v>
      </c>
      <c r="J634" s="27">
        <v>9.5</v>
      </c>
      <c r="K634" s="1" t="s">
        <v>26</v>
      </c>
      <c r="L634" s="1" t="str">
        <f t="shared" si="21"/>
        <v>1000009.58</v>
      </c>
      <c r="M634" s="1">
        <f t="shared" si="22"/>
        <v>547.25308575914869</v>
      </c>
    </row>
    <row r="635" spans="8:13" x14ac:dyDescent="0.35">
      <c r="H635" s="1">
        <v>9</v>
      </c>
      <c r="I635" s="1">
        <v>100000</v>
      </c>
      <c r="J635" s="27">
        <v>9.5</v>
      </c>
      <c r="K635" s="1" t="s">
        <v>26</v>
      </c>
      <c r="L635" s="1" t="str">
        <f t="shared" si="21"/>
        <v>1000009.59</v>
      </c>
      <c r="M635" s="1">
        <f t="shared" si="22"/>
        <v>547.25308575914869</v>
      </c>
    </row>
    <row r="636" spans="8:13" x14ac:dyDescent="0.35">
      <c r="H636" s="1">
        <v>10</v>
      </c>
      <c r="I636" s="1">
        <v>100000</v>
      </c>
      <c r="J636" s="27">
        <v>9.5</v>
      </c>
      <c r="K636" s="1" t="s">
        <v>26</v>
      </c>
      <c r="L636" s="1" t="str">
        <f t="shared" si="21"/>
        <v>1000009.510</v>
      </c>
      <c r="M636" s="1">
        <f t="shared" si="22"/>
        <v>547.25308575914869</v>
      </c>
    </row>
    <row r="637" spans="8:13" x14ac:dyDescent="0.35">
      <c r="H637" s="1">
        <v>11</v>
      </c>
      <c r="I637" s="1">
        <v>100000</v>
      </c>
      <c r="J637" s="27">
        <v>9.5</v>
      </c>
      <c r="K637" s="1" t="s">
        <v>26</v>
      </c>
      <c r="L637" s="1" t="str">
        <f t="shared" si="21"/>
        <v>1000009.511</v>
      </c>
      <c r="M637" s="1">
        <f t="shared" si="22"/>
        <v>547.25308575914869</v>
      </c>
    </row>
    <row r="638" spans="8:13" x14ac:dyDescent="0.35">
      <c r="H638" s="1">
        <v>12</v>
      </c>
      <c r="I638" s="1">
        <v>100000</v>
      </c>
      <c r="J638" s="27">
        <v>9.5</v>
      </c>
      <c r="K638" s="1" t="s">
        <v>26</v>
      </c>
      <c r="L638" s="1" t="str">
        <f t="shared" si="21"/>
        <v>1000009.512</v>
      </c>
      <c r="M638" s="1">
        <f t="shared" si="22"/>
        <v>547.25308575914869</v>
      </c>
    </row>
    <row r="639" spans="8:13" x14ac:dyDescent="0.35">
      <c r="H639" s="1">
        <v>13</v>
      </c>
      <c r="I639" s="1">
        <v>100000</v>
      </c>
      <c r="J639" s="27">
        <v>9.5</v>
      </c>
      <c r="K639" s="1" t="s">
        <v>26</v>
      </c>
      <c r="L639" s="1" t="str">
        <f t="shared" si="21"/>
        <v>1000009.513</v>
      </c>
      <c r="M639" s="1">
        <f t="shared" si="22"/>
        <v>547.25308575914869</v>
      </c>
    </row>
    <row r="640" spans="8:13" x14ac:dyDescent="0.35">
      <c r="H640" s="1">
        <v>14</v>
      </c>
      <c r="I640" s="1">
        <v>100000</v>
      </c>
      <c r="J640" s="27">
        <v>9.5</v>
      </c>
      <c r="K640" s="1" t="s">
        <v>26</v>
      </c>
      <c r="L640" s="1" t="str">
        <f t="shared" si="21"/>
        <v>1000009.514</v>
      </c>
      <c r="M640" s="1">
        <f t="shared" si="22"/>
        <v>547.25308575914869</v>
      </c>
    </row>
    <row r="641" spans="8:13" x14ac:dyDescent="0.35">
      <c r="H641" s="1">
        <v>15</v>
      </c>
      <c r="I641" s="1">
        <v>100000</v>
      </c>
      <c r="J641" s="27">
        <v>9.5</v>
      </c>
      <c r="K641" s="1" t="s">
        <v>26</v>
      </c>
      <c r="L641" s="1" t="str">
        <f t="shared" si="21"/>
        <v>1000009.515</v>
      </c>
      <c r="M641" s="1">
        <f t="shared" si="22"/>
        <v>547.25308575914869</v>
      </c>
    </row>
    <row r="642" spans="8:13" x14ac:dyDescent="0.35">
      <c r="H642" s="1">
        <v>16</v>
      </c>
      <c r="I642" s="1">
        <v>100000</v>
      </c>
      <c r="J642" s="27">
        <v>9.5</v>
      </c>
      <c r="K642" s="1" t="s">
        <v>26</v>
      </c>
      <c r="L642" s="1" t="str">
        <f t="shared" si="21"/>
        <v>1000009.516</v>
      </c>
      <c r="M642" s="1">
        <f t="shared" si="22"/>
        <v>547.25308575914869</v>
      </c>
    </row>
    <row r="643" spans="8:13" x14ac:dyDescent="0.35">
      <c r="H643" s="1">
        <v>17</v>
      </c>
      <c r="I643" s="1">
        <v>100000</v>
      </c>
      <c r="J643" s="27">
        <v>9.5</v>
      </c>
      <c r="K643" s="1" t="s">
        <v>26</v>
      </c>
      <c r="L643" s="1" t="str">
        <f t="shared" ref="L643:L706" si="23">I643&amp;J643&amp;H643</f>
        <v>1000009.517</v>
      </c>
      <c r="M643" s="1">
        <f t="shared" ref="M643:M706" si="24">VLOOKUP(K643&amp;I643&amp;J643,$D$2:$E$151,2,FALSE)</f>
        <v>547.25308575914869</v>
      </c>
    </row>
    <row r="644" spans="8:13" x14ac:dyDescent="0.35">
      <c r="H644" s="1">
        <v>18</v>
      </c>
      <c r="I644" s="1">
        <v>100000</v>
      </c>
      <c r="J644" s="27">
        <v>9.5</v>
      </c>
      <c r="K644" s="1" t="s">
        <v>26</v>
      </c>
      <c r="L644" s="1" t="str">
        <f t="shared" si="23"/>
        <v>1000009.518</v>
      </c>
      <c r="M644" s="1">
        <f t="shared" si="24"/>
        <v>547.25308575914869</v>
      </c>
    </row>
    <row r="645" spans="8:13" x14ac:dyDescent="0.35">
      <c r="H645" s="1">
        <v>19</v>
      </c>
      <c r="I645" s="1">
        <v>100000</v>
      </c>
      <c r="J645" s="27">
        <v>9.5</v>
      </c>
      <c r="K645" s="1" t="s">
        <v>26</v>
      </c>
      <c r="L645" s="1" t="str">
        <f t="shared" si="23"/>
        <v>1000009.519</v>
      </c>
      <c r="M645" s="1">
        <f t="shared" si="24"/>
        <v>547.25308575914869</v>
      </c>
    </row>
    <row r="646" spans="8:13" x14ac:dyDescent="0.35">
      <c r="H646" s="1">
        <v>20</v>
      </c>
      <c r="I646" s="1">
        <v>100000</v>
      </c>
      <c r="J646" s="27">
        <v>9.5</v>
      </c>
      <c r="K646" s="1" t="s">
        <v>26</v>
      </c>
      <c r="L646" s="1" t="str">
        <f t="shared" si="23"/>
        <v>1000009.520</v>
      </c>
      <c r="M646" s="1">
        <f t="shared" si="24"/>
        <v>547.25308575914869</v>
      </c>
    </row>
    <row r="647" spans="8:13" x14ac:dyDescent="0.35">
      <c r="H647" s="1">
        <v>21</v>
      </c>
      <c r="I647" s="1">
        <v>100000</v>
      </c>
      <c r="J647" s="27">
        <v>9.5</v>
      </c>
      <c r="K647" s="1" t="s">
        <v>26</v>
      </c>
      <c r="L647" s="1" t="str">
        <f t="shared" si="23"/>
        <v>1000009.521</v>
      </c>
      <c r="M647" s="1">
        <f t="shared" si="24"/>
        <v>547.25308575914869</v>
      </c>
    </row>
    <row r="648" spans="8:13" x14ac:dyDescent="0.35">
      <c r="H648" s="1">
        <v>22</v>
      </c>
      <c r="I648" s="1">
        <v>100000</v>
      </c>
      <c r="J648" s="27">
        <v>9.5</v>
      </c>
      <c r="K648" s="1" t="s">
        <v>26</v>
      </c>
      <c r="L648" s="1" t="str">
        <f t="shared" si="23"/>
        <v>1000009.522</v>
      </c>
      <c r="M648" s="1">
        <f t="shared" si="24"/>
        <v>547.25308575914869</v>
      </c>
    </row>
    <row r="649" spans="8:13" x14ac:dyDescent="0.35">
      <c r="H649" s="1">
        <v>23</v>
      </c>
      <c r="I649" s="1">
        <v>100000</v>
      </c>
      <c r="J649" s="27">
        <v>9.5</v>
      </c>
      <c r="K649" s="1" t="s">
        <v>26</v>
      </c>
      <c r="L649" s="1" t="str">
        <f t="shared" si="23"/>
        <v>1000009.523</v>
      </c>
      <c r="M649" s="1">
        <f t="shared" si="24"/>
        <v>547.25308575914869</v>
      </c>
    </row>
    <row r="650" spans="8:13" x14ac:dyDescent="0.35">
      <c r="H650" s="1">
        <v>24</v>
      </c>
      <c r="I650" s="1">
        <v>100000</v>
      </c>
      <c r="J650" s="27">
        <v>9.5</v>
      </c>
      <c r="K650" s="1" t="s">
        <v>26</v>
      </c>
      <c r="L650" s="1" t="str">
        <f t="shared" si="23"/>
        <v>1000009.524</v>
      </c>
      <c r="M650" s="1">
        <f t="shared" si="24"/>
        <v>547.25308575914869</v>
      </c>
    </row>
    <row r="651" spans="8:13" x14ac:dyDescent="0.35">
      <c r="H651" s="1">
        <v>25</v>
      </c>
      <c r="I651" s="1">
        <v>100000</v>
      </c>
      <c r="J651" s="27">
        <v>9.5</v>
      </c>
      <c r="K651" s="1" t="s">
        <v>26</v>
      </c>
      <c r="L651" s="1" t="str">
        <f t="shared" si="23"/>
        <v>1000009.525</v>
      </c>
      <c r="M651" s="1">
        <f t="shared" si="24"/>
        <v>547.25308575914869</v>
      </c>
    </row>
    <row r="652" spans="8:13" x14ac:dyDescent="0.35">
      <c r="H652" s="1">
        <v>26</v>
      </c>
      <c r="I652" s="1">
        <v>100000</v>
      </c>
      <c r="J652" s="27">
        <v>9.5</v>
      </c>
      <c r="K652" s="1" t="s">
        <v>17</v>
      </c>
      <c r="L652" s="1" t="str">
        <f t="shared" si="23"/>
        <v>1000009.526</v>
      </c>
      <c r="M652" s="1">
        <f t="shared" si="24"/>
        <v>711.42901148689327</v>
      </c>
    </row>
    <row r="653" spans="8:13" x14ac:dyDescent="0.35">
      <c r="H653" s="1">
        <v>27</v>
      </c>
      <c r="I653" s="1">
        <v>100000</v>
      </c>
      <c r="J653" s="27">
        <v>9.5</v>
      </c>
      <c r="K653" s="1" t="s">
        <v>17</v>
      </c>
      <c r="L653" s="1" t="str">
        <f t="shared" si="23"/>
        <v>1000009.527</v>
      </c>
      <c r="M653" s="1">
        <f t="shared" si="24"/>
        <v>711.42901148689327</v>
      </c>
    </row>
    <row r="654" spans="8:13" x14ac:dyDescent="0.35">
      <c r="H654" s="1">
        <v>28</v>
      </c>
      <c r="I654" s="1">
        <v>100000</v>
      </c>
      <c r="J654" s="27">
        <v>9.5</v>
      </c>
      <c r="K654" s="1" t="s">
        <v>17</v>
      </c>
      <c r="L654" s="1" t="str">
        <f t="shared" si="23"/>
        <v>1000009.528</v>
      </c>
      <c r="M654" s="1">
        <f t="shared" si="24"/>
        <v>711.42901148689327</v>
      </c>
    </row>
    <row r="655" spans="8:13" x14ac:dyDescent="0.35">
      <c r="H655" s="1">
        <v>29</v>
      </c>
      <c r="I655" s="1">
        <v>100000</v>
      </c>
      <c r="J655" s="27">
        <v>9.5</v>
      </c>
      <c r="K655" s="1" t="s">
        <v>17</v>
      </c>
      <c r="L655" s="1" t="str">
        <f t="shared" si="23"/>
        <v>1000009.529</v>
      </c>
      <c r="M655" s="1">
        <f t="shared" si="24"/>
        <v>711.42901148689327</v>
      </c>
    </row>
    <row r="656" spans="8:13" x14ac:dyDescent="0.35">
      <c r="H656" s="1">
        <v>30</v>
      </c>
      <c r="I656" s="1">
        <v>100000</v>
      </c>
      <c r="J656" s="27">
        <v>9.5</v>
      </c>
      <c r="K656" s="1" t="s">
        <v>17</v>
      </c>
      <c r="L656" s="1" t="str">
        <f t="shared" si="23"/>
        <v>1000009.530</v>
      </c>
      <c r="M656" s="1">
        <f t="shared" si="24"/>
        <v>711.42901148689327</v>
      </c>
    </row>
    <row r="657" spans="8:13" x14ac:dyDescent="0.35">
      <c r="H657" s="1">
        <v>31</v>
      </c>
      <c r="I657" s="1">
        <v>100000</v>
      </c>
      <c r="J657" s="27">
        <v>9.5</v>
      </c>
      <c r="K657" s="1" t="s">
        <v>17</v>
      </c>
      <c r="L657" s="1" t="str">
        <f t="shared" si="23"/>
        <v>1000009.531</v>
      </c>
      <c r="M657" s="1">
        <f t="shared" si="24"/>
        <v>711.42901148689327</v>
      </c>
    </row>
    <row r="658" spans="8:13" x14ac:dyDescent="0.35">
      <c r="H658" s="1">
        <v>32</v>
      </c>
      <c r="I658" s="1">
        <v>100000</v>
      </c>
      <c r="J658" s="27">
        <v>9.5</v>
      </c>
      <c r="K658" s="1" t="s">
        <v>17</v>
      </c>
      <c r="L658" s="1" t="str">
        <f t="shared" si="23"/>
        <v>1000009.532</v>
      </c>
      <c r="M658" s="1">
        <f t="shared" si="24"/>
        <v>711.42901148689327</v>
      </c>
    </row>
    <row r="659" spans="8:13" x14ac:dyDescent="0.35">
      <c r="H659" s="1">
        <v>33</v>
      </c>
      <c r="I659" s="1">
        <v>100000</v>
      </c>
      <c r="J659" s="27">
        <v>9.5</v>
      </c>
      <c r="K659" s="1" t="s">
        <v>17</v>
      </c>
      <c r="L659" s="1" t="str">
        <f t="shared" si="23"/>
        <v>1000009.533</v>
      </c>
      <c r="M659" s="1">
        <f t="shared" si="24"/>
        <v>711.42901148689327</v>
      </c>
    </row>
    <row r="660" spans="8:13" x14ac:dyDescent="0.35">
      <c r="H660" s="1">
        <v>34</v>
      </c>
      <c r="I660" s="1">
        <v>100000</v>
      </c>
      <c r="J660" s="27">
        <v>9.5</v>
      </c>
      <c r="K660" s="1" t="s">
        <v>17</v>
      </c>
      <c r="L660" s="1" t="str">
        <f t="shared" si="23"/>
        <v>1000009.534</v>
      </c>
      <c r="M660" s="1">
        <f t="shared" si="24"/>
        <v>711.42901148689327</v>
      </c>
    </row>
    <row r="661" spans="8:13" x14ac:dyDescent="0.35">
      <c r="H661" s="1">
        <v>35</v>
      </c>
      <c r="I661" s="1">
        <v>100000</v>
      </c>
      <c r="J661" s="27">
        <v>9.5</v>
      </c>
      <c r="K661" s="1" t="s">
        <v>17</v>
      </c>
      <c r="L661" s="1" t="str">
        <f t="shared" si="23"/>
        <v>1000009.535</v>
      </c>
      <c r="M661" s="1">
        <f t="shared" si="24"/>
        <v>711.42901148689327</v>
      </c>
    </row>
    <row r="662" spans="8:13" x14ac:dyDescent="0.35">
      <c r="H662" s="1">
        <v>36</v>
      </c>
      <c r="I662" s="1">
        <v>100000</v>
      </c>
      <c r="J662" s="27">
        <v>9.5</v>
      </c>
      <c r="K662" s="1" t="s">
        <v>18</v>
      </c>
      <c r="L662" s="1" t="str">
        <f t="shared" si="23"/>
        <v>1000009.536</v>
      </c>
      <c r="M662" s="1">
        <f t="shared" si="24"/>
        <v>875.60493721463797</v>
      </c>
    </row>
    <row r="663" spans="8:13" x14ac:dyDescent="0.35">
      <c r="H663" s="1">
        <v>37</v>
      </c>
      <c r="I663" s="1">
        <v>100000</v>
      </c>
      <c r="J663" s="27">
        <v>9.5</v>
      </c>
      <c r="K663" s="1" t="s">
        <v>18</v>
      </c>
      <c r="L663" s="1" t="str">
        <f t="shared" si="23"/>
        <v>1000009.537</v>
      </c>
      <c r="M663" s="1">
        <f t="shared" si="24"/>
        <v>875.60493721463797</v>
      </c>
    </row>
    <row r="664" spans="8:13" x14ac:dyDescent="0.35">
      <c r="H664" s="1">
        <v>38</v>
      </c>
      <c r="I664" s="1">
        <v>100000</v>
      </c>
      <c r="J664" s="27">
        <v>9.5</v>
      </c>
      <c r="K664" s="1" t="s">
        <v>18</v>
      </c>
      <c r="L664" s="1" t="str">
        <f t="shared" si="23"/>
        <v>1000009.538</v>
      </c>
      <c r="M664" s="1">
        <f t="shared" si="24"/>
        <v>875.60493721463797</v>
      </c>
    </row>
    <row r="665" spans="8:13" x14ac:dyDescent="0.35">
      <c r="H665" s="1">
        <v>39</v>
      </c>
      <c r="I665" s="1">
        <v>100000</v>
      </c>
      <c r="J665" s="27">
        <v>9.5</v>
      </c>
      <c r="K665" s="1" t="s">
        <v>18</v>
      </c>
      <c r="L665" s="1" t="str">
        <f t="shared" si="23"/>
        <v>1000009.539</v>
      </c>
      <c r="M665" s="1">
        <f t="shared" si="24"/>
        <v>875.60493721463797</v>
      </c>
    </row>
    <row r="666" spans="8:13" x14ac:dyDescent="0.35">
      <c r="H666" s="1">
        <v>40</v>
      </c>
      <c r="I666" s="1">
        <v>100000</v>
      </c>
      <c r="J666" s="27">
        <v>9.5</v>
      </c>
      <c r="K666" s="1" t="s">
        <v>18</v>
      </c>
      <c r="L666" s="1" t="str">
        <f t="shared" si="23"/>
        <v>1000009.540</v>
      </c>
      <c r="M666" s="1">
        <f t="shared" si="24"/>
        <v>875.60493721463797</v>
      </c>
    </row>
    <row r="667" spans="8:13" x14ac:dyDescent="0.35">
      <c r="H667" s="1">
        <v>41</v>
      </c>
      <c r="I667" s="1">
        <v>100000</v>
      </c>
      <c r="J667" s="27">
        <v>9.5</v>
      </c>
      <c r="K667" s="1" t="s">
        <v>18</v>
      </c>
      <c r="L667" s="1" t="str">
        <f t="shared" si="23"/>
        <v>1000009.541</v>
      </c>
      <c r="M667" s="1">
        <f t="shared" si="24"/>
        <v>875.60493721463797</v>
      </c>
    </row>
    <row r="668" spans="8:13" x14ac:dyDescent="0.35">
      <c r="H668" s="1">
        <v>42</v>
      </c>
      <c r="I668" s="1">
        <v>100000</v>
      </c>
      <c r="J668" s="27">
        <v>9.5</v>
      </c>
      <c r="K668" s="1" t="s">
        <v>18</v>
      </c>
      <c r="L668" s="1" t="str">
        <f t="shared" si="23"/>
        <v>1000009.542</v>
      </c>
      <c r="M668" s="1">
        <f t="shared" si="24"/>
        <v>875.60493721463797</v>
      </c>
    </row>
    <row r="669" spans="8:13" x14ac:dyDescent="0.35">
      <c r="H669" s="1">
        <v>43</v>
      </c>
      <c r="I669" s="1">
        <v>100000</v>
      </c>
      <c r="J669" s="27">
        <v>9.5</v>
      </c>
      <c r="K669" s="1" t="s">
        <v>18</v>
      </c>
      <c r="L669" s="1" t="str">
        <f t="shared" si="23"/>
        <v>1000009.543</v>
      </c>
      <c r="M669" s="1">
        <f t="shared" si="24"/>
        <v>875.60493721463797</v>
      </c>
    </row>
    <row r="670" spans="8:13" x14ac:dyDescent="0.35">
      <c r="H670" s="1">
        <v>44</v>
      </c>
      <c r="I670" s="1">
        <v>100000</v>
      </c>
      <c r="J670" s="27">
        <v>9.5</v>
      </c>
      <c r="K670" s="1" t="s">
        <v>18</v>
      </c>
      <c r="L670" s="1" t="str">
        <f t="shared" si="23"/>
        <v>1000009.544</v>
      </c>
      <c r="M670" s="1">
        <f t="shared" si="24"/>
        <v>875.60493721463797</v>
      </c>
    </row>
    <row r="671" spans="8:13" x14ac:dyDescent="0.35">
      <c r="H671" s="1">
        <v>45</v>
      </c>
      <c r="I671" s="1">
        <v>100000</v>
      </c>
      <c r="J671" s="27">
        <v>9.5</v>
      </c>
      <c r="K671" s="1" t="s">
        <v>18</v>
      </c>
      <c r="L671" s="1" t="str">
        <f t="shared" si="23"/>
        <v>1000009.545</v>
      </c>
      <c r="M671" s="1">
        <f t="shared" si="24"/>
        <v>875.60493721463797</v>
      </c>
    </row>
    <row r="672" spans="8:13" x14ac:dyDescent="0.35">
      <c r="H672" s="1">
        <v>46</v>
      </c>
      <c r="I672" s="1">
        <v>100000</v>
      </c>
      <c r="J672" s="27">
        <v>9.5</v>
      </c>
      <c r="K672" s="1" t="s">
        <v>33</v>
      </c>
      <c r="L672" s="1" t="str">
        <f t="shared" si="23"/>
        <v>1000009.546</v>
      </c>
      <c r="M672" s="1">
        <f t="shared" si="24"/>
        <v>1368.1327143978717</v>
      </c>
    </row>
    <row r="673" spans="8:13" x14ac:dyDescent="0.35">
      <c r="H673" s="1">
        <v>47</v>
      </c>
      <c r="I673" s="1">
        <v>100000</v>
      </c>
      <c r="J673" s="27">
        <v>9.5</v>
      </c>
      <c r="K673" s="1" t="s">
        <v>33</v>
      </c>
      <c r="L673" s="1" t="str">
        <f t="shared" si="23"/>
        <v>1000009.547</v>
      </c>
      <c r="M673" s="1">
        <f t="shared" si="24"/>
        <v>1368.1327143978717</v>
      </c>
    </row>
    <row r="674" spans="8:13" x14ac:dyDescent="0.35">
      <c r="H674" s="1">
        <v>48</v>
      </c>
      <c r="I674" s="1">
        <v>100000</v>
      </c>
      <c r="J674" s="27">
        <v>9.5</v>
      </c>
      <c r="K674" s="1" t="s">
        <v>33</v>
      </c>
      <c r="L674" s="1" t="str">
        <f t="shared" si="23"/>
        <v>1000009.548</v>
      </c>
      <c r="M674" s="1">
        <f t="shared" si="24"/>
        <v>1368.1327143978717</v>
      </c>
    </row>
    <row r="675" spans="8:13" x14ac:dyDescent="0.35">
      <c r="H675" s="1">
        <v>49</v>
      </c>
      <c r="I675" s="1">
        <v>100000</v>
      </c>
      <c r="J675" s="27">
        <v>9.5</v>
      </c>
      <c r="K675" s="1" t="s">
        <v>33</v>
      </c>
      <c r="L675" s="1" t="str">
        <f t="shared" si="23"/>
        <v>1000009.549</v>
      </c>
      <c r="M675" s="1">
        <f t="shared" si="24"/>
        <v>1368.1327143978717</v>
      </c>
    </row>
    <row r="676" spans="8:13" x14ac:dyDescent="0.35">
      <c r="H676" s="1">
        <v>50</v>
      </c>
      <c r="I676" s="1">
        <v>100000</v>
      </c>
      <c r="J676" s="27">
        <v>9.5</v>
      </c>
      <c r="K676" s="1" t="s">
        <v>33</v>
      </c>
      <c r="L676" s="1" t="str">
        <f t="shared" si="23"/>
        <v>1000009.550</v>
      </c>
      <c r="M676" s="1">
        <f t="shared" si="24"/>
        <v>1368.1327143978717</v>
      </c>
    </row>
    <row r="677" spans="8:13" x14ac:dyDescent="0.35">
      <c r="H677" s="1">
        <v>51</v>
      </c>
      <c r="I677" s="1">
        <v>100000</v>
      </c>
      <c r="J677" s="27">
        <v>9.5</v>
      </c>
      <c r="K677" s="1" t="s">
        <v>33</v>
      </c>
      <c r="L677" s="1" t="str">
        <f t="shared" si="23"/>
        <v>1000009.551</v>
      </c>
      <c r="M677" s="1">
        <f t="shared" si="24"/>
        <v>1368.1327143978717</v>
      </c>
    </row>
    <row r="678" spans="8:13" x14ac:dyDescent="0.35">
      <c r="H678" s="1">
        <v>52</v>
      </c>
      <c r="I678" s="1">
        <v>100000</v>
      </c>
      <c r="J678" s="27">
        <v>9.5</v>
      </c>
      <c r="K678" s="1" t="s">
        <v>33</v>
      </c>
      <c r="L678" s="1" t="str">
        <f t="shared" si="23"/>
        <v>1000009.552</v>
      </c>
      <c r="M678" s="1">
        <f t="shared" si="24"/>
        <v>1368.1327143978717</v>
      </c>
    </row>
    <row r="679" spans="8:13" x14ac:dyDescent="0.35">
      <c r="H679" s="1">
        <v>53</v>
      </c>
      <c r="I679" s="1">
        <v>100000</v>
      </c>
      <c r="J679" s="27">
        <v>9.5</v>
      </c>
      <c r="K679" s="1" t="s">
        <v>33</v>
      </c>
      <c r="L679" s="1" t="str">
        <f t="shared" si="23"/>
        <v>1000009.553</v>
      </c>
      <c r="M679" s="1">
        <f t="shared" si="24"/>
        <v>1368.1327143978717</v>
      </c>
    </row>
    <row r="680" spans="8:13" x14ac:dyDescent="0.35">
      <c r="H680" s="1">
        <v>54</v>
      </c>
      <c r="I680" s="1">
        <v>100000</v>
      </c>
      <c r="J680" s="27">
        <v>9.5</v>
      </c>
      <c r="K680" s="1" t="s">
        <v>33</v>
      </c>
      <c r="L680" s="1" t="str">
        <f t="shared" si="23"/>
        <v>1000009.554</v>
      </c>
      <c r="M680" s="1">
        <f t="shared" si="24"/>
        <v>1368.1327143978717</v>
      </c>
    </row>
    <row r="681" spans="8:13" x14ac:dyDescent="0.35">
      <c r="H681" s="1">
        <v>55</v>
      </c>
      <c r="I681" s="1">
        <v>100000</v>
      </c>
      <c r="J681" s="27">
        <v>9.5</v>
      </c>
      <c r="K681" s="1" t="s">
        <v>33</v>
      </c>
      <c r="L681" s="1" t="str">
        <f t="shared" si="23"/>
        <v>1000009.555</v>
      </c>
      <c r="M681" s="1">
        <f t="shared" si="24"/>
        <v>1368.1327143978717</v>
      </c>
    </row>
    <row r="682" spans="8:13" x14ac:dyDescent="0.35">
      <c r="H682" s="1">
        <v>56</v>
      </c>
      <c r="I682" s="1">
        <v>100000</v>
      </c>
      <c r="J682" s="27">
        <v>9.5</v>
      </c>
      <c r="K682" s="1" t="s">
        <v>27</v>
      </c>
      <c r="L682" s="1" t="str">
        <f t="shared" si="23"/>
        <v>1000009.556</v>
      </c>
      <c r="M682" s="1">
        <f t="shared" si="24"/>
        <v>3283.5185145548917</v>
      </c>
    </row>
    <row r="683" spans="8:13" x14ac:dyDescent="0.35">
      <c r="H683" s="1">
        <v>57</v>
      </c>
      <c r="I683" s="1">
        <v>100000</v>
      </c>
      <c r="J683" s="27">
        <v>9.5</v>
      </c>
      <c r="K683" s="1" t="s">
        <v>27</v>
      </c>
      <c r="L683" s="1" t="str">
        <f t="shared" si="23"/>
        <v>1000009.557</v>
      </c>
      <c r="M683" s="1">
        <f t="shared" si="24"/>
        <v>3283.5185145548917</v>
      </c>
    </row>
    <row r="684" spans="8:13" x14ac:dyDescent="0.35">
      <c r="H684" s="1">
        <v>58</v>
      </c>
      <c r="I684" s="1">
        <v>100000</v>
      </c>
      <c r="J684" s="27">
        <v>9.5</v>
      </c>
      <c r="K684" s="1" t="s">
        <v>27</v>
      </c>
      <c r="L684" s="1" t="str">
        <f t="shared" si="23"/>
        <v>1000009.558</v>
      </c>
      <c r="M684" s="1">
        <f t="shared" si="24"/>
        <v>3283.5185145548917</v>
      </c>
    </row>
    <row r="685" spans="8:13" x14ac:dyDescent="0.35">
      <c r="H685" s="1">
        <v>59</v>
      </c>
      <c r="I685" s="1">
        <v>100000</v>
      </c>
      <c r="J685" s="27">
        <v>9.5</v>
      </c>
      <c r="K685" s="1" t="s">
        <v>27</v>
      </c>
      <c r="L685" s="1" t="str">
        <f t="shared" si="23"/>
        <v>1000009.559</v>
      </c>
      <c r="M685" s="1">
        <f t="shared" si="24"/>
        <v>3283.5185145548917</v>
      </c>
    </row>
    <row r="686" spans="8:13" x14ac:dyDescent="0.35">
      <c r="H686" s="1">
        <v>60</v>
      </c>
      <c r="I686" s="1">
        <v>100000</v>
      </c>
      <c r="J686" s="27">
        <v>9.5</v>
      </c>
      <c r="K686" s="1" t="s">
        <v>27</v>
      </c>
      <c r="L686" s="1" t="str">
        <f t="shared" si="23"/>
        <v>1000009.560</v>
      </c>
      <c r="M686" s="1">
        <f t="shared" si="24"/>
        <v>3283.5185145548917</v>
      </c>
    </row>
    <row r="687" spans="8:13" x14ac:dyDescent="0.35">
      <c r="H687" s="1">
        <v>61</v>
      </c>
      <c r="I687" s="1">
        <v>100000</v>
      </c>
      <c r="J687" s="27">
        <v>9.5</v>
      </c>
      <c r="K687" s="1" t="s">
        <v>27</v>
      </c>
      <c r="L687" s="1" t="str">
        <f t="shared" si="23"/>
        <v>1000009.561</v>
      </c>
      <c r="M687" s="1">
        <f t="shared" si="24"/>
        <v>3283.5185145548917</v>
      </c>
    </row>
    <row r="688" spans="8:13" x14ac:dyDescent="0.35">
      <c r="H688" s="1">
        <v>62</v>
      </c>
      <c r="I688" s="1">
        <v>100000</v>
      </c>
      <c r="J688" s="27">
        <v>9.5</v>
      </c>
      <c r="K688" s="1" t="s">
        <v>27</v>
      </c>
      <c r="L688" s="1" t="str">
        <f t="shared" si="23"/>
        <v>1000009.562</v>
      </c>
      <c r="M688" s="1">
        <f t="shared" si="24"/>
        <v>3283.5185145548917</v>
      </c>
    </row>
    <row r="689" spans="8:13" x14ac:dyDescent="0.35">
      <c r="H689" s="1">
        <v>63</v>
      </c>
      <c r="I689" s="1">
        <v>100000</v>
      </c>
      <c r="J689" s="27">
        <v>9.5</v>
      </c>
      <c r="K689" s="1" t="s">
        <v>27</v>
      </c>
      <c r="L689" s="1" t="str">
        <f t="shared" si="23"/>
        <v>1000009.563</v>
      </c>
      <c r="M689" s="1">
        <f t="shared" si="24"/>
        <v>3283.5185145548917</v>
      </c>
    </row>
    <row r="690" spans="8:13" x14ac:dyDescent="0.35">
      <c r="H690" s="1">
        <v>64</v>
      </c>
      <c r="I690" s="1">
        <v>100000</v>
      </c>
      <c r="J690" s="27">
        <v>9.5</v>
      </c>
      <c r="K690" s="1" t="s">
        <v>27</v>
      </c>
      <c r="L690" s="1" t="str">
        <f t="shared" si="23"/>
        <v>1000009.564</v>
      </c>
      <c r="M690" s="1">
        <f t="shared" si="24"/>
        <v>3283.5185145548917</v>
      </c>
    </row>
    <row r="691" spans="8:13" x14ac:dyDescent="0.35">
      <c r="H691" s="1">
        <v>65</v>
      </c>
      <c r="I691" s="1">
        <v>100000</v>
      </c>
      <c r="J691" s="27">
        <v>9.5</v>
      </c>
      <c r="K691" s="1" t="s">
        <v>27</v>
      </c>
      <c r="L691" s="1" t="str">
        <f t="shared" si="23"/>
        <v>1000009.565</v>
      </c>
      <c r="M691" s="1">
        <f t="shared" si="24"/>
        <v>3283.5185145548917</v>
      </c>
    </row>
    <row r="692" spans="8:13" x14ac:dyDescent="0.35">
      <c r="H692" s="1">
        <v>66</v>
      </c>
      <c r="I692" s="1">
        <v>100000</v>
      </c>
      <c r="J692" s="27">
        <v>9.5</v>
      </c>
      <c r="K692" s="1" t="s">
        <v>27</v>
      </c>
      <c r="L692" s="1" t="str">
        <f t="shared" si="23"/>
        <v>1000009.566</v>
      </c>
      <c r="M692" s="1">
        <f t="shared" si="24"/>
        <v>3283.5185145548917</v>
      </c>
    </row>
    <row r="693" spans="8:13" x14ac:dyDescent="0.35">
      <c r="H693" s="1">
        <v>67</v>
      </c>
      <c r="I693" s="1">
        <v>100000</v>
      </c>
      <c r="J693" s="27">
        <v>9.5</v>
      </c>
      <c r="K693" s="1" t="s">
        <v>27</v>
      </c>
      <c r="L693" s="1" t="str">
        <f t="shared" si="23"/>
        <v>1000009.567</v>
      </c>
      <c r="M693" s="1">
        <f t="shared" si="24"/>
        <v>3283.5185145548917</v>
      </c>
    </row>
    <row r="694" spans="8:13" x14ac:dyDescent="0.35">
      <c r="H694" s="1">
        <v>68</v>
      </c>
      <c r="I694" s="1">
        <v>100000</v>
      </c>
      <c r="J694" s="27">
        <v>9.5</v>
      </c>
      <c r="K694" s="1" t="s">
        <v>27</v>
      </c>
      <c r="L694" s="1" t="str">
        <f t="shared" si="23"/>
        <v>1000009.568</v>
      </c>
      <c r="M694" s="1">
        <f t="shared" si="24"/>
        <v>3283.5185145548917</v>
      </c>
    </row>
    <row r="695" spans="8:13" x14ac:dyDescent="0.35">
      <c r="H695" s="1">
        <v>69</v>
      </c>
      <c r="I695" s="1">
        <v>100000</v>
      </c>
      <c r="J695" s="27">
        <v>9.5</v>
      </c>
      <c r="K695" s="1" t="s">
        <v>27</v>
      </c>
      <c r="L695" s="1" t="str">
        <f t="shared" si="23"/>
        <v>1000009.569</v>
      </c>
      <c r="M695" s="1">
        <f t="shared" si="24"/>
        <v>3283.5185145548917</v>
      </c>
    </row>
    <row r="696" spans="8:13" x14ac:dyDescent="0.35">
      <c r="H696" s="1">
        <v>70</v>
      </c>
      <c r="I696" s="1">
        <v>100000</v>
      </c>
      <c r="J696" s="27">
        <v>9.5</v>
      </c>
      <c r="K696" s="1" t="s">
        <v>27</v>
      </c>
      <c r="L696" s="1" t="str">
        <f t="shared" si="23"/>
        <v>1000009.570</v>
      </c>
      <c r="M696" s="1">
        <f t="shared" si="24"/>
        <v>3283.5185145548917</v>
      </c>
    </row>
    <row r="697" spans="8:13" x14ac:dyDescent="0.35">
      <c r="H697" s="1">
        <v>71</v>
      </c>
      <c r="I697" s="1">
        <v>100000</v>
      </c>
      <c r="J697" s="27">
        <v>9.5</v>
      </c>
      <c r="K697" s="1" t="s">
        <v>27</v>
      </c>
      <c r="L697" s="1" t="str">
        <f t="shared" si="23"/>
        <v>1000009.571</v>
      </c>
      <c r="M697" s="1">
        <f t="shared" si="24"/>
        <v>3283.5185145548917</v>
      </c>
    </row>
    <row r="698" spans="8:13" x14ac:dyDescent="0.35">
      <c r="H698" s="1">
        <v>72</v>
      </c>
      <c r="I698" s="1">
        <v>100000</v>
      </c>
      <c r="J698" s="27">
        <v>9.5</v>
      </c>
      <c r="K698" s="1" t="s">
        <v>27</v>
      </c>
      <c r="L698" s="1" t="str">
        <f t="shared" si="23"/>
        <v>1000009.572</v>
      </c>
      <c r="M698" s="1">
        <f t="shared" si="24"/>
        <v>3283.5185145548917</v>
      </c>
    </row>
    <row r="699" spans="8:13" x14ac:dyDescent="0.35">
      <c r="H699" s="1">
        <v>73</v>
      </c>
      <c r="I699" s="1">
        <v>100000</v>
      </c>
      <c r="J699" s="27">
        <v>9.5</v>
      </c>
      <c r="K699" s="1" t="s">
        <v>27</v>
      </c>
      <c r="L699" s="1" t="str">
        <f t="shared" si="23"/>
        <v>1000009.573</v>
      </c>
      <c r="M699" s="1">
        <f t="shared" si="24"/>
        <v>3283.5185145548917</v>
      </c>
    </row>
    <row r="700" spans="8:13" x14ac:dyDescent="0.35">
      <c r="H700" s="1">
        <v>74</v>
      </c>
      <c r="I700" s="1">
        <v>100000</v>
      </c>
      <c r="J700" s="27">
        <v>9.5</v>
      </c>
      <c r="K700" s="1" t="s">
        <v>27</v>
      </c>
      <c r="L700" s="1" t="str">
        <f t="shared" si="23"/>
        <v>1000009.574</v>
      </c>
      <c r="M700" s="1">
        <f t="shared" si="24"/>
        <v>3283.5185145548917</v>
      </c>
    </row>
    <row r="701" spans="8:13" x14ac:dyDescent="0.35">
      <c r="H701" s="1">
        <v>75</v>
      </c>
      <c r="I701" s="1">
        <v>100000</v>
      </c>
      <c r="J701" s="27">
        <v>9.5</v>
      </c>
      <c r="K701" s="1" t="s">
        <v>27</v>
      </c>
      <c r="L701" s="1" t="str">
        <f t="shared" si="23"/>
        <v>1000009.575</v>
      </c>
      <c r="M701" s="1">
        <f t="shared" si="24"/>
        <v>3283.5185145548917</v>
      </c>
    </row>
    <row r="702" spans="8:13" x14ac:dyDescent="0.35">
      <c r="H702" s="1">
        <v>76</v>
      </c>
      <c r="I702" s="1">
        <v>100000</v>
      </c>
      <c r="J702" s="27">
        <v>9.5</v>
      </c>
      <c r="K702" s="1" t="s">
        <v>27</v>
      </c>
      <c r="L702" s="1" t="str">
        <f t="shared" si="23"/>
        <v>1000009.576</v>
      </c>
      <c r="M702" s="1">
        <f t="shared" si="24"/>
        <v>3283.5185145548917</v>
      </c>
    </row>
    <row r="703" spans="8:13" x14ac:dyDescent="0.35">
      <c r="H703" s="1">
        <v>77</v>
      </c>
      <c r="I703" s="1">
        <v>100000</v>
      </c>
      <c r="J703" s="27">
        <v>9.5</v>
      </c>
      <c r="K703" s="1" t="s">
        <v>27</v>
      </c>
      <c r="L703" s="1" t="str">
        <f t="shared" si="23"/>
        <v>1000009.577</v>
      </c>
      <c r="M703" s="1">
        <f t="shared" si="24"/>
        <v>3283.5185145548917</v>
      </c>
    </row>
    <row r="704" spans="8:13" x14ac:dyDescent="0.35">
      <c r="H704" s="1">
        <v>78</v>
      </c>
      <c r="I704" s="1">
        <v>100000</v>
      </c>
      <c r="J704" s="27">
        <v>9.5</v>
      </c>
      <c r="K704" s="1" t="s">
        <v>27</v>
      </c>
      <c r="L704" s="1" t="str">
        <f t="shared" si="23"/>
        <v>1000009.578</v>
      </c>
      <c r="M704" s="1">
        <f t="shared" si="24"/>
        <v>3283.5185145548917</v>
      </c>
    </row>
    <row r="705" spans="8:13" x14ac:dyDescent="0.35">
      <c r="H705" s="1">
        <v>79</v>
      </c>
      <c r="I705" s="1">
        <v>100000</v>
      </c>
      <c r="J705" s="27">
        <v>9.5</v>
      </c>
      <c r="K705" s="1" t="s">
        <v>27</v>
      </c>
      <c r="L705" s="1" t="str">
        <f t="shared" si="23"/>
        <v>1000009.579</v>
      </c>
      <c r="M705" s="1">
        <f t="shared" si="24"/>
        <v>3283.5185145548917</v>
      </c>
    </row>
    <row r="706" spans="8:13" x14ac:dyDescent="0.35">
      <c r="H706" s="1">
        <v>80</v>
      </c>
      <c r="I706" s="1">
        <v>100000</v>
      </c>
      <c r="J706" s="27">
        <v>9.5</v>
      </c>
      <c r="K706" s="1" t="s">
        <v>27</v>
      </c>
      <c r="L706" s="1" t="str">
        <f t="shared" si="23"/>
        <v>1000009.580</v>
      </c>
      <c r="M706" s="1">
        <f t="shared" si="24"/>
        <v>3283.5185145548917</v>
      </c>
    </row>
    <row r="707" spans="8:13" x14ac:dyDescent="0.35">
      <c r="H707" s="1">
        <v>81</v>
      </c>
      <c r="I707" s="1">
        <v>100000</v>
      </c>
      <c r="J707" s="27">
        <v>9.5</v>
      </c>
      <c r="K707" s="1" t="s">
        <v>27</v>
      </c>
      <c r="L707" s="1" t="str">
        <f t="shared" ref="L707:L770" si="25">I707&amp;J707&amp;H707</f>
        <v>1000009.581</v>
      </c>
      <c r="M707" s="1">
        <f t="shared" ref="M707:M770" si="26">VLOOKUP(K707&amp;I707&amp;J707,$D$2:$E$151,2,FALSE)</f>
        <v>3283.5185145548917</v>
      </c>
    </row>
    <row r="708" spans="8:13" x14ac:dyDescent="0.35">
      <c r="H708" s="1">
        <v>82</v>
      </c>
      <c r="I708" s="1">
        <v>100000</v>
      </c>
      <c r="J708" s="27">
        <v>9.5</v>
      </c>
      <c r="K708" s="1" t="s">
        <v>27</v>
      </c>
      <c r="L708" s="1" t="str">
        <f t="shared" si="25"/>
        <v>1000009.582</v>
      </c>
      <c r="M708" s="1">
        <f t="shared" si="26"/>
        <v>3283.5185145548917</v>
      </c>
    </row>
    <row r="709" spans="8:13" x14ac:dyDescent="0.35">
      <c r="H709" s="1">
        <v>83</v>
      </c>
      <c r="I709" s="1">
        <v>100000</v>
      </c>
      <c r="J709" s="27">
        <v>9.5</v>
      </c>
      <c r="K709" s="1" t="s">
        <v>27</v>
      </c>
      <c r="L709" s="1" t="str">
        <f t="shared" si="25"/>
        <v>1000009.583</v>
      </c>
      <c r="M709" s="1">
        <f t="shared" si="26"/>
        <v>3283.5185145548917</v>
      </c>
    </row>
    <row r="710" spans="8:13" x14ac:dyDescent="0.35">
      <c r="H710" s="1">
        <v>84</v>
      </c>
      <c r="I710" s="1">
        <v>100000</v>
      </c>
      <c r="J710" s="27">
        <v>9.5</v>
      </c>
      <c r="K710" s="1" t="s">
        <v>27</v>
      </c>
      <c r="L710" s="1" t="str">
        <f t="shared" si="25"/>
        <v>1000009.584</v>
      </c>
      <c r="M710" s="1">
        <f t="shared" si="26"/>
        <v>3283.5185145548917</v>
      </c>
    </row>
    <row r="711" spans="8:13" x14ac:dyDescent="0.35">
      <c r="H711" s="1">
        <v>85</v>
      </c>
      <c r="I711" s="1">
        <v>100000</v>
      </c>
      <c r="J711" s="27">
        <v>9.5</v>
      </c>
      <c r="K711" s="1" t="s">
        <v>27</v>
      </c>
      <c r="L711" s="1" t="str">
        <f t="shared" si="25"/>
        <v>1000009.585</v>
      </c>
      <c r="M711" s="1">
        <f t="shared" si="26"/>
        <v>3283.5185145548917</v>
      </c>
    </row>
    <row r="712" spans="8:13" x14ac:dyDescent="0.35">
      <c r="H712" s="1">
        <v>86</v>
      </c>
      <c r="I712" s="1">
        <v>100000</v>
      </c>
      <c r="J712" s="27">
        <v>9.5</v>
      </c>
      <c r="K712" s="1" t="s">
        <v>27</v>
      </c>
      <c r="L712" s="1" t="str">
        <f t="shared" si="25"/>
        <v>1000009.586</v>
      </c>
      <c r="M712" s="1">
        <f t="shared" si="26"/>
        <v>3283.5185145548917</v>
      </c>
    </row>
    <row r="713" spans="8:13" x14ac:dyDescent="0.35">
      <c r="H713" s="1">
        <v>87</v>
      </c>
      <c r="I713" s="1">
        <v>100000</v>
      </c>
      <c r="J713" s="27">
        <v>9.5</v>
      </c>
      <c r="K713" s="1" t="s">
        <v>27</v>
      </c>
      <c r="L713" s="1" t="str">
        <f t="shared" si="25"/>
        <v>1000009.587</v>
      </c>
      <c r="M713" s="1">
        <f t="shared" si="26"/>
        <v>3283.5185145548917</v>
      </c>
    </row>
    <row r="714" spans="8:13" x14ac:dyDescent="0.35">
      <c r="H714" s="1">
        <v>88</v>
      </c>
      <c r="I714" s="1">
        <v>100000</v>
      </c>
      <c r="J714" s="27">
        <v>9.5</v>
      </c>
      <c r="K714" s="1" t="s">
        <v>27</v>
      </c>
      <c r="L714" s="1" t="str">
        <f t="shared" si="25"/>
        <v>1000009.588</v>
      </c>
      <c r="M714" s="1">
        <f t="shared" si="26"/>
        <v>3283.5185145548917</v>
      </c>
    </row>
    <row r="715" spans="8:13" x14ac:dyDescent="0.35">
      <c r="H715" s="1">
        <v>89</v>
      </c>
      <c r="I715" s="1">
        <v>100000</v>
      </c>
      <c r="J715" s="27">
        <v>9.5</v>
      </c>
      <c r="K715" s="1" t="s">
        <v>27</v>
      </c>
      <c r="L715" s="1" t="str">
        <f t="shared" si="25"/>
        <v>1000009.589</v>
      </c>
      <c r="M715" s="1">
        <f t="shared" si="26"/>
        <v>3283.5185145548917</v>
      </c>
    </row>
    <row r="716" spans="8:13" x14ac:dyDescent="0.35">
      <c r="H716" s="1">
        <v>90</v>
      </c>
      <c r="I716" s="1">
        <v>100000</v>
      </c>
      <c r="J716" s="27">
        <v>9.5</v>
      </c>
      <c r="K716" s="1" t="s">
        <v>27</v>
      </c>
      <c r="L716" s="1" t="str">
        <f t="shared" si="25"/>
        <v>1000009.590</v>
      </c>
      <c r="M716" s="1">
        <f t="shared" si="26"/>
        <v>3283.5185145548917</v>
      </c>
    </row>
    <row r="717" spans="8:13" x14ac:dyDescent="0.35">
      <c r="H717" s="1">
        <v>91</v>
      </c>
      <c r="I717" s="1">
        <v>100000</v>
      </c>
      <c r="J717" s="27">
        <v>9.5</v>
      </c>
      <c r="K717" s="1" t="s">
        <v>27</v>
      </c>
      <c r="L717" s="1" t="str">
        <f t="shared" si="25"/>
        <v>1000009.591</v>
      </c>
      <c r="M717" s="1">
        <f t="shared" si="26"/>
        <v>3283.5185145548917</v>
      </c>
    </row>
    <row r="718" spans="8:13" x14ac:dyDescent="0.35">
      <c r="H718" s="1">
        <v>92</v>
      </c>
      <c r="I718" s="1">
        <v>100000</v>
      </c>
      <c r="J718" s="27">
        <v>9.5</v>
      </c>
      <c r="K718" s="1" t="s">
        <v>27</v>
      </c>
      <c r="L718" s="1" t="str">
        <f t="shared" si="25"/>
        <v>1000009.592</v>
      </c>
      <c r="M718" s="1">
        <f t="shared" si="26"/>
        <v>3283.5185145548917</v>
      </c>
    </row>
    <row r="719" spans="8:13" x14ac:dyDescent="0.35">
      <c r="H719" s="1">
        <v>93</v>
      </c>
      <c r="I719" s="1">
        <v>100000</v>
      </c>
      <c r="J719" s="27">
        <v>9.5</v>
      </c>
      <c r="K719" s="1" t="s">
        <v>27</v>
      </c>
      <c r="L719" s="1" t="str">
        <f t="shared" si="25"/>
        <v>1000009.593</v>
      </c>
      <c r="M719" s="1">
        <f t="shared" si="26"/>
        <v>3283.5185145548917</v>
      </c>
    </row>
    <row r="720" spans="8:13" x14ac:dyDescent="0.35">
      <c r="H720" s="1">
        <v>94</v>
      </c>
      <c r="I720" s="1">
        <v>100000</v>
      </c>
      <c r="J720" s="27">
        <v>9.5</v>
      </c>
      <c r="K720" s="1" t="s">
        <v>27</v>
      </c>
      <c r="L720" s="1" t="str">
        <f t="shared" si="25"/>
        <v>1000009.594</v>
      </c>
      <c r="M720" s="1">
        <f t="shared" si="26"/>
        <v>3283.5185145548917</v>
      </c>
    </row>
    <row r="721" spans="8:13" x14ac:dyDescent="0.35">
      <c r="H721" s="1">
        <v>95</v>
      </c>
      <c r="I721" s="1">
        <v>100000</v>
      </c>
      <c r="J721" s="27">
        <v>9.5</v>
      </c>
      <c r="K721" s="1" t="s">
        <v>27</v>
      </c>
      <c r="L721" s="1" t="str">
        <f t="shared" si="25"/>
        <v>1000009.595</v>
      </c>
      <c r="M721" s="1">
        <f t="shared" si="26"/>
        <v>3283.5185145548917</v>
      </c>
    </row>
    <row r="722" spans="8:13" x14ac:dyDescent="0.35">
      <c r="H722" s="1">
        <v>96</v>
      </c>
      <c r="I722" s="1">
        <v>100000</v>
      </c>
      <c r="J722" s="27">
        <v>9.5</v>
      </c>
      <c r="K722" s="1" t="s">
        <v>27</v>
      </c>
      <c r="L722" s="1" t="str">
        <f t="shared" si="25"/>
        <v>1000009.596</v>
      </c>
      <c r="M722" s="1">
        <f t="shared" si="26"/>
        <v>3283.5185145548917</v>
      </c>
    </row>
    <row r="723" spans="8:13" x14ac:dyDescent="0.35">
      <c r="H723" s="1">
        <v>97</v>
      </c>
      <c r="I723" s="1">
        <v>100000</v>
      </c>
      <c r="J723" s="27">
        <v>9.5</v>
      </c>
      <c r="K723" s="1" t="s">
        <v>27</v>
      </c>
      <c r="L723" s="1" t="str">
        <f t="shared" si="25"/>
        <v>1000009.597</v>
      </c>
      <c r="M723" s="1">
        <f t="shared" si="26"/>
        <v>3283.5185145548917</v>
      </c>
    </row>
    <row r="724" spans="8:13" x14ac:dyDescent="0.35">
      <c r="H724" s="1">
        <v>98</v>
      </c>
      <c r="I724" s="1">
        <v>100000</v>
      </c>
      <c r="J724" s="27">
        <v>9.5</v>
      </c>
      <c r="K724" s="1" t="s">
        <v>27</v>
      </c>
      <c r="L724" s="1" t="str">
        <f t="shared" si="25"/>
        <v>1000009.598</v>
      </c>
      <c r="M724" s="1">
        <f t="shared" si="26"/>
        <v>3283.5185145548917</v>
      </c>
    </row>
    <row r="725" spans="8:13" x14ac:dyDescent="0.35">
      <c r="H725" s="1">
        <v>99</v>
      </c>
      <c r="I725" s="1">
        <v>100000</v>
      </c>
      <c r="J725" s="27">
        <v>9.5</v>
      </c>
      <c r="K725" s="1" t="s">
        <v>27</v>
      </c>
      <c r="L725" s="1" t="str">
        <f t="shared" si="25"/>
        <v>1000009.599</v>
      </c>
      <c r="M725" s="1">
        <f t="shared" si="26"/>
        <v>3283.5185145548917</v>
      </c>
    </row>
    <row r="726" spans="8:13" x14ac:dyDescent="0.35">
      <c r="H726" s="1">
        <v>100</v>
      </c>
      <c r="I726" s="1">
        <v>100000</v>
      </c>
      <c r="J726" s="27">
        <v>9.5</v>
      </c>
      <c r="K726" s="1" t="s">
        <v>27</v>
      </c>
      <c r="L726" s="1" t="str">
        <f t="shared" si="25"/>
        <v>1000009.5100</v>
      </c>
      <c r="M726" s="1">
        <f t="shared" si="26"/>
        <v>3283.5185145548917</v>
      </c>
    </row>
    <row r="727" spans="8:13" x14ac:dyDescent="0.35">
      <c r="H727" s="1">
        <v>101</v>
      </c>
      <c r="I727" s="1">
        <v>100000</v>
      </c>
      <c r="J727" s="27">
        <v>9.5</v>
      </c>
      <c r="K727" s="1" t="s">
        <v>27</v>
      </c>
      <c r="L727" s="1" t="str">
        <f t="shared" si="25"/>
        <v>1000009.5101</v>
      </c>
      <c r="M727" s="1">
        <f t="shared" si="26"/>
        <v>3283.5185145548917</v>
      </c>
    </row>
    <row r="728" spans="8:13" x14ac:dyDescent="0.35">
      <c r="H728" s="1">
        <v>102</v>
      </c>
      <c r="I728" s="1">
        <v>100000</v>
      </c>
      <c r="J728" s="27">
        <v>9.5</v>
      </c>
      <c r="K728" s="1" t="s">
        <v>27</v>
      </c>
      <c r="L728" s="1" t="str">
        <f t="shared" si="25"/>
        <v>1000009.5102</v>
      </c>
      <c r="M728" s="1">
        <f t="shared" si="26"/>
        <v>3283.5185145548917</v>
      </c>
    </row>
    <row r="729" spans="8:13" x14ac:dyDescent="0.35">
      <c r="H729" s="1">
        <v>103</v>
      </c>
      <c r="I729" s="1">
        <v>100000</v>
      </c>
      <c r="J729" s="27">
        <v>9.5</v>
      </c>
      <c r="K729" s="1" t="s">
        <v>27</v>
      </c>
      <c r="L729" s="1" t="str">
        <f t="shared" si="25"/>
        <v>1000009.5103</v>
      </c>
      <c r="M729" s="1">
        <f t="shared" si="26"/>
        <v>3283.5185145548917</v>
      </c>
    </row>
    <row r="730" spans="8:13" x14ac:dyDescent="0.35">
      <c r="H730" s="1">
        <v>104</v>
      </c>
      <c r="I730" s="1">
        <v>100000</v>
      </c>
      <c r="J730" s="27">
        <v>9.5</v>
      </c>
      <c r="K730" s="1" t="s">
        <v>27</v>
      </c>
      <c r="L730" s="1" t="str">
        <f t="shared" si="25"/>
        <v>1000009.5104</v>
      </c>
      <c r="M730" s="1">
        <f t="shared" si="26"/>
        <v>3283.5185145548917</v>
      </c>
    </row>
    <row r="731" spans="8:13" x14ac:dyDescent="0.35">
      <c r="H731" s="1">
        <v>105</v>
      </c>
      <c r="I731" s="1">
        <v>100000</v>
      </c>
      <c r="J731" s="27">
        <v>9.5</v>
      </c>
      <c r="K731" s="1" t="s">
        <v>27</v>
      </c>
      <c r="L731" s="1" t="str">
        <f t="shared" si="25"/>
        <v>1000009.5105</v>
      </c>
      <c r="M731" s="1">
        <f t="shared" si="26"/>
        <v>3283.5185145548917</v>
      </c>
    </row>
    <row r="732" spans="8:13" x14ac:dyDescent="0.35">
      <c r="H732" s="1">
        <v>106</v>
      </c>
      <c r="I732" s="1">
        <v>100000</v>
      </c>
      <c r="J732" s="27">
        <v>9.5</v>
      </c>
      <c r="K732" s="1" t="s">
        <v>27</v>
      </c>
      <c r="L732" s="1" t="str">
        <f t="shared" si="25"/>
        <v>1000009.5106</v>
      </c>
      <c r="M732" s="1">
        <f t="shared" si="26"/>
        <v>3283.5185145548917</v>
      </c>
    </row>
    <row r="733" spans="8:13" x14ac:dyDescent="0.35">
      <c r="H733" s="1">
        <v>107</v>
      </c>
      <c r="I733" s="1">
        <v>100000</v>
      </c>
      <c r="J733" s="27">
        <v>9.5</v>
      </c>
      <c r="K733" s="1" t="s">
        <v>27</v>
      </c>
      <c r="L733" s="1" t="str">
        <f t="shared" si="25"/>
        <v>1000009.5107</v>
      </c>
      <c r="M733" s="1">
        <f t="shared" si="26"/>
        <v>3283.5185145548917</v>
      </c>
    </row>
    <row r="734" spans="8:13" x14ac:dyDescent="0.35">
      <c r="H734" s="1">
        <v>108</v>
      </c>
      <c r="I734" s="1">
        <v>100000</v>
      </c>
      <c r="J734" s="27">
        <v>9.5</v>
      </c>
      <c r="K734" s="1" t="s">
        <v>27</v>
      </c>
      <c r="L734" s="1" t="str">
        <f t="shared" si="25"/>
        <v>1000009.5108</v>
      </c>
      <c r="M734" s="1">
        <f t="shared" si="26"/>
        <v>3283.5185145548917</v>
      </c>
    </row>
    <row r="735" spans="8:13" x14ac:dyDescent="0.35">
      <c r="H735" s="1">
        <v>109</v>
      </c>
      <c r="I735" s="1">
        <v>100000</v>
      </c>
      <c r="J735" s="27">
        <v>9.5</v>
      </c>
      <c r="K735" s="1" t="s">
        <v>27</v>
      </c>
      <c r="L735" s="1" t="str">
        <f t="shared" si="25"/>
        <v>1000009.5109</v>
      </c>
      <c r="M735" s="1">
        <f t="shared" si="26"/>
        <v>3283.5185145548917</v>
      </c>
    </row>
    <row r="736" spans="8:13" x14ac:dyDescent="0.35">
      <c r="H736" s="1">
        <v>110</v>
      </c>
      <c r="I736" s="1">
        <v>100000</v>
      </c>
      <c r="J736" s="27">
        <v>9.5</v>
      </c>
      <c r="K736" s="1" t="s">
        <v>27</v>
      </c>
      <c r="L736" s="1" t="str">
        <f t="shared" si="25"/>
        <v>1000009.5110</v>
      </c>
      <c r="M736" s="1">
        <f t="shared" si="26"/>
        <v>3283.5185145548917</v>
      </c>
    </row>
    <row r="737" spans="8:13" x14ac:dyDescent="0.35">
      <c r="H737" s="1">
        <v>111</v>
      </c>
      <c r="I737" s="1">
        <v>100000</v>
      </c>
      <c r="J737" s="27">
        <v>9.5</v>
      </c>
      <c r="K737" s="1" t="s">
        <v>27</v>
      </c>
      <c r="L737" s="1" t="str">
        <f t="shared" si="25"/>
        <v>1000009.5111</v>
      </c>
      <c r="M737" s="1">
        <f t="shared" si="26"/>
        <v>3283.5185145548917</v>
      </c>
    </row>
    <row r="738" spans="8:13" x14ac:dyDescent="0.35">
      <c r="H738" s="1">
        <v>112</v>
      </c>
      <c r="I738" s="1">
        <v>100000</v>
      </c>
      <c r="J738" s="27">
        <v>9.5</v>
      </c>
      <c r="K738" s="1" t="s">
        <v>27</v>
      </c>
      <c r="L738" s="1" t="str">
        <f t="shared" si="25"/>
        <v>1000009.5112</v>
      </c>
      <c r="M738" s="1">
        <f t="shared" si="26"/>
        <v>3283.5185145548917</v>
      </c>
    </row>
    <row r="739" spans="8:13" x14ac:dyDescent="0.35">
      <c r="H739" s="1">
        <v>113</v>
      </c>
      <c r="I739" s="1">
        <v>100000</v>
      </c>
      <c r="J739" s="27">
        <v>9.5</v>
      </c>
      <c r="K739" s="1" t="s">
        <v>27</v>
      </c>
      <c r="L739" s="1" t="str">
        <f t="shared" si="25"/>
        <v>1000009.5113</v>
      </c>
      <c r="M739" s="1">
        <f t="shared" si="26"/>
        <v>3283.5185145548917</v>
      </c>
    </row>
    <row r="740" spans="8:13" x14ac:dyDescent="0.35">
      <c r="H740" s="1">
        <v>114</v>
      </c>
      <c r="I740" s="1">
        <v>100000</v>
      </c>
      <c r="J740" s="27">
        <v>9.5</v>
      </c>
      <c r="K740" s="1" t="s">
        <v>27</v>
      </c>
      <c r="L740" s="1" t="str">
        <f t="shared" si="25"/>
        <v>1000009.5114</v>
      </c>
      <c r="M740" s="1">
        <f t="shared" si="26"/>
        <v>3283.5185145548917</v>
      </c>
    </row>
    <row r="741" spans="8:13" x14ac:dyDescent="0.35">
      <c r="H741" s="1">
        <v>115</v>
      </c>
      <c r="I741" s="1">
        <v>100000</v>
      </c>
      <c r="J741" s="27">
        <v>9.5</v>
      </c>
      <c r="K741" s="1" t="s">
        <v>27</v>
      </c>
      <c r="L741" s="1" t="str">
        <f t="shared" si="25"/>
        <v>1000009.5115</v>
      </c>
      <c r="M741" s="1">
        <f t="shared" si="26"/>
        <v>3283.5185145548917</v>
      </c>
    </row>
    <row r="742" spans="8:13" x14ac:dyDescent="0.35">
      <c r="H742" s="1">
        <v>116</v>
      </c>
      <c r="I742" s="1">
        <v>100000</v>
      </c>
      <c r="J742" s="27">
        <v>9.5</v>
      </c>
      <c r="K742" s="1" t="s">
        <v>27</v>
      </c>
      <c r="L742" s="1" t="str">
        <f t="shared" si="25"/>
        <v>1000009.5116</v>
      </c>
      <c r="M742" s="1">
        <f t="shared" si="26"/>
        <v>3283.5185145548917</v>
      </c>
    </row>
    <row r="743" spans="8:13" x14ac:dyDescent="0.35">
      <c r="H743" s="1">
        <v>117</v>
      </c>
      <c r="I743" s="1">
        <v>100000</v>
      </c>
      <c r="J743" s="27">
        <v>9.5</v>
      </c>
      <c r="K743" s="1" t="s">
        <v>27</v>
      </c>
      <c r="L743" s="1" t="str">
        <f t="shared" si="25"/>
        <v>1000009.5117</v>
      </c>
      <c r="M743" s="1">
        <f t="shared" si="26"/>
        <v>3283.5185145548917</v>
      </c>
    </row>
    <row r="744" spans="8:13" x14ac:dyDescent="0.35">
      <c r="H744" s="1">
        <v>118</v>
      </c>
      <c r="I744" s="1">
        <v>100000</v>
      </c>
      <c r="J744" s="27">
        <v>9.5</v>
      </c>
      <c r="K744" s="1" t="s">
        <v>27</v>
      </c>
      <c r="L744" s="1" t="str">
        <f t="shared" si="25"/>
        <v>1000009.5118</v>
      </c>
      <c r="M744" s="1">
        <f t="shared" si="26"/>
        <v>3283.5185145548917</v>
      </c>
    </row>
    <row r="745" spans="8:13" x14ac:dyDescent="0.35">
      <c r="H745" s="1">
        <v>119</v>
      </c>
      <c r="I745" s="1">
        <v>100000</v>
      </c>
      <c r="J745" s="27">
        <v>9.5</v>
      </c>
      <c r="K745" s="1" t="s">
        <v>27</v>
      </c>
      <c r="L745" s="1" t="str">
        <f t="shared" si="25"/>
        <v>1000009.5119</v>
      </c>
      <c r="M745" s="1">
        <f t="shared" si="26"/>
        <v>3283.5185145548917</v>
      </c>
    </row>
    <row r="746" spans="8:13" x14ac:dyDescent="0.35">
      <c r="H746" s="1">
        <v>120</v>
      </c>
      <c r="I746" s="1">
        <v>100000</v>
      </c>
      <c r="J746" s="27">
        <v>9.5</v>
      </c>
      <c r="K746" s="1" t="s">
        <v>27</v>
      </c>
      <c r="L746" s="1" t="str">
        <f t="shared" si="25"/>
        <v>1000009.5120</v>
      </c>
      <c r="M746" s="1">
        <f t="shared" si="26"/>
        <v>3283.5185145548917</v>
      </c>
    </row>
    <row r="747" spans="8:13" x14ac:dyDescent="0.35">
      <c r="H747" s="1">
        <v>121</v>
      </c>
      <c r="I747" s="1">
        <v>100000</v>
      </c>
      <c r="J747" s="27">
        <v>9.5</v>
      </c>
      <c r="K747" s="1" t="s">
        <v>27</v>
      </c>
      <c r="L747" s="1" t="str">
        <f t="shared" si="25"/>
        <v>1000009.5121</v>
      </c>
      <c r="M747" s="1">
        <f t="shared" si="26"/>
        <v>3283.5185145548917</v>
      </c>
    </row>
    <row r="748" spans="8:13" x14ac:dyDescent="0.35">
      <c r="H748" s="1">
        <v>122</v>
      </c>
      <c r="I748" s="1">
        <v>100000</v>
      </c>
      <c r="J748" s="27">
        <v>9.5</v>
      </c>
      <c r="K748" s="1" t="s">
        <v>27</v>
      </c>
      <c r="L748" s="1" t="str">
        <f t="shared" si="25"/>
        <v>1000009.5122</v>
      </c>
      <c r="M748" s="1">
        <f t="shared" si="26"/>
        <v>3283.5185145548917</v>
      </c>
    </row>
    <row r="749" spans="8:13" x14ac:dyDescent="0.35">
      <c r="H749" s="1">
        <v>123</v>
      </c>
      <c r="I749" s="1">
        <v>100000</v>
      </c>
      <c r="J749" s="27">
        <v>9.5</v>
      </c>
      <c r="K749" s="1" t="s">
        <v>27</v>
      </c>
      <c r="L749" s="1" t="str">
        <f t="shared" si="25"/>
        <v>1000009.5123</v>
      </c>
      <c r="M749" s="1">
        <f t="shared" si="26"/>
        <v>3283.5185145548917</v>
      </c>
    </row>
    <row r="750" spans="8:13" x14ac:dyDescent="0.35">
      <c r="H750" s="1">
        <v>124</v>
      </c>
      <c r="I750" s="1">
        <v>100000</v>
      </c>
      <c r="J750" s="27">
        <v>9.5</v>
      </c>
      <c r="K750" s="1" t="s">
        <v>27</v>
      </c>
      <c r="L750" s="1" t="str">
        <f t="shared" si="25"/>
        <v>1000009.5124</v>
      </c>
      <c r="M750" s="1">
        <f t="shared" si="26"/>
        <v>3283.5185145548917</v>
      </c>
    </row>
    <row r="751" spans="8:13" x14ac:dyDescent="0.35">
      <c r="H751" s="1">
        <v>125</v>
      </c>
      <c r="I751" s="1">
        <v>100000</v>
      </c>
      <c r="J751" s="27">
        <v>9.5</v>
      </c>
      <c r="K751" s="1" t="s">
        <v>27</v>
      </c>
      <c r="L751" s="1" t="str">
        <f t="shared" si="25"/>
        <v>1000009.5125</v>
      </c>
      <c r="M751" s="1">
        <f t="shared" si="26"/>
        <v>3283.5185145548917</v>
      </c>
    </row>
    <row r="752" spans="8:13" x14ac:dyDescent="0.35">
      <c r="H752" s="1">
        <v>1</v>
      </c>
      <c r="I752" s="1">
        <v>150000</v>
      </c>
      <c r="J752" s="27">
        <v>3.5</v>
      </c>
      <c r="K752" s="1" t="s">
        <v>26</v>
      </c>
      <c r="L752" s="1" t="str">
        <f t="shared" si="25"/>
        <v>1500003.51</v>
      </c>
      <c r="M752" s="1">
        <f t="shared" si="26"/>
        <v>571.0874363106708</v>
      </c>
    </row>
    <row r="753" spans="8:13" x14ac:dyDescent="0.35">
      <c r="H753" s="1">
        <v>2</v>
      </c>
      <c r="I753" s="1">
        <v>150000</v>
      </c>
      <c r="J753" s="27">
        <v>3.5</v>
      </c>
      <c r="K753" s="1" t="s">
        <v>26</v>
      </c>
      <c r="L753" s="1" t="str">
        <f t="shared" si="25"/>
        <v>1500003.52</v>
      </c>
      <c r="M753" s="1">
        <f t="shared" si="26"/>
        <v>571.0874363106708</v>
      </c>
    </row>
    <row r="754" spans="8:13" x14ac:dyDescent="0.35">
      <c r="H754" s="1">
        <v>3</v>
      </c>
      <c r="I754" s="1">
        <v>150000</v>
      </c>
      <c r="J754" s="27">
        <v>3.5</v>
      </c>
      <c r="K754" s="1" t="s">
        <v>26</v>
      </c>
      <c r="L754" s="1" t="str">
        <f t="shared" si="25"/>
        <v>1500003.53</v>
      </c>
      <c r="M754" s="1">
        <f t="shared" si="26"/>
        <v>571.0874363106708</v>
      </c>
    </row>
    <row r="755" spans="8:13" x14ac:dyDescent="0.35">
      <c r="H755" s="1">
        <v>4</v>
      </c>
      <c r="I755" s="1">
        <v>150000</v>
      </c>
      <c r="J755" s="27">
        <v>3.5</v>
      </c>
      <c r="K755" s="1" t="s">
        <v>26</v>
      </c>
      <c r="L755" s="1" t="str">
        <f t="shared" si="25"/>
        <v>1500003.54</v>
      </c>
      <c r="M755" s="1">
        <f t="shared" si="26"/>
        <v>571.0874363106708</v>
      </c>
    </row>
    <row r="756" spans="8:13" x14ac:dyDescent="0.35">
      <c r="H756" s="1">
        <v>5</v>
      </c>
      <c r="I756" s="1">
        <v>150000</v>
      </c>
      <c r="J756" s="27">
        <v>3.5</v>
      </c>
      <c r="K756" s="1" t="s">
        <v>26</v>
      </c>
      <c r="L756" s="1" t="str">
        <f t="shared" si="25"/>
        <v>1500003.55</v>
      </c>
      <c r="M756" s="1">
        <f t="shared" si="26"/>
        <v>571.0874363106708</v>
      </c>
    </row>
    <row r="757" spans="8:13" x14ac:dyDescent="0.35">
      <c r="H757" s="1">
        <v>6</v>
      </c>
      <c r="I757" s="1">
        <v>150000</v>
      </c>
      <c r="J757" s="27">
        <v>3.5</v>
      </c>
      <c r="K757" s="1" t="s">
        <v>26</v>
      </c>
      <c r="L757" s="1" t="str">
        <f t="shared" si="25"/>
        <v>1500003.56</v>
      </c>
      <c r="M757" s="1">
        <f t="shared" si="26"/>
        <v>571.0874363106708</v>
      </c>
    </row>
    <row r="758" spans="8:13" x14ac:dyDescent="0.35">
      <c r="H758" s="1">
        <v>7</v>
      </c>
      <c r="I758" s="1">
        <v>150000</v>
      </c>
      <c r="J758" s="27">
        <v>3.5</v>
      </c>
      <c r="K758" s="1" t="s">
        <v>26</v>
      </c>
      <c r="L758" s="1" t="str">
        <f t="shared" si="25"/>
        <v>1500003.57</v>
      </c>
      <c r="M758" s="1">
        <f t="shared" si="26"/>
        <v>571.0874363106708</v>
      </c>
    </row>
    <row r="759" spans="8:13" x14ac:dyDescent="0.35">
      <c r="H759" s="1">
        <v>8</v>
      </c>
      <c r="I759" s="1">
        <v>150000</v>
      </c>
      <c r="J759" s="27">
        <v>3.5</v>
      </c>
      <c r="K759" s="1" t="s">
        <v>26</v>
      </c>
      <c r="L759" s="1" t="str">
        <f t="shared" si="25"/>
        <v>1500003.58</v>
      </c>
      <c r="M759" s="1">
        <f t="shared" si="26"/>
        <v>571.0874363106708</v>
      </c>
    </row>
    <row r="760" spans="8:13" x14ac:dyDescent="0.35">
      <c r="H760" s="1">
        <v>9</v>
      </c>
      <c r="I760" s="1">
        <v>150000</v>
      </c>
      <c r="J760" s="27">
        <v>3.5</v>
      </c>
      <c r="K760" s="1" t="s">
        <v>26</v>
      </c>
      <c r="L760" s="1" t="str">
        <f t="shared" si="25"/>
        <v>1500003.59</v>
      </c>
      <c r="M760" s="1">
        <f t="shared" si="26"/>
        <v>571.0874363106708</v>
      </c>
    </row>
    <row r="761" spans="8:13" x14ac:dyDescent="0.35">
      <c r="H761" s="1">
        <v>10</v>
      </c>
      <c r="I761" s="1">
        <v>150000</v>
      </c>
      <c r="J761" s="27">
        <v>3.5</v>
      </c>
      <c r="K761" s="1" t="s">
        <v>26</v>
      </c>
      <c r="L761" s="1" t="str">
        <f t="shared" si="25"/>
        <v>1500003.510</v>
      </c>
      <c r="M761" s="1">
        <f t="shared" si="26"/>
        <v>571.0874363106708</v>
      </c>
    </row>
    <row r="762" spans="8:13" x14ac:dyDescent="0.35">
      <c r="H762" s="1">
        <v>11</v>
      </c>
      <c r="I762" s="1">
        <v>150000</v>
      </c>
      <c r="J762" s="27">
        <v>3.5</v>
      </c>
      <c r="K762" s="1" t="s">
        <v>26</v>
      </c>
      <c r="L762" s="1" t="str">
        <f t="shared" si="25"/>
        <v>1500003.511</v>
      </c>
      <c r="M762" s="1">
        <f t="shared" si="26"/>
        <v>571.0874363106708</v>
      </c>
    </row>
    <row r="763" spans="8:13" x14ac:dyDescent="0.35">
      <c r="H763" s="1">
        <v>12</v>
      </c>
      <c r="I763" s="1">
        <v>150000</v>
      </c>
      <c r="J763" s="27">
        <v>3.5</v>
      </c>
      <c r="K763" s="1" t="s">
        <v>26</v>
      </c>
      <c r="L763" s="1" t="str">
        <f t="shared" si="25"/>
        <v>1500003.512</v>
      </c>
      <c r="M763" s="1">
        <f t="shared" si="26"/>
        <v>571.0874363106708</v>
      </c>
    </row>
    <row r="764" spans="8:13" x14ac:dyDescent="0.35">
      <c r="H764" s="1">
        <v>13</v>
      </c>
      <c r="I764" s="1">
        <v>150000</v>
      </c>
      <c r="J764" s="27">
        <v>3.5</v>
      </c>
      <c r="K764" s="1" t="s">
        <v>26</v>
      </c>
      <c r="L764" s="1" t="str">
        <f t="shared" si="25"/>
        <v>1500003.513</v>
      </c>
      <c r="M764" s="1">
        <f t="shared" si="26"/>
        <v>571.0874363106708</v>
      </c>
    </row>
    <row r="765" spans="8:13" x14ac:dyDescent="0.35">
      <c r="H765" s="1">
        <v>14</v>
      </c>
      <c r="I765" s="1">
        <v>150000</v>
      </c>
      <c r="J765" s="27">
        <v>3.5</v>
      </c>
      <c r="K765" s="1" t="s">
        <v>26</v>
      </c>
      <c r="L765" s="1" t="str">
        <f t="shared" si="25"/>
        <v>1500003.514</v>
      </c>
      <c r="M765" s="1">
        <f t="shared" si="26"/>
        <v>571.0874363106708</v>
      </c>
    </row>
    <row r="766" spans="8:13" x14ac:dyDescent="0.35">
      <c r="H766" s="1">
        <v>15</v>
      </c>
      <c r="I766" s="1">
        <v>150000</v>
      </c>
      <c r="J766" s="27">
        <v>3.5</v>
      </c>
      <c r="K766" s="1" t="s">
        <v>26</v>
      </c>
      <c r="L766" s="1" t="str">
        <f t="shared" si="25"/>
        <v>1500003.515</v>
      </c>
      <c r="M766" s="1">
        <f t="shared" si="26"/>
        <v>571.0874363106708</v>
      </c>
    </row>
    <row r="767" spans="8:13" x14ac:dyDescent="0.35">
      <c r="H767" s="1">
        <v>16</v>
      </c>
      <c r="I767" s="1">
        <v>150000</v>
      </c>
      <c r="J767" s="27">
        <v>3.5</v>
      </c>
      <c r="K767" s="1" t="s">
        <v>26</v>
      </c>
      <c r="L767" s="1" t="str">
        <f t="shared" si="25"/>
        <v>1500003.516</v>
      </c>
      <c r="M767" s="1">
        <f t="shared" si="26"/>
        <v>571.0874363106708</v>
      </c>
    </row>
    <row r="768" spans="8:13" x14ac:dyDescent="0.35">
      <c r="H768" s="1">
        <v>17</v>
      </c>
      <c r="I768" s="1">
        <v>150000</v>
      </c>
      <c r="J768" s="27">
        <v>3.5</v>
      </c>
      <c r="K768" s="1" t="s">
        <v>26</v>
      </c>
      <c r="L768" s="1" t="str">
        <f t="shared" si="25"/>
        <v>1500003.517</v>
      </c>
      <c r="M768" s="1">
        <f t="shared" si="26"/>
        <v>571.0874363106708</v>
      </c>
    </row>
    <row r="769" spans="8:13" x14ac:dyDescent="0.35">
      <c r="H769" s="1">
        <v>18</v>
      </c>
      <c r="I769" s="1">
        <v>150000</v>
      </c>
      <c r="J769" s="27">
        <v>3.5</v>
      </c>
      <c r="K769" s="1" t="s">
        <v>26</v>
      </c>
      <c r="L769" s="1" t="str">
        <f t="shared" si="25"/>
        <v>1500003.518</v>
      </c>
      <c r="M769" s="1">
        <f t="shared" si="26"/>
        <v>571.0874363106708</v>
      </c>
    </row>
    <row r="770" spans="8:13" x14ac:dyDescent="0.35">
      <c r="H770" s="1">
        <v>19</v>
      </c>
      <c r="I770" s="1">
        <v>150000</v>
      </c>
      <c r="J770" s="27">
        <v>3.5</v>
      </c>
      <c r="K770" s="1" t="s">
        <v>26</v>
      </c>
      <c r="L770" s="1" t="str">
        <f t="shared" si="25"/>
        <v>1500003.519</v>
      </c>
      <c r="M770" s="1">
        <f t="shared" si="26"/>
        <v>571.0874363106708</v>
      </c>
    </row>
    <row r="771" spans="8:13" x14ac:dyDescent="0.35">
      <c r="H771" s="1">
        <v>20</v>
      </c>
      <c r="I771" s="1">
        <v>150000</v>
      </c>
      <c r="J771" s="27">
        <v>3.5</v>
      </c>
      <c r="K771" s="1" t="s">
        <v>26</v>
      </c>
      <c r="L771" s="1" t="str">
        <f t="shared" ref="L771:L834" si="27">I771&amp;J771&amp;H771</f>
        <v>1500003.520</v>
      </c>
      <c r="M771" s="1">
        <f t="shared" ref="M771:M834" si="28">VLOOKUP(K771&amp;I771&amp;J771,$D$2:$E$151,2,FALSE)</f>
        <v>571.0874363106708</v>
      </c>
    </row>
    <row r="772" spans="8:13" x14ac:dyDescent="0.35">
      <c r="H772" s="1">
        <v>21</v>
      </c>
      <c r="I772" s="1">
        <v>150000</v>
      </c>
      <c r="J772" s="27">
        <v>3.5</v>
      </c>
      <c r="K772" s="1" t="s">
        <v>26</v>
      </c>
      <c r="L772" s="1" t="str">
        <f t="shared" si="27"/>
        <v>1500003.521</v>
      </c>
      <c r="M772" s="1">
        <f t="shared" si="28"/>
        <v>571.0874363106708</v>
      </c>
    </row>
    <row r="773" spans="8:13" x14ac:dyDescent="0.35">
      <c r="H773" s="1">
        <v>22</v>
      </c>
      <c r="I773" s="1">
        <v>150000</v>
      </c>
      <c r="J773" s="27">
        <v>3.5</v>
      </c>
      <c r="K773" s="1" t="s">
        <v>26</v>
      </c>
      <c r="L773" s="1" t="str">
        <f t="shared" si="27"/>
        <v>1500003.522</v>
      </c>
      <c r="M773" s="1">
        <f t="shared" si="28"/>
        <v>571.0874363106708</v>
      </c>
    </row>
    <row r="774" spans="8:13" x14ac:dyDescent="0.35">
      <c r="H774" s="1">
        <v>23</v>
      </c>
      <c r="I774" s="1">
        <v>150000</v>
      </c>
      <c r="J774" s="27">
        <v>3.5</v>
      </c>
      <c r="K774" s="1" t="s">
        <v>26</v>
      </c>
      <c r="L774" s="1" t="str">
        <f t="shared" si="27"/>
        <v>1500003.523</v>
      </c>
      <c r="M774" s="1">
        <f t="shared" si="28"/>
        <v>571.0874363106708</v>
      </c>
    </row>
    <row r="775" spans="8:13" x14ac:dyDescent="0.35">
      <c r="H775" s="1">
        <v>24</v>
      </c>
      <c r="I775" s="1">
        <v>150000</v>
      </c>
      <c r="J775" s="27">
        <v>3.5</v>
      </c>
      <c r="K775" s="1" t="s">
        <v>26</v>
      </c>
      <c r="L775" s="1" t="str">
        <f t="shared" si="27"/>
        <v>1500003.524</v>
      </c>
      <c r="M775" s="1">
        <f t="shared" si="28"/>
        <v>571.0874363106708</v>
      </c>
    </row>
    <row r="776" spans="8:13" x14ac:dyDescent="0.35">
      <c r="H776" s="1">
        <v>25</v>
      </c>
      <c r="I776" s="1">
        <v>150000</v>
      </c>
      <c r="J776" s="27">
        <v>3.5</v>
      </c>
      <c r="K776" s="1" t="s">
        <v>26</v>
      </c>
      <c r="L776" s="1" t="str">
        <f t="shared" si="27"/>
        <v>1500003.525</v>
      </c>
      <c r="M776" s="1">
        <f t="shared" si="28"/>
        <v>571.0874363106708</v>
      </c>
    </row>
    <row r="777" spans="8:13" x14ac:dyDescent="0.35">
      <c r="H777" s="1">
        <v>26</v>
      </c>
      <c r="I777" s="1">
        <v>150000</v>
      </c>
      <c r="J777" s="27">
        <v>3.5</v>
      </c>
      <c r="K777" s="1" t="s">
        <v>17</v>
      </c>
      <c r="L777" s="1" t="str">
        <f t="shared" si="27"/>
        <v>1500003.526</v>
      </c>
      <c r="M777" s="1">
        <f t="shared" si="28"/>
        <v>742.41366720387202</v>
      </c>
    </row>
    <row r="778" spans="8:13" x14ac:dyDescent="0.35">
      <c r="H778" s="1">
        <v>27</v>
      </c>
      <c r="I778" s="1">
        <v>150000</v>
      </c>
      <c r="J778" s="27">
        <v>3.5</v>
      </c>
      <c r="K778" s="1" t="s">
        <v>17</v>
      </c>
      <c r="L778" s="1" t="str">
        <f t="shared" si="27"/>
        <v>1500003.527</v>
      </c>
      <c r="M778" s="1">
        <f t="shared" si="28"/>
        <v>742.41366720387202</v>
      </c>
    </row>
    <row r="779" spans="8:13" x14ac:dyDescent="0.35">
      <c r="H779" s="1">
        <v>28</v>
      </c>
      <c r="I779" s="1">
        <v>150000</v>
      </c>
      <c r="J779" s="27">
        <v>3.5</v>
      </c>
      <c r="K779" s="1" t="s">
        <v>17</v>
      </c>
      <c r="L779" s="1" t="str">
        <f t="shared" si="27"/>
        <v>1500003.528</v>
      </c>
      <c r="M779" s="1">
        <f t="shared" si="28"/>
        <v>742.41366720387202</v>
      </c>
    </row>
    <row r="780" spans="8:13" x14ac:dyDescent="0.35">
      <c r="H780" s="1">
        <v>29</v>
      </c>
      <c r="I780" s="1">
        <v>150000</v>
      </c>
      <c r="J780" s="27">
        <v>3.5</v>
      </c>
      <c r="K780" s="1" t="s">
        <v>17</v>
      </c>
      <c r="L780" s="1" t="str">
        <f t="shared" si="27"/>
        <v>1500003.529</v>
      </c>
      <c r="M780" s="1">
        <f t="shared" si="28"/>
        <v>742.41366720387202</v>
      </c>
    </row>
    <row r="781" spans="8:13" x14ac:dyDescent="0.35">
      <c r="H781" s="1">
        <v>30</v>
      </c>
      <c r="I781" s="1">
        <v>150000</v>
      </c>
      <c r="J781" s="27">
        <v>3.5</v>
      </c>
      <c r="K781" s="1" t="s">
        <v>17</v>
      </c>
      <c r="L781" s="1" t="str">
        <f t="shared" si="27"/>
        <v>1500003.530</v>
      </c>
      <c r="M781" s="1">
        <f t="shared" si="28"/>
        <v>742.41366720387202</v>
      </c>
    </row>
    <row r="782" spans="8:13" x14ac:dyDescent="0.35">
      <c r="H782" s="1">
        <v>31</v>
      </c>
      <c r="I782" s="1">
        <v>150000</v>
      </c>
      <c r="J782" s="27">
        <v>3.5</v>
      </c>
      <c r="K782" s="1" t="s">
        <v>17</v>
      </c>
      <c r="L782" s="1" t="str">
        <f t="shared" si="27"/>
        <v>1500003.531</v>
      </c>
      <c r="M782" s="1">
        <f t="shared" si="28"/>
        <v>742.41366720387202</v>
      </c>
    </row>
    <row r="783" spans="8:13" x14ac:dyDescent="0.35">
      <c r="H783" s="1">
        <v>32</v>
      </c>
      <c r="I783" s="1">
        <v>150000</v>
      </c>
      <c r="J783" s="27">
        <v>3.5</v>
      </c>
      <c r="K783" s="1" t="s">
        <v>17</v>
      </c>
      <c r="L783" s="1" t="str">
        <f t="shared" si="27"/>
        <v>1500003.532</v>
      </c>
      <c r="M783" s="1">
        <f t="shared" si="28"/>
        <v>742.41366720387202</v>
      </c>
    </row>
    <row r="784" spans="8:13" x14ac:dyDescent="0.35">
      <c r="H784" s="1">
        <v>33</v>
      </c>
      <c r="I784" s="1">
        <v>150000</v>
      </c>
      <c r="J784" s="27">
        <v>3.5</v>
      </c>
      <c r="K784" s="1" t="s">
        <v>17</v>
      </c>
      <c r="L784" s="1" t="str">
        <f t="shared" si="27"/>
        <v>1500003.533</v>
      </c>
      <c r="M784" s="1">
        <f t="shared" si="28"/>
        <v>742.41366720387202</v>
      </c>
    </row>
    <row r="785" spans="8:13" x14ac:dyDescent="0.35">
      <c r="H785" s="1">
        <v>34</v>
      </c>
      <c r="I785" s="1">
        <v>150000</v>
      </c>
      <c r="J785" s="27">
        <v>3.5</v>
      </c>
      <c r="K785" s="1" t="s">
        <v>17</v>
      </c>
      <c r="L785" s="1" t="str">
        <f t="shared" si="27"/>
        <v>1500003.534</v>
      </c>
      <c r="M785" s="1">
        <f t="shared" si="28"/>
        <v>742.41366720387202</v>
      </c>
    </row>
    <row r="786" spans="8:13" x14ac:dyDescent="0.35">
      <c r="H786" s="1">
        <v>35</v>
      </c>
      <c r="I786" s="1">
        <v>150000</v>
      </c>
      <c r="J786" s="27">
        <v>3.5</v>
      </c>
      <c r="K786" s="1" t="s">
        <v>17</v>
      </c>
      <c r="L786" s="1" t="str">
        <f t="shared" si="27"/>
        <v>1500003.535</v>
      </c>
      <c r="M786" s="1">
        <f t="shared" si="28"/>
        <v>742.41366720387202</v>
      </c>
    </row>
    <row r="787" spans="8:13" x14ac:dyDescent="0.35">
      <c r="H787" s="1">
        <v>36</v>
      </c>
      <c r="I787" s="1">
        <v>150000</v>
      </c>
      <c r="J787" s="27">
        <v>3.5</v>
      </c>
      <c r="K787" s="1" t="s">
        <v>18</v>
      </c>
      <c r="L787" s="1" t="str">
        <f t="shared" si="27"/>
        <v>1500003.536</v>
      </c>
      <c r="M787" s="1">
        <f t="shared" si="28"/>
        <v>913.73989809707336</v>
      </c>
    </row>
    <row r="788" spans="8:13" x14ac:dyDescent="0.35">
      <c r="H788" s="1">
        <v>37</v>
      </c>
      <c r="I788" s="1">
        <v>150000</v>
      </c>
      <c r="J788" s="27">
        <v>3.5</v>
      </c>
      <c r="K788" s="1" t="s">
        <v>18</v>
      </c>
      <c r="L788" s="1" t="str">
        <f t="shared" si="27"/>
        <v>1500003.537</v>
      </c>
      <c r="M788" s="1">
        <f t="shared" si="28"/>
        <v>913.73989809707336</v>
      </c>
    </row>
    <row r="789" spans="8:13" x14ac:dyDescent="0.35">
      <c r="H789" s="1">
        <v>38</v>
      </c>
      <c r="I789" s="1">
        <v>150000</v>
      </c>
      <c r="J789" s="27">
        <v>3.5</v>
      </c>
      <c r="K789" s="1" t="s">
        <v>18</v>
      </c>
      <c r="L789" s="1" t="str">
        <f t="shared" si="27"/>
        <v>1500003.538</v>
      </c>
      <c r="M789" s="1">
        <f t="shared" si="28"/>
        <v>913.73989809707336</v>
      </c>
    </row>
    <row r="790" spans="8:13" x14ac:dyDescent="0.35">
      <c r="H790" s="1">
        <v>39</v>
      </c>
      <c r="I790" s="1">
        <v>150000</v>
      </c>
      <c r="J790" s="27">
        <v>3.5</v>
      </c>
      <c r="K790" s="1" t="s">
        <v>18</v>
      </c>
      <c r="L790" s="1" t="str">
        <f t="shared" si="27"/>
        <v>1500003.539</v>
      </c>
      <c r="M790" s="1">
        <f t="shared" si="28"/>
        <v>913.73989809707336</v>
      </c>
    </row>
    <row r="791" spans="8:13" x14ac:dyDescent="0.35">
      <c r="H791" s="1">
        <v>40</v>
      </c>
      <c r="I791" s="1">
        <v>150000</v>
      </c>
      <c r="J791" s="27">
        <v>3.5</v>
      </c>
      <c r="K791" s="1" t="s">
        <v>18</v>
      </c>
      <c r="L791" s="1" t="str">
        <f t="shared" si="27"/>
        <v>1500003.540</v>
      </c>
      <c r="M791" s="1">
        <f t="shared" si="28"/>
        <v>913.73989809707336</v>
      </c>
    </row>
    <row r="792" spans="8:13" x14ac:dyDescent="0.35">
      <c r="H792" s="1">
        <v>41</v>
      </c>
      <c r="I792" s="1">
        <v>150000</v>
      </c>
      <c r="J792" s="27">
        <v>3.5</v>
      </c>
      <c r="K792" s="1" t="s">
        <v>18</v>
      </c>
      <c r="L792" s="1" t="str">
        <f t="shared" si="27"/>
        <v>1500003.541</v>
      </c>
      <c r="M792" s="1">
        <f t="shared" si="28"/>
        <v>913.73989809707336</v>
      </c>
    </row>
    <row r="793" spans="8:13" x14ac:dyDescent="0.35">
      <c r="H793" s="1">
        <v>42</v>
      </c>
      <c r="I793" s="1">
        <v>150000</v>
      </c>
      <c r="J793" s="27">
        <v>3.5</v>
      </c>
      <c r="K793" s="1" t="s">
        <v>18</v>
      </c>
      <c r="L793" s="1" t="str">
        <f t="shared" si="27"/>
        <v>1500003.542</v>
      </c>
      <c r="M793" s="1">
        <f t="shared" si="28"/>
        <v>913.73989809707336</v>
      </c>
    </row>
    <row r="794" spans="8:13" x14ac:dyDescent="0.35">
      <c r="H794" s="1">
        <v>43</v>
      </c>
      <c r="I794" s="1">
        <v>150000</v>
      </c>
      <c r="J794" s="27">
        <v>3.5</v>
      </c>
      <c r="K794" s="1" t="s">
        <v>18</v>
      </c>
      <c r="L794" s="1" t="str">
        <f t="shared" si="27"/>
        <v>1500003.543</v>
      </c>
      <c r="M794" s="1">
        <f t="shared" si="28"/>
        <v>913.73989809707336</v>
      </c>
    </row>
    <row r="795" spans="8:13" x14ac:dyDescent="0.35">
      <c r="H795" s="1">
        <v>44</v>
      </c>
      <c r="I795" s="1">
        <v>150000</v>
      </c>
      <c r="J795" s="27">
        <v>3.5</v>
      </c>
      <c r="K795" s="1" t="s">
        <v>18</v>
      </c>
      <c r="L795" s="1" t="str">
        <f t="shared" si="27"/>
        <v>1500003.544</v>
      </c>
      <c r="M795" s="1">
        <f t="shared" si="28"/>
        <v>913.73989809707336</v>
      </c>
    </row>
    <row r="796" spans="8:13" x14ac:dyDescent="0.35">
      <c r="H796" s="1">
        <v>45</v>
      </c>
      <c r="I796" s="1">
        <v>150000</v>
      </c>
      <c r="J796" s="27">
        <v>3.5</v>
      </c>
      <c r="K796" s="1" t="s">
        <v>18</v>
      </c>
      <c r="L796" s="1" t="str">
        <f t="shared" si="27"/>
        <v>1500003.545</v>
      </c>
      <c r="M796" s="1">
        <f t="shared" si="28"/>
        <v>913.73989809707336</v>
      </c>
    </row>
    <row r="797" spans="8:13" x14ac:dyDescent="0.35">
      <c r="H797" s="1">
        <v>46</v>
      </c>
      <c r="I797" s="1">
        <v>150000</v>
      </c>
      <c r="J797" s="27">
        <v>3.5</v>
      </c>
      <c r="K797" s="1" t="s">
        <v>33</v>
      </c>
      <c r="L797" s="1" t="str">
        <f t="shared" si="27"/>
        <v>1500003.546</v>
      </c>
      <c r="M797" s="1">
        <f t="shared" si="28"/>
        <v>1427.718590776677</v>
      </c>
    </row>
    <row r="798" spans="8:13" x14ac:dyDescent="0.35">
      <c r="H798" s="1">
        <v>47</v>
      </c>
      <c r="I798" s="1">
        <v>150000</v>
      </c>
      <c r="J798" s="27">
        <v>3.5</v>
      </c>
      <c r="K798" s="1" t="s">
        <v>33</v>
      </c>
      <c r="L798" s="1" t="str">
        <f t="shared" si="27"/>
        <v>1500003.547</v>
      </c>
      <c r="M798" s="1">
        <f t="shared" si="28"/>
        <v>1427.718590776677</v>
      </c>
    </row>
    <row r="799" spans="8:13" x14ac:dyDescent="0.35">
      <c r="H799" s="1">
        <v>48</v>
      </c>
      <c r="I799" s="1">
        <v>150000</v>
      </c>
      <c r="J799" s="27">
        <v>3.5</v>
      </c>
      <c r="K799" s="1" t="s">
        <v>33</v>
      </c>
      <c r="L799" s="1" t="str">
        <f t="shared" si="27"/>
        <v>1500003.548</v>
      </c>
      <c r="M799" s="1">
        <f t="shared" si="28"/>
        <v>1427.718590776677</v>
      </c>
    </row>
    <row r="800" spans="8:13" x14ac:dyDescent="0.35">
      <c r="H800" s="1">
        <v>49</v>
      </c>
      <c r="I800" s="1">
        <v>150000</v>
      </c>
      <c r="J800" s="27">
        <v>3.5</v>
      </c>
      <c r="K800" s="1" t="s">
        <v>33</v>
      </c>
      <c r="L800" s="1" t="str">
        <f t="shared" si="27"/>
        <v>1500003.549</v>
      </c>
      <c r="M800" s="1">
        <f t="shared" si="28"/>
        <v>1427.718590776677</v>
      </c>
    </row>
    <row r="801" spans="8:13" x14ac:dyDescent="0.35">
      <c r="H801" s="1">
        <v>50</v>
      </c>
      <c r="I801" s="1">
        <v>150000</v>
      </c>
      <c r="J801" s="27">
        <v>3.5</v>
      </c>
      <c r="K801" s="1" t="s">
        <v>33</v>
      </c>
      <c r="L801" s="1" t="str">
        <f t="shared" si="27"/>
        <v>1500003.550</v>
      </c>
      <c r="M801" s="1">
        <f t="shared" si="28"/>
        <v>1427.718590776677</v>
      </c>
    </row>
    <row r="802" spans="8:13" x14ac:dyDescent="0.35">
      <c r="H802" s="1">
        <v>51</v>
      </c>
      <c r="I802" s="1">
        <v>150000</v>
      </c>
      <c r="J802" s="27">
        <v>3.5</v>
      </c>
      <c r="K802" s="1" t="s">
        <v>33</v>
      </c>
      <c r="L802" s="1" t="str">
        <f t="shared" si="27"/>
        <v>1500003.551</v>
      </c>
      <c r="M802" s="1">
        <f t="shared" si="28"/>
        <v>1427.718590776677</v>
      </c>
    </row>
    <row r="803" spans="8:13" x14ac:dyDescent="0.35">
      <c r="H803" s="1">
        <v>52</v>
      </c>
      <c r="I803" s="1">
        <v>150000</v>
      </c>
      <c r="J803" s="27">
        <v>3.5</v>
      </c>
      <c r="K803" s="1" t="s">
        <v>33</v>
      </c>
      <c r="L803" s="1" t="str">
        <f t="shared" si="27"/>
        <v>1500003.552</v>
      </c>
      <c r="M803" s="1">
        <f t="shared" si="28"/>
        <v>1427.718590776677</v>
      </c>
    </row>
    <row r="804" spans="8:13" x14ac:dyDescent="0.35">
      <c r="H804" s="1">
        <v>53</v>
      </c>
      <c r="I804" s="1">
        <v>150000</v>
      </c>
      <c r="J804" s="27">
        <v>3.5</v>
      </c>
      <c r="K804" s="1" t="s">
        <v>33</v>
      </c>
      <c r="L804" s="1" t="str">
        <f t="shared" si="27"/>
        <v>1500003.553</v>
      </c>
      <c r="M804" s="1">
        <f t="shared" si="28"/>
        <v>1427.718590776677</v>
      </c>
    </row>
    <row r="805" spans="8:13" x14ac:dyDescent="0.35">
      <c r="H805" s="1">
        <v>54</v>
      </c>
      <c r="I805" s="1">
        <v>150000</v>
      </c>
      <c r="J805" s="27">
        <v>3.5</v>
      </c>
      <c r="K805" s="1" t="s">
        <v>33</v>
      </c>
      <c r="L805" s="1" t="str">
        <f t="shared" si="27"/>
        <v>1500003.554</v>
      </c>
      <c r="M805" s="1">
        <f t="shared" si="28"/>
        <v>1427.718590776677</v>
      </c>
    </row>
    <row r="806" spans="8:13" x14ac:dyDescent="0.35">
      <c r="H806" s="1">
        <v>55</v>
      </c>
      <c r="I806" s="1">
        <v>150000</v>
      </c>
      <c r="J806" s="27">
        <v>3.5</v>
      </c>
      <c r="K806" s="1" t="s">
        <v>33</v>
      </c>
      <c r="L806" s="1" t="str">
        <f t="shared" si="27"/>
        <v>1500003.555</v>
      </c>
      <c r="M806" s="1">
        <f t="shared" si="28"/>
        <v>1427.718590776677</v>
      </c>
    </row>
    <row r="807" spans="8:13" x14ac:dyDescent="0.35">
      <c r="H807" s="1">
        <v>56</v>
      </c>
      <c r="I807" s="1">
        <v>150000</v>
      </c>
      <c r="J807" s="27">
        <v>3.5</v>
      </c>
      <c r="K807" s="1" t="s">
        <v>27</v>
      </c>
      <c r="L807" s="1" t="str">
        <f t="shared" si="27"/>
        <v>1500003.556</v>
      </c>
      <c r="M807" s="1">
        <f t="shared" si="28"/>
        <v>3426.5246178640245</v>
      </c>
    </row>
    <row r="808" spans="8:13" x14ac:dyDescent="0.35">
      <c r="H808" s="1">
        <v>57</v>
      </c>
      <c r="I808" s="1">
        <v>150000</v>
      </c>
      <c r="J808" s="27">
        <v>3.5</v>
      </c>
      <c r="K808" s="1" t="s">
        <v>27</v>
      </c>
      <c r="L808" s="1" t="str">
        <f t="shared" si="27"/>
        <v>1500003.557</v>
      </c>
      <c r="M808" s="1">
        <f t="shared" si="28"/>
        <v>3426.5246178640245</v>
      </c>
    </row>
    <row r="809" spans="8:13" x14ac:dyDescent="0.35">
      <c r="H809" s="1">
        <v>58</v>
      </c>
      <c r="I809" s="1">
        <v>150000</v>
      </c>
      <c r="J809" s="27">
        <v>3.5</v>
      </c>
      <c r="K809" s="1" t="s">
        <v>27</v>
      </c>
      <c r="L809" s="1" t="str">
        <f t="shared" si="27"/>
        <v>1500003.558</v>
      </c>
      <c r="M809" s="1">
        <f t="shared" si="28"/>
        <v>3426.5246178640245</v>
      </c>
    </row>
    <row r="810" spans="8:13" x14ac:dyDescent="0.35">
      <c r="H810" s="1">
        <v>59</v>
      </c>
      <c r="I810" s="1">
        <v>150000</v>
      </c>
      <c r="J810" s="27">
        <v>3.5</v>
      </c>
      <c r="K810" s="1" t="s">
        <v>27</v>
      </c>
      <c r="L810" s="1" t="str">
        <f t="shared" si="27"/>
        <v>1500003.559</v>
      </c>
      <c r="M810" s="1">
        <f t="shared" si="28"/>
        <v>3426.5246178640245</v>
      </c>
    </row>
    <row r="811" spans="8:13" x14ac:dyDescent="0.35">
      <c r="H811" s="1">
        <v>60</v>
      </c>
      <c r="I811" s="1">
        <v>150000</v>
      </c>
      <c r="J811" s="27">
        <v>3.5</v>
      </c>
      <c r="K811" s="1" t="s">
        <v>27</v>
      </c>
      <c r="L811" s="1" t="str">
        <f t="shared" si="27"/>
        <v>1500003.560</v>
      </c>
      <c r="M811" s="1">
        <f t="shared" si="28"/>
        <v>3426.5246178640245</v>
      </c>
    </row>
    <row r="812" spans="8:13" x14ac:dyDescent="0.35">
      <c r="H812" s="1">
        <v>61</v>
      </c>
      <c r="I812" s="1">
        <v>150000</v>
      </c>
      <c r="J812" s="27">
        <v>3.5</v>
      </c>
      <c r="K812" s="1" t="s">
        <v>27</v>
      </c>
      <c r="L812" s="1" t="str">
        <f t="shared" si="27"/>
        <v>1500003.561</v>
      </c>
      <c r="M812" s="1">
        <f t="shared" si="28"/>
        <v>3426.5246178640245</v>
      </c>
    </row>
    <row r="813" spans="8:13" x14ac:dyDescent="0.35">
      <c r="H813" s="1">
        <v>62</v>
      </c>
      <c r="I813" s="1">
        <v>150000</v>
      </c>
      <c r="J813" s="27">
        <v>3.5</v>
      </c>
      <c r="K813" s="1" t="s">
        <v>27</v>
      </c>
      <c r="L813" s="1" t="str">
        <f t="shared" si="27"/>
        <v>1500003.562</v>
      </c>
      <c r="M813" s="1">
        <f t="shared" si="28"/>
        <v>3426.5246178640245</v>
      </c>
    </row>
    <row r="814" spans="8:13" x14ac:dyDescent="0.35">
      <c r="H814" s="1">
        <v>63</v>
      </c>
      <c r="I814" s="1">
        <v>150000</v>
      </c>
      <c r="J814" s="27">
        <v>3.5</v>
      </c>
      <c r="K814" s="1" t="s">
        <v>27</v>
      </c>
      <c r="L814" s="1" t="str">
        <f t="shared" si="27"/>
        <v>1500003.563</v>
      </c>
      <c r="M814" s="1">
        <f t="shared" si="28"/>
        <v>3426.5246178640245</v>
      </c>
    </row>
    <row r="815" spans="8:13" x14ac:dyDescent="0.35">
      <c r="H815" s="1">
        <v>64</v>
      </c>
      <c r="I815" s="1">
        <v>150000</v>
      </c>
      <c r="J815" s="27">
        <v>3.5</v>
      </c>
      <c r="K815" s="1" t="s">
        <v>27</v>
      </c>
      <c r="L815" s="1" t="str">
        <f t="shared" si="27"/>
        <v>1500003.564</v>
      </c>
      <c r="M815" s="1">
        <f t="shared" si="28"/>
        <v>3426.5246178640245</v>
      </c>
    </row>
    <row r="816" spans="8:13" x14ac:dyDescent="0.35">
      <c r="H816" s="1">
        <v>65</v>
      </c>
      <c r="I816" s="1">
        <v>150000</v>
      </c>
      <c r="J816" s="27">
        <v>3.5</v>
      </c>
      <c r="K816" s="1" t="s">
        <v>27</v>
      </c>
      <c r="L816" s="1" t="str">
        <f t="shared" si="27"/>
        <v>1500003.565</v>
      </c>
      <c r="M816" s="1">
        <f t="shared" si="28"/>
        <v>3426.5246178640245</v>
      </c>
    </row>
    <row r="817" spans="8:13" x14ac:dyDescent="0.35">
      <c r="H817" s="1">
        <v>66</v>
      </c>
      <c r="I817" s="1">
        <v>150000</v>
      </c>
      <c r="J817" s="27">
        <v>3.5</v>
      </c>
      <c r="K817" s="1" t="s">
        <v>27</v>
      </c>
      <c r="L817" s="1" t="str">
        <f t="shared" si="27"/>
        <v>1500003.566</v>
      </c>
      <c r="M817" s="1">
        <f t="shared" si="28"/>
        <v>3426.5246178640245</v>
      </c>
    </row>
    <row r="818" spans="8:13" x14ac:dyDescent="0.35">
      <c r="H818" s="1">
        <v>67</v>
      </c>
      <c r="I818" s="1">
        <v>150000</v>
      </c>
      <c r="J818" s="27">
        <v>3.5</v>
      </c>
      <c r="K818" s="1" t="s">
        <v>27</v>
      </c>
      <c r="L818" s="1" t="str">
        <f t="shared" si="27"/>
        <v>1500003.567</v>
      </c>
      <c r="M818" s="1">
        <f t="shared" si="28"/>
        <v>3426.5246178640245</v>
      </c>
    </row>
    <row r="819" spans="8:13" x14ac:dyDescent="0.35">
      <c r="H819" s="1">
        <v>68</v>
      </c>
      <c r="I819" s="1">
        <v>150000</v>
      </c>
      <c r="J819" s="27">
        <v>3.5</v>
      </c>
      <c r="K819" s="1" t="s">
        <v>27</v>
      </c>
      <c r="L819" s="1" t="str">
        <f t="shared" si="27"/>
        <v>1500003.568</v>
      </c>
      <c r="M819" s="1">
        <f t="shared" si="28"/>
        <v>3426.5246178640245</v>
      </c>
    </row>
    <row r="820" spans="8:13" x14ac:dyDescent="0.35">
      <c r="H820" s="1">
        <v>69</v>
      </c>
      <c r="I820" s="1">
        <v>150000</v>
      </c>
      <c r="J820" s="27">
        <v>3.5</v>
      </c>
      <c r="K820" s="1" t="s">
        <v>27</v>
      </c>
      <c r="L820" s="1" t="str">
        <f t="shared" si="27"/>
        <v>1500003.569</v>
      </c>
      <c r="M820" s="1">
        <f t="shared" si="28"/>
        <v>3426.5246178640245</v>
      </c>
    </row>
    <row r="821" spans="8:13" x14ac:dyDescent="0.35">
      <c r="H821" s="1">
        <v>70</v>
      </c>
      <c r="I821" s="1">
        <v>150000</v>
      </c>
      <c r="J821" s="27">
        <v>3.5</v>
      </c>
      <c r="K821" s="1" t="s">
        <v>27</v>
      </c>
      <c r="L821" s="1" t="str">
        <f t="shared" si="27"/>
        <v>1500003.570</v>
      </c>
      <c r="M821" s="1">
        <f t="shared" si="28"/>
        <v>3426.5246178640245</v>
      </c>
    </row>
    <row r="822" spans="8:13" x14ac:dyDescent="0.35">
      <c r="H822" s="1">
        <v>71</v>
      </c>
      <c r="I822" s="1">
        <v>150000</v>
      </c>
      <c r="J822" s="27">
        <v>3.5</v>
      </c>
      <c r="K822" s="1" t="s">
        <v>27</v>
      </c>
      <c r="L822" s="1" t="str">
        <f t="shared" si="27"/>
        <v>1500003.571</v>
      </c>
      <c r="M822" s="1">
        <f t="shared" si="28"/>
        <v>3426.5246178640245</v>
      </c>
    </row>
    <row r="823" spans="8:13" x14ac:dyDescent="0.35">
      <c r="H823" s="1">
        <v>72</v>
      </c>
      <c r="I823" s="1">
        <v>150000</v>
      </c>
      <c r="J823" s="27">
        <v>3.5</v>
      </c>
      <c r="K823" s="1" t="s">
        <v>27</v>
      </c>
      <c r="L823" s="1" t="str">
        <f t="shared" si="27"/>
        <v>1500003.572</v>
      </c>
      <c r="M823" s="1">
        <f t="shared" si="28"/>
        <v>3426.5246178640245</v>
      </c>
    </row>
    <row r="824" spans="8:13" x14ac:dyDescent="0.35">
      <c r="H824" s="1">
        <v>73</v>
      </c>
      <c r="I824" s="1">
        <v>150000</v>
      </c>
      <c r="J824" s="27">
        <v>3.5</v>
      </c>
      <c r="K824" s="1" t="s">
        <v>27</v>
      </c>
      <c r="L824" s="1" t="str">
        <f t="shared" si="27"/>
        <v>1500003.573</v>
      </c>
      <c r="M824" s="1">
        <f t="shared" si="28"/>
        <v>3426.5246178640245</v>
      </c>
    </row>
    <row r="825" spans="8:13" x14ac:dyDescent="0.35">
      <c r="H825" s="1">
        <v>74</v>
      </c>
      <c r="I825" s="1">
        <v>150000</v>
      </c>
      <c r="J825" s="27">
        <v>3.5</v>
      </c>
      <c r="K825" s="1" t="s">
        <v>27</v>
      </c>
      <c r="L825" s="1" t="str">
        <f t="shared" si="27"/>
        <v>1500003.574</v>
      </c>
      <c r="M825" s="1">
        <f t="shared" si="28"/>
        <v>3426.5246178640245</v>
      </c>
    </row>
    <row r="826" spans="8:13" x14ac:dyDescent="0.35">
      <c r="H826" s="1">
        <v>75</v>
      </c>
      <c r="I826" s="1">
        <v>150000</v>
      </c>
      <c r="J826" s="27">
        <v>3.5</v>
      </c>
      <c r="K826" s="1" t="s">
        <v>27</v>
      </c>
      <c r="L826" s="1" t="str">
        <f t="shared" si="27"/>
        <v>1500003.575</v>
      </c>
      <c r="M826" s="1">
        <f t="shared" si="28"/>
        <v>3426.5246178640245</v>
      </c>
    </row>
    <row r="827" spans="8:13" x14ac:dyDescent="0.35">
      <c r="H827" s="1">
        <v>76</v>
      </c>
      <c r="I827" s="1">
        <v>150000</v>
      </c>
      <c r="J827" s="27">
        <v>3.5</v>
      </c>
      <c r="K827" s="1" t="s">
        <v>27</v>
      </c>
      <c r="L827" s="1" t="str">
        <f t="shared" si="27"/>
        <v>1500003.576</v>
      </c>
      <c r="M827" s="1">
        <f t="shared" si="28"/>
        <v>3426.5246178640245</v>
      </c>
    </row>
    <row r="828" spans="8:13" x14ac:dyDescent="0.35">
      <c r="H828" s="1">
        <v>77</v>
      </c>
      <c r="I828" s="1">
        <v>150000</v>
      </c>
      <c r="J828" s="27">
        <v>3.5</v>
      </c>
      <c r="K828" s="1" t="s">
        <v>27</v>
      </c>
      <c r="L828" s="1" t="str">
        <f t="shared" si="27"/>
        <v>1500003.577</v>
      </c>
      <c r="M828" s="1">
        <f t="shared" si="28"/>
        <v>3426.5246178640245</v>
      </c>
    </row>
    <row r="829" spans="8:13" x14ac:dyDescent="0.35">
      <c r="H829" s="1">
        <v>78</v>
      </c>
      <c r="I829" s="1">
        <v>150000</v>
      </c>
      <c r="J829" s="27">
        <v>3.5</v>
      </c>
      <c r="K829" s="1" t="s">
        <v>27</v>
      </c>
      <c r="L829" s="1" t="str">
        <f t="shared" si="27"/>
        <v>1500003.578</v>
      </c>
      <c r="M829" s="1">
        <f t="shared" si="28"/>
        <v>3426.5246178640245</v>
      </c>
    </row>
    <row r="830" spans="8:13" x14ac:dyDescent="0.35">
      <c r="H830" s="1">
        <v>79</v>
      </c>
      <c r="I830" s="1">
        <v>150000</v>
      </c>
      <c r="J830" s="27">
        <v>3.5</v>
      </c>
      <c r="K830" s="1" t="s">
        <v>27</v>
      </c>
      <c r="L830" s="1" t="str">
        <f t="shared" si="27"/>
        <v>1500003.579</v>
      </c>
      <c r="M830" s="1">
        <f t="shared" si="28"/>
        <v>3426.5246178640245</v>
      </c>
    </row>
    <row r="831" spans="8:13" x14ac:dyDescent="0.35">
      <c r="H831" s="1">
        <v>80</v>
      </c>
      <c r="I831" s="1">
        <v>150000</v>
      </c>
      <c r="J831" s="27">
        <v>3.5</v>
      </c>
      <c r="K831" s="1" t="s">
        <v>27</v>
      </c>
      <c r="L831" s="1" t="str">
        <f t="shared" si="27"/>
        <v>1500003.580</v>
      </c>
      <c r="M831" s="1">
        <f t="shared" si="28"/>
        <v>3426.5246178640245</v>
      </c>
    </row>
    <row r="832" spans="8:13" x14ac:dyDescent="0.35">
      <c r="H832" s="1">
        <v>81</v>
      </c>
      <c r="I832" s="1">
        <v>150000</v>
      </c>
      <c r="J832" s="27">
        <v>3.5</v>
      </c>
      <c r="K832" s="1" t="s">
        <v>27</v>
      </c>
      <c r="L832" s="1" t="str">
        <f t="shared" si="27"/>
        <v>1500003.581</v>
      </c>
      <c r="M832" s="1">
        <f t="shared" si="28"/>
        <v>3426.5246178640245</v>
      </c>
    </row>
    <row r="833" spans="8:13" x14ac:dyDescent="0.35">
      <c r="H833" s="1">
        <v>82</v>
      </c>
      <c r="I833" s="1">
        <v>150000</v>
      </c>
      <c r="J833" s="27">
        <v>3.5</v>
      </c>
      <c r="K833" s="1" t="s">
        <v>27</v>
      </c>
      <c r="L833" s="1" t="str">
        <f t="shared" si="27"/>
        <v>1500003.582</v>
      </c>
      <c r="M833" s="1">
        <f t="shared" si="28"/>
        <v>3426.5246178640245</v>
      </c>
    </row>
    <row r="834" spans="8:13" x14ac:dyDescent="0.35">
      <c r="H834" s="1">
        <v>83</v>
      </c>
      <c r="I834" s="1">
        <v>150000</v>
      </c>
      <c r="J834" s="27">
        <v>3.5</v>
      </c>
      <c r="K834" s="1" t="s">
        <v>27</v>
      </c>
      <c r="L834" s="1" t="str">
        <f t="shared" si="27"/>
        <v>1500003.583</v>
      </c>
      <c r="M834" s="1">
        <f t="shared" si="28"/>
        <v>3426.5246178640245</v>
      </c>
    </row>
    <row r="835" spans="8:13" x14ac:dyDescent="0.35">
      <c r="H835" s="1">
        <v>84</v>
      </c>
      <c r="I835" s="1">
        <v>150000</v>
      </c>
      <c r="J835" s="27">
        <v>3.5</v>
      </c>
      <c r="K835" s="1" t="s">
        <v>27</v>
      </c>
      <c r="L835" s="1" t="str">
        <f t="shared" ref="L835:L898" si="29">I835&amp;J835&amp;H835</f>
        <v>1500003.584</v>
      </c>
      <c r="M835" s="1">
        <f t="shared" ref="M835:M898" si="30">VLOOKUP(K835&amp;I835&amp;J835,$D$2:$E$151,2,FALSE)</f>
        <v>3426.5246178640245</v>
      </c>
    </row>
    <row r="836" spans="8:13" x14ac:dyDescent="0.35">
      <c r="H836" s="1">
        <v>85</v>
      </c>
      <c r="I836" s="1">
        <v>150000</v>
      </c>
      <c r="J836" s="27">
        <v>3.5</v>
      </c>
      <c r="K836" s="1" t="s">
        <v>27</v>
      </c>
      <c r="L836" s="1" t="str">
        <f t="shared" si="29"/>
        <v>1500003.585</v>
      </c>
      <c r="M836" s="1">
        <f t="shared" si="30"/>
        <v>3426.5246178640245</v>
      </c>
    </row>
    <row r="837" spans="8:13" x14ac:dyDescent="0.35">
      <c r="H837" s="1">
        <v>86</v>
      </c>
      <c r="I837" s="1">
        <v>150000</v>
      </c>
      <c r="J837" s="27">
        <v>3.5</v>
      </c>
      <c r="K837" s="1" t="s">
        <v>27</v>
      </c>
      <c r="L837" s="1" t="str">
        <f t="shared" si="29"/>
        <v>1500003.586</v>
      </c>
      <c r="M837" s="1">
        <f t="shared" si="30"/>
        <v>3426.5246178640245</v>
      </c>
    </row>
    <row r="838" spans="8:13" x14ac:dyDescent="0.35">
      <c r="H838" s="1">
        <v>87</v>
      </c>
      <c r="I838" s="1">
        <v>150000</v>
      </c>
      <c r="J838" s="27">
        <v>3.5</v>
      </c>
      <c r="K838" s="1" t="s">
        <v>27</v>
      </c>
      <c r="L838" s="1" t="str">
        <f t="shared" si="29"/>
        <v>1500003.587</v>
      </c>
      <c r="M838" s="1">
        <f t="shared" si="30"/>
        <v>3426.5246178640245</v>
      </c>
    </row>
    <row r="839" spans="8:13" x14ac:dyDescent="0.35">
      <c r="H839" s="1">
        <v>88</v>
      </c>
      <c r="I839" s="1">
        <v>150000</v>
      </c>
      <c r="J839" s="27">
        <v>3.5</v>
      </c>
      <c r="K839" s="1" t="s">
        <v>27</v>
      </c>
      <c r="L839" s="1" t="str">
        <f t="shared" si="29"/>
        <v>1500003.588</v>
      </c>
      <c r="M839" s="1">
        <f t="shared" si="30"/>
        <v>3426.5246178640245</v>
      </c>
    </row>
    <row r="840" spans="8:13" x14ac:dyDescent="0.35">
      <c r="H840" s="1">
        <v>89</v>
      </c>
      <c r="I840" s="1">
        <v>150000</v>
      </c>
      <c r="J840" s="27">
        <v>3.5</v>
      </c>
      <c r="K840" s="1" t="s">
        <v>27</v>
      </c>
      <c r="L840" s="1" t="str">
        <f t="shared" si="29"/>
        <v>1500003.589</v>
      </c>
      <c r="M840" s="1">
        <f t="shared" si="30"/>
        <v>3426.5246178640245</v>
      </c>
    </row>
    <row r="841" spans="8:13" x14ac:dyDescent="0.35">
      <c r="H841" s="1">
        <v>90</v>
      </c>
      <c r="I841" s="1">
        <v>150000</v>
      </c>
      <c r="J841" s="27">
        <v>3.5</v>
      </c>
      <c r="K841" s="1" t="s">
        <v>27</v>
      </c>
      <c r="L841" s="1" t="str">
        <f t="shared" si="29"/>
        <v>1500003.590</v>
      </c>
      <c r="M841" s="1">
        <f t="shared" si="30"/>
        <v>3426.5246178640245</v>
      </c>
    </row>
    <row r="842" spans="8:13" x14ac:dyDescent="0.35">
      <c r="H842" s="1">
        <v>91</v>
      </c>
      <c r="I842" s="1">
        <v>150000</v>
      </c>
      <c r="J842" s="27">
        <v>3.5</v>
      </c>
      <c r="K842" s="1" t="s">
        <v>27</v>
      </c>
      <c r="L842" s="1" t="str">
        <f t="shared" si="29"/>
        <v>1500003.591</v>
      </c>
      <c r="M842" s="1">
        <f t="shared" si="30"/>
        <v>3426.5246178640245</v>
      </c>
    </row>
    <row r="843" spans="8:13" x14ac:dyDescent="0.35">
      <c r="H843" s="1">
        <v>92</v>
      </c>
      <c r="I843" s="1">
        <v>150000</v>
      </c>
      <c r="J843" s="27">
        <v>3.5</v>
      </c>
      <c r="K843" s="1" t="s">
        <v>27</v>
      </c>
      <c r="L843" s="1" t="str">
        <f t="shared" si="29"/>
        <v>1500003.592</v>
      </c>
      <c r="M843" s="1">
        <f t="shared" si="30"/>
        <v>3426.5246178640245</v>
      </c>
    </row>
    <row r="844" spans="8:13" x14ac:dyDescent="0.35">
      <c r="H844" s="1">
        <v>93</v>
      </c>
      <c r="I844" s="1">
        <v>150000</v>
      </c>
      <c r="J844" s="27">
        <v>3.5</v>
      </c>
      <c r="K844" s="1" t="s">
        <v>27</v>
      </c>
      <c r="L844" s="1" t="str">
        <f t="shared" si="29"/>
        <v>1500003.593</v>
      </c>
      <c r="M844" s="1">
        <f t="shared" si="30"/>
        <v>3426.5246178640245</v>
      </c>
    </row>
    <row r="845" spans="8:13" x14ac:dyDescent="0.35">
      <c r="H845" s="1">
        <v>94</v>
      </c>
      <c r="I845" s="1">
        <v>150000</v>
      </c>
      <c r="J845" s="27">
        <v>3.5</v>
      </c>
      <c r="K845" s="1" t="s">
        <v>27</v>
      </c>
      <c r="L845" s="1" t="str">
        <f t="shared" si="29"/>
        <v>1500003.594</v>
      </c>
      <c r="M845" s="1">
        <f t="shared" si="30"/>
        <v>3426.5246178640245</v>
      </c>
    </row>
    <row r="846" spans="8:13" x14ac:dyDescent="0.35">
      <c r="H846" s="1">
        <v>95</v>
      </c>
      <c r="I846" s="1">
        <v>150000</v>
      </c>
      <c r="J846" s="27">
        <v>3.5</v>
      </c>
      <c r="K846" s="1" t="s">
        <v>27</v>
      </c>
      <c r="L846" s="1" t="str">
        <f t="shared" si="29"/>
        <v>1500003.595</v>
      </c>
      <c r="M846" s="1">
        <f t="shared" si="30"/>
        <v>3426.5246178640245</v>
      </c>
    </row>
    <row r="847" spans="8:13" x14ac:dyDescent="0.35">
      <c r="H847" s="1">
        <v>96</v>
      </c>
      <c r="I847" s="1">
        <v>150000</v>
      </c>
      <c r="J847" s="27">
        <v>3.5</v>
      </c>
      <c r="K847" s="1" t="s">
        <v>27</v>
      </c>
      <c r="L847" s="1" t="str">
        <f t="shared" si="29"/>
        <v>1500003.596</v>
      </c>
      <c r="M847" s="1">
        <f t="shared" si="30"/>
        <v>3426.5246178640245</v>
      </c>
    </row>
    <row r="848" spans="8:13" x14ac:dyDescent="0.35">
      <c r="H848" s="1">
        <v>97</v>
      </c>
      <c r="I848" s="1">
        <v>150000</v>
      </c>
      <c r="J848" s="27">
        <v>3.5</v>
      </c>
      <c r="K848" s="1" t="s">
        <v>27</v>
      </c>
      <c r="L848" s="1" t="str">
        <f t="shared" si="29"/>
        <v>1500003.597</v>
      </c>
      <c r="M848" s="1">
        <f t="shared" si="30"/>
        <v>3426.5246178640245</v>
      </c>
    </row>
    <row r="849" spans="8:13" x14ac:dyDescent="0.35">
      <c r="H849" s="1">
        <v>98</v>
      </c>
      <c r="I849" s="1">
        <v>150000</v>
      </c>
      <c r="J849" s="27">
        <v>3.5</v>
      </c>
      <c r="K849" s="1" t="s">
        <v>27</v>
      </c>
      <c r="L849" s="1" t="str">
        <f t="shared" si="29"/>
        <v>1500003.598</v>
      </c>
      <c r="M849" s="1">
        <f t="shared" si="30"/>
        <v>3426.5246178640245</v>
      </c>
    </row>
    <row r="850" spans="8:13" x14ac:dyDescent="0.35">
      <c r="H850" s="1">
        <v>99</v>
      </c>
      <c r="I850" s="1">
        <v>150000</v>
      </c>
      <c r="J850" s="27">
        <v>3.5</v>
      </c>
      <c r="K850" s="1" t="s">
        <v>27</v>
      </c>
      <c r="L850" s="1" t="str">
        <f t="shared" si="29"/>
        <v>1500003.599</v>
      </c>
      <c r="M850" s="1">
        <f t="shared" si="30"/>
        <v>3426.5246178640245</v>
      </c>
    </row>
    <row r="851" spans="8:13" x14ac:dyDescent="0.35">
      <c r="H851" s="1">
        <v>100</v>
      </c>
      <c r="I851" s="1">
        <v>150000</v>
      </c>
      <c r="J851" s="27">
        <v>3.5</v>
      </c>
      <c r="K851" s="1" t="s">
        <v>27</v>
      </c>
      <c r="L851" s="1" t="str">
        <f t="shared" si="29"/>
        <v>1500003.5100</v>
      </c>
      <c r="M851" s="1">
        <f t="shared" si="30"/>
        <v>3426.5246178640245</v>
      </c>
    </row>
    <row r="852" spans="8:13" x14ac:dyDescent="0.35">
      <c r="H852" s="1">
        <v>101</v>
      </c>
      <c r="I852" s="1">
        <v>150000</v>
      </c>
      <c r="J852" s="27">
        <v>3.5</v>
      </c>
      <c r="K852" s="1" t="s">
        <v>27</v>
      </c>
      <c r="L852" s="1" t="str">
        <f t="shared" si="29"/>
        <v>1500003.5101</v>
      </c>
      <c r="M852" s="1">
        <f t="shared" si="30"/>
        <v>3426.5246178640245</v>
      </c>
    </row>
    <row r="853" spans="8:13" x14ac:dyDescent="0.35">
      <c r="H853" s="1">
        <v>102</v>
      </c>
      <c r="I853" s="1">
        <v>150000</v>
      </c>
      <c r="J853" s="27">
        <v>3.5</v>
      </c>
      <c r="K853" s="1" t="s">
        <v>27</v>
      </c>
      <c r="L853" s="1" t="str">
        <f t="shared" si="29"/>
        <v>1500003.5102</v>
      </c>
      <c r="M853" s="1">
        <f t="shared" si="30"/>
        <v>3426.5246178640245</v>
      </c>
    </row>
    <row r="854" spans="8:13" x14ac:dyDescent="0.35">
      <c r="H854" s="1">
        <v>103</v>
      </c>
      <c r="I854" s="1">
        <v>150000</v>
      </c>
      <c r="J854" s="27">
        <v>3.5</v>
      </c>
      <c r="K854" s="1" t="s">
        <v>27</v>
      </c>
      <c r="L854" s="1" t="str">
        <f t="shared" si="29"/>
        <v>1500003.5103</v>
      </c>
      <c r="M854" s="1">
        <f t="shared" si="30"/>
        <v>3426.5246178640245</v>
      </c>
    </row>
    <row r="855" spans="8:13" x14ac:dyDescent="0.35">
      <c r="H855" s="1">
        <v>104</v>
      </c>
      <c r="I855" s="1">
        <v>150000</v>
      </c>
      <c r="J855" s="27">
        <v>3.5</v>
      </c>
      <c r="K855" s="1" t="s">
        <v>27</v>
      </c>
      <c r="L855" s="1" t="str">
        <f t="shared" si="29"/>
        <v>1500003.5104</v>
      </c>
      <c r="M855" s="1">
        <f t="shared" si="30"/>
        <v>3426.5246178640245</v>
      </c>
    </row>
    <row r="856" spans="8:13" x14ac:dyDescent="0.35">
      <c r="H856" s="1">
        <v>105</v>
      </c>
      <c r="I856" s="1">
        <v>150000</v>
      </c>
      <c r="J856" s="27">
        <v>3.5</v>
      </c>
      <c r="K856" s="1" t="s">
        <v>27</v>
      </c>
      <c r="L856" s="1" t="str">
        <f t="shared" si="29"/>
        <v>1500003.5105</v>
      </c>
      <c r="M856" s="1">
        <f t="shared" si="30"/>
        <v>3426.5246178640245</v>
      </c>
    </row>
    <row r="857" spans="8:13" x14ac:dyDescent="0.35">
      <c r="H857" s="1">
        <v>106</v>
      </c>
      <c r="I857" s="1">
        <v>150000</v>
      </c>
      <c r="J857" s="27">
        <v>3.5</v>
      </c>
      <c r="K857" s="1" t="s">
        <v>27</v>
      </c>
      <c r="L857" s="1" t="str">
        <f t="shared" si="29"/>
        <v>1500003.5106</v>
      </c>
      <c r="M857" s="1">
        <f t="shared" si="30"/>
        <v>3426.5246178640245</v>
      </c>
    </row>
    <row r="858" spans="8:13" x14ac:dyDescent="0.35">
      <c r="H858" s="1">
        <v>107</v>
      </c>
      <c r="I858" s="1">
        <v>150000</v>
      </c>
      <c r="J858" s="27">
        <v>3.5</v>
      </c>
      <c r="K858" s="1" t="s">
        <v>27</v>
      </c>
      <c r="L858" s="1" t="str">
        <f t="shared" si="29"/>
        <v>1500003.5107</v>
      </c>
      <c r="M858" s="1">
        <f t="shared" si="30"/>
        <v>3426.5246178640245</v>
      </c>
    </row>
    <row r="859" spans="8:13" x14ac:dyDescent="0.35">
      <c r="H859" s="1">
        <v>108</v>
      </c>
      <c r="I859" s="1">
        <v>150000</v>
      </c>
      <c r="J859" s="27">
        <v>3.5</v>
      </c>
      <c r="K859" s="1" t="s">
        <v>27</v>
      </c>
      <c r="L859" s="1" t="str">
        <f t="shared" si="29"/>
        <v>1500003.5108</v>
      </c>
      <c r="M859" s="1">
        <f t="shared" si="30"/>
        <v>3426.5246178640245</v>
      </c>
    </row>
    <row r="860" spans="8:13" x14ac:dyDescent="0.35">
      <c r="H860" s="1">
        <v>109</v>
      </c>
      <c r="I860" s="1">
        <v>150000</v>
      </c>
      <c r="J860" s="27">
        <v>3.5</v>
      </c>
      <c r="K860" s="1" t="s">
        <v>27</v>
      </c>
      <c r="L860" s="1" t="str">
        <f t="shared" si="29"/>
        <v>1500003.5109</v>
      </c>
      <c r="M860" s="1">
        <f t="shared" si="30"/>
        <v>3426.5246178640245</v>
      </c>
    </row>
    <row r="861" spans="8:13" x14ac:dyDescent="0.35">
      <c r="H861" s="1">
        <v>110</v>
      </c>
      <c r="I861" s="1">
        <v>150000</v>
      </c>
      <c r="J861" s="27">
        <v>3.5</v>
      </c>
      <c r="K861" s="1" t="s">
        <v>27</v>
      </c>
      <c r="L861" s="1" t="str">
        <f t="shared" si="29"/>
        <v>1500003.5110</v>
      </c>
      <c r="M861" s="1">
        <f t="shared" si="30"/>
        <v>3426.5246178640245</v>
      </c>
    </row>
    <row r="862" spans="8:13" x14ac:dyDescent="0.35">
      <c r="H862" s="1">
        <v>111</v>
      </c>
      <c r="I862" s="1">
        <v>150000</v>
      </c>
      <c r="J862" s="27">
        <v>3.5</v>
      </c>
      <c r="K862" s="1" t="s">
        <v>27</v>
      </c>
      <c r="L862" s="1" t="str">
        <f t="shared" si="29"/>
        <v>1500003.5111</v>
      </c>
      <c r="M862" s="1">
        <f t="shared" si="30"/>
        <v>3426.5246178640245</v>
      </c>
    </row>
    <row r="863" spans="8:13" x14ac:dyDescent="0.35">
      <c r="H863" s="1">
        <v>112</v>
      </c>
      <c r="I863" s="1">
        <v>150000</v>
      </c>
      <c r="J863" s="27">
        <v>3.5</v>
      </c>
      <c r="K863" s="1" t="s">
        <v>27</v>
      </c>
      <c r="L863" s="1" t="str">
        <f t="shared" si="29"/>
        <v>1500003.5112</v>
      </c>
      <c r="M863" s="1">
        <f t="shared" si="30"/>
        <v>3426.5246178640245</v>
      </c>
    </row>
    <row r="864" spans="8:13" x14ac:dyDescent="0.35">
      <c r="H864" s="1">
        <v>113</v>
      </c>
      <c r="I864" s="1">
        <v>150000</v>
      </c>
      <c r="J864" s="27">
        <v>3.5</v>
      </c>
      <c r="K864" s="1" t="s">
        <v>27</v>
      </c>
      <c r="L864" s="1" t="str">
        <f t="shared" si="29"/>
        <v>1500003.5113</v>
      </c>
      <c r="M864" s="1">
        <f t="shared" si="30"/>
        <v>3426.5246178640245</v>
      </c>
    </row>
    <row r="865" spans="8:13" x14ac:dyDescent="0.35">
      <c r="H865" s="1">
        <v>114</v>
      </c>
      <c r="I865" s="1">
        <v>150000</v>
      </c>
      <c r="J865" s="27">
        <v>3.5</v>
      </c>
      <c r="K865" s="1" t="s">
        <v>27</v>
      </c>
      <c r="L865" s="1" t="str">
        <f t="shared" si="29"/>
        <v>1500003.5114</v>
      </c>
      <c r="M865" s="1">
        <f t="shared" si="30"/>
        <v>3426.5246178640245</v>
      </c>
    </row>
    <row r="866" spans="8:13" x14ac:dyDescent="0.35">
      <c r="H866" s="1">
        <v>115</v>
      </c>
      <c r="I866" s="1">
        <v>150000</v>
      </c>
      <c r="J866" s="27">
        <v>3.5</v>
      </c>
      <c r="K866" s="1" t="s">
        <v>27</v>
      </c>
      <c r="L866" s="1" t="str">
        <f t="shared" si="29"/>
        <v>1500003.5115</v>
      </c>
      <c r="M866" s="1">
        <f t="shared" si="30"/>
        <v>3426.5246178640245</v>
      </c>
    </row>
    <row r="867" spans="8:13" x14ac:dyDescent="0.35">
      <c r="H867" s="1">
        <v>116</v>
      </c>
      <c r="I867" s="1">
        <v>150000</v>
      </c>
      <c r="J867" s="27">
        <v>3.5</v>
      </c>
      <c r="K867" s="1" t="s">
        <v>27</v>
      </c>
      <c r="L867" s="1" t="str">
        <f t="shared" si="29"/>
        <v>1500003.5116</v>
      </c>
      <c r="M867" s="1">
        <f t="shared" si="30"/>
        <v>3426.5246178640245</v>
      </c>
    </row>
    <row r="868" spans="8:13" x14ac:dyDescent="0.35">
      <c r="H868" s="1">
        <v>117</v>
      </c>
      <c r="I868" s="1">
        <v>150000</v>
      </c>
      <c r="J868" s="27">
        <v>3.5</v>
      </c>
      <c r="K868" s="1" t="s">
        <v>27</v>
      </c>
      <c r="L868" s="1" t="str">
        <f t="shared" si="29"/>
        <v>1500003.5117</v>
      </c>
      <c r="M868" s="1">
        <f t="shared" si="30"/>
        <v>3426.5246178640245</v>
      </c>
    </row>
    <row r="869" spans="8:13" x14ac:dyDescent="0.35">
      <c r="H869" s="1">
        <v>118</v>
      </c>
      <c r="I869" s="1">
        <v>150000</v>
      </c>
      <c r="J869" s="27">
        <v>3.5</v>
      </c>
      <c r="K869" s="1" t="s">
        <v>27</v>
      </c>
      <c r="L869" s="1" t="str">
        <f t="shared" si="29"/>
        <v>1500003.5118</v>
      </c>
      <c r="M869" s="1">
        <f t="shared" si="30"/>
        <v>3426.5246178640245</v>
      </c>
    </row>
    <row r="870" spans="8:13" x14ac:dyDescent="0.35">
      <c r="H870" s="1">
        <v>119</v>
      </c>
      <c r="I870" s="1">
        <v>150000</v>
      </c>
      <c r="J870" s="27">
        <v>3.5</v>
      </c>
      <c r="K870" s="1" t="s">
        <v>27</v>
      </c>
      <c r="L870" s="1" t="str">
        <f t="shared" si="29"/>
        <v>1500003.5119</v>
      </c>
      <c r="M870" s="1">
        <f t="shared" si="30"/>
        <v>3426.5246178640245</v>
      </c>
    </row>
    <row r="871" spans="8:13" x14ac:dyDescent="0.35">
      <c r="H871" s="1">
        <v>120</v>
      </c>
      <c r="I871" s="1">
        <v>150000</v>
      </c>
      <c r="J871" s="27">
        <v>3.5</v>
      </c>
      <c r="K871" s="1" t="s">
        <v>27</v>
      </c>
      <c r="L871" s="1" t="str">
        <f t="shared" si="29"/>
        <v>1500003.5120</v>
      </c>
      <c r="M871" s="1">
        <f t="shared" si="30"/>
        <v>3426.5246178640245</v>
      </c>
    </row>
    <row r="872" spans="8:13" x14ac:dyDescent="0.35">
      <c r="H872" s="1">
        <v>121</v>
      </c>
      <c r="I872" s="1">
        <v>150000</v>
      </c>
      <c r="J872" s="27">
        <v>3.5</v>
      </c>
      <c r="K872" s="1" t="s">
        <v>27</v>
      </c>
      <c r="L872" s="1" t="str">
        <f t="shared" si="29"/>
        <v>1500003.5121</v>
      </c>
      <c r="M872" s="1">
        <f t="shared" si="30"/>
        <v>3426.5246178640245</v>
      </c>
    </row>
    <row r="873" spans="8:13" x14ac:dyDescent="0.35">
      <c r="H873" s="1">
        <v>122</v>
      </c>
      <c r="I873" s="1">
        <v>150000</v>
      </c>
      <c r="J873" s="27">
        <v>3.5</v>
      </c>
      <c r="K873" s="1" t="s">
        <v>27</v>
      </c>
      <c r="L873" s="1" t="str">
        <f t="shared" si="29"/>
        <v>1500003.5122</v>
      </c>
      <c r="M873" s="1">
        <f t="shared" si="30"/>
        <v>3426.5246178640245</v>
      </c>
    </row>
    <row r="874" spans="8:13" x14ac:dyDescent="0.35">
      <c r="H874" s="1">
        <v>123</v>
      </c>
      <c r="I874" s="1">
        <v>150000</v>
      </c>
      <c r="J874" s="27">
        <v>3.5</v>
      </c>
      <c r="K874" s="1" t="s">
        <v>27</v>
      </c>
      <c r="L874" s="1" t="str">
        <f t="shared" si="29"/>
        <v>1500003.5123</v>
      </c>
      <c r="M874" s="1">
        <f t="shared" si="30"/>
        <v>3426.5246178640245</v>
      </c>
    </row>
    <row r="875" spans="8:13" x14ac:dyDescent="0.35">
      <c r="H875" s="1">
        <v>124</v>
      </c>
      <c r="I875" s="1">
        <v>150000</v>
      </c>
      <c r="J875" s="27">
        <v>3.5</v>
      </c>
      <c r="K875" s="1" t="s">
        <v>27</v>
      </c>
      <c r="L875" s="1" t="str">
        <f t="shared" si="29"/>
        <v>1500003.5124</v>
      </c>
      <c r="M875" s="1">
        <f t="shared" si="30"/>
        <v>3426.5246178640245</v>
      </c>
    </row>
    <row r="876" spans="8:13" x14ac:dyDescent="0.35">
      <c r="H876" s="1">
        <v>125</v>
      </c>
      <c r="I876" s="1">
        <v>150000</v>
      </c>
      <c r="J876" s="27">
        <v>3.5</v>
      </c>
      <c r="K876" s="1" t="s">
        <v>27</v>
      </c>
      <c r="L876" s="1" t="str">
        <f t="shared" si="29"/>
        <v>1500003.5125</v>
      </c>
      <c r="M876" s="1">
        <f t="shared" si="30"/>
        <v>3426.5246178640245</v>
      </c>
    </row>
    <row r="877" spans="8:13" x14ac:dyDescent="0.35">
      <c r="H877" s="1">
        <v>1</v>
      </c>
      <c r="I877" s="1">
        <v>150000</v>
      </c>
      <c r="J877" s="27">
        <v>6.5</v>
      </c>
      <c r="K877" s="1" t="s">
        <v>26</v>
      </c>
      <c r="L877" s="1" t="str">
        <f t="shared" si="29"/>
        <v>1500006.51</v>
      </c>
      <c r="M877" s="1">
        <f t="shared" si="30"/>
        <v>713.85929538833852</v>
      </c>
    </row>
    <row r="878" spans="8:13" x14ac:dyDescent="0.35">
      <c r="H878" s="1">
        <v>2</v>
      </c>
      <c r="I878" s="1">
        <v>150000</v>
      </c>
      <c r="J878" s="27">
        <v>6.5</v>
      </c>
      <c r="K878" s="1" t="s">
        <v>26</v>
      </c>
      <c r="L878" s="1" t="str">
        <f t="shared" si="29"/>
        <v>1500006.52</v>
      </c>
      <c r="M878" s="1">
        <f t="shared" si="30"/>
        <v>713.85929538833852</v>
      </c>
    </row>
    <row r="879" spans="8:13" x14ac:dyDescent="0.35">
      <c r="H879" s="1">
        <v>3</v>
      </c>
      <c r="I879" s="1">
        <v>150000</v>
      </c>
      <c r="J879" s="27">
        <v>6.5</v>
      </c>
      <c r="K879" s="1" t="s">
        <v>26</v>
      </c>
      <c r="L879" s="1" t="str">
        <f t="shared" si="29"/>
        <v>1500006.53</v>
      </c>
      <c r="M879" s="1">
        <f t="shared" si="30"/>
        <v>713.85929538833852</v>
      </c>
    </row>
    <row r="880" spans="8:13" x14ac:dyDescent="0.35">
      <c r="H880" s="1">
        <v>4</v>
      </c>
      <c r="I880" s="1">
        <v>150000</v>
      </c>
      <c r="J880" s="27">
        <v>6.5</v>
      </c>
      <c r="K880" s="1" t="s">
        <v>26</v>
      </c>
      <c r="L880" s="1" t="str">
        <f t="shared" si="29"/>
        <v>1500006.54</v>
      </c>
      <c r="M880" s="1">
        <f t="shared" si="30"/>
        <v>713.85929538833852</v>
      </c>
    </row>
    <row r="881" spans="8:13" x14ac:dyDescent="0.35">
      <c r="H881" s="1">
        <v>5</v>
      </c>
      <c r="I881" s="1">
        <v>150000</v>
      </c>
      <c r="J881" s="27">
        <v>6.5</v>
      </c>
      <c r="K881" s="1" t="s">
        <v>26</v>
      </c>
      <c r="L881" s="1" t="str">
        <f t="shared" si="29"/>
        <v>1500006.55</v>
      </c>
      <c r="M881" s="1">
        <f t="shared" si="30"/>
        <v>713.85929538833852</v>
      </c>
    </row>
    <row r="882" spans="8:13" x14ac:dyDescent="0.35">
      <c r="H882" s="1">
        <v>6</v>
      </c>
      <c r="I882" s="1">
        <v>150000</v>
      </c>
      <c r="J882" s="27">
        <v>6.5</v>
      </c>
      <c r="K882" s="1" t="s">
        <v>26</v>
      </c>
      <c r="L882" s="1" t="str">
        <f t="shared" si="29"/>
        <v>1500006.56</v>
      </c>
      <c r="M882" s="1">
        <f t="shared" si="30"/>
        <v>713.85929538833852</v>
      </c>
    </row>
    <row r="883" spans="8:13" x14ac:dyDescent="0.35">
      <c r="H883" s="1">
        <v>7</v>
      </c>
      <c r="I883" s="1">
        <v>150000</v>
      </c>
      <c r="J883" s="27">
        <v>6.5</v>
      </c>
      <c r="K883" s="1" t="s">
        <v>26</v>
      </c>
      <c r="L883" s="1" t="str">
        <f t="shared" si="29"/>
        <v>1500006.57</v>
      </c>
      <c r="M883" s="1">
        <f t="shared" si="30"/>
        <v>713.85929538833852</v>
      </c>
    </row>
    <row r="884" spans="8:13" x14ac:dyDescent="0.35">
      <c r="H884" s="1">
        <v>8</v>
      </c>
      <c r="I884" s="1">
        <v>150000</v>
      </c>
      <c r="J884" s="27">
        <v>6.5</v>
      </c>
      <c r="K884" s="1" t="s">
        <v>26</v>
      </c>
      <c r="L884" s="1" t="str">
        <f t="shared" si="29"/>
        <v>1500006.58</v>
      </c>
      <c r="M884" s="1">
        <f t="shared" si="30"/>
        <v>713.85929538833852</v>
      </c>
    </row>
    <row r="885" spans="8:13" x14ac:dyDescent="0.35">
      <c r="H885" s="1">
        <v>9</v>
      </c>
      <c r="I885" s="1">
        <v>150000</v>
      </c>
      <c r="J885" s="27">
        <v>6.5</v>
      </c>
      <c r="K885" s="1" t="s">
        <v>26</v>
      </c>
      <c r="L885" s="1" t="str">
        <f t="shared" si="29"/>
        <v>1500006.59</v>
      </c>
      <c r="M885" s="1">
        <f t="shared" si="30"/>
        <v>713.85929538833852</v>
      </c>
    </row>
    <row r="886" spans="8:13" x14ac:dyDescent="0.35">
      <c r="H886" s="1">
        <v>10</v>
      </c>
      <c r="I886" s="1">
        <v>150000</v>
      </c>
      <c r="J886" s="27">
        <v>6.5</v>
      </c>
      <c r="K886" s="1" t="s">
        <v>26</v>
      </c>
      <c r="L886" s="1" t="str">
        <f t="shared" si="29"/>
        <v>1500006.510</v>
      </c>
      <c r="M886" s="1">
        <f t="shared" si="30"/>
        <v>713.85929538833852</v>
      </c>
    </row>
    <row r="887" spans="8:13" x14ac:dyDescent="0.35">
      <c r="H887" s="1">
        <v>11</v>
      </c>
      <c r="I887" s="1">
        <v>150000</v>
      </c>
      <c r="J887" s="27">
        <v>6.5</v>
      </c>
      <c r="K887" s="1" t="s">
        <v>26</v>
      </c>
      <c r="L887" s="1" t="str">
        <f t="shared" si="29"/>
        <v>1500006.511</v>
      </c>
      <c r="M887" s="1">
        <f t="shared" si="30"/>
        <v>713.85929538833852</v>
      </c>
    </row>
    <row r="888" spans="8:13" x14ac:dyDescent="0.35">
      <c r="H888" s="1">
        <v>12</v>
      </c>
      <c r="I888" s="1">
        <v>150000</v>
      </c>
      <c r="J888" s="27">
        <v>6.5</v>
      </c>
      <c r="K888" s="1" t="s">
        <v>26</v>
      </c>
      <c r="L888" s="1" t="str">
        <f t="shared" si="29"/>
        <v>1500006.512</v>
      </c>
      <c r="M888" s="1">
        <f t="shared" si="30"/>
        <v>713.85929538833852</v>
      </c>
    </row>
    <row r="889" spans="8:13" x14ac:dyDescent="0.35">
      <c r="H889" s="1">
        <v>13</v>
      </c>
      <c r="I889" s="1">
        <v>150000</v>
      </c>
      <c r="J889" s="27">
        <v>6.5</v>
      </c>
      <c r="K889" s="1" t="s">
        <v>26</v>
      </c>
      <c r="L889" s="1" t="str">
        <f t="shared" si="29"/>
        <v>1500006.513</v>
      </c>
      <c r="M889" s="1">
        <f t="shared" si="30"/>
        <v>713.85929538833852</v>
      </c>
    </row>
    <row r="890" spans="8:13" x14ac:dyDescent="0.35">
      <c r="H890" s="1">
        <v>14</v>
      </c>
      <c r="I890" s="1">
        <v>150000</v>
      </c>
      <c r="J890" s="27">
        <v>6.5</v>
      </c>
      <c r="K890" s="1" t="s">
        <v>26</v>
      </c>
      <c r="L890" s="1" t="str">
        <f t="shared" si="29"/>
        <v>1500006.514</v>
      </c>
      <c r="M890" s="1">
        <f t="shared" si="30"/>
        <v>713.85929538833852</v>
      </c>
    </row>
    <row r="891" spans="8:13" x14ac:dyDescent="0.35">
      <c r="H891" s="1">
        <v>15</v>
      </c>
      <c r="I891" s="1">
        <v>150000</v>
      </c>
      <c r="J891" s="27">
        <v>6.5</v>
      </c>
      <c r="K891" s="1" t="s">
        <v>26</v>
      </c>
      <c r="L891" s="1" t="str">
        <f t="shared" si="29"/>
        <v>1500006.515</v>
      </c>
      <c r="M891" s="1">
        <f t="shared" si="30"/>
        <v>713.85929538833852</v>
      </c>
    </row>
    <row r="892" spans="8:13" x14ac:dyDescent="0.35">
      <c r="H892" s="1">
        <v>16</v>
      </c>
      <c r="I892" s="1">
        <v>150000</v>
      </c>
      <c r="J892" s="27">
        <v>6.5</v>
      </c>
      <c r="K892" s="1" t="s">
        <v>26</v>
      </c>
      <c r="L892" s="1" t="str">
        <f t="shared" si="29"/>
        <v>1500006.516</v>
      </c>
      <c r="M892" s="1">
        <f t="shared" si="30"/>
        <v>713.85929538833852</v>
      </c>
    </row>
    <row r="893" spans="8:13" x14ac:dyDescent="0.35">
      <c r="H893" s="1">
        <v>17</v>
      </c>
      <c r="I893" s="1">
        <v>150000</v>
      </c>
      <c r="J893" s="27">
        <v>6.5</v>
      </c>
      <c r="K893" s="1" t="s">
        <v>26</v>
      </c>
      <c r="L893" s="1" t="str">
        <f t="shared" si="29"/>
        <v>1500006.517</v>
      </c>
      <c r="M893" s="1">
        <f t="shared" si="30"/>
        <v>713.85929538833852</v>
      </c>
    </row>
    <row r="894" spans="8:13" x14ac:dyDescent="0.35">
      <c r="H894" s="1">
        <v>18</v>
      </c>
      <c r="I894" s="1">
        <v>150000</v>
      </c>
      <c r="J894" s="27">
        <v>6.5</v>
      </c>
      <c r="K894" s="1" t="s">
        <v>26</v>
      </c>
      <c r="L894" s="1" t="str">
        <f t="shared" si="29"/>
        <v>1500006.518</v>
      </c>
      <c r="M894" s="1">
        <f t="shared" si="30"/>
        <v>713.85929538833852</v>
      </c>
    </row>
    <row r="895" spans="8:13" x14ac:dyDescent="0.35">
      <c r="H895" s="1">
        <v>19</v>
      </c>
      <c r="I895" s="1">
        <v>150000</v>
      </c>
      <c r="J895" s="27">
        <v>6.5</v>
      </c>
      <c r="K895" s="1" t="s">
        <v>26</v>
      </c>
      <c r="L895" s="1" t="str">
        <f t="shared" si="29"/>
        <v>1500006.519</v>
      </c>
      <c r="M895" s="1">
        <f t="shared" si="30"/>
        <v>713.85929538833852</v>
      </c>
    </row>
    <row r="896" spans="8:13" x14ac:dyDescent="0.35">
      <c r="H896" s="1">
        <v>20</v>
      </c>
      <c r="I896" s="1">
        <v>150000</v>
      </c>
      <c r="J896" s="27">
        <v>6.5</v>
      </c>
      <c r="K896" s="1" t="s">
        <v>26</v>
      </c>
      <c r="L896" s="1" t="str">
        <f t="shared" si="29"/>
        <v>1500006.520</v>
      </c>
      <c r="M896" s="1">
        <f t="shared" si="30"/>
        <v>713.85929538833852</v>
      </c>
    </row>
    <row r="897" spans="8:13" x14ac:dyDescent="0.35">
      <c r="H897" s="1">
        <v>21</v>
      </c>
      <c r="I897" s="1">
        <v>150000</v>
      </c>
      <c r="J897" s="27">
        <v>6.5</v>
      </c>
      <c r="K897" s="1" t="s">
        <v>26</v>
      </c>
      <c r="L897" s="1" t="str">
        <f t="shared" si="29"/>
        <v>1500006.521</v>
      </c>
      <c r="M897" s="1">
        <f t="shared" si="30"/>
        <v>713.85929538833852</v>
      </c>
    </row>
    <row r="898" spans="8:13" x14ac:dyDescent="0.35">
      <c r="H898" s="1">
        <v>22</v>
      </c>
      <c r="I898" s="1">
        <v>150000</v>
      </c>
      <c r="J898" s="27">
        <v>6.5</v>
      </c>
      <c r="K898" s="1" t="s">
        <v>26</v>
      </c>
      <c r="L898" s="1" t="str">
        <f t="shared" si="29"/>
        <v>1500006.522</v>
      </c>
      <c r="M898" s="1">
        <f t="shared" si="30"/>
        <v>713.85929538833852</v>
      </c>
    </row>
    <row r="899" spans="8:13" x14ac:dyDescent="0.35">
      <c r="H899" s="1">
        <v>23</v>
      </c>
      <c r="I899" s="1">
        <v>150000</v>
      </c>
      <c r="J899" s="27">
        <v>6.5</v>
      </c>
      <c r="K899" s="1" t="s">
        <v>26</v>
      </c>
      <c r="L899" s="1" t="str">
        <f t="shared" ref="L899:L962" si="31">I899&amp;J899&amp;H899</f>
        <v>1500006.523</v>
      </c>
      <c r="M899" s="1">
        <f t="shared" ref="M899:M962" si="32">VLOOKUP(K899&amp;I899&amp;J899,$D$2:$E$151,2,FALSE)</f>
        <v>713.85929538833852</v>
      </c>
    </row>
    <row r="900" spans="8:13" x14ac:dyDescent="0.35">
      <c r="H900" s="1">
        <v>24</v>
      </c>
      <c r="I900" s="1">
        <v>150000</v>
      </c>
      <c r="J900" s="27">
        <v>6.5</v>
      </c>
      <c r="K900" s="1" t="s">
        <v>26</v>
      </c>
      <c r="L900" s="1" t="str">
        <f t="shared" si="31"/>
        <v>1500006.524</v>
      </c>
      <c r="M900" s="1">
        <f t="shared" si="32"/>
        <v>713.85929538833852</v>
      </c>
    </row>
    <row r="901" spans="8:13" x14ac:dyDescent="0.35">
      <c r="H901" s="1">
        <v>25</v>
      </c>
      <c r="I901" s="1">
        <v>150000</v>
      </c>
      <c r="J901" s="27">
        <v>6.5</v>
      </c>
      <c r="K901" s="1" t="s">
        <v>26</v>
      </c>
      <c r="L901" s="1" t="str">
        <f t="shared" si="31"/>
        <v>1500006.525</v>
      </c>
      <c r="M901" s="1">
        <f t="shared" si="32"/>
        <v>713.85929538833852</v>
      </c>
    </row>
    <row r="902" spans="8:13" x14ac:dyDescent="0.35">
      <c r="H902" s="1">
        <v>26</v>
      </c>
      <c r="I902" s="1">
        <v>150000</v>
      </c>
      <c r="J902" s="27">
        <v>6.5</v>
      </c>
      <c r="K902" s="1" t="s">
        <v>17</v>
      </c>
      <c r="L902" s="1" t="str">
        <f t="shared" si="31"/>
        <v>1500006.526</v>
      </c>
      <c r="M902" s="1">
        <f t="shared" si="32"/>
        <v>928.01708400484006</v>
      </c>
    </row>
    <row r="903" spans="8:13" x14ac:dyDescent="0.35">
      <c r="H903" s="1">
        <v>27</v>
      </c>
      <c r="I903" s="1">
        <v>150000</v>
      </c>
      <c r="J903" s="27">
        <v>6.5</v>
      </c>
      <c r="K903" s="1" t="s">
        <v>17</v>
      </c>
      <c r="L903" s="1" t="str">
        <f t="shared" si="31"/>
        <v>1500006.527</v>
      </c>
      <c r="M903" s="1">
        <f t="shared" si="32"/>
        <v>928.01708400484006</v>
      </c>
    </row>
    <row r="904" spans="8:13" x14ac:dyDescent="0.35">
      <c r="H904" s="1">
        <v>28</v>
      </c>
      <c r="I904" s="1">
        <v>150000</v>
      </c>
      <c r="J904" s="27">
        <v>6.5</v>
      </c>
      <c r="K904" s="1" t="s">
        <v>17</v>
      </c>
      <c r="L904" s="1" t="str">
        <f t="shared" si="31"/>
        <v>1500006.528</v>
      </c>
      <c r="M904" s="1">
        <f t="shared" si="32"/>
        <v>928.01708400484006</v>
      </c>
    </row>
    <row r="905" spans="8:13" x14ac:dyDescent="0.35">
      <c r="H905" s="1">
        <v>29</v>
      </c>
      <c r="I905" s="1">
        <v>150000</v>
      </c>
      <c r="J905" s="27">
        <v>6.5</v>
      </c>
      <c r="K905" s="1" t="s">
        <v>17</v>
      </c>
      <c r="L905" s="1" t="str">
        <f t="shared" si="31"/>
        <v>1500006.529</v>
      </c>
      <c r="M905" s="1">
        <f t="shared" si="32"/>
        <v>928.01708400484006</v>
      </c>
    </row>
    <row r="906" spans="8:13" x14ac:dyDescent="0.35">
      <c r="H906" s="1">
        <v>30</v>
      </c>
      <c r="I906" s="1">
        <v>150000</v>
      </c>
      <c r="J906" s="27">
        <v>6.5</v>
      </c>
      <c r="K906" s="1" t="s">
        <v>17</v>
      </c>
      <c r="L906" s="1" t="str">
        <f t="shared" si="31"/>
        <v>1500006.530</v>
      </c>
      <c r="M906" s="1">
        <f t="shared" si="32"/>
        <v>928.01708400484006</v>
      </c>
    </row>
    <row r="907" spans="8:13" x14ac:dyDescent="0.35">
      <c r="H907" s="1">
        <v>31</v>
      </c>
      <c r="I907" s="1">
        <v>150000</v>
      </c>
      <c r="J907" s="27">
        <v>6.5</v>
      </c>
      <c r="K907" s="1" t="s">
        <v>17</v>
      </c>
      <c r="L907" s="1" t="str">
        <f t="shared" si="31"/>
        <v>1500006.531</v>
      </c>
      <c r="M907" s="1">
        <f t="shared" si="32"/>
        <v>928.01708400484006</v>
      </c>
    </row>
    <row r="908" spans="8:13" x14ac:dyDescent="0.35">
      <c r="H908" s="1">
        <v>32</v>
      </c>
      <c r="I908" s="1">
        <v>150000</v>
      </c>
      <c r="J908" s="27">
        <v>6.5</v>
      </c>
      <c r="K908" s="1" t="s">
        <v>17</v>
      </c>
      <c r="L908" s="1" t="str">
        <f t="shared" si="31"/>
        <v>1500006.532</v>
      </c>
      <c r="M908" s="1">
        <f t="shared" si="32"/>
        <v>928.01708400484006</v>
      </c>
    </row>
    <row r="909" spans="8:13" x14ac:dyDescent="0.35">
      <c r="H909" s="1">
        <v>33</v>
      </c>
      <c r="I909" s="1">
        <v>150000</v>
      </c>
      <c r="J909" s="27">
        <v>6.5</v>
      </c>
      <c r="K909" s="1" t="s">
        <v>17</v>
      </c>
      <c r="L909" s="1" t="str">
        <f t="shared" si="31"/>
        <v>1500006.533</v>
      </c>
      <c r="M909" s="1">
        <f t="shared" si="32"/>
        <v>928.01708400484006</v>
      </c>
    </row>
    <row r="910" spans="8:13" x14ac:dyDescent="0.35">
      <c r="H910" s="1">
        <v>34</v>
      </c>
      <c r="I910" s="1">
        <v>150000</v>
      </c>
      <c r="J910" s="27">
        <v>6.5</v>
      </c>
      <c r="K910" s="1" t="s">
        <v>17</v>
      </c>
      <c r="L910" s="1" t="str">
        <f t="shared" si="31"/>
        <v>1500006.534</v>
      </c>
      <c r="M910" s="1">
        <f t="shared" si="32"/>
        <v>928.01708400484006</v>
      </c>
    </row>
    <row r="911" spans="8:13" x14ac:dyDescent="0.35">
      <c r="H911" s="1">
        <v>35</v>
      </c>
      <c r="I911" s="1">
        <v>150000</v>
      </c>
      <c r="J911" s="27">
        <v>6.5</v>
      </c>
      <c r="K911" s="1" t="s">
        <v>17</v>
      </c>
      <c r="L911" s="1" t="str">
        <f t="shared" si="31"/>
        <v>1500006.535</v>
      </c>
      <c r="M911" s="1">
        <f t="shared" si="32"/>
        <v>928.01708400484006</v>
      </c>
    </row>
    <row r="912" spans="8:13" x14ac:dyDescent="0.35">
      <c r="H912" s="1">
        <v>36</v>
      </c>
      <c r="I912" s="1">
        <v>150000</v>
      </c>
      <c r="J912" s="27">
        <v>6.5</v>
      </c>
      <c r="K912" s="1" t="s">
        <v>18</v>
      </c>
      <c r="L912" s="1" t="str">
        <f t="shared" si="31"/>
        <v>1500006.536</v>
      </c>
      <c r="M912" s="1">
        <f t="shared" si="32"/>
        <v>1142.1748726213418</v>
      </c>
    </row>
    <row r="913" spans="8:13" x14ac:dyDescent="0.35">
      <c r="H913" s="1">
        <v>37</v>
      </c>
      <c r="I913" s="1">
        <v>150000</v>
      </c>
      <c r="J913" s="27">
        <v>6.5</v>
      </c>
      <c r="K913" s="1" t="s">
        <v>18</v>
      </c>
      <c r="L913" s="1" t="str">
        <f t="shared" si="31"/>
        <v>1500006.537</v>
      </c>
      <c r="M913" s="1">
        <f t="shared" si="32"/>
        <v>1142.1748726213418</v>
      </c>
    </row>
    <row r="914" spans="8:13" x14ac:dyDescent="0.35">
      <c r="H914" s="1">
        <v>38</v>
      </c>
      <c r="I914" s="1">
        <v>150000</v>
      </c>
      <c r="J914" s="27">
        <v>6.5</v>
      </c>
      <c r="K914" s="1" t="s">
        <v>18</v>
      </c>
      <c r="L914" s="1" t="str">
        <f t="shared" si="31"/>
        <v>1500006.538</v>
      </c>
      <c r="M914" s="1">
        <f t="shared" si="32"/>
        <v>1142.1748726213418</v>
      </c>
    </row>
    <row r="915" spans="8:13" x14ac:dyDescent="0.35">
      <c r="H915" s="1">
        <v>39</v>
      </c>
      <c r="I915" s="1">
        <v>150000</v>
      </c>
      <c r="J915" s="27">
        <v>6.5</v>
      </c>
      <c r="K915" s="1" t="s">
        <v>18</v>
      </c>
      <c r="L915" s="1" t="str">
        <f t="shared" si="31"/>
        <v>1500006.539</v>
      </c>
      <c r="M915" s="1">
        <f t="shared" si="32"/>
        <v>1142.1748726213418</v>
      </c>
    </row>
    <row r="916" spans="8:13" x14ac:dyDescent="0.35">
      <c r="H916" s="1">
        <v>40</v>
      </c>
      <c r="I916" s="1">
        <v>150000</v>
      </c>
      <c r="J916" s="27">
        <v>6.5</v>
      </c>
      <c r="K916" s="1" t="s">
        <v>18</v>
      </c>
      <c r="L916" s="1" t="str">
        <f t="shared" si="31"/>
        <v>1500006.540</v>
      </c>
      <c r="M916" s="1">
        <f t="shared" si="32"/>
        <v>1142.1748726213418</v>
      </c>
    </row>
    <row r="917" spans="8:13" x14ac:dyDescent="0.35">
      <c r="H917" s="1">
        <v>41</v>
      </c>
      <c r="I917" s="1">
        <v>150000</v>
      </c>
      <c r="J917" s="27">
        <v>6.5</v>
      </c>
      <c r="K917" s="1" t="s">
        <v>18</v>
      </c>
      <c r="L917" s="1" t="str">
        <f t="shared" si="31"/>
        <v>1500006.541</v>
      </c>
      <c r="M917" s="1">
        <f t="shared" si="32"/>
        <v>1142.1748726213418</v>
      </c>
    </row>
    <row r="918" spans="8:13" x14ac:dyDescent="0.35">
      <c r="H918" s="1">
        <v>42</v>
      </c>
      <c r="I918" s="1">
        <v>150000</v>
      </c>
      <c r="J918" s="27">
        <v>6.5</v>
      </c>
      <c r="K918" s="1" t="s">
        <v>18</v>
      </c>
      <c r="L918" s="1" t="str">
        <f t="shared" si="31"/>
        <v>1500006.542</v>
      </c>
      <c r="M918" s="1">
        <f t="shared" si="32"/>
        <v>1142.1748726213418</v>
      </c>
    </row>
    <row r="919" spans="8:13" x14ac:dyDescent="0.35">
      <c r="H919" s="1">
        <v>43</v>
      </c>
      <c r="I919" s="1">
        <v>150000</v>
      </c>
      <c r="J919" s="27">
        <v>6.5</v>
      </c>
      <c r="K919" s="1" t="s">
        <v>18</v>
      </c>
      <c r="L919" s="1" t="str">
        <f t="shared" si="31"/>
        <v>1500006.543</v>
      </c>
      <c r="M919" s="1">
        <f t="shared" si="32"/>
        <v>1142.1748726213418</v>
      </c>
    </row>
    <row r="920" spans="8:13" x14ac:dyDescent="0.35">
      <c r="H920" s="1">
        <v>44</v>
      </c>
      <c r="I920" s="1">
        <v>150000</v>
      </c>
      <c r="J920" s="27">
        <v>6.5</v>
      </c>
      <c r="K920" s="1" t="s">
        <v>18</v>
      </c>
      <c r="L920" s="1" t="str">
        <f t="shared" si="31"/>
        <v>1500006.544</v>
      </c>
      <c r="M920" s="1">
        <f t="shared" si="32"/>
        <v>1142.1748726213418</v>
      </c>
    </row>
    <row r="921" spans="8:13" x14ac:dyDescent="0.35">
      <c r="H921" s="1">
        <v>45</v>
      </c>
      <c r="I921" s="1">
        <v>150000</v>
      </c>
      <c r="J921" s="27">
        <v>6.5</v>
      </c>
      <c r="K921" s="1" t="s">
        <v>18</v>
      </c>
      <c r="L921" s="1" t="str">
        <f t="shared" si="31"/>
        <v>1500006.545</v>
      </c>
      <c r="M921" s="1">
        <f t="shared" si="32"/>
        <v>1142.1748726213418</v>
      </c>
    </row>
    <row r="922" spans="8:13" x14ac:dyDescent="0.35">
      <c r="H922" s="1">
        <v>46</v>
      </c>
      <c r="I922" s="1">
        <v>150000</v>
      </c>
      <c r="J922" s="27">
        <v>6.5</v>
      </c>
      <c r="K922" s="1" t="s">
        <v>33</v>
      </c>
      <c r="L922" s="1" t="str">
        <f t="shared" si="31"/>
        <v>1500006.546</v>
      </c>
      <c r="M922" s="1">
        <f t="shared" si="32"/>
        <v>1784.6482384708463</v>
      </c>
    </row>
    <row r="923" spans="8:13" x14ac:dyDescent="0.35">
      <c r="H923" s="1">
        <v>47</v>
      </c>
      <c r="I923" s="1">
        <v>150000</v>
      </c>
      <c r="J923" s="27">
        <v>6.5</v>
      </c>
      <c r="K923" s="1" t="s">
        <v>33</v>
      </c>
      <c r="L923" s="1" t="str">
        <f t="shared" si="31"/>
        <v>1500006.547</v>
      </c>
      <c r="M923" s="1">
        <f t="shared" si="32"/>
        <v>1784.6482384708463</v>
      </c>
    </row>
    <row r="924" spans="8:13" x14ac:dyDescent="0.35">
      <c r="H924" s="1">
        <v>48</v>
      </c>
      <c r="I924" s="1">
        <v>150000</v>
      </c>
      <c r="J924" s="27">
        <v>6.5</v>
      </c>
      <c r="K924" s="1" t="s">
        <v>33</v>
      </c>
      <c r="L924" s="1" t="str">
        <f t="shared" si="31"/>
        <v>1500006.548</v>
      </c>
      <c r="M924" s="1">
        <f t="shared" si="32"/>
        <v>1784.6482384708463</v>
      </c>
    </row>
    <row r="925" spans="8:13" x14ac:dyDescent="0.35">
      <c r="H925" s="1">
        <v>49</v>
      </c>
      <c r="I925" s="1">
        <v>150000</v>
      </c>
      <c r="J925" s="27">
        <v>6.5</v>
      </c>
      <c r="K925" s="1" t="s">
        <v>33</v>
      </c>
      <c r="L925" s="1" t="str">
        <f t="shared" si="31"/>
        <v>1500006.549</v>
      </c>
      <c r="M925" s="1">
        <f t="shared" si="32"/>
        <v>1784.6482384708463</v>
      </c>
    </row>
    <row r="926" spans="8:13" x14ac:dyDescent="0.35">
      <c r="H926" s="1">
        <v>50</v>
      </c>
      <c r="I926" s="1">
        <v>150000</v>
      </c>
      <c r="J926" s="27">
        <v>6.5</v>
      </c>
      <c r="K926" s="1" t="s">
        <v>33</v>
      </c>
      <c r="L926" s="1" t="str">
        <f t="shared" si="31"/>
        <v>1500006.550</v>
      </c>
      <c r="M926" s="1">
        <f t="shared" si="32"/>
        <v>1784.6482384708463</v>
      </c>
    </row>
    <row r="927" spans="8:13" x14ac:dyDescent="0.35">
      <c r="H927" s="1">
        <v>51</v>
      </c>
      <c r="I927" s="1">
        <v>150000</v>
      </c>
      <c r="J927" s="27">
        <v>6.5</v>
      </c>
      <c r="K927" s="1" t="s">
        <v>33</v>
      </c>
      <c r="L927" s="1" t="str">
        <f t="shared" si="31"/>
        <v>1500006.551</v>
      </c>
      <c r="M927" s="1">
        <f t="shared" si="32"/>
        <v>1784.6482384708463</v>
      </c>
    </row>
    <row r="928" spans="8:13" x14ac:dyDescent="0.35">
      <c r="H928" s="1">
        <v>52</v>
      </c>
      <c r="I928" s="1">
        <v>150000</v>
      </c>
      <c r="J928" s="27">
        <v>6.5</v>
      </c>
      <c r="K928" s="1" t="s">
        <v>33</v>
      </c>
      <c r="L928" s="1" t="str">
        <f t="shared" si="31"/>
        <v>1500006.552</v>
      </c>
      <c r="M928" s="1">
        <f t="shared" si="32"/>
        <v>1784.6482384708463</v>
      </c>
    </row>
    <row r="929" spans="8:13" x14ac:dyDescent="0.35">
      <c r="H929" s="1">
        <v>53</v>
      </c>
      <c r="I929" s="1">
        <v>150000</v>
      </c>
      <c r="J929" s="27">
        <v>6.5</v>
      </c>
      <c r="K929" s="1" t="s">
        <v>33</v>
      </c>
      <c r="L929" s="1" t="str">
        <f t="shared" si="31"/>
        <v>1500006.553</v>
      </c>
      <c r="M929" s="1">
        <f t="shared" si="32"/>
        <v>1784.6482384708463</v>
      </c>
    </row>
    <row r="930" spans="8:13" x14ac:dyDescent="0.35">
      <c r="H930" s="1">
        <v>54</v>
      </c>
      <c r="I930" s="1">
        <v>150000</v>
      </c>
      <c r="J930" s="27">
        <v>6.5</v>
      </c>
      <c r="K930" s="1" t="s">
        <v>33</v>
      </c>
      <c r="L930" s="1" t="str">
        <f t="shared" si="31"/>
        <v>1500006.554</v>
      </c>
      <c r="M930" s="1">
        <f t="shared" si="32"/>
        <v>1784.6482384708463</v>
      </c>
    </row>
    <row r="931" spans="8:13" x14ac:dyDescent="0.35">
      <c r="H931" s="1">
        <v>55</v>
      </c>
      <c r="I931" s="1">
        <v>150000</v>
      </c>
      <c r="J931" s="27">
        <v>6.5</v>
      </c>
      <c r="K931" s="1" t="s">
        <v>33</v>
      </c>
      <c r="L931" s="1" t="str">
        <f t="shared" si="31"/>
        <v>1500006.555</v>
      </c>
      <c r="M931" s="1">
        <f t="shared" si="32"/>
        <v>1784.6482384708463</v>
      </c>
    </row>
    <row r="932" spans="8:13" x14ac:dyDescent="0.35">
      <c r="H932" s="1">
        <v>56</v>
      </c>
      <c r="I932" s="1">
        <v>150000</v>
      </c>
      <c r="J932" s="27">
        <v>6.5</v>
      </c>
      <c r="K932" s="1" t="s">
        <v>27</v>
      </c>
      <c r="L932" s="1" t="str">
        <f t="shared" si="31"/>
        <v>1500006.556</v>
      </c>
      <c r="M932" s="1">
        <f t="shared" si="32"/>
        <v>4283.1557723300302</v>
      </c>
    </row>
    <row r="933" spans="8:13" x14ac:dyDescent="0.35">
      <c r="H933" s="1">
        <v>57</v>
      </c>
      <c r="I933" s="1">
        <v>150000</v>
      </c>
      <c r="J933" s="27">
        <v>6.5</v>
      </c>
      <c r="K933" s="1" t="s">
        <v>27</v>
      </c>
      <c r="L933" s="1" t="str">
        <f t="shared" si="31"/>
        <v>1500006.557</v>
      </c>
      <c r="M933" s="1">
        <f t="shared" si="32"/>
        <v>4283.1557723300302</v>
      </c>
    </row>
    <row r="934" spans="8:13" x14ac:dyDescent="0.35">
      <c r="H934" s="1">
        <v>58</v>
      </c>
      <c r="I934" s="1">
        <v>150000</v>
      </c>
      <c r="J934" s="27">
        <v>6.5</v>
      </c>
      <c r="K934" s="1" t="s">
        <v>27</v>
      </c>
      <c r="L934" s="1" t="str">
        <f t="shared" si="31"/>
        <v>1500006.558</v>
      </c>
      <c r="M934" s="1">
        <f t="shared" si="32"/>
        <v>4283.1557723300302</v>
      </c>
    </row>
    <row r="935" spans="8:13" x14ac:dyDescent="0.35">
      <c r="H935" s="1">
        <v>59</v>
      </c>
      <c r="I935" s="1">
        <v>150000</v>
      </c>
      <c r="J935" s="27">
        <v>6.5</v>
      </c>
      <c r="K935" s="1" t="s">
        <v>27</v>
      </c>
      <c r="L935" s="1" t="str">
        <f t="shared" si="31"/>
        <v>1500006.559</v>
      </c>
      <c r="M935" s="1">
        <f t="shared" si="32"/>
        <v>4283.1557723300302</v>
      </c>
    </row>
    <row r="936" spans="8:13" x14ac:dyDescent="0.35">
      <c r="H936" s="1">
        <v>60</v>
      </c>
      <c r="I936" s="1">
        <v>150000</v>
      </c>
      <c r="J936" s="27">
        <v>6.5</v>
      </c>
      <c r="K936" s="1" t="s">
        <v>27</v>
      </c>
      <c r="L936" s="1" t="str">
        <f t="shared" si="31"/>
        <v>1500006.560</v>
      </c>
      <c r="M936" s="1">
        <f t="shared" si="32"/>
        <v>4283.1557723300302</v>
      </c>
    </row>
    <row r="937" spans="8:13" x14ac:dyDescent="0.35">
      <c r="H937" s="1">
        <v>61</v>
      </c>
      <c r="I937" s="1">
        <v>150000</v>
      </c>
      <c r="J937" s="27">
        <v>6.5</v>
      </c>
      <c r="K937" s="1" t="s">
        <v>27</v>
      </c>
      <c r="L937" s="1" t="str">
        <f t="shared" si="31"/>
        <v>1500006.561</v>
      </c>
      <c r="M937" s="1">
        <f t="shared" si="32"/>
        <v>4283.1557723300302</v>
      </c>
    </row>
    <row r="938" spans="8:13" x14ac:dyDescent="0.35">
      <c r="H938" s="1">
        <v>62</v>
      </c>
      <c r="I938" s="1">
        <v>150000</v>
      </c>
      <c r="J938" s="27">
        <v>6.5</v>
      </c>
      <c r="K938" s="1" t="s">
        <v>27</v>
      </c>
      <c r="L938" s="1" t="str">
        <f t="shared" si="31"/>
        <v>1500006.562</v>
      </c>
      <c r="M938" s="1">
        <f t="shared" si="32"/>
        <v>4283.1557723300302</v>
      </c>
    </row>
    <row r="939" spans="8:13" x14ac:dyDescent="0.35">
      <c r="H939" s="1">
        <v>63</v>
      </c>
      <c r="I939" s="1">
        <v>150000</v>
      </c>
      <c r="J939" s="27">
        <v>6.5</v>
      </c>
      <c r="K939" s="1" t="s">
        <v>27</v>
      </c>
      <c r="L939" s="1" t="str">
        <f t="shared" si="31"/>
        <v>1500006.563</v>
      </c>
      <c r="M939" s="1">
        <f t="shared" si="32"/>
        <v>4283.1557723300302</v>
      </c>
    </row>
    <row r="940" spans="8:13" x14ac:dyDescent="0.35">
      <c r="H940" s="1">
        <v>64</v>
      </c>
      <c r="I940" s="1">
        <v>150000</v>
      </c>
      <c r="J940" s="27">
        <v>6.5</v>
      </c>
      <c r="K940" s="1" t="s">
        <v>27</v>
      </c>
      <c r="L940" s="1" t="str">
        <f t="shared" si="31"/>
        <v>1500006.564</v>
      </c>
      <c r="M940" s="1">
        <f t="shared" si="32"/>
        <v>4283.1557723300302</v>
      </c>
    </row>
    <row r="941" spans="8:13" x14ac:dyDescent="0.35">
      <c r="H941" s="1">
        <v>65</v>
      </c>
      <c r="I941" s="1">
        <v>150000</v>
      </c>
      <c r="J941" s="27">
        <v>6.5</v>
      </c>
      <c r="K941" s="1" t="s">
        <v>27</v>
      </c>
      <c r="L941" s="1" t="str">
        <f t="shared" si="31"/>
        <v>1500006.565</v>
      </c>
      <c r="M941" s="1">
        <f t="shared" si="32"/>
        <v>4283.1557723300302</v>
      </c>
    </row>
    <row r="942" spans="8:13" x14ac:dyDescent="0.35">
      <c r="H942" s="1">
        <v>66</v>
      </c>
      <c r="I942" s="1">
        <v>150000</v>
      </c>
      <c r="J942" s="27">
        <v>6.5</v>
      </c>
      <c r="K942" s="1" t="s">
        <v>27</v>
      </c>
      <c r="L942" s="1" t="str">
        <f t="shared" si="31"/>
        <v>1500006.566</v>
      </c>
      <c r="M942" s="1">
        <f t="shared" si="32"/>
        <v>4283.1557723300302</v>
      </c>
    </row>
    <row r="943" spans="8:13" x14ac:dyDescent="0.35">
      <c r="H943" s="1">
        <v>67</v>
      </c>
      <c r="I943" s="1">
        <v>150000</v>
      </c>
      <c r="J943" s="27">
        <v>6.5</v>
      </c>
      <c r="K943" s="1" t="s">
        <v>27</v>
      </c>
      <c r="L943" s="1" t="str">
        <f t="shared" si="31"/>
        <v>1500006.567</v>
      </c>
      <c r="M943" s="1">
        <f t="shared" si="32"/>
        <v>4283.1557723300302</v>
      </c>
    </row>
    <row r="944" spans="8:13" x14ac:dyDescent="0.35">
      <c r="H944" s="1">
        <v>68</v>
      </c>
      <c r="I944" s="1">
        <v>150000</v>
      </c>
      <c r="J944" s="27">
        <v>6.5</v>
      </c>
      <c r="K944" s="1" t="s">
        <v>27</v>
      </c>
      <c r="L944" s="1" t="str">
        <f t="shared" si="31"/>
        <v>1500006.568</v>
      </c>
      <c r="M944" s="1">
        <f t="shared" si="32"/>
        <v>4283.1557723300302</v>
      </c>
    </row>
    <row r="945" spans="8:13" x14ac:dyDescent="0.35">
      <c r="H945" s="1">
        <v>69</v>
      </c>
      <c r="I945" s="1">
        <v>150000</v>
      </c>
      <c r="J945" s="27">
        <v>6.5</v>
      </c>
      <c r="K945" s="1" t="s">
        <v>27</v>
      </c>
      <c r="L945" s="1" t="str">
        <f t="shared" si="31"/>
        <v>1500006.569</v>
      </c>
      <c r="M945" s="1">
        <f t="shared" si="32"/>
        <v>4283.1557723300302</v>
      </c>
    </row>
    <row r="946" spans="8:13" x14ac:dyDescent="0.35">
      <c r="H946" s="1">
        <v>70</v>
      </c>
      <c r="I946" s="1">
        <v>150000</v>
      </c>
      <c r="J946" s="27">
        <v>6.5</v>
      </c>
      <c r="K946" s="1" t="s">
        <v>27</v>
      </c>
      <c r="L946" s="1" t="str">
        <f t="shared" si="31"/>
        <v>1500006.570</v>
      </c>
      <c r="M946" s="1">
        <f t="shared" si="32"/>
        <v>4283.1557723300302</v>
      </c>
    </row>
    <row r="947" spans="8:13" x14ac:dyDescent="0.35">
      <c r="H947" s="1">
        <v>71</v>
      </c>
      <c r="I947" s="1">
        <v>150000</v>
      </c>
      <c r="J947" s="27">
        <v>6.5</v>
      </c>
      <c r="K947" s="1" t="s">
        <v>27</v>
      </c>
      <c r="L947" s="1" t="str">
        <f t="shared" si="31"/>
        <v>1500006.571</v>
      </c>
      <c r="M947" s="1">
        <f t="shared" si="32"/>
        <v>4283.1557723300302</v>
      </c>
    </row>
    <row r="948" spans="8:13" x14ac:dyDescent="0.35">
      <c r="H948" s="1">
        <v>72</v>
      </c>
      <c r="I948" s="1">
        <v>150000</v>
      </c>
      <c r="J948" s="27">
        <v>6.5</v>
      </c>
      <c r="K948" s="1" t="s">
        <v>27</v>
      </c>
      <c r="L948" s="1" t="str">
        <f t="shared" si="31"/>
        <v>1500006.572</v>
      </c>
      <c r="M948" s="1">
        <f t="shared" si="32"/>
        <v>4283.1557723300302</v>
      </c>
    </row>
    <row r="949" spans="8:13" x14ac:dyDescent="0.35">
      <c r="H949" s="1">
        <v>73</v>
      </c>
      <c r="I949" s="1">
        <v>150000</v>
      </c>
      <c r="J949" s="27">
        <v>6.5</v>
      </c>
      <c r="K949" s="1" t="s">
        <v>27</v>
      </c>
      <c r="L949" s="1" t="str">
        <f t="shared" si="31"/>
        <v>1500006.573</v>
      </c>
      <c r="M949" s="1">
        <f t="shared" si="32"/>
        <v>4283.1557723300302</v>
      </c>
    </row>
    <row r="950" spans="8:13" x14ac:dyDescent="0.35">
      <c r="H950" s="1">
        <v>74</v>
      </c>
      <c r="I950" s="1">
        <v>150000</v>
      </c>
      <c r="J950" s="27">
        <v>6.5</v>
      </c>
      <c r="K950" s="1" t="s">
        <v>27</v>
      </c>
      <c r="L950" s="1" t="str">
        <f t="shared" si="31"/>
        <v>1500006.574</v>
      </c>
      <c r="M950" s="1">
        <f t="shared" si="32"/>
        <v>4283.1557723300302</v>
      </c>
    </row>
    <row r="951" spans="8:13" x14ac:dyDescent="0.35">
      <c r="H951" s="1">
        <v>75</v>
      </c>
      <c r="I951" s="1">
        <v>150000</v>
      </c>
      <c r="J951" s="27">
        <v>6.5</v>
      </c>
      <c r="K951" s="1" t="s">
        <v>27</v>
      </c>
      <c r="L951" s="1" t="str">
        <f t="shared" si="31"/>
        <v>1500006.575</v>
      </c>
      <c r="M951" s="1">
        <f t="shared" si="32"/>
        <v>4283.1557723300302</v>
      </c>
    </row>
    <row r="952" spans="8:13" x14ac:dyDescent="0.35">
      <c r="H952" s="1">
        <v>76</v>
      </c>
      <c r="I952" s="1">
        <v>150000</v>
      </c>
      <c r="J952" s="27">
        <v>6.5</v>
      </c>
      <c r="K952" s="1" t="s">
        <v>27</v>
      </c>
      <c r="L952" s="1" t="str">
        <f t="shared" si="31"/>
        <v>1500006.576</v>
      </c>
      <c r="M952" s="1">
        <f t="shared" si="32"/>
        <v>4283.1557723300302</v>
      </c>
    </row>
    <row r="953" spans="8:13" x14ac:dyDescent="0.35">
      <c r="H953" s="1">
        <v>77</v>
      </c>
      <c r="I953" s="1">
        <v>150000</v>
      </c>
      <c r="J953" s="27">
        <v>6.5</v>
      </c>
      <c r="K953" s="1" t="s">
        <v>27</v>
      </c>
      <c r="L953" s="1" t="str">
        <f t="shared" si="31"/>
        <v>1500006.577</v>
      </c>
      <c r="M953" s="1">
        <f t="shared" si="32"/>
        <v>4283.1557723300302</v>
      </c>
    </row>
    <row r="954" spans="8:13" x14ac:dyDescent="0.35">
      <c r="H954" s="1">
        <v>78</v>
      </c>
      <c r="I954" s="1">
        <v>150000</v>
      </c>
      <c r="J954" s="27">
        <v>6.5</v>
      </c>
      <c r="K954" s="1" t="s">
        <v>27</v>
      </c>
      <c r="L954" s="1" t="str">
        <f t="shared" si="31"/>
        <v>1500006.578</v>
      </c>
      <c r="M954" s="1">
        <f t="shared" si="32"/>
        <v>4283.1557723300302</v>
      </c>
    </row>
    <row r="955" spans="8:13" x14ac:dyDescent="0.35">
      <c r="H955" s="1">
        <v>79</v>
      </c>
      <c r="I955" s="1">
        <v>150000</v>
      </c>
      <c r="J955" s="27">
        <v>6.5</v>
      </c>
      <c r="K955" s="1" t="s">
        <v>27</v>
      </c>
      <c r="L955" s="1" t="str">
        <f t="shared" si="31"/>
        <v>1500006.579</v>
      </c>
      <c r="M955" s="1">
        <f t="shared" si="32"/>
        <v>4283.1557723300302</v>
      </c>
    </row>
    <row r="956" spans="8:13" x14ac:dyDescent="0.35">
      <c r="H956" s="1">
        <v>80</v>
      </c>
      <c r="I956" s="1">
        <v>150000</v>
      </c>
      <c r="J956" s="27">
        <v>6.5</v>
      </c>
      <c r="K956" s="1" t="s">
        <v>27</v>
      </c>
      <c r="L956" s="1" t="str">
        <f t="shared" si="31"/>
        <v>1500006.580</v>
      </c>
      <c r="M956" s="1">
        <f t="shared" si="32"/>
        <v>4283.1557723300302</v>
      </c>
    </row>
    <row r="957" spans="8:13" x14ac:dyDescent="0.35">
      <c r="H957" s="1">
        <v>81</v>
      </c>
      <c r="I957" s="1">
        <v>150000</v>
      </c>
      <c r="J957" s="27">
        <v>6.5</v>
      </c>
      <c r="K957" s="1" t="s">
        <v>27</v>
      </c>
      <c r="L957" s="1" t="str">
        <f t="shared" si="31"/>
        <v>1500006.581</v>
      </c>
      <c r="M957" s="1">
        <f t="shared" si="32"/>
        <v>4283.1557723300302</v>
      </c>
    </row>
    <row r="958" spans="8:13" x14ac:dyDescent="0.35">
      <c r="H958" s="1">
        <v>82</v>
      </c>
      <c r="I958" s="1">
        <v>150000</v>
      </c>
      <c r="J958" s="27">
        <v>6.5</v>
      </c>
      <c r="K958" s="1" t="s">
        <v>27</v>
      </c>
      <c r="L958" s="1" t="str">
        <f t="shared" si="31"/>
        <v>1500006.582</v>
      </c>
      <c r="M958" s="1">
        <f t="shared" si="32"/>
        <v>4283.1557723300302</v>
      </c>
    </row>
    <row r="959" spans="8:13" x14ac:dyDescent="0.35">
      <c r="H959" s="1">
        <v>83</v>
      </c>
      <c r="I959" s="1">
        <v>150000</v>
      </c>
      <c r="J959" s="27">
        <v>6.5</v>
      </c>
      <c r="K959" s="1" t="s">
        <v>27</v>
      </c>
      <c r="L959" s="1" t="str">
        <f t="shared" si="31"/>
        <v>1500006.583</v>
      </c>
      <c r="M959" s="1">
        <f t="shared" si="32"/>
        <v>4283.1557723300302</v>
      </c>
    </row>
    <row r="960" spans="8:13" x14ac:dyDescent="0.35">
      <c r="H960" s="1">
        <v>84</v>
      </c>
      <c r="I960" s="1">
        <v>150000</v>
      </c>
      <c r="J960" s="27">
        <v>6.5</v>
      </c>
      <c r="K960" s="1" t="s">
        <v>27</v>
      </c>
      <c r="L960" s="1" t="str">
        <f t="shared" si="31"/>
        <v>1500006.584</v>
      </c>
      <c r="M960" s="1">
        <f t="shared" si="32"/>
        <v>4283.1557723300302</v>
      </c>
    </row>
    <row r="961" spans="8:13" x14ac:dyDescent="0.35">
      <c r="H961" s="1">
        <v>85</v>
      </c>
      <c r="I961" s="1">
        <v>150000</v>
      </c>
      <c r="J961" s="27">
        <v>6.5</v>
      </c>
      <c r="K961" s="1" t="s">
        <v>27</v>
      </c>
      <c r="L961" s="1" t="str">
        <f t="shared" si="31"/>
        <v>1500006.585</v>
      </c>
      <c r="M961" s="1">
        <f t="shared" si="32"/>
        <v>4283.1557723300302</v>
      </c>
    </row>
    <row r="962" spans="8:13" x14ac:dyDescent="0.35">
      <c r="H962" s="1">
        <v>86</v>
      </c>
      <c r="I962" s="1">
        <v>150000</v>
      </c>
      <c r="J962" s="27">
        <v>6.5</v>
      </c>
      <c r="K962" s="1" t="s">
        <v>27</v>
      </c>
      <c r="L962" s="1" t="str">
        <f t="shared" si="31"/>
        <v>1500006.586</v>
      </c>
      <c r="M962" s="1">
        <f t="shared" si="32"/>
        <v>4283.1557723300302</v>
      </c>
    </row>
    <row r="963" spans="8:13" x14ac:dyDescent="0.35">
      <c r="H963" s="1">
        <v>87</v>
      </c>
      <c r="I963" s="1">
        <v>150000</v>
      </c>
      <c r="J963" s="27">
        <v>6.5</v>
      </c>
      <c r="K963" s="1" t="s">
        <v>27</v>
      </c>
      <c r="L963" s="1" t="str">
        <f t="shared" ref="L963:L1026" si="33">I963&amp;J963&amp;H963</f>
        <v>1500006.587</v>
      </c>
      <c r="M963" s="1">
        <f t="shared" ref="M963:M1026" si="34">VLOOKUP(K963&amp;I963&amp;J963,$D$2:$E$151,2,FALSE)</f>
        <v>4283.1557723300302</v>
      </c>
    </row>
    <row r="964" spans="8:13" x14ac:dyDescent="0.35">
      <c r="H964" s="1">
        <v>88</v>
      </c>
      <c r="I964" s="1">
        <v>150000</v>
      </c>
      <c r="J964" s="27">
        <v>6.5</v>
      </c>
      <c r="K964" s="1" t="s">
        <v>27</v>
      </c>
      <c r="L964" s="1" t="str">
        <f t="shared" si="33"/>
        <v>1500006.588</v>
      </c>
      <c r="M964" s="1">
        <f t="shared" si="34"/>
        <v>4283.1557723300302</v>
      </c>
    </row>
    <row r="965" spans="8:13" x14ac:dyDescent="0.35">
      <c r="H965" s="1">
        <v>89</v>
      </c>
      <c r="I965" s="1">
        <v>150000</v>
      </c>
      <c r="J965" s="27">
        <v>6.5</v>
      </c>
      <c r="K965" s="1" t="s">
        <v>27</v>
      </c>
      <c r="L965" s="1" t="str">
        <f t="shared" si="33"/>
        <v>1500006.589</v>
      </c>
      <c r="M965" s="1">
        <f t="shared" si="34"/>
        <v>4283.1557723300302</v>
      </c>
    </row>
    <row r="966" spans="8:13" x14ac:dyDescent="0.35">
      <c r="H966" s="1">
        <v>90</v>
      </c>
      <c r="I966" s="1">
        <v>150000</v>
      </c>
      <c r="J966" s="27">
        <v>6.5</v>
      </c>
      <c r="K966" s="1" t="s">
        <v>27</v>
      </c>
      <c r="L966" s="1" t="str">
        <f t="shared" si="33"/>
        <v>1500006.590</v>
      </c>
      <c r="M966" s="1">
        <f t="shared" si="34"/>
        <v>4283.1557723300302</v>
      </c>
    </row>
    <row r="967" spans="8:13" x14ac:dyDescent="0.35">
      <c r="H967" s="1">
        <v>91</v>
      </c>
      <c r="I967" s="1">
        <v>150000</v>
      </c>
      <c r="J967" s="27">
        <v>6.5</v>
      </c>
      <c r="K967" s="1" t="s">
        <v>27</v>
      </c>
      <c r="L967" s="1" t="str">
        <f t="shared" si="33"/>
        <v>1500006.591</v>
      </c>
      <c r="M967" s="1">
        <f t="shared" si="34"/>
        <v>4283.1557723300302</v>
      </c>
    </row>
    <row r="968" spans="8:13" x14ac:dyDescent="0.35">
      <c r="H968" s="1">
        <v>92</v>
      </c>
      <c r="I968" s="1">
        <v>150000</v>
      </c>
      <c r="J968" s="27">
        <v>6.5</v>
      </c>
      <c r="K968" s="1" t="s">
        <v>27</v>
      </c>
      <c r="L968" s="1" t="str">
        <f t="shared" si="33"/>
        <v>1500006.592</v>
      </c>
      <c r="M968" s="1">
        <f t="shared" si="34"/>
        <v>4283.1557723300302</v>
      </c>
    </row>
    <row r="969" spans="8:13" x14ac:dyDescent="0.35">
      <c r="H969" s="1">
        <v>93</v>
      </c>
      <c r="I969" s="1">
        <v>150000</v>
      </c>
      <c r="J969" s="27">
        <v>6.5</v>
      </c>
      <c r="K969" s="1" t="s">
        <v>27</v>
      </c>
      <c r="L969" s="1" t="str">
        <f t="shared" si="33"/>
        <v>1500006.593</v>
      </c>
      <c r="M969" s="1">
        <f t="shared" si="34"/>
        <v>4283.1557723300302</v>
      </c>
    </row>
    <row r="970" spans="8:13" x14ac:dyDescent="0.35">
      <c r="H970" s="1">
        <v>94</v>
      </c>
      <c r="I970" s="1">
        <v>150000</v>
      </c>
      <c r="J970" s="27">
        <v>6.5</v>
      </c>
      <c r="K970" s="1" t="s">
        <v>27</v>
      </c>
      <c r="L970" s="1" t="str">
        <f t="shared" si="33"/>
        <v>1500006.594</v>
      </c>
      <c r="M970" s="1">
        <f t="shared" si="34"/>
        <v>4283.1557723300302</v>
      </c>
    </row>
    <row r="971" spans="8:13" x14ac:dyDescent="0.35">
      <c r="H971" s="1">
        <v>95</v>
      </c>
      <c r="I971" s="1">
        <v>150000</v>
      </c>
      <c r="J971" s="27">
        <v>6.5</v>
      </c>
      <c r="K971" s="1" t="s">
        <v>27</v>
      </c>
      <c r="L971" s="1" t="str">
        <f t="shared" si="33"/>
        <v>1500006.595</v>
      </c>
      <c r="M971" s="1">
        <f t="shared" si="34"/>
        <v>4283.1557723300302</v>
      </c>
    </row>
    <row r="972" spans="8:13" x14ac:dyDescent="0.35">
      <c r="H972" s="1">
        <v>96</v>
      </c>
      <c r="I972" s="1">
        <v>150000</v>
      </c>
      <c r="J972" s="27">
        <v>6.5</v>
      </c>
      <c r="K972" s="1" t="s">
        <v>27</v>
      </c>
      <c r="L972" s="1" t="str">
        <f t="shared" si="33"/>
        <v>1500006.596</v>
      </c>
      <c r="M972" s="1">
        <f t="shared" si="34"/>
        <v>4283.1557723300302</v>
      </c>
    </row>
    <row r="973" spans="8:13" x14ac:dyDescent="0.35">
      <c r="H973" s="1">
        <v>97</v>
      </c>
      <c r="I973" s="1">
        <v>150000</v>
      </c>
      <c r="J973" s="27">
        <v>6.5</v>
      </c>
      <c r="K973" s="1" t="s">
        <v>27</v>
      </c>
      <c r="L973" s="1" t="str">
        <f t="shared" si="33"/>
        <v>1500006.597</v>
      </c>
      <c r="M973" s="1">
        <f t="shared" si="34"/>
        <v>4283.1557723300302</v>
      </c>
    </row>
    <row r="974" spans="8:13" x14ac:dyDescent="0.35">
      <c r="H974" s="1">
        <v>98</v>
      </c>
      <c r="I974" s="1">
        <v>150000</v>
      </c>
      <c r="J974" s="27">
        <v>6.5</v>
      </c>
      <c r="K974" s="1" t="s">
        <v>27</v>
      </c>
      <c r="L974" s="1" t="str">
        <f t="shared" si="33"/>
        <v>1500006.598</v>
      </c>
      <c r="M974" s="1">
        <f t="shared" si="34"/>
        <v>4283.1557723300302</v>
      </c>
    </row>
    <row r="975" spans="8:13" x14ac:dyDescent="0.35">
      <c r="H975" s="1">
        <v>99</v>
      </c>
      <c r="I975" s="1">
        <v>150000</v>
      </c>
      <c r="J975" s="27">
        <v>6.5</v>
      </c>
      <c r="K975" s="1" t="s">
        <v>27</v>
      </c>
      <c r="L975" s="1" t="str">
        <f t="shared" si="33"/>
        <v>1500006.599</v>
      </c>
      <c r="M975" s="1">
        <f t="shared" si="34"/>
        <v>4283.1557723300302</v>
      </c>
    </row>
    <row r="976" spans="8:13" x14ac:dyDescent="0.35">
      <c r="H976" s="1">
        <v>100</v>
      </c>
      <c r="I976" s="1">
        <v>150000</v>
      </c>
      <c r="J976" s="27">
        <v>6.5</v>
      </c>
      <c r="K976" s="1" t="s">
        <v>27</v>
      </c>
      <c r="L976" s="1" t="str">
        <f t="shared" si="33"/>
        <v>1500006.5100</v>
      </c>
      <c r="M976" s="1">
        <f t="shared" si="34"/>
        <v>4283.1557723300302</v>
      </c>
    </row>
    <row r="977" spans="8:13" x14ac:dyDescent="0.35">
      <c r="H977" s="1">
        <v>101</v>
      </c>
      <c r="I977" s="1">
        <v>150000</v>
      </c>
      <c r="J977" s="27">
        <v>6.5</v>
      </c>
      <c r="K977" s="1" t="s">
        <v>27</v>
      </c>
      <c r="L977" s="1" t="str">
        <f t="shared" si="33"/>
        <v>1500006.5101</v>
      </c>
      <c r="M977" s="1">
        <f t="shared" si="34"/>
        <v>4283.1557723300302</v>
      </c>
    </row>
    <row r="978" spans="8:13" x14ac:dyDescent="0.35">
      <c r="H978" s="1">
        <v>102</v>
      </c>
      <c r="I978" s="1">
        <v>150000</v>
      </c>
      <c r="J978" s="27">
        <v>6.5</v>
      </c>
      <c r="K978" s="1" t="s">
        <v>27</v>
      </c>
      <c r="L978" s="1" t="str">
        <f t="shared" si="33"/>
        <v>1500006.5102</v>
      </c>
      <c r="M978" s="1">
        <f t="shared" si="34"/>
        <v>4283.1557723300302</v>
      </c>
    </row>
    <row r="979" spans="8:13" x14ac:dyDescent="0.35">
      <c r="H979" s="1">
        <v>103</v>
      </c>
      <c r="I979" s="1">
        <v>150000</v>
      </c>
      <c r="J979" s="27">
        <v>6.5</v>
      </c>
      <c r="K979" s="1" t="s">
        <v>27</v>
      </c>
      <c r="L979" s="1" t="str">
        <f t="shared" si="33"/>
        <v>1500006.5103</v>
      </c>
      <c r="M979" s="1">
        <f t="shared" si="34"/>
        <v>4283.1557723300302</v>
      </c>
    </row>
    <row r="980" spans="8:13" x14ac:dyDescent="0.35">
      <c r="H980" s="1">
        <v>104</v>
      </c>
      <c r="I980" s="1">
        <v>150000</v>
      </c>
      <c r="J980" s="27">
        <v>6.5</v>
      </c>
      <c r="K980" s="1" t="s">
        <v>27</v>
      </c>
      <c r="L980" s="1" t="str">
        <f t="shared" si="33"/>
        <v>1500006.5104</v>
      </c>
      <c r="M980" s="1">
        <f t="shared" si="34"/>
        <v>4283.1557723300302</v>
      </c>
    </row>
    <row r="981" spans="8:13" x14ac:dyDescent="0.35">
      <c r="H981" s="1">
        <v>105</v>
      </c>
      <c r="I981" s="1">
        <v>150000</v>
      </c>
      <c r="J981" s="27">
        <v>6.5</v>
      </c>
      <c r="K981" s="1" t="s">
        <v>27</v>
      </c>
      <c r="L981" s="1" t="str">
        <f t="shared" si="33"/>
        <v>1500006.5105</v>
      </c>
      <c r="M981" s="1">
        <f t="shared" si="34"/>
        <v>4283.1557723300302</v>
      </c>
    </row>
    <row r="982" spans="8:13" x14ac:dyDescent="0.35">
      <c r="H982" s="1">
        <v>106</v>
      </c>
      <c r="I982" s="1">
        <v>150000</v>
      </c>
      <c r="J982" s="27">
        <v>6.5</v>
      </c>
      <c r="K982" s="1" t="s">
        <v>27</v>
      </c>
      <c r="L982" s="1" t="str">
        <f t="shared" si="33"/>
        <v>1500006.5106</v>
      </c>
      <c r="M982" s="1">
        <f t="shared" si="34"/>
        <v>4283.1557723300302</v>
      </c>
    </row>
    <row r="983" spans="8:13" x14ac:dyDescent="0.35">
      <c r="H983" s="1">
        <v>107</v>
      </c>
      <c r="I983" s="1">
        <v>150000</v>
      </c>
      <c r="J983" s="27">
        <v>6.5</v>
      </c>
      <c r="K983" s="1" t="s">
        <v>27</v>
      </c>
      <c r="L983" s="1" t="str">
        <f t="shared" si="33"/>
        <v>1500006.5107</v>
      </c>
      <c r="M983" s="1">
        <f t="shared" si="34"/>
        <v>4283.1557723300302</v>
      </c>
    </row>
    <row r="984" spans="8:13" x14ac:dyDescent="0.35">
      <c r="H984" s="1">
        <v>108</v>
      </c>
      <c r="I984" s="1">
        <v>150000</v>
      </c>
      <c r="J984" s="27">
        <v>6.5</v>
      </c>
      <c r="K984" s="1" t="s">
        <v>27</v>
      </c>
      <c r="L984" s="1" t="str">
        <f t="shared" si="33"/>
        <v>1500006.5108</v>
      </c>
      <c r="M984" s="1">
        <f t="shared" si="34"/>
        <v>4283.1557723300302</v>
      </c>
    </row>
    <row r="985" spans="8:13" x14ac:dyDescent="0.35">
      <c r="H985" s="1">
        <v>109</v>
      </c>
      <c r="I985" s="1">
        <v>150000</v>
      </c>
      <c r="J985" s="27">
        <v>6.5</v>
      </c>
      <c r="K985" s="1" t="s">
        <v>27</v>
      </c>
      <c r="L985" s="1" t="str">
        <f t="shared" si="33"/>
        <v>1500006.5109</v>
      </c>
      <c r="M985" s="1">
        <f t="shared" si="34"/>
        <v>4283.1557723300302</v>
      </c>
    </row>
    <row r="986" spans="8:13" x14ac:dyDescent="0.35">
      <c r="H986" s="1">
        <v>110</v>
      </c>
      <c r="I986" s="1">
        <v>150000</v>
      </c>
      <c r="J986" s="27">
        <v>6.5</v>
      </c>
      <c r="K986" s="1" t="s">
        <v>27</v>
      </c>
      <c r="L986" s="1" t="str">
        <f t="shared" si="33"/>
        <v>1500006.5110</v>
      </c>
      <c r="M986" s="1">
        <f t="shared" si="34"/>
        <v>4283.1557723300302</v>
      </c>
    </row>
    <row r="987" spans="8:13" x14ac:dyDescent="0.35">
      <c r="H987" s="1">
        <v>111</v>
      </c>
      <c r="I987" s="1">
        <v>150000</v>
      </c>
      <c r="J987" s="27">
        <v>6.5</v>
      </c>
      <c r="K987" s="1" t="s">
        <v>27</v>
      </c>
      <c r="L987" s="1" t="str">
        <f t="shared" si="33"/>
        <v>1500006.5111</v>
      </c>
      <c r="M987" s="1">
        <f t="shared" si="34"/>
        <v>4283.1557723300302</v>
      </c>
    </row>
    <row r="988" spans="8:13" x14ac:dyDescent="0.35">
      <c r="H988" s="1">
        <v>112</v>
      </c>
      <c r="I988" s="1">
        <v>150000</v>
      </c>
      <c r="J988" s="27">
        <v>6.5</v>
      </c>
      <c r="K988" s="1" t="s">
        <v>27</v>
      </c>
      <c r="L988" s="1" t="str">
        <f t="shared" si="33"/>
        <v>1500006.5112</v>
      </c>
      <c r="M988" s="1">
        <f t="shared" si="34"/>
        <v>4283.1557723300302</v>
      </c>
    </row>
    <row r="989" spans="8:13" x14ac:dyDescent="0.35">
      <c r="H989" s="1">
        <v>113</v>
      </c>
      <c r="I989" s="1">
        <v>150000</v>
      </c>
      <c r="J989" s="27">
        <v>6.5</v>
      </c>
      <c r="K989" s="1" t="s">
        <v>27</v>
      </c>
      <c r="L989" s="1" t="str">
        <f t="shared" si="33"/>
        <v>1500006.5113</v>
      </c>
      <c r="M989" s="1">
        <f t="shared" si="34"/>
        <v>4283.1557723300302</v>
      </c>
    </row>
    <row r="990" spans="8:13" x14ac:dyDescent="0.35">
      <c r="H990" s="1">
        <v>114</v>
      </c>
      <c r="I990" s="1">
        <v>150000</v>
      </c>
      <c r="J990" s="27">
        <v>6.5</v>
      </c>
      <c r="K990" s="1" t="s">
        <v>27</v>
      </c>
      <c r="L990" s="1" t="str">
        <f t="shared" si="33"/>
        <v>1500006.5114</v>
      </c>
      <c r="M990" s="1">
        <f t="shared" si="34"/>
        <v>4283.1557723300302</v>
      </c>
    </row>
    <row r="991" spans="8:13" x14ac:dyDescent="0.35">
      <c r="H991" s="1">
        <v>115</v>
      </c>
      <c r="I991" s="1">
        <v>150000</v>
      </c>
      <c r="J991" s="27">
        <v>6.5</v>
      </c>
      <c r="K991" s="1" t="s">
        <v>27</v>
      </c>
      <c r="L991" s="1" t="str">
        <f t="shared" si="33"/>
        <v>1500006.5115</v>
      </c>
      <c r="M991" s="1">
        <f t="shared" si="34"/>
        <v>4283.1557723300302</v>
      </c>
    </row>
    <row r="992" spans="8:13" x14ac:dyDescent="0.35">
      <c r="H992" s="1">
        <v>116</v>
      </c>
      <c r="I992" s="1">
        <v>150000</v>
      </c>
      <c r="J992" s="27">
        <v>6.5</v>
      </c>
      <c r="K992" s="1" t="s">
        <v>27</v>
      </c>
      <c r="L992" s="1" t="str">
        <f t="shared" si="33"/>
        <v>1500006.5116</v>
      </c>
      <c r="M992" s="1">
        <f t="shared" si="34"/>
        <v>4283.1557723300302</v>
      </c>
    </row>
    <row r="993" spans="8:13" x14ac:dyDescent="0.35">
      <c r="H993" s="1">
        <v>117</v>
      </c>
      <c r="I993" s="1">
        <v>150000</v>
      </c>
      <c r="J993" s="27">
        <v>6.5</v>
      </c>
      <c r="K993" s="1" t="s">
        <v>27</v>
      </c>
      <c r="L993" s="1" t="str">
        <f t="shared" si="33"/>
        <v>1500006.5117</v>
      </c>
      <c r="M993" s="1">
        <f t="shared" si="34"/>
        <v>4283.1557723300302</v>
      </c>
    </row>
    <row r="994" spans="8:13" x14ac:dyDescent="0.35">
      <c r="H994" s="1">
        <v>118</v>
      </c>
      <c r="I994" s="1">
        <v>150000</v>
      </c>
      <c r="J994" s="27">
        <v>6.5</v>
      </c>
      <c r="K994" s="1" t="s">
        <v>27</v>
      </c>
      <c r="L994" s="1" t="str">
        <f t="shared" si="33"/>
        <v>1500006.5118</v>
      </c>
      <c r="M994" s="1">
        <f t="shared" si="34"/>
        <v>4283.1557723300302</v>
      </c>
    </row>
    <row r="995" spans="8:13" x14ac:dyDescent="0.35">
      <c r="H995" s="1">
        <v>119</v>
      </c>
      <c r="I995" s="1">
        <v>150000</v>
      </c>
      <c r="J995" s="27">
        <v>6.5</v>
      </c>
      <c r="K995" s="1" t="s">
        <v>27</v>
      </c>
      <c r="L995" s="1" t="str">
        <f t="shared" si="33"/>
        <v>1500006.5119</v>
      </c>
      <c r="M995" s="1">
        <f t="shared" si="34"/>
        <v>4283.1557723300302</v>
      </c>
    </row>
    <row r="996" spans="8:13" x14ac:dyDescent="0.35">
      <c r="H996" s="1">
        <v>120</v>
      </c>
      <c r="I996" s="1">
        <v>150000</v>
      </c>
      <c r="J996" s="27">
        <v>6.5</v>
      </c>
      <c r="K996" s="1" t="s">
        <v>27</v>
      </c>
      <c r="L996" s="1" t="str">
        <f t="shared" si="33"/>
        <v>1500006.5120</v>
      </c>
      <c r="M996" s="1">
        <f t="shared" si="34"/>
        <v>4283.1557723300302</v>
      </c>
    </row>
    <row r="997" spans="8:13" x14ac:dyDescent="0.35">
      <c r="H997" s="1">
        <v>121</v>
      </c>
      <c r="I997" s="1">
        <v>150000</v>
      </c>
      <c r="J997" s="27">
        <v>6.5</v>
      </c>
      <c r="K997" s="1" t="s">
        <v>27</v>
      </c>
      <c r="L997" s="1" t="str">
        <f t="shared" si="33"/>
        <v>1500006.5121</v>
      </c>
      <c r="M997" s="1">
        <f t="shared" si="34"/>
        <v>4283.1557723300302</v>
      </c>
    </row>
    <row r="998" spans="8:13" x14ac:dyDescent="0.35">
      <c r="H998" s="1">
        <v>122</v>
      </c>
      <c r="I998" s="1">
        <v>150000</v>
      </c>
      <c r="J998" s="27">
        <v>6.5</v>
      </c>
      <c r="K998" s="1" t="s">
        <v>27</v>
      </c>
      <c r="L998" s="1" t="str">
        <f t="shared" si="33"/>
        <v>1500006.5122</v>
      </c>
      <c r="M998" s="1">
        <f t="shared" si="34"/>
        <v>4283.1557723300302</v>
      </c>
    </row>
    <row r="999" spans="8:13" x14ac:dyDescent="0.35">
      <c r="H999" s="1">
        <v>123</v>
      </c>
      <c r="I999" s="1">
        <v>150000</v>
      </c>
      <c r="J999" s="27">
        <v>6.5</v>
      </c>
      <c r="K999" s="1" t="s">
        <v>27</v>
      </c>
      <c r="L999" s="1" t="str">
        <f t="shared" si="33"/>
        <v>1500006.5123</v>
      </c>
      <c r="M999" s="1">
        <f t="shared" si="34"/>
        <v>4283.1557723300302</v>
      </c>
    </row>
    <row r="1000" spans="8:13" x14ac:dyDescent="0.35">
      <c r="H1000" s="1">
        <v>124</v>
      </c>
      <c r="I1000" s="1">
        <v>150000</v>
      </c>
      <c r="J1000" s="27">
        <v>6.5</v>
      </c>
      <c r="K1000" s="1" t="s">
        <v>27</v>
      </c>
      <c r="L1000" s="1" t="str">
        <f t="shared" si="33"/>
        <v>1500006.5124</v>
      </c>
      <c r="M1000" s="1">
        <f t="shared" si="34"/>
        <v>4283.1557723300302</v>
      </c>
    </row>
    <row r="1001" spans="8:13" x14ac:dyDescent="0.35">
      <c r="H1001" s="1">
        <v>125</v>
      </c>
      <c r="I1001" s="1">
        <v>150000</v>
      </c>
      <c r="J1001" s="27">
        <v>6.5</v>
      </c>
      <c r="K1001" s="1" t="s">
        <v>27</v>
      </c>
      <c r="L1001" s="1" t="str">
        <f t="shared" si="33"/>
        <v>1500006.5125</v>
      </c>
      <c r="M1001" s="1">
        <f t="shared" si="34"/>
        <v>4283.1557723300302</v>
      </c>
    </row>
    <row r="1002" spans="8:13" x14ac:dyDescent="0.35">
      <c r="H1002" s="1">
        <v>1</v>
      </c>
      <c r="I1002" s="1">
        <v>150000</v>
      </c>
      <c r="J1002" s="27">
        <v>9.5</v>
      </c>
      <c r="K1002" s="1" t="s">
        <v>26</v>
      </c>
      <c r="L1002" s="1" t="str">
        <f t="shared" si="33"/>
        <v>1500009.51</v>
      </c>
      <c r="M1002" s="1">
        <f t="shared" si="34"/>
        <v>749.55226015775543</v>
      </c>
    </row>
    <row r="1003" spans="8:13" x14ac:dyDescent="0.35">
      <c r="H1003" s="1">
        <v>2</v>
      </c>
      <c r="I1003" s="1">
        <v>150000</v>
      </c>
      <c r="J1003" s="27">
        <v>9.5</v>
      </c>
      <c r="K1003" s="1" t="s">
        <v>26</v>
      </c>
      <c r="L1003" s="1" t="str">
        <f t="shared" si="33"/>
        <v>1500009.52</v>
      </c>
      <c r="M1003" s="1">
        <f t="shared" si="34"/>
        <v>749.55226015775543</v>
      </c>
    </row>
    <row r="1004" spans="8:13" x14ac:dyDescent="0.35">
      <c r="H1004" s="1">
        <v>3</v>
      </c>
      <c r="I1004" s="1">
        <v>150000</v>
      </c>
      <c r="J1004" s="27">
        <v>9.5</v>
      </c>
      <c r="K1004" s="1" t="s">
        <v>26</v>
      </c>
      <c r="L1004" s="1" t="str">
        <f t="shared" si="33"/>
        <v>1500009.53</v>
      </c>
      <c r="M1004" s="1">
        <f t="shared" si="34"/>
        <v>749.55226015775543</v>
      </c>
    </row>
    <row r="1005" spans="8:13" x14ac:dyDescent="0.35">
      <c r="H1005" s="1">
        <v>4</v>
      </c>
      <c r="I1005" s="1">
        <v>150000</v>
      </c>
      <c r="J1005" s="27">
        <v>9.5</v>
      </c>
      <c r="K1005" s="1" t="s">
        <v>26</v>
      </c>
      <c r="L1005" s="1" t="str">
        <f t="shared" si="33"/>
        <v>1500009.54</v>
      </c>
      <c r="M1005" s="1">
        <f t="shared" si="34"/>
        <v>749.55226015775543</v>
      </c>
    </row>
    <row r="1006" spans="8:13" x14ac:dyDescent="0.35">
      <c r="H1006" s="1">
        <v>5</v>
      </c>
      <c r="I1006" s="1">
        <v>150000</v>
      </c>
      <c r="J1006" s="27">
        <v>9.5</v>
      </c>
      <c r="K1006" s="1" t="s">
        <v>26</v>
      </c>
      <c r="L1006" s="1" t="str">
        <f t="shared" si="33"/>
        <v>1500009.55</v>
      </c>
      <c r="M1006" s="1">
        <f t="shared" si="34"/>
        <v>749.55226015775543</v>
      </c>
    </row>
    <row r="1007" spans="8:13" x14ac:dyDescent="0.35">
      <c r="H1007" s="1">
        <v>6</v>
      </c>
      <c r="I1007" s="1">
        <v>150000</v>
      </c>
      <c r="J1007" s="27">
        <v>9.5</v>
      </c>
      <c r="K1007" s="1" t="s">
        <v>26</v>
      </c>
      <c r="L1007" s="1" t="str">
        <f t="shared" si="33"/>
        <v>1500009.56</v>
      </c>
      <c r="M1007" s="1">
        <f t="shared" si="34"/>
        <v>749.55226015775543</v>
      </c>
    </row>
    <row r="1008" spans="8:13" x14ac:dyDescent="0.35">
      <c r="H1008" s="1">
        <v>7</v>
      </c>
      <c r="I1008" s="1">
        <v>150000</v>
      </c>
      <c r="J1008" s="27">
        <v>9.5</v>
      </c>
      <c r="K1008" s="1" t="s">
        <v>26</v>
      </c>
      <c r="L1008" s="1" t="str">
        <f t="shared" si="33"/>
        <v>1500009.57</v>
      </c>
      <c r="M1008" s="1">
        <f t="shared" si="34"/>
        <v>749.55226015775543</v>
      </c>
    </row>
    <row r="1009" spans="8:13" x14ac:dyDescent="0.35">
      <c r="H1009" s="1">
        <v>8</v>
      </c>
      <c r="I1009" s="1">
        <v>150000</v>
      </c>
      <c r="J1009" s="27">
        <v>9.5</v>
      </c>
      <c r="K1009" s="1" t="s">
        <v>26</v>
      </c>
      <c r="L1009" s="1" t="str">
        <f t="shared" si="33"/>
        <v>1500009.58</v>
      </c>
      <c r="M1009" s="1">
        <f t="shared" si="34"/>
        <v>749.55226015775543</v>
      </c>
    </row>
    <row r="1010" spans="8:13" x14ac:dyDescent="0.35">
      <c r="H1010" s="1">
        <v>9</v>
      </c>
      <c r="I1010" s="1">
        <v>150000</v>
      </c>
      <c r="J1010" s="27">
        <v>9.5</v>
      </c>
      <c r="K1010" s="1" t="s">
        <v>26</v>
      </c>
      <c r="L1010" s="1" t="str">
        <f t="shared" si="33"/>
        <v>1500009.59</v>
      </c>
      <c r="M1010" s="1">
        <f t="shared" si="34"/>
        <v>749.55226015775543</v>
      </c>
    </row>
    <row r="1011" spans="8:13" x14ac:dyDescent="0.35">
      <c r="H1011" s="1">
        <v>10</v>
      </c>
      <c r="I1011" s="1">
        <v>150000</v>
      </c>
      <c r="J1011" s="27">
        <v>9.5</v>
      </c>
      <c r="K1011" s="1" t="s">
        <v>26</v>
      </c>
      <c r="L1011" s="1" t="str">
        <f t="shared" si="33"/>
        <v>1500009.510</v>
      </c>
      <c r="M1011" s="1">
        <f t="shared" si="34"/>
        <v>749.55226015775543</v>
      </c>
    </row>
    <row r="1012" spans="8:13" x14ac:dyDescent="0.35">
      <c r="H1012" s="1">
        <v>11</v>
      </c>
      <c r="I1012" s="1">
        <v>150000</v>
      </c>
      <c r="J1012" s="27">
        <v>9.5</v>
      </c>
      <c r="K1012" s="1" t="s">
        <v>26</v>
      </c>
      <c r="L1012" s="1" t="str">
        <f t="shared" si="33"/>
        <v>1500009.511</v>
      </c>
      <c r="M1012" s="1">
        <f t="shared" si="34"/>
        <v>749.55226015775543</v>
      </c>
    </row>
    <row r="1013" spans="8:13" x14ac:dyDescent="0.35">
      <c r="H1013" s="1">
        <v>12</v>
      </c>
      <c r="I1013" s="1">
        <v>150000</v>
      </c>
      <c r="J1013" s="27">
        <v>9.5</v>
      </c>
      <c r="K1013" s="1" t="s">
        <v>26</v>
      </c>
      <c r="L1013" s="1" t="str">
        <f t="shared" si="33"/>
        <v>1500009.512</v>
      </c>
      <c r="M1013" s="1">
        <f t="shared" si="34"/>
        <v>749.55226015775543</v>
      </c>
    </row>
    <row r="1014" spans="8:13" x14ac:dyDescent="0.35">
      <c r="H1014" s="1">
        <v>13</v>
      </c>
      <c r="I1014" s="1">
        <v>150000</v>
      </c>
      <c r="J1014" s="27">
        <v>9.5</v>
      </c>
      <c r="K1014" s="1" t="s">
        <v>26</v>
      </c>
      <c r="L1014" s="1" t="str">
        <f t="shared" si="33"/>
        <v>1500009.513</v>
      </c>
      <c r="M1014" s="1">
        <f t="shared" si="34"/>
        <v>749.55226015775543</v>
      </c>
    </row>
    <row r="1015" spans="8:13" x14ac:dyDescent="0.35">
      <c r="H1015" s="1">
        <v>14</v>
      </c>
      <c r="I1015" s="1">
        <v>150000</v>
      </c>
      <c r="J1015" s="27">
        <v>9.5</v>
      </c>
      <c r="K1015" s="1" t="s">
        <v>26</v>
      </c>
      <c r="L1015" s="1" t="str">
        <f t="shared" si="33"/>
        <v>1500009.514</v>
      </c>
      <c r="M1015" s="1">
        <f t="shared" si="34"/>
        <v>749.55226015775543</v>
      </c>
    </row>
    <row r="1016" spans="8:13" x14ac:dyDescent="0.35">
      <c r="H1016" s="1">
        <v>15</v>
      </c>
      <c r="I1016" s="1">
        <v>150000</v>
      </c>
      <c r="J1016" s="27">
        <v>9.5</v>
      </c>
      <c r="K1016" s="1" t="s">
        <v>26</v>
      </c>
      <c r="L1016" s="1" t="str">
        <f t="shared" si="33"/>
        <v>1500009.515</v>
      </c>
      <c r="M1016" s="1">
        <f t="shared" si="34"/>
        <v>749.55226015775543</v>
      </c>
    </row>
    <row r="1017" spans="8:13" x14ac:dyDescent="0.35">
      <c r="H1017" s="1">
        <v>16</v>
      </c>
      <c r="I1017" s="1">
        <v>150000</v>
      </c>
      <c r="J1017" s="27">
        <v>9.5</v>
      </c>
      <c r="K1017" s="1" t="s">
        <v>26</v>
      </c>
      <c r="L1017" s="1" t="str">
        <f t="shared" si="33"/>
        <v>1500009.516</v>
      </c>
      <c r="M1017" s="1">
        <f t="shared" si="34"/>
        <v>749.55226015775543</v>
      </c>
    </row>
    <row r="1018" spans="8:13" x14ac:dyDescent="0.35">
      <c r="H1018" s="1">
        <v>17</v>
      </c>
      <c r="I1018" s="1">
        <v>150000</v>
      </c>
      <c r="J1018" s="27">
        <v>9.5</v>
      </c>
      <c r="K1018" s="1" t="s">
        <v>26</v>
      </c>
      <c r="L1018" s="1" t="str">
        <f t="shared" si="33"/>
        <v>1500009.517</v>
      </c>
      <c r="M1018" s="1">
        <f t="shared" si="34"/>
        <v>749.55226015775543</v>
      </c>
    </row>
    <row r="1019" spans="8:13" x14ac:dyDescent="0.35">
      <c r="H1019" s="1">
        <v>18</v>
      </c>
      <c r="I1019" s="1">
        <v>150000</v>
      </c>
      <c r="J1019" s="27">
        <v>9.5</v>
      </c>
      <c r="K1019" s="1" t="s">
        <v>26</v>
      </c>
      <c r="L1019" s="1" t="str">
        <f t="shared" si="33"/>
        <v>1500009.518</v>
      </c>
      <c r="M1019" s="1">
        <f t="shared" si="34"/>
        <v>749.55226015775543</v>
      </c>
    </row>
    <row r="1020" spans="8:13" x14ac:dyDescent="0.35">
      <c r="H1020" s="1">
        <v>19</v>
      </c>
      <c r="I1020" s="1">
        <v>150000</v>
      </c>
      <c r="J1020" s="27">
        <v>9.5</v>
      </c>
      <c r="K1020" s="1" t="s">
        <v>26</v>
      </c>
      <c r="L1020" s="1" t="str">
        <f t="shared" si="33"/>
        <v>1500009.519</v>
      </c>
      <c r="M1020" s="1">
        <f t="shared" si="34"/>
        <v>749.55226015775543</v>
      </c>
    </row>
    <row r="1021" spans="8:13" x14ac:dyDescent="0.35">
      <c r="H1021" s="1">
        <v>20</v>
      </c>
      <c r="I1021" s="1">
        <v>150000</v>
      </c>
      <c r="J1021" s="27">
        <v>9.5</v>
      </c>
      <c r="K1021" s="1" t="s">
        <v>26</v>
      </c>
      <c r="L1021" s="1" t="str">
        <f t="shared" si="33"/>
        <v>1500009.520</v>
      </c>
      <c r="M1021" s="1">
        <f t="shared" si="34"/>
        <v>749.55226015775543</v>
      </c>
    </row>
    <row r="1022" spans="8:13" x14ac:dyDescent="0.35">
      <c r="H1022" s="1">
        <v>21</v>
      </c>
      <c r="I1022" s="1">
        <v>150000</v>
      </c>
      <c r="J1022" s="27">
        <v>9.5</v>
      </c>
      <c r="K1022" s="1" t="s">
        <v>26</v>
      </c>
      <c r="L1022" s="1" t="str">
        <f t="shared" si="33"/>
        <v>1500009.521</v>
      </c>
      <c r="M1022" s="1">
        <f t="shared" si="34"/>
        <v>749.55226015775543</v>
      </c>
    </row>
    <row r="1023" spans="8:13" x14ac:dyDescent="0.35">
      <c r="H1023" s="1">
        <v>22</v>
      </c>
      <c r="I1023" s="1">
        <v>150000</v>
      </c>
      <c r="J1023" s="27">
        <v>9.5</v>
      </c>
      <c r="K1023" s="1" t="s">
        <v>26</v>
      </c>
      <c r="L1023" s="1" t="str">
        <f t="shared" si="33"/>
        <v>1500009.522</v>
      </c>
      <c r="M1023" s="1">
        <f t="shared" si="34"/>
        <v>749.55226015775543</v>
      </c>
    </row>
    <row r="1024" spans="8:13" x14ac:dyDescent="0.35">
      <c r="H1024" s="1">
        <v>23</v>
      </c>
      <c r="I1024" s="1">
        <v>150000</v>
      </c>
      <c r="J1024" s="27">
        <v>9.5</v>
      </c>
      <c r="K1024" s="1" t="s">
        <v>26</v>
      </c>
      <c r="L1024" s="1" t="str">
        <f t="shared" si="33"/>
        <v>1500009.523</v>
      </c>
      <c r="M1024" s="1">
        <f t="shared" si="34"/>
        <v>749.55226015775543</v>
      </c>
    </row>
    <row r="1025" spans="8:13" x14ac:dyDescent="0.35">
      <c r="H1025" s="1">
        <v>24</v>
      </c>
      <c r="I1025" s="1">
        <v>150000</v>
      </c>
      <c r="J1025" s="27">
        <v>9.5</v>
      </c>
      <c r="K1025" s="1" t="s">
        <v>26</v>
      </c>
      <c r="L1025" s="1" t="str">
        <f t="shared" si="33"/>
        <v>1500009.524</v>
      </c>
      <c r="M1025" s="1">
        <f t="shared" si="34"/>
        <v>749.55226015775543</v>
      </c>
    </row>
    <row r="1026" spans="8:13" x14ac:dyDescent="0.35">
      <c r="H1026" s="1">
        <v>25</v>
      </c>
      <c r="I1026" s="1">
        <v>150000</v>
      </c>
      <c r="J1026" s="27">
        <v>9.5</v>
      </c>
      <c r="K1026" s="1" t="s">
        <v>26</v>
      </c>
      <c r="L1026" s="1" t="str">
        <f t="shared" si="33"/>
        <v>1500009.525</v>
      </c>
      <c r="M1026" s="1">
        <f t="shared" si="34"/>
        <v>749.55226015775543</v>
      </c>
    </row>
    <row r="1027" spans="8:13" x14ac:dyDescent="0.35">
      <c r="H1027" s="1">
        <v>26</v>
      </c>
      <c r="I1027" s="1">
        <v>150000</v>
      </c>
      <c r="J1027" s="27">
        <v>9.5</v>
      </c>
      <c r="K1027" s="1" t="s">
        <v>17</v>
      </c>
      <c r="L1027" s="1" t="str">
        <f t="shared" ref="L1027:L1090" si="35">I1027&amp;J1027&amp;H1027</f>
        <v>1500009.526</v>
      </c>
      <c r="M1027" s="1">
        <f t="shared" ref="M1027:M1090" si="36">VLOOKUP(K1027&amp;I1027&amp;J1027,$D$2:$E$151,2,FALSE)</f>
        <v>974.41793820508201</v>
      </c>
    </row>
    <row r="1028" spans="8:13" x14ac:dyDescent="0.35">
      <c r="H1028" s="1">
        <v>27</v>
      </c>
      <c r="I1028" s="1">
        <v>150000</v>
      </c>
      <c r="J1028" s="27">
        <v>9.5</v>
      </c>
      <c r="K1028" s="1" t="s">
        <v>17</v>
      </c>
      <c r="L1028" s="1" t="str">
        <f t="shared" si="35"/>
        <v>1500009.527</v>
      </c>
      <c r="M1028" s="1">
        <f t="shared" si="36"/>
        <v>974.41793820508201</v>
      </c>
    </row>
    <row r="1029" spans="8:13" x14ac:dyDescent="0.35">
      <c r="H1029" s="1">
        <v>28</v>
      </c>
      <c r="I1029" s="1">
        <v>150000</v>
      </c>
      <c r="J1029" s="27">
        <v>9.5</v>
      </c>
      <c r="K1029" s="1" t="s">
        <v>17</v>
      </c>
      <c r="L1029" s="1" t="str">
        <f t="shared" si="35"/>
        <v>1500009.528</v>
      </c>
      <c r="M1029" s="1">
        <f t="shared" si="36"/>
        <v>974.41793820508201</v>
      </c>
    </row>
    <row r="1030" spans="8:13" x14ac:dyDescent="0.35">
      <c r="H1030" s="1">
        <v>29</v>
      </c>
      <c r="I1030" s="1">
        <v>150000</v>
      </c>
      <c r="J1030" s="27">
        <v>9.5</v>
      </c>
      <c r="K1030" s="1" t="s">
        <v>17</v>
      </c>
      <c r="L1030" s="1" t="str">
        <f t="shared" si="35"/>
        <v>1500009.529</v>
      </c>
      <c r="M1030" s="1">
        <f t="shared" si="36"/>
        <v>974.41793820508201</v>
      </c>
    </row>
    <row r="1031" spans="8:13" x14ac:dyDescent="0.35">
      <c r="H1031" s="1">
        <v>30</v>
      </c>
      <c r="I1031" s="1">
        <v>150000</v>
      </c>
      <c r="J1031" s="27">
        <v>9.5</v>
      </c>
      <c r="K1031" s="1" t="s">
        <v>17</v>
      </c>
      <c r="L1031" s="1" t="str">
        <f t="shared" si="35"/>
        <v>1500009.530</v>
      </c>
      <c r="M1031" s="1">
        <f t="shared" si="36"/>
        <v>974.41793820508201</v>
      </c>
    </row>
    <row r="1032" spans="8:13" x14ac:dyDescent="0.35">
      <c r="H1032" s="1">
        <v>31</v>
      </c>
      <c r="I1032" s="1">
        <v>150000</v>
      </c>
      <c r="J1032" s="27">
        <v>9.5</v>
      </c>
      <c r="K1032" s="1" t="s">
        <v>17</v>
      </c>
      <c r="L1032" s="1" t="str">
        <f t="shared" si="35"/>
        <v>1500009.531</v>
      </c>
      <c r="M1032" s="1">
        <f t="shared" si="36"/>
        <v>974.41793820508201</v>
      </c>
    </row>
    <row r="1033" spans="8:13" x14ac:dyDescent="0.35">
      <c r="H1033" s="1">
        <v>32</v>
      </c>
      <c r="I1033" s="1">
        <v>150000</v>
      </c>
      <c r="J1033" s="27">
        <v>9.5</v>
      </c>
      <c r="K1033" s="1" t="s">
        <v>17</v>
      </c>
      <c r="L1033" s="1" t="str">
        <f t="shared" si="35"/>
        <v>1500009.532</v>
      </c>
      <c r="M1033" s="1">
        <f t="shared" si="36"/>
        <v>974.41793820508201</v>
      </c>
    </row>
    <row r="1034" spans="8:13" x14ac:dyDescent="0.35">
      <c r="H1034" s="1">
        <v>33</v>
      </c>
      <c r="I1034" s="1">
        <v>150000</v>
      </c>
      <c r="J1034" s="27">
        <v>9.5</v>
      </c>
      <c r="K1034" s="1" t="s">
        <v>17</v>
      </c>
      <c r="L1034" s="1" t="str">
        <f t="shared" si="35"/>
        <v>1500009.533</v>
      </c>
      <c r="M1034" s="1">
        <f t="shared" si="36"/>
        <v>974.41793820508201</v>
      </c>
    </row>
    <row r="1035" spans="8:13" x14ac:dyDescent="0.35">
      <c r="H1035" s="1">
        <v>34</v>
      </c>
      <c r="I1035" s="1">
        <v>150000</v>
      </c>
      <c r="J1035" s="27">
        <v>9.5</v>
      </c>
      <c r="K1035" s="1" t="s">
        <v>17</v>
      </c>
      <c r="L1035" s="1" t="str">
        <f t="shared" si="35"/>
        <v>1500009.534</v>
      </c>
      <c r="M1035" s="1">
        <f t="shared" si="36"/>
        <v>974.41793820508201</v>
      </c>
    </row>
    <row r="1036" spans="8:13" x14ac:dyDescent="0.35">
      <c r="H1036" s="1">
        <v>35</v>
      </c>
      <c r="I1036" s="1">
        <v>150000</v>
      </c>
      <c r="J1036" s="27">
        <v>9.5</v>
      </c>
      <c r="K1036" s="1" t="s">
        <v>17</v>
      </c>
      <c r="L1036" s="1" t="str">
        <f t="shared" si="35"/>
        <v>1500009.535</v>
      </c>
      <c r="M1036" s="1">
        <f t="shared" si="36"/>
        <v>974.41793820508201</v>
      </c>
    </row>
    <row r="1037" spans="8:13" x14ac:dyDescent="0.35">
      <c r="H1037" s="1">
        <v>36</v>
      </c>
      <c r="I1037" s="1">
        <v>150000</v>
      </c>
      <c r="J1037" s="27">
        <v>9.5</v>
      </c>
      <c r="K1037" s="1" t="s">
        <v>18</v>
      </c>
      <c r="L1037" s="1" t="str">
        <f t="shared" si="35"/>
        <v>1500009.536</v>
      </c>
      <c r="M1037" s="1">
        <f t="shared" si="36"/>
        <v>1199.2836162524088</v>
      </c>
    </row>
    <row r="1038" spans="8:13" x14ac:dyDescent="0.35">
      <c r="H1038" s="1">
        <v>37</v>
      </c>
      <c r="I1038" s="1">
        <v>150000</v>
      </c>
      <c r="J1038" s="27">
        <v>9.5</v>
      </c>
      <c r="K1038" s="1" t="s">
        <v>18</v>
      </c>
      <c r="L1038" s="1" t="str">
        <f t="shared" si="35"/>
        <v>1500009.537</v>
      </c>
      <c r="M1038" s="1">
        <f t="shared" si="36"/>
        <v>1199.2836162524088</v>
      </c>
    </row>
    <row r="1039" spans="8:13" x14ac:dyDescent="0.35">
      <c r="H1039" s="1">
        <v>38</v>
      </c>
      <c r="I1039" s="1">
        <v>150000</v>
      </c>
      <c r="J1039" s="27">
        <v>9.5</v>
      </c>
      <c r="K1039" s="1" t="s">
        <v>18</v>
      </c>
      <c r="L1039" s="1" t="str">
        <f t="shared" si="35"/>
        <v>1500009.538</v>
      </c>
      <c r="M1039" s="1">
        <f t="shared" si="36"/>
        <v>1199.2836162524088</v>
      </c>
    </row>
    <row r="1040" spans="8:13" x14ac:dyDescent="0.35">
      <c r="H1040" s="1">
        <v>39</v>
      </c>
      <c r="I1040" s="1">
        <v>150000</v>
      </c>
      <c r="J1040" s="27">
        <v>9.5</v>
      </c>
      <c r="K1040" s="1" t="s">
        <v>18</v>
      </c>
      <c r="L1040" s="1" t="str">
        <f t="shared" si="35"/>
        <v>1500009.539</v>
      </c>
      <c r="M1040" s="1">
        <f t="shared" si="36"/>
        <v>1199.2836162524088</v>
      </c>
    </row>
    <row r="1041" spans="8:13" x14ac:dyDescent="0.35">
      <c r="H1041" s="1">
        <v>40</v>
      </c>
      <c r="I1041" s="1">
        <v>150000</v>
      </c>
      <c r="J1041" s="27">
        <v>9.5</v>
      </c>
      <c r="K1041" s="1" t="s">
        <v>18</v>
      </c>
      <c r="L1041" s="1" t="str">
        <f t="shared" si="35"/>
        <v>1500009.540</v>
      </c>
      <c r="M1041" s="1">
        <f t="shared" si="36"/>
        <v>1199.2836162524088</v>
      </c>
    </row>
    <row r="1042" spans="8:13" x14ac:dyDescent="0.35">
      <c r="H1042" s="1">
        <v>41</v>
      </c>
      <c r="I1042" s="1">
        <v>150000</v>
      </c>
      <c r="J1042" s="27">
        <v>9.5</v>
      </c>
      <c r="K1042" s="1" t="s">
        <v>18</v>
      </c>
      <c r="L1042" s="1" t="str">
        <f t="shared" si="35"/>
        <v>1500009.541</v>
      </c>
      <c r="M1042" s="1">
        <f t="shared" si="36"/>
        <v>1199.2836162524088</v>
      </c>
    </row>
    <row r="1043" spans="8:13" x14ac:dyDescent="0.35">
      <c r="H1043" s="1">
        <v>42</v>
      </c>
      <c r="I1043" s="1">
        <v>150000</v>
      </c>
      <c r="J1043" s="27">
        <v>9.5</v>
      </c>
      <c r="K1043" s="1" t="s">
        <v>18</v>
      </c>
      <c r="L1043" s="1" t="str">
        <f t="shared" si="35"/>
        <v>1500009.542</v>
      </c>
      <c r="M1043" s="1">
        <f t="shared" si="36"/>
        <v>1199.2836162524088</v>
      </c>
    </row>
    <row r="1044" spans="8:13" x14ac:dyDescent="0.35">
      <c r="H1044" s="1">
        <v>43</v>
      </c>
      <c r="I1044" s="1">
        <v>150000</v>
      </c>
      <c r="J1044" s="27">
        <v>9.5</v>
      </c>
      <c r="K1044" s="1" t="s">
        <v>18</v>
      </c>
      <c r="L1044" s="1" t="str">
        <f t="shared" si="35"/>
        <v>1500009.543</v>
      </c>
      <c r="M1044" s="1">
        <f t="shared" si="36"/>
        <v>1199.2836162524088</v>
      </c>
    </row>
    <row r="1045" spans="8:13" x14ac:dyDescent="0.35">
      <c r="H1045" s="1">
        <v>44</v>
      </c>
      <c r="I1045" s="1">
        <v>150000</v>
      </c>
      <c r="J1045" s="27">
        <v>9.5</v>
      </c>
      <c r="K1045" s="1" t="s">
        <v>18</v>
      </c>
      <c r="L1045" s="1" t="str">
        <f t="shared" si="35"/>
        <v>1500009.544</v>
      </c>
      <c r="M1045" s="1">
        <f t="shared" si="36"/>
        <v>1199.2836162524088</v>
      </c>
    </row>
    <row r="1046" spans="8:13" x14ac:dyDescent="0.35">
      <c r="H1046" s="1">
        <v>45</v>
      </c>
      <c r="I1046" s="1">
        <v>150000</v>
      </c>
      <c r="J1046" s="27">
        <v>9.5</v>
      </c>
      <c r="K1046" s="1" t="s">
        <v>18</v>
      </c>
      <c r="L1046" s="1" t="str">
        <f t="shared" si="35"/>
        <v>1500009.545</v>
      </c>
      <c r="M1046" s="1">
        <f t="shared" si="36"/>
        <v>1199.2836162524088</v>
      </c>
    </row>
    <row r="1047" spans="8:13" x14ac:dyDescent="0.35">
      <c r="H1047" s="1">
        <v>46</v>
      </c>
      <c r="I1047" s="1">
        <v>150000</v>
      </c>
      <c r="J1047" s="27">
        <v>9.5</v>
      </c>
      <c r="K1047" s="1" t="s">
        <v>33</v>
      </c>
      <c r="L1047" s="1" t="str">
        <f t="shared" si="35"/>
        <v>1500009.546</v>
      </c>
      <c r="M1047" s="1">
        <f t="shared" si="36"/>
        <v>1873.8806503943886</v>
      </c>
    </row>
    <row r="1048" spans="8:13" x14ac:dyDescent="0.35">
      <c r="H1048" s="1">
        <v>47</v>
      </c>
      <c r="I1048" s="1">
        <v>150000</v>
      </c>
      <c r="J1048" s="27">
        <v>9.5</v>
      </c>
      <c r="K1048" s="1" t="s">
        <v>33</v>
      </c>
      <c r="L1048" s="1" t="str">
        <f t="shared" si="35"/>
        <v>1500009.547</v>
      </c>
      <c r="M1048" s="1">
        <f t="shared" si="36"/>
        <v>1873.8806503943886</v>
      </c>
    </row>
    <row r="1049" spans="8:13" x14ac:dyDescent="0.35">
      <c r="H1049" s="1">
        <v>48</v>
      </c>
      <c r="I1049" s="1">
        <v>150000</v>
      </c>
      <c r="J1049" s="27">
        <v>9.5</v>
      </c>
      <c r="K1049" s="1" t="s">
        <v>33</v>
      </c>
      <c r="L1049" s="1" t="str">
        <f t="shared" si="35"/>
        <v>1500009.548</v>
      </c>
      <c r="M1049" s="1">
        <f t="shared" si="36"/>
        <v>1873.8806503943886</v>
      </c>
    </row>
    <row r="1050" spans="8:13" x14ac:dyDescent="0.35">
      <c r="H1050" s="1">
        <v>49</v>
      </c>
      <c r="I1050" s="1">
        <v>150000</v>
      </c>
      <c r="J1050" s="27">
        <v>9.5</v>
      </c>
      <c r="K1050" s="1" t="s">
        <v>33</v>
      </c>
      <c r="L1050" s="1" t="str">
        <f t="shared" si="35"/>
        <v>1500009.549</v>
      </c>
      <c r="M1050" s="1">
        <f t="shared" si="36"/>
        <v>1873.8806503943886</v>
      </c>
    </row>
    <row r="1051" spans="8:13" x14ac:dyDescent="0.35">
      <c r="H1051" s="1">
        <v>50</v>
      </c>
      <c r="I1051" s="1">
        <v>150000</v>
      </c>
      <c r="J1051" s="27">
        <v>9.5</v>
      </c>
      <c r="K1051" s="1" t="s">
        <v>33</v>
      </c>
      <c r="L1051" s="1" t="str">
        <f t="shared" si="35"/>
        <v>1500009.550</v>
      </c>
      <c r="M1051" s="1">
        <f t="shared" si="36"/>
        <v>1873.8806503943886</v>
      </c>
    </row>
    <row r="1052" spans="8:13" x14ac:dyDescent="0.35">
      <c r="H1052" s="1">
        <v>51</v>
      </c>
      <c r="I1052" s="1">
        <v>150000</v>
      </c>
      <c r="J1052" s="27">
        <v>9.5</v>
      </c>
      <c r="K1052" s="1" t="s">
        <v>33</v>
      </c>
      <c r="L1052" s="1" t="str">
        <f t="shared" si="35"/>
        <v>1500009.551</v>
      </c>
      <c r="M1052" s="1">
        <f t="shared" si="36"/>
        <v>1873.8806503943886</v>
      </c>
    </row>
    <row r="1053" spans="8:13" x14ac:dyDescent="0.35">
      <c r="H1053" s="1">
        <v>52</v>
      </c>
      <c r="I1053" s="1">
        <v>150000</v>
      </c>
      <c r="J1053" s="27">
        <v>9.5</v>
      </c>
      <c r="K1053" s="1" t="s">
        <v>33</v>
      </c>
      <c r="L1053" s="1" t="str">
        <f t="shared" si="35"/>
        <v>1500009.552</v>
      </c>
      <c r="M1053" s="1">
        <f t="shared" si="36"/>
        <v>1873.8806503943886</v>
      </c>
    </row>
    <row r="1054" spans="8:13" x14ac:dyDescent="0.35">
      <c r="H1054" s="1">
        <v>53</v>
      </c>
      <c r="I1054" s="1">
        <v>150000</v>
      </c>
      <c r="J1054" s="27">
        <v>9.5</v>
      </c>
      <c r="K1054" s="1" t="s">
        <v>33</v>
      </c>
      <c r="L1054" s="1" t="str">
        <f t="shared" si="35"/>
        <v>1500009.553</v>
      </c>
      <c r="M1054" s="1">
        <f t="shared" si="36"/>
        <v>1873.8806503943886</v>
      </c>
    </row>
    <row r="1055" spans="8:13" x14ac:dyDescent="0.35">
      <c r="H1055" s="1">
        <v>54</v>
      </c>
      <c r="I1055" s="1">
        <v>150000</v>
      </c>
      <c r="J1055" s="27">
        <v>9.5</v>
      </c>
      <c r="K1055" s="1" t="s">
        <v>33</v>
      </c>
      <c r="L1055" s="1" t="str">
        <f t="shared" si="35"/>
        <v>1500009.554</v>
      </c>
      <c r="M1055" s="1">
        <f t="shared" si="36"/>
        <v>1873.8806503943886</v>
      </c>
    </row>
    <row r="1056" spans="8:13" x14ac:dyDescent="0.35">
      <c r="H1056" s="1">
        <v>55</v>
      </c>
      <c r="I1056" s="1">
        <v>150000</v>
      </c>
      <c r="J1056" s="27">
        <v>9.5</v>
      </c>
      <c r="K1056" s="1" t="s">
        <v>33</v>
      </c>
      <c r="L1056" s="1" t="str">
        <f t="shared" si="35"/>
        <v>1500009.555</v>
      </c>
      <c r="M1056" s="1">
        <f t="shared" si="36"/>
        <v>1873.8806503943886</v>
      </c>
    </row>
    <row r="1057" spans="8:13" x14ac:dyDescent="0.35">
      <c r="H1057" s="1">
        <v>56</v>
      </c>
      <c r="I1057" s="1">
        <v>150000</v>
      </c>
      <c r="J1057" s="27">
        <v>9.5</v>
      </c>
      <c r="K1057" s="1" t="s">
        <v>27</v>
      </c>
      <c r="L1057" s="1" t="str">
        <f t="shared" si="35"/>
        <v>1500009.556</v>
      </c>
      <c r="M1057" s="1">
        <f t="shared" si="36"/>
        <v>4497.3135609465326</v>
      </c>
    </row>
    <row r="1058" spans="8:13" x14ac:dyDescent="0.35">
      <c r="H1058" s="1">
        <v>57</v>
      </c>
      <c r="I1058" s="1">
        <v>150000</v>
      </c>
      <c r="J1058" s="27">
        <v>9.5</v>
      </c>
      <c r="K1058" s="1" t="s">
        <v>27</v>
      </c>
      <c r="L1058" s="1" t="str">
        <f t="shared" si="35"/>
        <v>1500009.557</v>
      </c>
      <c r="M1058" s="1">
        <f t="shared" si="36"/>
        <v>4497.3135609465326</v>
      </c>
    </row>
    <row r="1059" spans="8:13" x14ac:dyDescent="0.35">
      <c r="H1059" s="1">
        <v>58</v>
      </c>
      <c r="I1059" s="1">
        <v>150000</v>
      </c>
      <c r="J1059" s="27">
        <v>9.5</v>
      </c>
      <c r="K1059" s="1" t="s">
        <v>27</v>
      </c>
      <c r="L1059" s="1" t="str">
        <f t="shared" si="35"/>
        <v>1500009.558</v>
      </c>
      <c r="M1059" s="1">
        <f t="shared" si="36"/>
        <v>4497.3135609465326</v>
      </c>
    </row>
    <row r="1060" spans="8:13" x14ac:dyDescent="0.35">
      <c r="H1060" s="1">
        <v>59</v>
      </c>
      <c r="I1060" s="1">
        <v>150000</v>
      </c>
      <c r="J1060" s="27">
        <v>9.5</v>
      </c>
      <c r="K1060" s="1" t="s">
        <v>27</v>
      </c>
      <c r="L1060" s="1" t="str">
        <f t="shared" si="35"/>
        <v>1500009.559</v>
      </c>
      <c r="M1060" s="1">
        <f t="shared" si="36"/>
        <v>4497.3135609465326</v>
      </c>
    </row>
    <row r="1061" spans="8:13" x14ac:dyDescent="0.35">
      <c r="H1061" s="1">
        <v>60</v>
      </c>
      <c r="I1061" s="1">
        <v>150000</v>
      </c>
      <c r="J1061" s="27">
        <v>9.5</v>
      </c>
      <c r="K1061" s="1" t="s">
        <v>27</v>
      </c>
      <c r="L1061" s="1" t="str">
        <f t="shared" si="35"/>
        <v>1500009.560</v>
      </c>
      <c r="M1061" s="1">
        <f t="shared" si="36"/>
        <v>4497.3135609465326</v>
      </c>
    </row>
    <row r="1062" spans="8:13" x14ac:dyDescent="0.35">
      <c r="H1062" s="1">
        <v>61</v>
      </c>
      <c r="I1062" s="1">
        <v>150000</v>
      </c>
      <c r="J1062" s="27">
        <v>9.5</v>
      </c>
      <c r="K1062" s="1" t="s">
        <v>27</v>
      </c>
      <c r="L1062" s="1" t="str">
        <f t="shared" si="35"/>
        <v>1500009.561</v>
      </c>
      <c r="M1062" s="1">
        <f t="shared" si="36"/>
        <v>4497.3135609465326</v>
      </c>
    </row>
    <row r="1063" spans="8:13" x14ac:dyDescent="0.35">
      <c r="H1063" s="1">
        <v>62</v>
      </c>
      <c r="I1063" s="1">
        <v>150000</v>
      </c>
      <c r="J1063" s="27">
        <v>9.5</v>
      </c>
      <c r="K1063" s="1" t="s">
        <v>27</v>
      </c>
      <c r="L1063" s="1" t="str">
        <f t="shared" si="35"/>
        <v>1500009.562</v>
      </c>
      <c r="M1063" s="1">
        <f t="shared" si="36"/>
        <v>4497.3135609465326</v>
      </c>
    </row>
    <row r="1064" spans="8:13" x14ac:dyDescent="0.35">
      <c r="H1064" s="1">
        <v>63</v>
      </c>
      <c r="I1064" s="1">
        <v>150000</v>
      </c>
      <c r="J1064" s="27">
        <v>9.5</v>
      </c>
      <c r="K1064" s="1" t="s">
        <v>27</v>
      </c>
      <c r="L1064" s="1" t="str">
        <f t="shared" si="35"/>
        <v>1500009.563</v>
      </c>
      <c r="M1064" s="1">
        <f t="shared" si="36"/>
        <v>4497.3135609465326</v>
      </c>
    </row>
    <row r="1065" spans="8:13" x14ac:dyDescent="0.35">
      <c r="H1065" s="1">
        <v>64</v>
      </c>
      <c r="I1065" s="1">
        <v>150000</v>
      </c>
      <c r="J1065" s="27">
        <v>9.5</v>
      </c>
      <c r="K1065" s="1" t="s">
        <v>27</v>
      </c>
      <c r="L1065" s="1" t="str">
        <f t="shared" si="35"/>
        <v>1500009.564</v>
      </c>
      <c r="M1065" s="1">
        <f t="shared" si="36"/>
        <v>4497.3135609465326</v>
      </c>
    </row>
    <row r="1066" spans="8:13" x14ac:dyDescent="0.35">
      <c r="H1066" s="1">
        <v>65</v>
      </c>
      <c r="I1066" s="1">
        <v>150000</v>
      </c>
      <c r="J1066" s="27">
        <v>9.5</v>
      </c>
      <c r="K1066" s="1" t="s">
        <v>27</v>
      </c>
      <c r="L1066" s="1" t="str">
        <f t="shared" si="35"/>
        <v>1500009.565</v>
      </c>
      <c r="M1066" s="1">
        <f t="shared" si="36"/>
        <v>4497.3135609465326</v>
      </c>
    </row>
    <row r="1067" spans="8:13" x14ac:dyDescent="0.35">
      <c r="H1067" s="1">
        <v>66</v>
      </c>
      <c r="I1067" s="1">
        <v>150000</v>
      </c>
      <c r="J1067" s="27">
        <v>9.5</v>
      </c>
      <c r="K1067" s="1" t="s">
        <v>27</v>
      </c>
      <c r="L1067" s="1" t="str">
        <f t="shared" si="35"/>
        <v>1500009.566</v>
      </c>
      <c r="M1067" s="1">
        <f t="shared" si="36"/>
        <v>4497.3135609465326</v>
      </c>
    </row>
    <row r="1068" spans="8:13" x14ac:dyDescent="0.35">
      <c r="H1068" s="1">
        <v>67</v>
      </c>
      <c r="I1068" s="1">
        <v>150000</v>
      </c>
      <c r="J1068" s="27">
        <v>9.5</v>
      </c>
      <c r="K1068" s="1" t="s">
        <v>27</v>
      </c>
      <c r="L1068" s="1" t="str">
        <f t="shared" si="35"/>
        <v>1500009.567</v>
      </c>
      <c r="M1068" s="1">
        <f t="shared" si="36"/>
        <v>4497.3135609465326</v>
      </c>
    </row>
    <row r="1069" spans="8:13" x14ac:dyDescent="0.35">
      <c r="H1069" s="1">
        <v>68</v>
      </c>
      <c r="I1069" s="1">
        <v>150000</v>
      </c>
      <c r="J1069" s="27">
        <v>9.5</v>
      </c>
      <c r="K1069" s="1" t="s">
        <v>27</v>
      </c>
      <c r="L1069" s="1" t="str">
        <f t="shared" si="35"/>
        <v>1500009.568</v>
      </c>
      <c r="M1069" s="1">
        <f t="shared" si="36"/>
        <v>4497.3135609465326</v>
      </c>
    </row>
    <row r="1070" spans="8:13" x14ac:dyDescent="0.35">
      <c r="H1070" s="1">
        <v>69</v>
      </c>
      <c r="I1070" s="1">
        <v>150000</v>
      </c>
      <c r="J1070" s="27">
        <v>9.5</v>
      </c>
      <c r="K1070" s="1" t="s">
        <v>27</v>
      </c>
      <c r="L1070" s="1" t="str">
        <f t="shared" si="35"/>
        <v>1500009.569</v>
      </c>
      <c r="M1070" s="1">
        <f t="shared" si="36"/>
        <v>4497.3135609465326</v>
      </c>
    </row>
    <row r="1071" spans="8:13" x14ac:dyDescent="0.35">
      <c r="H1071" s="1">
        <v>70</v>
      </c>
      <c r="I1071" s="1">
        <v>150000</v>
      </c>
      <c r="J1071" s="27">
        <v>9.5</v>
      </c>
      <c r="K1071" s="1" t="s">
        <v>27</v>
      </c>
      <c r="L1071" s="1" t="str">
        <f t="shared" si="35"/>
        <v>1500009.570</v>
      </c>
      <c r="M1071" s="1">
        <f t="shared" si="36"/>
        <v>4497.3135609465326</v>
      </c>
    </row>
    <row r="1072" spans="8:13" x14ac:dyDescent="0.35">
      <c r="H1072" s="1">
        <v>71</v>
      </c>
      <c r="I1072" s="1">
        <v>150000</v>
      </c>
      <c r="J1072" s="27">
        <v>9.5</v>
      </c>
      <c r="K1072" s="1" t="s">
        <v>27</v>
      </c>
      <c r="L1072" s="1" t="str">
        <f t="shared" si="35"/>
        <v>1500009.571</v>
      </c>
      <c r="M1072" s="1">
        <f t="shared" si="36"/>
        <v>4497.3135609465326</v>
      </c>
    </row>
    <row r="1073" spans="8:13" x14ac:dyDescent="0.35">
      <c r="H1073" s="1">
        <v>72</v>
      </c>
      <c r="I1073" s="1">
        <v>150000</v>
      </c>
      <c r="J1073" s="27">
        <v>9.5</v>
      </c>
      <c r="K1073" s="1" t="s">
        <v>27</v>
      </c>
      <c r="L1073" s="1" t="str">
        <f t="shared" si="35"/>
        <v>1500009.572</v>
      </c>
      <c r="M1073" s="1">
        <f t="shared" si="36"/>
        <v>4497.3135609465326</v>
      </c>
    </row>
    <row r="1074" spans="8:13" x14ac:dyDescent="0.35">
      <c r="H1074" s="1">
        <v>73</v>
      </c>
      <c r="I1074" s="1">
        <v>150000</v>
      </c>
      <c r="J1074" s="27">
        <v>9.5</v>
      </c>
      <c r="K1074" s="1" t="s">
        <v>27</v>
      </c>
      <c r="L1074" s="1" t="str">
        <f t="shared" si="35"/>
        <v>1500009.573</v>
      </c>
      <c r="M1074" s="1">
        <f t="shared" si="36"/>
        <v>4497.3135609465326</v>
      </c>
    </row>
    <row r="1075" spans="8:13" x14ac:dyDescent="0.35">
      <c r="H1075" s="1">
        <v>74</v>
      </c>
      <c r="I1075" s="1">
        <v>150000</v>
      </c>
      <c r="J1075" s="27">
        <v>9.5</v>
      </c>
      <c r="K1075" s="1" t="s">
        <v>27</v>
      </c>
      <c r="L1075" s="1" t="str">
        <f t="shared" si="35"/>
        <v>1500009.574</v>
      </c>
      <c r="M1075" s="1">
        <f t="shared" si="36"/>
        <v>4497.3135609465326</v>
      </c>
    </row>
    <row r="1076" spans="8:13" x14ac:dyDescent="0.35">
      <c r="H1076" s="1">
        <v>75</v>
      </c>
      <c r="I1076" s="1">
        <v>150000</v>
      </c>
      <c r="J1076" s="27">
        <v>9.5</v>
      </c>
      <c r="K1076" s="1" t="s">
        <v>27</v>
      </c>
      <c r="L1076" s="1" t="str">
        <f t="shared" si="35"/>
        <v>1500009.575</v>
      </c>
      <c r="M1076" s="1">
        <f t="shared" si="36"/>
        <v>4497.3135609465326</v>
      </c>
    </row>
    <row r="1077" spans="8:13" x14ac:dyDescent="0.35">
      <c r="H1077" s="1">
        <v>76</v>
      </c>
      <c r="I1077" s="1">
        <v>150000</v>
      </c>
      <c r="J1077" s="27">
        <v>9.5</v>
      </c>
      <c r="K1077" s="1" t="s">
        <v>27</v>
      </c>
      <c r="L1077" s="1" t="str">
        <f t="shared" si="35"/>
        <v>1500009.576</v>
      </c>
      <c r="M1077" s="1">
        <f t="shared" si="36"/>
        <v>4497.3135609465326</v>
      </c>
    </row>
    <row r="1078" spans="8:13" x14ac:dyDescent="0.35">
      <c r="H1078" s="1">
        <v>77</v>
      </c>
      <c r="I1078" s="1">
        <v>150000</v>
      </c>
      <c r="J1078" s="27">
        <v>9.5</v>
      </c>
      <c r="K1078" s="1" t="s">
        <v>27</v>
      </c>
      <c r="L1078" s="1" t="str">
        <f t="shared" si="35"/>
        <v>1500009.577</v>
      </c>
      <c r="M1078" s="1">
        <f t="shared" si="36"/>
        <v>4497.3135609465326</v>
      </c>
    </row>
    <row r="1079" spans="8:13" x14ac:dyDescent="0.35">
      <c r="H1079" s="1">
        <v>78</v>
      </c>
      <c r="I1079" s="1">
        <v>150000</v>
      </c>
      <c r="J1079" s="27">
        <v>9.5</v>
      </c>
      <c r="K1079" s="1" t="s">
        <v>27</v>
      </c>
      <c r="L1079" s="1" t="str">
        <f t="shared" si="35"/>
        <v>1500009.578</v>
      </c>
      <c r="M1079" s="1">
        <f t="shared" si="36"/>
        <v>4497.3135609465326</v>
      </c>
    </row>
    <row r="1080" spans="8:13" x14ac:dyDescent="0.35">
      <c r="H1080" s="1">
        <v>79</v>
      </c>
      <c r="I1080" s="1">
        <v>150000</v>
      </c>
      <c r="J1080" s="27">
        <v>9.5</v>
      </c>
      <c r="K1080" s="1" t="s">
        <v>27</v>
      </c>
      <c r="L1080" s="1" t="str">
        <f t="shared" si="35"/>
        <v>1500009.579</v>
      </c>
      <c r="M1080" s="1">
        <f t="shared" si="36"/>
        <v>4497.3135609465326</v>
      </c>
    </row>
    <row r="1081" spans="8:13" x14ac:dyDescent="0.35">
      <c r="H1081" s="1">
        <v>80</v>
      </c>
      <c r="I1081" s="1">
        <v>150000</v>
      </c>
      <c r="J1081" s="27">
        <v>9.5</v>
      </c>
      <c r="K1081" s="1" t="s">
        <v>27</v>
      </c>
      <c r="L1081" s="1" t="str">
        <f t="shared" si="35"/>
        <v>1500009.580</v>
      </c>
      <c r="M1081" s="1">
        <f t="shared" si="36"/>
        <v>4497.3135609465326</v>
      </c>
    </row>
    <row r="1082" spans="8:13" x14ac:dyDescent="0.35">
      <c r="H1082" s="1">
        <v>81</v>
      </c>
      <c r="I1082" s="1">
        <v>150000</v>
      </c>
      <c r="J1082" s="27">
        <v>9.5</v>
      </c>
      <c r="K1082" s="1" t="s">
        <v>27</v>
      </c>
      <c r="L1082" s="1" t="str">
        <f t="shared" si="35"/>
        <v>1500009.581</v>
      </c>
      <c r="M1082" s="1">
        <f t="shared" si="36"/>
        <v>4497.3135609465326</v>
      </c>
    </row>
    <row r="1083" spans="8:13" x14ac:dyDescent="0.35">
      <c r="H1083" s="1">
        <v>82</v>
      </c>
      <c r="I1083" s="1">
        <v>150000</v>
      </c>
      <c r="J1083" s="27">
        <v>9.5</v>
      </c>
      <c r="K1083" s="1" t="s">
        <v>27</v>
      </c>
      <c r="L1083" s="1" t="str">
        <f t="shared" si="35"/>
        <v>1500009.582</v>
      </c>
      <c r="M1083" s="1">
        <f t="shared" si="36"/>
        <v>4497.3135609465326</v>
      </c>
    </row>
    <row r="1084" spans="8:13" x14ac:dyDescent="0.35">
      <c r="H1084" s="1">
        <v>83</v>
      </c>
      <c r="I1084" s="1">
        <v>150000</v>
      </c>
      <c r="J1084" s="27">
        <v>9.5</v>
      </c>
      <c r="K1084" s="1" t="s">
        <v>27</v>
      </c>
      <c r="L1084" s="1" t="str">
        <f t="shared" si="35"/>
        <v>1500009.583</v>
      </c>
      <c r="M1084" s="1">
        <f t="shared" si="36"/>
        <v>4497.3135609465326</v>
      </c>
    </row>
    <row r="1085" spans="8:13" x14ac:dyDescent="0.35">
      <c r="H1085" s="1">
        <v>84</v>
      </c>
      <c r="I1085" s="1">
        <v>150000</v>
      </c>
      <c r="J1085" s="27">
        <v>9.5</v>
      </c>
      <c r="K1085" s="1" t="s">
        <v>27</v>
      </c>
      <c r="L1085" s="1" t="str">
        <f t="shared" si="35"/>
        <v>1500009.584</v>
      </c>
      <c r="M1085" s="1">
        <f t="shared" si="36"/>
        <v>4497.3135609465326</v>
      </c>
    </row>
    <row r="1086" spans="8:13" x14ac:dyDescent="0.35">
      <c r="H1086" s="1">
        <v>85</v>
      </c>
      <c r="I1086" s="1">
        <v>150000</v>
      </c>
      <c r="J1086" s="27">
        <v>9.5</v>
      </c>
      <c r="K1086" s="1" t="s">
        <v>27</v>
      </c>
      <c r="L1086" s="1" t="str">
        <f t="shared" si="35"/>
        <v>1500009.585</v>
      </c>
      <c r="M1086" s="1">
        <f t="shared" si="36"/>
        <v>4497.3135609465326</v>
      </c>
    </row>
    <row r="1087" spans="8:13" x14ac:dyDescent="0.35">
      <c r="H1087" s="1">
        <v>86</v>
      </c>
      <c r="I1087" s="1">
        <v>150000</v>
      </c>
      <c r="J1087" s="27">
        <v>9.5</v>
      </c>
      <c r="K1087" s="1" t="s">
        <v>27</v>
      </c>
      <c r="L1087" s="1" t="str">
        <f t="shared" si="35"/>
        <v>1500009.586</v>
      </c>
      <c r="M1087" s="1">
        <f t="shared" si="36"/>
        <v>4497.3135609465326</v>
      </c>
    </row>
    <row r="1088" spans="8:13" x14ac:dyDescent="0.35">
      <c r="H1088" s="1">
        <v>87</v>
      </c>
      <c r="I1088" s="1">
        <v>150000</v>
      </c>
      <c r="J1088" s="27">
        <v>9.5</v>
      </c>
      <c r="K1088" s="1" t="s">
        <v>27</v>
      </c>
      <c r="L1088" s="1" t="str">
        <f t="shared" si="35"/>
        <v>1500009.587</v>
      </c>
      <c r="M1088" s="1">
        <f t="shared" si="36"/>
        <v>4497.3135609465326</v>
      </c>
    </row>
    <row r="1089" spans="8:13" x14ac:dyDescent="0.35">
      <c r="H1089" s="1">
        <v>88</v>
      </c>
      <c r="I1089" s="1">
        <v>150000</v>
      </c>
      <c r="J1089" s="27">
        <v>9.5</v>
      </c>
      <c r="K1089" s="1" t="s">
        <v>27</v>
      </c>
      <c r="L1089" s="1" t="str">
        <f t="shared" si="35"/>
        <v>1500009.588</v>
      </c>
      <c r="M1089" s="1">
        <f t="shared" si="36"/>
        <v>4497.3135609465326</v>
      </c>
    </row>
    <row r="1090" spans="8:13" x14ac:dyDescent="0.35">
      <c r="H1090" s="1">
        <v>89</v>
      </c>
      <c r="I1090" s="1">
        <v>150000</v>
      </c>
      <c r="J1090" s="27">
        <v>9.5</v>
      </c>
      <c r="K1090" s="1" t="s">
        <v>27</v>
      </c>
      <c r="L1090" s="1" t="str">
        <f t="shared" si="35"/>
        <v>1500009.589</v>
      </c>
      <c r="M1090" s="1">
        <f t="shared" si="36"/>
        <v>4497.3135609465326</v>
      </c>
    </row>
    <row r="1091" spans="8:13" x14ac:dyDescent="0.35">
      <c r="H1091" s="1">
        <v>90</v>
      </c>
      <c r="I1091" s="1">
        <v>150000</v>
      </c>
      <c r="J1091" s="27">
        <v>9.5</v>
      </c>
      <c r="K1091" s="1" t="s">
        <v>27</v>
      </c>
      <c r="L1091" s="1" t="str">
        <f t="shared" ref="L1091:L1154" si="37">I1091&amp;J1091&amp;H1091</f>
        <v>1500009.590</v>
      </c>
      <c r="M1091" s="1">
        <f t="shared" ref="M1091:M1154" si="38">VLOOKUP(K1091&amp;I1091&amp;J1091,$D$2:$E$151,2,FALSE)</f>
        <v>4497.3135609465326</v>
      </c>
    </row>
    <row r="1092" spans="8:13" x14ac:dyDescent="0.35">
      <c r="H1092" s="1">
        <v>91</v>
      </c>
      <c r="I1092" s="1">
        <v>150000</v>
      </c>
      <c r="J1092" s="27">
        <v>9.5</v>
      </c>
      <c r="K1092" s="1" t="s">
        <v>27</v>
      </c>
      <c r="L1092" s="1" t="str">
        <f t="shared" si="37"/>
        <v>1500009.591</v>
      </c>
      <c r="M1092" s="1">
        <f t="shared" si="38"/>
        <v>4497.3135609465326</v>
      </c>
    </row>
    <row r="1093" spans="8:13" x14ac:dyDescent="0.35">
      <c r="H1093" s="1">
        <v>92</v>
      </c>
      <c r="I1093" s="1">
        <v>150000</v>
      </c>
      <c r="J1093" s="27">
        <v>9.5</v>
      </c>
      <c r="K1093" s="1" t="s">
        <v>27</v>
      </c>
      <c r="L1093" s="1" t="str">
        <f t="shared" si="37"/>
        <v>1500009.592</v>
      </c>
      <c r="M1093" s="1">
        <f t="shared" si="38"/>
        <v>4497.3135609465326</v>
      </c>
    </row>
    <row r="1094" spans="8:13" x14ac:dyDescent="0.35">
      <c r="H1094" s="1">
        <v>93</v>
      </c>
      <c r="I1094" s="1">
        <v>150000</v>
      </c>
      <c r="J1094" s="27">
        <v>9.5</v>
      </c>
      <c r="K1094" s="1" t="s">
        <v>27</v>
      </c>
      <c r="L1094" s="1" t="str">
        <f t="shared" si="37"/>
        <v>1500009.593</v>
      </c>
      <c r="M1094" s="1">
        <f t="shared" si="38"/>
        <v>4497.3135609465326</v>
      </c>
    </row>
    <row r="1095" spans="8:13" x14ac:dyDescent="0.35">
      <c r="H1095" s="1">
        <v>94</v>
      </c>
      <c r="I1095" s="1">
        <v>150000</v>
      </c>
      <c r="J1095" s="27">
        <v>9.5</v>
      </c>
      <c r="K1095" s="1" t="s">
        <v>27</v>
      </c>
      <c r="L1095" s="1" t="str">
        <f t="shared" si="37"/>
        <v>1500009.594</v>
      </c>
      <c r="M1095" s="1">
        <f t="shared" si="38"/>
        <v>4497.3135609465326</v>
      </c>
    </row>
    <row r="1096" spans="8:13" x14ac:dyDescent="0.35">
      <c r="H1096" s="1">
        <v>95</v>
      </c>
      <c r="I1096" s="1">
        <v>150000</v>
      </c>
      <c r="J1096" s="27">
        <v>9.5</v>
      </c>
      <c r="K1096" s="1" t="s">
        <v>27</v>
      </c>
      <c r="L1096" s="1" t="str">
        <f t="shared" si="37"/>
        <v>1500009.595</v>
      </c>
      <c r="M1096" s="1">
        <f t="shared" si="38"/>
        <v>4497.3135609465326</v>
      </c>
    </row>
    <row r="1097" spans="8:13" x14ac:dyDescent="0.35">
      <c r="H1097" s="1">
        <v>96</v>
      </c>
      <c r="I1097" s="1">
        <v>150000</v>
      </c>
      <c r="J1097" s="27">
        <v>9.5</v>
      </c>
      <c r="K1097" s="1" t="s">
        <v>27</v>
      </c>
      <c r="L1097" s="1" t="str">
        <f t="shared" si="37"/>
        <v>1500009.596</v>
      </c>
      <c r="M1097" s="1">
        <f t="shared" si="38"/>
        <v>4497.3135609465326</v>
      </c>
    </row>
    <row r="1098" spans="8:13" x14ac:dyDescent="0.35">
      <c r="H1098" s="1">
        <v>97</v>
      </c>
      <c r="I1098" s="1">
        <v>150000</v>
      </c>
      <c r="J1098" s="27">
        <v>9.5</v>
      </c>
      <c r="K1098" s="1" t="s">
        <v>27</v>
      </c>
      <c r="L1098" s="1" t="str">
        <f t="shared" si="37"/>
        <v>1500009.597</v>
      </c>
      <c r="M1098" s="1">
        <f t="shared" si="38"/>
        <v>4497.3135609465326</v>
      </c>
    </row>
    <row r="1099" spans="8:13" x14ac:dyDescent="0.35">
      <c r="H1099" s="1">
        <v>98</v>
      </c>
      <c r="I1099" s="1">
        <v>150000</v>
      </c>
      <c r="J1099" s="27">
        <v>9.5</v>
      </c>
      <c r="K1099" s="1" t="s">
        <v>27</v>
      </c>
      <c r="L1099" s="1" t="str">
        <f t="shared" si="37"/>
        <v>1500009.598</v>
      </c>
      <c r="M1099" s="1">
        <f t="shared" si="38"/>
        <v>4497.3135609465326</v>
      </c>
    </row>
    <row r="1100" spans="8:13" x14ac:dyDescent="0.35">
      <c r="H1100" s="1">
        <v>99</v>
      </c>
      <c r="I1100" s="1">
        <v>150000</v>
      </c>
      <c r="J1100" s="27">
        <v>9.5</v>
      </c>
      <c r="K1100" s="1" t="s">
        <v>27</v>
      </c>
      <c r="L1100" s="1" t="str">
        <f t="shared" si="37"/>
        <v>1500009.599</v>
      </c>
      <c r="M1100" s="1">
        <f t="shared" si="38"/>
        <v>4497.3135609465326</v>
      </c>
    </row>
    <row r="1101" spans="8:13" x14ac:dyDescent="0.35">
      <c r="H1101" s="1">
        <v>100</v>
      </c>
      <c r="I1101" s="1">
        <v>150000</v>
      </c>
      <c r="J1101" s="27">
        <v>9.5</v>
      </c>
      <c r="K1101" s="1" t="s">
        <v>27</v>
      </c>
      <c r="L1101" s="1" t="str">
        <f t="shared" si="37"/>
        <v>1500009.5100</v>
      </c>
      <c r="M1101" s="1">
        <f t="shared" si="38"/>
        <v>4497.3135609465326</v>
      </c>
    </row>
    <row r="1102" spans="8:13" x14ac:dyDescent="0.35">
      <c r="H1102" s="1">
        <v>101</v>
      </c>
      <c r="I1102" s="1">
        <v>150000</v>
      </c>
      <c r="J1102" s="27">
        <v>9.5</v>
      </c>
      <c r="K1102" s="1" t="s">
        <v>27</v>
      </c>
      <c r="L1102" s="1" t="str">
        <f t="shared" si="37"/>
        <v>1500009.5101</v>
      </c>
      <c r="M1102" s="1">
        <f t="shared" si="38"/>
        <v>4497.3135609465326</v>
      </c>
    </row>
    <row r="1103" spans="8:13" x14ac:dyDescent="0.35">
      <c r="H1103" s="1">
        <v>102</v>
      </c>
      <c r="I1103" s="1">
        <v>150000</v>
      </c>
      <c r="J1103" s="27">
        <v>9.5</v>
      </c>
      <c r="K1103" s="1" t="s">
        <v>27</v>
      </c>
      <c r="L1103" s="1" t="str">
        <f t="shared" si="37"/>
        <v>1500009.5102</v>
      </c>
      <c r="M1103" s="1">
        <f t="shared" si="38"/>
        <v>4497.3135609465326</v>
      </c>
    </row>
    <row r="1104" spans="8:13" x14ac:dyDescent="0.35">
      <c r="H1104" s="1">
        <v>103</v>
      </c>
      <c r="I1104" s="1">
        <v>150000</v>
      </c>
      <c r="J1104" s="27">
        <v>9.5</v>
      </c>
      <c r="K1104" s="1" t="s">
        <v>27</v>
      </c>
      <c r="L1104" s="1" t="str">
        <f t="shared" si="37"/>
        <v>1500009.5103</v>
      </c>
      <c r="M1104" s="1">
        <f t="shared" si="38"/>
        <v>4497.3135609465326</v>
      </c>
    </row>
    <row r="1105" spans="8:13" x14ac:dyDescent="0.35">
      <c r="H1105" s="1">
        <v>104</v>
      </c>
      <c r="I1105" s="1">
        <v>150000</v>
      </c>
      <c r="J1105" s="27">
        <v>9.5</v>
      </c>
      <c r="K1105" s="1" t="s">
        <v>27</v>
      </c>
      <c r="L1105" s="1" t="str">
        <f t="shared" si="37"/>
        <v>1500009.5104</v>
      </c>
      <c r="M1105" s="1">
        <f t="shared" si="38"/>
        <v>4497.3135609465326</v>
      </c>
    </row>
    <row r="1106" spans="8:13" x14ac:dyDescent="0.35">
      <c r="H1106" s="1">
        <v>105</v>
      </c>
      <c r="I1106" s="1">
        <v>150000</v>
      </c>
      <c r="J1106" s="27">
        <v>9.5</v>
      </c>
      <c r="K1106" s="1" t="s">
        <v>27</v>
      </c>
      <c r="L1106" s="1" t="str">
        <f t="shared" si="37"/>
        <v>1500009.5105</v>
      </c>
      <c r="M1106" s="1">
        <f t="shared" si="38"/>
        <v>4497.3135609465326</v>
      </c>
    </row>
    <row r="1107" spans="8:13" x14ac:dyDescent="0.35">
      <c r="H1107" s="1">
        <v>106</v>
      </c>
      <c r="I1107" s="1">
        <v>150000</v>
      </c>
      <c r="J1107" s="27">
        <v>9.5</v>
      </c>
      <c r="K1107" s="1" t="s">
        <v>27</v>
      </c>
      <c r="L1107" s="1" t="str">
        <f t="shared" si="37"/>
        <v>1500009.5106</v>
      </c>
      <c r="M1107" s="1">
        <f t="shared" si="38"/>
        <v>4497.3135609465326</v>
      </c>
    </row>
    <row r="1108" spans="8:13" x14ac:dyDescent="0.35">
      <c r="H1108" s="1">
        <v>107</v>
      </c>
      <c r="I1108" s="1">
        <v>150000</v>
      </c>
      <c r="J1108" s="27">
        <v>9.5</v>
      </c>
      <c r="K1108" s="1" t="s">
        <v>27</v>
      </c>
      <c r="L1108" s="1" t="str">
        <f t="shared" si="37"/>
        <v>1500009.5107</v>
      </c>
      <c r="M1108" s="1">
        <f t="shared" si="38"/>
        <v>4497.3135609465326</v>
      </c>
    </row>
    <row r="1109" spans="8:13" x14ac:dyDescent="0.35">
      <c r="H1109" s="1">
        <v>108</v>
      </c>
      <c r="I1109" s="1">
        <v>150000</v>
      </c>
      <c r="J1109" s="27">
        <v>9.5</v>
      </c>
      <c r="K1109" s="1" t="s">
        <v>27</v>
      </c>
      <c r="L1109" s="1" t="str">
        <f t="shared" si="37"/>
        <v>1500009.5108</v>
      </c>
      <c r="M1109" s="1">
        <f t="shared" si="38"/>
        <v>4497.3135609465326</v>
      </c>
    </row>
    <row r="1110" spans="8:13" x14ac:dyDescent="0.35">
      <c r="H1110" s="1">
        <v>109</v>
      </c>
      <c r="I1110" s="1">
        <v>150000</v>
      </c>
      <c r="J1110" s="27">
        <v>9.5</v>
      </c>
      <c r="K1110" s="1" t="s">
        <v>27</v>
      </c>
      <c r="L1110" s="1" t="str">
        <f t="shared" si="37"/>
        <v>1500009.5109</v>
      </c>
      <c r="M1110" s="1">
        <f t="shared" si="38"/>
        <v>4497.3135609465326</v>
      </c>
    </row>
    <row r="1111" spans="8:13" x14ac:dyDescent="0.35">
      <c r="H1111" s="1">
        <v>110</v>
      </c>
      <c r="I1111" s="1">
        <v>150000</v>
      </c>
      <c r="J1111" s="27">
        <v>9.5</v>
      </c>
      <c r="K1111" s="1" t="s">
        <v>27</v>
      </c>
      <c r="L1111" s="1" t="str">
        <f t="shared" si="37"/>
        <v>1500009.5110</v>
      </c>
      <c r="M1111" s="1">
        <f t="shared" si="38"/>
        <v>4497.3135609465326</v>
      </c>
    </row>
    <row r="1112" spans="8:13" x14ac:dyDescent="0.35">
      <c r="H1112" s="1">
        <v>111</v>
      </c>
      <c r="I1112" s="1">
        <v>150000</v>
      </c>
      <c r="J1112" s="27">
        <v>9.5</v>
      </c>
      <c r="K1112" s="1" t="s">
        <v>27</v>
      </c>
      <c r="L1112" s="1" t="str">
        <f t="shared" si="37"/>
        <v>1500009.5111</v>
      </c>
      <c r="M1112" s="1">
        <f t="shared" si="38"/>
        <v>4497.3135609465326</v>
      </c>
    </row>
    <row r="1113" spans="8:13" x14ac:dyDescent="0.35">
      <c r="H1113" s="1">
        <v>112</v>
      </c>
      <c r="I1113" s="1">
        <v>150000</v>
      </c>
      <c r="J1113" s="27">
        <v>9.5</v>
      </c>
      <c r="K1113" s="1" t="s">
        <v>27</v>
      </c>
      <c r="L1113" s="1" t="str">
        <f t="shared" si="37"/>
        <v>1500009.5112</v>
      </c>
      <c r="M1113" s="1">
        <f t="shared" si="38"/>
        <v>4497.3135609465326</v>
      </c>
    </row>
    <row r="1114" spans="8:13" x14ac:dyDescent="0.35">
      <c r="H1114" s="1">
        <v>113</v>
      </c>
      <c r="I1114" s="1">
        <v>150000</v>
      </c>
      <c r="J1114" s="27">
        <v>9.5</v>
      </c>
      <c r="K1114" s="1" t="s">
        <v>27</v>
      </c>
      <c r="L1114" s="1" t="str">
        <f t="shared" si="37"/>
        <v>1500009.5113</v>
      </c>
      <c r="M1114" s="1">
        <f t="shared" si="38"/>
        <v>4497.3135609465326</v>
      </c>
    </row>
    <row r="1115" spans="8:13" x14ac:dyDescent="0.35">
      <c r="H1115" s="1">
        <v>114</v>
      </c>
      <c r="I1115" s="1">
        <v>150000</v>
      </c>
      <c r="J1115" s="27">
        <v>9.5</v>
      </c>
      <c r="K1115" s="1" t="s">
        <v>27</v>
      </c>
      <c r="L1115" s="1" t="str">
        <f t="shared" si="37"/>
        <v>1500009.5114</v>
      </c>
      <c r="M1115" s="1">
        <f t="shared" si="38"/>
        <v>4497.3135609465326</v>
      </c>
    </row>
    <row r="1116" spans="8:13" x14ac:dyDescent="0.35">
      <c r="H1116" s="1">
        <v>115</v>
      </c>
      <c r="I1116" s="1">
        <v>150000</v>
      </c>
      <c r="J1116" s="27">
        <v>9.5</v>
      </c>
      <c r="K1116" s="1" t="s">
        <v>27</v>
      </c>
      <c r="L1116" s="1" t="str">
        <f t="shared" si="37"/>
        <v>1500009.5115</v>
      </c>
      <c r="M1116" s="1">
        <f t="shared" si="38"/>
        <v>4497.3135609465326</v>
      </c>
    </row>
    <row r="1117" spans="8:13" x14ac:dyDescent="0.35">
      <c r="H1117" s="1">
        <v>116</v>
      </c>
      <c r="I1117" s="1">
        <v>150000</v>
      </c>
      <c r="J1117" s="27">
        <v>9.5</v>
      </c>
      <c r="K1117" s="1" t="s">
        <v>27</v>
      </c>
      <c r="L1117" s="1" t="str">
        <f t="shared" si="37"/>
        <v>1500009.5116</v>
      </c>
      <c r="M1117" s="1">
        <f t="shared" si="38"/>
        <v>4497.3135609465326</v>
      </c>
    </row>
    <row r="1118" spans="8:13" x14ac:dyDescent="0.35">
      <c r="H1118" s="1">
        <v>117</v>
      </c>
      <c r="I1118" s="1">
        <v>150000</v>
      </c>
      <c r="J1118" s="27">
        <v>9.5</v>
      </c>
      <c r="K1118" s="1" t="s">
        <v>27</v>
      </c>
      <c r="L1118" s="1" t="str">
        <f t="shared" si="37"/>
        <v>1500009.5117</v>
      </c>
      <c r="M1118" s="1">
        <f t="shared" si="38"/>
        <v>4497.3135609465326</v>
      </c>
    </row>
    <row r="1119" spans="8:13" x14ac:dyDescent="0.35">
      <c r="H1119" s="1">
        <v>118</v>
      </c>
      <c r="I1119" s="1">
        <v>150000</v>
      </c>
      <c r="J1119" s="27">
        <v>9.5</v>
      </c>
      <c r="K1119" s="1" t="s">
        <v>27</v>
      </c>
      <c r="L1119" s="1" t="str">
        <f t="shared" si="37"/>
        <v>1500009.5118</v>
      </c>
      <c r="M1119" s="1">
        <f t="shared" si="38"/>
        <v>4497.3135609465326</v>
      </c>
    </row>
    <row r="1120" spans="8:13" x14ac:dyDescent="0.35">
      <c r="H1120" s="1">
        <v>119</v>
      </c>
      <c r="I1120" s="1">
        <v>150000</v>
      </c>
      <c r="J1120" s="27">
        <v>9.5</v>
      </c>
      <c r="K1120" s="1" t="s">
        <v>27</v>
      </c>
      <c r="L1120" s="1" t="str">
        <f t="shared" si="37"/>
        <v>1500009.5119</v>
      </c>
      <c r="M1120" s="1">
        <f t="shared" si="38"/>
        <v>4497.3135609465326</v>
      </c>
    </row>
    <row r="1121" spans="8:13" x14ac:dyDescent="0.35">
      <c r="H1121" s="1">
        <v>120</v>
      </c>
      <c r="I1121" s="1">
        <v>150000</v>
      </c>
      <c r="J1121" s="27">
        <v>9.5</v>
      </c>
      <c r="K1121" s="1" t="s">
        <v>27</v>
      </c>
      <c r="L1121" s="1" t="str">
        <f t="shared" si="37"/>
        <v>1500009.5120</v>
      </c>
      <c r="M1121" s="1">
        <f t="shared" si="38"/>
        <v>4497.3135609465326</v>
      </c>
    </row>
    <row r="1122" spans="8:13" x14ac:dyDescent="0.35">
      <c r="H1122" s="1">
        <v>121</v>
      </c>
      <c r="I1122" s="1">
        <v>150000</v>
      </c>
      <c r="J1122" s="27">
        <v>9.5</v>
      </c>
      <c r="K1122" s="1" t="s">
        <v>27</v>
      </c>
      <c r="L1122" s="1" t="str">
        <f t="shared" si="37"/>
        <v>1500009.5121</v>
      </c>
      <c r="M1122" s="1">
        <f t="shared" si="38"/>
        <v>4497.3135609465326</v>
      </c>
    </row>
    <row r="1123" spans="8:13" x14ac:dyDescent="0.35">
      <c r="H1123" s="1">
        <v>122</v>
      </c>
      <c r="I1123" s="1">
        <v>150000</v>
      </c>
      <c r="J1123" s="27">
        <v>9.5</v>
      </c>
      <c r="K1123" s="1" t="s">
        <v>27</v>
      </c>
      <c r="L1123" s="1" t="str">
        <f t="shared" si="37"/>
        <v>1500009.5122</v>
      </c>
      <c r="M1123" s="1">
        <f t="shared" si="38"/>
        <v>4497.3135609465326</v>
      </c>
    </row>
    <row r="1124" spans="8:13" x14ac:dyDescent="0.35">
      <c r="H1124" s="1">
        <v>123</v>
      </c>
      <c r="I1124" s="1">
        <v>150000</v>
      </c>
      <c r="J1124" s="27">
        <v>9.5</v>
      </c>
      <c r="K1124" s="1" t="s">
        <v>27</v>
      </c>
      <c r="L1124" s="1" t="str">
        <f t="shared" si="37"/>
        <v>1500009.5123</v>
      </c>
      <c r="M1124" s="1">
        <f t="shared" si="38"/>
        <v>4497.3135609465326</v>
      </c>
    </row>
    <row r="1125" spans="8:13" x14ac:dyDescent="0.35">
      <c r="H1125" s="1">
        <v>124</v>
      </c>
      <c r="I1125" s="1">
        <v>150000</v>
      </c>
      <c r="J1125" s="27">
        <v>9.5</v>
      </c>
      <c r="K1125" s="1" t="s">
        <v>27</v>
      </c>
      <c r="L1125" s="1" t="str">
        <f t="shared" si="37"/>
        <v>1500009.5124</v>
      </c>
      <c r="M1125" s="1">
        <f t="shared" si="38"/>
        <v>4497.3135609465326</v>
      </c>
    </row>
    <row r="1126" spans="8:13" x14ac:dyDescent="0.35">
      <c r="H1126" s="1">
        <v>125</v>
      </c>
      <c r="I1126" s="1">
        <v>150000</v>
      </c>
      <c r="J1126" s="27">
        <v>9.5</v>
      </c>
      <c r="K1126" s="1" t="s">
        <v>27</v>
      </c>
      <c r="L1126" s="1" t="str">
        <f t="shared" si="37"/>
        <v>1500009.5125</v>
      </c>
      <c r="M1126" s="1">
        <f t="shared" si="38"/>
        <v>4497.3135609465326</v>
      </c>
    </row>
    <row r="1127" spans="8:13" x14ac:dyDescent="0.35">
      <c r="H1127" s="1">
        <v>1</v>
      </c>
      <c r="I1127" s="1">
        <v>200000</v>
      </c>
      <c r="J1127" s="27">
        <v>3.5</v>
      </c>
      <c r="K1127" s="1" t="s">
        <v>26</v>
      </c>
      <c r="L1127" s="1" t="str">
        <f t="shared" si="37"/>
        <v>2000003.51</v>
      </c>
      <c r="M1127" s="1">
        <f t="shared" si="38"/>
        <v>639.64291471930744</v>
      </c>
    </row>
    <row r="1128" spans="8:13" x14ac:dyDescent="0.35">
      <c r="H1128" s="1">
        <v>2</v>
      </c>
      <c r="I1128" s="1">
        <v>200000</v>
      </c>
      <c r="J1128" s="27">
        <v>3.5</v>
      </c>
      <c r="K1128" s="1" t="s">
        <v>26</v>
      </c>
      <c r="L1128" s="1" t="str">
        <f t="shared" si="37"/>
        <v>2000003.52</v>
      </c>
      <c r="M1128" s="1">
        <f t="shared" si="38"/>
        <v>639.64291471930744</v>
      </c>
    </row>
    <row r="1129" spans="8:13" x14ac:dyDescent="0.35">
      <c r="H1129" s="1">
        <v>3</v>
      </c>
      <c r="I1129" s="1">
        <v>200000</v>
      </c>
      <c r="J1129" s="27">
        <v>3.5</v>
      </c>
      <c r="K1129" s="1" t="s">
        <v>26</v>
      </c>
      <c r="L1129" s="1" t="str">
        <f t="shared" si="37"/>
        <v>2000003.53</v>
      </c>
      <c r="M1129" s="1">
        <f t="shared" si="38"/>
        <v>639.64291471930744</v>
      </c>
    </row>
    <row r="1130" spans="8:13" x14ac:dyDescent="0.35">
      <c r="H1130" s="1">
        <v>4</v>
      </c>
      <c r="I1130" s="1">
        <v>200000</v>
      </c>
      <c r="J1130" s="27">
        <v>3.5</v>
      </c>
      <c r="K1130" s="1" t="s">
        <v>26</v>
      </c>
      <c r="L1130" s="1" t="str">
        <f t="shared" si="37"/>
        <v>2000003.54</v>
      </c>
      <c r="M1130" s="1">
        <f t="shared" si="38"/>
        <v>639.64291471930744</v>
      </c>
    </row>
    <row r="1131" spans="8:13" x14ac:dyDescent="0.35">
      <c r="H1131" s="1">
        <v>5</v>
      </c>
      <c r="I1131" s="1">
        <v>200000</v>
      </c>
      <c r="J1131" s="27">
        <v>3.5</v>
      </c>
      <c r="K1131" s="1" t="s">
        <v>26</v>
      </c>
      <c r="L1131" s="1" t="str">
        <f t="shared" si="37"/>
        <v>2000003.55</v>
      </c>
      <c r="M1131" s="1">
        <f t="shared" si="38"/>
        <v>639.64291471930744</v>
      </c>
    </row>
    <row r="1132" spans="8:13" x14ac:dyDescent="0.35">
      <c r="H1132" s="1">
        <v>6</v>
      </c>
      <c r="I1132" s="1">
        <v>200000</v>
      </c>
      <c r="J1132" s="27">
        <v>3.5</v>
      </c>
      <c r="K1132" s="1" t="s">
        <v>26</v>
      </c>
      <c r="L1132" s="1" t="str">
        <f t="shared" si="37"/>
        <v>2000003.56</v>
      </c>
      <c r="M1132" s="1">
        <f t="shared" si="38"/>
        <v>639.64291471930744</v>
      </c>
    </row>
    <row r="1133" spans="8:13" x14ac:dyDescent="0.35">
      <c r="H1133" s="1">
        <v>7</v>
      </c>
      <c r="I1133" s="1">
        <v>200000</v>
      </c>
      <c r="J1133" s="27">
        <v>3.5</v>
      </c>
      <c r="K1133" s="1" t="s">
        <v>26</v>
      </c>
      <c r="L1133" s="1" t="str">
        <f t="shared" si="37"/>
        <v>2000003.57</v>
      </c>
      <c r="M1133" s="1">
        <f t="shared" si="38"/>
        <v>639.64291471930744</v>
      </c>
    </row>
    <row r="1134" spans="8:13" x14ac:dyDescent="0.35">
      <c r="H1134" s="1">
        <v>8</v>
      </c>
      <c r="I1134" s="1">
        <v>200000</v>
      </c>
      <c r="J1134" s="27">
        <v>3.5</v>
      </c>
      <c r="K1134" s="1" t="s">
        <v>26</v>
      </c>
      <c r="L1134" s="1" t="str">
        <f t="shared" si="37"/>
        <v>2000003.58</v>
      </c>
      <c r="M1134" s="1">
        <f t="shared" si="38"/>
        <v>639.64291471930744</v>
      </c>
    </row>
    <row r="1135" spans="8:13" x14ac:dyDescent="0.35">
      <c r="H1135" s="1">
        <v>9</v>
      </c>
      <c r="I1135" s="1">
        <v>200000</v>
      </c>
      <c r="J1135" s="27">
        <v>3.5</v>
      </c>
      <c r="K1135" s="1" t="s">
        <v>26</v>
      </c>
      <c r="L1135" s="1" t="str">
        <f t="shared" si="37"/>
        <v>2000003.59</v>
      </c>
      <c r="M1135" s="1">
        <f t="shared" si="38"/>
        <v>639.64291471930744</v>
      </c>
    </row>
    <row r="1136" spans="8:13" x14ac:dyDescent="0.35">
      <c r="H1136" s="1">
        <v>10</v>
      </c>
      <c r="I1136" s="1">
        <v>200000</v>
      </c>
      <c r="J1136" s="27">
        <v>3.5</v>
      </c>
      <c r="K1136" s="1" t="s">
        <v>26</v>
      </c>
      <c r="L1136" s="1" t="str">
        <f t="shared" si="37"/>
        <v>2000003.510</v>
      </c>
      <c r="M1136" s="1">
        <f t="shared" si="38"/>
        <v>639.64291471930744</v>
      </c>
    </row>
    <row r="1137" spans="8:13" x14ac:dyDescent="0.35">
      <c r="H1137" s="1">
        <v>11</v>
      </c>
      <c r="I1137" s="1">
        <v>200000</v>
      </c>
      <c r="J1137" s="27">
        <v>3.5</v>
      </c>
      <c r="K1137" s="1" t="s">
        <v>26</v>
      </c>
      <c r="L1137" s="1" t="str">
        <f t="shared" si="37"/>
        <v>2000003.511</v>
      </c>
      <c r="M1137" s="1">
        <f t="shared" si="38"/>
        <v>639.64291471930744</v>
      </c>
    </row>
    <row r="1138" spans="8:13" x14ac:dyDescent="0.35">
      <c r="H1138" s="1">
        <v>12</v>
      </c>
      <c r="I1138" s="1">
        <v>200000</v>
      </c>
      <c r="J1138" s="27">
        <v>3.5</v>
      </c>
      <c r="K1138" s="1" t="s">
        <v>26</v>
      </c>
      <c r="L1138" s="1" t="str">
        <f t="shared" si="37"/>
        <v>2000003.512</v>
      </c>
      <c r="M1138" s="1">
        <f t="shared" si="38"/>
        <v>639.64291471930744</v>
      </c>
    </row>
    <row r="1139" spans="8:13" x14ac:dyDescent="0.35">
      <c r="H1139" s="1">
        <v>13</v>
      </c>
      <c r="I1139" s="1">
        <v>200000</v>
      </c>
      <c r="J1139" s="27">
        <v>3.5</v>
      </c>
      <c r="K1139" s="1" t="s">
        <v>26</v>
      </c>
      <c r="L1139" s="1" t="str">
        <f t="shared" si="37"/>
        <v>2000003.513</v>
      </c>
      <c r="M1139" s="1">
        <f t="shared" si="38"/>
        <v>639.64291471930744</v>
      </c>
    </row>
    <row r="1140" spans="8:13" x14ac:dyDescent="0.35">
      <c r="H1140" s="1">
        <v>14</v>
      </c>
      <c r="I1140" s="1">
        <v>200000</v>
      </c>
      <c r="J1140" s="27">
        <v>3.5</v>
      </c>
      <c r="K1140" s="1" t="s">
        <v>26</v>
      </c>
      <c r="L1140" s="1" t="str">
        <f t="shared" si="37"/>
        <v>2000003.514</v>
      </c>
      <c r="M1140" s="1">
        <f t="shared" si="38"/>
        <v>639.64291471930744</v>
      </c>
    </row>
    <row r="1141" spans="8:13" x14ac:dyDescent="0.35">
      <c r="H1141" s="1">
        <v>15</v>
      </c>
      <c r="I1141" s="1">
        <v>200000</v>
      </c>
      <c r="J1141" s="27">
        <v>3.5</v>
      </c>
      <c r="K1141" s="1" t="s">
        <v>26</v>
      </c>
      <c r="L1141" s="1" t="str">
        <f t="shared" si="37"/>
        <v>2000003.515</v>
      </c>
      <c r="M1141" s="1">
        <f t="shared" si="38"/>
        <v>639.64291471930744</v>
      </c>
    </row>
    <row r="1142" spans="8:13" x14ac:dyDescent="0.35">
      <c r="H1142" s="1">
        <v>16</v>
      </c>
      <c r="I1142" s="1">
        <v>200000</v>
      </c>
      <c r="J1142" s="27">
        <v>3.5</v>
      </c>
      <c r="K1142" s="1" t="s">
        <v>26</v>
      </c>
      <c r="L1142" s="1" t="str">
        <f t="shared" si="37"/>
        <v>2000003.516</v>
      </c>
      <c r="M1142" s="1">
        <f t="shared" si="38"/>
        <v>639.64291471930744</v>
      </c>
    </row>
    <row r="1143" spans="8:13" x14ac:dyDescent="0.35">
      <c r="H1143" s="1">
        <v>17</v>
      </c>
      <c r="I1143" s="1">
        <v>200000</v>
      </c>
      <c r="J1143" s="27">
        <v>3.5</v>
      </c>
      <c r="K1143" s="1" t="s">
        <v>26</v>
      </c>
      <c r="L1143" s="1" t="str">
        <f t="shared" si="37"/>
        <v>2000003.517</v>
      </c>
      <c r="M1143" s="1">
        <f t="shared" si="38"/>
        <v>639.64291471930744</v>
      </c>
    </row>
    <row r="1144" spans="8:13" x14ac:dyDescent="0.35">
      <c r="H1144" s="1">
        <v>18</v>
      </c>
      <c r="I1144" s="1">
        <v>200000</v>
      </c>
      <c r="J1144" s="27">
        <v>3.5</v>
      </c>
      <c r="K1144" s="1" t="s">
        <v>26</v>
      </c>
      <c r="L1144" s="1" t="str">
        <f t="shared" si="37"/>
        <v>2000003.518</v>
      </c>
      <c r="M1144" s="1">
        <f t="shared" si="38"/>
        <v>639.64291471930744</v>
      </c>
    </row>
    <row r="1145" spans="8:13" x14ac:dyDescent="0.35">
      <c r="H1145" s="1">
        <v>19</v>
      </c>
      <c r="I1145" s="1">
        <v>200000</v>
      </c>
      <c r="J1145" s="27">
        <v>3.5</v>
      </c>
      <c r="K1145" s="1" t="s">
        <v>26</v>
      </c>
      <c r="L1145" s="1" t="str">
        <f t="shared" si="37"/>
        <v>2000003.519</v>
      </c>
      <c r="M1145" s="1">
        <f t="shared" si="38"/>
        <v>639.64291471930744</v>
      </c>
    </row>
    <row r="1146" spans="8:13" x14ac:dyDescent="0.35">
      <c r="H1146" s="1">
        <v>20</v>
      </c>
      <c r="I1146" s="1">
        <v>200000</v>
      </c>
      <c r="J1146" s="27">
        <v>3.5</v>
      </c>
      <c r="K1146" s="1" t="s">
        <v>26</v>
      </c>
      <c r="L1146" s="1" t="str">
        <f t="shared" si="37"/>
        <v>2000003.520</v>
      </c>
      <c r="M1146" s="1">
        <f t="shared" si="38"/>
        <v>639.64291471930744</v>
      </c>
    </row>
    <row r="1147" spans="8:13" x14ac:dyDescent="0.35">
      <c r="H1147" s="1">
        <v>21</v>
      </c>
      <c r="I1147" s="1">
        <v>200000</v>
      </c>
      <c r="J1147" s="27">
        <v>3.5</v>
      </c>
      <c r="K1147" s="1" t="s">
        <v>26</v>
      </c>
      <c r="L1147" s="1" t="str">
        <f t="shared" si="37"/>
        <v>2000003.521</v>
      </c>
      <c r="M1147" s="1">
        <f t="shared" si="38"/>
        <v>639.64291471930744</v>
      </c>
    </row>
    <row r="1148" spans="8:13" x14ac:dyDescent="0.35">
      <c r="H1148" s="1">
        <v>22</v>
      </c>
      <c r="I1148" s="1">
        <v>200000</v>
      </c>
      <c r="J1148" s="27">
        <v>3.5</v>
      </c>
      <c r="K1148" s="1" t="s">
        <v>26</v>
      </c>
      <c r="L1148" s="1" t="str">
        <f t="shared" si="37"/>
        <v>2000003.522</v>
      </c>
      <c r="M1148" s="1">
        <f t="shared" si="38"/>
        <v>639.64291471930744</v>
      </c>
    </row>
    <row r="1149" spans="8:13" x14ac:dyDescent="0.35">
      <c r="H1149" s="1">
        <v>23</v>
      </c>
      <c r="I1149" s="1">
        <v>200000</v>
      </c>
      <c r="J1149" s="27">
        <v>3.5</v>
      </c>
      <c r="K1149" s="1" t="s">
        <v>26</v>
      </c>
      <c r="L1149" s="1" t="str">
        <f t="shared" si="37"/>
        <v>2000003.523</v>
      </c>
      <c r="M1149" s="1">
        <f t="shared" si="38"/>
        <v>639.64291471930744</v>
      </c>
    </row>
    <row r="1150" spans="8:13" x14ac:dyDescent="0.35">
      <c r="H1150" s="1">
        <v>24</v>
      </c>
      <c r="I1150" s="1">
        <v>200000</v>
      </c>
      <c r="J1150" s="27">
        <v>3.5</v>
      </c>
      <c r="K1150" s="1" t="s">
        <v>26</v>
      </c>
      <c r="L1150" s="1" t="str">
        <f t="shared" si="37"/>
        <v>2000003.524</v>
      </c>
      <c r="M1150" s="1">
        <f t="shared" si="38"/>
        <v>639.64291471930744</v>
      </c>
    </row>
    <row r="1151" spans="8:13" x14ac:dyDescent="0.35">
      <c r="H1151" s="1">
        <v>25</v>
      </c>
      <c r="I1151" s="1">
        <v>200000</v>
      </c>
      <c r="J1151" s="27">
        <v>3.5</v>
      </c>
      <c r="K1151" s="1" t="s">
        <v>26</v>
      </c>
      <c r="L1151" s="1" t="str">
        <f t="shared" si="37"/>
        <v>2000003.525</v>
      </c>
      <c r="M1151" s="1">
        <f t="shared" si="38"/>
        <v>639.64291471930744</v>
      </c>
    </row>
    <row r="1152" spans="8:13" x14ac:dyDescent="0.35">
      <c r="H1152" s="1">
        <v>26</v>
      </c>
      <c r="I1152" s="1">
        <v>200000</v>
      </c>
      <c r="J1152" s="27">
        <v>3.5</v>
      </c>
      <c r="K1152" s="1" t="s">
        <v>17</v>
      </c>
      <c r="L1152" s="1" t="str">
        <f t="shared" si="37"/>
        <v>2000003.526</v>
      </c>
      <c r="M1152" s="1">
        <f t="shared" si="38"/>
        <v>831.53578913509966</v>
      </c>
    </row>
    <row r="1153" spans="8:13" x14ac:dyDescent="0.35">
      <c r="H1153" s="1">
        <v>27</v>
      </c>
      <c r="I1153" s="1">
        <v>200000</v>
      </c>
      <c r="J1153" s="27">
        <v>3.5</v>
      </c>
      <c r="K1153" s="1" t="s">
        <v>17</v>
      </c>
      <c r="L1153" s="1" t="str">
        <f t="shared" si="37"/>
        <v>2000003.527</v>
      </c>
      <c r="M1153" s="1">
        <f t="shared" si="38"/>
        <v>831.53578913509966</v>
      </c>
    </row>
    <row r="1154" spans="8:13" x14ac:dyDescent="0.35">
      <c r="H1154" s="1">
        <v>28</v>
      </c>
      <c r="I1154" s="1">
        <v>200000</v>
      </c>
      <c r="J1154" s="27">
        <v>3.5</v>
      </c>
      <c r="K1154" s="1" t="s">
        <v>17</v>
      </c>
      <c r="L1154" s="1" t="str">
        <f t="shared" si="37"/>
        <v>2000003.528</v>
      </c>
      <c r="M1154" s="1">
        <f t="shared" si="38"/>
        <v>831.53578913509966</v>
      </c>
    </row>
    <row r="1155" spans="8:13" x14ac:dyDescent="0.35">
      <c r="H1155" s="1">
        <v>29</v>
      </c>
      <c r="I1155" s="1">
        <v>200000</v>
      </c>
      <c r="J1155" s="27">
        <v>3.5</v>
      </c>
      <c r="K1155" s="1" t="s">
        <v>17</v>
      </c>
      <c r="L1155" s="1" t="str">
        <f t="shared" ref="L1155:L1218" si="39">I1155&amp;J1155&amp;H1155</f>
        <v>2000003.529</v>
      </c>
      <c r="M1155" s="1">
        <f t="shared" ref="M1155:M1218" si="40">VLOOKUP(K1155&amp;I1155&amp;J1155,$D$2:$E$151,2,FALSE)</f>
        <v>831.53578913509966</v>
      </c>
    </row>
    <row r="1156" spans="8:13" x14ac:dyDescent="0.35">
      <c r="H1156" s="1">
        <v>30</v>
      </c>
      <c r="I1156" s="1">
        <v>200000</v>
      </c>
      <c r="J1156" s="27">
        <v>3.5</v>
      </c>
      <c r="K1156" s="1" t="s">
        <v>17</v>
      </c>
      <c r="L1156" s="1" t="str">
        <f t="shared" si="39"/>
        <v>2000003.530</v>
      </c>
      <c r="M1156" s="1">
        <f t="shared" si="40"/>
        <v>831.53578913509966</v>
      </c>
    </row>
    <row r="1157" spans="8:13" x14ac:dyDescent="0.35">
      <c r="H1157" s="1">
        <v>31</v>
      </c>
      <c r="I1157" s="1">
        <v>200000</v>
      </c>
      <c r="J1157" s="27">
        <v>3.5</v>
      </c>
      <c r="K1157" s="1" t="s">
        <v>17</v>
      </c>
      <c r="L1157" s="1" t="str">
        <f t="shared" si="39"/>
        <v>2000003.531</v>
      </c>
      <c r="M1157" s="1">
        <f t="shared" si="40"/>
        <v>831.53578913509966</v>
      </c>
    </row>
    <row r="1158" spans="8:13" x14ac:dyDescent="0.35">
      <c r="H1158" s="1">
        <v>32</v>
      </c>
      <c r="I1158" s="1">
        <v>200000</v>
      </c>
      <c r="J1158" s="27">
        <v>3.5</v>
      </c>
      <c r="K1158" s="1" t="s">
        <v>17</v>
      </c>
      <c r="L1158" s="1" t="str">
        <f t="shared" si="39"/>
        <v>2000003.532</v>
      </c>
      <c r="M1158" s="1">
        <f t="shared" si="40"/>
        <v>831.53578913509966</v>
      </c>
    </row>
    <row r="1159" spans="8:13" x14ac:dyDescent="0.35">
      <c r="H1159" s="1">
        <v>33</v>
      </c>
      <c r="I1159" s="1">
        <v>200000</v>
      </c>
      <c r="J1159" s="27">
        <v>3.5</v>
      </c>
      <c r="K1159" s="1" t="s">
        <v>17</v>
      </c>
      <c r="L1159" s="1" t="str">
        <f t="shared" si="39"/>
        <v>2000003.533</v>
      </c>
      <c r="M1159" s="1">
        <f t="shared" si="40"/>
        <v>831.53578913509966</v>
      </c>
    </row>
    <row r="1160" spans="8:13" x14ac:dyDescent="0.35">
      <c r="H1160" s="1">
        <v>34</v>
      </c>
      <c r="I1160" s="1">
        <v>200000</v>
      </c>
      <c r="J1160" s="27">
        <v>3.5</v>
      </c>
      <c r="K1160" s="1" t="s">
        <v>17</v>
      </c>
      <c r="L1160" s="1" t="str">
        <f t="shared" si="39"/>
        <v>2000003.534</v>
      </c>
      <c r="M1160" s="1">
        <f t="shared" si="40"/>
        <v>831.53578913509966</v>
      </c>
    </row>
    <row r="1161" spans="8:13" x14ac:dyDescent="0.35">
      <c r="H1161" s="1">
        <v>35</v>
      </c>
      <c r="I1161" s="1">
        <v>200000</v>
      </c>
      <c r="J1161" s="27">
        <v>3.5</v>
      </c>
      <c r="K1161" s="1" t="s">
        <v>17</v>
      </c>
      <c r="L1161" s="1" t="str">
        <f t="shared" si="39"/>
        <v>2000003.535</v>
      </c>
      <c r="M1161" s="1">
        <f t="shared" si="40"/>
        <v>831.53578913509966</v>
      </c>
    </row>
    <row r="1162" spans="8:13" x14ac:dyDescent="0.35">
      <c r="H1162" s="1">
        <v>36</v>
      </c>
      <c r="I1162" s="1">
        <v>200000</v>
      </c>
      <c r="J1162" s="27">
        <v>3.5</v>
      </c>
      <c r="K1162" s="1" t="s">
        <v>18</v>
      </c>
      <c r="L1162" s="1" t="str">
        <f t="shared" si="39"/>
        <v>2000003.536</v>
      </c>
      <c r="M1162" s="1">
        <f t="shared" si="40"/>
        <v>1023.428663550892</v>
      </c>
    </row>
    <row r="1163" spans="8:13" x14ac:dyDescent="0.35">
      <c r="H1163" s="1">
        <v>37</v>
      </c>
      <c r="I1163" s="1">
        <v>200000</v>
      </c>
      <c r="J1163" s="27">
        <v>3.5</v>
      </c>
      <c r="K1163" s="1" t="s">
        <v>18</v>
      </c>
      <c r="L1163" s="1" t="str">
        <f t="shared" si="39"/>
        <v>2000003.537</v>
      </c>
      <c r="M1163" s="1">
        <f t="shared" si="40"/>
        <v>1023.428663550892</v>
      </c>
    </row>
    <row r="1164" spans="8:13" x14ac:dyDescent="0.35">
      <c r="H1164" s="1">
        <v>38</v>
      </c>
      <c r="I1164" s="1">
        <v>200000</v>
      </c>
      <c r="J1164" s="27">
        <v>3.5</v>
      </c>
      <c r="K1164" s="1" t="s">
        <v>18</v>
      </c>
      <c r="L1164" s="1" t="str">
        <f t="shared" si="39"/>
        <v>2000003.538</v>
      </c>
      <c r="M1164" s="1">
        <f t="shared" si="40"/>
        <v>1023.428663550892</v>
      </c>
    </row>
    <row r="1165" spans="8:13" x14ac:dyDescent="0.35">
      <c r="H1165" s="1">
        <v>39</v>
      </c>
      <c r="I1165" s="1">
        <v>200000</v>
      </c>
      <c r="J1165" s="27">
        <v>3.5</v>
      </c>
      <c r="K1165" s="1" t="s">
        <v>18</v>
      </c>
      <c r="L1165" s="1" t="str">
        <f t="shared" si="39"/>
        <v>2000003.539</v>
      </c>
      <c r="M1165" s="1">
        <f t="shared" si="40"/>
        <v>1023.428663550892</v>
      </c>
    </row>
    <row r="1166" spans="8:13" x14ac:dyDescent="0.35">
      <c r="H1166" s="1">
        <v>40</v>
      </c>
      <c r="I1166" s="1">
        <v>200000</v>
      </c>
      <c r="J1166" s="27">
        <v>3.5</v>
      </c>
      <c r="K1166" s="1" t="s">
        <v>18</v>
      </c>
      <c r="L1166" s="1" t="str">
        <f t="shared" si="39"/>
        <v>2000003.540</v>
      </c>
      <c r="M1166" s="1">
        <f t="shared" si="40"/>
        <v>1023.428663550892</v>
      </c>
    </row>
    <row r="1167" spans="8:13" x14ac:dyDescent="0.35">
      <c r="H1167" s="1">
        <v>41</v>
      </c>
      <c r="I1167" s="1">
        <v>200000</v>
      </c>
      <c r="J1167" s="27">
        <v>3.5</v>
      </c>
      <c r="K1167" s="1" t="s">
        <v>18</v>
      </c>
      <c r="L1167" s="1" t="str">
        <f t="shared" si="39"/>
        <v>2000003.541</v>
      </c>
      <c r="M1167" s="1">
        <f t="shared" si="40"/>
        <v>1023.428663550892</v>
      </c>
    </row>
    <row r="1168" spans="8:13" x14ac:dyDescent="0.35">
      <c r="H1168" s="1">
        <v>42</v>
      </c>
      <c r="I1168" s="1">
        <v>200000</v>
      </c>
      <c r="J1168" s="27">
        <v>3.5</v>
      </c>
      <c r="K1168" s="1" t="s">
        <v>18</v>
      </c>
      <c r="L1168" s="1" t="str">
        <f t="shared" si="39"/>
        <v>2000003.542</v>
      </c>
      <c r="M1168" s="1">
        <f t="shared" si="40"/>
        <v>1023.428663550892</v>
      </c>
    </row>
    <row r="1169" spans="8:13" x14ac:dyDescent="0.35">
      <c r="H1169" s="1">
        <v>43</v>
      </c>
      <c r="I1169" s="1">
        <v>200000</v>
      </c>
      <c r="J1169" s="27">
        <v>3.5</v>
      </c>
      <c r="K1169" s="1" t="s">
        <v>18</v>
      </c>
      <c r="L1169" s="1" t="str">
        <f t="shared" si="39"/>
        <v>2000003.543</v>
      </c>
      <c r="M1169" s="1">
        <f t="shared" si="40"/>
        <v>1023.428663550892</v>
      </c>
    </row>
    <row r="1170" spans="8:13" x14ac:dyDescent="0.35">
      <c r="H1170" s="1">
        <v>44</v>
      </c>
      <c r="I1170" s="1">
        <v>200000</v>
      </c>
      <c r="J1170" s="27">
        <v>3.5</v>
      </c>
      <c r="K1170" s="1" t="s">
        <v>18</v>
      </c>
      <c r="L1170" s="1" t="str">
        <f t="shared" si="39"/>
        <v>2000003.544</v>
      </c>
      <c r="M1170" s="1">
        <f t="shared" si="40"/>
        <v>1023.428663550892</v>
      </c>
    </row>
    <row r="1171" spans="8:13" x14ac:dyDescent="0.35">
      <c r="H1171" s="1">
        <v>45</v>
      </c>
      <c r="I1171" s="1">
        <v>200000</v>
      </c>
      <c r="J1171" s="27">
        <v>3.5</v>
      </c>
      <c r="K1171" s="1" t="s">
        <v>18</v>
      </c>
      <c r="L1171" s="1" t="str">
        <f t="shared" si="39"/>
        <v>2000003.545</v>
      </c>
      <c r="M1171" s="1">
        <f t="shared" si="40"/>
        <v>1023.428663550892</v>
      </c>
    </row>
    <row r="1172" spans="8:13" x14ac:dyDescent="0.35">
      <c r="H1172" s="1">
        <v>46</v>
      </c>
      <c r="I1172" s="1">
        <v>200000</v>
      </c>
      <c r="J1172" s="27">
        <v>3.5</v>
      </c>
      <c r="K1172" s="1" t="s">
        <v>33</v>
      </c>
      <c r="L1172" s="1" t="str">
        <f t="shared" si="39"/>
        <v>2000003.546</v>
      </c>
      <c r="M1172" s="1">
        <f t="shared" si="40"/>
        <v>1599.1072867982687</v>
      </c>
    </row>
    <row r="1173" spans="8:13" x14ac:dyDescent="0.35">
      <c r="H1173" s="1">
        <v>47</v>
      </c>
      <c r="I1173" s="1">
        <v>200000</v>
      </c>
      <c r="J1173" s="27">
        <v>3.5</v>
      </c>
      <c r="K1173" s="1" t="s">
        <v>33</v>
      </c>
      <c r="L1173" s="1" t="str">
        <f t="shared" si="39"/>
        <v>2000003.547</v>
      </c>
      <c r="M1173" s="1">
        <f t="shared" si="40"/>
        <v>1599.1072867982687</v>
      </c>
    </row>
    <row r="1174" spans="8:13" x14ac:dyDescent="0.35">
      <c r="H1174" s="1">
        <v>48</v>
      </c>
      <c r="I1174" s="1">
        <v>200000</v>
      </c>
      <c r="J1174" s="27">
        <v>3.5</v>
      </c>
      <c r="K1174" s="1" t="s">
        <v>33</v>
      </c>
      <c r="L1174" s="1" t="str">
        <f t="shared" si="39"/>
        <v>2000003.548</v>
      </c>
      <c r="M1174" s="1">
        <f t="shared" si="40"/>
        <v>1599.1072867982687</v>
      </c>
    </row>
    <row r="1175" spans="8:13" x14ac:dyDescent="0.35">
      <c r="H1175" s="1">
        <v>49</v>
      </c>
      <c r="I1175" s="1">
        <v>200000</v>
      </c>
      <c r="J1175" s="27">
        <v>3.5</v>
      </c>
      <c r="K1175" s="1" t="s">
        <v>33</v>
      </c>
      <c r="L1175" s="1" t="str">
        <f t="shared" si="39"/>
        <v>2000003.549</v>
      </c>
      <c r="M1175" s="1">
        <f t="shared" si="40"/>
        <v>1599.1072867982687</v>
      </c>
    </row>
    <row r="1176" spans="8:13" x14ac:dyDescent="0.35">
      <c r="H1176" s="1">
        <v>50</v>
      </c>
      <c r="I1176" s="1">
        <v>200000</v>
      </c>
      <c r="J1176" s="27">
        <v>3.5</v>
      </c>
      <c r="K1176" s="1" t="s">
        <v>33</v>
      </c>
      <c r="L1176" s="1" t="str">
        <f t="shared" si="39"/>
        <v>2000003.550</v>
      </c>
      <c r="M1176" s="1">
        <f t="shared" si="40"/>
        <v>1599.1072867982687</v>
      </c>
    </row>
    <row r="1177" spans="8:13" x14ac:dyDescent="0.35">
      <c r="H1177" s="1">
        <v>51</v>
      </c>
      <c r="I1177" s="1">
        <v>200000</v>
      </c>
      <c r="J1177" s="27">
        <v>3.5</v>
      </c>
      <c r="K1177" s="1" t="s">
        <v>33</v>
      </c>
      <c r="L1177" s="1" t="str">
        <f t="shared" si="39"/>
        <v>2000003.551</v>
      </c>
      <c r="M1177" s="1">
        <f t="shared" si="40"/>
        <v>1599.1072867982687</v>
      </c>
    </row>
    <row r="1178" spans="8:13" x14ac:dyDescent="0.35">
      <c r="H1178" s="1">
        <v>52</v>
      </c>
      <c r="I1178" s="1">
        <v>200000</v>
      </c>
      <c r="J1178" s="27">
        <v>3.5</v>
      </c>
      <c r="K1178" s="1" t="s">
        <v>33</v>
      </c>
      <c r="L1178" s="1" t="str">
        <f t="shared" si="39"/>
        <v>2000003.552</v>
      </c>
      <c r="M1178" s="1">
        <f t="shared" si="40"/>
        <v>1599.1072867982687</v>
      </c>
    </row>
    <row r="1179" spans="8:13" x14ac:dyDescent="0.35">
      <c r="H1179" s="1">
        <v>53</v>
      </c>
      <c r="I1179" s="1">
        <v>200000</v>
      </c>
      <c r="J1179" s="27">
        <v>3.5</v>
      </c>
      <c r="K1179" s="1" t="s">
        <v>33</v>
      </c>
      <c r="L1179" s="1" t="str">
        <f t="shared" si="39"/>
        <v>2000003.553</v>
      </c>
      <c r="M1179" s="1">
        <f t="shared" si="40"/>
        <v>1599.1072867982687</v>
      </c>
    </row>
    <row r="1180" spans="8:13" x14ac:dyDescent="0.35">
      <c r="H1180" s="1">
        <v>54</v>
      </c>
      <c r="I1180" s="1">
        <v>200000</v>
      </c>
      <c r="J1180" s="27">
        <v>3.5</v>
      </c>
      <c r="K1180" s="1" t="s">
        <v>33</v>
      </c>
      <c r="L1180" s="1" t="str">
        <f t="shared" si="39"/>
        <v>2000003.554</v>
      </c>
      <c r="M1180" s="1">
        <f t="shared" si="40"/>
        <v>1599.1072867982687</v>
      </c>
    </row>
    <row r="1181" spans="8:13" x14ac:dyDescent="0.35">
      <c r="H1181" s="1">
        <v>55</v>
      </c>
      <c r="I1181" s="1">
        <v>200000</v>
      </c>
      <c r="J1181" s="27">
        <v>3.5</v>
      </c>
      <c r="K1181" s="1" t="s">
        <v>33</v>
      </c>
      <c r="L1181" s="1" t="str">
        <f t="shared" si="39"/>
        <v>2000003.555</v>
      </c>
      <c r="M1181" s="1">
        <f t="shared" si="40"/>
        <v>1599.1072867982687</v>
      </c>
    </row>
    <row r="1182" spans="8:13" x14ac:dyDescent="0.35">
      <c r="H1182" s="1">
        <v>56</v>
      </c>
      <c r="I1182" s="1">
        <v>200000</v>
      </c>
      <c r="J1182" s="27">
        <v>3.5</v>
      </c>
      <c r="K1182" s="1" t="s">
        <v>27</v>
      </c>
      <c r="L1182" s="1" t="str">
        <f t="shared" si="39"/>
        <v>2000003.556</v>
      </c>
      <c r="M1182" s="1">
        <f t="shared" si="40"/>
        <v>3837.8574883158444</v>
      </c>
    </row>
    <row r="1183" spans="8:13" x14ac:dyDescent="0.35">
      <c r="H1183" s="1">
        <v>57</v>
      </c>
      <c r="I1183" s="1">
        <v>200000</v>
      </c>
      <c r="J1183" s="27">
        <v>3.5</v>
      </c>
      <c r="K1183" s="1" t="s">
        <v>27</v>
      </c>
      <c r="L1183" s="1" t="str">
        <f t="shared" si="39"/>
        <v>2000003.557</v>
      </c>
      <c r="M1183" s="1">
        <f t="shared" si="40"/>
        <v>3837.8574883158444</v>
      </c>
    </row>
    <row r="1184" spans="8:13" x14ac:dyDescent="0.35">
      <c r="H1184" s="1">
        <v>58</v>
      </c>
      <c r="I1184" s="1">
        <v>200000</v>
      </c>
      <c r="J1184" s="27">
        <v>3.5</v>
      </c>
      <c r="K1184" s="1" t="s">
        <v>27</v>
      </c>
      <c r="L1184" s="1" t="str">
        <f t="shared" si="39"/>
        <v>2000003.558</v>
      </c>
      <c r="M1184" s="1">
        <f t="shared" si="40"/>
        <v>3837.8574883158444</v>
      </c>
    </row>
    <row r="1185" spans="8:13" x14ac:dyDescent="0.35">
      <c r="H1185" s="1">
        <v>59</v>
      </c>
      <c r="I1185" s="1">
        <v>200000</v>
      </c>
      <c r="J1185" s="27">
        <v>3.5</v>
      </c>
      <c r="K1185" s="1" t="s">
        <v>27</v>
      </c>
      <c r="L1185" s="1" t="str">
        <f t="shared" si="39"/>
        <v>2000003.559</v>
      </c>
      <c r="M1185" s="1">
        <f t="shared" si="40"/>
        <v>3837.8574883158444</v>
      </c>
    </row>
    <row r="1186" spans="8:13" x14ac:dyDescent="0.35">
      <c r="H1186" s="1">
        <v>60</v>
      </c>
      <c r="I1186" s="1">
        <v>200000</v>
      </c>
      <c r="J1186" s="27">
        <v>3.5</v>
      </c>
      <c r="K1186" s="1" t="s">
        <v>27</v>
      </c>
      <c r="L1186" s="1" t="str">
        <f t="shared" si="39"/>
        <v>2000003.560</v>
      </c>
      <c r="M1186" s="1">
        <f t="shared" si="40"/>
        <v>3837.8574883158444</v>
      </c>
    </row>
    <row r="1187" spans="8:13" x14ac:dyDescent="0.35">
      <c r="H1187" s="1">
        <v>61</v>
      </c>
      <c r="I1187" s="1">
        <v>200000</v>
      </c>
      <c r="J1187" s="27">
        <v>3.5</v>
      </c>
      <c r="K1187" s="1" t="s">
        <v>27</v>
      </c>
      <c r="L1187" s="1" t="str">
        <f t="shared" si="39"/>
        <v>2000003.561</v>
      </c>
      <c r="M1187" s="1">
        <f t="shared" si="40"/>
        <v>3837.8574883158444</v>
      </c>
    </row>
    <row r="1188" spans="8:13" x14ac:dyDescent="0.35">
      <c r="H1188" s="1">
        <v>62</v>
      </c>
      <c r="I1188" s="1">
        <v>200000</v>
      </c>
      <c r="J1188" s="27">
        <v>3.5</v>
      </c>
      <c r="K1188" s="1" t="s">
        <v>27</v>
      </c>
      <c r="L1188" s="1" t="str">
        <f t="shared" si="39"/>
        <v>2000003.562</v>
      </c>
      <c r="M1188" s="1">
        <f t="shared" si="40"/>
        <v>3837.8574883158444</v>
      </c>
    </row>
    <row r="1189" spans="8:13" x14ac:dyDescent="0.35">
      <c r="H1189" s="1">
        <v>63</v>
      </c>
      <c r="I1189" s="1">
        <v>200000</v>
      </c>
      <c r="J1189" s="27">
        <v>3.5</v>
      </c>
      <c r="K1189" s="1" t="s">
        <v>27</v>
      </c>
      <c r="L1189" s="1" t="str">
        <f t="shared" si="39"/>
        <v>2000003.563</v>
      </c>
      <c r="M1189" s="1">
        <f t="shared" si="40"/>
        <v>3837.8574883158444</v>
      </c>
    </row>
    <row r="1190" spans="8:13" x14ac:dyDescent="0.35">
      <c r="H1190" s="1">
        <v>64</v>
      </c>
      <c r="I1190" s="1">
        <v>200000</v>
      </c>
      <c r="J1190" s="27">
        <v>3.5</v>
      </c>
      <c r="K1190" s="1" t="s">
        <v>27</v>
      </c>
      <c r="L1190" s="1" t="str">
        <f t="shared" si="39"/>
        <v>2000003.564</v>
      </c>
      <c r="M1190" s="1">
        <f t="shared" si="40"/>
        <v>3837.8574883158444</v>
      </c>
    </row>
    <row r="1191" spans="8:13" x14ac:dyDescent="0.35">
      <c r="H1191" s="1">
        <v>65</v>
      </c>
      <c r="I1191" s="1">
        <v>200000</v>
      </c>
      <c r="J1191" s="27">
        <v>3.5</v>
      </c>
      <c r="K1191" s="1" t="s">
        <v>27</v>
      </c>
      <c r="L1191" s="1" t="str">
        <f t="shared" si="39"/>
        <v>2000003.565</v>
      </c>
      <c r="M1191" s="1">
        <f t="shared" si="40"/>
        <v>3837.8574883158444</v>
      </c>
    </row>
    <row r="1192" spans="8:13" x14ac:dyDescent="0.35">
      <c r="H1192" s="1">
        <v>66</v>
      </c>
      <c r="I1192" s="1">
        <v>200000</v>
      </c>
      <c r="J1192" s="27">
        <v>3.5</v>
      </c>
      <c r="K1192" s="1" t="s">
        <v>27</v>
      </c>
      <c r="L1192" s="1" t="str">
        <f t="shared" si="39"/>
        <v>2000003.566</v>
      </c>
      <c r="M1192" s="1">
        <f t="shared" si="40"/>
        <v>3837.8574883158444</v>
      </c>
    </row>
    <row r="1193" spans="8:13" x14ac:dyDescent="0.35">
      <c r="H1193" s="1">
        <v>67</v>
      </c>
      <c r="I1193" s="1">
        <v>200000</v>
      </c>
      <c r="J1193" s="27">
        <v>3.5</v>
      </c>
      <c r="K1193" s="1" t="s">
        <v>27</v>
      </c>
      <c r="L1193" s="1" t="str">
        <f t="shared" si="39"/>
        <v>2000003.567</v>
      </c>
      <c r="M1193" s="1">
        <f t="shared" si="40"/>
        <v>3837.8574883158444</v>
      </c>
    </row>
    <row r="1194" spans="8:13" x14ac:dyDescent="0.35">
      <c r="H1194" s="1">
        <v>68</v>
      </c>
      <c r="I1194" s="1">
        <v>200000</v>
      </c>
      <c r="J1194" s="27">
        <v>3.5</v>
      </c>
      <c r="K1194" s="1" t="s">
        <v>27</v>
      </c>
      <c r="L1194" s="1" t="str">
        <f t="shared" si="39"/>
        <v>2000003.568</v>
      </c>
      <c r="M1194" s="1">
        <f t="shared" si="40"/>
        <v>3837.8574883158444</v>
      </c>
    </row>
    <row r="1195" spans="8:13" x14ac:dyDescent="0.35">
      <c r="H1195" s="1">
        <v>69</v>
      </c>
      <c r="I1195" s="1">
        <v>200000</v>
      </c>
      <c r="J1195" s="27">
        <v>3.5</v>
      </c>
      <c r="K1195" s="1" t="s">
        <v>27</v>
      </c>
      <c r="L1195" s="1" t="str">
        <f t="shared" si="39"/>
        <v>2000003.569</v>
      </c>
      <c r="M1195" s="1">
        <f t="shared" si="40"/>
        <v>3837.8574883158444</v>
      </c>
    </row>
    <row r="1196" spans="8:13" x14ac:dyDescent="0.35">
      <c r="H1196" s="1">
        <v>70</v>
      </c>
      <c r="I1196" s="1">
        <v>200000</v>
      </c>
      <c r="J1196" s="27">
        <v>3.5</v>
      </c>
      <c r="K1196" s="1" t="s">
        <v>27</v>
      </c>
      <c r="L1196" s="1" t="str">
        <f t="shared" si="39"/>
        <v>2000003.570</v>
      </c>
      <c r="M1196" s="1">
        <f t="shared" si="40"/>
        <v>3837.8574883158444</v>
      </c>
    </row>
    <row r="1197" spans="8:13" x14ac:dyDescent="0.35">
      <c r="H1197" s="1">
        <v>71</v>
      </c>
      <c r="I1197" s="1">
        <v>200000</v>
      </c>
      <c r="J1197" s="27">
        <v>3.5</v>
      </c>
      <c r="K1197" s="1" t="s">
        <v>27</v>
      </c>
      <c r="L1197" s="1" t="str">
        <f t="shared" si="39"/>
        <v>2000003.571</v>
      </c>
      <c r="M1197" s="1">
        <f t="shared" si="40"/>
        <v>3837.8574883158444</v>
      </c>
    </row>
    <row r="1198" spans="8:13" x14ac:dyDescent="0.35">
      <c r="H1198" s="1">
        <v>72</v>
      </c>
      <c r="I1198" s="1">
        <v>200000</v>
      </c>
      <c r="J1198" s="27">
        <v>3.5</v>
      </c>
      <c r="K1198" s="1" t="s">
        <v>27</v>
      </c>
      <c r="L1198" s="1" t="str">
        <f t="shared" si="39"/>
        <v>2000003.572</v>
      </c>
      <c r="M1198" s="1">
        <f t="shared" si="40"/>
        <v>3837.8574883158444</v>
      </c>
    </row>
    <row r="1199" spans="8:13" x14ac:dyDescent="0.35">
      <c r="H1199" s="1">
        <v>73</v>
      </c>
      <c r="I1199" s="1">
        <v>200000</v>
      </c>
      <c r="J1199" s="27">
        <v>3.5</v>
      </c>
      <c r="K1199" s="1" t="s">
        <v>27</v>
      </c>
      <c r="L1199" s="1" t="str">
        <f t="shared" si="39"/>
        <v>2000003.573</v>
      </c>
      <c r="M1199" s="1">
        <f t="shared" si="40"/>
        <v>3837.8574883158444</v>
      </c>
    </row>
    <row r="1200" spans="8:13" x14ac:dyDescent="0.35">
      <c r="H1200" s="1">
        <v>74</v>
      </c>
      <c r="I1200" s="1">
        <v>200000</v>
      </c>
      <c r="J1200" s="27">
        <v>3.5</v>
      </c>
      <c r="K1200" s="1" t="s">
        <v>27</v>
      </c>
      <c r="L1200" s="1" t="str">
        <f t="shared" si="39"/>
        <v>2000003.574</v>
      </c>
      <c r="M1200" s="1">
        <f t="shared" si="40"/>
        <v>3837.8574883158444</v>
      </c>
    </row>
    <row r="1201" spans="8:13" x14ac:dyDescent="0.35">
      <c r="H1201" s="1">
        <v>75</v>
      </c>
      <c r="I1201" s="1">
        <v>200000</v>
      </c>
      <c r="J1201" s="27">
        <v>3.5</v>
      </c>
      <c r="K1201" s="1" t="s">
        <v>27</v>
      </c>
      <c r="L1201" s="1" t="str">
        <f t="shared" si="39"/>
        <v>2000003.575</v>
      </c>
      <c r="M1201" s="1">
        <f t="shared" si="40"/>
        <v>3837.8574883158444</v>
      </c>
    </row>
    <row r="1202" spans="8:13" x14ac:dyDescent="0.35">
      <c r="H1202" s="1">
        <v>76</v>
      </c>
      <c r="I1202" s="1">
        <v>200000</v>
      </c>
      <c r="J1202" s="27">
        <v>3.5</v>
      </c>
      <c r="K1202" s="1" t="s">
        <v>27</v>
      </c>
      <c r="L1202" s="1" t="str">
        <f t="shared" si="39"/>
        <v>2000003.576</v>
      </c>
      <c r="M1202" s="1">
        <f t="shared" si="40"/>
        <v>3837.8574883158444</v>
      </c>
    </row>
    <row r="1203" spans="8:13" x14ac:dyDescent="0.35">
      <c r="H1203" s="1">
        <v>77</v>
      </c>
      <c r="I1203" s="1">
        <v>200000</v>
      </c>
      <c r="J1203" s="27">
        <v>3.5</v>
      </c>
      <c r="K1203" s="1" t="s">
        <v>27</v>
      </c>
      <c r="L1203" s="1" t="str">
        <f t="shared" si="39"/>
        <v>2000003.577</v>
      </c>
      <c r="M1203" s="1">
        <f t="shared" si="40"/>
        <v>3837.8574883158444</v>
      </c>
    </row>
    <row r="1204" spans="8:13" x14ac:dyDescent="0.35">
      <c r="H1204" s="1">
        <v>78</v>
      </c>
      <c r="I1204" s="1">
        <v>200000</v>
      </c>
      <c r="J1204" s="27">
        <v>3.5</v>
      </c>
      <c r="K1204" s="1" t="s">
        <v>27</v>
      </c>
      <c r="L1204" s="1" t="str">
        <f t="shared" si="39"/>
        <v>2000003.578</v>
      </c>
      <c r="M1204" s="1">
        <f t="shared" si="40"/>
        <v>3837.8574883158444</v>
      </c>
    </row>
    <row r="1205" spans="8:13" x14ac:dyDescent="0.35">
      <c r="H1205" s="1">
        <v>79</v>
      </c>
      <c r="I1205" s="1">
        <v>200000</v>
      </c>
      <c r="J1205" s="27">
        <v>3.5</v>
      </c>
      <c r="K1205" s="1" t="s">
        <v>27</v>
      </c>
      <c r="L1205" s="1" t="str">
        <f t="shared" si="39"/>
        <v>2000003.579</v>
      </c>
      <c r="M1205" s="1">
        <f t="shared" si="40"/>
        <v>3837.8574883158444</v>
      </c>
    </row>
    <row r="1206" spans="8:13" x14ac:dyDescent="0.35">
      <c r="H1206" s="1">
        <v>80</v>
      </c>
      <c r="I1206" s="1">
        <v>200000</v>
      </c>
      <c r="J1206" s="27">
        <v>3.5</v>
      </c>
      <c r="K1206" s="1" t="s">
        <v>27</v>
      </c>
      <c r="L1206" s="1" t="str">
        <f t="shared" si="39"/>
        <v>2000003.580</v>
      </c>
      <c r="M1206" s="1">
        <f t="shared" si="40"/>
        <v>3837.8574883158444</v>
      </c>
    </row>
    <row r="1207" spans="8:13" x14ac:dyDescent="0.35">
      <c r="H1207" s="1">
        <v>81</v>
      </c>
      <c r="I1207" s="1">
        <v>200000</v>
      </c>
      <c r="J1207" s="27">
        <v>3.5</v>
      </c>
      <c r="K1207" s="1" t="s">
        <v>27</v>
      </c>
      <c r="L1207" s="1" t="str">
        <f t="shared" si="39"/>
        <v>2000003.581</v>
      </c>
      <c r="M1207" s="1">
        <f t="shared" si="40"/>
        <v>3837.8574883158444</v>
      </c>
    </row>
    <row r="1208" spans="8:13" x14ac:dyDescent="0.35">
      <c r="H1208" s="1">
        <v>82</v>
      </c>
      <c r="I1208" s="1">
        <v>200000</v>
      </c>
      <c r="J1208" s="27">
        <v>3.5</v>
      </c>
      <c r="K1208" s="1" t="s">
        <v>27</v>
      </c>
      <c r="L1208" s="1" t="str">
        <f t="shared" si="39"/>
        <v>2000003.582</v>
      </c>
      <c r="M1208" s="1">
        <f t="shared" si="40"/>
        <v>3837.8574883158444</v>
      </c>
    </row>
    <row r="1209" spans="8:13" x14ac:dyDescent="0.35">
      <c r="H1209" s="1">
        <v>83</v>
      </c>
      <c r="I1209" s="1">
        <v>200000</v>
      </c>
      <c r="J1209" s="27">
        <v>3.5</v>
      </c>
      <c r="K1209" s="1" t="s">
        <v>27</v>
      </c>
      <c r="L1209" s="1" t="str">
        <f t="shared" si="39"/>
        <v>2000003.583</v>
      </c>
      <c r="M1209" s="1">
        <f t="shared" si="40"/>
        <v>3837.8574883158444</v>
      </c>
    </row>
    <row r="1210" spans="8:13" x14ac:dyDescent="0.35">
      <c r="H1210" s="1">
        <v>84</v>
      </c>
      <c r="I1210" s="1">
        <v>200000</v>
      </c>
      <c r="J1210" s="27">
        <v>3.5</v>
      </c>
      <c r="K1210" s="1" t="s">
        <v>27</v>
      </c>
      <c r="L1210" s="1" t="str">
        <f t="shared" si="39"/>
        <v>2000003.584</v>
      </c>
      <c r="M1210" s="1">
        <f t="shared" si="40"/>
        <v>3837.8574883158444</v>
      </c>
    </row>
    <row r="1211" spans="8:13" x14ac:dyDescent="0.35">
      <c r="H1211" s="1">
        <v>85</v>
      </c>
      <c r="I1211" s="1">
        <v>200000</v>
      </c>
      <c r="J1211" s="27">
        <v>3.5</v>
      </c>
      <c r="K1211" s="1" t="s">
        <v>27</v>
      </c>
      <c r="L1211" s="1" t="str">
        <f t="shared" si="39"/>
        <v>2000003.585</v>
      </c>
      <c r="M1211" s="1">
        <f t="shared" si="40"/>
        <v>3837.8574883158444</v>
      </c>
    </row>
    <row r="1212" spans="8:13" x14ac:dyDescent="0.35">
      <c r="H1212" s="1">
        <v>86</v>
      </c>
      <c r="I1212" s="1">
        <v>200000</v>
      </c>
      <c r="J1212" s="27">
        <v>3.5</v>
      </c>
      <c r="K1212" s="1" t="s">
        <v>27</v>
      </c>
      <c r="L1212" s="1" t="str">
        <f t="shared" si="39"/>
        <v>2000003.586</v>
      </c>
      <c r="M1212" s="1">
        <f t="shared" si="40"/>
        <v>3837.8574883158444</v>
      </c>
    </row>
    <row r="1213" spans="8:13" x14ac:dyDescent="0.35">
      <c r="H1213" s="1">
        <v>87</v>
      </c>
      <c r="I1213" s="1">
        <v>200000</v>
      </c>
      <c r="J1213" s="27">
        <v>3.5</v>
      </c>
      <c r="K1213" s="1" t="s">
        <v>27</v>
      </c>
      <c r="L1213" s="1" t="str">
        <f t="shared" si="39"/>
        <v>2000003.587</v>
      </c>
      <c r="M1213" s="1">
        <f t="shared" si="40"/>
        <v>3837.8574883158444</v>
      </c>
    </row>
    <row r="1214" spans="8:13" x14ac:dyDescent="0.35">
      <c r="H1214" s="1">
        <v>88</v>
      </c>
      <c r="I1214" s="1">
        <v>200000</v>
      </c>
      <c r="J1214" s="27">
        <v>3.5</v>
      </c>
      <c r="K1214" s="1" t="s">
        <v>27</v>
      </c>
      <c r="L1214" s="1" t="str">
        <f t="shared" si="39"/>
        <v>2000003.588</v>
      </c>
      <c r="M1214" s="1">
        <f t="shared" si="40"/>
        <v>3837.8574883158444</v>
      </c>
    </row>
    <row r="1215" spans="8:13" x14ac:dyDescent="0.35">
      <c r="H1215" s="1">
        <v>89</v>
      </c>
      <c r="I1215" s="1">
        <v>200000</v>
      </c>
      <c r="J1215" s="27">
        <v>3.5</v>
      </c>
      <c r="K1215" s="1" t="s">
        <v>27</v>
      </c>
      <c r="L1215" s="1" t="str">
        <f t="shared" si="39"/>
        <v>2000003.589</v>
      </c>
      <c r="M1215" s="1">
        <f t="shared" si="40"/>
        <v>3837.8574883158444</v>
      </c>
    </row>
    <row r="1216" spans="8:13" x14ac:dyDescent="0.35">
      <c r="H1216" s="1">
        <v>90</v>
      </c>
      <c r="I1216" s="1">
        <v>200000</v>
      </c>
      <c r="J1216" s="27">
        <v>3.5</v>
      </c>
      <c r="K1216" s="1" t="s">
        <v>27</v>
      </c>
      <c r="L1216" s="1" t="str">
        <f t="shared" si="39"/>
        <v>2000003.590</v>
      </c>
      <c r="M1216" s="1">
        <f t="shared" si="40"/>
        <v>3837.8574883158444</v>
      </c>
    </row>
    <row r="1217" spans="8:13" x14ac:dyDescent="0.35">
      <c r="H1217" s="1">
        <v>91</v>
      </c>
      <c r="I1217" s="1">
        <v>200000</v>
      </c>
      <c r="J1217" s="27">
        <v>3.5</v>
      </c>
      <c r="K1217" s="1" t="s">
        <v>27</v>
      </c>
      <c r="L1217" s="1" t="str">
        <f t="shared" si="39"/>
        <v>2000003.591</v>
      </c>
      <c r="M1217" s="1">
        <f t="shared" si="40"/>
        <v>3837.8574883158444</v>
      </c>
    </row>
    <row r="1218" spans="8:13" x14ac:dyDescent="0.35">
      <c r="H1218" s="1">
        <v>92</v>
      </c>
      <c r="I1218" s="1">
        <v>200000</v>
      </c>
      <c r="J1218" s="27">
        <v>3.5</v>
      </c>
      <c r="K1218" s="1" t="s">
        <v>27</v>
      </c>
      <c r="L1218" s="1" t="str">
        <f t="shared" si="39"/>
        <v>2000003.592</v>
      </c>
      <c r="M1218" s="1">
        <f t="shared" si="40"/>
        <v>3837.8574883158444</v>
      </c>
    </row>
    <row r="1219" spans="8:13" x14ac:dyDescent="0.35">
      <c r="H1219" s="1">
        <v>93</v>
      </c>
      <c r="I1219" s="1">
        <v>200000</v>
      </c>
      <c r="J1219" s="27">
        <v>3.5</v>
      </c>
      <c r="K1219" s="1" t="s">
        <v>27</v>
      </c>
      <c r="L1219" s="1" t="str">
        <f t="shared" ref="L1219:L1282" si="41">I1219&amp;J1219&amp;H1219</f>
        <v>2000003.593</v>
      </c>
      <c r="M1219" s="1">
        <f t="shared" ref="M1219:M1282" si="42">VLOOKUP(K1219&amp;I1219&amp;J1219,$D$2:$E$151,2,FALSE)</f>
        <v>3837.8574883158444</v>
      </c>
    </row>
    <row r="1220" spans="8:13" x14ac:dyDescent="0.35">
      <c r="H1220" s="1">
        <v>94</v>
      </c>
      <c r="I1220" s="1">
        <v>200000</v>
      </c>
      <c r="J1220" s="27">
        <v>3.5</v>
      </c>
      <c r="K1220" s="1" t="s">
        <v>27</v>
      </c>
      <c r="L1220" s="1" t="str">
        <f t="shared" si="41"/>
        <v>2000003.594</v>
      </c>
      <c r="M1220" s="1">
        <f t="shared" si="42"/>
        <v>3837.8574883158444</v>
      </c>
    </row>
    <row r="1221" spans="8:13" x14ac:dyDescent="0.35">
      <c r="H1221" s="1">
        <v>95</v>
      </c>
      <c r="I1221" s="1">
        <v>200000</v>
      </c>
      <c r="J1221" s="27">
        <v>3.5</v>
      </c>
      <c r="K1221" s="1" t="s">
        <v>27</v>
      </c>
      <c r="L1221" s="1" t="str">
        <f t="shared" si="41"/>
        <v>2000003.595</v>
      </c>
      <c r="M1221" s="1">
        <f t="shared" si="42"/>
        <v>3837.8574883158444</v>
      </c>
    </row>
    <row r="1222" spans="8:13" x14ac:dyDescent="0.35">
      <c r="H1222" s="1">
        <v>96</v>
      </c>
      <c r="I1222" s="1">
        <v>200000</v>
      </c>
      <c r="J1222" s="27">
        <v>3.5</v>
      </c>
      <c r="K1222" s="1" t="s">
        <v>27</v>
      </c>
      <c r="L1222" s="1" t="str">
        <f t="shared" si="41"/>
        <v>2000003.596</v>
      </c>
      <c r="M1222" s="1">
        <f t="shared" si="42"/>
        <v>3837.8574883158444</v>
      </c>
    </row>
    <row r="1223" spans="8:13" x14ac:dyDescent="0.35">
      <c r="H1223" s="1">
        <v>97</v>
      </c>
      <c r="I1223" s="1">
        <v>200000</v>
      </c>
      <c r="J1223" s="27">
        <v>3.5</v>
      </c>
      <c r="K1223" s="1" t="s">
        <v>27</v>
      </c>
      <c r="L1223" s="1" t="str">
        <f t="shared" si="41"/>
        <v>2000003.597</v>
      </c>
      <c r="M1223" s="1">
        <f t="shared" si="42"/>
        <v>3837.8574883158444</v>
      </c>
    </row>
    <row r="1224" spans="8:13" x14ac:dyDescent="0.35">
      <c r="H1224" s="1">
        <v>98</v>
      </c>
      <c r="I1224" s="1">
        <v>200000</v>
      </c>
      <c r="J1224" s="27">
        <v>3.5</v>
      </c>
      <c r="K1224" s="1" t="s">
        <v>27</v>
      </c>
      <c r="L1224" s="1" t="str">
        <f t="shared" si="41"/>
        <v>2000003.598</v>
      </c>
      <c r="M1224" s="1">
        <f t="shared" si="42"/>
        <v>3837.8574883158444</v>
      </c>
    </row>
    <row r="1225" spans="8:13" x14ac:dyDescent="0.35">
      <c r="H1225" s="1">
        <v>99</v>
      </c>
      <c r="I1225" s="1">
        <v>200000</v>
      </c>
      <c r="J1225" s="27">
        <v>3.5</v>
      </c>
      <c r="K1225" s="1" t="s">
        <v>27</v>
      </c>
      <c r="L1225" s="1" t="str">
        <f t="shared" si="41"/>
        <v>2000003.599</v>
      </c>
      <c r="M1225" s="1">
        <f t="shared" si="42"/>
        <v>3837.8574883158444</v>
      </c>
    </row>
    <row r="1226" spans="8:13" x14ac:dyDescent="0.35">
      <c r="H1226" s="1">
        <v>100</v>
      </c>
      <c r="I1226" s="1">
        <v>200000</v>
      </c>
      <c r="J1226" s="27">
        <v>3.5</v>
      </c>
      <c r="K1226" s="1" t="s">
        <v>27</v>
      </c>
      <c r="L1226" s="1" t="str">
        <f t="shared" si="41"/>
        <v>2000003.5100</v>
      </c>
      <c r="M1226" s="1">
        <f t="shared" si="42"/>
        <v>3837.8574883158444</v>
      </c>
    </row>
    <row r="1227" spans="8:13" x14ac:dyDescent="0.35">
      <c r="H1227" s="1">
        <v>101</v>
      </c>
      <c r="I1227" s="1">
        <v>200000</v>
      </c>
      <c r="J1227" s="27">
        <v>3.5</v>
      </c>
      <c r="K1227" s="1" t="s">
        <v>27</v>
      </c>
      <c r="L1227" s="1" t="str">
        <f t="shared" si="41"/>
        <v>2000003.5101</v>
      </c>
      <c r="M1227" s="1">
        <f t="shared" si="42"/>
        <v>3837.8574883158444</v>
      </c>
    </row>
    <row r="1228" spans="8:13" x14ac:dyDescent="0.35">
      <c r="H1228" s="1">
        <v>102</v>
      </c>
      <c r="I1228" s="1">
        <v>200000</v>
      </c>
      <c r="J1228" s="27">
        <v>3.5</v>
      </c>
      <c r="K1228" s="1" t="s">
        <v>27</v>
      </c>
      <c r="L1228" s="1" t="str">
        <f t="shared" si="41"/>
        <v>2000003.5102</v>
      </c>
      <c r="M1228" s="1">
        <f t="shared" si="42"/>
        <v>3837.8574883158444</v>
      </c>
    </row>
    <row r="1229" spans="8:13" x14ac:dyDescent="0.35">
      <c r="H1229" s="1">
        <v>103</v>
      </c>
      <c r="I1229" s="1">
        <v>200000</v>
      </c>
      <c r="J1229" s="27">
        <v>3.5</v>
      </c>
      <c r="K1229" s="1" t="s">
        <v>27</v>
      </c>
      <c r="L1229" s="1" t="str">
        <f t="shared" si="41"/>
        <v>2000003.5103</v>
      </c>
      <c r="M1229" s="1">
        <f t="shared" si="42"/>
        <v>3837.8574883158444</v>
      </c>
    </row>
    <row r="1230" spans="8:13" x14ac:dyDescent="0.35">
      <c r="H1230" s="1">
        <v>104</v>
      </c>
      <c r="I1230" s="1">
        <v>200000</v>
      </c>
      <c r="J1230" s="27">
        <v>3.5</v>
      </c>
      <c r="K1230" s="1" t="s">
        <v>27</v>
      </c>
      <c r="L1230" s="1" t="str">
        <f t="shared" si="41"/>
        <v>2000003.5104</v>
      </c>
      <c r="M1230" s="1">
        <f t="shared" si="42"/>
        <v>3837.8574883158444</v>
      </c>
    </row>
    <row r="1231" spans="8:13" x14ac:dyDescent="0.35">
      <c r="H1231" s="1">
        <v>105</v>
      </c>
      <c r="I1231" s="1">
        <v>200000</v>
      </c>
      <c r="J1231" s="27">
        <v>3.5</v>
      </c>
      <c r="K1231" s="1" t="s">
        <v>27</v>
      </c>
      <c r="L1231" s="1" t="str">
        <f t="shared" si="41"/>
        <v>2000003.5105</v>
      </c>
      <c r="M1231" s="1">
        <f t="shared" si="42"/>
        <v>3837.8574883158444</v>
      </c>
    </row>
    <row r="1232" spans="8:13" x14ac:dyDescent="0.35">
      <c r="H1232" s="1">
        <v>106</v>
      </c>
      <c r="I1232" s="1">
        <v>200000</v>
      </c>
      <c r="J1232" s="27">
        <v>3.5</v>
      </c>
      <c r="K1232" s="1" t="s">
        <v>27</v>
      </c>
      <c r="L1232" s="1" t="str">
        <f t="shared" si="41"/>
        <v>2000003.5106</v>
      </c>
      <c r="M1232" s="1">
        <f t="shared" si="42"/>
        <v>3837.8574883158444</v>
      </c>
    </row>
    <row r="1233" spans="8:13" x14ac:dyDescent="0.35">
      <c r="H1233" s="1">
        <v>107</v>
      </c>
      <c r="I1233" s="1">
        <v>200000</v>
      </c>
      <c r="J1233" s="27">
        <v>3.5</v>
      </c>
      <c r="K1233" s="1" t="s">
        <v>27</v>
      </c>
      <c r="L1233" s="1" t="str">
        <f t="shared" si="41"/>
        <v>2000003.5107</v>
      </c>
      <c r="M1233" s="1">
        <f t="shared" si="42"/>
        <v>3837.8574883158444</v>
      </c>
    </row>
    <row r="1234" spans="8:13" x14ac:dyDescent="0.35">
      <c r="H1234" s="1">
        <v>108</v>
      </c>
      <c r="I1234" s="1">
        <v>200000</v>
      </c>
      <c r="J1234" s="27">
        <v>3.5</v>
      </c>
      <c r="K1234" s="1" t="s">
        <v>27</v>
      </c>
      <c r="L1234" s="1" t="str">
        <f t="shared" si="41"/>
        <v>2000003.5108</v>
      </c>
      <c r="M1234" s="1">
        <f t="shared" si="42"/>
        <v>3837.8574883158444</v>
      </c>
    </row>
    <row r="1235" spans="8:13" x14ac:dyDescent="0.35">
      <c r="H1235" s="1">
        <v>109</v>
      </c>
      <c r="I1235" s="1">
        <v>200000</v>
      </c>
      <c r="J1235" s="27">
        <v>3.5</v>
      </c>
      <c r="K1235" s="1" t="s">
        <v>27</v>
      </c>
      <c r="L1235" s="1" t="str">
        <f t="shared" si="41"/>
        <v>2000003.5109</v>
      </c>
      <c r="M1235" s="1">
        <f t="shared" si="42"/>
        <v>3837.8574883158444</v>
      </c>
    </row>
    <row r="1236" spans="8:13" x14ac:dyDescent="0.35">
      <c r="H1236" s="1">
        <v>110</v>
      </c>
      <c r="I1236" s="1">
        <v>200000</v>
      </c>
      <c r="J1236" s="27">
        <v>3.5</v>
      </c>
      <c r="K1236" s="1" t="s">
        <v>27</v>
      </c>
      <c r="L1236" s="1" t="str">
        <f t="shared" si="41"/>
        <v>2000003.5110</v>
      </c>
      <c r="M1236" s="1">
        <f t="shared" si="42"/>
        <v>3837.8574883158444</v>
      </c>
    </row>
    <row r="1237" spans="8:13" x14ac:dyDescent="0.35">
      <c r="H1237" s="1">
        <v>111</v>
      </c>
      <c r="I1237" s="1">
        <v>200000</v>
      </c>
      <c r="J1237" s="27">
        <v>3.5</v>
      </c>
      <c r="K1237" s="1" t="s">
        <v>27</v>
      </c>
      <c r="L1237" s="1" t="str">
        <f t="shared" si="41"/>
        <v>2000003.5111</v>
      </c>
      <c r="M1237" s="1">
        <f t="shared" si="42"/>
        <v>3837.8574883158444</v>
      </c>
    </row>
    <row r="1238" spans="8:13" x14ac:dyDescent="0.35">
      <c r="H1238" s="1">
        <v>112</v>
      </c>
      <c r="I1238" s="1">
        <v>200000</v>
      </c>
      <c r="J1238" s="27">
        <v>3.5</v>
      </c>
      <c r="K1238" s="1" t="s">
        <v>27</v>
      </c>
      <c r="L1238" s="1" t="str">
        <f t="shared" si="41"/>
        <v>2000003.5112</v>
      </c>
      <c r="M1238" s="1">
        <f t="shared" si="42"/>
        <v>3837.8574883158444</v>
      </c>
    </row>
    <row r="1239" spans="8:13" x14ac:dyDescent="0.35">
      <c r="H1239" s="1">
        <v>113</v>
      </c>
      <c r="I1239" s="1">
        <v>200000</v>
      </c>
      <c r="J1239" s="27">
        <v>3.5</v>
      </c>
      <c r="K1239" s="1" t="s">
        <v>27</v>
      </c>
      <c r="L1239" s="1" t="str">
        <f t="shared" si="41"/>
        <v>2000003.5113</v>
      </c>
      <c r="M1239" s="1">
        <f t="shared" si="42"/>
        <v>3837.8574883158444</v>
      </c>
    </row>
    <row r="1240" spans="8:13" x14ac:dyDescent="0.35">
      <c r="H1240" s="1">
        <v>114</v>
      </c>
      <c r="I1240" s="1">
        <v>200000</v>
      </c>
      <c r="J1240" s="27">
        <v>3.5</v>
      </c>
      <c r="K1240" s="1" t="s">
        <v>27</v>
      </c>
      <c r="L1240" s="1" t="str">
        <f t="shared" si="41"/>
        <v>2000003.5114</v>
      </c>
      <c r="M1240" s="1">
        <f t="shared" si="42"/>
        <v>3837.8574883158444</v>
      </c>
    </row>
    <row r="1241" spans="8:13" x14ac:dyDescent="0.35">
      <c r="H1241" s="1">
        <v>115</v>
      </c>
      <c r="I1241" s="1">
        <v>200000</v>
      </c>
      <c r="J1241" s="27">
        <v>3.5</v>
      </c>
      <c r="K1241" s="1" t="s">
        <v>27</v>
      </c>
      <c r="L1241" s="1" t="str">
        <f t="shared" si="41"/>
        <v>2000003.5115</v>
      </c>
      <c r="M1241" s="1">
        <f t="shared" si="42"/>
        <v>3837.8574883158444</v>
      </c>
    </row>
    <row r="1242" spans="8:13" x14ac:dyDescent="0.35">
      <c r="H1242" s="1">
        <v>116</v>
      </c>
      <c r="I1242" s="1">
        <v>200000</v>
      </c>
      <c r="J1242" s="27">
        <v>3.5</v>
      </c>
      <c r="K1242" s="1" t="s">
        <v>27</v>
      </c>
      <c r="L1242" s="1" t="str">
        <f t="shared" si="41"/>
        <v>2000003.5116</v>
      </c>
      <c r="M1242" s="1">
        <f t="shared" si="42"/>
        <v>3837.8574883158444</v>
      </c>
    </row>
    <row r="1243" spans="8:13" x14ac:dyDescent="0.35">
      <c r="H1243" s="1">
        <v>117</v>
      </c>
      <c r="I1243" s="1">
        <v>200000</v>
      </c>
      <c r="J1243" s="27">
        <v>3.5</v>
      </c>
      <c r="K1243" s="1" t="s">
        <v>27</v>
      </c>
      <c r="L1243" s="1" t="str">
        <f t="shared" si="41"/>
        <v>2000003.5117</v>
      </c>
      <c r="M1243" s="1">
        <f t="shared" si="42"/>
        <v>3837.8574883158444</v>
      </c>
    </row>
    <row r="1244" spans="8:13" x14ac:dyDescent="0.35">
      <c r="H1244" s="1">
        <v>118</v>
      </c>
      <c r="I1244" s="1">
        <v>200000</v>
      </c>
      <c r="J1244" s="27">
        <v>3.5</v>
      </c>
      <c r="K1244" s="1" t="s">
        <v>27</v>
      </c>
      <c r="L1244" s="1" t="str">
        <f t="shared" si="41"/>
        <v>2000003.5118</v>
      </c>
      <c r="M1244" s="1">
        <f t="shared" si="42"/>
        <v>3837.8574883158444</v>
      </c>
    </row>
    <row r="1245" spans="8:13" x14ac:dyDescent="0.35">
      <c r="H1245" s="1">
        <v>119</v>
      </c>
      <c r="I1245" s="1">
        <v>200000</v>
      </c>
      <c r="J1245" s="27">
        <v>3.5</v>
      </c>
      <c r="K1245" s="1" t="s">
        <v>27</v>
      </c>
      <c r="L1245" s="1" t="str">
        <f t="shared" si="41"/>
        <v>2000003.5119</v>
      </c>
      <c r="M1245" s="1">
        <f t="shared" si="42"/>
        <v>3837.8574883158444</v>
      </c>
    </row>
    <row r="1246" spans="8:13" x14ac:dyDescent="0.35">
      <c r="H1246" s="1">
        <v>120</v>
      </c>
      <c r="I1246" s="1">
        <v>200000</v>
      </c>
      <c r="J1246" s="27">
        <v>3.5</v>
      </c>
      <c r="K1246" s="1" t="s">
        <v>27</v>
      </c>
      <c r="L1246" s="1" t="str">
        <f t="shared" si="41"/>
        <v>2000003.5120</v>
      </c>
      <c r="M1246" s="1">
        <f t="shared" si="42"/>
        <v>3837.8574883158444</v>
      </c>
    </row>
    <row r="1247" spans="8:13" x14ac:dyDescent="0.35">
      <c r="H1247" s="1">
        <v>121</v>
      </c>
      <c r="I1247" s="1">
        <v>200000</v>
      </c>
      <c r="J1247" s="27">
        <v>3.5</v>
      </c>
      <c r="K1247" s="1" t="s">
        <v>27</v>
      </c>
      <c r="L1247" s="1" t="str">
        <f t="shared" si="41"/>
        <v>2000003.5121</v>
      </c>
      <c r="M1247" s="1">
        <f t="shared" si="42"/>
        <v>3837.8574883158444</v>
      </c>
    </row>
    <row r="1248" spans="8:13" x14ac:dyDescent="0.35">
      <c r="H1248" s="1">
        <v>122</v>
      </c>
      <c r="I1248" s="1">
        <v>200000</v>
      </c>
      <c r="J1248" s="27">
        <v>3.5</v>
      </c>
      <c r="K1248" s="1" t="s">
        <v>27</v>
      </c>
      <c r="L1248" s="1" t="str">
        <f t="shared" si="41"/>
        <v>2000003.5122</v>
      </c>
      <c r="M1248" s="1">
        <f t="shared" si="42"/>
        <v>3837.8574883158444</v>
      </c>
    </row>
    <row r="1249" spans="8:13" x14ac:dyDescent="0.35">
      <c r="H1249" s="1">
        <v>123</v>
      </c>
      <c r="I1249" s="1">
        <v>200000</v>
      </c>
      <c r="J1249" s="27">
        <v>3.5</v>
      </c>
      <c r="K1249" s="1" t="s">
        <v>27</v>
      </c>
      <c r="L1249" s="1" t="str">
        <f t="shared" si="41"/>
        <v>2000003.5123</v>
      </c>
      <c r="M1249" s="1">
        <f t="shared" si="42"/>
        <v>3837.8574883158444</v>
      </c>
    </row>
    <row r="1250" spans="8:13" x14ac:dyDescent="0.35">
      <c r="H1250" s="1">
        <v>124</v>
      </c>
      <c r="I1250" s="1">
        <v>200000</v>
      </c>
      <c r="J1250" s="27">
        <v>3.5</v>
      </c>
      <c r="K1250" s="1" t="s">
        <v>27</v>
      </c>
      <c r="L1250" s="1" t="str">
        <f t="shared" si="41"/>
        <v>2000003.5124</v>
      </c>
      <c r="M1250" s="1">
        <f t="shared" si="42"/>
        <v>3837.8574883158444</v>
      </c>
    </row>
    <row r="1251" spans="8:13" x14ac:dyDescent="0.35">
      <c r="H1251" s="1">
        <v>125</v>
      </c>
      <c r="I1251" s="1">
        <v>200000</v>
      </c>
      <c r="J1251" s="27">
        <v>3.5</v>
      </c>
      <c r="K1251" s="1" t="s">
        <v>27</v>
      </c>
      <c r="L1251" s="1" t="str">
        <f t="shared" si="41"/>
        <v>2000003.5125</v>
      </c>
      <c r="M1251" s="1">
        <f t="shared" si="42"/>
        <v>3837.8574883158444</v>
      </c>
    </row>
    <row r="1252" spans="8:13" x14ac:dyDescent="0.35">
      <c r="H1252" s="1">
        <v>1</v>
      </c>
      <c r="I1252" s="1">
        <v>200000</v>
      </c>
      <c r="J1252" s="27">
        <v>6.5</v>
      </c>
      <c r="K1252" s="1" t="s">
        <v>26</v>
      </c>
      <c r="L1252" s="1" t="str">
        <f t="shared" si="41"/>
        <v>2000006.51</v>
      </c>
      <c r="M1252" s="1">
        <f t="shared" si="42"/>
        <v>799.55364339913433</v>
      </c>
    </row>
    <row r="1253" spans="8:13" x14ac:dyDescent="0.35">
      <c r="H1253" s="1">
        <v>2</v>
      </c>
      <c r="I1253" s="1">
        <v>200000</v>
      </c>
      <c r="J1253" s="27">
        <v>6.5</v>
      </c>
      <c r="K1253" s="1" t="s">
        <v>26</v>
      </c>
      <c r="L1253" s="1" t="str">
        <f t="shared" si="41"/>
        <v>2000006.52</v>
      </c>
      <c r="M1253" s="1">
        <f t="shared" si="42"/>
        <v>799.55364339913433</v>
      </c>
    </row>
    <row r="1254" spans="8:13" x14ac:dyDescent="0.35">
      <c r="H1254" s="1">
        <v>3</v>
      </c>
      <c r="I1254" s="1">
        <v>200000</v>
      </c>
      <c r="J1254" s="27">
        <v>6.5</v>
      </c>
      <c r="K1254" s="1" t="s">
        <v>26</v>
      </c>
      <c r="L1254" s="1" t="str">
        <f t="shared" si="41"/>
        <v>2000006.53</v>
      </c>
      <c r="M1254" s="1">
        <f t="shared" si="42"/>
        <v>799.55364339913433</v>
      </c>
    </row>
    <row r="1255" spans="8:13" x14ac:dyDescent="0.35">
      <c r="H1255" s="1">
        <v>4</v>
      </c>
      <c r="I1255" s="1">
        <v>200000</v>
      </c>
      <c r="J1255" s="27">
        <v>6.5</v>
      </c>
      <c r="K1255" s="1" t="s">
        <v>26</v>
      </c>
      <c r="L1255" s="1" t="str">
        <f t="shared" si="41"/>
        <v>2000006.54</v>
      </c>
      <c r="M1255" s="1">
        <f t="shared" si="42"/>
        <v>799.55364339913433</v>
      </c>
    </row>
    <row r="1256" spans="8:13" x14ac:dyDescent="0.35">
      <c r="H1256" s="1">
        <v>5</v>
      </c>
      <c r="I1256" s="1">
        <v>200000</v>
      </c>
      <c r="J1256" s="27">
        <v>6.5</v>
      </c>
      <c r="K1256" s="1" t="s">
        <v>26</v>
      </c>
      <c r="L1256" s="1" t="str">
        <f t="shared" si="41"/>
        <v>2000006.55</v>
      </c>
      <c r="M1256" s="1">
        <f t="shared" si="42"/>
        <v>799.55364339913433</v>
      </c>
    </row>
    <row r="1257" spans="8:13" x14ac:dyDescent="0.35">
      <c r="H1257" s="1">
        <v>6</v>
      </c>
      <c r="I1257" s="1">
        <v>200000</v>
      </c>
      <c r="J1257" s="27">
        <v>6.5</v>
      </c>
      <c r="K1257" s="1" t="s">
        <v>26</v>
      </c>
      <c r="L1257" s="1" t="str">
        <f t="shared" si="41"/>
        <v>2000006.56</v>
      </c>
      <c r="M1257" s="1">
        <f t="shared" si="42"/>
        <v>799.55364339913433</v>
      </c>
    </row>
    <row r="1258" spans="8:13" x14ac:dyDescent="0.35">
      <c r="H1258" s="1">
        <v>7</v>
      </c>
      <c r="I1258" s="1">
        <v>200000</v>
      </c>
      <c r="J1258" s="27">
        <v>6.5</v>
      </c>
      <c r="K1258" s="1" t="s">
        <v>26</v>
      </c>
      <c r="L1258" s="1" t="str">
        <f t="shared" si="41"/>
        <v>2000006.57</v>
      </c>
      <c r="M1258" s="1">
        <f t="shared" si="42"/>
        <v>799.55364339913433</v>
      </c>
    </row>
    <row r="1259" spans="8:13" x14ac:dyDescent="0.35">
      <c r="H1259" s="1">
        <v>8</v>
      </c>
      <c r="I1259" s="1">
        <v>200000</v>
      </c>
      <c r="J1259" s="27">
        <v>6.5</v>
      </c>
      <c r="K1259" s="1" t="s">
        <v>26</v>
      </c>
      <c r="L1259" s="1" t="str">
        <f t="shared" si="41"/>
        <v>2000006.58</v>
      </c>
      <c r="M1259" s="1">
        <f t="shared" si="42"/>
        <v>799.55364339913433</v>
      </c>
    </row>
    <row r="1260" spans="8:13" x14ac:dyDescent="0.35">
      <c r="H1260" s="1">
        <v>9</v>
      </c>
      <c r="I1260" s="1">
        <v>200000</v>
      </c>
      <c r="J1260" s="27">
        <v>6.5</v>
      </c>
      <c r="K1260" s="1" t="s">
        <v>26</v>
      </c>
      <c r="L1260" s="1" t="str">
        <f t="shared" si="41"/>
        <v>2000006.59</v>
      </c>
      <c r="M1260" s="1">
        <f t="shared" si="42"/>
        <v>799.55364339913433</v>
      </c>
    </row>
    <row r="1261" spans="8:13" x14ac:dyDescent="0.35">
      <c r="H1261" s="1">
        <v>10</v>
      </c>
      <c r="I1261" s="1">
        <v>200000</v>
      </c>
      <c r="J1261" s="27">
        <v>6.5</v>
      </c>
      <c r="K1261" s="1" t="s">
        <v>26</v>
      </c>
      <c r="L1261" s="1" t="str">
        <f t="shared" si="41"/>
        <v>2000006.510</v>
      </c>
      <c r="M1261" s="1">
        <f t="shared" si="42"/>
        <v>799.55364339913433</v>
      </c>
    </row>
    <row r="1262" spans="8:13" x14ac:dyDescent="0.35">
      <c r="H1262" s="1">
        <v>11</v>
      </c>
      <c r="I1262" s="1">
        <v>200000</v>
      </c>
      <c r="J1262" s="27">
        <v>6.5</v>
      </c>
      <c r="K1262" s="1" t="s">
        <v>26</v>
      </c>
      <c r="L1262" s="1" t="str">
        <f t="shared" si="41"/>
        <v>2000006.511</v>
      </c>
      <c r="M1262" s="1">
        <f t="shared" si="42"/>
        <v>799.55364339913433</v>
      </c>
    </row>
    <row r="1263" spans="8:13" x14ac:dyDescent="0.35">
      <c r="H1263" s="1">
        <v>12</v>
      </c>
      <c r="I1263" s="1">
        <v>200000</v>
      </c>
      <c r="J1263" s="27">
        <v>6.5</v>
      </c>
      <c r="K1263" s="1" t="s">
        <v>26</v>
      </c>
      <c r="L1263" s="1" t="str">
        <f t="shared" si="41"/>
        <v>2000006.512</v>
      </c>
      <c r="M1263" s="1">
        <f t="shared" si="42"/>
        <v>799.55364339913433</v>
      </c>
    </row>
    <row r="1264" spans="8:13" x14ac:dyDescent="0.35">
      <c r="H1264" s="1">
        <v>13</v>
      </c>
      <c r="I1264" s="1">
        <v>200000</v>
      </c>
      <c r="J1264" s="27">
        <v>6.5</v>
      </c>
      <c r="K1264" s="1" t="s">
        <v>26</v>
      </c>
      <c r="L1264" s="1" t="str">
        <f t="shared" si="41"/>
        <v>2000006.513</v>
      </c>
      <c r="M1264" s="1">
        <f t="shared" si="42"/>
        <v>799.55364339913433</v>
      </c>
    </row>
    <row r="1265" spans="8:13" x14ac:dyDescent="0.35">
      <c r="H1265" s="1">
        <v>14</v>
      </c>
      <c r="I1265" s="1">
        <v>200000</v>
      </c>
      <c r="J1265" s="27">
        <v>6.5</v>
      </c>
      <c r="K1265" s="1" t="s">
        <v>26</v>
      </c>
      <c r="L1265" s="1" t="str">
        <f t="shared" si="41"/>
        <v>2000006.514</v>
      </c>
      <c r="M1265" s="1">
        <f t="shared" si="42"/>
        <v>799.55364339913433</v>
      </c>
    </row>
    <row r="1266" spans="8:13" x14ac:dyDescent="0.35">
      <c r="H1266" s="1">
        <v>15</v>
      </c>
      <c r="I1266" s="1">
        <v>200000</v>
      </c>
      <c r="J1266" s="27">
        <v>6.5</v>
      </c>
      <c r="K1266" s="1" t="s">
        <v>26</v>
      </c>
      <c r="L1266" s="1" t="str">
        <f t="shared" si="41"/>
        <v>2000006.515</v>
      </c>
      <c r="M1266" s="1">
        <f t="shared" si="42"/>
        <v>799.55364339913433</v>
      </c>
    </row>
    <row r="1267" spans="8:13" x14ac:dyDescent="0.35">
      <c r="H1267" s="1">
        <v>16</v>
      </c>
      <c r="I1267" s="1">
        <v>200000</v>
      </c>
      <c r="J1267" s="27">
        <v>6.5</v>
      </c>
      <c r="K1267" s="1" t="s">
        <v>26</v>
      </c>
      <c r="L1267" s="1" t="str">
        <f t="shared" si="41"/>
        <v>2000006.516</v>
      </c>
      <c r="M1267" s="1">
        <f t="shared" si="42"/>
        <v>799.55364339913433</v>
      </c>
    </row>
    <row r="1268" spans="8:13" x14ac:dyDescent="0.35">
      <c r="H1268" s="1">
        <v>17</v>
      </c>
      <c r="I1268" s="1">
        <v>200000</v>
      </c>
      <c r="J1268" s="27">
        <v>6.5</v>
      </c>
      <c r="K1268" s="1" t="s">
        <v>26</v>
      </c>
      <c r="L1268" s="1" t="str">
        <f t="shared" si="41"/>
        <v>2000006.517</v>
      </c>
      <c r="M1268" s="1">
        <f t="shared" si="42"/>
        <v>799.55364339913433</v>
      </c>
    </row>
    <row r="1269" spans="8:13" x14ac:dyDescent="0.35">
      <c r="H1269" s="1">
        <v>18</v>
      </c>
      <c r="I1269" s="1">
        <v>200000</v>
      </c>
      <c r="J1269" s="27">
        <v>6.5</v>
      </c>
      <c r="K1269" s="1" t="s">
        <v>26</v>
      </c>
      <c r="L1269" s="1" t="str">
        <f t="shared" si="41"/>
        <v>2000006.518</v>
      </c>
      <c r="M1269" s="1">
        <f t="shared" si="42"/>
        <v>799.55364339913433</v>
      </c>
    </row>
    <row r="1270" spans="8:13" x14ac:dyDescent="0.35">
      <c r="H1270" s="1">
        <v>19</v>
      </c>
      <c r="I1270" s="1">
        <v>200000</v>
      </c>
      <c r="J1270" s="27">
        <v>6.5</v>
      </c>
      <c r="K1270" s="1" t="s">
        <v>26</v>
      </c>
      <c r="L1270" s="1" t="str">
        <f t="shared" si="41"/>
        <v>2000006.519</v>
      </c>
      <c r="M1270" s="1">
        <f t="shared" si="42"/>
        <v>799.55364339913433</v>
      </c>
    </row>
    <row r="1271" spans="8:13" x14ac:dyDescent="0.35">
      <c r="H1271" s="1">
        <v>20</v>
      </c>
      <c r="I1271" s="1">
        <v>200000</v>
      </c>
      <c r="J1271" s="27">
        <v>6.5</v>
      </c>
      <c r="K1271" s="1" t="s">
        <v>26</v>
      </c>
      <c r="L1271" s="1" t="str">
        <f t="shared" si="41"/>
        <v>2000006.520</v>
      </c>
      <c r="M1271" s="1">
        <f t="shared" si="42"/>
        <v>799.55364339913433</v>
      </c>
    </row>
    <row r="1272" spans="8:13" x14ac:dyDescent="0.35">
      <c r="H1272" s="1">
        <v>21</v>
      </c>
      <c r="I1272" s="1">
        <v>200000</v>
      </c>
      <c r="J1272" s="27">
        <v>6.5</v>
      </c>
      <c r="K1272" s="1" t="s">
        <v>26</v>
      </c>
      <c r="L1272" s="1" t="str">
        <f t="shared" si="41"/>
        <v>2000006.521</v>
      </c>
      <c r="M1272" s="1">
        <f t="shared" si="42"/>
        <v>799.55364339913433</v>
      </c>
    </row>
    <row r="1273" spans="8:13" x14ac:dyDescent="0.35">
      <c r="H1273" s="1">
        <v>22</v>
      </c>
      <c r="I1273" s="1">
        <v>200000</v>
      </c>
      <c r="J1273" s="27">
        <v>6.5</v>
      </c>
      <c r="K1273" s="1" t="s">
        <v>26</v>
      </c>
      <c r="L1273" s="1" t="str">
        <f t="shared" si="41"/>
        <v>2000006.522</v>
      </c>
      <c r="M1273" s="1">
        <f t="shared" si="42"/>
        <v>799.55364339913433</v>
      </c>
    </row>
    <row r="1274" spans="8:13" x14ac:dyDescent="0.35">
      <c r="H1274" s="1">
        <v>23</v>
      </c>
      <c r="I1274" s="1">
        <v>200000</v>
      </c>
      <c r="J1274" s="27">
        <v>6.5</v>
      </c>
      <c r="K1274" s="1" t="s">
        <v>26</v>
      </c>
      <c r="L1274" s="1" t="str">
        <f t="shared" si="41"/>
        <v>2000006.523</v>
      </c>
      <c r="M1274" s="1">
        <f t="shared" si="42"/>
        <v>799.55364339913433</v>
      </c>
    </row>
    <row r="1275" spans="8:13" x14ac:dyDescent="0.35">
      <c r="H1275" s="1">
        <v>24</v>
      </c>
      <c r="I1275" s="1">
        <v>200000</v>
      </c>
      <c r="J1275" s="27">
        <v>6.5</v>
      </c>
      <c r="K1275" s="1" t="s">
        <v>26</v>
      </c>
      <c r="L1275" s="1" t="str">
        <f t="shared" si="41"/>
        <v>2000006.524</v>
      </c>
      <c r="M1275" s="1">
        <f t="shared" si="42"/>
        <v>799.55364339913433</v>
      </c>
    </row>
    <row r="1276" spans="8:13" x14ac:dyDescent="0.35">
      <c r="H1276" s="1">
        <v>25</v>
      </c>
      <c r="I1276" s="1">
        <v>200000</v>
      </c>
      <c r="J1276" s="27">
        <v>6.5</v>
      </c>
      <c r="K1276" s="1" t="s">
        <v>26</v>
      </c>
      <c r="L1276" s="1" t="str">
        <f t="shared" si="41"/>
        <v>2000006.525</v>
      </c>
      <c r="M1276" s="1">
        <f t="shared" si="42"/>
        <v>799.55364339913433</v>
      </c>
    </row>
    <row r="1277" spans="8:13" x14ac:dyDescent="0.35">
      <c r="H1277" s="1">
        <v>26</v>
      </c>
      <c r="I1277" s="1">
        <v>200000</v>
      </c>
      <c r="J1277" s="27">
        <v>6.5</v>
      </c>
      <c r="K1277" s="1" t="s">
        <v>17</v>
      </c>
      <c r="L1277" s="1" t="str">
        <f t="shared" si="41"/>
        <v>2000006.526</v>
      </c>
      <c r="M1277" s="1">
        <f t="shared" si="42"/>
        <v>1039.4197364188747</v>
      </c>
    </row>
    <row r="1278" spans="8:13" x14ac:dyDescent="0.35">
      <c r="H1278" s="1">
        <v>27</v>
      </c>
      <c r="I1278" s="1">
        <v>200000</v>
      </c>
      <c r="J1278" s="27">
        <v>6.5</v>
      </c>
      <c r="K1278" s="1" t="s">
        <v>17</v>
      </c>
      <c r="L1278" s="1" t="str">
        <f t="shared" si="41"/>
        <v>2000006.527</v>
      </c>
      <c r="M1278" s="1">
        <f t="shared" si="42"/>
        <v>1039.4197364188747</v>
      </c>
    </row>
    <row r="1279" spans="8:13" x14ac:dyDescent="0.35">
      <c r="H1279" s="1">
        <v>28</v>
      </c>
      <c r="I1279" s="1">
        <v>200000</v>
      </c>
      <c r="J1279" s="27">
        <v>6.5</v>
      </c>
      <c r="K1279" s="1" t="s">
        <v>17</v>
      </c>
      <c r="L1279" s="1" t="str">
        <f t="shared" si="41"/>
        <v>2000006.528</v>
      </c>
      <c r="M1279" s="1">
        <f t="shared" si="42"/>
        <v>1039.4197364188747</v>
      </c>
    </row>
    <row r="1280" spans="8:13" x14ac:dyDescent="0.35">
      <c r="H1280" s="1">
        <v>29</v>
      </c>
      <c r="I1280" s="1">
        <v>200000</v>
      </c>
      <c r="J1280" s="27">
        <v>6.5</v>
      </c>
      <c r="K1280" s="1" t="s">
        <v>17</v>
      </c>
      <c r="L1280" s="1" t="str">
        <f t="shared" si="41"/>
        <v>2000006.529</v>
      </c>
      <c r="M1280" s="1">
        <f t="shared" si="42"/>
        <v>1039.4197364188747</v>
      </c>
    </row>
    <row r="1281" spans="8:13" x14ac:dyDescent="0.35">
      <c r="H1281" s="1">
        <v>30</v>
      </c>
      <c r="I1281" s="1">
        <v>200000</v>
      </c>
      <c r="J1281" s="27">
        <v>6.5</v>
      </c>
      <c r="K1281" s="1" t="s">
        <v>17</v>
      </c>
      <c r="L1281" s="1" t="str">
        <f t="shared" si="41"/>
        <v>2000006.530</v>
      </c>
      <c r="M1281" s="1">
        <f t="shared" si="42"/>
        <v>1039.4197364188747</v>
      </c>
    </row>
    <row r="1282" spans="8:13" x14ac:dyDescent="0.35">
      <c r="H1282" s="1">
        <v>31</v>
      </c>
      <c r="I1282" s="1">
        <v>200000</v>
      </c>
      <c r="J1282" s="27">
        <v>6.5</v>
      </c>
      <c r="K1282" s="1" t="s">
        <v>17</v>
      </c>
      <c r="L1282" s="1" t="str">
        <f t="shared" si="41"/>
        <v>2000006.531</v>
      </c>
      <c r="M1282" s="1">
        <f t="shared" si="42"/>
        <v>1039.4197364188747</v>
      </c>
    </row>
    <row r="1283" spans="8:13" x14ac:dyDescent="0.35">
      <c r="H1283" s="1">
        <v>32</v>
      </c>
      <c r="I1283" s="1">
        <v>200000</v>
      </c>
      <c r="J1283" s="27">
        <v>6.5</v>
      </c>
      <c r="K1283" s="1" t="s">
        <v>17</v>
      </c>
      <c r="L1283" s="1" t="str">
        <f t="shared" ref="L1283:L1346" si="43">I1283&amp;J1283&amp;H1283</f>
        <v>2000006.532</v>
      </c>
      <c r="M1283" s="1">
        <f t="shared" ref="M1283:M1346" si="44">VLOOKUP(K1283&amp;I1283&amp;J1283,$D$2:$E$151,2,FALSE)</f>
        <v>1039.4197364188747</v>
      </c>
    </row>
    <row r="1284" spans="8:13" x14ac:dyDescent="0.35">
      <c r="H1284" s="1">
        <v>33</v>
      </c>
      <c r="I1284" s="1">
        <v>200000</v>
      </c>
      <c r="J1284" s="27">
        <v>6.5</v>
      </c>
      <c r="K1284" s="1" t="s">
        <v>17</v>
      </c>
      <c r="L1284" s="1" t="str">
        <f t="shared" si="43"/>
        <v>2000006.533</v>
      </c>
      <c r="M1284" s="1">
        <f t="shared" si="44"/>
        <v>1039.4197364188747</v>
      </c>
    </row>
    <row r="1285" spans="8:13" x14ac:dyDescent="0.35">
      <c r="H1285" s="1">
        <v>34</v>
      </c>
      <c r="I1285" s="1">
        <v>200000</v>
      </c>
      <c r="J1285" s="27">
        <v>6.5</v>
      </c>
      <c r="K1285" s="1" t="s">
        <v>17</v>
      </c>
      <c r="L1285" s="1" t="str">
        <f t="shared" si="43"/>
        <v>2000006.534</v>
      </c>
      <c r="M1285" s="1">
        <f t="shared" si="44"/>
        <v>1039.4197364188747</v>
      </c>
    </row>
    <row r="1286" spans="8:13" x14ac:dyDescent="0.35">
      <c r="H1286" s="1">
        <v>35</v>
      </c>
      <c r="I1286" s="1">
        <v>200000</v>
      </c>
      <c r="J1286" s="27">
        <v>6.5</v>
      </c>
      <c r="K1286" s="1" t="s">
        <v>17</v>
      </c>
      <c r="L1286" s="1" t="str">
        <f t="shared" si="43"/>
        <v>2000006.535</v>
      </c>
      <c r="M1286" s="1">
        <f t="shared" si="44"/>
        <v>1039.4197364188747</v>
      </c>
    </row>
    <row r="1287" spans="8:13" x14ac:dyDescent="0.35">
      <c r="H1287" s="1">
        <v>36</v>
      </c>
      <c r="I1287" s="1">
        <v>200000</v>
      </c>
      <c r="J1287" s="27">
        <v>6.5</v>
      </c>
      <c r="K1287" s="1" t="s">
        <v>18</v>
      </c>
      <c r="L1287" s="1" t="str">
        <f t="shared" si="43"/>
        <v>2000006.536</v>
      </c>
      <c r="M1287" s="1">
        <f t="shared" si="44"/>
        <v>1279.2858294386151</v>
      </c>
    </row>
    <row r="1288" spans="8:13" x14ac:dyDescent="0.35">
      <c r="H1288" s="1">
        <v>37</v>
      </c>
      <c r="I1288" s="1">
        <v>200000</v>
      </c>
      <c r="J1288" s="27">
        <v>6.5</v>
      </c>
      <c r="K1288" s="1" t="s">
        <v>18</v>
      </c>
      <c r="L1288" s="1" t="str">
        <f t="shared" si="43"/>
        <v>2000006.537</v>
      </c>
      <c r="M1288" s="1">
        <f t="shared" si="44"/>
        <v>1279.2858294386151</v>
      </c>
    </row>
    <row r="1289" spans="8:13" x14ac:dyDescent="0.35">
      <c r="H1289" s="1">
        <v>38</v>
      </c>
      <c r="I1289" s="1">
        <v>200000</v>
      </c>
      <c r="J1289" s="27">
        <v>6.5</v>
      </c>
      <c r="K1289" s="1" t="s">
        <v>18</v>
      </c>
      <c r="L1289" s="1" t="str">
        <f t="shared" si="43"/>
        <v>2000006.538</v>
      </c>
      <c r="M1289" s="1">
        <f t="shared" si="44"/>
        <v>1279.2858294386151</v>
      </c>
    </row>
    <row r="1290" spans="8:13" x14ac:dyDescent="0.35">
      <c r="H1290" s="1">
        <v>39</v>
      </c>
      <c r="I1290" s="1">
        <v>200000</v>
      </c>
      <c r="J1290" s="27">
        <v>6.5</v>
      </c>
      <c r="K1290" s="1" t="s">
        <v>18</v>
      </c>
      <c r="L1290" s="1" t="str">
        <f t="shared" si="43"/>
        <v>2000006.539</v>
      </c>
      <c r="M1290" s="1">
        <f t="shared" si="44"/>
        <v>1279.2858294386151</v>
      </c>
    </row>
    <row r="1291" spans="8:13" x14ac:dyDescent="0.35">
      <c r="H1291" s="1">
        <v>40</v>
      </c>
      <c r="I1291" s="1">
        <v>200000</v>
      </c>
      <c r="J1291" s="27">
        <v>6.5</v>
      </c>
      <c r="K1291" s="1" t="s">
        <v>18</v>
      </c>
      <c r="L1291" s="1" t="str">
        <f t="shared" si="43"/>
        <v>2000006.540</v>
      </c>
      <c r="M1291" s="1">
        <f t="shared" si="44"/>
        <v>1279.2858294386151</v>
      </c>
    </row>
    <row r="1292" spans="8:13" x14ac:dyDescent="0.35">
      <c r="H1292" s="1">
        <v>41</v>
      </c>
      <c r="I1292" s="1">
        <v>200000</v>
      </c>
      <c r="J1292" s="27">
        <v>6.5</v>
      </c>
      <c r="K1292" s="1" t="s">
        <v>18</v>
      </c>
      <c r="L1292" s="1" t="str">
        <f t="shared" si="43"/>
        <v>2000006.541</v>
      </c>
      <c r="M1292" s="1">
        <f t="shared" si="44"/>
        <v>1279.2858294386151</v>
      </c>
    </row>
    <row r="1293" spans="8:13" x14ac:dyDescent="0.35">
      <c r="H1293" s="1">
        <v>42</v>
      </c>
      <c r="I1293" s="1">
        <v>200000</v>
      </c>
      <c r="J1293" s="27">
        <v>6.5</v>
      </c>
      <c r="K1293" s="1" t="s">
        <v>18</v>
      </c>
      <c r="L1293" s="1" t="str">
        <f t="shared" si="43"/>
        <v>2000006.542</v>
      </c>
      <c r="M1293" s="1">
        <f t="shared" si="44"/>
        <v>1279.2858294386151</v>
      </c>
    </row>
    <row r="1294" spans="8:13" x14ac:dyDescent="0.35">
      <c r="H1294" s="1">
        <v>43</v>
      </c>
      <c r="I1294" s="1">
        <v>200000</v>
      </c>
      <c r="J1294" s="27">
        <v>6.5</v>
      </c>
      <c r="K1294" s="1" t="s">
        <v>18</v>
      </c>
      <c r="L1294" s="1" t="str">
        <f t="shared" si="43"/>
        <v>2000006.543</v>
      </c>
      <c r="M1294" s="1">
        <f t="shared" si="44"/>
        <v>1279.2858294386151</v>
      </c>
    </row>
    <row r="1295" spans="8:13" x14ac:dyDescent="0.35">
      <c r="H1295" s="1">
        <v>44</v>
      </c>
      <c r="I1295" s="1">
        <v>200000</v>
      </c>
      <c r="J1295" s="27">
        <v>6.5</v>
      </c>
      <c r="K1295" s="1" t="s">
        <v>18</v>
      </c>
      <c r="L1295" s="1" t="str">
        <f t="shared" si="43"/>
        <v>2000006.544</v>
      </c>
      <c r="M1295" s="1">
        <f t="shared" si="44"/>
        <v>1279.2858294386151</v>
      </c>
    </row>
    <row r="1296" spans="8:13" x14ac:dyDescent="0.35">
      <c r="H1296" s="1">
        <v>45</v>
      </c>
      <c r="I1296" s="1">
        <v>200000</v>
      </c>
      <c r="J1296" s="27">
        <v>6.5</v>
      </c>
      <c r="K1296" s="1" t="s">
        <v>18</v>
      </c>
      <c r="L1296" s="1" t="str">
        <f t="shared" si="43"/>
        <v>2000006.545</v>
      </c>
      <c r="M1296" s="1">
        <f t="shared" si="44"/>
        <v>1279.2858294386151</v>
      </c>
    </row>
    <row r="1297" spans="8:13" x14ac:dyDescent="0.35">
      <c r="H1297" s="1">
        <v>46</v>
      </c>
      <c r="I1297" s="1">
        <v>200000</v>
      </c>
      <c r="J1297" s="27">
        <v>6.5</v>
      </c>
      <c r="K1297" s="1" t="s">
        <v>33</v>
      </c>
      <c r="L1297" s="1" t="str">
        <f t="shared" si="43"/>
        <v>2000006.546</v>
      </c>
      <c r="M1297" s="1">
        <f t="shared" si="44"/>
        <v>1998.8841084978358</v>
      </c>
    </row>
    <row r="1298" spans="8:13" x14ac:dyDescent="0.35">
      <c r="H1298" s="1">
        <v>47</v>
      </c>
      <c r="I1298" s="1">
        <v>200000</v>
      </c>
      <c r="J1298" s="27">
        <v>6.5</v>
      </c>
      <c r="K1298" s="1" t="s">
        <v>33</v>
      </c>
      <c r="L1298" s="1" t="str">
        <f t="shared" si="43"/>
        <v>2000006.547</v>
      </c>
      <c r="M1298" s="1">
        <f t="shared" si="44"/>
        <v>1998.8841084978358</v>
      </c>
    </row>
    <row r="1299" spans="8:13" x14ac:dyDescent="0.35">
      <c r="H1299" s="1">
        <v>48</v>
      </c>
      <c r="I1299" s="1">
        <v>200000</v>
      </c>
      <c r="J1299" s="27">
        <v>6.5</v>
      </c>
      <c r="K1299" s="1" t="s">
        <v>33</v>
      </c>
      <c r="L1299" s="1" t="str">
        <f t="shared" si="43"/>
        <v>2000006.548</v>
      </c>
      <c r="M1299" s="1">
        <f t="shared" si="44"/>
        <v>1998.8841084978358</v>
      </c>
    </row>
    <row r="1300" spans="8:13" x14ac:dyDescent="0.35">
      <c r="H1300" s="1">
        <v>49</v>
      </c>
      <c r="I1300" s="1">
        <v>200000</v>
      </c>
      <c r="J1300" s="27">
        <v>6.5</v>
      </c>
      <c r="K1300" s="1" t="s">
        <v>33</v>
      </c>
      <c r="L1300" s="1" t="str">
        <f t="shared" si="43"/>
        <v>2000006.549</v>
      </c>
      <c r="M1300" s="1">
        <f t="shared" si="44"/>
        <v>1998.8841084978358</v>
      </c>
    </row>
    <row r="1301" spans="8:13" x14ac:dyDescent="0.35">
      <c r="H1301" s="1">
        <v>50</v>
      </c>
      <c r="I1301" s="1">
        <v>200000</v>
      </c>
      <c r="J1301" s="27">
        <v>6.5</v>
      </c>
      <c r="K1301" s="1" t="s">
        <v>33</v>
      </c>
      <c r="L1301" s="1" t="str">
        <f t="shared" si="43"/>
        <v>2000006.550</v>
      </c>
      <c r="M1301" s="1">
        <f t="shared" si="44"/>
        <v>1998.8841084978358</v>
      </c>
    </row>
    <row r="1302" spans="8:13" x14ac:dyDescent="0.35">
      <c r="H1302" s="1">
        <v>51</v>
      </c>
      <c r="I1302" s="1">
        <v>200000</v>
      </c>
      <c r="J1302" s="27">
        <v>6.5</v>
      </c>
      <c r="K1302" s="1" t="s">
        <v>33</v>
      </c>
      <c r="L1302" s="1" t="str">
        <f t="shared" si="43"/>
        <v>2000006.551</v>
      </c>
      <c r="M1302" s="1">
        <f t="shared" si="44"/>
        <v>1998.8841084978358</v>
      </c>
    </row>
    <row r="1303" spans="8:13" x14ac:dyDescent="0.35">
      <c r="H1303" s="1">
        <v>52</v>
      </c>
      <c r="I1303" s="1">
        <v>200000</v>
      </c>
      <c r="J1303" s="27">
        <v>6.5</v>
      </c>
      <c r="K1303" s="1" t="s">
        <v>33</v>
      </c>
      <c r="L1303" s="1" t="str">
        <f t="shared" si="43"/>
        <v>2000006.552</v>
      </c>
      <c r="M1303" s="1">
        <f t="shared" si="44"/>
        <v>1998.8841084978358</v>
      </c>
    </row>
    <row r="1304" spans="8:13" x14ac:dyDescent="0.35">
      <c r="H1304" s="1">
        <v>53</v>
      </c>
      <c r="I1304" s="1">
        <v>200000</v>
      </c>
      <c r="J1304" s="27">
        <v>6.5</v>
      </c>
      <c r="K1304" s="1" t="s">
        <v>33</v>
      </c>
      <c r="L1304" s="1" t="str">
        <f t="shared" si="43"/>
        <v>2000006.553</v>
      </c>
      <c r="M1304" s="1">
        <f t="shared" si="44"/>
        <v>1998.8841084978358</v>
      </c>
    </row>
    <row r="1305" spans="8:13" x14ac:dyDescent="0.35">
      <c r="H1305" s="1">
        <v>54</v>
      </c>
      <c r="I1305" s="1">
        <v>200000</v>
      </c>
      <c r="J1305" s="27">
        <v>6.5</v>
      </c>
      <c r="K1305" s="1" t="s">
        <v>33</v>
      </c>
      <c r="L1305" s="1" t="str">
        <f t="shared" si="43"/>
        <v>2000006.554</v>
      </c>
      <c r="M1305" s="1">
        <f t="shared" si="44"/>
        <v>1998.8841084978358</v>
      </c>
    </row>
    <row r="1306" spans="8:13" x14ac:dyDescent="0.35">
      <c r="H1306" s="1">
        <v>55</v>
      </c>
      <c r="I1306" s="1">
        <v>200000</v>
      </c>
      <c r="J1306" s="27">
        <v>6.5</v>
      </c>
      <c r="K1306" s="1" t="s">
        <v>33</v>
      </c>
      <c r="L1306" s="1" t="str">
        <f t="shared" si="43"/>
        <v>2000006.555</v>
      </c>
      <c r="M1306" s="1">
        <f t="shared" si="44"/>
        <v>1998.8841084978358</v>
      </c>
    </row>
    <row r="1307" spans="8:13" x14ac:dyDescent="0.35">
      <c r="H1307" s="1">
        <v>56</v>
      </c>
      <c r="I1307" s="1">
        <v>200000</v>
      </c>
      <c r="J1307" s="27">
        <v>6.5</v>
      </c>
      <c r="K1307" s="1" t="s">
        <v>27</v>
      </c>
      <c r="L1307" s="1" t="str">
        <f t="shared" si="43"/>
        <v>2000006.556</v>
      </c>
      <c r="M1307" s="1">
        <f t="shared" si="44"/>
        <v>4797.3218603948053</v>
      </c>
    </row>
    <row r="1308" spans="8:13" x14ac:dyDescent="0.35">
      <c r="H1308" s="1">
        <v>57</v>
      </c>
      <c r="I1308" s="1">
        <v>200000</v>
      </c>
      <c r="J1308" s="27">
        <v>6.5</v>
      </c>
      <c r="K1308" s="1" t="s">
        <v>27</v>
      </c>
      <c r="L1308" s="1" t="str">
        <f t="shared" si="43"/>
        <v>2000006.557</v>
      </c>
      <c r="M1308" s="1">
        <f t="shared" si="44"/>
        <v>4797.3218603948053</v>
      </c>
    </row>
    <row r="1309" spans="8:13" x14ac:dyDescent="0.35">
      <c r="H1309" s="1">
        <v>58</v>
      </c>
      <c r="I1309" s="1">
        <v>200000</v>
      </c>
      <c r="J1309" s="27">
        <v>6.5</v>
      </c>
      <c r="K1309" s="1" t="s">
        <v>27</v>
      </c>
      <c r="L1309" s="1" t="str">
        <f t="shared" si="43"/>
        <v>2000006.558</v>
      </c>
      <c r="M1309" s="1">
        <f t="shared" si="44"/>
        <v>4797.3218603948053</v>
      </c>
    </row>
    <row r="1310" spans="8:13" x14ac:dyDescent="0.35">
      <c r="H1310" s="1">
        <v>59</v>
      </c>
      <c r="I1310" s="1">
        <v>200000</v>
      </c>
      <c r="J1310" s="27">
        <v>6.5</v>
      </c>
      <c r="K1310" s="1" t="s">
        <v>27</v>
      </c>
      <c r="L1310" s="1" t="str">
        <f t="shared" si="43"/>
        <v>2000006.559</v>
      </c>
      <c r="M1310" s="1">
        <f t="shared" si="44"/>
        <v>4797.3218603948053</v>
      </c>
    </row>
    <row r="1311" spans="8:13" x14ac:dyDescent="0.35">
      <c r="H1311" s="1">
        <v>60</v>
      </c>
      <c r="I1311" s="1">
        <v>200000</v>
      </c>
      <c r="J1311" s="27">
        <v>6.5</v>
      </c>
      <c r="K1311" s="1" t="s">
        <v>27</v>
      </c>
      <c r="L1311" s="1" t="str">
        <f t="shared" si="43"/>
        <v>2000006.560</v>
      </c>
      <c r="M1311" s="1">
        <f t="shared" si="44"/>
        <v>4797.3218603948053</v>
      </c>
    </row>
    <row r="1312" spans="8:13" x14ac:dyDescent="0.35">
      <c r="H1312" s="1">
        <v>61</v>
      </c>
      <c r="I1312" s="1">
        <v>200000</v>
      </c>
      <c r="J1312" s="27">
        <v>6.5</v>
      </c>
      <c r="K1312" s="1" t="s">
        <v>27</v>
      </c>
      <c r="L1312" s="1" t="str">
        <f t="shared" si="43"/>
        <v>2000006.561</v>
      </c>
      <c r="M1312" s="1">
        <f t="shared" si="44"/>
        <v>4797.3218603948053</v>
      </c>
    </row>
    <row r="1313" spans="8:13" x14ac:dyDescent="0.35">
      <c r="H1313" s="1">
        <v>62</v>
      </c>
      <c r="I1313" s="1">
        <v>200000</v>
      </c>
      <c r="J1313" s="27">
        <v>6.5</v>
      </c>
      <c r="K1313" s="1" t="s">
        <v>27</v>
      </c>
      <c r="L1313" s="1" t="str">
        <f t="shared" si="43"/>
        <v>2000006.562</v>
      </c>
      <c r="M1313" s="1">
        <f t="shared" si="44"/>
        <v>4797.3218603948053</v>
      </c>
    </row>
    <row r="1314" spans="8:13" x14ac:dyDescent="0.35">
      <c r="H1314" s="1">
        <v>63</v>
      </c>
      <c r="I1314" s="1">
        <v>200000</v>
      </c>
      <c r="J1314" s="27">
        <v>6.5</v>
      </c>
      <c r="K1314" s="1" t="s">
        <v>27</v>
      </c>
      <c r="L1314" s="1" t="str">
        <f t="shared" si="43"/>
        <v>2000006.563</v>
      </c>
      <c r="M1314" s="1">
        <f t="shared" si="44"/>
        <v>4797.3218603948053</v>
      </c>
    </row>
    <row r="1315" spans="8:13" x14ac:dyDescent="0.35">
      <c r="H1315" s="1">
        <v>64</v>
      </c>
      <c r="I1315" s="1">
        <v>200000</v>
      </c>
      <c r="J1315" s="27">
        <v>6.5</v>
      </c>
      <c r="K1315" s="1" t="s">
        <v>27</v>
      </c>
      <c r="L1315" s="1" t="str">
        <f t="shared" si="43"/>
        <v>2000006.564</v>
      </c>
      <c r="M1315" s="1">
        <f t="shared" si="44"/>
        <v>4797.3218603948053</v>
      </c>
    </row>
    <row r="1316" spans="8:13" x14ac:dyDescent="0.35">
      <c r="H1316" s="1">
        <v>65</v>
      </c>
      <c r="I1316" s="1">
        <v>200000</v>
      </c>
      <c r="J1316" s="27">
        <v>6.5</v>
      </c>
      <c r="K1316" s="1" t="s">
        <v>27</v>
      </c>
      <c r="L1316" s="1" t="str">
        <f t="shared" si="43"/>
        <v>2000006.565</v>
      </c>
      <c r="M1316" s="1">
        <f t="shared" si="44"/>
        <v>4797.3218603948053</v>
      </c>
    </row>
    <row r="1317" spans="8:13" x14ac:dyDescent="0.35">
      <c r="H1317" s="1">
        <v>66</v>
      </c>
      <c r="I1317" s="1">
        <v>200000</v>
      </c>
      <c r="J1317" s="27">
        <v>6.5</v>
      </c>
      <c r="K1317" s="1" t="s">
        <v>27</v>
      </c>
      <c r="L1317" s="1" t="str">
        <f t="shared" si="43"/>
        <v>2000006.566</v>
      </c>
      <c r="M1317" s="1">
        <f t="shared" si="44"/>
        <v>4797.3218603948053</v>
      </c>
    </row>
    <row r="1318" spans="8:13" x14ac:dyDescent="0.35">
      <c r="H1318" s="1">
        <v>67</v>
      </c>
      <c r="I1318" s="1">
        <v>200000</v>
      </c>
      <c r="J1318" s="27">
        <v>6.5</v>
      </c>
      <c r="K1318" s="1" t="s">
        <v>27</v>
      </c>
      <c r="L1318" s="1" t="str">
        <f t="shared" si="43"/>
        <v>2000006.567</v>
      </c>
      <c r="M1318" s="1">
        <f t="shared" si="44"/>
        <v>4797.3218603948053</v>
      </c>
    </row>
    <row r="1319" spans="8:13" x14ac:dyDescent="0.35">
      <c r="H1319" s="1">
        <v>68</v>
      </c>
      <c r="I1319" s="1">
        <v>200000</v>
      </c>
      <c r="J1319" s="27">
        <v>6.5</v>
      </c>
      <c r="K1319" s="1" t="s">
        <v>27</v>
      </c>
      <c r="L1319" s="1" t="str">
        <f t="shared" si="43"/>
        <v>2000006.568</v>
      </c>
      <c r="M1319" s="1">
        <f t="shared" si="44"/>
        <v>4797.3218603948053</v>
      </c>
    </row>
    <row r="1320" spans="8:13" x14ac:dyDescent="0.35">
      <c r="H1320" s="1">
        <v>69</v>
      </c>
      <c r="I1320" s="1">
        <v>200000</v>
      </c>
      <c r="J1320" s="27">
        <v>6.5</v>
      </c>
      <c r="K1320" s="1" t="s">
        <v>27</v>
      </c>
      <c r="L1320" s="1" t="str">
        <f t="shared" si="43"/>
        <v>2000006.569</v>
      </c>
      <c r="M1320" s="1">
        <f t="shared" si="44"/>
        <v>4797.3218603948053</v>
      </c>
    </row>
    <row r="1321" spans="8:13" x14ac:dyDescent="0.35">
      <c r="H1321" s="1">
        <v>70</v>
      </c>
      <c r="I1321" s="1">
        <v>200000</v>
      </c>
      <c r="J1321" s="27">
        <v>6.5</v>
      </c>
      <c r="K1321" s="1" t="s">
        <v>27</v>
      </c>
      <c r="L1321" s="1" t="str">
        <f t="shared" si="43"/>
        <v>2000006.570</v>
      </c>
      <c r="M1321" s="1">
        <f t="shared" si="44"/>
        <v>4797.3218603948053</v>
      </c>
    </row>
    <row r="1322" spans="8:13" x14ac:dyDescent="0.35">
      <c r="H1322" s="1">
        <v>71</v>
      </c>
      <c r="I1322" s="1">
        <v>200000</v>
      </c>
      <c r="J1322" s="27">
        <v>6.5</v>
      </c>
      <c r="K1322" s="1" t="s">
        <v>27</v>
      </c>
      <c r="L1322" s="1" t="str">
        <f t="shared" si="43"/>
        <v>2000006.571</v>
      </c>
      <c r="M1322" s="1">
        <f t="shared" si="44"/>
        <v>4797.3218603948053</v>
      </c>
    </row>
    <row r="1323" spans="8:13" x14ac:dyDescent="0.35">
      <c r="H1323" s="1">
        <v>72</v>
      </c>
      <c r="I1323" s="1">
        <v>200000</v>
      </c>
      <c r="J1323" s="27">
        <v>6.5</v>
      </c>
      <c r="K1323" s="1" t="s">
        <v>27</v>
      </c>
      <c r="L1323" s="1" t="str">
        <f t="shared" si="43"/>
        <v>2000006.572</v>
      </c>
      <c r="M1323" s="1">
        <f t="shared" si="44"/>
        <v>4797.3218603948053</v>
      </c>
    </row>
    <row r="1324" spans="8:13" x14ac:dyDescent="0.35">
      <c r="H1324" s="1">
        <v>73</v>
      </c>
      <c r="I1324" s="1">
        <v>200000</v>
      </c>
      <c r="J1324" s="27">
        <v>6.5</v>
      </c>
      <c r="K1324" s="1" t="s">
        <v>27</v>
      </c>
      <c r="L1324" s="1" t="str">
        <f t="shared" si="43"/>
        <v>2000006.573</v>
      </c>
      <c r="M1324" s="1">
        <f t="shared" si="44"/>
        <v>4797.3218603948053</v>
      </c>
    </row>
    <row r="1325" spans="8:13" x14ac:dyDescent="0.35">
      <c r="H1325" s="1">
        <v>74</v>
      </c>
      <c r="I1325" s="1">
        <v>200000</v>
      </c>
      <c r="J1325" s="27">
        <v>6.5</v>
      </c>
      <c r="K1325" s="1" t="s">
        <v>27</v>
      </c>
      <c r="L1325" s="1" t="str">
        <f t="shared" si="43"/>
        <v>2000006.574</v>
      </c>
      <c r="M1325" s="1">
        <f t="shared" si="44"/>
        <v>4797.3218603948053</v>
      </c>
    </row>
    <row r="1326" spans="8:13" x14ac:dyDescent="0.35">
      <c r="H1326" s="1">
        <v>75</v>
      </c>
      <c r="I1326" s="1">
        <v>200000</v>
      </c>
      <c r="J1326" s="27">
        <v>6.5</v>
      </c>
      <c r="K1326" s="1" t="s">
        <v>27</v>
      </c>
      <c r="L1326" s="1" t="str">
        <f t="shared" si="43"/>
        <v>2000006.575</v>
      </c>
      <c r="M1326" s="1">
        <f t="shared" si="44"/>
        <v>4797.3218603948053</v>
      </c>
    </row>
    <row r="1327" spans="8:13" x14ac:dyDescent="0.35">
      <c r="H1327" s="1">
        <v>76</v>
      </c>
      <c r="I1327" s="1">
        <v>200000</v>
      </c>
      <c r="J1327" s="27">
        <v>6.5</v>
      </c>
      <c r="K1327" s="1" t="s">
        <v>27</v>
      </c>
      <c r="L1327" s="1" t="str">
        <f t="shared" si="43"/>
        <v>2000006.576</v>
      </c>
      <c r="M1327" s="1">
        <f t="shared" si="44"/>
        <v>4797.3218603948053</v>
      </c>
    </row>
    <row r="1328" spans="8:13" x14ac:dyDescent="0.35">
      <c r="H1328" s="1">
        <v>77</v>
      </c>
      <c r="I1328" s="1">
        <v>200000</v>
      </c>
      <c r="J1328" s="27">
        <v>6.5</v>
      </c>
      <c r="K1328" s="1" t="s">
        <v>27</v>
      </c>
      <c r="L1328" s="1" t="str">
        <f t="shared" si="43"/>
        <v>2000006.577</v>
      </c>
      <c r="M1328" s="1">
        <f t="shared" si="44"/>
        <v>4797.3218603948053</v>
      </c>
    </row>
    <row r="1329" spans="8:13" x14ac:dyDescent="0.35">
      <c r="H1329" s="1">
        <v>78</v>
      </c>
      <c r="I1329" s="1">
        <v>200000</v>
      </c>
      <c r="J1329" s="27">
        <v>6.5</v>
      </c>
      <c r="K1329" s="1" t="s">
        <v>27</v>
      </c>
      <c r="L1329" s="1" t="str">
        <f t="shared" si="43"/>
        <v>2000006.578</v>
      </c>
      <c r="M1329" s="1">
        <f t="shared" si="44"/>
        <v>4797.3218603948053</v>
      </c>
    </row>
    <row r="1330" spans="8:13" x14ac:dyDescent="0.35">
      <c r="H1330" s="1">
        <v>79</v>
      </c>
      <c r="I1330" s="1">
        <v>200000</v>
      </c>
      <c r="J1330" s="27">
        <v>6.5</v>
      </c>
      <c r="K1330" s="1" t="s">
        <v>27</v>
      </c>
      <c r="L1330" s="1" t="str">
        <f t="shared" si="43"/>
        <v>2000006.579</v>
      </c>
      <c r="M1330" s="1">
        <f t="shared" si="44"/>
        <v>4797.3218603948053</v>
      </c>
    </row>
    <row r="1331" spans="8:13" x14ac:dyDescent="0.35">
      <c r="H1331" s="1">
        <v>80</v>
      </c>
      <c r="I1331" s="1">
        <v>200000</v>
      </c>
      <c r="J1331" s="27">
        <v>6.5</v>
      </c>
      <c r="K1331" s="1" t="s">
        <v>27</v>
      </c>
      <c r="L1331" s="1" t="str">
        <f t="shared" si="43"/>
        <v>2000006.580</v>
      </c>
      <c r="M1331" s="1">
        <f t="shared" si="44"/>
        <v>4797.3218603948053</v>
      </c>
    </row>
    <row r="1332" spans="8:13" x14ac:dyDescent="0.35">
      <c r="H1332" s="1">
        <v>81</v>
      </c>
      <c r="I1332" s="1">
        <v>200000</v>
      </c>
      <c r="J1332" s="27">
        <v>6.5</v>
      </c>
      <c r="K1332" s="1" t="s">
        <v>27</v>
      </c>
      <c r="L1332" s="1" t="str">
        <f t="shared" si="43"/>
        <v>2000006.581</v>
      </c>
      <c r="M1332" s="1">
        <f t="shared" si="44"/>
        <v>4797.3218603948053</v>
      </c>
    </row>
    <row r="1333" spans="8:13" x14ac:dyDescent="0.35">
      <c r="H1333" s="1">
        <v>82</v>
      </c>
      <c r="I1333" s="1">
        <v>200000</v>
      </c>
      <c r="J1333" s="27">
        <v>6.5</v>
      </c>
      <c r="K1333" s="1" t="s">
        <v>27</v>
      </c>
      <c r="L1333" s="1" t="str">
        <f t="shared" si="43"/>
        <v>2000006.582</v>
      </c>
      <c r="M1333" s="1">
        <f t="shared" si="44"/>
        <v>4797.3218603948053</v>
      </c>
    </row>
    <row r="1334" spans="8:13" x14ac:dyDescent="0.35">
      <c r="H1334" s="1">
        <v>83</v>
      </c>
      <c r="I1334" s="1">
        <v>200000</v>
      </c>
      <c r="J1334" s="27">
        <v>6.5</v>
      </c>
      <c r="K1334" s="1" t="s">
        <v>27</v>
      </c>
      <c r="L1334" s="1" t="str">
        <f t="shared" si="43"/>
        <v>2000006.583</v>
      </c>
      <c r="M1334" s="1">
        <f t="shared" si="44"/>
        <v>4797.3218603948053</v>
      </c>
    </row>
    <row r="1335" spans="8:13" x14ac:dyDescent="0.35">
      <c r="H1335" s="1">
        <v>84</v>
      </c>
      <c r="I1335" s="1">
        <v>200000</v>
      </c>
      <c r="J1335" s="27">
        <v>6.5</v>
      </c>
      <c r="K1335" s="1" t="s">
        <v>27</v>
      </c>
      <c r="L1335" s="1" t="str">
        <f t="shared" si="43"/>
        <v>2000006.584</v>
      </c>
      <c r="M1335" s="1">
        <f t="shared" si="44"/>
        <v>4797.3218603948053</v>
      </c>
    </row>
    <row r="1336" spans="8:13" x14ac:dyDescent="0.35">
      <c r="H1336" s="1">
        <v>85</v>
      </c>
      <c r="I1336" s="1">
        <v>200000</v>
      </c>
      <c r="J1336" s="27">
        <v>6.5</v>
      </c>
      <c r="K1336" s="1" t="s">
        <v>27</v>
      </c>
      <c r="L1336" s="1" t="str">
        <f t="shared" si="43"/>
        <v>2000006.585</v>
      </c>
      <c r="M1336" s="1">
        <f t="shared" si="44"/>
        <v>4797.3218603948053</v>
      </c>
    </row>
    <row r="1337" spans="8:13" x14ac:dyDescent="0.35">
      <c r="H1337" s="1">
        <v>86</v>
      </c>
      <c r="I1337" s="1">
        <v>200000</v>
      </c>
      <c r="J1337" s="27">
        <v>6.5</v>
      </c>
      <c r="K1337" s="1" t="s">
        <v>27</v>
      </c>
      <c r="L1337" s="1" t="str">
        <f t="shared" si="43"/>
        <v>2000006.586</v>
      </c>
      <c r="M1337" s="1">
        <f t="shared" si="44"/>
        <v>4797.3218603948053</v>
      </c>
    </row>
    <row r="1338" spans="8:13" x14ac:dyDescent="0.35">
      <c r="H1338" s="1">
        <v>87</v>
      </c>
      <c r="I1338" s="1">
        <v>200000</v>
      </c>
      <c r="J1338" s="27">
        <v>6.5</v>
      </c>
      <c r="K1338" s="1" t="s">
        <v>27</v>
      </c>
      <c r="L1338" s="1" t="str">
        <f t="shared" si="43"/>
        <v>2000006.587</v>
      </c>
      <c r="M1338" s="1">
        <f t="shared" si="44"/>
        <v>4797.3218603948053</v>
      </c>
    </row>
    <row r="1339" spans="8:13" x14ac:dyDescent="0.35">
      <c r="H1339" s="1">
        <v>88</v>
      </c>
      <c r="I1339" s="1">
        <v>200000</v>
      </c>
      <c r="J1339" s="27">
        <v>6.5</v>
      </c>
      <c r="K1339" s="1" t="s">
        <v>27</v>
      </c>
      <c r="L1339" s="1" t="str">
        <f t="shared" si="43"/>
        <v>2000006.588</v>
      </c>
      <c r="M1339" s="1">
        <f t="shared" si="44"/>
        <v>4797.3218603948053</v>
      </c>
    </row>
    <row r="1340" spans="8:13" x14ac:dyDescent="0.35">
      <c r="H1340" s="1">
        <v>89</v>
      </c>
      <c r="I1340" s="1">
        <v>200000</v>
      </c>
      <c r="J1340" s="27">
        <v>6.5</v>
      </c>
      <c r="K1340" s="1" t="s">
        <v>27</v>
      </c>
      <c r="L1340" s="1" t="str">
        <f t="shared" si="43"/>
        <v>2000006.589</v>
      </c>
      <c r="M1340" s="1">
        <f t="shared" si="44"/>
        <v>4797.3218603948053</v>
      </c>
    </row>
    <row r="1341" spans="8:13" x14ac:dyDescent="0.35">
      <c r="H1341" s="1">
        <v>90</v>
      </c>
      <c r="I1341" s="1">
        <v>200000</v>
      </c>
      <c r="J1341" s="27">
        <v>6.5</v>
      </c>
      <c r="K1341" s="1" t="s">
        <v>27</v>
      </c>
      <c r="L1341" s="1" t="str">
        <f t="shared" si="43"/>
        <v>2000006.590</v>
      </c>
      <c r="M1341" s="1">
        <f t="shared" si="44"/>
        <v>4797.3218603948053</v>
      </c>
    </row>
    <row r="1342" spans="8:13" x14ac:dyDescent="0.35">
      <c r="H1342" s="1">
        <v>91</v>
      </c>
      <c r="I1342" s="1">
        <v>200000</v>
      </c>
      <c r="J1342" s="27">
        <v>6.5</v>
      </c>
      <c r="K1342" s="1" t="s">
        <v>27</v>
      </c>
      <c r="L1342" s="1" t="str">
        <f t="shared" si="43"/>
        <v>2000006.591</v>
      </c>
      <c r="M1342" s="1">
        <f t="shared" si="44"/>
        <v>4797.3218603948053</v>
      </c>
    </row>
    <row r="1343" spans="8:13" x14ac:dyDescent="0.35">
      <c r="H1343" s="1">
        <v>92</v>
      </c>
      <c r="I1343" s="1">
        <v>200000</v>
      </c>
      <c r="J1343" s="27">
        <v>6.5</v>
      </c>
      <c r="K1343" s="1" t="s">
        <v>27</v>
      </c>
      <c r="L1343" s="1" t="str">
        <f t="shared" si="43"/>
        <v>2000006.592</v>
      </c>
      <c r="M1343" s="1">
        <f t="shared" si="44"/>
        <v>4797.3218603948053</v>
      </c>
    </row>
    <row r="1344" spans="8:13" x14ac:dyDescent="0.35">
      <c r="H1344" s="1">
        <v>93</v>
      </c>
      <c r="I1344" s="1">
        <v>200000</v>
      </c>
      <c r="J1344" s="27">
        <v>6.5</v>
      </c>
      <c r="K1344" s="1" t="s">
        <v>27</v>
      </c>
      <c r="L1344" s="1" t="str">
        <f t="shared" si="43"/>
        <v>2000006.593</v>
      </c>
      <c r="M1344" s="1">
        <f t="shared" si="44"/>
        <v>4797.3218603948053</v>
      </c>
    </row>
    <row r="1345" spans="8:13" x14ac:dyDescent="0.35">
      <c r="H1345" s="1">
        <v>94</v>
      </c>
      <c r="I1345" s="1">
        <v>200000</v>
      </c>
      <c r="J1345" s="27">
        <v>6.5</v>
      </c>
      <c r="K1345" s="1" t="s">
        <v>27</v>
      </c>
      <c r="L1345" s="1" t="str">
        <f t="shared" si="43"/>
        <v>2000006.594</v>
      </c>
      <c r="M1345" s="1">
        <f t="shared" si="44"/>
        <v>4797.3218603948053</v>
      </c>
    </row>
    <row r="1346" spans="8:13" x14ac:dyDescent="0.35">
      <c r="H1346" s="1">
        <v>95</v>
      </c>
      <c r="I1346" s="1">
        <v>200000</v>
      </c>
      <c r="J1346" s="27">
        <v>6.5</v>
      </c>
      <c r="K1346" s="1" t="s">
        <v>27</v>
      </c>
      <c r="L1346" s="1" t="str">
        <f t="shared" si="43"/>
        <v>2000006.595</v>
      </c>
      <c r="M1346" s="1">
        <f t="shared" si="44"/>
        <v>4797.3218603948053</v>
      </c>
    </row>
    <row r="1347" spans="8:13" x14ac:dyDescent="0.35">
      <c r="H1347" s="1">
        <v>96</v>
      </c>
      <c r="I1347" s="1">
        <v>200000</v>
      </c>
      <c r="J1347" s="27">
        <v>6.5</v>
      </c>
      <c r="K1347" s="1" t="s">
        <v>27</v>
      </c>
      <c r="L1347" s="1" t="str">
        <f t="shared" ref="L1347:L1410" si="45">I1347&amp;J1347&amp;H1347</f>
        <v>2000006.596</v>
      </c>
      <c r="M1347" s="1">
        <f t="shared" ref="M1347:M1410" si="46">VLOOKUP(K1347&amp;I1347&amp;J1347,$D$2:$E$151,2,FALSE)</f>
        <v>4797.3218603948053</v>
      </c>
    </row>
    <row r="1348" spans="8:13" x14ac:dyDescent="0.35">
      <c r="H1348" s="1">
        <v>97</v>
      </c>
      <c r="I1348" s="1">
        <v>200000</v>
      </c>
      <c r="J1348" s="27">
        <v>6.5</v>
      </c>
      <c r="K1348" s="1" t="s">
        <v>27</v>
      </c>
      <c r="L1348" s="1" t="str">
        <f t="shared" si="45"/>
        <v>2000006.597</v>
      </c>
      <c r="M1348" s="1">
        <f t="shared" si="46"/>
        <v>4797.3218603948053</v>
      </c>
    </row>
    <row r="1349" spans="8:13" x14ac:dyDescent="0.35">
      <c r="H1349" s="1">
        <v>98</v>
      </c>
      <c r="I1349" s="1">
        <v>200000</v>
      </c>
      <c r="J1349" s="27">
        <v>6.5</v>
      </c>
      <c r="K1349" s="1" t="s">
        <v>27</v>
      </c>
      <c r="L1349" s="1" t="str">
        <f t="shared" si="45"/>
        <v>2000006.598</v>
      </c>
      <c r="M1349" s="1">
        <f t="shared" si="46"/>
        <v>4797.3218603948053</v>
      </c>
    </row>
    <row r="1350" spans="8:13" x14ac:dyDescent="0.35">
      <c r="H1350" s="1">
        <v>99</v>
      </c>
      <c r="I1350" s="1">
        <v>200000</v>
      </c>
      <c r="J1350" s="27">
        <v>6.5</v>
      </c>
      <c r="K1350" s="1" t="s">
        <v>27</v>
      </c>
      <c r="L1350" s="1" t="str">
        <f t="shared" si="45"/>
        <v>2000006.599</v>
      </c>
      <c r="M1350" s="1">
        <f t="shared" si="46"/>
        <v>4797.3218603948053</v>
      </c>
    </row>
    <row r="1351" spans="8:13" x14ac:dyDescent="0.35">
      <c r="H1351" s="1">
        <v>100</v>
      </c>
      <c r="I1351" s="1">
        <v>200000</v>
      </c>
      <c r="J1351" s="27">
        <v>6.5</v>
      </c>
      <c r="K1351" s="1" t="s">
        <v>27</v>
      </c>
      <c r="L1351" s="1" t="str">
        <f t="shared" si="45"/>
        <v>2000006.5100</v>
      </c>
      <c r="M1351" s="1">
        <f t="shared" si="46"/>
        <v>4797.3218603948053</v>
      </c>
    </row>
    <row r="1352" spans="8:13" x14ac:dyDescent="0.35">
      <c r="H1352" s="1">
        <v>101</v>
      </c>
      <c r="I1352" s="1">
        <v>200000</v>
      </c>
      <c r="J1352" s="27">
        <v>6.5</v>
      </c>
      <c r="K1352" s="1" t="s">
        <v>27</v>
      </c>
      <c r="L1352" s="1" t="str">
        <f t="shared" si="45"/>
        <v>2000006.5101</v>
      </c>
      <c r="M1352" s="1">
        <f t="shared" si="46"/>
        <v>4797.3218603948053</v>
      </c>
    </row>
    <row r="1353" spans="8:13" x14ac:dyDescent="0.35">
      <c r="H1353" s="1">
        <v>102</v>
      </c>
      <c r="I1353" s="1">
        <v>200000</v>
      </c>
      <c r="J1353" s="27">
        <v>6.5</v>
      </c>
      <c r="K1353" s="1" t="s">
        <v>27</v>
      </c>
      <c r="L1353" s="1" t="str">
        <f t="shared" si="45"/>
        <v>2000006.5102</v>
      </c>
      <c r="M1353" s="1">
        <f t="shared" si="46"/>
        <v>4797.3218603948053</v>
      </c>
    </row>
    <row r="1354" spans="8:13" x14ac:dyDescent="0.35">
      <c r="H1354" s="1">
        <v>103</v>
      </c>
      <c r="I1354" s="1">
        <v>200000</v>
      </c>
      <c r="J1354" s="27">
        <v>6.5</v>
      </c>
      <c r="K1354" s="1" t="s">
        <v>27</v>
      </c>
      <c r="L1354" s="1" t="str">
        <f t="shared" si="45"/>
        <v>2000006.5103</v>
      </c>
      <c r="M1354" s="1">
        <f t="shared" si="46"/>
        <v>4797.3218603948053</v>
      </c>
    </row>
    <row r="1355" spans="8:13" x14ac:dyDescent="0.35">
      <c r="H1355" s="1">
        <v>104</v>
      </c>
      <c r="I1355" s="1">
        <v>200000</v>
      </c>
      <c r="J1355" s="27">
        <v>6.5</v>
      </c>
      <c r="K1355" s="1" t="s">
        <v>27</v>
      </c>
      <c r="L1355" s="1" t="str">
        <f t="shared" si="45"/>
        <v>2000006.5104</v>
      </c>
      <c r="M1355" s="1">
        <f t="shared" si="46"/>
        <v>4797.3218603948053</v>
      </c>
    </row>
    <row r="1356" spans="8:13" x14ac:dyDescent="0.35">
      <c r="H1356" s="1">
        <v>105</v>
      </c>
      <c r="I1356" s="1">
        <v>200000</v>
      </c>
      <c r="J1356" s="27">
        <v>6.5</v>
      </c>
      <c r="K1356" s="1" t="s">
        <v>27</v>
      </c>
      <c r="L1356" s="1" t="str">
        <f t="shared" si="45"/>
        <v>2000006.5105</v>
      </c>
      <c r="M1356" s="1">
        <f t="shared" si="46"/>
        <v>4797.3218603948053</v>
      </c>
    </row>
    <row r="1357" spans="8:13" x14ac:dyDescent="0.35">
      <c r="H1357" s="1">
        <v>106</v>
      </c>
      <c r="I1357" s="1">
        <v>200000</v>
      </c>
      <c r="J1357" s="27">
        <v>6.5</v>
      </c>
      <c r="K1357" s="1" t="s">
        <v>27</v>
      </c>
      <c r="L1357" s="1" t="str">
        <f t="shared" si="45"/>
        <v>2000006.5106</v>
      </c>
      <c r="M1357" s="1">
        <f t="shared" si="46"/>
        <v>4797.3218603948053</v>
      </c>
    </row>
    <row r="1358" spans="8:13" x14ac:dyDescent="0.35">
      <c r="H1358" s="1">
        <v>107</v>
      </c>
      <c r="I1358" s="1">
        <v>200000</v>
      </c>
      <c r="J1358" s="27">
        <v>6.5</v>
      </c>
      <c r="K1358" s="1" t="s">
        <v>27</v>
      </c>
      <c r="L1358" s="1" t="str">
        <f t="shared" si="45"/>
        <v>2000006.5107</v>
      </c>
      <c r="M1358" s="1">
        <f t="shared" si="46"/>
        <v>4797.3218603948053</v>
      </c>
    </row>
    <row r="1359" spans="8:13" x14ac:dyDescent="0.35">
      <c r="H1359" s="1">
        <v>108</v>
      </c>
      <c r="I1359" s="1">
        <v>200000</v>
      </c>
      <c r="J1359" s="27">
        <v>6.5</v>
      </c>
      <c r="K1359" s="1" t="s">
        <v>27</v>
      </c>
      <c r="L1359" s="1" t="str">
        <f t="shared" si="45"/>
        <v>2000006.5108</v>
      </c>
      <c r="M1359" s="1">
        <f t="shared" si="46"/>
        <v>4797.3218603948053</v>
      </c>
    </row>
    <row r="1360" spans="8:13" x14ac:dyDescent="0.35">
      <c r="H1360" s="1">
        <v>109</v>
      </c>
      <c r="I1360" s="1">
        <v>200000</v>
      </c>
      <c r="J1360" s="27">
        <v>6.5</v>
      </c>
      <c r="K1360" s="1" t="s">
        <v>27</v>
      </c>
      <c r="L1360" s="1" t="str">
        <f t="shared" si="45"/>
        <v>2000006.5109</v>
      </c>
      <c r="M1360" s="1">
        <f t="shared" si="46"/>
        <v>4797.3218603948053</v>
      </c>
    </row>
    <row r="1361" spans="8:13" x14ac:dyDescent="0.35">
      <c r="H1361" s="1">
        <v>110</v>
      </c>
      <c r="I1361" s="1">
        <v>200000</v>
      </c>
      <c r="J1361" s="27">
        <v>6.5</v>
      </c>
      <c r="K1361" s="1" t="s">
        <v>27</v>
      </c>
      <c r="L1361" s="1" t="str">
        <f t="shared" si="45"/>
        <v>2000006.5110</v>
      </c>
      <c r="M1361" s="1">
        <f t="shared" si="46"/>
        <v>4797.3218603948053</v>
      </c>
    </row>
    <row r="1362" spans="8:13" x14ac:dyDescent="0.35">
      <c r="H1362" s="1">
        <v>111</v>
      </c>
      <c r="I1362" s="1">
        <v>200000</v>
      </c>
      <c r="J1362" s="27">
        <v>6.5</v>
      </c>
      <c r="K1362" s="1" t="s">
        <v>27</v>
      </c>
      <c r="L1362" s="1" t="str">
        <f t="shared" si="45"/>
        <v>2000006.5111</v>
      </c>
      <c r="M1362" s="1">
        <f t="shared" si="46"/>
        <v>4797.3218603948053</v>
      </c>
    </row>
    <row r="1363" spans="8:13" x14ac:dyDescent="0.35">
      <c r="H1363" s="1">
        <v>112</v>
      </c>
      <c r="I1363" s="1">
        <v>200000</v>
      </c>
      <c r="J1363" s="27">
        <v>6.5</v>
      </c>
      <c r="K1363" s="1" t="s">
        <v>27</v>
      </c>
      <c r="L1363" s="1" t="str">
        <f t="shared" si="45"/>
        <v>2000006.5112</v>
      </c>
      <c r="M1363" s="1">
        <f t="shared" si="46"/>
        <v>4797.3218603948053</v>
      </c>
    </row>
    <row r="1364" spans="8:13" x14ac:dyDescent="0.35">
      <c r="H1364" s="1">
        <v>113</v>
      </c>
      <c r="I1364" s="1">
        <v>200000</v>
      </c>
      <c r="J1364" s="27">
        <v>6.5</v>
      </c>
      <c r="K1364" s="1" t="s">
        <v>27</v>
      </c>
      <c r="L1364" s="1" t="str">
        <f t="shared" si="45"/>
        <v>2000006.5113</v>
      </c>
      <c r="M1364" s="1">
        <f t="shared" si="46"/>
        <v>4797.3218603948053</v>
      </c>
    </row>
    <row r="1365" spans="8:13" x14ac:dyDescent="0.35">
      <c r="H1365" s="1">
        <v>114</v>
      </c>
      <c r="I1365" s="1">
        <v>200000</v>
      </c>
      <c r="J1365" s="27">
        <v>6.5</v>
      </c>
      <c r="K1365" s="1" t="s">
        <v>27</v>
      </c>
      <c r="L1365" s="1" t="str">
        <f t="shared" si="45"/>
        <v>2000006.5114</v>
      </c>
      <c r="M1365" s="1">
        <f t="shared" si="46"/>
        <v>4797.3218603948053</v>
      </c>
    </row>
    <row r="1366" spans="8:13" x14ac:dyDescent="0.35">
      <c r="H1366" s="1">
        <v>115</v>
      </c>
      <c r="I1366" s="1">
        <v>200000</v>
      </c>
      <c r="J1366" s="27">
        <v>6.5</v>
      </c>
      <c r="K1366" s="1" t="s">
        <v>27</v>
      </c>
      <c r="L1366" s="1" t="str">
        <f t="shared" si="45"/>
        <v>2000006.5115</v>
      </c>
      <c r="M1366" s="1">
        <f t="shared" si="46"/>
        <v>4797.3218603948053</v>
      </c>
    </row>
    <row r="1367" spans="8:13" x14ac:dyDescent="0.35">
      <c r="H1367" s="1">
        <v>116</v>
      </c>
      <c r="I1367" s="1">
        <v>200000</v>
      </c>
      <c r="J1367" s="27">
        <v>6.5</v>
      </c>
      <c r="K1367" s="1" t="s">
        <v>27</v>
      </c>
      <c r="L1367" s="1" t="str">
        <f t="shared" si="45"/>
        <v>2000006.5116</v>
      </c>
      <c r="M1367" s="1">
        <f t="shared" si="46"/>
        <v>4797.3218603948053</v>
      </c>
    </row>
    <row r="1368" spans="8:13" x14ac:dyDescent="0.35">
      <c r="H1368" s="1">
        <v>117</v>
      </c>
      <c r="I1368" s="1">
        <v>200000</v>
      </c>
      <c r="J1368" s="27">
        <v>6.5</v>
      </c>
      <c r="K1368" s="1" t="s">
        <v>27</v>
      </c>
      <c r="L1368" s="1" t="str">
        <f t="shared" si="45"/>
        <v>2000006.5117</v>
      </c>
      <c r="M1368" s="1">
        <f t="shared" si="46"/>
        <v>4797.3218603948053</v>
      </c>
    </row>
    <row r="1369" spans="8:13" x14ac:dyDescent="0.35">
      <c r="H1369" s="1">
        <v>118</v>
      </c>
      <c r="I1369" s="1">
        <v>200000</v>
      </c>
      <c r="J1369" s="27">
        <v>6.5</v>
      </c>
      <c r="K1369" s="1" t="s">
        <v>27</v>
      </c>
      <c r="L1369" s="1" t="str">
        <f t="shared" si="45"/>
        <v>2000006.5118</v>
      </c>
      <c r="M1369" s="1">
        <f t="shared" si="46"/>
        <v>4797.3218603948053</v>
      </c>
    </row>
    <row r="1370" spans="8:13" x14ac:dyDescent="0.35">
      <c r="H1370" s="1">
        <v>119</v>
      </c>
      <c r="I1370" s="1">
        <v>200000</v>
      </c>
      <c r="J1370" s="27">
        <v>6.5</v>
      </c>
      <c r="K1370" s="1" t="s">
        <v>27</v>
      </c>
      <c r="L1370" s="1" t="str">
        <f t="shared" si="45"/>
        <v>2000006.5119</v>
      </c>
      <c r="M1370" s="1">
        <f t="shared" si="46"/>
        <v>4797.3218603948053</v>
      </c>
    </row>
    <row r="1371" spans="8:13" x14ac:dyDescent="0.35">
      <c r="H1371" s="1">
        <v>120</v>
      </c>
      <c r="I1371" s="1">
        <v>200000</v>
      </c>
      <c r="J1371" s="27">
        <v>6.5</v>
      </c>
      <c r="K1371" s="1" t="s">
        <v>27</v>
      </c>
      <c r="L1371" s="1" t="str">
        <f t="shared" si="45"/>
        <v>2000006.5120</v>
      </c>
      <c r="M1371" s="1">
        <f t="shared" si="46"/>
        <v>4797.3218603948053</v>
      </c>
    </row>
    <row r="1372" spans="8:13" x14ac:dyDescent="0.35">
      <c r="H1372" s="1">
        <v>121</v>
      </c>
      <c r="I1372" s="1">
        <v>200000</v>
      </c>
      <c r="J1372" s="27">
        <v>6.5</v>
      </c>
      <c r="K1372" s="1" t="s">
        <v>27</v>
      </c>
      <c r="L1372" s="1" t="str">
        <f t="shared" si="45"/>
        <v>2000006.5121</v>
      </c>
      <c r="M1372" s="1">
        <f t="shared" si="46"/>
        <v>4797.3218603948053</v>
      </c>
    </row>
    <row r="1373" spans="8:13" x14ac:dyDescent="0.35">
      <c r="H1373" s="1">
        <v>122</v>
      </c>
      <c r="I1373" s="1">
        <v>200000</v>
      </c>
      <c r="J1373" s="27">
        <v>6.5</v>
      </c>
      <c r="K1373" s="1" t="s">
        <v>27</v>
      </c>
      <c r="L1373" s="1" t="str">
        <f t="shared" si="45"/>
        <v>2000006.5122</v>
      </c>
      <c r="M1373" s="1">
        <f t="shared" si="46"/>
        <v>4797.3218603948053</v>
      </c>
    </row>
    <row r="1374" spans="8:13" x14ac:dyDescent="0.35">
      <c r="H1374" s="1">
        <v>123</v>
      </c>
      <c r="I1374" s="1">
        <v>200000</v>
      </c>
      <c r="J1374" s="27">
        <v>6.5</v>
      </c>
      <c r="K1374" s="1" t="s">
        <v>27</v>
      </c>
      <c r="L1374" s="1" t="str">
        <f t="shared" si="45"/>
        <v>2000006.5123</v>
      </c>
      <c r="M1374" s="1">
        <f t="shared" si="46"/>
        <v>4797.3218603948053</v>
      </c>
    </row>
    <row r="1375" spans="8:13" x14ac:dyDescent="0.35">
      <c r="H1375" s="1">
        <v>124</v>
      </c>
      <c r="I1375" s="1">
        <v>200000</v>
      </c>
      <c r="J1375" s="27">
        <v>6.5</v>
      </c>
      <c r="K1375" s="1" t="s">
        <v>27</v>
      </c>
      <c r="L1375" s="1" t="str">
        <f t="shared" si="45"/>
        <v>2000006.5124</v>
      </c>
      <c r="M1375" s="1">
        <f t="shared" si="46"/>
        <v>4797.3218603948053</v>
      </c>
    </row>
    <row r="1376" spans="8:13" x14ac:dyDescent="0.35">
      <c r="H1376" s="1">
        <v>125</v>
      </c>
      <c r="I1376" s="1">
        <v>200000</v>
      </c>
      <c r="J1376" s="27">
        <v>6.5</v>
      </c>
      <c r="K1376" s="1" t="s">
        <v>27</v>
      </c>
      <c r="L1376" s="1" t="str">
        <f t="shared" si="45"/>
        <v>2000006.5125</v>
      </c>
      <c r="M1376" s="1">
        <f t="shared" si="46"/>
        <v>4797.3218603948053</v>
      </c>
    </row>
    <row r="1377" spans="8:13" x14ac:dyDescent="0.35">
      <c r="H1377" s="1">
        <v>1</v>
      </c>
      <c r="I1377" s="1">
        <v>200000</v>
      </c>
      <c r="J1377" s="27">
        <v>9.5</v>
      </c>
      <c r="K1377" s="1" t="s">
        <v>26</v>
      </c>
      <c r="L1377" s="1" t="str">
        <f t="shared" si="45"/>
        <v>2000009.51</v>
      </c>
      <c r="M1377" s="1">
        <f t="shared" si="46"/>
        <v>839.531325569091</v>
      </c>
    </row>
    <row r="1378" spans="8:13" x14ac:dyDescent="0.35">
      <c r="H1378" s="1">
        <v>2</v>
      </c>
      <c r="I1378" s="1">
        <v>200000</v>
      </c>
      <c r="J1378" s="27">
        <v>9.5</v>
      </c>
      <c r="K1378" s="1" t="s">
        <v>26</v>
      </c>
      <c r="L1378" s="1" t="str">
        <f t="shared" si="45"/>
        <v>2000009.52</v>
      </c>
      <c r="M1378" s="1">
        <f t="shared" si="46"/>
        <v>839.531325569091</v>
      </c>
    </row>
    <row r="1379" spans="8:13" x14ac:dyDescent="0.35">
      <c r="H1379" s="1">
        <v>3</v>
      </c>
      <c r="I1379" s="1">
        <v>200000</v>
      </c>
      <c r="J1379" s="27">
        <v>9.5</v>
      </c>
      <c r="K1379" s="1" t="s">
        <v>26</v>
      </c>
      <c r="L1379" s="1" t="str">
        <f t="shared" si="45"/>
        <v>2000009.53</v>
      </c>
      <c r="M1379" s="1">
        <f t="shared" si="46"/>
        <v>839.531325569091</v>
      </c>
    </row>
    <row r="1380" spans="8:13" x14ac:dyDescent="0.35">
      <c r="H1380" s="1">
        <v>4</v>
      </c>
      <c r="I1380" s="1">
        <v>200000</v>
      </c>
      <c r="J1380" s="27">
        <v>9.5</v>
      </c>
      <c r="K1380" s="1" t="s">
        <v>26</v>
      </c>
      <c r="L1380" s="1" t="str">
        <f t="shared" si="45"/>
        <v>2000009.54</v>
      </c>
      <c r="M1380" s="1">
        <f t="shared" si="46"/>
        <v>839.531325569091</v>
      </c>
    </row>
    <row r="1381" spans="8:13" x14ac:dyDescent="0.35">
      <c r="H1381" s="1">
        <v>5</v>
      </c>
      <c r="I1381" s="1">
        <v>200000</v>
      </c>
      <c r="J1381" s="27">
        <v>9.5</v>
      </c>
      <c r="K1381" s="1" t="s">
        <v>26</v>
      </c>
      <c r="L1381" s="1" t="str">
        <f t="shared" si="45"/>
        <v>2000009.55</v>
      </c>
      <c r="M1381" s="1">
        <f t="shared" si="46"/>
        <v>839.531325569091</v>
      </c>
    </row>
    <row r="1382" spans="8:13" x14ac:dyDescent="0.35">
      <c r="H1382" s="1">
        <v>6</v>
      </c>
      <c r="I1382" s="1">
        <v>200000</v>
      </c>
      <c r="J1382" s="27">
        <v>9.5</v>
      </c>
      <c r="K1382" s="1" t="s">
        <v>26</v>
      </c>
      <c r="L1382" s="1" t="str">
        <f t="shared" si="45"/>
        <v>2000009.56</v>
      </c>
      <c r="M1382" s="1">
        <f t="shared" si="46"/>
        <v>839.531325569091</v>
      </c>
    </row>
    <row r="1383" spans="8:13" x14ac:dyDescent="0.35">
      <c r="H1383" s="1">
        <v>7</v>
      </c>
      <c r="I1383" s="1">
        <v>200000</v>
      </c>
      <c r="J1383" s="27">
        <v>9.5</v>
      </c>
      <c r="K1383" s="1" t="s">
        <v>26</v>
      </c>
      <c r="L1383" s="1" t="str">
        <f t="shared" si="45"/>
        <v>2000009.57</v>
      </c>
      <c r="M1383" s="1">
        <f t="shared" si="46"/>
        <v>839.531325569091</v>
      </c>
    </row>
    <row r="1384" spans="8:13" x14ac:dyDescent="0.35">
      <c r="H1384" s="1">
        <v>8</v>
      </c>
      <c r="I1384" s="1">
        <v>200000</v>
      </c>
      <c r="J1384" s="27">
        <v>9.5</v>
      </c>
      <c r="K1384" s="1" t="s">
        <v>26</v>
      </c>
      <c r="L1384" s="1" t="str">
        <f t="shared" si="45"/>
        <v>2000009.58</v>
      </c>
      <c r="M1384" s="1">
        <f t="shared" si="46"/>
        <v>839.531325569091</v>
      </c>
    </row>
    <row r="1385" spans="8:13" x14ac:dyDescent="0.35">
      <c r="H1385" s="1">
        <v>9</v>
      </c>
      <c r="I1385" s="1">
        <v>200000</v>
      </c>
      <c r="J1385" s="27">
        <v>9.5</v>
      </c>
      <c r="K1385" s="1" t="s">
        <v>26</v>
      </c>
      <c r="L1385" s="1" t="str">
        <f t="shared" si="45"/>
        <v>2000009.59</v>
      </c>
      <c r="M1385" s="1">
        <f t="shared" si="46"/>
        <v>839.531325569091</v>
      </c>
    </row>
    <row r="1386" spans="8:13" x14ac:dyDescent="0.35">
      <c r="H1386" s="1">
        <v>10</v>
      </c>
      <c r="I1386" s="1">
        <v>200000</v>
      </c>
      <c r="J1386" s="27">
        <v>9.5</v>
      </c>
      <c r="K1386" s="1" t="s">
        <v>26</v>
      </c>
      <c r="L1386" s="1" t="str">
        <f t="shared" si="45"/>
        <v>2000009.510</v>
      </c>
      <c r="M1386" s="1">
        <f t="shared" si="46"/>
        <v>839.531325569091</v>
      </c>
    </row>
    <row r="1387" spans="8:13" x14ac:dyDescent="0.35">
      <c r="H1387" s="1">
        <v>11</v>
      </c>
      <c r="I1387" s="1">
        <v>200000</v>
      </c>
      <c r="J1387" s="27">
        <v>9.5</v>
      </c>
      <c r="K1387" s="1" t="s">
        <v>26</v>
      </c>
      <c r="L1387" s="1" t="str">
        <f t="shared" si="45"/>
        <v>2000009.511</v>
      </c>
      <c r="M1387" s="1">
        <f t="shared" si="46"/>
        <v>839.531325569091</v>
      </c>
    </row>
    <row r="1388" spans="8:13" x14ac:dyDescent="0.35">
      <c r="H1388" s="1">
        <v>12</v>
      </c>
      <c r="I1388" s="1">
        <v>200000</v>
      </c>
      <c r="J1388" s="27">
        <v>9.5</v>
      </c>
      <c r="K1388" s="1" t="s">
        <v>26</v>
      </c>
      <c r="L1388" s="1" t="str">
        <f t="shared" si="45"/>
        <v>2000009.512</v>
      </c>
      <c r="M1388" s="1">
        <f t="shared" si="46"/>
        <v>839.531325569091</v>
      </c>
    </row>
    <row r="1389" spans="8:13" x14ac:dyDescent="0.35">
      <c r="H1389" s="1">
        <v>13</v>
      </c>
      <c r="I1389" s="1">
        <v>200000</v>
      </c>
      <c r="J1389" s="27">
        <v>9.5</v>
      </c>
      <c r="K1389" s="1" t="s">
        <v>26</v>
      </c>
      <c r="L1389" s="1" t="str">
        <f t="shared" si="45"/>
        <v>2000009.513</v>
      </c>
      <c r="M1389" s="1">
        <f t="shared" si="46"/>
        <v>839.531325569091</v>
      </c>
    </row>
    <row r="1390" spans="8:13" x14ac:dyDescent="0.35">
      <c r="H1390" s="1">
        <v>14</v>
      </c>
      <c r="I1390" s="1">
        <v>200000</v>
      </c>
      <c r="J1390" s="27">
        <v>9.5</v>
      </c>
      <c r="K1390" s="1" t="s">
        <v>26</v>
      </c>
      <c r="L1390" s="1" t="str">
        <f t="shared" si="45"/>
        <v>2000009.514</v>
      </c>
      <c r="M1390" s="1">
        <f t="shared" si="46"/>
        <v>839.531325569091</v>
      </c>
    </row>
    <row r="1391" spans="8:13" x14ac:dyDescent="0.35">
      <c r="H1391" s="1">
        <v>15</v>
      </c>
      <c r="I1391" s="1">
        <v>200000</v>
      </c>
      <c r="J1391" s="27">
        <v>9.5</v>
      </c>
      <c r="K1391" s="1" t="s">
        <v>26</v>
      </c>
      <c r="L1391" s="1" t="str">
        <f t="shared" si="45"/>
        <v>2000009.515</v>
      </c>
      <c r="M1391" s="1">
        <f t="shared" si="46"/>
        <v>839.531325569091</v>
      </c>
    </row>
    <row r="1392" spans="8:13" x14ac:dyDescent="0.35">
      <c r="H1392" s="1">
        <v>16</v>
      </c>
      <c r="I1392" s="1">
        <v>200000</v>
      </c>
      <c r="J1392" s="27">
        <v>9.5</v>
      </c>
      <c r="K1392" s="1" t="s">
        <v>26</v>
      </c>
      <c r="L1392" s="1" t="str">
        <f t="shared" si="45"/>
        <v>2000009.516</v>
      </c>
      <c r="M1392" s="1">
        <f t="shared" si="46"/>
        <v>839.531325569091</v>
      </c>
    </row>
    <row r="1393" spans="8:13" x14ac:dyDescent="0.35">
      <c r="H1393" s="1">
        <v>17</v>
      </c>
      <c r="I1393" s="1">
        <v>200000</v>
      </c>
      <c r="J1393" s="27">
        <v>9.5</v>
      </c>
      <c r="K1393" s="1" t="s">
        <v>26</v>
      </c>
      <c r="L1393" s="1" t="str">
        <f t="shared" si="45"/>
        <v>2000009.517</v>
      </c>
      <c r="M1393" s="1">
        <f t="shared" si="46"/>
        <v>839.531325569091</v>
      </c>
    </row>
    <row r="1394" spans="8:13" x14ac:dyDescent="0.35">
      <c r="H1394" s="1">
        <v>18</v>
      </c>
      <c r="I1394" s="1">
        <v>200000</v>
      </c>
      <c r="J1394" s="27">
        <v>9.5</v>
      </c>
      <c r="K1394" s="1" t="s">
        <v>26</v>
      </c>
      <c r="L1394" s="1" t="str">
        <f t="shared" si="45"/>
        <v>2000009.518</v>
      </c>
      <c r="M1394" s="1">
        <f t="shared" si="46"/>
        <v>839.531325569091</v>
      </c>
    </row>
    <row r="1395" spans="8:13" x14ac:dyDescent="0.35">
      <c r="H1395" s="1">
        <v>19</v>
      </c>
      <c r="I1395" s="1">
        <v>200000</v>
      </c>
      <c r="J1395" s="27">
        <v>9.5</v>
      </c>
      <c r="K1395" s="1" t="s">
        <v>26</v>
      </c>
      <c r="L1395" s="1" t="str">
        <f t="shared" si="45"/>
        <v>2000009.519</v>
      </c>
      <c r="M1395" s="1">
        <f t="shared" si="46"/>
        <v>839.531325569091</v>
      </c>
    </row>
    <row r="1396" spans="8:13" x14ac:dyDescent="0.35">
      <c r="H1396" s="1">
        <v>20</v>
      </c>
      <c r="I1396" s="1">
        <v>200000</v>
      </c>
      <c r="J1396" s="27">
        <v>9.5</v>
      </c>
      <c r="K1396" s="1" t="s">
        <v>26</v>
      </c>
      <c r="L1396" s="1" t="str">
        <f t="shared" si="45"/>
        <v>2000009.520</v>
      </c>
      <c r="M1396" s="1">
        <f t="shared" si="46"/>
        <v>839.531325569091</v>
      </c>
    </row>
    <row r="1397" spans="8:13" x14ac:dyDescent="0.35">
      <c r="H1397" s="1">
        <v>21</v>
      </c>
      <c r="I1397" s="1">
        <v>200000</v>
      </c>
      <c r="J1397" s="27">
        <v>9.5</v>
      </c>
      <c r="K1397" s="1" t="s">
        <v>26</v>
      </c>
      <c r="L1397" s="1" t="str">
        <f t="shared" si="45"/>
        <v>2000009.521</v>
      </c>
      <c r="M1397" s="1">
        <f t="shared" si="46"/>
        <v>839.531325569091</v>
      </c>
    </row>
    <row r="1398" spans="8:13" x14ac:dyDescent="0.35">
      <c r="H1398" s="1">
        <v>22</v>
      </c>
      <c r="I1398" s="1">
        <v>200000</v>
      </c>
      <c r="J1398" s="27">
        <v>9.5</v>
      </c>
      <c r="K1398" s="1" t="s">
        <v>26</v>
      </c>
      <c r="L1398" s="1" t="str">
        <f t="shared" si="45"/>
        <v>2000009.522</v>
      </c>
      <c r="M1398" s="1">
        <f t="shared" si="46"/>
        <v>839.531325569091</v>
      </c>
    </row>
    <row r="1399" spans="8:13" x14ac:dyDescent="0.35">
      <c r="H1399" s="1">
        <v>23</v>
      </c>
      <c r="I1399" s="1">
        <v>200000</v>
      </c>
      <c r="J1399" s="27">
        <v>9.5</v>
      </c>
      <c r="K1399" s="1" t="s">
        <v>26</v>
      </c>
      <c r="L1399" s="1" t="str">
        <f t="shared" si="45"/>
        <v>2000009.523</v>
      </c>
      <c r="M1399" s="1">
        <f t="shared" si="46"/>
        <v>839.531325569091</v>
      </c>
    </row>
    <row r="1400" spans="8:13" x14ac:dyDescent="0.35">
      <c r="H1400" s="1">
        <v>24</v>
      </c>
      <c r="I1400" s="1">
        <v>200000</v>
      </c>
      <c r="J1400" s="27">
        <v>9.5</v>
      </c>
      <c r="K1400" s="1" t="s">
        <v>26</v>
      </c>
      <c r="L1400" s="1" t="str">
        <f t="shared" si="45"/>
        <v>2000009.524</v>
      </c>
      <c r="M1400" s="1">
        <f t="shared" si="46"/>
        <v>839.531325569091</v>
      </c>
    </row>
    <row r="1401" spans="8:13" x14ac:dyDescent="0.35">
      <c r="H1401" s="1">
        <v>25</v>
      </c>
      <c r="I1401" s="1">
        <v>200000</v>
      </c>
      <c r="J1401" s="27">
        <v>9.5</v>
      </c>
      <c r="K1401" s="1" t="s">
        <v>26</v>
      </c>
      <c r="L1401" s="1" t="str">
        <f t="shared" si="45"/>
        <v>2000009.525</v>
      </c>
      <c r="M1401" s="1">
        <f t="shared" si="46"/>
        <v>839.531325569091</v>
      </c>
    </row>
    <row r="1402" spans="8:13" x14ac:dyDescent="0.35">
      <c r="H1402" s="1">
        <v>26</v>
      </c>
      <c r="I1402" s="1">
        <v>200000</v>
      </c>
      <c r="J1402" s="27">
        <v>9.5</v>
      </c>
      <c r="K1402" s="1" t="s">
        <v>17</v>
      </c>
      <c r="L1402" s="1" t="str">
        <f t="shared" si="45"/>
        <v>2000009.526</v>
      </c>
      <c r="M1402" s="1">
        <f t="shared" si="46"/>
        <v>1091.3907232398183</v>
      </c>
    </row>
    <row r="1403" spans="8:13" x14ac:dyDescent="0.35">
      <c r="H1403" s="1">
        <v>27</v>
      </c>
      <c r="I1403" s="1">
        <v>200000</v>
      </c>
      <c r="J1403" s="27">
        <v>9.5</v>
      </c>
      <c r="K1403" s="1" t="s">
        <v>17</v>
      </c>
      <c r="L1403" s="1" t="str">
        <f t="shared" si="45"/>
        <v>2000009.527</v>
      </c>
      <c r="M1403" s="1">
        <f t="shared" si="46"/>
        <v>1091.3907232398183</v>
      </c>
    </row>
    <row r="1404" spans="8:13" x14ac:dyDescent="0.35">
      <c r="H1404" s="1">
        <v>28</v>
      </c>
      <c r="I1404" s="1">
        <v>200000</v>
      </c>
      <c r="J1404" s="27">
        <v>9.5</v>
      </c>
      <c r="K1404" s="1" t="s">
        <v>17</v>
      </c>
      <c r="L1404" s="1" t="str">
        <f t="shared" si="45"/>
        <v>2000009.528</v>
      </c>
      <c r="M1404" s="1">
        <f t="shared" si="46"/>
        <v>1091.3907232398183</v>
      </c>
    </row>
    <row r="1405" spans="8:13" x14ac:dyDescent="0.35">
      <c r="H1405" s="1">
        <v>29</v>
      </c>
      <c r="I1405" s="1">
        <v>200000</v>
      </c>
      <c r="J1405" s="27">
        <v>9.5</v>
      </c>
      <c r="K1405" s="1" t="s">
        <v>17</v>
      </c>
      <c r="L1405" s="1" t="str">
        <f t="shared" si="45"/>
        <v>2000009.529</v>
      </c>
      <c r="M1405" s="1">
        <f t="shared" si="46"/>
        <v>1091.3907232398183</v>
      </c>
    </row>
    <row r="1406" spans="8:13" x14ac:dyDescent="0.35">
      <c r="H1406" s="1">
        <v>30</v>
      </c>
      <c r="I1406" s="1">
        <v>200000</v>
      </c>
      <c r="J1406" s="27">
        <v>9.5</v>
      </c>
      <c r="K1406" s="1" t="s">
        <v>17</v>
      </c>
      <c r="L1406" s="1" t="str">
        <f t="shared" si="45"/>
        <v>2000009.530</v>
      </c>
      <c r="M1406" s="1">
        <f t="shared" si="46"/>
        <v>1091.3907232398183</v>
      </c>
    </row>
    <row r="1407" spans="8:13" x14ac:dyDescent="0.35">
      <c r="H1407" s="1">
        <v>31</v>
      </c>
      <c r="I1407" s="1">
        <v>200000</v>
      </c>
      <c r="J1407" s="27">
        <v>9.5</v>
      </c>
      <c r="K1407" s="1" t="s">
        <v>17</v>
      </c>
      <c r="L1407" s="1" t="str">
        <f t="shared" si="45"/>
        <v>2000009.531</v>
      </c>
      <c r="M1407" s="1">
        <f t="shared" si="46"/>
        <v>1091.3907232398183</v>
      </c>
    </row>
    <row r="1408" spans="8:13" x14ac:dyDescent="0.35">
      <c r="H1408" s="1">
        <v>32</v>
      </c>
      <c r="I1408" s="1">
        <v>200000</v>
      </c>
      <c r="J1408" s="27">
        <v>9.5</v>
      </c>
      <c r="K1408" s="1" t="s">
        <v>17</v>
      </c>
      <c r="L1408" s="1" t="str">
        <f t="shared" si="45"/>
        <v>2000009.532</v>
      </c>
      <c r="M1408" s="1">
        <f t="shared" si="46"/>
        <v>1091.3907232398183</v>
      </c>
    </row>
    <row r="1409" spans="8:13" x14ac:dyDescent="0.35">
      <c r="H1409" s="1">
        <v>33</v>
      </c>
      <c r="I1409" s="1">
        <v>200000</v>
      </c>
      <c r="J1409" s="27">
        <v>9.5</v>
      </c>
      <c r="K1409" s="1" t="s">
        <v>17</v>
      </c>
      <c r="L1409" s="1" t="str">
        <f t="shared" si="45"/>
        <v>2000009.533</v>
      </c>
      <c r="M1409" s="1">
        <f t="shared" si="46"/>
        <v>1091.3907232398183</v>
      </c>
    </row>
    <row r="1410" spans="8:13" x14ac:dyDescent="0.35">
      <c r="H1410" s="1">
        <v>34</v>
      </c>
      <c r="I1410" s="1">
        <v>200000</v>
      </c>
      <c r="J1410" s="27">
        <v>9.5</v>
      </c>
      <c r="K1410" s="1" t="s">
        <v>17</v>
      </c>
      <c r="L1410" s="1" t="str">
        <f t="shared" si="45"/>
        <v>2000009.534</v>
      </c>
      <c r="M1410" s="1">
        <f t="shared" si="46"/>
        <v>1091.3907232398183</v>
      </c>
    </row>
    <row r="1411" spans="8:13" x14ac:dyDescent="0.35">
      <c r="H1411" s="1">
        <v>35</v>
      </c>
      <c r="I1411" s="1">
        <v>200000</v>
      </c>
      <c r="J1411" s="27">
        <v>9.5</v>
      </c>
      <c r="K1411" s="1" t="s">
        <v>17</v>
      </c>
      <c r="L1411" s="1" t="str">
        <f t="shared" ref="L1411:L1474" si="47">I1411&amp;J1411&amp;H1411</f>
        <v>2000009.535</v>
      </c>
      <c r="M1411" s="1">
        <f t="shared" ref="M1411:M1474" si="48">VLOOKUP(K1411&amp;I1411&amp;J1411,$D$2:$E$151,2,FALSE)</f>
        <v>1091.3907232398183</v>
      </c>
    </row>
    <row r="1412" spans="8:13" x14ac:dyDescent="0.35">
      <c r="H1412" s="1">
        <v>36</v>
      </c>
      <c r="I1412" s="1">
        <v>200000</v>
      </c>
      <c r="J1412" s="27">
        <v>9.5</v>
      </c>
      <c r="K1412" s="1" t="s">
        <v>18</v>
      </c>
      <c r="L1412" s="1" t="str">
        <f t="shared" si="47"/>
        <v>2000009.536</v>
      </c>
      <c r="M1412" s="1">
        <f t="shared" si="48"/>
        <v>1343.2501209105458</v>
      </c>
    </row>
    <row r="1413" spans="8:13" x14ac:dyDescent="0.35">
      <c r="H1413" s="1">
        <v>37</v>
      </c>
      <c r="I1413" s="1">
        <v>200000</v>
      </c>
      <c r="J1413" s="27">
        <v>9.5</v>
      </c>
      <c r="K1413" s="1" t="s">
        <v>18</v>
      </c>
      <c r="L1413" s="1" t="str">
        <f t="shared" si="47"/>
        <v>2000009.537</v>
      </c>
      <c r="M1413" s="1">
        <f t="shared" si="48"/>
        <v>1343.2501209105458</v>
      </c>
    </row>
    <row r="1414" spans="8:13" x14ac:dyDescent="0.35">
      <c r="H1414" s="1">
        <v>38</v>
      </c>
      <c r="I1414" s="1">
        <v>200000</v>
      </c>
      <c r="J1414" s="27">
        <v>9.5</v>
      </c>
      <c r="K1414" s="1" t="s">
        <v>18</v>
      </c>
      <c r="L1414" s="1" t="str">
        <f t="shared" si="47"/>
        <v>2000009.538</v>
      </c>
      <c r="M1414" s="1">
        <f t="shared" si="48"/>
        <v>1343.2501209105458</v>
      </c>
    </row>
    <row r="1415" spans="8:13" x14ac:dyDescent="0.35">
      <c r="H1415" s="1">
        <v>39</v>
      </c>
      <c r="I1415" s="1">
        <v>200000</v>
      </c>
      <c r="J1415" s="27">
        <v>9.5</v>
      </c>
      <c r="K1415" s="1" t="s">
        <v>18</v>
      </c>
      <c r="L1415" s="1" t="str">
        <f t="shared" si="47"/>
        <v>2000009.539</v>
      </c>
      <c r="M1415" s="1">
        <f t="shared" si="48"/>
        <v>1343.2501209105458</v>
      </c>
    </row>
    <row r="1416" spans="8:13" x14ac:dyDescent="0.35">
      <c r="H1416" s="1">
        <v>40</v>
      </c>
      <c r="I1416" s="1">
        <v>200000</v>
      </c>
      <c r="J1416" s="27">
        <v>9.5</v>
      </c>
      <c r="K1416" s="1" t="s">
        <v>18</v>
      </c>
      <c r="L1416" s="1" t="str">
        <f t="shared" si="47"/>
        <v>2000009.540</v>
      </c>
      <c r="M1416" s="1">
        <f t="shared" si="48"/>
        <v>1343.2501209105458</v>
      </c>
    </row>
    <row r="1417" spans="8:13" x14ac:dyDescent="0.35">
      <c r="H1417" s="1">
        <v>41</v>
      </c>
      <c r="I1417" s="1">
        <v>200000</v>
      </c>
      <c r="J1417" s="27">
        <v>9.5</v>
      </c>
      <c r="K1417" s="1" t="s">
        <v>18</v>
      </c>
      <c r="L1417" s="1" t="str">
        <f t="shared" si="47"/>
        <v>2000009.541</v>
      </c>
      <c r="M1417" s="1">
        <f t="shared" si="48"/>
        <v>1343.2501209105458</v>
      </c>
    </row>
    <row r="1418" spans="8:13" x14ac:dyDescent="0.35">
      <c r="H1418" s="1">
        <v>42</v>
      </c>
      <c r="I1418" s="1">
        <v>200000</v>
      </c>
      <c r="J1418" s="27">
        <v>9.5</v>
      </c>
      <c r="K1418" s="1" t="s">
        <v>18</v>
      </c>
      <c r="L1418" s="1" t="str">
        <f t="shared" si="47"/>
        <v>2000009.542</v>
      </c>
      <c r="M1418" s="1">
        <f t="shared" si="48"/>
        <v>1343.2501209105458</v>
      </c>
    </row>
    <row r="1419" spans="8:13" x14ac:dyDescent="0.35">
      <c r="H1419" s="1">
        <v>43</v>
      </c>
      <c r="I1419" s="1">
        <v>200000</v>
      </c>
      <c r="J1419" s="27">
        <v>9.5</v>
      </c>
      <c r="K1419" s="1" t="s">
        <v>18</v>
      </c>
      <c r="L1419" s="1" t="str">
        <f t="shared" si="47"/>
        <v>2000009.543</v>
      </c>
      <c r="M1419" s="1">
        <f t="shared" si="48"/>
        <v>1343.2501209105458</v>
      </c>
    </row>
    <row r="1420" spans="8:13" x14ac:dyDescent="0.35">
      <c r="H1420" s="1">
        <v>44</v>
      </c>
      <c r="I1420" s="1">
        <v>200000</v>
      </c>
      <c r="J1420" s="27">
        <v>9.5</v>
      </c>
      <c r="K1420" s="1" t="s">
        <v>18</v>
      </c>
      <c r="L1420" s="1" t="str">
        <f t="shared" si="47"/>
        <v>2000009.544</v>
      </c>
      <c r="M1420" s="1">
        <f t="shared" si="48"/>
        <v>1343.2501209105458</v>
      </c>
    </row>
    <row r="1421" spans="8:13" x14ac:dyDescent="0.35">
      <c r="H1421" s="1">
        <v>45</v>
      </c>
      <c r="I1421" s="1">
        <v>200000</v>
      </c>
      <c r="J1421" s="27">
        <v>9.5</v>
      </c>
      <c r="K1421" s="1" t="s">
        <v>18</v>
      </c>
      <c r="L1421" s="1" t="str">
        <f t="shared" si="47"/>
        <v>2000009.545</v>
      </c>
      <c r="M1421" s="1">
        <f t="shared" si="48"/>
        <v>1343.2501209105458</v>
      </c>
    </row>
    <row r="1422" spans="8:13" x14ac:dyDescent="0.35">
      <c r="H1422" s="1">
        <v>46</v>
      </c>
      <c r="I1422" s="1">
        <v>200000</v>
      </c>
      <c r="J1422" s="27">
        <v>9.5</v>
      </c>
      <c r="K1422" s="1" t="s">
        <v>33</v>
      </c>
      <c r="L1422" s="1" t="str">
        <f t="shared" si="47"/>
        <v>2000009.546</v>
      </c>
      <c r="M1422" s="1">
        <f t="shared" si="48"/>
        <v>2098.8283139227278</v>
      </c>
    </row>
    <row r="1423" spans="8:13" x14ac:dyDescent="0.35">
      <c r="H1423" s="1">
        <v>47</v>
      </c>
      <c r="I1423" s="1">
        <v>200000</v>
      </c>
      <c r="J1423" s="27">
        <v>9.5</v>
      </c>
      <c r="K1423" s="1" t="s">
        <v>33</v>
      </c>
      <c r="L1423" s="1" t="str">
        <f t="shared" si="47"/>
        <v>2000009.547</v>
      </c>
      <c r="M1423" s="1">
        <f t="shared" si="48"/>
        <v>2098.8283139227278</v>
      </c>
    </row>
    <row r="1424" spans="8:13" x14ac:dyDescent="0.35">
      <c r="H1424" s="1">
        <v>48</v>
      </c>
      <c r="I1424" s="1">
        <v>200000</v>
      </c>
      <c r="J1424" s="27">
        <v>9.5</v>
      </c>
      <c r="K1424" s="1" t="s">
        <v>33</v>
      </c>
      <c r="L1424" s="1" t="str">
        <f t="shared" si="47"/>
        <v>2000009.548</v>
      </c>
      <c r="M1424" s="1">
        <f t="shared" si="48"/>
        <v>2098.8283139227278</v>
      </c>
    </row>
    <row r="1425" spans="8:13" x14ac:dyDescent="0.35">
      <c r="H1425" s="1">
        <v>49</v>
      </c>
      <c r="I1425" s="1">
        <v>200000</v>
      </c>
      <c r="J1425" s="27">
        <v>9.5</v>
      </c>
      <c r="K1425" s="1" t="s">
        <v>33</v>
      </c>
      <c r="L1425" s="1" t="str">
        <f t="shared" si="47"/>
        <v>2000009.549</v>
      </c>
      <c r="M1425" s="1">
        <f t="shared" si="48"/>
        <v>2098.8283139227278</v>
      </c>
    </row>
    <row r="1426" spans="8:13" x14ac:dyDescent="0.35">
      <c r="H1426" s="1">
        <v>50</v>
      </c>
      <c r="I1426" s="1">
        <v>200000</v>
      </c>
      <c r="J1426" s="27">
        <v>9.5</v>
      </c>
      <c r="K1426" s="1" t="s">
        <v>33</v>
      </c>
      <c r="L1426" s="1" t="str">
        <f t="shared" si="47"/>
        <v>2000009.550</v>
      </c>
      <c r="M1426" s="1">
        <f t="shared" si="48"/>
        <v>2098.8283139227278</v>
      </c>
    </row>
    <row r="1427" spans="8:13" x14ac:dyDescent="0.35">
      <c r="H1427" s="1">
        <v>51</v>
      </c>
      <c r="I1427" s="1">
        <v>200000</v>
      </c>
      <c r="J1427" s="27">
        <v>9.5</v>
      </c>
      <c r="K1427" s="1" t="s">
        <v>33</v>
      </c>
      <c r="L1427" s="1" t="str">
        <f t="shared" si="47"/>
        <v>2000009.551</v>
      </c>
      <c r="M1427" s="1">
        <f t="shared" si="48"/>
        <v>2098.8283139227278</v>
      </c>
    </row>
    <row r="1428" spans="8:13" x14ac:dyDescent="0.35">
      <c r="H1428" s="1">
        <v>52</v>
      </c>
      <c r="I1428" s="1">
        <v>200000</v>
      </c>
      <c r="J1428" s="27">
        <v>9.5</v>
      </c>
      <c r="K1428" s="1" t="s">
        <v>33</v>
      </c>
      <c r="L1428" s="1" t="str">
        <f t="shared" si="47"/>
        <v>2000009.552</v>
      </c>
      <c r="M1428" s="1">
        <f t="shared" si="48"/>
        <v>2098.8283139227278</v>
      </c>
    </row>
    <row r="1429" spans="8:13" x14ac:dyDescent="0.35">
      <c r="H1429" s="1">
        <v>53</v>
      </c>
      <c r="I1429" s="1">
        <v>200000</v>
      </c>
      <c r="J1429" s="27">
        <v>9.5</v>
      </c>
      <c r="K1429" s="1" t="s">
        <v>33</v>
      </c>
      <c r="L1429" s="1" t="str">
        <f t="shared" si="47"/>
        <v>2000009.553</v>
      </c>
      <c r="M1429" s="1">
        <f t="shared" si="48"/>
        <v>2098.8283139227278</v>
      </c>
    </row>
    <row r="1430" spans="8:13" x14ac:dyDescent="0.35">
      <c r="H1430" s="1">
        <v>54</v>
      </c>
      <c r="I1430" s="1">
        <v>200000</v>
      </c>
      <c r="J1430" s="27">
        <v>9.5</v>
      </c>
      <c r="K1430" s="1" t="s">
        <v>33</v>
      </c>
      <c r="L1430" s="1" t="str">
        <f t="shared" si="47"/>
        <v>2000009.554</v>
      </c>
      <c r="M1430" s="1">
        <f t="shared" si="48"/>
        <v>2098.8283139227278</v>
      </c>
    </row>
    <row r="1431" spans="8:13" x14ac:dyDescent="0.35">
      <c r="H1431" s="1">
        <v>55</v>
      </c>
      <c r="I1431" s="1">
        <v>200000</v>
      </c>
      <c r="J1431" s="27">
        <v>9.5</v>
      </c>
      <c r="K1431" s="1" t="s">
        <v>33</v>
      </c>
      <c r="L1431" s="1" t="str">
        <f t="shared" si="47"/>
        <v>2000009.555</v>
      </c>
      <c r="M1431" s="1">
        <f t="shared" si="48"/>
        <v>2098.8283139227278</v>
      </c>
    </row>
    <row r="1432" spans="8:13" x14ac:dyDescent="0.35">
      <c r="H1432" s="1">
        <v>56</v>
      </c>
      <c r="I1432" s="1">
        <v>200000</v>
      </c>
      <c r="J1432" s="27">
        <v>9.5</v>
      </c>
      <c r="K1432" s="1" t="s">
        <v>27</v>
      </c>
      <c r="L1432" s="1" t="str">
        <f t="shared" si="47"/>
        <v>2000009.556</v>
      </c>
      <c r="M1432" s="1">
        <f t="shared" si="48"/>
        <v>5037.1879534145455</v>
      </c>
    </row>
    <row r="1433" spans="8:13" x14ac:dyDescent="0.35">
      <c r="H1433" s="1">
        <v>57</v>
      </c>
      <c r="I1433" s="1">
        <v>200000</v>
      </c>
      <c r="J1433" s="27">
        <v>9.5</v>
      </c>
      <c r="K1433" s="1" t="s">
        <v>27</v>
      </c>
      <c r="L1433" s="1" t="str">
        <f t="shared" si="47"/>
        <v>2000009.557</v>
      </c>
      <c r="M1433" s="1">
        <f t="shared" si="48"/>
        <v>5037.1879534145455</v>
      </c>
    </row>
    <row r="1434" spans="8:13" x14ac:dyDescent="0.35">
      <c r="H1434" s="1">
        <v>58</v>
      </c>
      <c r="I1434" s="1">
        <v>200000</v>
      </c>
      <c r="J1434" s="27">
        <v>9.5</v>
      </c>
      <c r="K1434" s="1" t="s">
        <v>27</v>
      </c>
      <c r="L1434" s="1" t="str">
        <f t="shared" si="47"/>
        <v>2000009.558</v>
      </c>
      <c r="M1434" s="1">
        <f t="shared" si="48"/>
        <v>5037.1879534145455</v>
      </c>
    </row>
    <row r="1435" spans="8:13" x14ac:dyDescent="0.35">
      <c r="H1435" s="1">
        <v>59</v>
      </c>
      <c r="I1435" s="1">
        <v>200000</v>
      </c>
      <c r="J1435" s="27">
        <v>9.5</v>
      </c>
      <c r="K1435" s="1" t="s">
        <v>27</v>
      </c>
      <c r="L1435" s="1" t="str">
        <f t="shared" si="47"/>
        <v>2000009.559</v>
      </c>
      <c r="M1435" s="1">
        <f t="shared" si="48"/>
        <v>5037.1879534145455</v>
      </c>
    </row>
    <row r="1436" spans="8:13" x14ac:dyDescent="0.35">
      <c r="H1436" s="1">
        <v>60</v>
      </c>
      <c r="I1436" s="1">
        <v>200000</v>
      </c>
      <c r="J1436" s="27">
        <v>9.5</v>
      </c>
      <c r="K1436" s="1" t="s">
        <v>27</v>
      </c>
      <c r="L1436" s="1" t="str">
        <f t="shared" si="47"/>
        <v>2000009.560</v>
      </c>
      <c r="M1436" s="1">
        <f t="shared" si="48"/>
        <v>5037.1879534145455</v>
      </c>
    </row>
    <row r="1437" spans="8:13" x14ac:dyDescent="0.35">
      <c r="H1437" s="1">
        <v>61</v>
      </c>
      <c r="I1437" s="1">
        <v>200000</v>
      </c>
      <c r="J1437" s="27">
        <v>9.5</v>
      </c>
      <c r="K1437" s="1" t="s">
        <v>27</v>
      </c>
      <c r="L1437" s="1" t="str">
        <f t="shared" si="47"/>
        <v>2000009.561</v>
      </c>
      <c r="M1437" s="1">
        <f t="shared" si="48"/>
        <v>5037.1879534145455</v>
      </c>
    </row>
    <row r="1438" spans="8:13" x14ac:dyDescent="0.35">
      <c r="H1438" s="1">
        <v>62</v>
      </c>
      <c r="I1438" s="1">
        <v>200000</v>
      </c>
      <c r="J1438" s="27">
        <v>9.5</v>
      </c>
      <c r="K1438" s="1" t="s">
        <v>27</v>
      </c>
      <c r="L1438" s="1" t="str">
        <f t="shared" si="47"/>
        <v>2000009.562</v>
      </c>
      <c r="M1438" s="1">
        <f t="shared" si="48"/>
        <v>5037.1879534145455</v>
      </c>
    </row>
    <row r="1439" spans="8:13" x14ac:dyDescent="0.35">
      <c r="H1439" s="1">
        <v>63</v>
      </c>
      <c r="I1439" s="1">
        <v>200000</v>
      </c>
      <c r="J1439" s="27">
        <v>9.5</v>
      </c>
      <c r="K1439" s="1" t="s">
        <v>27</v>
      </c>
      <c r="L1439" s="1" t="str">
        <f t="shared" si="47"/>
        <v>2000009.563</v>
      </c>
      <c r="M1439" s="1">
        <f t="shared" si="48"/>
        <v>5037.1879534145455</v>
      </c>
    </row>
    <row r="1440" spans="8:13" x14ac:dyDescent="0.35">
      <c r="H1440" s="1">
        <v>64</v>
      </c>
      <c r="I1440" s="1">
        <v>200000</v>
      </c>
      <c r="J1440" s="27">
        <v>9.5</v>
      </c>
      <c r="K1440" s="1" t="s">
        <v>27</v>
      </c>
      <c r="L1440" s="1" t="str">
        <f t="shared" si="47"/>
        <v>2000009.564</v>
      </c>
      <c r="M1440" s="1">
        <f t="shared" si="48"/>
        <v>5037.1879534145455</v>
      </c>
    </row>
    <row r="1441" spans="8:13" x14ac:dyDescent="0.35">
      <c r="H1441" s="1">
        <v>65</v>
      </c>
      <c r="I1441" s="1">
        <v>200000</v>
      </c>
      <c r="J1441" s="27">
        <v>9.5</v>
      </c>
      <c r="K1441" s="1" t="s">
        <v>27</v>
      </c>
      <c r="L1441" s="1" t="str">
        <f t="shared" si="47"/>
        <v>2000009.565</v>
      </c>
      <c r="M1441" s="1">
        <f t="shared" si="48"/>
        <v>5037.1879534145455</v>
      </c>
    </row>
    <row r="1442" spans="8:13" x14ac:dyDescent="0.35">
      <c r="H1442" s="1">
        <v>66</v>
      </c>
      <c r="I1442" s="1">
        <v>200000</v>
      </c>
      <c r="J1442" s="27">
        <v>9.5</v>
      </c>
      <c r="K1442" s="1" t="s">
        <v>27</v>
      </c>
      <c r="L1442" s="1" t="str">
        <f t="shared" si="47"/>
        <v>2000009.566</v>
      </c>
      <c r="M1442" s="1">
        <f t="shared" si="48"/>
        <v>5037.1879534145455</v>
      </c>
    </row>
    <row r="1443" spans="8:13" x14ac:dyDescent="0.35">
      <c r="H1443" s="1">
        <v>67</v>
      </c>
      <c r="I1443" s="1">
        <v>200000</v>
      </c>
      <c r="J1443" s="27">
        <v>9.5</v>
      </c>
      <c r="K1443" s="1" t="s">
        <v>27</v>
      </c>
      <c r="L1443" s="1" t="str">
        <f t="shared" si="47"/>
        <v>2000009.567</v>
      </c>
      <c r="M1443" s="1">
        <f t="shared" si="48"/>
        <v>5037.1879534145455</v>
      </c>
    </row>
    <row r="1444" spans="8:13" x14ac:dyDescent="0.35">
      <c r="H1444" s="1">
        <v>68</v>
      </c>
      <c r="I1444" s="1">
        <v>200000</v>
      </c>
      <c r="J1444" s="27">
        <v>9.5</v>
      </c>
      <c r="K1444" s="1" t="s">
        <v>27</v>
      </c>
      <c r="L1444" s="1" t="str">
        <f t="shared" si="47"/>
        <v>2000009.568</v>
      </c>
      <c r="M1444" s="1">
        <f t="shared" si="48"/>
        <v>5037.1879534145455</v>
      </c>
    </row>
    <row r="1445" spans="8:13" x14ac:dyDescent="0.35">
      <c r="H1445" s="1">
        <v>69</v>
      </c>
      <c r="I1445" s="1">
        <v>200000</v>
      </c>
      <c r="J1445" s="27">
        <v>9.5</v>
      </c>
      <c r="K1445" s="1" t="s">
        <v>27</v>
      </c>
      <c r="L1445" s="1" t="str">
        <f t="shared" si="47"/>
        <v>2000009.569</v>
      </c>
      <c r="M1445" s="1">
        <f t="shared" si="48"/>
        <v>5037.1879534145455</v>
      </c>
    </row>
    <row r="1446" spans="8:13" x14ac:dyDescent="0.35">
      <c r="H1446" s="1">
        <v>70</v>
      </c>
      <c r="I1446" s="1">
        <v>200000</v>
      </c>
      <c r="J1446" s="27">
        <v>9.5</v>
      </c>
      <c r="K1446" s="1" t="s">
        <v>27</v>
      </c>
      <c r="L1446" s="1" t="str">
        <f t="shared" si="47"/>
        <v>2000009.570</v>
      </c>
      <c r="M1446" s="1">
        <f t="shared" si="48"/>
        <v>5037.1879534145455</v>
      </c>
    </row>
    <row r="1447" spans="8:13" x14ac:dyDescent="0.35">
      <c r="H1447" s="1">
        <v>71</v>
      </c>
      <c r="I1447" s="1">
        <v>200000</v>
      </c>
      <c r="J1447" s="27">
        <v>9.5</v>
      </c>
      <c r="K1447" s="1" t="s">
        <v>27</v>
      </c>
      <c r="L1447" s="1" t="str">
        <f t="shared" si="47"/>
        <v>2000009.571</v>
      </c>
      <c r="M1447" s="1">
        <f t="shared" si="48"/>
        <v>5037.1879534145455</v>
      </c>
    </row>
    <row r="1448" spans="8:13" x14ac:dyDescent="0.35">
      <c r="H1448" s="1">
        <v>72</v>
      </c>
      <c r="I1448" s="1">
        <v>200000</v>
      </c>
      <c r="J1448" s="27">
        <v>9.5</v>
      </c>
      <c r="K1448" s="1" t="s">
        <v>27</v>
      </c>
      <c r="L1448" s="1" t="str">
        <f t="shared" si="47"/>
        <v>2000009.572</v>
      </c>
      <c r="M1448" s="1">
        <f t="shared" si="48"/>
        <v>5037.1879534145455</v>
      </c>
    </row>
    <row r="1449" spans="8:13" x14ac:dyDescent="0.35">
      <c r="H1449" s="1">
        <v>73</v>
      </c>
      <c r="I1449" s="1">
        <v>200000</v>
      </c>
      <c r="J1449" s="27">
        <v>9.5</v>
      </c>
      <c r="K1449" s="1" t="s">
        <v>27</v>
      </c>
      <c r="L1449" s="1" t="str">
        <f t="shared" si="47"/>
        <v>2000009.573</v>
      </c>
      <c r="M1449" s="1">
        <f t="shared" si="48"/>
        <v>5037.1879534145455</v>
      </c>
    </row>
    <row r="1450" spans="8:13" x14ac:dyDescent="0.35">
      <c r="H1450" s="1">
        <v>74</v>
      </c>
      <c r="I1450" s="1">
        <v>200000</v>
      </c>
      <c r="J1450" s="27">
        <v>9.5</v>
      </c>
      <c r="K1450" s="1" t="s">
        <v>27</v>
      </c>
      <c r="L1450" s="1" t="str">
        <f t="shared" si="47"/>
        <v>2000009.574</v>
      </c>
      <c r="M1450" s="1">
        <f t="shared" si="48"/>
        <v>5037.1879534145455</v>
      </c>
    </row>
    <row r="1451" spans="8:13" x14ac:dyDescent="0.35">
      <c r="H1451" s="1">
        <v>75</v>
      </c>
      <c r="I1451" s="1">
        <v>200000</v>
      </c>
      <c r="J1451" s="27">
        <v>9.5</v>
      </c>
      <c r="K1451" s="1" t="s">
        <v>27</v>
      </c>
      <c r="L1451" s="1" t="str">
        <f t="shared" si="47"/>
        <v>2000009.575</v>
      </c>
      <c r="M1451" s="1">
        <f t="shared" si="48"/>
        <v>5037.1879534145455</v>
      </c>
    </row>
    <row r="1452" spans="8:13" x14ac:dyDescent="0.35">
      <c r="H1452" s="1">
        <v>76</v>
      </c>
      <c r="I1452" s="1">
        <v>200000</v>
      </c>
      <c r="J1452" s="27">
        <v>9.5</v>
      </c>
      <c r="K1452" s="1" t="s">
        <v>27</v>
      </c>
      <c r="L1452" s="1" t="str">
        <f t="shared" si="47"/>
        <v>2000009.576</v>
      </c>
      <c r="M1452" s="1">
        <f t="shared" si="48"/>
        <v>5037.1879534145455</v>
      </c>
    </row>
    <row r="1453" spans="8:13" x14ac:dyDescent="0.35">
      <c r="H1453" s="1">
        <v>77</v>
      </c>
      <c r="I1453" s="1">
        <v>200000</v>
      </c>
      <c r="J1453" s="27">
        <v>9.5</v>
      </c>
      <c r="K1453" s="1" t="s">
        <v>27</v>
      </c>
      <c r="L1453" s="1" t="str">
        <f t="shared" si="47"/>
        <v>2000009.577</v>
      </c>
      <c r="M1453" s="1">
        <f t="shared" si="48"/>
        <v>5037.1879534145455</v>
      </c>
    </row>
    <row r="1454" spans="8:13" x14ac:dyDescent="0.35">
      <c r="H1454" s="1">
        <v>78</v>
      </c>
      <c r="I1454" s="1">
        <v>200000</v>
      </c>
      <c r="J1454" s="27">
        <v>9.5</v>
      </c>
      <c r="K1454" s="1" t="s">
        <v>27</v>
      </c>
      <c r="L1454" s="1" t="str">
        <f t="shared" si="47"/>
        <v>2000009.578</v>
      </c>
      <c r="M1454" s="1">
        <f t="shared" si="48"/>
        <v>5037.1879534145455</v>
      </c>
    </row>
    <row r="1455" spans="8:13" x14ac:dyDescent="0.35">
      <c r="H1455" s="1">
        <v>79</v>
      </c>
      <c r="I1455" s="1">
        <v>200000</v>
      </c>
      <c r="J1455" s="27">
        <v>9.5</v>
      </c>
      <c r="K1455" s="1" t="s">
        <v>27</v>
      </c>
      <c r="L1455" s="1" t="str">
        <f t="shared" si="47"/>
        <v>2000009.579</v>
      </c>
      <c r="M1455" s="1">
        <f t="shared" si="48"/>
        <v>5037.1879534145455</v>
      </c>
    </row>
    <row r="1456" spans="8:13" x14ac:dyDescent="0.35">
      <c r="H1456" s="1">
        <v>80</v>
      </c>
      <c r="I1456" s="1">
        <v>200000</v>
      </c>
      <c r="J1456" s="27">
        <v>9.5</v>
      </c>
      <c r="K1456" s="1" t="s">
        <v>27</v>
      </c>
      <c r="L1456" s="1" t="str">
        <f t="shared" si="47"/>
        <v>2000009.580</v>
      </c>
      <c r="M1456" s="1">
        <f t="shared" si="48"/>
        <v>5037.1879534145455</v>
      </c>
    </row>
    <row r="1457" spans="8:13" x14ac:dyDescent="0.35">
      <c r="H1457" s="1">
        <v>81</v>
      </c>
      <c r="I1457" s="1">
        <v>200000</v>
      </c>
      <c r="J1457" s="27">
        <v>9.5</v>
      </c>
      <c r="K1457" s="1" t="s">
        <v>27</v>
      </c>
      <c r="L1457" s="1" t="str">
        <f t="shared" si="47"/>
        <v>2000009.581</v>
      </c>
      <c r="M1457" s="1">
        <f t="shared" si="48"/>
        <v>5037.1879534145455</v>
      </c>
    </row>
    <row r="1458" spans="8:13" x14ac:dyDescent="0.35">
      <c r="H1458" s="1">
        <v>82</v>
      </c>
      <c r="I1458" s="1">
        <v>200000</v>
      </c>
      <c r="J1458" s="27">
        <v>9.5</v>
      </c>
      <c r="K1458" s="1" t="s">
        <v>27</v>
      </c>
      <c r="L1458" s="1" t="str">
        <f t="shared" si="47"/>
        <v>2000009.582</v>
      </c>
      <c r="M1458" s="1">
        <f t="shared" si="48"/>
        <v>5037.1879534145455</v>
      </c>
    </row>
    <row r="1459" spans="8:13" x14ac:dyDescent="0.35">
      <c r="H1459" s="1">
        <v>83</v>
      </c>
      <c r="I1459" s="1">
        <v>200000</v>
      </c>
      <c r="J1459" s="27">
        <v>9.5</v>
      </c>
      <c r="K1459" s="1" t="s">
        <v>27</v>
      </c>
      <c r="L1459" s="1" t="str">
        <f t="shared" si="47"/>
        <v>2000009.583</v>
      </c>
      <c r="M1459" s="1">
        <f t="shared" si="48"/>
        <v>5037.1879534145455</v>
      </c>
    </row>
    <row r="1460" spans="8:13" x14ac:dyDescent="0.35">
      <c r="H1460" s="1">
        <v>84</v>
      </c>
      <c r="I1460" s="1">
        <v>200000</v>
      </c>
      <c r="J1460" s="27">
        <v>9.5</v>
      </c>
      <c r="K1460" s="1" t="s">
        <v>27</v>
      </c>
      <c r="L1460" s="1" t="str">
        <f t="shared" si="47"/>
        <v>2000009.584</v>
      </c>
      <c r="M1460" s="1">
        <f t="shared" si="48"/>
        <v>5037.1879534145455</v>
      </c>
    </row>
    <row r="1461" spans="8:13" x14ac:dyDescent="0.35">
      <c r="H1461" s="1">
        <v>85</v>
      </c>
      <c r="I1461" s="1">
        <v>200000</v>
      </c>
      <c r="J1461" s="27">
        <v>9.5</v>
      </c>
      <c r="K1461" s="1" t="s">
        <v>27</v>
      </c>
      <c r="L1461" s="1" t="str">
        <f t="shared" si="47"/>
        <v>2000009.585</v>
      </c>
      <c r="M1461" s="1">
        <f t="shared" si="48"/>
        <v>5037.1879534145455</v>
      </c>
    </row>
    <row r="1462" spans="8:13" x14ac:dyDescent="0.35">
      <c r="H1462" s="1">
        <v>86</v>
      </c>
      <c r="I1462" s="1">
        <v>200000</v>
      </c>
      <c r="J1462" s="27">
        <v>9.5</v>
      </c>
      <c r="K1462" s="1" t="s">
        <v>27</v>
      </c>
      <c r="L1462" s="1" t="str">
        <f t="shared" si="47"/>
        <v>2000009.586</v>
      </c>
      <c r="M1462" s="1">
        <f t="shared" si="48"/>
        <v>5037.1879534145455</v>
      </c>
    </row>
    <row r="1463" spans="8:13" x14ac:dyDescent="0.35">
      <c r="H1463" s="1">
        <v>87</v>
      </c>
      <c r="I1463" s="1">
        <v>200000</v>
      </c>
      <c r="J1463" s="27">
        <v>9.5</v>
      </c>
      <c r="K1463" s="1" t="s">
        <v>27</v>
      </c>
      <c r="L1463" s="1" t="str">
        <f t="shared" si="47"/>
        <v>2000009.587</v>
      </c>
      <c r="M1463" s="1">
        <f t="shared" si="48"/>
        <v>5037.1879534145455</v>
      </c>
    </row>
    <row r="1464" spans="8:13" x14ac:dyDescent="0.35">
      <c r="H1464" s="1">
        <v>88</v>
      </c>
      <c r="I1464" s="1">
        <v>200000</v>
      </c>
      <c r="J1464" s="27">
        <v>9.5</v>
      </c>
      <c r="K1464" s="1" t="s">
        <v>27</v>
      </c>
      <c r="L1464" s="1" t="str">
        <f t="shared" si="47"/>
        <v>2000009.588</v>
      </c>
      <c r="M1464" s="1">
        <f t="shared" si="48"/>
        <v>5037.1879534145455</v>
      </c>
    </row>
    <row r="1465" spans="8:13" x14ac:dyDescent="0.35">
      <c r="H1465" s="1">
        <v>89</v>
      </c>
      <c r="I1465" s="1">
        <v>200000</v>
      </c>
      <c r="J1465" s="27">
        <v>9.5</v>
      </c>
      <c r="K1465" s="1" t="s">
        <v>27</v>
      </c>
      <c r="L1465" s="1" t="str">
        <f t="shared" si="47"/>
        <v>2000009.589</v>
      </c>
      <c r="M1465" s="1">
        <f t="shared" si="48"/>
        <v>5037.1879534145455</v>
      </c>
    </row>
    <row r="1466" spans="8:13" x14ac:dyDescent="0.35">
      <c r="H1466" s="1">
        <v>90</v>
      </c>
      <c r="I1466" s="1">
        <v>200000</v>
      </c>
      <c r="J1466" s="27">
        <v>9.5</v>
      </c>
      <c r="K1466" s="1" t="s">
        <v>27</v>
      </c>
      <c r="L1466" s="1" t="str">
        <f t="shared" si="47"/>
        <v>2000009.590</v>
      </c>
      <c r="M1466" s="1">
        <f t="shared" si="48"/>
        <v>5037.1879534145455</v>
      </c>
    </row>
    <row r="1467" spans="8:13" x14ac:dyDescent="0.35">
      <c r="H1467" s="1">
        <v>91</v>
      </c>
      <c r="I1467" s="1">
        <v>200000</v>
      </c>
      <c r="J1467" s="27">
        <v>9.5</v>
      </c>
      <c r="K1467" s="1" t="s">
        <v>27</v>
      </c>
      <c r="L1467" s="1" t="str">
        <f t="shared" si="47"/>
        <v>2000009.591</v>
      </c>
      <c r="M1467" s="1">
        <f t="shared" si="48"/>
        <v>5037.1879534145455</v>
      </c>
    </row>
    <row r="1468" spans="8:13" x14ac:dyDescent="0.35">
      <c r="H1468" s="1">
        <v>92</v>
      </c>
      <c r="I1468" s="1">
        <v>200000</v>
      </c>
      <c r="J1468" s="27">
        <v>9.5</v>
      </c>
      <c r="K1468" s="1" t="s">
        <v>27</v>
      </c>
      <c r="L1468" s="1" t="str">
        <f t="shared" si="47"/>
        <v>2000009.592</v>
      </c>
      <c r="M1468" s="1">
        <f t="shared" si="48"/>
        <v>5037.1879534145455</v>
      </c>
    </row>
    <row r="1469" spans="8:13" x14ac:dyDescent="0.35">
      <c r="H1469" s="1">
        <v>93</v>
      </c>
      <c r="I1469" s="1">
        <v>200000</v>
      </c>
      <c r="J1469" s="27">
        <v>9.5</v>
      </c>
      <c r="K1469" s="1" t="s">
        <v>27</v>
      </c>
      <c r="L1469" s="1" t="str">
        <f t="shared" si="47"/>
        <v>2000009.593</v>
      </c>
      <c r="M1469" s="1">
        <f t="shared" si="48"/>
        <v>5037.1879534145455</v>
      </c>
    </row>
    <row r="1470" spans="8:13" x14ac:dyDescent="0.35">
      <c r="H1470" s="1">
        <v>94</v>
      </c>
      <c r="I1470" s="1">
        <v>200000</v>
      </c>
      <c r="J1470" s="27">
        <v>9.5</v>
      </c>
      <c r="K1470" s="1" t="s">
        <v>27</v>
      </c>
      <c r="L1470" s="1" t="str">
        <f t="shared" si="47"/>
        <v>2000009.594</v>
      </c>
      <c r="M1470" s="1">
        <f t="shared" si="48"/>
        <v>5037.1879534145455</v>
      </c>
    </row>
    <row r="1471" spans="8:13" x14ac:dyDescent="0.35">
      <c r="H1471" s="1">
        <v>95</v>
      </c>
      <c r="I1471" s="1">
        <v>200000</v>
      </c>
      <c r="J1471" s="27">
        <v>9.5</v>
      </c>
      <c r="K1471" s="1" t="s">
        <v>27</v>
      </c>
      <c r="L1471" s="1" t="str">
        <f t="shared" si="47"/>
        <v>2000009.595</v>
      </c>
      <c r="M1471" s="1">
        <f t="shared" si="48"/>
        <v>5037.1879534145455</v>
      </c>
    </row>
    <row r="1472" spans="8:13" x14ac:dyDescent="0.35">
      <c r="H1472" s="1">
        <v>96</v>
      </c>
      <c r="I1472" s="1">
        <v>200000</v>
      </c>
      <c r="J1472" s="27">
        <v>9.5</v>
      </c>
      <c r="K1472" s="1" t="s">
        <v>27</v>
      </c>
      <c r="L1472" s="1" t="str">
        <f t="shared" si="47"/>
        <v>2000009.596</v>
      </c>
      <c r="M1472" s="1">
        <f t="shared" si="48"/>
        <v>5037.1879534145455</v>
      </c>
    </row>
    <row r="1473" spans="8:13" x14ac:dyDescent="0.35">
      <c r="H1473" s="1">
        <v>97</v>
      </c>
      <c r="I1473" s="1">
        <v>200000</v>
      </c>
      <c r="J1473" s="27">
        <v>9.5</v>
      </c>
      <c r="K1473" s="1" t="s">
        <v>27</v>
      </c>
      <c r="L1473" s="1" t="str">
        <f t="shared" si="47"/>
        <v>2000009.597</v>
      </c>
      <c r="M1473" s="1">
        <f t="shared" si="48"/>
        <v>5037.1879534145455</v>
      </c>
    </row>
    <row r="1474" spans="8:13" x14ac:dyDescent="0.35">
      <c r="H1474" s="1">
        <v>98</v>
      </c>
      <c r="I1474" s="1">
        <v>200000</v>
      </c>
      <c r="J1474" s="27">
        <v>9.5</v>
      </c>
      <c r="K1474" s="1" t="s">
        <v>27</v>
      </c>
      <c r="L1474" s="1" t="str">
        <f t="shared" si="47"/>
        <v>2000009.598</v>
      </c>
      <c r="M1474" s="1">
        <f t="shared" si="48"/>
        <v>5037.1879534145455</v>
      </c>
    </row>
    <row r="1475" spans="8:13" x14ac:dyDescent="0.35">
      <c r="H1475" s="1">
        <v>99</v>
      </c>
      <c r="I1475" s="1">
        <v>200000</v>
      </c>
      <c r="J1475" s="27">
        <v>9.5</v>
      </c>
      <c r="K1475" s="1" t="s">
        <v>27</v>
      </c>
      <c r="L1475" s="1" t="str">
        <f t="shared" ref="L1475:L1538" si="49">I1475&amp;J1475&amp;H1475</f>
        <v>2000009.599</v>
      </c>
      <c r="M1475" s="1">
        <f t="shared" ref="M1475:M1538" si="50">VLOOKUP(K1475&amp;I1475&amp;J1475,$D$2:$E$151,2,FALSE)</f>
        <v>5037.1879534145455</v>
      </c>
    </row>
    <row r="1476" spans="8:13" x14ac:dyDescent="0.35">
      <c r="H1476" s="1">
        <v>100</v>
      </c>
      <c r="I1476" s="1">
        <v>200000</v>
      </c>
      <c r="J1476" s="27">
        <v>9.5</v>
      </c>
      <c r="K1476" s="1" t="s">
        <v>27</v>
      </c>
      <c r="L1476" s="1" t="str">
        <f t="shared" si="49"/>
        <v>2000009.5100</v>
      </c>
      <c r="M1476" s="1">
        <f t="shared" si="50"/>
        <v>5037.1879534145455</v>
      </c>
    </row>
    <row r="1477" spans="8:13" x14ac:dyDescent="0.35">
      <c r="H1477" s="1">
        <v>101</v>
      </c>
      <c r="I1477" s="1">
        <v>200000</v>
      </c>
      <c r="J1477" s="27">
        <v>9.5</v>
      </c>
      <c r="K1477" s="1" t="s">
        <v>27</v>
      </c>
      <c r="L1477" s="1" t="str">
        <f t="shared" si="49"/>
        <v>2000009.5101</v>
      </c>
      <c r="M1477" s="1">
        <f t="shared" si="50"/>
        <v>5037.1879534145455</v>
      </c>
    </row>
    <row r="1478" spans="8:13" x14ac:dyDescent="0.35">
      <c r="H1478" s="1">
        <v>102</v>
      </c>
      <c r="I1478" s="1">
        <v>200000</v>
      </c>
      <c r="J1478" s="27">
        <v>9.5</v>
      </c>
      <c r="K1478" s="1" t="s">
        <v>27</v>
      </c>
      <c r="L1478" s="1" t="str">
        <f t="shared" si="49"/>
        <v>2000009.5102</v>
      </c>
      <c r="M1478" s="1">
        <f t="shared" si="50"/>
        <v>5037.1879534145455</v>
      </c>
    </row>
    <row r="1479" spans="8:13" x14ac:dyDescent="0.35">
      <c r="H1479" s="1">
        <v>103</v>
      </c>
      <c r="I1479" s="1">
        <v>200000</v>
      </c>
      <c r="J1479" s="27">
        <v>9.5</v>
      </c>
      <c r="K1479" s="1" t="s">
        <v>27</v>
      </c>
      <c r="L1479" s="1" t="str">
        <f t="shared" si="49"/>
        <v>2000009.5103</v>
      </c>
      <c r="M1479" s="1">
        <f t="shared" si="50"/>
        <v>5037.1879534145455</v>
      </c>
    </row>
    <row r="1480" spans="8:13" x14ac:dyDescent="0.35">
      <c r="H1480" s="1">
        <v>104</v>
      </c>
      <c r="I1480" s="1">
        <v>200000</v>
      </c>
      <c r="J1480" s="27">
        <v>9.5</v>
      </c>
      <c r="K1480" s="1" t="s">
        <v>27</v>
      </c>
      <c r="L1480" s="1" t="str">
        <f t="shared" si="49"/>
        <v>2000009.5104</v>
      </c>
      <c r="M1480" s="1">
        <f t="shared" si="50"/>
        <v>5037.1879534145455</v>
      </c>
    </row>
    <row r="1481" spans="8:13" x14ac:dyDescent="0.35">
      <c r="H1481" s="1">
        <v>105</v>
      </c>
      <c r="I1481" s="1">
        <v>200000</v>
      </c>
      <c r="J1481" s="27">
        <v>9.5</v>
      </c>
      <c r="K1481" s="1" t="s">
        <v>27</v>
      </c>
      <c r="L1481" s="1" t="str">
        <f t="shared" si="49"/>
        <v>2000009.5105</v>
      </c>
      <c r="M1481" s="1">
        <f t="shared" si="50"/>
        <v>5037.1879534145455</v>
      </c>
    </row>
    <row r="1482" spans="8:13" x14ac:dyDescent="0.35">
      <c r="H1482" s="1">
        <v>106</v>
      </c>
      <c r="I1482" s="1">
        <v>200000</v>
      </c>
      <c r="J1482" s="27">
        <v>9.5</v>
      </c>
      <c r="K1482" s="1" t="s">
        <v>27</v>
      </c>
      <c r="L1482" s="1" t="str">
        <f t="shared" si="49"/>
        <v>2000009.5106</v>
      </c>
      <c r="M1482" s="1">
        <f t="shared" si="50"/>
        <v>5037.1879534145455</v>
      </c>
    </row>
    <row r="1483" spans="8:13" x14ac:dyDescent="0.35">
      <c r="H1483" s="1">
        <v>107</v>
      </c>
      <c r="I1483" s="1">
        <v>200000</v>
      </c>
      <c r="J1483" s="27">
        <v>9.5</v>
      </c>
      <c r="K1483" s="1" t="s">
        <v>27</v>
      </c>
      <c r="L1483" s="1" t="str">
        <f t="shared" si="49"/>
        <v>2000009.5107</v>
      </c>
      <c r="M1483" s="1">
        <f t="shared" si="50"/>
        <v>5037.1879534145455</v>
      </c>
    </row>
    <row r="1484" spans="8:13" x14ac:dyDescent="0.35">
      <c r="H1484" s="1">
        <v>108</v>
      </c>
      <c r="I1484" s="1">
        <v>200000</v>
      </c>
      <c r="J1484" s="27">
        <v>9.5</v>
      </c>
      <c r="K1484" s="1" t="s">
        <v>27</v>
      </c>
      <c r="L1484" s="1" t="str">
        <f t="shared" si="49"/>
        <v>2000009.5108</v>
      </c>
      <c r="M1484" s="1">
        <f t="shared" si="50"/>
        <v>5037.1879534145455</v>
      </c>
    </row>
    <row r="1485" spans="8:13" x14ac:dyDescent="0.35">
      <c r="H1485" s="1">
        <v>109</v>
      </c>
      <c r="I1485" s="1">
        <v>200000</v>
      </c>
      <c r="J1485" s="27">
        <v>9.5</v>
      </c>
      <c r="K1485" s="1" t="s">
        <v>27</v>
      </c>
      <c r="L1485" s="1" t="str">
        <f t="shared" si="49"/>
        <v>2000009.5109</v>
      </c>
      <c r="M1485" s="1">
        <f t="shared" si="50"/>
        <v>5037.1879534145455</v>
      </c>
    </row>
    <row r="1486" spans="8:13" x14ac:dyDescent="0.35">
      <c r="H1486" s="1">
        <v>110</v>
      </c>
      <c r="I1486" s="1">
        <v>200000</v>
      </c>
      <c r="J1486" s="27">
        <v>9.5</v>
      </c>
      <c r="K1486" s="1" t="s">
        <v>27</v>
      </c>
      <c r="L1486" s="1" t="str">
        <f t="shared" si="49"/>
        <v>2000009.5110</v>
      </c>
      <c r="M1486" s="1">
        <f t="shared" si="50"/>
        <v>5037.1879534145455</v>
      </c>
    </row>
    <row r="1487" spans="8:13" x14ac:dyDescent="0.35">
      <c r="H1487" s="1">
        <v>111</v>
      </c>
      <c r="I1487" s="1">
        <v>200000</v>
      </c>
      <c r="J1487" s="27">
        <v>9.5</v>
      </c>
      <c r="K1487" s="1" t="s">
        <v>27</v>
      </c>
      <c r="L1487" s="1" t="str">
        <f t="shared" si="49"/>
        <v>2000009.5111</v>
      </c>
      <c r="M1487" s="1">
        <f t="shared" si="50"/>
        <v>5037.1879534145455</v>
      </c>
    </row>
    <row r="1488" spans="8:13" x14ac:dyDescent="0.35">
      <c r="H1488" s="1">
        <v>112</v>
      </c>
      <c r="I1488" s="1">
        <v>200000</v>
      </c>
      <c r="J1488" s="27">
        <v>9.5</v>
      </c>
      <c r="K1488" s="1" t="s">
        <v>27</v>
      </c>
      <c r="L1488" s="1" t="str">
        <f t="shared" si="49"/>
        <v>2000009.5112</v>
      </c>
      <c r="M1488" s="1">
        <f t="shared" si="50"/>
        <v>5037.1879534145455</v>
      </c>
    </row>
    <row r="1489" spans="8:13" x14ac:dyDescent="0.35">
      <c r="H1489" s="1">
        <v>113</v>
      </c>
      <c r="I1489" s="1">
        <v>200000</v>
      </c>
      <c r="J1489" s="27">
        <v>9.5</v>
      </c>
      <c r="K1489" s="1" t="s">
        <v>27</v>
      </c>
      <c r="L1489" s="1" t="str">
        <f t="shared" si="49"/>
        <v>2000009.5113</v>
      </c>
      <c r="M1489" s="1">
        <f t="shared" si="50"/>
        <v>5037.1879534145455</v>
      </c>
    </row>
    <row r="1490" spans="8:13" x14ac:dyDescent="0.35">
      <c r="H1490" s="1">
        <v>114</v>
      </c>
      <c r="I1490" s="1">
        <v>200000</v>
      </c>
      <c r="J1490" s="27">
        <v>9.5</v>
      </c>
      <c r="K1490" s="1" t="s">
        <v>27</v>
      </c>
      <c r="L1490" s="1" t="str">
        <f t="shared" si="49"/>
        <v>2000009.5114</v>
      </c>
      <c r="M1490" s="1">
        <f t="shared" si="50"/>
        <v>5037.1879534145455</v>
      </c>
    </row>
    <row r="1491" spans="8:13" x14ac:dyDescent="0.35">
      <c r="H1491" s="1">
        <v>115</v>
      </c>
      <c r="I1491" s="1">
        <v>200000</v>
      </c>
      <c r="J1491" s="27">
        <v>9.5</v>
      </c>
      <c r="K1491" s="1" t="s">
        <v>27</v>
      </c>
      <c r="L1491" s="1" t="str">
        <f t="shared" si="49"/>
        <v>2000009.5115</v>
      </c>
      <c r="M1491" s="1">
        <f t="shared" si="50"/>
        <v>5037.1879534145455</v>
      </c>
    </row>
    <row r="1492" spans="8:13" x14ac:dyDescent="0.35">
      <c r="H1492" s="1">
        <v>116</v>
      </c>
      <c r="I1492" s="1">
        <v>200000</v>
      </c>
      <c r="J1492" s="27">
        <v>9.5</v>
      </c>
      <c r="K1492" s="1" t="s">
        <v>27</v>
      </c>
      <c r="L1492" s="1" t="str">
        <f t="shared" si="49"/>
        <v>2000009.5116</v>
      </c>
      <c r="M1492" s="1">
        <f t="shared" si="50"/>
        <v>5037.1879534145455</v>
      </c>
    </row>
    <row r="1493" spans="8:13" x14ac:dyDescent="0.35">
      <c r="H1493" s="1">
        <v>117</v>
      </c>
      <c r="I1493" s="1">
        <v>200000</v>
      </c>
      <c r="J1493" s="27">
        <v>9.5</v>
      </c>
      <c r="K1493" s="1" t="s">
        <v>27</v>
      </c>
      <c r="L1493" s="1" t="str">
        <f t="shared" si="49"/>
        <v>2000009.5117</v>
      </c>
      <c r="M1493" s="1">
        <f t="shared" si="50"/>
        <v>5037.1879534145455</v>
      </c>
    </row>
    <row r="1494" spans="8:13" x14ac:dyDescent="0.35">
      <c r="H1494" s="1">
        <v>118</v>
      </c>
      <c r="I1494" s="1">
        <v>200000</v>
      </c>
      <c r="J1494" s="27">
        <v>9.5</v>
      </c>
      <c r="K1494" s="1" t="s">
        <v>27</v>
      </c>
      <c r="L1494" s="1" t="str">
        <f t="shared" si="49"/>
        <v>2000009.5118</v>
      </c>
      <c r="M1494" s="1">
        <f t="shared" si="50"/>
        <v>5037.1879534145455</v>
      </c>
    </row>
    <row r="1495" spans="8:13" x14ac:dyDescent="0.35">
      <c r="H1495" s="1">
        <v>119</v>
      </c>
      <c r="I1495" s="1">
        <v>200000</v>
      </c>
      <c r="J1495" s="27">
        <v>9.5</v>
      </c>
      <c r="K1495" s="1" t="s">
        <v>27</v>
      </c>
      <c r="L1495" s="1" t="str">
        <f t="shared" si="49"/>
        <v>2000009.5119</v>
      </c>
      <c r="M1495" s="1">
        <f t="shared" si="50"/>
        <v>5037.1879534145455</v>
      </c>
    </row>
    <row r="1496" spans="8:13" x14ac:dyDescent="0.35">
      <c r="H1496" s="1">
        <v>120</v>
      </c>
      <c r="I1496" s="1">
        <v>200000</v>
      </c>
      <c r="J1496" s="27">
        <v>9.5</v>
      </c>
      <c r="K1496" s="1" t="s">
        <v>27</v>
      </c>
      <c r="L1496" s="1" t="str">
        <f t="shared" si="49"/>
        <v>2000009.5120</v>
      </c>
      <c r="M1496" s="1">
        <f t="shared" si="50"/>
        <v>5037.1879534145455</v>
      </c>
    </row>
    <row r="1497" spans="8:13" x14ac:dyDescent="0.35">
      <c r="H1497" s="1">
        <v>121</v>
      </c>
      <c r="I1497" s="1">
        <v>200000</v>
      </c>
      <c r="J1497" s="27">
        <v>9.5</v>
      </c>
      <c r="K1497" s="1" t="s">
        <v>27</v>
      </c>
      <c r="L1497" s="1" t="str">
        <f t="shared" si="49"/>
        <v>2000009.5121</v>
      </c>
      <c r="M1497" s="1">
        <f t="shared" si="50"/>
        <v>5037.1879534145455</v>
      </c>
    </row>
    <row r="1498" spans="8:13" x14ac:dyDescent="0.35">
      <c r="H1498" s="1">
        <v>122</v>
      </c>
      <c r="I1498" s="1">
        <v>200000</v>
      </c>
      <c r="J1498" s="27">
        <v>9.5</v>
      </c>
      <c r="K1498" s="1" t="s">
        <v>27</v>
      </c>
      <c r="L1498" s="1" t="str">
        <f t="shared" si="49"/>
        <v>2000009.5122</v>
      </c>
      <c r="M1498" s="1">
        <f t="shared" si="50"/>
        <v>5037.1879534145455</v>
      </c>
    </row>
    <row r="1499" spans="8:13" x14ac:dyDescent="0.35">
      <c r="H1499" s="1">
        <v>123</v>
      </c>
      <c r="I1499" s="1">
        <v>200000</v>
      </c>
      <c r="J1499" s="27">
        <v>9.5</v>
      </c>
      <c r="K1499" s="1" t="s">
        <v>27</v>
      </c>
      <c r="L1499" s="1" t="str">
        <f t="shared" si="49"/>
        <v>2000009.5123</v>
      </c>
      <c r="M1499" s="1">
        <f t="shared" si="50"/>
        <v>5037.1879534145455</v>
      </c>
    </row>
    <row r="1500" spans="8:13" x14ac:dyDescent="0.35">
      <c r="H1500" s="1">
        <v>124</v>
      </c>
      <c r="I1500" s="1">
        <v>200000</v>
      </c>
      <c r="J1500" s="27">
        <v>9.5</v>
      </c>
      <c r="K1500" s="1" t="s">
        <v>27</v>
      </c>
      <c r="L1500" s="1" t="str">
        <f t="shared" si="49"/>
        <v>2000009.5124</v>
      </c>
      <c r="M1500" s="1">
        <f t="shared" si="50"/>
        <v>5037.1879534145455</v>
      </c>
    </row>
    <row r="1501" spans="8:13" x14ac:dyDescent="0.35">
      <c r="H1501" s="1">
        <v>125</v>
      </c>
      <c r="I1501" s="1">
        <v>200000</v>
      </c>
      <c r="J1501" s="27">
        <v>9.5</v>
      </c>
      <c r="K1501" s="1" t="s">
        <v>27</v>
      </c>
      <c r="L1501" s="1" t="str">
        <f t="shared" si="49"/>
        <v>2000009.5125</v>
      </c>
      <c r="M1501" s="1">
        <f t="shared" si="50"/>
        <v>5037.1879534145455</v>
      </c>
    </row>
    <row r="1502" spans="8:13" x14ac:dyDescent="0.35">
      <c r="H1502" s="1">
        <v>1</v>
      </c>
      <c r="I1502" s="1">
        <v>250000</v>
      </c>
      <c r="J1502" s="27">
        <v>3.5</v>
      </c>
      <c r="K1502" s="1" t="s">
        <v>26</v>
      </c>
      <c r="L1502" s="1" t="str">
        <f t="shared" si="49"/>
        <v>2500003.51</v>
      </c>
      <c r="M1502" s="1">
        <f t="shared" si="50"/>
        <v>752.86095992719277</v>
      </c>
    </row>
    <row r="1503" spans="8:13" x14ac:dyDescent="0.35">
      <c r="H1503" s="1">
        <v>2</v>
      </c>
      <c r="I1503" s="1">
        <v>250000</v>
      </c>
      <c r="J1503" s="27">
        <v>3.5</v>
      </c>
      <c r="K1503" s="1" t="s">
        <v>26</v>
      </c>
      <c r="L1503" s="1" t="str">
        <f t="shared" si="49"/>
        <v>2500003.52</v>
      </c>
      <c r="M1503" s="1">
        <f t="shared" si="50"/>
        <v>752.86095992719277</v>
      </c>
    </row>
    <row r="1504" spans="8:13" x14ac:dyDescent="0.35">
      <c r="H1504" s="1">
        <v>3</v>
      </c>
      <c r="I1504" s="1">
        <v>250000</v>
      </c>
      <c r="J1504" s="27">
        <v>3.5</v>
      </c>
      <c r="K1504" s="1" t="s">
        <v>26</v>
      </c>
      <c r="L1504" s="1" t="str">
        <f t="shared" si="49"/>
        <v>2500003.53</v>
      </c>
      <c r="M1504" s="1">
        <f t="shared" si="50"/>
        <v>752.86095992719277</v>
      </c>
    </row>
    <row r="1505" spans="8:13" x14ac:dyDescent="0.35">
      <c r="H1505" s="1">
        <v>4</v>
      </c>
      <c r="I1505" s="1">
        <v>250000</v>
      </c>
      <c r="J1505" s="27">
        <v>3.5</v>
      </c>
      <c r="K1505" s="1" t="s">
        <v>26</v>
      </c>
      <c r="L1505" s="1" t="str">
        <f t="shared" si="49"/>
        <v>2500003.54</v>
      </c>
      <c r="M1505" s="1">
        <f t="shared" si="50"/>
        <v>752.86095992719277</v>
      </c>
    </row>
    <row r="1506" spans="8:13" x14ac:dyDescent="0.35">
      <c r="H1506" s="1">
        <v>5</v>
      </c>
      <c r="I1506" s="1">
        <v>250000</v>
      </c>
      <c r="J1506" s="27">
        <v>3.5</v>
      </c>
      <c r="K1506" s="1" t="s">
        <v>26</v>
      </c>
      <c r="L1506" s="1" t="str">
        <f t="shared" si="49"/>
        <v>2500003.55</v>
      </c>
      <c r="M1506" s="1">
        <f t="shared" si="50"/>
        <v>752.86095992719277</v>
      </c>
    </row>
    <row r="1507" spans="8:13" x14ac:dyDescent="0.35">
      <c r="H1507" s="1">
        <v>6</v>
      </c>
      <c r="I1507" s="1">
        <v>250000</v>
      </c>
      <c r="J1507" s="27">
        <v>3.5</v>
      </c>
      <c r="K1507" s="1" t="s">
        <v>26</v>
      </c>
      <c r="L1507" s="1" t="str">
        <f t="shared" si="49"/>
        <v>2500003.56</v>
      </c>
      <c r="M1507" s="1">
        <f t="shared" si="50"/>
        <v>752.86095992719277</v>
      </c>
    </row>
    <row r="1508" spans="8:13" x14ac:dyDescent="0.35">
      <c r="H1508" s="1">
        <v>7</v>
      </c>
      <c r="I1508" s="1">
        <v>250000</v>
      </c>
      <c r="J1508" s="27">
        <v>3.5</v>
      </c>
      <c r="K1508" s="1" t="s">
        <v>26</v>
      </c>
      <c r="L1508" s="1" t="str">
        <f t="shared" si="49"/>
        <v>2500003.57</v>
      </c>
      <c r="M1508" s="1">
        <f t="shared" si="50"/>
        <v>752.86095992719277</v>
      </c>
    </row>
    <row r="1509" spans="8:13" x14ac:dyDescent="0.35">
      <c r="H1509" s="1">
        <v>8</v>
      </c>
      <c r="I1509" s="1">
        <v>250000</v>
      </c>
      <c r="J1509" s="27">
        <v>3.5</v>
      </c>
      <c r="K1509" s="1" t="s">
        <v>26</v>
      </c>
      <c r="L1509" s="1" t="str">
        <f t="shared" si="49"/>
        <v>2500003.58</v>
      </c>
      <c r="M1509" s="1">
        <f t="shared" si="50"/>
        <v>752.86095992719277</v>
      </c>
    </row>
    <row r="1510" spans="8:13" x14ac:dyDescent="0.35">
      <c r="H1510" s="1">
        <v>9</v>
      </c>
      <c r="I1510" s="1">
        <v>250000</v>
      </c>
      <c r="J1510" s="27">
        <v>3.5</v>
      </c>
      <c r="K1510" s="1" t="s">
        <v>26</v>
      </c>
      <c r="L1510" s="1" t="str">
        <f t="shared" si="49"/>
        <v>2500003.59</v>
      </c>
      <c r="M1510" s="1">
        <f t="shared" si="50"/>
        <v>752.86095992719277</v>
      </c>
    </row>
    <row r="1511" spans="8:13" x14ac:dyDescent="0.35">
      <c r="H1511" s="1">
        <v>10</v>
      </c>
      <c r="I1511" s="1">
        <v>250000</v>
      </c>
      <c r="J1511" s="27">
        <v>3.5</v>
      </c>
      <c r="K1511" s="1" t="s">
        <v>26</v>
      </c>
      <c r="L1511" s="1" t="str">
        <f t="shared" si="49"/>
        <v>2500003.510</v>
      </c>
      <c r="M1511" s="1">
        <f t="shared" si="50"/>
        <v>752.86095992719277</v>
      </c>
    </row>
    <row r="1512" spans="8:13" x14ac:dyDescent="0.35">
      <c r="H1512" s="1">
        <v>11</v>
      </c>
      <c r="I1512" s="1">
        <v>250000</v>
      </c>
      <c r="J1512" s="27">
        <v>3.5</v>
      </c>
      <c r="K1512" s="1" t="s">
        <v>26</v>
      </c>
      <c r="L1512" s="1" t="str">
        <f t="shared" si="49"/>
        <v>2500003.511</v>
      </c>
      <c r="M1512" s="1">
        <f t="shared" si="50"/>
        <v>752.86095992719277</v>
      </c>
    </row>
    <row r="1513" spans="8:13" x14ac:dyDescent="0.35">
      <c r="H1513" s="1">
        <v>12</v>
      </c>
      <c r="I1513" s="1">
        <v>250000</v>
      </c>
      <c r="J1513" s="27">
        <v>3.5</v>
      </c>
      <c r="K1513" s="1" t="s">
        <v>26</v>
      </c>
      <c r="L1513" s="1" t="str">
        <f t="shared" si="49"/>
        <v>2500003.512</v>
      </c>
      <c r="M1513" s="1">
        <f t="shared" si="50"/>
        <v>752.86095992719277</v>
      </c>
    </row>
    <row r="1514" spans="8:13" x14ac:dyDescent="0.35">
      <c r="H1514" s="1">
        <v>13</v>
      </c>
      <c r="I1514" s="1">
        <v>250000</v>
      </c>
      <c r="J1514" s="27">
        <v>3.5</v>
      </c>
      <c r="K1514" s="1" t="s">
        <v>26</v>
      </c>
      <c r="L1514" s="1" t="str">
        <f t="shared" si="49"/>
        <v>2500003.513</v>
      </c>
      <c r="M1514" s="1">
        <f t="shared" si="50"/>
        <v>752.86095992719277</v>
      </c>
    </row>
    <row r="1515" spans="8:13" x14ac:dyDescent="0.35">
      <c r="H1515" s="1">
        <v>14</v>
      </c>
      <c r="I1515" s="1">
        <v>250000</v>
      </c>
      <c r="J1515" s="27">
        <v>3.5</v>
      </c>
      <c r="K1515" s="1" t="s">
        <v>26</v>
      </c>
      <c r="L1515" s="1" t="str">
        <f t="shared" si="49"/>
        <v>2500003.514</v>
      </c>
      <c r="M1515" s="1">
        <f t="shared" si="50"/>
        <v>752.86095992719277</v>
      </c>
    </row>
    <row r="1516" spans="8:13" x14ac:dyDescent="0.35">
      <c r="H1516" s="1">
        <v>15</v>
      </c>
      <c r="I1516" s="1">
        <v>250000</v>
      </c>
      <c r="J1516" s="27">
        <v>3.5</v>
      </c>
      <c r="K1516" s="1" t="s">
        <v>26</v>
      </c>
      <c r="L1516" s="1" t="str">
        <f t="shared" si="49"/>
        <v>2500003.515</v>
      </c>
      <c r="M1516" s="1">
        <f t="shared" si="50"/>
        <v>752.86095992719277</v>
      </c>
    </row>
    <row r="1517" spans="8:13" x14ac:dyDescent="0.35">
      <c r="H1517" s="1">
        <v>16</v>
      </c>
      <c r="I1517" s="1">
        <v>250000</v>
      </c>
      <c r="J1517" s="27">
        <v>3.5</v>
      </c>
      <c r="K1517" s="1" t="s">
        <v>26</v>
      </c>
      <c r="L1517" s="1" t="str">
        <f t="shared" si="49"/>
        <v>2500003.516</v>
      </c>
      <c r="M1517" s="1">
        <f t="shared" si="50"/>
        <v>752.86095992719277</v>
      </c>
    </row>
    <row r="1518" spans="8:13" x14ac:dyDescent="0.35">
      <c r="H1518" s="1">
        <v>17</v>
      </c>
      <c r="I1518" s="1">
        <v>250000</v>
      </c>
      <c r="J1518" s="27">
        <v>3.5</v>
      </c>
      <c r="K1518" s="1" t="s">
        <v>26</v>
      </c>
      <c r="L1518" s="1" t="str">
        <f t="shared" si="49"/>
        <v>2500003.517</v>
      </c>
      <c r="M1518" s="1">
        <f t="shared" si="50"/>
        <v>752.86095992719277</v>
      </c>
    </row>
    <row r="1519" spans="8:13" x14ac:dyDescent="0.35">
      <c r="H1519" s="1">
        <v>18</v>
      </c>
      <c r="I1519" s="1">
        <v>250000</v>
      </c>
      <c r="J1519" s="27">
        <v>3.5</v>
      </c>
      <c r="K1519" s="1" t="s">
        <v>26</v>
      </c>
      <c r="L1519" s="1" t="str">
        <f t="shared" si="49"/>
        <v>2500003.518</v>
      </c>
      <c r="M1519" s="1">
        <f t="shared" si="50"/>
        <v>752.86095992719277</v>
      </c>
    </row>
    <row r="1520" spans="8:13" x14ac:dyDescent="0.35">
      <c r="H1520" s="1">
        <v>19</v>
      </c>
      <c r="I1520" s="1">
        <v>250000</v>
      </c>
      <c r="J1520" s="27">
        <v>3.5</v>
      </c>
      <c r="K1520" s="1" t="s">
        <v>26</v>
      </c>
      <c r="L1520" s="1" t="str">
        <f t="shared" si="49"/>
        <v>2500003.519</v>
      </c>
      <c r="M1520" s="1">
        <f t="shared" si="50"/>
        <v>752.86095992719277</v>
      </c>
    </row>
    <row r="1521" spans="8:13" x14ac:dyDescent="0.35">
      <c r="H1521" s="1">
        <v>20</v>
      </c>
      <c r="I1521" s="1">
        <v>250000</v>
      </c>
      <c r="J1521" s="27">
        <v>3.5</v>
      </c>
      <c r="K1521" s="1" t="s">
        <v>26</v>
      </c>
      <c r="L1521" s="1" t="str">
        <f t="shared" si="49"/>
        <v>2500003.520</v>
      </c>
      <c r="M1521" s="1">
        <f t="shared" si="50"/>
        <v>752.86095992719277</v>
      </c>
    </row>
    <row r="1522" spans="8:13" x14ac:dyDescent="0.35">
      <c r="H1522" s="1">
        <v>21</v>
      </c>
      <c r="I1522" s="1">
        <v>250000</v>
      </c>
      <c r="J1522" s="27">
        <v>3.5</v>
      </c>
      <c r="K1522" s="1" t="s">
        <v>26</v>
      </c>
      <c r="L1522" s="1" t="str">
        <f t="shared" si="49"/>
        <v>2500003.521</v>
      </c>
      <c r="M1522" s="1">
        <f t="shared" si="50"/>
        <v>752.86095992719277</v>
      </c>
    </row>
    <row r="1523" spans="8:13" x14ac:dyDescent="0.35">
      <c r="H1523" s="1">
        <v>22</v>
      </c>
      <c r="I1523" s="1">
        <v>250000</v>
      </c>
      <c r="J1523" s="27">
        <v>3.5</v>
      </c>
      <c r="K1523" s="1" t="s">
        <v>26</v>
      </c>
      <c r="L1523" s="1" t="str">
        <f t="shared" si="49"/>
        <v>2500003.522</v>
      </c>
      <c r="M1523" s="1">
        <f t="shared" si="50"/>
        <v>752.86095992719277</v>
      </c>
    </row>
    <row r="1524" spans="8:13" x14ac:dyDescent="0.35">
      <c r="H1524" s="1">
        <v>23</v>
      </c>
      <c r="I1524" s="1">
        <v>250000</v>
      </c>
      <c r="J1524" s="27">
        <v>3.5</v>
      </c>
      <c r="K1524" s="1" t="s">
        <v>26</v>
      </c>
      <c r="L1524" s="1" t="str">
        <f t="shared" si="49"/>
        <v>2500003.523</v>
      </c>
      <c r="M1524" s="1">
        <f t="shared" si="50"/>
        <v>752.86095992719277</v>
      </c>
    </row>
    <row r="1525" spans="8:13" x14ac:dyDescent="0.35">
      <c r="H1525" s="1">
        <v>24</v>
      </c>
      <c r="I1525" s="1">
        <v>250000</v>
      </c>
      <c r="J1525" s="27">
        <v>3.5</v>
      </c>
      <c r="K1525" s="1" t="s">
        <v>26</v>
      </c>
      <c r="L1525" s="1" t="str">
        <f t="shared" si="49"/>
        <v>2500003.524</v>
      </c>
      <c r="M1525" s="1">
        <f t="shared" si="50"/>
        <v>752.86095992719277</v>
      </c>
    </row>
    <row r="1526" spans="8:13" x14ac:dyDescent="0.35">
      <c r="H1526" s="1">
        <v>25</v>
      </c>
      <c r="I1526" s="1">
        <v>250000</v>
      </c>
      <c r="J1526" s="27">
        <v>3.5</v>
      </c>
      <c r="K1526" s="1" t="s">
        <v>26</v>
      </c>
      <c r="L1526" s="1" t="str">
        <f t="shared" si="49"/>
        <v>2500003.525</v>
      </c>
      <c r="M1526" s="1">
        <f t="shared" si="50"/>
        <v>752.86095992719277</v>
      </c>
    </row>
    <row r="1527" spans="8:13" x14ac:dyDescent="0.35">
      <c r="H1527" s="1">
        <v>26</v>
      </c>
      <c r="I1527" s="1">
        <v>250000</v>
      </c>
      <c r="J1527" s="27">
        <v>3.5</v>
      </c>
      <c r="K1527" s="1" t="s">
        <v>17</v>
      </c>
      <c r="L1527" s="1" t="str">
        <f t="shared" si="49"/>
        <v>2500003.526</v>
      </c>
      <c r="M1527" s="1">
        <f t="shared" si="50"/>
        <v>978.71924790535058</v>
      </c>
    </row>
    <row r="1528" spans="8:13" x14ac:dyDescent="0.35">
      <c r="H1528" s="1">
        <v>27</v>
      </c>
      <c r="I1528" s="1">
        <v>250000</v>
      </c>
      <c r="J1528" s="27">
        <v>3.5</v>
      </c>
      <c r="K1528" s="1" t="s">
        <v>17</v>
      </c>
      <c r="L1528" s="1" t="str">
        <f t="shared" si="49"/>
        <v>2500003.527</v>
      </c>
      <c r="M1528" s="1">
        <f t="shared" si="50"/>
        <v>978.71924790535058</v>
      </c>
    </row>
    <row r="1529" spans="8:13" x14ac:dyDescent="0.35">
      <c r="H1529" s="1">
        <v>28</v>
      </c>
      <c r="I1529" s="1">
        <v>250000</v>
      </c>
      <c r="J1529" s="27">
        <v>3.5</v>
      </c>
      <c r="K1529" s="1" t="s">
        <v>17</v>
      </c>
      <c r="L1529" s="1" t="str">
        <f t="shared" si="49"/>
        <v>2500003.528</v>
      </c>
      <c r="M1529" s="1">
        <f t="shared" si="50"/>
        <v>978.71924790535058</v>
      </c>
    </row>
    <row r="1530" spans="8:13" x14ac:dyDescent="0.35">
      <c r="H1530" s="1">
        <v>29</v>
      </c>
      <c r="I1530" s="1">
        <v>250000</v>
      </c>
      <c r="J1530" s="27">
        <v>3.5</v>
      </c>
      <c r="K1530" s="1" t="s">
        <v>17</v>
      </c>
      <c r="L1530" s="1" t="str">
        <f t="shared" si="49"/>
        <v>2500003.529</v>
      </c>
      <c r="M1530" s="1">
        <f t="shared" si="50"/>
        <v>978.71924790535058</v>
      </c>
    </row>
    <row r="1531" spans="8:13" x14ac:dyDescent="0.35">
      <c r="H1531" s="1">
        <v>30</v>
      </c>
      <c r="I1531" s="1">
        <v>250000</v>
      </c>
      <c r="J1531" s="27">
        <v>3.5</v>
      </c>
      <c r="K1531" s="1" t="s">
        <v>17</v>
      </c>
      <c r="L1531" s="1" t="str">
        <f t="shared" si="49"/>
        <v>2500003.530</v>
      </c>
      <c r="M1531" s="1">
        <f t="shared" si="50"/>
        <v>978.71924790535058</v>
      </c>
    </row>
    <row r="1532" spans="8:13" x14ac:dyDescent="0.35">
      <c r="H1532" s="1">
        <v>31</v>
      </c>
      <c r="I1532" s="1">
        <v>250000</v>
      </c>
      <c r="J1532" s="27">
        <v>3.5</v>
      </c>
      <c r="K1532" s="1" t="s">
        <v>17</v>
      </c>
      <c r="L1532" s="1" t="str">
        <f t="shared" si="49"/>
        <v>2500003.531</v>
      </c>
      <c r="M1532" s="1">
        <f t="shared" si="50"/>
        <v>978.71924790535058</v>
      </c>
    </row>
    <row r="1533" spans="8:13" x14ac:dyDescent="0.35">
      <c r="H1533" s="1">
        <v>32</v>
      </c>
      <c r="I1533" s="1">
        <v>250000</v>
      </c>
      <c r="J1533" s="27">
        <v>3.5</v>
      </c>
      <c r="K1533" s="1" t="s">
        <v>17</v>
      </c>
      <c r="L1533" s="1" t="str">
        <f t="shared" si="49"/>
        <v>2500003.532</v>
      </c>
      <c r="M1533" s="1">
        <f t="shared" si="50"/>
        <v>978.71924790535058</v>
      </c>
    </row>
    <row r="1534" spans="8:13" x14ac:dyDescent="0.35">
      <c r="H1534" s="1">
        <v>33</v>
      </c>
      <c r="I1534" s="1">
        <v>250000</v>
      </c>
      <c r="J1534" s="27">
        <v>3.5</v>
      </c>
      <c r="K1534" s="1" t="s">
        <v>17</v>
      </c>
      <c r="L1534" s="1" t="str">
        <f t="shared" si="49"/>
        <v>2500003.533</v>
      </c>
      <c r="M1534" s="1">
        <f t="shared" si="50"/>
        <v>978.71924790535058</v>
      </c>
    </row>
    <row r="1535" spans="8:13" x14ac:dyDescent="0.35">
      <c r="H1535" s="1">
        <v>34</v>
      </c>
      <c r="I1535" s="1">
        <v>250000</v>
      </c>
      <c r="J1535" s="27">
        <v>3.5</v>
      </c>
      <c r="K1535" s="1" t="s">
        <v>17</v>
      </c>
      <c r="L1535" s="1" t="str">
        <f t="shared" si="49"/>
        <v>2500003.534</v>
      </c>
      <c r="M1535" s="1">
        <f t="shared" si="50"/>
        <v>978.71924790535058</v>
      </c>
    </row>
    <row r="1536" spans="8:13" x14ac:dyDescent="0.35">
      <c r="H1536" s="1">
        <v>35</v>
      </c>
      <c r="I1536" s="1">
        <v>250000</v>
      </c>
      <c r="J1536" s="27">
        <v>3.5</v>
      </c>
      <c r="K1536" s="1" t="s">
        <v>17</v>
      </c>
      <c r="L1536" s="1" t="str">
        <f t="shared" si="49"/>
        <v>2500003.535</v>
      </c>
      <c r="M1536" s="1">
        <f t="shared" si="50"/>
        <v>978.71924790535058</v>
      </c>
    </row>
    <row r="1537" spans="8:13" x14ac:dyDescent="0.35">
      <c r="H1537" s="1">
        <v>36</v>
      </c>
      <c r="I1537" s="1">
        <v>250000</v>
      </c>
      <c r="J1537" s="27">
        <v>3.5</v>
      </c>
      <c r="K1537" s="1" t="s">
        <v>18</v>
      </c>
      <c r="L1537" s="1" t="str">
        <f t="shared" si="49"/>
        <v>2500003.536</v>
      </c>
      <c r="M1537" s="1">
        <f t="shared" si="50"/>
        <v>1204.5775358835085</v>
      </c>
    </row>
    <row r="1538" spans="8:13" x14ac:dyDescent="0.35">
      <c r="H1538" s="1">
        <v>37</v>
      </c>
      <c r="I1538" s="1">
        <v>250000</v>
      </c>
      <c r="J1538" s="27">
        <v>3.5</v>
      </c>
      <c r="K1538" s="1" t="s">
        <v>18</v>
      </c>
      <c r="L1538" s="1" t="str">
        <f t="shared" si="49"/>
        <v>2500003.537</v>
      </c>
      <c r="M1538" s="1">
        <f t="shared" si="50"/>
        <v>1204.5775358835085</v>
      </c>
    </row>
    <row r="1539" spans="8:13" x14ac:dyDescent="0.35">
      <c r="H1539" s="1">
        <v>38</v>
      </c>
      <c r="I1539" s="1">
        <v>250000</v>
      </c>
      <c r="J1539" s="27">
        <v>3.5</v>
      </c>
      <c r="K1539" s="1" t="s">
        <v>18</v>
      </c>
      <c r="L1539" s="1" t="str">
        <f t="shared" ref="L1539:L1602" si="51">I1539&amp;J1539&amp;H1539</f>
        <v>2500003.538</v>
      </c>
      <c r="M1539" s="1">
        <f t="shared" ref="M1539:M1602" si="52">VLOOKUP(K1539&amp;I1539&amp;J1539,$D$2:$E$151,2,FALSE)</f>
        <v>1204.5775358835085</v>
      </c>
    </row>
    <row r="1540" spans="8:13" x14ac:dyDescent="0.35">
      <c r="H1540" s="1">
        <v>39</v>
      </c>
      <c r="I1540" s="1">
        <v>250000</v>
      </c>
      <c r="J1540" s="27">
        <v>3.5</v>
      </c>
      <c r="K1540" s="1" t="s">
        <v>18</v>
      </c>
      <c r="L1540" s="1" t="str">
        <f t="shared" si="51"/>
        <v>2500003.539</v>
      </c>
      <c r="M1540" s="1">
        <f t="shared" si="52"/>
        <v>1204.5775358835085</v>
      </c>
    </row>
    <row r="1541" spans="8:13" x14ac:dyDescent="0.35">
      <c r="H1541" s="1">
        <v>40</v>
      </c>
      <c r="I1541" s="1">
        <v>250000</v>
      </c>
      <c r="J1541" s="27">
        <v>3.5</v>
      </c>
      <c r="K1541" s="1" t="s">
        <v>18</v>
      </c>
      <c r="L1541" s="1" t="str">
        <f t="shared" si="51"/>
        <v>2500003.540</v>
      </c>
      <c r="M1541" s="1">
        <f t="shared" si="52"/>
        <v>1204.5775358835085</v>
      </c>
    </row>
    <row r="1542" spans="8:13" x14ac:dyDescent="0.35">
      <c r="H1542" s="1">
        <v>41</v>
      </c>
      <c r="I1542" s="1">
        <v>250000</v>
      </c>
      <c r="J1542" s="27">
        <v>3.5</v>
      </c>
      <c r="K1542" s="1" t="s">
        <v>18</v>
      </c>
      <c r="L1542" s="1" t="str">
        <f t="shared" si="51"/>
        <v>2500003.541</v>
      </c>
      <c r="M1542" s="1">
        <f t="shared" si="52"/>
        <v>1204.5775358835085</v>
      </c>
    </row>
    <row r="1543" spans="8:13" x14ac:dyDescent="0.35">
      <c r="H1543" s="1">
        <v>42</v>
      </c>
      <c r="I1543" s="1">
        <v>250000</v>
      </c>
      <c r="J1543" s="27">
        <v>3.5</v>
      </c>
      <c r="K1543" s="1" t="s">
        <v>18</v>
      </c>
      <c r="L1543" s="1" t="str">
        <f t="shared" si="51"/>
        <v>2500003.542</v>
      </c>
      <c r="M1543" s="1">
        <f t="shared" si="52"/>
        <v>1204.5775358835085</v>
      </c>
    </row>
    <row r="1544" spans="8:13" x14ac:dyDescent="0.35">
      <c r="H1544" s="1">
        <v>43</v>
      </c>
      <c r="I1544" s="1">
        <v>250000</v>
      </c>
      <c r="J1544" s="27">
        <v>3.5</v>
      </c>
      <c r="K1544" s="1" t="s">
        <v>18</v>
      </c>
      <c r="L1544" s="1" t="str">
        <f t="shared" si="51"/>
        <v>2500003.543</v>
      </c>
      <c r="M1544" s="1">
        <f t="shared" si="52"/>
        <v>1204.5775358835085</v>
      </c>
    </row>
    <row r="1545" spans="8:13" x14ac:dyDescent="0.35">
      <c r="H1545" s="1">
        <v>44</v>
      </c>
      <c r="I1545" s="1">
        <v>250000</v>
      </c>
      <c r="J1545" s="27">
        <v>3.5</v>
      </c>
      <c r="K1545" s="1" t="s">
        <v>18</v>
      </c>
      <c r="L1545" s="1" t="str">
        <f t="shared" si="51"/>
        <v>2500003.544</v>
      </c>
      <c r="M1545" s="1">
        <f t="shared" si="52"/>
        <v>1204.5775358835085</v>
      </c>
    </row>
    <row r="1546" spans="8:13" x14ac:dyDescent="0.35">
      <c r="H1546" s="1">
        <v>45</v>
      </c>
      <c r="I1546" s="1">
        <v>250000</v>
      </c>
      <c r="J1546" s="27">
        <v>3.5</v>
      </c>
      <c r="K1546" s="1" t="s">
        <v>18</v>
      </c>
      <c r="L1546" s="1" t="str">
        <f t="shared" si="51"/>
        <v>2500003.545</v>
      </c>
      <c r="M1546" s="1">
        <f t="shared" si="52"/>
        <v>1204.5775358835085</v>
      </c>
    </row>
    <row r="1547" spans="8:13" x14ac:dyDescent="0.35">
      <c r="H1547" s="1">
        <v>46</v>
      </c>
      <c r="I1547" s="1">
        <v>250000</v>
      </c>
      <c r="J1547" s="27">
        <v>3.5</v>
      </c>
      <c r="K1547" s="1" t="s">
        <v>33</v>
      </c>
      <c r="L1547" s="1" t="str">
        <f t="shared" si="51"/>
        <v>2500003.546</v>
      </c>
      <c r="M1547" s="1">
        <f t="shared" si="52"/>
        <v>1882.1523998179819</v>
      </c>
    </row>
    <row r="1548" spans="8:13" x14ac:dyDescent="0.35">
      <c r="H1548" s="1">
        <v>47</v>
      </c>
      <c r="I1548" s="1">
        <v>250000</v>
      </c>
      <c r="J1548" s="27">
        <v>3.5</v>
      </c>
      <c r="K1548" s="1" t="s">
        <v>33</v>
      </c>
      <c r="L1548" s="1" t="str">
        <f t="shared" si="51"/>
        <v>2500003.547</v>
      </c>
      <c r="M1548" s="1">
        <f t="shared" si="52"/>
        <v>1882.1523998179819</v>
      </c>
    </row>
    <row r="1549" spans="8:13" x14ac:dyDescent="0.35">
      <c r="H1549" s="1">
        <v>48</v>
      </c>
      <c r="I1549" s="1">
        <v>250000</v>
      </c>
      <c r="J1549" s="27">
        <v>3.5</v>
      </c>
      <c r="K1549" s="1" t="s">
        <v>33</v>
      </c>
      <c r="L1549" s="1" t="str">
        <f t="shared" si="51"/>
        <v>2500003.548</v>
      </c>
      <c r="M1549" s="1">
        <f t="shared" si="52"/>
        <v>1882.1523998179819</v>
      </c>
    </row>
    <row r="1550" spans="8:13" x14ac:dyDescent="0.35">
      <c r="H1550" s="1">
        <v>49</v>
      </c>
      <c r="I1550" s="1">
        <v>250000</v>
      </c>
      <c r="J1550" s="27">
        <v>3.5</v>
      </c>
      <c r="K1550" s="1" t="s">
        <v>33</v>
      </c>
      <c r="L1550" s="1" t="str">
        <f t="shared" si="51"/>
        <v>2500003.549</v>
      </c>
      <c r="M1550" s="1">
        <f t="shared" si="52"/>
        <v>1882.1523998179819</v>
      </c>
    </row>
    <row r="1551" spans="8:13" x14ac:dyDescent="0.35">
      <c r="H1551" s="1">
        <v>50</v>
      </c>
      <c r="I1551" s="1">
        <v>250000</v>
      </c>
      <c r="J1551" s="27">
        <v>3.5</v>
      </c>
      <c r="K1551" s="1" t="s">
        <v>33</v>
      </c>
      <c r="L1551" s="1" t="str">
        <f t="shared" si="51"/>
        <v>2500003.550</v>
      </c>
      <c r="M1551" s="1">
        <f t="shared" si="52"/>
        <v>1882.1523998179819</v>
      </c>
    </row>
    <row r="1552" spans="8:13" x14ac:dyDescent="0.35">
      <c r="H1552" s="1">
        <v>51</v>
      </c>
      <c r="I1552" s="1">
        <v>250000</v>
      </c>
      <c r="J1552" s="27">
        <v>3.5</v>
      </c>
      <c r="K1552" s="1" t="s">
        <v>33</v>
      </c>
      <c r="L1552" s="1" t="str">
        <f t="shared" si="51"/>
        <v>2500003.551</v>
      </c>
      <c r="M1552" s="1">
        <f t="shared" si="52"/>
        <v>1882.1523998179819</v>
      </c>
    </row>
    <row r="1553" spans="8:13" x14ac:dyDescent="0.35">
      <c r="H1553" s="1">
        <v>52</v>
      </c>
      <c r="I1553" s="1">
        <v>250000</v>
      </c>
      <c r="J1553" s="27">
        <v>3.5</v>
      </c>
      <c r="K1553" s="1" t="s">
        <v>33</v>
      </c>
      <c r="L1553" s="1" t="str">
        <f t="shared" si="51"/>
        <v>2500003.552</v>
      </c>
      <c r="M1553" s="1">
        <f t="shared" si="52"/>
        <v>1882.1523998179819</v>
      </c>
    </row>
    <row r="1554" spans="8:13" x14ac:dyDescent="0.35">
      <c r="H1554" s="1">
        <v>53</v>
      </c>
      <c r="I1554" s="1">
        <v>250000</v>
      </c>
      <c r="J1554" s="27">
        <v>3.5</v>
      </c>
      <c r="K1554" s="1" t="s">
        <v>33</v>
      </c>
      <c r="L1554" s="1" t="str">
        <f t="shared" si="51"/>
        <v>2500003.553</v>
      </c>
      <c r="M1554" s="1">
        <f t="shared" si="52"/>
        <v>1882.1523998179819</v>
      </c>
    </row>
    <row r="1555" spans="8:13" x14ac:dyDescent="0.35">
      <c r="H1555" s="1">
        <v>54</v>
      </c>
      <c r="I1555" s="1">
        <v>250000</v>
      </c>
      <c r="J1555" s="27">
        <v>3.5</v>
      </c>
      <c r="K1555" s="1" t="s">
        <v>33</v>
      </c>
      <c r="L1555" s="1" t="str">
        <f t="shared" si="51"/>
        <v>2500003.554</v>
      </c>
      <c r="M1555" s="1">
        <f t="shared" si="52"/>
        <v>1882.1523998179819</v>
      </c>
    </row>
    <row r="1556" spans="8:13" x14ac:dyDescent="0.35">
      <c r="H1556" s="1">
        <v>55</v>
      </c>
      <c r="I1556" s="1">
        <v>250000</v>
      </c>
      <c r="J1556" s="27">
        <v>3.5</v>
      </c>
      <c r="K1556" s="1" t="s">
        <v>33</v>
      </c>
      <c r="L1556" s="1" t="str">
        <f t="shared" si="51"/>
        <v>2500003.555</v>
      </c>
      <c r="M1556" s="1">
        <f t="shared" si="52"/>
        <v>1882.1523998179819</v>
      </c>
    </row>
    <row r="1557" spans="8:13" x14ac:dyDescent="0.35">
      <c r="H1557" s="1">
        <v>56</v>
      </c>
      <c r="I1557" s="1">
        <v>250000</v>
      </c>
      <c r="J1557" s="27">
        <v>3.5</v>
      </c>
      <c r="K1557" s="1" t="s">
        <v>27</v>
      </c>
      <c r="L1557" s="1" t="str">
        <f t="shared" si="51"/>
        <v>2500003.556</v>
      </c>
      <c r="M1557" s="1">
        <f t="shared" si="52"/>
        <v>4517.1657595631568</v>
      </c>
    </row>
    <row r="1558" spans="8:13" x14ac:dyDescent="0.35">
      <c r="H1558" s="1">
        <v>57</v>
      </c>
      <c r="I1558" s="1">
        <v>250000</v>
      </c>
      <c r="J1558" s="27">
        <v>3.5</v>
      </c>
      <c r="K1558" s="1" t="s">
        <v>27</v>
      </c>
      <c r="L1558" s="1" t="str">
        <f t="shared" si="51"/>
        <v>2500003.557</v>
      </c>
      <c r="M1558" s="1">
        <f t="shared" si="52"/>
        <v>4517.1657595631568</v>
      </c>
    </row>
    <row r="1559" spans="8:13" x14ac:dyDescent="0.35">
      <c r="H1559" s="1">
        <v>58</v>
      </c>
      <c r="I1559" s="1">
        <v>250000</v>
      </c>
      <c r="J1559" s="27">
        <v>3.5</v>
      </c>
      <c r="K1559" s="1" t="s">
        <v>27</v>
      </c>
      <c r="L1559" s="1" t="str">
        <f t="shared" si="51"/>
        <v>2500003.558</v>
      </c>
      <c r="M1559" s="1">
        <f t="shared" si="52"/>
        <v>4517.1657595631568</v>
      </c>
    </row>
    <row r="1560" spans="8:13" x14ac:dyDescent="0.35">
      <c r="H1560" s="1">
        <v>59</v>
      </c>
      <c r="I1560" s="1">
        <v>250000</v>
      </c>
      <c r="J1560" s="27">
        <v>3.5</v>
      </c>
      <c r="K1560" s="1" t="s">
        <v>27</v>
      </c>
      <c r="L1560" s="1" t="str">
        <f t="shared" si="51"/>
        <v>2500003.559</v>
      </c>
      <c r="M1560" s="1">
        <f t="shared" si="52"/>
        <v>4517.1657595631568</v>
      </c>
    </row>
    <row r="1561" spans="8:13" x14ac:dyDescent="0.35">
      <c r="H1561" s="1">
        <v>60</v>
      </c>
      <c r="I1561" s="1">
        <v>250000</v>
      </c>
      <c r="J1561" s="27">
        <v>3.5</v>
      </c>
      <c r="K1561" s="1" t="s">
        <v>27</v>
      </c>
      <c r="L1561" s="1" t="str">
        <f t="shared" si="51"/>
        <v>2500003.560</v>
      </c>
      <c r="M1561" s="1">
        <f t="shared" si="52"/>
        <v>4517.1657595631568</v>
      </c>
    </row>
    <row r="1562" spans="8:13" x14ac:dyDescent="0.35">
      <c r="H1562" s="1">
        <v>61</v>
      </c>
      <c r="I1562" s="1">
        <v>250000</v>
      </c>
      <c r="J1562" s="27">
        <v>3.5</v>
      </c>
      <c r="K1562" s="1" t="s">
        <v>27</v>
      </c>
      <c r="L1562" s="1" t="str">
        <f t="shared" si="51"/>
        <v>2500003.561</v>
      </c>
      <c r="M1562" s="1">
        <f t="shared" si="52"/>
        <v>4517.1657595631568</v>
      </c>
    </row>
    <row r="1563" spans="8:13" x14ac:dyDescent="0.35">
      <c r="H1563" s="1">
        <v>62</v>
      </c>
      <c r="I1563" s="1">
        <v>250000</v>
      </c>
      <c r="J1563" s="27">
        <v>3.5</v>
      </c>
      <c r="K1563" s="1" t="s">
        <v>27</v>
      </c>
      <c r="L1563" s="1" t="str">
        <f t="shared" si="51"/>
        <v>2500003.562</v>
      </c>
      <c r="M1563" s="1">
        <f t="shared" si="52"/>
        <v>4517.1657595631568</v>
      </c>
    </row>
    <row r="1564" spans="8:13" x14ac:dyDescent="0.35">
      <c r="H1564" s="1">
        <v>63</v>
      </c>
      <c r="I1564" s="1">
        <v>250000</v>
      </c>
      <c r="J1564" s="27">
        <v>3.5</v>
      </c>
      <c r="K1564" s="1" t="s">
        <v>27</v>
      </c>
      <c r="L1564" s="1" t="str">
        <f t="shared" si="51"/>
        <v>2500003.563</v>
      </c>
      <c r="M1564" s="1">
        <f t="shared" si="52"/>
        <v>4517.1657595631568</v>
      </c>
    </row>
    <row r="1565" spans="8:13" x14ac:dyDescent="0.35">
      <c r="H1565" s="1">
        <v>64</v>
      </c>
      <c r="I1565" s="1">
        <v>250000</v>
      </c>
      <c r="J1565" s="27">
        <v>3.5</v>
      </c>
      <c r="K1565" s="1" t="s">
        <v>27</v>
      </c>
      <c r="L1565" s="1" t="str">
        <f t="shared" si="51"/>
        <v>2500003.564</v>
      </c>
      <c r="M1565" s="1">
        <f t="shared" si="52"/>
        <v>4517.1657595631568</v>
      </c>
    </row>
    <row r="1566" spans="8:13" x14ac:dyDescent="0.35">
      <c r="H1566" s="1">
        <v>65</v>
      </c>
      <c r="I1566" s="1">
        <v>250000</v>
      </c>
      <c r="J1566" s="27">
        <v>3.5</v>
      </c>
      <c r="K1566" s="1" t="s">
        <v>27</v>
      </c>
      <c r="L1566" s="1" t="str">
        <f t="shared" si="51"/>
        <v>2500003.565</v>
      </c>
      <c r="M1566" s="1">
        <f t="shared" si="52"/>
        <v>4517.1657595631568</v>
      </c>
    </row>
    <row r="1567" spans="8:13" x14ac:dyDescent="0.35">
      <c r="H1567" s="1">
        <v>66</v>
      </c>
      <c r="I1567" s="1">
        <v>250000</v>
      </c>
      <c r="J1567" s="27">
        <v>3.5</v>
      </c>
      <c r="K1567" s="1" t="s">
        <v>27</v>
      </c>
      <c r="L1567" s="1" t="str">
        <f t="shared" si="51"/>
        <v>2500003.566</v>
      </c>
      <c r="M1567" s="1">
        <f t="shared" si="52"/>
        <v>4517.1657595631568</v>
      </c>
    </row>
    <row r="1568" spans="8:13" x14ac:dyDescent="0.35">
      <c r="H1568" s="1">
        <v>67</v>
      </c>
      <c r="I1568" s="1">
        <v>250000</v>
      </c>
      <c r="J1568" s="27">
        <v>3.5</v>
      </c>
      <c r="K1568" s="1" t="s">
        <v>27</v>
      </c>
      <c r="L1568" s="1" t="str">
        <f t="shared" si="51"/>
        <v>2500003.567</v>
      </c>
      <c r="M1568" s="1">
        <f t="shared" si="52"/>
        <v>4517.1657595631568</v>
      </c>
    </row>
    <row r="1569" spans="8:13" x14ac:dyDescent="0.35">
      <c r="H1569" s="1">
        <v>68</v>
      </c>
      <c r="I1569" s="1">
        <v>250000</v>
      </c>
      <c r="J1569" s="27">
        <v>3.5</v>
      </c>
      <c r="K1569" s="1" t="s">
        <v>27</v>
      </c>
      <c r="L1569" s="1" t="str">
        <f t="shared" si="51"/>
        <v>2500003.568</v>
      </c>
      <c r="M1569" s="1">
        <f t="shared" si="52"/>
        <v>4517.1657595631568</v>
      </c>
    </row>
    <row r="1570" spans="8:13" x14ac:dyDescent="0.35">
      <c r="H1570" s="1">
        <v>69</v>
      </c>
      <c r="I1570" s="1">
        <v>250000</v>
      </c>
      <c r="J1570" s="27">
        <v>3.5</v>
      </c>
      <c r="K1570" s="1" t="s">
        <v>27</v>
      </c>
      <c r="L1570" s="1" t="str">
        <f t="shared" si="51"/>
        <v>2500003.569</v>
      </c>
      <c r="M1570" s="1">
        <f t="shared" si="52"/>
        <v>4517.1657595631568</v>
      </c>
    </row>
    <row r="1571" spans="8:13" x14ac:dyDescent="0.35">
      <c r="H1571" s="1">
        <v>70</v>
      </c>
      <c r="I1571" s="1">
        <v>250000</v>
      </c>
      <c r="J1571" s="27">
        <v>3.5</v>
      </c>
      <c r="K1571" s="1" t="s">
        <v>27</v>
      </c>
      <c r="L1571" s="1" t="str">
        <f t="shared" si="51"/>
        <v>2500003.570</v>
      </c>
      <c r="M1571" s="1">
        <f t="shared" si="52"/>
        <v>4517.1657595631568</v>
      </c>
    </row>
    <row r="1572" spans="8:13" x14ac:dyDescent="0.35">
      <c r="H1572" s="1">
        <v>71</v>
      </c>
      <c r="I1572" s="1">
        <v>250000</v>
      </c>
      <c r="J1572" s="27">
        <v>3.5</v>
      </c>
      <c r="K1572" s="1" t="s">
        <v>27</v>
      </c>
      <c r="L1572" s="1" t="str">
        <f t="shared" si="51"/>
        <v>2500003.571</v>
      </c>
      <c r="M1572" s="1">
        <f t="shared" si="52"/>
        <v>4517.1657595631568</v>
      </c>
    </row>
    <row r="1573" spans="8:13" x14ac:dyDescent="0.35">
      <c r="H1573" s="1">
        <v>72</v>
      </c>
      <c r="I1573" s="1">
        <v>250000</v>
      </c>
      <c r="J1573" s="27">
        <v>3.5</v>
      </c>
      <c r="K1573" s="1" t="s">
        <v>27</v>
      </c>
      <c r="L1573" s="1" t="str">
        <f t="shared" si="51"/>
        <v>2500003.572</v>
      </c>
      <c r="M1573" s="1">
        <f t="shared" si="52"/>
        <v>4517.1657595631568</v>
      </c>
    </row>
    <row r="1574" spans="8:13" x14ac:dyDescent="0.35">
      <c r="H1574" s="1">
        <v>73</v>
      </c>
      <c r="I1574" s="1">
        <v>250000</v>
      </c>
      <c r="J1574" s="27">
        <v>3.5</v>
      </c>
      <c r="K1574" s="1" t="s">
        <v>27</v>
      </c>
      <c r="L1574" s="1" t="str">
        <f t="shared" si="51"/>
        <v>2500003.573</v>
      </c>
      <c r="M1574" s="1">
        <f t="shared" si="52"/>
        <v>4517.1657595631568</v>
      </c>
    </row>
    <row r="1575" spans="8:13" x14ac:dyDescent="0.35">
      <c r="H1575" s="1">
        <v>74</v>
      </c>
      <c r="I1575" s="1">
        <v>250000</v>
      </c>
      <c r="J1575" s="27">
        <v>3.5</v>
      </c>
      <c r="K1575" s="1" t="s">
        <v>27</v>
      </c>
      <c r="L1575" s="1" t="str">
        <f t="shared" si="51"/>
        <v>2500003.574</v>
      </c>
      <c r="M1575" s="1">
        <f t="shared" si="52"/>
        <v>4517.1657595631568</v>
      </c>
    </row>
    <row r="1576" spans="8:13" x14ac:dyDescent="0.35">
      <c r="H1576" s="1">
        <v>75</v>
      </c>
      <c r="I1576" s="1">
        <v>250000</v>
      </c>
      <c r="J1576" s="27">
        <v>3.5</v>
      </c>
      <c r="K1576" s="1" t="s">
        <v>27</v>
      </c>
      <c r="L1576" s="1" t="str">
        <f t="shared" si="51"/>
        <v>2500003.575</v>
      </c>
      <c r="M1576" s="1">
        <f t="shared" si="52"/>
        <v>4517.1657595631568</v>
      </c>
    </row>
    <row r="1577" spans="8:13" x14ac:dyDescent="0.35">
      <c r="H1577" s="1">
        <v>76</v>
      </c>
      <c r="I1577" s="1">
        <v>250000</v>
      </c>
      <c r="J1577" s="27">
        <v>3.5</v>
      </c>
      <c r="K1577" s="1" t="s">
        <v>27</v>
      </c>
      <c r="L1577" s="1" t="str">
        <f t="shared" si="51"/>
        <v>2500003.576</v>
      </c>
      <c r="M1577" s="1">
        <f t="shared" si="52"/>
        <v>4517.1657595631568</v>
      </c>
    </row>
    <row r="1578" spans="8:13" x14ac:dyDescent="0.35">
      <c r="H1578" s="1">
        <v>77</v>
      </c>
      <c r="I1578" s="1">
        <v>250000</v>
      </c>
      <c r="J1578" s="27">
        <v>3.5</v>
      </c>
      <c r="K1578" s="1" t="s">
        <v>27</v>
      </c>
      <c r="L1578" s="1" t="str">
        <f t="shared" si="51"/>
        <v>2500003.577</v>
      </c>
      <c r="M1578" s="1">
        <f t="shared" si="52"/>
        <v>4517.1657595631568</v>
      </c>
    </row>
    <row r="1579" spans="8:13" x14ac:dyDescent="0.35">
      <c r="H1579" s="1">
        <v>78</v>
      </c>
      <c r="I1579" s="1">
        <v>250000</v>
      </c>
      <c r="J1579" s="27">
        <v>3.5</v>
      </c>
      <c r="K1579" s="1" t="s">
        <v>27</v>
      </c>
      <c r="L1579" s="1" t="str">
        <f t="shared" si="51"/>
        <v>2500003.578</v>
      </c>
      <c r="M1579" s="1">
        <f t="shared" si="52"/>
        <v>4517.1657595631568</v>
      </c>
    </row>
    <row r="1580" spans="8:13" x14ac:dyDescent="0.35">
      <c r="H1580" s="1">
        <v>79</v>
      </c>
      <c r="I1580" s="1">
        <v>250000</v>
      </c>
      <c r="J1580" s="27">
        <v>3.5</v>
      </c>
      <c r="K1580" s="1" t="s">
        <v>27</v>
      </c>
      <c r="L1580" s="1" t="str">
        <f t="shared" si="51"/>
        <v>2500003.579</v>
      </c>
      <c r="M1580" s="1">
        <f t="shared" si="52"/>
        <v>4517.1657595631568</v>
      </c>
    </row>
    <row r="1581" spans="8:13" x14ac:dyDescent="0.35">
      <c r="H1581" s="1">
        <v>80</v>
      </c>
      <c r="I1581" s="1">
        <v>250000</v>
      </c>
      <c r="J1581" s="27">
        <v>3.5</v>
      </c>
      <c r="K1581" s="1" t="s">
        <v>27</v>
      </c>
      <c r="L1581" s="1" t="str">
        <f t="shared" si="51"/>
        <v>2500003.580</v>
      </c>
      <c r="M1581" s="1">
        <f t="shared" si="52"/>
        <v>4517.1657595631568</v>
      </c>
    </row>
    <row r="1582" spans="8:13" x14ac:dyDescent="0.35">
      <c r="H1582" s="1">
        <v>81</v>
      </c>
      <c r="I1582" s="1">
        <v>250000</v>
      </c>
      <c r="J1582" s="27">
        <v>3.5</v>
      </c>
      <c r="K1582" s="1" t="s">
        <v>27</v>
      </c>
      <c r="L1582" s="1" t="str">
        <f t="shared" si="51"/>
        <v>2500003.581</v>
      </c>
      <c r="M1582" s="1">
        <f t="shared" si="52"/>
        <v>4517.1657595631568</v>
      </c>
    </row>
    <row r="1583" spans="8:13" x14ac:dyDescent="0.35">
      <c r="H1583" s="1">
        <v>82</v>
      </c>
      <c r="I1583" s="1">
        <v>250000</v>
      </c>
      <c r="J1583" s="27">
        <v>3.5</v>
      </c>
      <c r="K1583" s="1" t="s">
        <v>27</v>
      </c>
      <c r="L1583" s="1" t="str">
        <f t="shared" si="51"/>
        <v>2500003.582</v>
      </c>
      <c r="M1583" s="1">
        <f t="shared" si="52"/>
        <v>4517.1657595631568</v>
      </c>
    </row>
    <row r="1584" spans="8:13" x14ac:dyDescent="0.35">
      <c r="H1584" s="1">
        <v>83</v>
      </c>
      <c r="I1584" s="1">
        <v>250000</v>
      </c>
      <c r="J1584" s="27">
        <v>3.5</v>
      </c>
      <c r="K1584" s="1" t="s">
        <v>27</v>
      </c>
      <c r="L1584" s="1" t="str">
        <f t="shared" si="51"/>
        <v>2500003.583</v>
      </c>
      <c r="M1584" s="1">
        <f t="shared" si="52"/>
        <v>4517.1657595631568</v>
      </c>
    </row>
    <row r="1585" spans="8:13" x14ac:dyDescent="0.35">
      <c r="H1585" s="1">
        <v>84</v>
      </c>
      <c r="I1585" s="1">
        <v>250000</v>
      </c>
      <c r="J1585" s="27">
        <v>3.5</v>
      </c>
      <c r="K1585" s="1" t="s">
        <v>27</v>
      </c>
      <c r="L1585" s="1" t="str">
        <f t="shared" si="51"/>
        <v>2500003.584</v>
      </c>
      <c r="M1585" s="1">
        <f t="shared" si="52"/>
        <v>4517.1657595631568</v>
      </c>
    </row>
    <row r="1586" spans="8:13" x14ac:dyDescent="0.35">
      <c r="H1586" s="1">
        <v>85</v>
      </c>
      <c r="I1586" s="1">
        <v>250000</v>
      </c>
      <c r="J1586" s="27">
        <v>3.5</v>
      </c>
      <c r="K1586" s="1" t="s">
        <v>27</v>
      </c>
      <c r="L1586" s="1" t="str">
        <f t="shared" si="51"/>
        <v>2500003.585</v>
      </c>
      <c r="M1586" s="1">
        <f t="shared" si="52"/>
        <v>4517.1657595631568</v>
      </c>
    </row>
    <row r="1587" spans="8:13" x14ac:dyDescent="0.35">
      <c r="H1587" s="1">
        <v>86</v>
      </c>
      <c r="I1587" s="1">
        <v>250000</v>
      </c>
      <c r="J1587" s="27">
        <v>3.5</v>
      </c>
      <c r="K1587" s="1" t="s">
        <v>27</v>
      </c>
      <c r="L1587" s="1" t="str">
        <f t="shared" si="51"/>
        <v>2500003.586</v>
      </c>
      <c r="M1587" s="1">
        <f t="shared" si="52"/>
        <v>4517.1657595631568</v>
      </c>
    </row>
    <row r="1588" spans="8:13" x14ac:dyDescent="0.35">
      <c r="H1588" s="1">
        <v>87</v>
      </c>
      <c r="I1588" s="1">
        <v>250000</v>
      </c>
      <c r="J1588" s="27">
        <v>3.5</v>
      </c>
      <c r="K1588" s="1" t="s">
        <v>27</v>
      </c>
      <c r="L1588" s="1" t="str">
        <f t="shared" si="51"/>
        <v>2500003.587</v>
      </c>
      <c r="M1588" s="1">
        <f t="shared" si="52"/>
        <v>4517.1657595631568</v>
      </c>
    </row>
    <row r="1589" spans="8:13" x14ac:dyDescent="0.35">
      <c r="H1589" s="1">
        <v>88</v>
      </c>
      <c r="I1589" s="1">
        <v>250000</v>
      </c>
      <c r="J1589" s="27">
        <v>3.5</v>
      </c>
      <c r="K1589" s="1" t="s">
        <v>27</v>
      </c>
      <c r="L1589" s="1" t="str">
        <f t="shared" si="51"/>
        <v>2500003.588</v>
      </c>
      <c r="M1589" s="1">
        <f t="shared" si="52"/>
        <v>4517.1657595631568</v>
      </c>
    </row>
    <row r="1590" spans="8:13" x14ac:dyDescent="0.35">
      <c r="H1590" s="1">
        <v>89</v>
      </c>
      <c r="I1590" s="1">
        <v>250000</v>
      </c>
      <c r="J1590" s="27">
        <v>3.5</v>
      </c>
      <c r="K1590" s="1" t="s">
        <v>27</v>
      </c>
      <c r="L1590" s="1" t="str">
        <f t="shared" si="51"/>
        <v>2500003.589</v>
      </c>
      <c r="M1590" s="1">
        <f t="shared" si="52"/>
        <v>4517.1657595631568</v>
      </c>
    </row>
    <row r="1591" spans="8:13" x14ac:dyDescent="0.35">
      <c r="H1591" s="1">
        <v>90</v>
      </c>
      <c r="I1591" s="1">
        <v>250000</v>
      </c>
      <c r="J1591" s="27">
        <v>3.5</v>
      </c>
      <c r="K1591" s="1" t="s">
        <v>27</v>
      </c>
      <c r="L1591" s="1" t="str">
        <f t="shared" si="51"/>
        <v>2500003.590</v>
      </c>
      <c r="M1591" s="1">
        <f t="shared" si="52"/>
        <v>4517.1657595631568</v>
      </c>
    </row>
    <row r="1592" spans="8:13" x14ac:dyDescent="0.35">
      <c r="H1592" s="1">
        <v>91</v>
      </c>
      <c r="I1592" s="1">
        <v>250000</v>
      </c>
      <c r="J1592" s="27">
        <v>3.5</v>
      </c>
      <c r="K1592" s="1" t="s">
        <v>27</v>
      </c>
      <c r="L1592" s="1" t="str">
        <f t="shared" si="51"/>
        <v>2500003.591</v>
      </c>
      <c r="M1592" s="1">
        <f t="shared" si="52"/>
        <v>4517.1657595631568</v>
      </c>
    </row>
    <row r="1593" spans="8:13" x14ac:dyDescent="0.35">
      <c r="H1593" s="1">
        <v>92</v>
      </c>
      <c r="I1593" s="1">
        <v>250000</v>
      </c>
      <c r="J1593" s="27">
        <v>3.5</v>
      </c>
      <c r="K1593" s="1" t="s">
        <v>27</v>
      </c>
      <c r="L1593" s="1" t="str">
        <f t="shared" si="51"/>
        <v>2500003.592</v>
      </c>
      <c r="M1593" s="1">
        <f t="shared" si="52"/>
        <v>4517.1657595631568</v>
      </c>
    </row>
    <row r="1594" spans="8:13" x14ac:dyDescent="0.35">
      <c r="H1594" s="1">
        <v>93</v>
      </c>
      <c r="I1594" s="1">
        <v>250000</v>
      </c>
      <c r="J1594" s="27">
        <v>3.5</v>
      </c>
      <c r="K1594" s="1" t="s">
        <v>27</v>
      </c>
      <c r="L1594" s="1" t="str">
        <f t="shared" si="51"/>
        <v>2500003.593</v>
      </c>
      <c r="M1594" s="1">
        <f t="shared" si="52"/>
        <v>4517.1657595631568</v>
      </c>
    </row>
    <row r="1595" spans="8:13" x14ac:dyDescent="0.35">
      <c r="H1595" s="1">
        <v>94</v>
      </c>
      <c r="I1595" s="1">
        <v>250000</v>
      </c>
      <c r="J1595" s="27">
        <v>3.5</v>
      </c>
      <c r="K1595" s="1" t="s">
        <v>27</v>
      </c>
      <c r="L1595" s="1" t="str">
        <f t="shared" si="51"/>
        <v>2500003.594</v>
      </c>
      <c r="M1595" s="1">
        <f t="shared" si="52"/>
        <v>4517.1657595631568</v>
      </c>
    </row>
    <row r="1596" spans="8:13" x14ac:dyDescent="0.35">
      <c r="H1596" s="1">
        <v>95</v>
      </c>
      <c r="I1596" s="1">
        <v>250000</v>
      </c>
      <c r="J1596" s="27">
        <v>3.5</v>
      </c>
      <c r="K1596" s="1" t="s">
        <v>27</v>
      </c>
      <c r="L1596" s="1" t="str">
        <f t="shared" si="51"/>
        <v>2500003.595</v>
      </c>
      <c r="M1596" s="1">
        <f t="shared" si="52"/>
        <v>4517.1657595631568</v>
      </c>
    </row>
    <row r="1597" spans="8:13" x14ac:dyDescent="0.35">
      <c r="H1597" s="1">
        <v>96</v>
      </c>
      <c r="I1597" s="1">
        <v>250000</v>
      </c>
      <c r="J1597" s="27">
        <v>3.5</v>
      </c>
      <c r="K1597" s="1" t="s">
        <v>27</v>
      </c>
      <c r="L1597" s="1" t="str">
        <f t="shared" si="51"/>
        <v>2500003.596</v>
      </c>
      <c r="M1597" s="1">
        <f t="shared" si="52"/>
        <v>4517.1657595631568</v>
      </c>
    </row>
    <row r="1598" spans="8:13" x14ac:dyDescent="0.35">
      <c r="H1598" s="1">
        <v>97</v>
      </c>
      <c r="I1598" s="1">
        <v>250000</v>
      </c>
      <c r="J1598" s="27">
        <v>3.5</v>
      </c>
      <c r="K1598" s="1" t="s">
        <v>27</v>
      </c>
      <c r="L1598" s="1" t="str">
        <f t="shared" si="51"/>
        <v>2500003.597</v>
      </c>
      <c r="M1598" s="1">
        <f t="shared" si="52"/>
        <v>4517.1657595631568</v>
      </c>
    </row>
    <row r="1599" spans="8:13" x14ac:dyDescent="0.35">
      <c r="H1599" s="1">
        <v>98</v>
      </c>
      <c r="I1599" s="1">
        <v>250000</v>
      </c>
      <c r="J1599" s="27">
        <v>3.5</v>
      </c>
      <c r="K1599" s="1" t="s">
        <v>27</v>
      </c>
      <c r="L1599" s="1" t="str">
        <f t="shared" si="51"/>
        <v>2500003.598</v>
      </c>
      <c r="M1599" s="1">
        <f t="shared" si="52"/>
        <v>4517.1657595631568</v>
      </c>
    </row>
    <row r="1600" spans="8:13" x14ac:dyDescent="0.35">
      <c r="H1600" s="1">
        <v>99</v>
      </c>
      <c r="I1600" s="1">
        <v>250000</v>
      </c>
      <c r="J1600" s="27">
        <v>3.5</v>
      </c>
      <c r="K1600" s="1" t="s">
        <v>27</v>
      </c>
      <c r="L1600" s="1" t="str">
        <f t="shared" si="51"/>
        <v>2500003.599</v>
      </c>
      <c r="M1600" s="1">
        <f t="shared" si="52"/>
        <v>4517.1657595631568</v>
      </c>
    </row>
    <row r="1601" spans="8:13" x14ac:dyDescent="0.35">
      <c r="H1601" s="1">
        <v>100</v>
      </c>
      <c r="I1601" s="1">
        <v>250000</v>
      </c>
      <c r="J1601" s="27">
        <v>3.5</v>
      </c>
      <c r="K1601" s="1" t="s">
        <v>27</v>
      </c>
      <c r="L1601" s="1" t="str">
        <f t="shared" si="51"/>
        <v>2500003.5100</v>
      </c>
      <c r="M1601" s="1">
        <f t="shared" si="52"/>
        <v>4517.1657595631568</v>
      </c>
    </row>
    <row r="1602" spans="8:13" x14ac:dyDescent="0.35">
      <c r="H1602" s="1">
        <v>101</v>
      </c>
      <c r="I1602" s="1">
        <v>250000</v>
      </c>
      <c r="J1602" s="27">
        <v>3.5</v>
      </c>
      <c r="K1602" s="1" t="s">
        <v>27</v>
      </c>
      <c r="L1602" s="1" t="str">
        <f t="shared" si="51"/>
        <v>2500003.5101</v>
      </c>
      <c r="M1602" s="1">
        <f t="shared" si="52"/>
        <v>4517.1657595631568</v>
      </c>
    </row>
    <row r="1603" spans="8:13" x14ac:dyDescent="0.35">
      <c r="H1603" s="1">
        <v>102</v>
      </c>
      <c r="I1603" s="1">
        <v>250000</v>
      </c>
      <c r="J1603" s="27">
        <v>3.5</v>
      </c>
      <c r="K1603" s="1" t="s">
        <v>27</v>
      </c>
      <c r="L1603" s="1" t="str">
        <f t="shared" ref="L1603:L1666" si="53">I1603&amp;J1603&amp;H1603</f>
        <v>2500003.5102</v>
      </c>
      <c r="M1603" s="1">
        <f t="shared" ref="M1603:M1666" si="54">VLOOKUP(K1603&amp;I1603&amp;J1603,$D$2:$E$151,2,FALSE)</f>
        <v>4517.1657595631568</v>
      </c>
    </row>
    <row r="1604" spans="8:13" x14ac:dyDescent="0.35">
      <c r="H1604" s="1">
        <v>103</v>
      </c>
      <c r="I1604" s="1">
        <v>250000</v>
      </c>
      <c r="J1604" s="27">
        <v>3.5</v>
      </c>
      <c r="K1604" s="1" t="s">
        <v>27</v>
      </c>
      <c r="L1604" s="1" t="str">
        <f t="shared" si="53"/>
        <v>2500003.5103</v>
      </c>
      <c r="M1604" s="1">
        <f t="shared" si="54"/>
        <v>4517.1657595631568</v>
      </c>
    </row>
    <row r="1605" spans="8:13" x14ac:dyDescent="0.35">
      <c r="H1605" s="1">
        <v>104</v>
      </c>
      <c r="I1605" s="1">
        <v>250000</v>
      </c>
      <c r="J1605" s="27">
        <v>3.5</v>
      </c>
      <c r="K1605" s="1" t="s">
        <v>27</v>
      </c>
      <c r="L1605" s="1" t="str">
        <f t="shared" si="53"/>
        <v>2500003.5104</v>
      </c>
      <c r="M1605" s="1">
        <f t="shared" si="54"/>
        <v>4517.1657595631568</v>
      </c>
    </row>
    <row r="1606" spans="8:13" x14ac:dyDescent="0.35">
      <c r="H1606" s="1">
        <v>105</v>
      </c>
      <c r="I1606" s="1">
        <v>250000</v>
      </c>
      <c r="J1606" s="27">
        <v>3.5</v>
      </c>
      <c r="K1606" s="1" t="s">
        <v>27</v>
      </c>
      <c r="L1606" s="1" t="str">
        <f t="shared" si="53"/>
        <v>2500003.5105</v>
      </c>
      <c r="M1606" s="1">
        <f t="shared" si="54"/>
        <v>4517.1657595631568</v>
      </c>
    </row>
    <row r="1607" spans="8:13" x14ac:dyDescent="0.35">
      <c r="H1607" s="1">
        <v>106</v>
      </c>
      <c r="I1607" s="1">
        <v>250000</v>
      </c>
      <c r="J1607" s="27">
        <v>3.5</v>
      </c>
      <c r="K1607" s="1" t="s">
        <v>27</v>
      </c>
      <c r="L1607" s="1" t="str">
        <f t="shared" si="53"/>
        <v>2500003.5106</v>
      </c>
      <c r="M1607" s="1">
        <f t="shared" si="54"/>
        <v>4517.1657595631568</v>
      </c>
    </row>
    <row r="1608" spans="8:13" x14ac:dyDescent="0.35">
      <c r="H1608" s="1">
        <v>107</v>
      </c>
      <c r="I1608" s="1">
        <v>250000</v>
      </c>
      <c r="J1608" s="27">
        <v>3.5</v>
      </c>
      <c r="K1608" s="1" t="s">
        <v>27</v>
      </c>
      <c r="L1608" s="1" t="str">
        <f t="shared" si="53"/>
        <v>2500003.5107</v>
      </c>
      <c r="M1608" s="1">
        <f t="shared" si="54"/>
        <v>4517.1657595631568</v>
      </c>
    </row>
    <row r="1609" spans="8:13" x14ac:dyDescent="0.35">
      <c r="H1609" s="1">
        <v>108</v>
      </c>
      <c r="I1609" s="1">
        <v>250000</v>
      </c>
      <c r="J1609" s="27">
        <v>3.5</v>
      </c>
      <c r="K1609" s="1" t="s">
        <v>27</v>
      </c>
      <c r="L1609" s="1" t="str">
        <f t="shared" si="53"/>
        <v>2500003.5108</v>
      </c>
      <c r="M1609" s="1">
        <f t="shared" si="54"/>
        <v>4517.1657595631568</v>
      </c>
    </row>
    <row r="1610" spans="8:13" x14ac:dyDescent="0.35">
      <c r="H1610" s="1">
        <v>109</v>
      </c>
      <c r="I1610" s="1">
        <v>250000</v>
      </c>
      <c r="J1610" s="27">
        <v>3.5</v>
      </c>
      <c r="K1610" s="1" t="s">
        <v>27</v>
      </c>
      <c r="L1610" s="1" t="str">
        <f t="shared" si="53"/>
        <v>2500003.5109</v>
      </c>
      <c r="M1610" s="1">
        <f t="shared" si="54"/>
        <v>4517.1657595631568</v>
      </c>
    </row>
    <row r="1611" spans="8:13" x14ac:dyDescent="0.35">
      <c r="H1611" s="1">
        <v>110</v>
      </c>
      <c r="I1611" s="1">
        <v>250000</v>
      </c>
      <c r="J1611" s="27">
        <v>3.5</v>
      </c>
      <c r="K1611" s="1" t="s">
        <v>27</v>
      </c>
      <c r="L1611" s="1" t="str">
        <f t="shared" si="53"/>
        <v>2500003.5110</v>
      </c>
      <c r="M1611" s="1">
        <f t="shared" si="54"/>
        <v>4517.1657595631568</v>
      </c>
    </row>
    <row r="1612" spans="8:13" x14ac:dyDescent="0.35">
      <c r="H1612" s="1">
        <v>111</v>
      </c>
      <c r="I1612" s="1">
        <v>250000</v>
      </c>
      <c r="J1612" s="27">
        <v>3.5</v>
      </c>
      <c r="K1612" s="1" t="s">
        <v>27</v>
      </c>
      <c r="L1612" s="1" t="str">
        <f t="shared" si="53"/>
        <v>2500003.5111</v>
      </c>
      <c r="M1612" s="1">
        <f t="shared" si="54"/>
        <v>4517.1657595631568</v>
      </c>
    </row>
    <row r="1613" spans="8:13" x14ac:dyDescent="0.35">
      <c r="H1613" s="1">
        <v>112</v>
      </c>
      <c r="I1613" s="1">
        <v>250000</v>
      </c>
      <c r="J1613" s="27">
        <v>3.5</v>
      </c>
      <c r="K1613" s="1" t="s">
        <v>27</v>
      </c>
      <c r="L1613" s="1" t="str">
        <f t="shared" si="53"/>
        <v>2500003.5112</v>
      </c>
      <c r="M1613" s="1">
        <f t="shared" si="54"/>
        <v>4517.1657595631568</v>
      </c>
    </row>
    <row r="1614" spans="8:13" x14ac:dyDescent="0.35">
      <c r="H1614" s="1">
        <v>113</v>
      </c>
      <c r="I1614" s="1">
        <v>250000</v>
      </c>
      <c r="J1614" s="27">
        <v>3.5</v>
      </c>
      <c r="K1614" s="1" t="s">
        <v>27</v>
      </c>
      <c r="L1614" s="1" t="str">
        <f t="shared" si="53"/>
        <v>2500003.5113</v>
      </c>
      <c r="M1614" s="1">
        <f t="shared" si="54"/>
        <v>4517.1657595631568</v>
      </c>
    </row>
    <row r="1615" spans="8:13" x14ac:dyDescent="0.35">
      <c r="H1615" s="1">
        <v>114</v>
      </c>
      <c r="I1615" s="1">
        <v>250000</v>
      </c>
      <c r="J1615" s="27">
        <v>3.5</v>
      </c>
      <c r="K1615" s="1" t="s">
        <v>27</v>
      </c>
      <c r="L1615" s="1" t="str">
        <f t="shared" si="53"/>
        <v>2500003.5114</v>
      </c>
      <c r="M1615" s="1">
        <f t="shared" si="54"/>
        <v>4517.1657595631568</v>
      </c>
    </row>
    <row r="1616" spans="8:13" x14ac:dyDescent="0.35">
      <c r="H1616" s="1">
        <v>115</v>
      </c>
      <c r="I1616" s="1">
        <v>250000</v>
      </c>
      <c r="J1616" s="27">
        <v>3.5</v>
      </c>
      <c r="K1616" s="1" t="s">
        <v>27</v>
      </c>
      <c r="L1616" s="1" t="str">
        <f t="shared" si="53"/>
        <v>2500003.5115</v>
      </c>
      <c r="M1616" s="1">
        <f t="shared" si="54"/>
        <v>4517.1657595631568</v>
      </c>
    </row>
    <row r="1617" spans="8:13" x14ac:dyDescent="0.35">
      <c r="H1617" s="1">
        <v>116</v>
      </c>
      <c r="I1617" s="1">
        <v>250000</v>
      </c>
      <c r="J1617" s="27">
        <v>3.5</v>
      </c>
      <c r="K1617" s="1" t="s">
        <v>27</v>
      </c>
      <c r="L1617" s="1" t="str">
        <f t="shared" si="53"/>
        <v>2500003.5116</v>
      </c>
      <c r="M1617" s="1">
        <f t="shared" si="54"/>
        <v>4517.1657595631568</v>
      </c>
    </row>
    <row r="1618" spans="8:13" x14ac:dyDescent="0.35">
      <c r="H1618" s="1">
        <v>117</v>
      </c>
      <c r="I1618" s="1">
        <v>250000</v>
      </c>
      <c r="J1618" s="27">
        <v>3.5</v>
      </c>
      <c r="K1618" s="1" t="s">
        <v>27</v>
      </c>
      <c r="L1618" s="1" t="str">
        <f t="shared" si="53"/>
        <v>2500003.5117</v>
      </c>
      <c r="M1618" s="1">
        <f t="shared" si="54"/>
        <v>4517.1657595631568</v>
      </c>
    </row>
    <row r="1619" spans="8:13" x14ac:dyDescent="0.35">
      <c r="H1619" s="1">
        <v>118</v>
      </c>
      <c r="I1619" s="1">
        <v>250000</v>
      </c>
      <c r="J1619" s="27">
        <v>3.5</v>
      </c>
      <c r="K1619" s="1" t="s">
        <v>27</v>
      </c>
      <c r="L1619" s="1" t="str">
        <f t="shared" si="53"/>
        <v>2500003.5118</v>
      </c>
      <c r="M1619" s="1">
        <f t="shared" si="54"/>
        <v>4517.1657595631568</v>
      </c>
    </row>
    <row r="1620" spans="8:13" x14ac:dyDescent="0.35">
      <c r="H1620" s="1">
        <v>119</v>
      </c>
      <c r="I1620" s="1">
        <v>250000</v>
      </c>
      <c r="J1620" s="27">
        <v>3.5</v>
      </c>
      <c r="K1620" s="1" t="s">
        <v>27</v>
      </c>
      <c r="L1620" s="1" t="str">
        <f t="shared" si="53"/>
        <v>2500003.5119</v>
      </c>
      <c r="M1620" s="1">
        <f t="shared" si="54"/>
        <v>4517.1657595631568</v>
      </c>
    </row>
    <row r="1621" spans="8:13" x14ac:dyDescent="0.35">
      <c r="H1621" s="1">
        <v>120</v>
      </c>
      <c r="I1621" s="1">
        <v>250000</v>
      </c>
      <c r="J1621" s="27">
        <v>3.5</v>
      </c>
      <c r="K1621" s="1" t="s">
        <v>27</v>
      </c>
      <c r="L1621" s="1" t="str">
        <f t="shared" si="53"/>
        <v>2500003.5120</v>
      </c>
      <c r="M1621" s="1">
        <f t="shared" si="54"/>
        <v>4517.1657595631568</v>
      </c>
    </row>
    <row r="1622" spans="8:13" x14ac:dyDescent="0.35">
      <c r="H1622" s="1">
        <v>121</v>
      </c>
      <c r="I1622" s="1">
        <v>250000</v>
      </c>
      <c r="J1622" s="27">
        <v>3.5</v>
      </c>
      <c r="K1622" s="1" t="s">
        <v>27</v>
      </c>
      <c r="L1622" s="1" t="str">
        <f t="shared" si="53"/>
        <v>2500003.5121</v>
      </c>
      <c r="M1622" s="1">
        <f t="shared" si="54"/>
        <v>4517.1657595631568</v>
      </c>
    </row>
    <row r="1623" spans="8:13" x14ac:dyDescent="0.35">
      <c r="H1623" s="1">
        <v>122</v>
      </c>
      <c r="I1623" s="1">
        <v>250000</v>
      </c>
      <c r="J1623" s="27">
        <v>3.5</v>
      </c>
      <c r="K1623" s="1" t="s">
        <v>27</v>
      </c>
      <c r="L1623" s="1" t="str">
        <f t="shared" si="53"/>
        <v>2500003.5122</v>
      </c>
      <c r="M1623" s="1">
        <f t="shared" si="54"/>
        <v>4517.1657595631568</v>
      </c>
    </row>
    <row r="1624" spans="8:13" x14ac:dyDescent="0.35">
      <c r="H1624" s="1">
        <v>123</v>
      </c>
      <c r="I1624" s="1">
        <v>250000</v>
      </c>
      <c r="J1624" s="27">
        <v>3.5</v>
      </c>
      <c r="K1624" s="1" t="s">
        <v>27</v>
      </c>
      <c r="L1624" s="1" t="str">
        <f t="shared" si="53"/>
        <v>2500003.5123</v>
      </c>
      <c r="M1624" s="1">
        <f t="shared" si="54"/>
        <v>4517.1657595631568</v>
      </c>
    </row>
    <row r="1625" spans="8:13" x14ac:dyDescent="0.35">
      <c r="H1625" s="1">
        <v>124</v>
      </c>
      <c r="I1625" s="1">
        <v>250000</v>
      </c>
      <c r="J1625" s="27">
        <v>3.5</v>
      </c>
      <c r="K1625" s="1" t="s">
        <v>27</v>
      </c>
      <c r="L1625" s="1" t="str">
        <f t="shared" si="53"/>
        <v>2500003.5124</v>
      </c>
      <c r="M1625" s="1">
        <f t="shared" si="54"/>
        <v>4517.1657595631568</v>
      </c>
    </row>
    <row r="1626" spans="8:13" x14ac:dyDescent="0.35">
      <c r="H1626" s="1">
        <v>125</v>
      </c>
      <c r="I1626" s="1">
        <v>250000</v>
      </c>
      <c r="J1626" s="27">
        <v>3.5</v>
      </c>
      <c r="K1626" s="1" t="s">
        <v>27</v>
      </c>
      <c r="L1626" s="1" t="str">
        <f t="shared" si="53"/>
        <v>2500003.5125</v>
      </c>
      <c r="M1626" s="1">
        <f t="shared" si="54"/>
        <v>4517.1657595631568</v>
      </c>
    </row>
    <row r="1627" spans="8:13" x14ac:dyDescent="0.35">
      <c r="H1627" s="1">
        <v>1</v>
      </c>
      <c r="I1627" s="1">
        <v>250000</v>
      </c>
      <c r="J1627" s="27">
        <v>6.5</v>
      </c>
      <c r="K1627" s="1" t="s">
        <v>26</v>
      </c>
      <c r="L1627" s="1" t="str">
        <f t="shared" si="53"/>
        <v>2500006.51</v>
      </c>
      <c r="M1627" s="1">
        <f t="shared" si="54"/>
        <v>941.07619990899093</v>
      </c>
    </row>
    <row r="1628" spans="8:13" x14ac:dyDescent="0.35">
      <c r="H1628" s="1">
        <v>2</v>
      </c>
      <c r="I1628" s="1">
        <v>250000</v>
      </c>
      <c r="J1628" s="27">
        <v>6.5</v>
      </c>
      <c r="K1628" s="1" t="s">
        <v>26</v>
      </c>
      <c r="L1628" s="1" t="str">
        <f t="shared" si="53"/>
        <v>2500006.52</v>
      </c>
      <c r="M1628" s="1">
        <f t="shared" si="54"/>
        <v>941.07619990899093</v>
      </c>
    </row>
    <row r="1629" spans="8:13" x14ac:dyDescent="0.35">
      <c r="H1629" s="1">
        <v>3</v>
      </c>
      <c r="I1629" s="1">
        <v>250000</v>
      </c>
      <c r="J1629" s="27">
        <v>6.5</v>
      </c>
      <c r="K1629" s="1" t="s">
        <v>26</v>
      </c>
      <c r="L1629" s="1" t="str">
        <f t="shared" si="53"/>
        <v>2500006.53</v>
      </c>
      <c r="M1629" s="1">
        <f t="shared" si="54"/>
        <v>941.07619990899093</v>
      </c>
    </row>
    <row r="1630" spans="8:13" x14ac:dyDescent="0.35">
      <c r="H1630" s="1">
        <v>4</v>
      </c>
      <c r="I1630" s="1">
        <v>250000</v>
      </c>
      <c r="J1630" s="27">
        <v>6.5</v>
      </c>
      <c r="K1630" s="1" t="s">
        <v>26</v>
      </c>
      <c r="L1630" s="1" t="str">
        <f t="shared" si="53"/>
        <v>2500006.54</v>
      </c>
      <c r="M1630" s="1">
        <f t="shared" si="54"/>
        <v>941.07619990899093</v>
      </c>
    </row>
    <row r="1631" spans="8:13" x14ac:dyDescent="0.35">
      <c r="H1631" s="1">
        <v>5</v>
      </c>
      <c r="I1631" s="1">
        <v>250000</v>
      </c>
      <c r="J1631" s="27">
        <v>6.5</v>
      </c>
      <c r="K1631" s="1" t="s">
        <v>26</v>
      </c>
      <c r="L1631" s="1" t="str">
        <f t="shared" si="53"/>
        <v>2500006.55</v>
      </c>
      <c r="M1631" s="1">
        <f t="shared" si="54"/>
        <v>941.07619990899093</v>
      </c>
    </row>
    <row r="1632" spans="8:13" x14ac:dyDescent="0.35">
      <c r="H1632" s="1">
        <v>6</v>
      </c>
      <c r="I1632" s="1">
        <v>250000</v>
      </c>
      <c r="J1632" s="27">
        <v>6.5</v>
      </c>
      <c r="K1632" s="1" t="s">
        <v>26</v>
      </c>
      <c r="L1632" s="1" t="str">
        <f t="shared" si="53"/>
        <v>2500006.56</v>
      </c>
      <c r="M1632" s="1">
        <f t="shared" si="54"/>
        <v>941.07619990899093</v>
      </c>
    </row>
    <row r="1633" spans="8:13" x14ac:dyDescent="0.35">
      <c r="H1633" s="1">
        <v>7</v>
      </c>
      <c r="I1633" s="1">
        <v>250000</v>
      </c>
      <c r="J1633" s="27">
        <v>6.5</v>
      </c>
      <c r="K1633" s="1" t="s">
        <v>26</v>
      </c>
      <c r="L1633" s="1" t="str">
        <f t="shared" si="53"/>
        <v>2500006.57</v>
      </c>
      <c r="M1633" s="1">
        <f t="shared" si="54"/>
        <v>941.07619990899093</v>
      </c>
    </row>
    <row r="1634" spans="8:13" x14ac:dyDescent="0.35">
      <c r="H1634" s="1">
        <v>8</v>
      </c>
      <c r="I1634" s="1">
        <v>250000</v>
      </c>
      <c r="J1634" s="27">
        <v>6.5</v>
      </c>
      <c r="K1634" s="1" t="s">
        <v>26</v>
      </c>
      <c r="L1634" s="1" t="str">
        <f t="shared" si="53"/>
        <v>2500006.58</v>
      </c>
      <c r="M1634" s="1">
        <f t="shared" si="54"/>
        <v>941.07619990899093</v>
      </c>
    </row>
    <row r="1635" spans="8:13" x14ac:dyDescent="0.35">
      <c r="H1635" s="1">
        <v>9</v>
      </c>
      <c r="I1635" s="1">
        <v>250000</v>
      </c>
      <c r="J1635" s="27">
        <v>6.5</v>
      </c>
      <c r="K1635" s="1" t="s">
        <v>26</v>
      </c>
      <c r="L1635" s="1" t="str">
        <f t="shared" si="53"/>
        <v>2500006.59</v>
      </c>
      <c r="M1635" s="1">
        <f t="shared" si="54"/>
        <v>941.07619990899093</v>
      </c>
    </row>
    <row r="1636" spans="8:13" x14ac:dyDescent="0.35">
      <c r="H1636" s="1">
        <v>10</v>
      </c>
      <c r="I1636" s="1">
        <v>250000</v>
      </c>
      <c r="J1636" s="27">
        <v>6.5</v>
      </c>
      <c r="K1636" s="1" t="s">
        <v>26</v>
      </c>
      <c r="L1636" s="1" t="str">
        <f t="shared" si="53"/>
        <v>2500006.510</v>
      </c>
      <c r="M1636" s="1">
        <f t="shared" si="54"/>
        <v>941.07619990899093</v>
      </c>
    </row>
    <row r="1637" spans="8:13" x14ac:dyDescent="0.35">
      <c r="H1637" s="1">
        <v>11</v>
      </c>
      <c r="I1637" s="1">
        <v>250000</v>
      </c>
      <c r="J1637" s="27">
        <v>6.5</v>
      </c>
      <c r="K1637" s="1" t="s">
        <v>26</v>
      </c>
      <c r="L1637" s="1" t="str">
        <f t="shared" si="53"/>
        <v>2500006.511</v>
      </c>
      <c r="M1637" s="1">
        <f t="shared" si="54"/>
        <v>941.07619990899093</v>
      </c>
    </row>
    <row r="1638" spans="8:13" x14ac:dyDescent="0.35">
      <c r="H1638" s="1">
        <v>12</v>
      </c>
      <c r="I1638" s="1">
        <v>250000</v>
      </c>
      <c r="J1638" s="27">
        <v>6.5</v>
      </c>
      <c r="K1638" s="1" t="s">
        <v>26</v>
      </c>
      <c r="L1638" s="1" t="str">
        <f t="shared" si="53"/>
        <v>2500006.512</v>
      </c>
      <c r="M1638" s="1">
        <f t="shared" si="54"/>
        <v>941.07619990899093</v>
      </c>
    </row>
    <row r="1639" spans="8:13" x14ac:dyDescent="0.35">
      <c r="H1639" s="1">
        <v>13</v>
      </c>
      <c r="I1639" s="1">
        <v>250000</v>
      </c>
      <c r="J1639" s="27">
        <v>6.5</v>
      </c>
      <c r="K1639" s="1" t="s">
        <v>26</v>
      </c>
      <c r="L1639" s="1" t="str">
        <f t="shared" si="53"/>
        <v>2500006.513</v>
      </c>
      <c r="M1639" s="1">
        <f t="shared" si="54"/>
        <v>941.07619990899093</v>
      </c>
    </row>
    <row r="1640" spans="8:13" x14ac:dyDescent="0.35">
      <c r="H1640" s="1">
        <v>14</v>
      </c>
      <c r="I1640" s="1">
        <v>250000</v>
      </c>
      <c r="J1640" s="27">
        <v>6.5</v>
      </c>
      <c r="K1640" s="1" t="s">
        <v>26</v>
      </c>
      <c r="L1640" s="1" t="str">
        <f t="shared" si="53"/>
        <v>2500006.514</v>
      </c>
      <c r="M1640" s="1">
        <f t="shared" si="54"/>
        <v>941.07619990899093</v>
      </c>
    </row>
    <row r="1641" spans="8:13" x14ac:dyDescent="0.35">
      <c r="H1641" s="1">
        <v>15</v>
      </c>
      <c r="I1641" s="1">
        <v>250000</v>
      </c>
      <c r="J1641" s="27">
        <v>6.5</v>
      </c>
      <c r="K1641" s="1" t="s">
        <v>26</v>
      </c>
      <c r="L1641" s="1" t="str">
        <f t="shared" si="53"/>
        <v>2500006.515</v>
      </c>
      <c r="M1641" s="1">
        <f t="shared" si="54"/>
        <v>941.07619990899093</v>
      </c>
    </row>
    <row r="1642" spans="8:13" x14ac:dyDescent="0.35">
      <c r="H1642" s="1">
        <v>16</v>
      </c>
      <c r="I1642" s="1">
        <v>250000</v>
      </c>
      <c r="J1642" s="27">
        <v>6.5</v>
      </c>
      <c r="K1642" s="1" t="s">
        <v>26</v>
      </c>
      <c r="L1642" s="1" t="str">
        <f t="shared" si="53"/>
        <v>2500006.516</v>
      </c>
      <c r="M1642" s="1">
        <f t="shared" si="54"/>
        <v>941.07619990899093</v>
      </c>
    </row>
    <row r="1643" spans="8:13" x14ac:dyDescent="0.35">
      <c r="H1643" s="1">
        <v>17</v>
      </c>
      <c r="I1643" s="1">
        <v>250000</v>
      </c>
      <c r="J1643" s="27">
        <v>6.5</v>
      </c>
      <c r="K1643" s="1" t="s">
        <v>26</v>
      </c>
      <c r="L1643" s="1" t="str">
        <f t="shared" si="53"/>
        <v>2500006.517</v>
      </c>
      <c r="M1643" s="1">
        <f t="shared" si="54"/>
        <v>941.07619990899093</v>
      </c>
    </row>
    <row r="1644" spans="8:13" x14ac:dyDescent="0.35">
      <c r="H1644" s="1">
        <v>18</v>
      </c>
      <c r="I1644" s="1">
        <v>250000</v>
      </c>
      <c r="J1644" s="27">
        <v>6.5</v>
      </c>
      <c r="K1644" s="1" t="s">
        <v>26</v>
      </c>
      <c r="L1644" s="1" t="str">
        <f t="shared" si="53"/>
        <v>2500006.518</v>
      </c>
      <c r="M1644" s="1">
        <f t="shared" si="54"/>
        <v>941.07619990899093</v>
      </c>
    </row>
    <row r="1645" spans="8:13" x14ac:dyDescent="0.35">
      <c r="H1645" s="1">
        <v>19</v>
      </c>
      <c r="I1645" s="1">
        <v>250000</v>
      </c>
      <c r="J1645" s="27">
        <v>6.5</v>
      </c>
      <c r="K1645" s="1" t="s">
        <v>26</v>
      </c>
      <c r="L1645" s="1" t="str">
        <f t="shared" si="53"/>
        <v>2500006.519</v>
      </c>
      <c r="M1645" s="1">
        <f t="shared" si="54"/>
        <v>941.07619990899093</v>
      </c>
    </row>
    <row r="1646" spans="8:13" x14ac:dyDescent="0.35">
      <c r="H1646" s="1">
        <v>20</v>
      </c>
      <c r="I1646" s="1">
        <v>250000</v>
      </c>
      <c r="J1646" s="27">
        <v>6.5</v>
      </c>
      <c r="K1646" s="1" t="s">
        <v>26</v>
      </c>
      <c r="L1646" s="1" t="str">
        <f t="shared" si="53"/>
        <v>2500006.520</v>
      </c>
      <c r="M1646" s="1">
        <f t="shared" si="54"/>
        <v>941.07619990899093</v>
      </c>
    </row>
    <row r="1647" spans="8:13" x14ac:dyDescent="0.35">
      <c r="H1647" s="1">
        <v>21</v>
      </c>
      <c r="I1647" s="1">
        <v>250000</v>
      </c>
      <c r="J1647" s="27">
        <v>6.5</v>
      </c>
      <c r="K1647" s="1" t="s">
        <v>26</v>
      </c>
      <c r="L1647" s="1" t="str">
        <f t="shared" si="53"/>
        <v>2500006.521</v>
      </c>
      <c r="M1647" s="1">
        <f t="shared" si="54"/>
        <v>941.07619990899093</v>
      </c>
    </row>
    <row r="1648" spans="8:13" x14ac:dyDescent="0.35">
      <c r="H1648" s="1">
        <v>22</v>
      </c>
      <c r="I1648" s="1">
        <v>250000</v>
      </c>
      <c r="J1648" s="27">
        <v>6.5</v>
      </c>
      <c r="K1648" s="1" t="s">
        <v>26</v>
      </c>
      <c r="L1648" s="1" t="str">
        <f t="shared" si="53"/>
        <v>2500006.522</v>
      </c>
      <c r="M1648" s="1">
        <f t="shared" si="54"/>
        <v>941.07619990899093</v>
      </c>
    </row>
    <row r="1649" spans="8:13" x14ac:dyDescent="0.35">
      <c r="H1649" s="1">
        <v>23</v>
      </c>
      <c r="I1649" s="1">
        <v>250000</v>
      </c>
      <c r="J1649" s="27">
        <v>6.5</v>
      </c>
      <c r="K1649" s="1" t="s">
        <v>26</v>
      </c>
      <c r="L1649" s="1" t="str">
        <f t="shared" si="53"/>
        <v>2500006.523</v>
      </c>
      <c r="M1649" s="1">
        <f t="shared" si="54"/>
        <v>941.07619990899093</v>
      </c>
    </row>
    <row r="1650" spans="8:13" x14ac:dyDescent="0.35">
      <c r="H1650" s="1">
        <v>24</v>
      </c>
      <c r="I1650" s="1">
        <v>250000</v>
      </c>
      <c r="J1650" s="27">
        <v>6.5</v>
      </c>
      <c r="K1650" s="1" t="s">
        <v>26</v>
      </c>
      <c r="L1650" s="1" t="str">
        <f t="shared" si="53"/>
        <v>2500006.524</v>
      </c>
      <c r="M1650" s="1">
        <f t="shared" si="54"/>
        <v>941.07619990899093</v>
      </c>
    </row>
    <row r="1651" spans="8:13" x14ac:dyDescent="0.35">
      <c r="H1651" s="1">
        <v>25</v>
      </c>
      <c r="I1651" s="1">
        <v>250000</v>
      </c>
      <c r="J1651" s="27">
        <v>6.5</v>
      </c>
      <c r="K1651" s="1" t="s">
        <v>26</v>
      </c>
      <c r="L1651" s="1" t="str">
        <f t="shared" si="53"/>
        <v>2500006.525</v>
      </c>
      <c r="M1651" s="1">
        <f t="shared" si="54"/>
        <v>941.07619990899093</v>
      </c>
    </row>
    <row r="1652" spans="8:13" x14ac:dyDescent="0.35">
      <c r="H1652" s="1">
        <v>26</v>
      </c>
      <c r="I1652" s="1">
        <v>250000</v>
      </c>
      <c r="J1652" s="27">
        <v>6.5</v>
      </c>
      <c r="K1652" s="1" t="s">
        <v>17</v>
      </c>
      <c r="L1652" s="1" t="str">
        <f t="shared" si="53"/>
        <v>2500006.526</v>
      </c>
      <c r="M1652" s="1">
        <f t="shared" si="54"/>
        <v>1223.3990598816881</v>
      </c>
    </row>
    <row r="1653" spans="8:13" x14ac:dyDescent="0.35">
      <c r="H1653" s="1">
        <v>27</v>
      </c>
      <c r="I1653" s="1">
        <v>250000</v>
      </c>
      <c r="J1653" s="27">
        <v>6.5</v>
      </c>
      <c r="K1653" s="1" t="s">
        <v>17</v>
      </c>
      <c r="L1653" s="1" t="str">
        <f t="shared" si="53"/>
        <v>2500006.527</v>
      </c>
      <c r="M1653" s="1">
        <f t="shared" si="54"/>
        <v>1223.3990598816881</v>
      </c>
    </row>
    <row r="1654" spans="8:13" x14ac:dyDescent="0.35">
      <c r="H1654" s="1">
        <v>28</v>
      </c>
      <c r="I1654" s="1">
        <v>250000</v>
      </c>
      <c r="J1654" s="27">
        <v>6.5</v>
      </c>
      <c r="K1654" s="1" t="s">
        <v>17</v>
      </c>
      <c r="L1654" s="1" t="str">
        <f t="shared" si="53"/>
        <v>2500006.528</v>
      </c>
      <c r="M1654" s="1">
        <f t="shared" si="54"/>
        <v>1223.3990598816881</v>
      </c>
    </row>
    <row r="1655" spans="8:13" x14ac:dyDescent="0.35">
      <c r="H1655" s="1">
        <v>29</v>
      </c>
      <c r="I1655" s="1">
        <v>250000</v>
      </c>
      <c r="J1655" s="27">
        <v>6.5</v>
      </c>
      <c r="K1655" s="1" t="s">
        <v>17</v>
      </c>
      <c r="L1655" s="1" t="str">
        <f t="shared" si="53"/>
        <v>2500006.529</v>
      </c>
      <c r="M1655" s="1">
        <f t="shared" si="54"/>
        <v>1223.3990598816881</v>
      </c>
    </row>
    <row r="1656" spans="8:13" x14ac:dyDescent="0.35">
      <c r="H1656" s="1">
        <v>30</v>
      </c>
      <c r="I1656" s="1">
        <v>250000</v>
      </c>
      <c r="J1656" s="27">
        <v>6.5</v>
      </c>
      <c r="K1656" s="1" t="s">
        <v>17</v>
      </c>
      <c r="L1656" s="1" t="str">
        <f t="shared" si="53"/>
        <v>2500006.530</v>
      </c>
      <c r="M1656" s="1">
        <f t="shared" si="54"/>
        <v>1223.3990598816881</v>
      </c>
    </row>
    <row r="1657" spans="8:13" x14ac:dyDescent="0.35">
      <c r="H1657" s="1">
        <v>31</v>
      </c>
      <c r="I1657" s="1">
        <v>250000</v>
      </c>
      <c r="J1657" s="27">
        <v>6.5</v>
      </c>
      <c r="K1657" s="1" t="s">
        <v>17</v>
      </c>
      <c r="L1657" s="1" t="str">
        <f t="shared" si="53"/>
        <v>2500006.531</v>
      </c>
      <c r="M1657" s="1">
        <f t="shared" si="54"/>
        <v>1223.3990598816881</v>
      </c>
    </row>
    <row r="1658" spans="8:13" x14ac:dyDescent="0.35">
      <c r="H1658" s="1">
        <v>32</v>
      </c>
      <c r="I1658" s="1">
        <v>250000</v>
      </c>
      <c r="J1658" s="27">
        <v>6.5</v>
      </c>
      <c r="K1658" s="1" t="s">
        <v>17</v>
      </c>
      <c r="L1658" s="1" t="str">
        <f t="shared" si="53"/>
        <v>2500006.532</v>
      </c>
      <c r="M1658" s="1">
        <f t="shared" si="54"/>
        <v>1223.3990598816881</v>
      </c>
    </row>
    <row r="1659" spans="8:13" x14ac:dyDescent="0.35">
      <c r="H1659" s="1">
        <v>33</v>
      </c>
      <c r="I1659" s="1">
        <v>250000</v>
      </c>
      <c r="J1659" s="27">
        <v>6.5</v>
      </c>
      <c r="K1659" s="1" t="s">
        <v>17</v>
      </c>
      <c r="L1659" s="1" t="str">
        <f t="shared" si="53"/>
        <v>2500006.533</v>
      </c>
      <c r="M1659" s="1">
        <f t="shared" si="54"/>
        <v>1223.3990598816881</v>
      </c>
    </row>
    <row r="1660" spans="8:13" x14ac:dyDescent="0.35">
      <c r="H1660" s="1">
        <v>34</v>
      </c>
      <c r="I1660" s="1">
        <v>250000</v>
      </c>
      <c r="J1660" s="27">
        <v>6.5</v>
      </c>
      <c r="K1660" s="1" t="s">
        <v>17</v>
      </c>
      <c r="L1660" s="1" t="str">
        <f t="shared" si="53"/>
        <v>2500006.534</v>
      </c>
      <c r="M1660" s="1">
        <f t="shared" si="54"/>
        <v>1223.3990598816881</v>
      </c>
    </row>
    <row r="1661" spans="8:13" x14ac:dyDescent="0.35">
      <c r="H1661" s="1">
        <v>35</v>
      </c>
      <c r="I1661" s="1">
        <v>250000</v>
      </c>
      <c r="J1661" s="27">
        <v>6.5</v>
      </c>
      <c r="K1661" s="1" t="s">
        <v>17</v>
      </c>
      <c r="L1661" s="1" t="str">
        <f t="shared" si="53"/>
        <v>2500006.535</v>
      </c>
      <c r="M1661" s="1">
        <f t="shared" si="54"/>
        <v>1223.3990598816881</v>
      </c>
    </row>
    <row r="1662" spans="8:13" x14ac:dyDescent="0.35">
      <c r="H1662" s="1">
        <v>36</v>
      </c>
      <c r="I1662" s="1">
        <v>250000</v>
      </c>
      <c r="J1662" s="27">
        <v>6.5</v>
      </c>
      <c r="K1662" s="1" t="s">
        <v>18</v>
      </c>
      <c r="L1662" s="1" t="str">
        <f t="shared" si="53"/>
        <v>2500006.536</v>
      </c>
      <c r="M1662" s="1">
        <f t="shared" si="54"/>
        <v>1505.7219198543858</v>
      </c>
    </row>
    <row r="1663" spans="8:13" x14ac:dyDescent="0.35">
      <c r="H1663" s="1">
        <v>37</v>
      </c>
      <c r="I1663" s="1">
        <v>250000</v>
      </c>
      <c r="J1663" s="27">
        <v>6.5</v>
      </c>
      <c r="K1663" s="1" t="s">
        <v>18</v>
      </c>
      <c r="L1663" s="1" t="str">
        <f t="shared" si="53"/>
        <v>2500006.537</v>
      </c>
      <c r="M1663" s="1">
        <f t="shared" si="54"/>
        <v>1505.7219198543858</v>
      </c>
    </row>
    <row r="1664" spans="8:13" x14ac:dyDescent="0.35">
      <c r="H1664" s="1">
        <v>38</v>
      </c>
      <c r="I1664" s="1">
        <v>250000</v>
      </c>
      <c r="J1664" s="27">
        <v>6.5</v>
      </c>
      <c r="K1664" s="1" t="s">
        <v>18</v>
      </c>
      <c r="L1664" s="1" t="str">
        <f t="shared" si="53"/>
        <v>2500006.538</v>
      </c>
      <c r="M1664" s="1">
        <f t="shared" si="54"/>
        <v>1505.7219198543858</v>
      </c>
    </row>
    <row r="1665" spans="8:13" x14ac:dyDescent="0.35">
      <c r="H1665" s="1">
        <v>39</v>
      </c>
      <c r="I1665" s="1">
        <v>250000</v>
      </c>
      <c r="J1665" s="27">
        <v>6.5</v>
      </c>
      <c r="K1665" s="1" t="s">
        <v>18</v>
      </c>
      <c r="L1665" s="1" t="str">
        <f t="shared" si="53"/>
        <v>2500006.539</v>
      </c>
      <c r="M1665" s="1">
        <f t="shared" si="54"/>
        <v>1505.7219198543858</v>
      </c>
    </row>
    <row r="1666" spans="8:13" x14ac:dyDescent="0.35">
      <c r="H1666" s="1">
        <v>40</v>
      </c>
      <c r="I1666" s="1">
        <v>250000</v>
      </c>
      <c r="J1666" s="27">
        <v>6.5</v>
      </c>
      <c r="K1666" s="1" t="s">
        <v>18</v>
      </c>
      <c r="L1666" s="1" t="str">
        <f t="shared" si="53"/>
        <v>2500006.540</v>
      </c>
      <c r="M1666" s="1">
        <f t="shared" si="54"/>
        <v>1505.7219198543858</v>
      </c>
    </row>
    <row r="1667" spans="8:13" x14ac:dyDescent="0.35">
      <c r="H1667" s="1">
        <v>41</v>
      </c>
      <c r="I1667" s="1">
        <v>250000</v>
      </c>
      <c r="J1667" s="27">
        <v>6.5</v>
      </c>
      <c r="K1667" s="1" t="s">
        <v>18</v>
      </c>
      <c r="L1667" s="1" t="str">
        <f t="shared" ref="L1667:L1730" si="55">I1667&amp;J1667&amp;H1667</f>
        <v>2500006.541</v>
      </c>
      <c r="M1667" s="1">
        <f t="shared" ref="M1667:M1730" si="56">VLOOKUP(K1667&amp;I1667&amp;J1667,$D$2:$E$151,2,FALSE)</f>
        <v>1505.7219198543858</v>
      </c>
    </row>
    <row r="1668" spans="8:13" x14ac:dyDescent="0.35">
      <c r="H1668" s="1">
        <v>42</v>
      </c>
      <c r="I1668" s="1">
        <v>250000</v>
      </c>
      <c r="J1668" s="27">
        <v>6.5</v>
      </c>
      <c r="K1668" s="1" t="s">
        <v>18</v>
      </c>
      <c r="L1668" s="1" t="str">
        <f t="shared" si="55"/>
        <v>2500006.542</v>
      </c>
      <c r="M1668" s="1">
        <f t="shared" si="56"/>
        <v>1505.7219198543858</v>
      </c>
    </row>
    <row r="1669" spans="8:13" x14ac:dyDescent="0.35">
      <c r="H1669" s="1">
        <v>43</v>
      </c>
      <c r="I1669" s="1">
        <v>250000</v>
      </c>
      <c r="J1669" s="27">
        <v>6.5</v>
      </c>
      <c r="K1669" s="1" t="s">
        <v>18</v>
      </c>
      <c r="L1669" s="1" t="str">
        <f t="shared" si="55"/>
        <v>2500006.543</v>
      </c>
      <c r="M1669" s="1">
        <f t="shared" si="56"/>
        <v>1505.7219198543858</v>
      </c>
    </row>
    <row r="1670" spans="8:13" x14ac:dyDescent="0.35">
      <c r="H1670" s="1">
        <v>44</v>
      </c>
      <c r="I1670" s="1">
        <v>250000</v>
      </c>
      <c r="J1670" s="27">
        <v>6.5</v>
      </c>
      <c r="K1670" s="1" t="s">
        <v>18</v>
      </c>
      <c r="L1670" s="1" t="str">
        <f t="shared" si="55"/>
        <v>2500006.544</v>
      </c>
      <c r="M1670" s="1">
        <f t="shared" si="56"/>
        <v>1505.7219198543858</v>
      </c>
    </row>
    <row r="1671" spans="8:13" x14ac:dyDescent="0.35">
      <c r="H1671" s="1">
        <v>45</v>
      </c>
      <c r="I1671" s="1">
        <v>250000</v>
      </c>
      <c r="J1671" s="27">
        <v>6.5</v>
      </c>
      <c r="K1671" s="1" t="s">
        <v>18</v>
      </c>
      <c r="L1671" s="1" t="str">
        <f t="shared" si="55"/>
        <v>2500006.545</v>
      </c>
      <c r="M1671" s="1">
        <f t="shared" si="56"/>
        <v>1505.7219198543858</v>
      </c>
    </row>
    <row r="1672" spans="8:13" x14ac:dyDescent="0.35">
      <c r="H1672" s="1">
        <v>46</v>
      </c>
      <c r="I1672" s="1">
        <v>250000</v>
      </c>
      <c r="J1672" s="27">
        <v>6.5</v>
      </c>
      <c r="K1672" s="1" t="s">
        <v>33</v>
      </c>
      <c r="L1672" s="1" t="str">
        <f t="shared" si="55"/>
        <v>2500006.546</v>
      </c>
      <c r="M1672" s="1">
        <f t="shared" si="56"/>
        <v>2352.6904997724773</v>
      </c>
    </row>
    <row r="1673" spans="8:13" x14ac:dyDescent="0.35">
      <c r="H1673" s="1">
        <v>47</v>
      </c>
      <c r="I1673" s="1">
        <v>250000</v>
      </c>
      <c r="J1673" s="27">
        <v>6.5</v>
      </c>
      <c r="K1673" s="1" t="s">
        <v>33</v>
      </c>
      <c r="L1673" s="1" t="str">
        <f t="shared" si="55"/>
        <v>2500006.547</v>
      </c>
      <c r="M1673" s="1">
        <f t="shared" si="56"/>
        <v>2352.6904997724773</v>
      </c>
    </row>
    <row r="1674" spans="8:13" x14ac:dyDescent="0.35">
      <c r="H1674" s="1">
        <v>48</v>
      </c>
      <c r="I1674" s="1">
        <v>250000</v>
      </c>
      <c r="J1674" s="27">
        <v>6.5</v>
      </c>
      <c r="K1674" s="1" t="s">
        <v>33</v>
      </c>
      <c r="L1674" s="1" t="str">
        <f t="shared" si="55"/>
        <v>2500006.548</v>
      </c>
      <c r="M1674" s="1">
        <f t="shared" si="56"/>
        <v>2352.6904997724773</v>
      </c>
    </row>
    <row r="1675" spans="8:13" x14ac:dyDescent="0.35">
      <c r="H1675" s="1">
        <v>49</v>
      </c>
      <c r="I1675" s="1">
        <v>250000</v>
      </c>
      <c r="J1675" s="27">
        <v>6.5</v>
      </c>
      <c r="K1675" s="1" t="s">
        <v>33</v>
      </c>
      <c r="L1675" s="1" t="str">
        <f t="shared" si="55"/>
        <v>2500006.549</v>
      </c>
      <c r="M1675" s="1">
        <f t="shared" si="56"/>
        <v>2352.6904997724773</v>
      </c>
    </row>
    <row r="1676" spans="8:13" x14ac:dyDescent="0.35">
      <c r="H1676" s="1">
        <v>50</v>
      </c>
      <c r="I1676" s="1">
        <v>250000</v>
      </c>
      <c r="J1676" s="27">
        <v>6.5</v>
      </c>
      <c r="K1676" s="1" t="s">
        <v>33</v>
      </c>
      <c r="L1676" s="1" t="str">
        <f t="shared" si="55"/>
        <v>2500006.550</v>
      </c>
      <c r="M1676" s="1">
        <f t="shared" si="56"/>
        <v>2352.6904997724773</v>
      </c>
    </row>
    <row r="1677" spans="8:13" x14ac:dyDescent="0.35">
      <c r="H1677" s="1">
        <v>51</v>
      </c>
      <c r="I1677" s="1">
        <v>250000</v>
      </c>
      <c r="J1677" s="27">
        <v>6.5</v>
      </c>
      <c r="K1677" s="1" t="s">
        <v>33</v>
      </c>
      <c r="L1677" s="1" t="str">
        <f t="shared" si="55"/>
        <v>2500006.551</v>
      </c>
      <c r="M1677" s="1">
        <f t="shared" si="56"/>
        <v>2352.6904997724773</v>
      </c>
    </row>
    <row r="1678" spans="8:13" x14ac:dyDescent="0.35">
      <c r="H1678" s="1">
        <v>52</v>
      </c>
      <c r="I1678" s="1">
        <v>250000</v>
      </c>
      <c r="J1678" s="27">
        <v>6.5</v>
      </c>
      <c r="K1678" s="1" t="s">
        <v>33</v>
      </c>
      <c r="L1678" s="1" t="str">
        <f t="shared" si="55"/>
        <v>2500006.552</v>
      </c>
      <c r="M1678" s="1">
        <f t="shared" si="56"/>
        <v>2352.6904997724773</v>
      </c>
    </row>
    <row r="1679" spans="8:13" x14ac:dyDescent="0.35">
      <c r="H1679" s="1">
        <v>53</v>
      </c>
      <c r="I1679" s="1">
        <v>250000</v>
      </c>
      <c r="J1679" s="27">
        <v>6.5</v>
      </c>
      <c r="K1679" s="1" t="s">
        <v>33</v>
      </c>
      <c r="L1679" s="1" t="str">
        <f t="shared" si="55"/>
        <v>2500006.553</v>
      </c>
      <c r="M1679" s="1">
        <f t="shared" si="56"/>
        <v>2352.6904997724773</v>
      </c>
    </row>
    <row r="1680" spans="8:13" x14ac:dyDescent="0.35">
      <c r="H1680" s="1">
        <v>54</v>
      </c>
      <c r="I1680" s="1">
        <v>250000</v>
      </c>
      <c r="J1680" s="27">
        <v>6.5</v>
      </c>
      <c r="K1680" s="1" t="s">
        <v>33</v>
      </c>
      <c r="L1680" s="1" t="str">
        <f t="shared" si="55"/>
        <v>2500006.554</v>
      </c>
      <c r="M1680" s="1">
        <f t="shared" si="56"/>
        <v>2352.6904997724773</v>
      </c>
    </row>
    <row r="1681" spans="8:13" x14ac:dyDescent="0.35">
      <c r="H1681" s="1">
        <v>55</v>
      </c>
      <c r="I1681" s="1">
        <v>250000</v>
      </c>
      <c r="J1681" s="27">
        <v>6.5</v>
      </c>
      <c r="K1681" s="1" t="s">
        <v>33</v>
      </c>
      <c r="L1681" s="1" t="str">
        <f t="shared" si="55"/>
        <v>2500006.555</v>
      </c>
      <c r="M1681" s="1">
        <f t="shared" si="56"/>
        <v>2352.6904997724773</v>
      </c>
    </row>
    <row r="1682" spans="8:13" x14ac:dyDescent="0.35">
      <c r="H1682" s="1">
        <v>56</v>
      </c>
      <c r="I1682" s="1">
        <v>250000</v>
      </c>
      <c r="J1682" s="27">
        <v>6.5</v>
      </c>
      <c r="K1682" s="1" t="s">
        <v>27</v>
      </c>
      <c r="L1682" s="1" t="str">
        <f t="shared" si="55"/>
        <v>2500006.556</v>
      </c>
      <c r="M1682" s="1">
        <f t="shared" si="56"/>
        <v>5646.4571994539456</v>
      </c>
    </row>
    <row r="1683" spans="8:13" x14ac:dyDescent="0.35">
      <c r="H1683" s="1">
        <v>57</v>
      </c>
      <c r="I1683" s="1">
        <v>250000</v>
      </c>
      <c r="J1683" s="27">
        <v>6.5</v>
      </c>
      <c r="K1683" s="1" t="s">
        <v>27</v>
      </c>
      <c r="L1683" s="1" t="str">
        <f t="shared" si="55"/>
        <v>2500006.557</v>
      </c>
      <c r="M1683" s="1">
        <f t="shared" si="56"/>
        <v>5646.4571994539456</v>
      </c>
    </row>
    <row r="1684" spans="8:13" x14ac:dyDescent="0.35">
      <c r="H1684" s="1">
        <v>58</v>
      </c>
      <c r="I1684" s="1">
        <v>250000</v>
      </c>
      <c r="J1684" s="27">
        <v>6.5</v>
      </c>
      <c r="K1684" s="1" t="s">
        <v>27</v>
      </c>
      <c r="L1684" s="1" t="str">
        <f t="shared" si="55"/>
        <v>2500006.558</v>
      </c>
      <c r="M1684" s="1">
        <f t="shared" si="56"/>
        <v>5646.4571994539456</v>
      </c>
    </row>
    <row r="1685" spans="8:13" x14ac:dyDescent="0.35">
      <c r="H1685" s="1">
        <v>59</v>
      </c>
      <c r="I1685" s="1">
        <v>250000</v>
      </c>
      <c r="J1685" s="27">
        <v>6.5</v>
      </c>
      <c r="K1685" s="1" t="s">
        <v>27</v>
      </c>
      <c r="L1685" s="1" t="str">
        <f t="shared" si="55"/>
        <v>2500006.559</v>
      </c>
      <c r="M1685" s="1">
        <f t="shared" si="56"/>
        <v>5646.4571994539456</v>
      </c>
    </row>
    <row r="1686" spans="8:13" x14ac:dyDescent="0.35">
      <c r="H1686" s="1">
        <v>60</v>
      </c>
      <c r="I1686" s="1">
        <v>250000</v>
      </c>
      <c r="J1686" s="27">
        <v>6.5</v>
      </c>
      <c r="K1686" s="1" t="s">
        <v>27</v>
      </c>
      <c r="L1686" s="1" t="str">
        <f t="shared" si="55"/>
        <v>2500006.560</v>
      </c>
      <c r="M1686" s="1">
        <f t="shared" si="56"/>
        <v>5646.4571994539456</v>
      </c>
    </row>
    <row r="1687" spans="8:13" x14ac:dyDescent="0.35">
      <c r="H1687" s="1">
        <v>61</v>
      </c>
      <c r="I1687" s="1">
        <v>250000</v>
      </c>
      <c r="J1687" s="27">
        <v>6.5</v>
      </c>
      <c r="K1687" s="1" t="s">
        <v>27</v>
      </c>
      <c r="L1687" s="1" t="str">
        <f t="shared" si="55"/>
        <v>2500006.561</v>
      </c>
      <c r="M1687" s="1">
        <f t="shared" si="56"/>
        <v>5646.4571994539456</v>
      </c>
    </row>
    <row r="1688" spans="8:13" x14ac:dyDescent="0.35">
      <c r="H1688" s="1">
        <v>62</v>
      </c>
      <c r="I1688" s="1">
        <v>250000</v>
      </c>
      <c r="J1688" s="27">
        <v>6.5</v>
      </c>
      <c r="K1688" s="1" t="s">
        <v>27</v>
      </c>
      <c r="L1688" s="1" t="str">
        <f t="shared" si="55"/>
        <v>2500006.562</v>
      </c>
      <c r="M1688" s="1">
        <f t="shared" si="56"/>
        <v>5646.4571994539456</v>
      </c>
    </row>
    <row r="1689" spans="8:13" x14ac:dyDescent="0.35">
      <c r="H1689" s="1">
        <v>63</v>
      </c>
      <c r="I1689" s="1">
        <v>250000</v>
      </c>
      <c r="J1689" s="27">
        <v>6.5</v>
      </c>
      <c r="K1689" s="1" t="s">
        <v>27</v>
      </c>
      <c r="L1689" s="1" t="str">
        <f t="shared" si="55"/>
        <v>2500006.563</v>
      </c>
      <c r="M1689" s="1">
        <f t="shared" si="56"/>
        <v>5646.4571994539456</v>
      </c>
    </row>
    <row r="1690" spans="8:13" x14ac:dyDescent="0.35">
      <c r="H1690" s="1">
        <v>64</v>
      </c>
      <c r="I1690" s="1">
        <v>250000</v>
      </c>
      <c r="J1690" s="27">
        <v>6.5</v>
      </c>
      <c r="K1690" s="1" t="s">
        <v>27</v>
      </c>
      <c r="L1690" s="1" t="str">
        <f t="shared" si="55"/>
        <v>2500006.564</v>
      </c>
      <c r="M1690" s="1">
        <f t="shared" si="56"/>
        <v>5646.4571994539456</v>
      </c>
    </row>
    <row r="1691" spans="8:13" x14ac:dyDescent="0.35">
      <c r="H1691" s="1">
        <v>65</v>
      </c>
      <c r="I1691" s="1">
        <v>250000</v>
      </c>
      <c r="J1691" s="27">
        <v>6.5</v>
      </c>
      <c r="K1691" s="1" t="s">
        <v>27</v>
      </c>
      <c r="L1691" s="1" t="str">
        <f t="shared" si="55"/>
        <v>2500006.565</v>
      </c>
      <c r="M1691" s="1">
        <f t="shared" si="56"/>
        <v>5646.4571994539456</v>
      </c>
    </row>
    <row r="1692" spans="8:13" x14ac:dyDescent="0.35">
      <c r="H1692" s="1">
        <v>66</v>
      </c>
      <c r="I1692" s="1">
        <v>250000</v>
      </c>
      <c r="J1692" s="27">
        <v>6.5</v>
      </c>
      <c r="K1692" s="1" t="s">
        <v>27</v>
      </c>
      <c r="L1692" s="1" t="str">
        <f t="shared" si="55"/>
        <v>2500006.566</v>
      </c>
      <c r="M1692" s="1">
        <f t="shared" si="56"/>
        <v>5646.4571994539456</v>
      </c>
    </row>
    <row r="1693" spans="8:13" x14ac:dyDescent="0.35">
      <c r="H1693" s="1">
        <v>67</v>
      </c>
      <c r="I1693" s="1">
        <v>250000</v>
      </c>
      <c r="J1693" s="27">
        <v>6.5</v>
      </c>
      <c r="K1693" s="1" t="s">
        <v>27</v>
      </c>
      <c r="L1693" s="1" t="str">
        <f t="shared" si="55"/>
        <v>2500006.567</v>
      </c>
      <c r="M1693" s="1">
        <f t="shared" si="56"/>
        <v>5646.4571994539456</v>
      </c>
    </row>
    <row r="1694" spans="8:13" x14ac:dyDescent="0.35">
      <c r="H1694" s="1">
        <v>68</v>
      </c>
      <c r="I1694" s="1">
        <v>250000</v>
      </c>
      <c r="J1694" s="27">
        <v>6.5</v>
      </c>
      <c r="K1694" s="1" t="s">
        <v>27</v>
      </c>
      <c r="L1694" s="1" t="str">
        <f t="shared" si="55"/>
        <v>2500006.568</v>
      </c>
      <c r="M1694" s="1">
        <f t="shared" si="56"/>
        <v>5646.4571994539456</v>
      </c>
    </row>
    <row r="1695" spans="8:13" x14ac:dyDescent="0.35">
      <c r="H1695" s="1">
        <v>69</v>
      </c>
      <c r="I1695" s="1">
        <v>250000</v>
      </c>
      <c r="J1695" s="27">
        <v>6.5</v>
      </c>
      <c r="K1695" s="1" t="s">
        <v>27</v>
      </c>
      <c r="L1695" s="1" t="str">
        <f t="shared" si="55"/>
        <v>2500006.569</v>
      </c>
      <c r="M1695" s="1">
        <f t="shared" si="56"/>
        <v>5646.4571994539456</v>
      </c>
    </row>
    <row r="1696" spans="8:13" x14ac:dyDescent="0.35">
      <c r="H1696" s="1">
        <v>70</v>
      </c>
      <c r="I1696" s="1">
        <v>250000</v>
      </c>
      <c r="J1696" s="27">
        <v>6.5</v>
      </c>
      <c r="K1696" s="1" t="s">
        <v>27</v>
      </c>
      <c r="L1696" s="1" t="str">
        <f t="shared" si="55"/>
        <v>2500006.570</v>
      </c>
      <c r="M1696" s="1">
        <f t="shared" si="56"/>
        <v>5646.4571994539456</v>
      </c>
    </row>
    <row r="1697" spans="8:13" x14ac:dyDescent="0.35">
      <c r="H1697" s="1">
        <v>71</v>
      </c>
      <c r="I1697" s="1">
        <v>250000</v>
      </c>
      <c r="J1697" s="27">
        <v>6.5</v>
      </c>
      <c r="K1697" s="1" t="s">
        <v>27</v>
      </c>
      <c r="L1697" s="1" t="str">
        <f t="shared" si="55"/>
        <v>2500006.571</v>
      </c>
      <c r="M1697" s="1">
        <f t="shared" si="56"/>
        <v>5646.4571994539456</v>
      </c>
    </row>
    <row r="1698" spans="8:13" x14ac:dyDescent="0.35">
      <c r="H1698" s="1">
        <v>72</v>
      </c>
      <c r="I1698" s="1">
        <v>250000</v>
      </c>
      <c r="J1698" s="27">
        <v>6.5</v>
      </c>
      <c r="K1698" s="1" t="s">
        <v>27</v>
      </c>
      <c r="L1698" s="1" t="str">
        <f t="shared" si="55"/>
        <v>2500006.572</v>
      </c>
      <c r="M1698" s="1">
        <f t="shared" si="56"/>
        <v>5646.4571994539456</v>
      </c>
    </row>
    <row r="1699" spans="8:13" x14ac:dyDescent="0.35">
      <c r="H1699" s="1">
        <v>73</v>
      </c>
      <c r="I1699" s="1">
        <v>250000</v>
      </c>
      <c r="J1699" s="27">
        <v>6.5</v>
      </c>
      <c r="K1699" s="1" t="s">
        <v>27</v>
      </c>
      <c r="L1699" s="1" t="str">
        <f t="shared" si="55"/>
        <v>2500006.573</v>
      </c>
      <c r="M1699" s="1">
        <f t="shared" si="56"/>
        <v>5646.4571994539456</v>
      </c>
    </row>
    <row r="1700" spans="8:13" x14ac:dyDescent="0.35">
      <c r="H1700" s="1">
        <v>74</v>
      </c>
      <c r="I1700" s="1">
        <v>250000</v>
      </c>
      <c r="J1700" s="27">
        <v>6.5</v>
      </c>
      <c r="K1700" s="1" t="s">
        <v>27</v>
      </c>
      <c r="L1700" s="1" t="str">
        <f t="shared" si="55"/>
        <v>2500006.574</v>
      </c>
      <c r="M1700" s="1">
        <f t="shared" si="56"/>
        <v>5646.4571994539456</v>
      </c>
    </row>
    <row r="1701" spans="8:13" x14ac:dyDescent="0.35">
      <c r="H1701" s="1">
        <v>75</v>
      </c>
      <c r="I1701" s="1">
        <v>250000</v>
      </c>
      <c r="J1701" s="27">
        <v>6.5</v>
      </c>
      <c r="K1701" s="1" t="s">
        <v>27</v>
      </c>
      <c r="L1701" s="1" t="str">
        <f t="shared" si="55"/>
        <v>2500006.575</v>
      </c>
      <c r="M1701" s="1">
        <f t="shared" si="56"/>
        <v>5646.4571994539456</v>
      </c>
    </row>
    <row r="1702" spans="8:13" x14ac:dyDescent="0.35">
      <c r="H1702" s="1">
        <v>76</v>
      </c>
      <c r="I1702" s="1">
        <v>250000</v>
      </c>
      <c r="J1702" s="27">
        <v>6.5</v>
      </c>
      <c r="K1702" s="1" t="s">
        <v>27</v>
      </c>
      <c r="L1702" s="1" t="str">
        <f t="shared" si="55"/>
        <v>2500006.576</v>
      </c>
      <c r="M1702" s="1">
        <f t="shared" si="56"/>
        <v>5646.4571994539456</v>
      </c>
    </row>
    <row r="1703" spans="8:13" x14ac:dyDescent="0.35">
      <c r="H1703" s="1">
        <v>77</v>
      </c>
      <c r="I1703" s="1">
        <v>250000</v>
      </c>
      <c r="J1703" s="27">
        <v>6.5</v>
      </c>
      <c r="K1703" s="1" t="s">
        <v>27</v>
      </c>
      <c r="L1703" s="1" t="str">
        <f t="shared" si="55"/>
        <v>2500006.577</v>
      </c>
      <c r="M1703" s="1">
        <f t="shared" si="56"/>
        <v>5646.4571994539456</v>
      </c>
    </row>
    <row r="1704" spans="8:13" x14ac:dyDescent="0.35">
      <c r="H1704" s="1">
        <v>78</v>
      </c>
      <c r="I1704" s="1">
        <v>250000</v>
      </c>
      <c r="J1704" s="27">
        <v>6.5</v>
      </c>
      <c r="K1704" s="1" t="s">
        <v>27</v>
      </c>
      <c r="L1704" s="1" t="str">
        <f t="shared" si="55"/>
        <v>2500006.578</v>
      </c>
      <c r="M1704" s="1">
        <f t="shared" si="56"/>
        <v>5646.4571994539456</v>
      </c>
    </row>
    <row r="1705" spans="8:13" x14ac:dyDescent="0.35">
      <c r="H1705" s="1">
        <v>79</v>
      </c>
      <c r="I1705" s="1">
        <v>250000</v>
      </c>
      <c r="J1705" s="27">
        <v>6.5</v>
      </c>
      <c r="K1705" s="1" t="s">
        <v>27</v>
      </c>
      <c r="L1705" s="1" t="str">
        <f t="shared" si="55"/>
        <v>2500006.579</v>
      </c>
      <c r="M1705" s="1">
        <f t="shared" si="56"/>
        <v>5646.4571994539456</v>
      </c>
    </row>
    <row r="1706" spans="8:13" x14ac:dyDescent="0.35">
      <c r="H1706" s="1">
        <v>80</v>
      </c>
      <c r="I1706" s="1">
        <v>250000</v>
      </c>
      <c r="J1706" s="27">
        <v>6.5</v>
      </c>
      <c r="K1706" s="1" t="s">
        <v>27</v>
      </c>
      <c r="L1706" s="1" t="str">
        <f t="shared" si="55"/>
        <v>2500006.580</v>
      </c>
      <c r="M1706" s="1">
        <f t="shared" si="56"/>
        <v>5646.4571994539456</v>
      </c>
    </row>
    <row r="1707" spans="8:13" x14ac:dyDescent="0.35">
      <c r="H1707" s="1">
        <v>81</v>
      </c>
      <c r="I1707" s="1">
        <v>250000</v>
      </c>
      <c r="J1707" s="27">
        <v>6.5</v>
      </c>
      <c r="K1707" s="1" t="s">
        <v>27</v>
      </c>
      <c r="L1707" s="1" t="str">
        <f t="shared" si="55"/>
        <v>2500006.581</v>
      </c>
      <c r="M1707" s="1">
        <f t="shared" si="56"/>
        <v>5646.4571994539456</v>
      </c>
    </row>
    <row r="1708" spans="8:13" x14ac:dyDescent="0.35">
      <c r="H1708" s="1">
        <v>82</v>
      </c>
      <c r="I1708" s="1">
        <v>250000</v>
      </c>
      <c r="J1708" s="27">
        <v>6.5</v>
      </c>
      <c r="K1708" s="1" t="s">
        <v>27</v>
      </c>
      <c r="L1708" s="1" t="str">
        <f t="shared" si="55"/>
        <v>2500006.582</v>
      </c>
      <c r="M1708" s="1">
        <f t="shared" si="56"/>
        <v>5646.4571994539456</v>
      </c>
    </row>
    <row r="1709" spans="8:13" x14ac:dyDescent="0.35">
      <c r="H1709" s="1">
        <v>83</v>
      </c>
      <c r="I1709" s="1">
        <v>250000</v>
      </c>
      <c r="J1709" s="27">
        <v>6.5</v>
      </c>
      <c r="K1709" s="1" t="s">
        <v>27</v>
      </c>
      <c r="L1709" s="1" t="str">
        <f t="shared" si="55"/>
        <v>2500006.583</v>
      </c>
      <c r="M1709" s="1">
        <f t="shared" si="56"/>
        <v>5646.4571994539456</v>
      </c>
    </row>
    <row r="1710" spans="8:13" x14ac:dyDescent="0.35">
      <c r="H1710" s="1">
        <v>84</v>
      </c>
      <c r="I1710" s="1">
        <v>250000</v>
      </c>
      <c r="J1710" s="27">
        <v>6.5</v>
      </c>
      <c r="K1710" s="1" t="s">
        <v>27</v>
      </c>
      <c r="L1710" s="1" t="str">
        <f t="shared" si="55"/>
        <v>2500006.584</v>
      </c>
      <c r="M1710" s="1">
        <f t="shared" si="56"/>
        <v>5646.4571994539456</v>
      </c>
    </row>
    <row r="1711" spans="8:13" x14ac:dyDescent="0.35">
      <c r="H1711" s="1">
        <v>85</v>
      </c>
      <c r="I1711" s="1">
        <v>250000</v>
      </c>
      <c r="J1711" s="27">
        <v>6.5</v>
      </c>
      <c r="K1711" s="1" t="s">
        <v>27</v>
      </c>
      <c r="L1711" s="1" t="str">
        <f t="shared" si="55"/>
        <v>2500006.585</v>
      </c>
      <c r="M1711" s="1">
        <f t="shared" si="56"/>
        <v>5646.4571994539456</v>
      </c>
    </row>
    <row r="1712" spans="8:13" x14ac:dyDescent="0.35">
      <c r="H1712" s="1">
        <v>86</v>
      </c>
      <c r="I1712" s="1">
        <v>250000</v>
      </c>
      <c r="J1712" s="27">
        <v>6.5</v>
      </c>
      <c r="K1712" s="1" t="s">
        <v>27</v>
      </c>
      <c r="L1712" s="1" t="str">
        <f t="shared" si="55"/>
        <v>2500006.586</v>
      </c>
      <c r="M1712" s="1">
        <f t="shared" si="56"/>
        <v>5646.4571994539456</v>
      </c>
    </row>
    <row r="1713" spans="8:13" x14ac:dyDescent="0.35">
      <c r="H1713" s="1">
        <v>87</v>
      </c>
      <c r="I1713" s="1">
        <v>250000</v>
      </c>
      <c r="J1713" s="27">
        <v>6.5</v>
      </c>
      <c r="K1713" s="1" t="s">
        <v>27</v>
      </c>
      <c r="L1713" s="1" t="str">
        <f t="shared" si="55"/>
        <v>2500006.587</v>
      </c>
      <c r="M1713" s="1">
        <f t="shared" si="56"/>
        <v>5646.4571994539456</v>
      </c>
    </row>
    <row r="1714" spans="8:13" x14ac:dyDescent="0.35">
      <c r="H1714" s="1">
        <v>88</v>
      </c>
      <c r="I1714" s="1">
        <v>250000</v>
      </c>
      <c r="J1714" s="27">
        <v>6.5</v>
      </c>
      <c r="K1714" s="1" t="s">
        <v>27</v>
      </c>
      <c r="L1714" s="1" t="str">
        <f t="shared" si="55"/>
        <v>2500006.588</v>
      </c>
      <c r="M1714" s="1">
        <f t="shared" si="56"/>
        <v>5646.4571994539456</v>
      </c>
    </row>
    <row r="1715" spans="8:13" x14ac:dyDescent="0.35">
      <c r="H1715" s="1">
        <v>89</v>
      </c>
      <c r="I1715" s="1">
        <v>250000</v>
      </c>
      <c r="J1715" s="27">
        <v>6.5</v>
      </c>
      <c r="K1715" s="1" t="s">
        <v>27</v>
      </c>
      <c r="L1715" s="1" t="str">
        <f t="shared" si="55"/>
        <v>2500006.589</v>
      </c>
      <c r="M1715" s="1">
        <f t="shared" si="56"/>
        <v>5646.4571994539456</v>
      </c>
    </row>
    <row r="1716" spans="8:13" x14ac:dyDescent="0.35">
      <c r="H1716" s="1">
        <v>90</v>
      </c>
      <c r="I1716" s="1">
        <v>250000</v>
      </c>
      <c r="J1716" s="27">
        <v>6.5</v>
      </c>
      <c r="K1716" s="1" t="s">
        <v>27</v>
      </c>
      <c r="L1716" s="1" t="str">
        <f t="shared" si="55"/>
        <v>2500006.590</v>
      </c>
      <c r="M1716" s="1">
        <f t="shared" si="56"/>
        <v>5646.4571994539456</v>
      </c>
    </row>
    <row r="1717" spans="8:13" x14ac:dyDescent="0.35">
      <c r="H1717" s="1">
        <v>91</v>
      </c>
      <c r="I1717" s="1">
        <v>250000</v>
      </c>
      <c r="J1717" s="27">
        <v>6.5</v>
      </c>
      <c r="K1717" s="1" t="s">
        <v>27</v>
      </c>
      <c r="L1717" s="1" t="str">
        <f t="shared" si="55"/>
        <v>2500006.591</v>
      </c>
      <c r="M1717" s="1">
        <f t="shared" si="56"/>
        <v>5646.4571994539456</v>
      </c>
    </row>
    <row r="1718" spans="8:13" x14ac:dyDescent="0.35">
      <c r="H1718" s="1">
        <v>92</v>
      </c>
      <c r="I1718" s="1">
        <v>250000</v>
      </c>
      <c r="J1718" s="27">
        <v>6.5</v>
      </c>
      <c r="K1718" s="1" t="s">
        <v>27</v>
      </c>
      <c r="L1718" s="1" t="str">
        <f t="shared" si="55"/>
        <v>2500006.592</v>
      </c>
      <c r="M1718" s="1">
        <f t="shared" si="56"/>
        <v>5646.4571994539456</v>
      </c>
    </row>
    <row r="1719" spans="8:13" x14ac:dyDescent="0.35">
      <c r="H1719" s="1">
        <v>93</v>
      </c>
      <c r="I1719" s="1">
        <v>250000</v>
      </c>
      <c r="J1719" s="27">
        <v>6.5</v>
      </c>
      <c r="K1719" s="1" t="s">
        <v>27</v>
      </c>
      <c r="L1719" s="1" t="str">
        <f t="shared" si="55"/>
        <v>2500006.593</v>
      </c>
      <c r="M1719" s="1">
        <f t="shared" si="56"/>
        <v>5646.4571994539456</v>
      </c>
    </row>
    <row r="1720" spans="8:13" x14ac:dyDescent="0.35">
      <c r="H1720" s="1">
        <v>94</v>
      </c>
      <c r="I1720" s="1">
        <v>250000</v>
      </c>
      <c r="J1720" s="27">
        <v>6.5</v>
      </c>
      <c r="K1720" s="1" t="s">
        <v>27</v>
      </c>
      <c r="L1720" s="1" t="str">
        <f t="shared" si="55"/>
        <v>2500006.594</v>
      </c>
      <c r="M1720" s="1">
        <f t="shared" si="56"/>
        <v>5646.4571994539456</v>
      </c>
    </row>
    <row r="1721" spans="8:13" x14ac:dyDescent="0.35">
      <c r="H1721" s="1">
        <v>95</v>
      </c>
      <c r="I1721" s="1">
        <v>250000</v>
      </c>
      <c r="J1721" s="27">
        <v>6.5</v>
      </c>
      <c r="K1721" s="1" t="s">
        <v>27</v>
      </c>
      <c r="L1721" s="1" t="str">
        <f t="shared" si="55"/>
        <v>2500006.595</v>
      </c>
      <c r="M1721" s="1">
        <f t="shared" si="56"/>
        <v>5646.4571994539456</v>
      </c>
    </row>
    <row r="1722" spans="8:13" x14ac:dyDescent="0.35">
      <c r="H1722" s="1">
        <v>96</v>
      </c>
      <c r="I1722" s="1">
        <v>250000</v>
      </c>
      <c r="J1722" s="27">
        <v>6.5</v>
      </c>
      <c r="K1722" s="1" t="s">
        <v>27</v>
      </c>
      <c r="L1722" s="1" t="str">
        <f t="shared" si="55"/>
        <v>2500006.596</v>
      </c>
      <c r="M1722" s="1">
        <f t="shared" si="56"/>
        <v>5646.4571994539456</v>
      </c>
    </row>
    <row r="1723" spans="8:13" x14ac:dyDescent="0.35">
      <c r="H1723" s="1">
        <v>97</v>
      </c>
      <c r="I1723" s="1">
        <v>250000</v>
      </c>
      <c r="J1723" s="27">
        <v>6.5</v>
      </c>
      <c r="K1723" s="1" t="s">
        <v>27</v>
      </c>
      <c r="L1723" s="1" t="str">
        <f t="shared" si="55"/>
        <v>2500006.597</v>
      </c>
      <c r="M1723" s="1">
        <f t="shared" si="56"/>
        <v>5646.4571994539456</v>
      </c>
    </row>
    <row r="1724" spans="8:13" x14ac:dyDescent="0.35">
      <c r="H1724" s="1">
        <v>98</v>
      </c>
      <c r="I1724" s="1">
        <v>250000</v>
      </c>
      <c r="J1724" s="27">
        <v>6.5</v>
      </c>
      <c r="K1724" s="1" t="s">
        <v>27</v>
      </c>
      <c r="L1724" s="1" t="str">
        <f t="shared" si="55"/>
        <v>2500006.598</v>
      </c>
      <c r="M1724" s="1">
        <f t="shared" si="56"/>
        <v>5646.4571994539456</v>
      </c>
    </row>
    <row r="1725" spans="8:13" x14ac:dyDescent="0.35">
      <c r="H1725" s="1">
        <v>99</v>
      </c>
      <c r="I1725" s="1">
        <v>250000</v>
      </c>
      <c r="J1725" s="27">
        <v>6.5</v>
      </c>
      <c r="K1725" s="1" t="s">
        <v>27</v>
      </c>
      <c r="L1725" s="1" t="str">
        <f t="shared" si="55"/>
        <v>2500006.599</v>
      </c>
      <c r="M1725" s="1">
        <f t="shared" si="56"/>
        <v>5646.4571994539456</v>
      </c>
    </row>
    <row r="1726" spans="8:13" x14ac:dyDescent="0.35">
      <c r="H1726" s="1">
        <v>100</v>
      </c>
      <c r="I1726" s="1">
        <v>250000</v>
      </c>
      <c r="J1726" s="27">
        <v>6.5</v>
      </c>
      <c r="K1726" s="1" t="s">
        <v>27</v>
      </c>
      <c r="L1726" s="1" t="str">
        <f t="shared" si="55"/>
        <v>2500006.5100</v>
      </c>
      <c r="M1726" s="1">
        <f t="shared" si="56"/>
        <v>5646.4571994539456</v>
      </c>
    </row>
    <row r="1727" spans="8:13" x14ac:dyDescent="0.35">
      <c r="H1727" s="1">
        <v>101</v>
      </c>
      <c r="I1727" s="1">
        <v>250000</v>
      </c>
      <c r="J1727" s="27">
        <v>6.5</v>
      </c>
      <c r="K1727" s="1" t="s">
        <v>27</v>
      </c>
      <c r="L1727" s="1" t="str">
        <f t="shared" si="55"/>
        <v>2500006.5101</v>
      </c>
      <c r="M1727" s="1">
        <f t="shared" si="56"/>
        <v>5646.4571994539456</v>
      </c>
    </row>
    <row r="1728" spans="8:13" x14ac:dyDescent="0.35">
      <c r="H1728" s="1">
        <v>102</v>
      </c>
      <c r="I1728" s="1">
        <v>250000</v>
      </c>
      <c r="J1728" s="27">
        <v>6.5</v>
      </c>
      <c r="K1728" s="1" t="s">
        <v>27</v>
      </c>
      <c r="L1728" s="1" t="str">
        <f t="shared" si="55"/>
        <v>2500006.5102</v>
      </c>
      <c r="M1728" s="1">
        <f t="shared" si="56"/>
        <v>5646.4571994539456</v>
      </c>
    </row>
    <row r="1729" spans="8:13" x14ac:dyDescent="0.35">
      <c r="H1729" s="1">
        <v>103</v>
      </c>
      <c r="I1729" s="1">
        <v>250000</v>
      </c>
      <c r="J1729" s="27">
        <v>6.5</v>
      </c>
      <c r="K1729" s="1" t="s">
        <v>27</v>
      </c>
      <c r="L1729" s="1" t="str">
        <f t="shared" si="55"/>
        <v>2500006.5103</v>
      </c>
      <c r="M1729" s="1">
        <f t="shared" si="56"/>
        <v>5646.4571994539456</v>
      </c>
    </row>
    <row r="1730" spans="8:13" x14ac:dyDescent="0.35">
      <c r="H1730" s="1">
        <v>104</v>
      </c>
      <c r="I1730" s="1">
        <v>250000</v>
      </c>
      <c r="J1730" s="27">
        <v>6.5</v>
      </c>
      <c r="K1730" s="1" t="s">
        <v>27</v>
      </c>
      <c r="L1730" s="1" t="str">
        <f t="shared" si="55"/>
        <v>2500006.5104</v>
      </c>
      <c r="M1730" s="1">
        <f t="shared" si="56"/>
        <v>5646.4571994539456</v>
      </c>
    </row>
    <row r="1731" spans="8:13" x14ac:dyDescent="0.35">
      <c r="H1731" s="1">
        <v>105</v>
      </c>
      <c r="I1731" s="1">
        <v>250000</v>
      </c>
      <c r="J1731" s="27">
        <v>6.5</v>
      </c>
      <c r="K1731" s="1" t="s">
        <v>27</v>
      </c>
      <c r="L1731" s="1" t="str">
        <f t="shared" ref="L1731:L1794" si="57">I1731&amp;J1731&amp;H1731</f>
        <v>2500006.5105</v>
      </c>
      <c r="M1731" s="1">
        <f t="shared" ref="M1731:M1794" si="58">VLOOKUP(K1731&amp;I1731&amp;J1731,$D$2:$E$151,2,FALSE)</f>
        <v>5646.4571994539456</v>
      </c>
    </row>
    <row r="1732" spans="8:13" x14ac:dyDescent="0.35">
      <c r="H1732" s="1">
        <v>106</v>
      </c>
      <c r="I1732" s="1">
        <v>250000</v>
      </c>
      <c r="J1732" s="27">
        <v>6.5</v>
      </c>
      <c r="K1732" s="1" t="s">
        <v>27</v>
      </c>
      <c r="L1732" s="1" t="str">
        <f t="shared" si="57"/>
        <v>2500006.5106</v>
      </c>
      <c r="M1732" s="1">
        <f t="shared" si="58"/>
        <v>5646.4571994539456</v>
      </c>
    </row>
    <row r="1733" spans="8:13" x14ac:dyDescent="0.35">
      <c r="H1733" s="1">
        <v>107</v>
      </c>
      <c r="I1733" s="1">
        <v>250000</v>
      </c>
      <c r="J1733" s="27">
        <v>6.5</v>
      </c>
      <c r="K1733" s="1" t="s">
        <v>27</v>
      </c>
      <c r="L1733" s="1" t="str">
        <f t="shared" si="57"/>
        <v>2500006.5107</v>
      </c>
      <c r="M1733" s="1">
        <f t="shared" si="58"/>
        <v>5646.4571994539456</v>
      </c>
    </row>
    <row r="1734" spans="8:13" x14ac:dyDescent="0.35">
      <c r="H1734" s="1">
        <v>108</v>
      </c>
      <c r="I1734" s="1">
        <v>250000</v>
      </c>
      <c r="J1734" s="27">
        <v>6.5</v>
      </c>
      <c r="K1734" s="1" t="s">
        <v>27</v>
      </c>
      <c r="L1734" s="1" t="str">
        <f t="shared" si="57"/>
        <v>2500006.5108</v>
      </c>
      <c r="M1734" s="1">
        <f t="shared" si="58"/>
        <v>5646.4571994539456</v>
      </c>
    </row>
    <row r="1735" spans="8:13" x14ac:dyDescent="0.35">
      <c r="H1735" s="1">
        <v>109</v>
      </c>
      <c r="I1735" s="1">
        <v>250000</v>
      </c>
      <c r="J1735" s="27">
        <v>6.5</v>
      </c>
      <c r="K1735" s="1" t="s">
        <v>27</v>
      </c>
      <c r="L1735" s="1" t="str">
        <f t="shared" si="57"/>
        <v>2500006.5109</v>
      </c>
      <c r="M1735" s="1">
        <f t="shared" si="58"/>
        <v>5646.4571994539456</v>
      </c>
    </row>
    <row r="1736" spans="8:13" x14ac:dyDescent="0.35">
      <c r="H1736" s="1">
        <v>110</v>
      </c>
      <c r="I1736" s="1">
        <v>250000</v>
      </c>
      <c r="J1736" s="27">
        <v>6.5</v>
      </c>
      <c r="K1736" s="1" t="s">
        <v>27</v>
      </c>
      <c r="L1736" s="1" t="str">
        <f t="shared" si="57"/>
        <v>2500006.5110</v>
      </c>
      <c r="M1736" s="1">
        <f t="shared" si="58"/>
        <v>5646.4571994539456</v>
      </c>
    </row>
    <row r="1737" spans="8:13" x14ac:dyDescent="0.35">
      <c r="H1737" s="1">
        <v>111</v>
      </c>
      <c r="I1737" s="1">
        <v>250000</v>
      </c>
      <c r="J1737" s="27">
        <v>6.5</v>
      </c>
      <c r="K1737" s="1" t="s">
        <v>27</v>
      </c>
      <c r="L1737" s="1" t="str">
        <f t="shared" si="57"/>
        <v>2500006.5111</v>
      </c>
      <c r="M1737" s="1">
        <f t="shared" si="58"/>
        <v>5646.4571994539456</v>
      </c>
    </row>
    <row r="1738" spans="8:13" x14ac:dyDescent="0.35">
      <c r="H1738" s="1">
        <v>112</v>
      </c>
      <c r="I1738" s="1">
        <v>250000</v>
      </c>
      <c r="J1738" s="27">
        <v>6.5</v>
      </c>
      <c r="K1738" s="1" t="s">
        <v>27</v>
      </c>
      <c r="L1738" s="1" t="str">
        <f t="shared" si="57"/>
        <v>2500006.5112</v>
      </c>
      <c r="M1738" s="1">
        <f t="shared" si="58"/>
        <v>5646.4571994539456</v>
      </c>
    </row>
    <row r="1739" spans="8:13" x14ac:dyDescent="0.35">
      <c r="H1739" s="1">
        <v>113</v>
      </c>
      <c r="I1739" s="1">
        <v>250000</v>
      </c>
      <c r="J1739" s="27">
        <v>6.5</v>
      </c>
      <c r="K1739" s="1" t="s">
        <v>27</v>
      </c>
      <c r="L1739" s="1" t="str">
        <f t="shared" si="57"/>
        <v>2500006.5113</v>
      </c>
      <c r="M1739" s="1">
        <f t="shared" si="58"/>
        <v>5646.4571994539456</v>
      </c>
    </row>
    <row r="1740" spans="8:13" x14ac:dyDescent="0.35">
      <c r="H1740" s="1">
        <v>114</v>
      </c>
      <c r="I1740" s="1">
        <v>250000</v>
      </c>
      <c r="J1740" s="27">
        <v>6.5</v>
      </c>
      <c r="K1740" s="1" t="s">
        <v>27</v>
      </c>
      <c r="L1740" s="1" t="str">
        <f t="shared" si="57"/>
        <v>2500006.5114</v>
      </c>
      <c r="M1740" s="1">
        <f t="shared" si="58"/>
        <v>5646.4571994539456</v>
      </c>
    </row>
    <row r="1741" spans="8:13" x14ac:dyDescent="0.35">
      <c r="H1741" s="1">
        <v>115</v>
      </c>
      <c r="I1741" s="1">
        <v>250000</v>
      </c>
      <c r="J1741" s="27">
        <v>6.5</v>
      </c>
      <c r="K1741" s="1" t="s">
        <v>27</v>
      </c>
      <c r="L1741" s="1" t="str">
        <f t="shared" si="57"/>
        <v>2500006.5115</v>
      </c>
      <c r="M1741" s="1">
        <f t="shared" si="58"/>
        <v>5646.4571994539456</v>
      </c>
    </row>
    <row r="1742" spans="8:13" x14ac:dyDescent="0.35">
      <c r="H1742" s="1">
        <v>116</v>
      </c>
      <c r="I1742" s="1">
        <v>250000</v>
      </c>
      <c r="J1742" s="27">
        <v>6.5</v>
      </c>
      <c r="K1742" s="1" t="s">
        <v>27</v>
      </c>
      <c r="L1742" s="1" t="str">
        <f t="shared" si="57"/>
        <v>2500006.5116</v>
      </c>
      <c r="M1742" s="1">
        <f t="shared" si="58"/>
        <v>5646.4571994539456</v>
      </c>
    </row>
    <row r="1743" spans="8:13" x14ac:dyDescent="0.35">
      <c r="H1743" s="1">
        <v>117</v>
      </c>
      <c r="I1743" s="1">
        <v>250000</v>
      </c>
      <c r="J1743" s="27">
        <v>6.5</v>
      </c>
      <c r="K1743" s="1" t="s">
        <v>27</v>
      </c>
      <c r="L1743" s="1" t="str">
        <f t="shared" si="57"/>
        <v>2500006.5117</v>
      </c>
      <c r="M1743" s="1">
        <f t="shared" si="58"/>
        <v>5646.4571994539456</v>
      </c>
    </row>
    <row r="1744" spans="8:13" x14ac:dyDescent="0.35">
      <c r="H1744" s="1">
        <v>118</v>
      </c>
      <c r="I1744" s="1">
        <v>250000</v>
      </c>
      <c r="J1744" s="27">
        <v>6.5</v>
      </c>
      <c r="K1744" s="1" t="s">
        <v>27</v>
      </c>
      <c r="L1744" s="1" t="str">
        <f t="shared" si="57"/>
        <v>2500006.5118</v>
      </c>
      <c r="M1744" s="1">
        <f t="shared" si="58"/>
        <v>5646.4571994539456</v>
      </c>
    </row>
    <row r="1745" spans="8:13" x14ac:dyDescent="0.35">
      <c r="H1745" s="1">
        <v>119</v>
      </c>
      <c r="I1745" s="1">
        <v>250000</v>
      </c>
      <c r="J1745" s="27">
        <v>6.5</v>
      </c>
      <c r="K1745" s="1" t="s">
        <v>27</v>
      </c>
      <c r="L1745" s="1" t="str">
        <f t="shared" si="57"/>
        <v>2500006.5119</v>
      </c>
      <c r="M1745" s="1">
        <f t="shared" si="58"/>
        <v>5646.4571994539456</v>
      </c>
    </row>
    <row r="1746" spans="8:13" x14ac:dyDescent="0.35">
      <c r="H1746" s="1">
        <v>120</v>
      </c>
      <c r="I1746" s="1">
        <v>250000</v>
      </c>
      <c r="J1746" s="27">
        <v>6.5</v>
      </c>
      <c r="K1746" s="1" t="s">
        <v>27</v>
      </c>
      <c r="L1746" s="1" t="str">
        <f t="shared" si="57"/>
        <v>2500006.5120</v>
      </c>
      <c r="M1746" s="1">
        <f t="shared" si="58"/>
        <v>5646.4571994539456</v>
      </c>
    </row>
    <row r="1747" spans="8:13" x14ac:dyDescent="0.35">
      <c r="H1747" s="1">
        <v>121</v>
      </c>
      <c r="I1747" s="1">
        <v>250000</v>
      </c>
      <c r="J1747" s="27">
        <v>6.5</v>
      </c>
      <c r="K1747" s="1" t="s">
        <v>27</v>
      </c>
      <c r="L1747" s="1" t="str">
        <f t="shared" si="57"/>
        <v>2500006.5121</v>
      </c>
      <c r="M1747" s="1">
        <f t="shared" si="58"/>
        <v>5646.4571994539456</v>
      </c>
    </row>
    <row r="1748" spans="8:13" x14ac:dyDescent="0.35">
      <c r="H1748" s="1">
        <v>122</v>
      </c>
      <c r="I1748" s="1">
        <v>250000</v>
      </c>
      <c r="J1748" s="27">
        <v>6.5</v>
      </c>
      <c r="K1748" s="1" t="s">
        <v>27</v>
      </c>
      <c r="L1748" s="1" t="str">
        <f t="shared" si="57"/>
        <v>2500006.5122</v>
      </c>
      <c r="M1748" s="1">
        <f t="shared" si="58"/>
        <v>5646.4571994539456</v>
      </c>
    </row>
    <row r="1749" spans="8:13" x14ac:dyDescent="0.35">
      <c r="H1749" s="1">
        <v>123</v>
      </c>
      <c r="I1749" s="1">
        <v>250000</v>
      </c>
      <c r="J1749" s="27">
        <v>6.5</v>
      </c>
      <c r="K1749" s="1" t="s">
        <v>27</v>
      </c>
      <c r="L1749" s="1" t="str">
        <f t="shared" si="57"/>
        <v>2500006.5123</v>
      </c>
      <c r="M1749" s="1">
        <f t="shared" si="58"/>
        <v>5646.4571994539456</v>
      </c>
    </row>
    <row r="1750" spans="8:13" x14ac:dyDescent="0.35">
      <c r="H1750" s="1">
        <v>124</v>
      </c>
      <c r="I1750" s="1">
        <v>250000</v>
      </c>
      <c r="J1750" s="27">
        <v>6.5</v>
      </c>
      <c r="K1750" s="1" t="s">
        <v>27</v>
      </c>
      <c r="L1750" s="1" t="str">
        <f t="shared" si="57"/>
        <v>2500006.5124</v>
      </c>
      <c r="M1750" s="1">
        <f t="shared" si="58"/>
        <v>5646.4571994539456</v>
      </c>
    </row>
    <row r="1751" spans="8:13" x14ac:dyDescent="0.35">
      <c r="H1751" s="1">
        <v>125</v>
      </c>
      <c r="I1751" s="1">
        <v>250000</v>
      </c>
      <c r="J1751" s="27">
        <v>6.5</v>
      </c>
      <c r="K1751" s="1" t="s">
        <v>27</v>
      </c>
      <c r="L1751" s="1" t="str">
        <f t="shared" si="57"/>
        <v>2500006.5125</v>
      </c>
      <c r="M1751" s="1">
        <f t="shared" si="58"/>
        <v>5646.4571994539456</v>
      </c>
    </row>
    <row r="1752" spans="8:13" x14ac:dyDescent="0.35">
      <c r="H1752" s="1">
        <v>1</v>
      </c>
      <c r="I1752" s="1">
        <v>250000</v>
      </c>
      <c r="J1752" s="27">
        <v>9.5</v>
      </c>
      <c r="K1752" s="1" t="s">
        <v>26</v>
      </c>
      <c r="L1752" s="1" t="str">
        <f t="shared" si="57"/>
        <v>2500009.51</v>
      </c>
      <c r="M1752" s="1">
        <f t="shared" si="58"/>
        <v>988.1300099044405</v>
      </c>
    </row>
    <row r="1753" spans="8:13" x14ac:dyDescent="0.35">
      <c r="H1753" s="1">
        <v>2</v>
      </c>
      <c r="I1753" s="1">
        <v>250000</v>
      </c>
      <c r="J1753" s="27">
        <v>9.5</v>
      </c>
      <c r="K1753" s="1" t="s">
        <v>26</v>
      </c>
      <c r="L1753" s="1" t="str">
        <f t="shared" si="57"/>
        <v>2500009.52</v>
      </c>
      <c r="M1753" s="1">
        <f t="shared" si="58"/>
        <v>988.1300099044405</v>
      </c>
    </row>
    <row r="1754" spans="8:13" x14ac:dyDescent="0.35">
      <c r="H1754" s="1">
        <v>3</v>
      </c>
      <c r="I1754" s="1">
        <v>250000</v>
      </c>
      <c r="J1754" s="27">
        <v>9.5</v>
      </c>
      <c r="K1754" s="1" t="s">
        <v>26</v>
      </c>
      <c r="L1754" s="1" t="str">
        <f t="shared" si="57"/>
        <v>2500009.53</v>
      </c>
      <c r="M1754" s="1">
        <f t="shared" si="58"/>
        <v>988.1300099044405</v>
      </c>
    </row>
    <row r="1755" spans="8:13" x14ac:dyDescent="0.35">
      <c r="H1755" s="1">
        <v>4</v>
      </c>
      <c r="I1755" s="1">
        <v>250000</v>
      </c>
      <c r="J1755" s="27">
        <v>9.5</v>
      </c>
      <c r="K1755" s="1" t="s">
        <v>26</v>
      </c>
      <c r="L1755" s="1" t="str">
        <f t="shared" si="57"/>
        <v>2500009.54</v>
      </c>
      <c r="M1755" s="1">
        <f t="shared" si="58"/>
        <v>988.1300099044405</v>
      </c>
    </row>
    <row r="1756" spans="8:13" x14ac:dyDescent="0.35">
      <c r="H1756" s="1">
        <v>5</v>
      </c>
      <c r="I1756" s="1">
        <v>250000</v>
      </c>
      <c r="J1756" s="27">
        <v>9.5</v>
      </c>
      <c r="K1756" s="1" t="s">
        <v>26</v>
      </c>
      <c r="L1756" s="1" t="str">
        <f t="shared" si="57"/>
        <v>2500009.55</v>
      </c>
      <c r="M1756" s="1">
        <f t="shared" si="58"/>
        <v>988.1300099044405</v>
      </c>
    </row>
    <row r="1757" spans="8:13" x14ac:dyDescent="0.35">
      <c r="H1757" s="1">
        <v>6</v>
      </c>
      <c r="I1757" s="1">
        <v>250000</v>
      </c>
      <c r="J1757" s="27">
        <v>9.5</v>
      </c>
      <c r="K1757" s="1" t="s">
        <v>26</v>
      </c>
      <c r="L1757" s="1" t="str">
        <f t="shared" si="57"/>
        <v>2500009.56</v>
      </c>
      <c r="M1757" s="1">
        <f t="shared" si="58"/>
        <v>988.1300099044405</v>
      </c>
    </row>
    <row r="1758" spans="8:13" x14ac:dyDescent="0.35">
      <c r="H1758" s="1">
        <v>7</v>
      </c>
      <c r="I1758" s="1">
        <v>250000</v>
      </c>
      <c r="J1758" s="27">
        <v>9.5</v>
      </c>
      <c r="K1758" s="1" t="s">
        <v>26</v>
      </c>
      <c r="L1758" s="1" t="str">
        <f t="shared" si="57"/>
        <v>2500009.57</v>
      </c>
      <c r="M1758" s="1">
        <f t="shared" si="58"/>
        <v>988.1300099044405</v>
      </c>
    </row>
    <row r="1759" spans="8:13" x14ac:dyDescent="0.35">
      <c r="H1759" s="1">
        <v>8</v>
      </c>
      <c r="I1759" s="1">
        <v>250000</v>
      </c>
      <c r="J1759" s="27">
        <v>9.5</v>
      </c>
      <c r="K1759" s="1" t="s">
        <v>26</v>
      </c>
      <c r="L1759" s="1" t="str">
        <f t="shared" si="57"/>
        <v>2500009.58</v>
      </c>
      <c r="M1759" s="1">
        <f t="shared" si="58"/>
        <v>988.1300099044405</v>
      </c>
    </row>
    <row r="1760" spans="8:13" x14ac:dyDescent="0.35">
      <c r="H1760" s="1">
        <v>9</v>
      </c>
      <c r="I1760" s="1">
        <v>250000</v>
      </c>
      <c r="J1760" s="27">
        <v>9.5</v>
      </c>
      <c r="K1760" s="1" t="s">
        <v>26</v>
      </c>
      <c r="L1760" s="1" t="str">
        <f t="shared" si="57"/>
        <v>2500009.59</v>
      </c>
      <c r="M1760" s="1">
        <f t="shared" si="58"/>
        <v>988.1300099044405</v>
      </c>
    </row>
    <row r="1761" spans="8:13" x14ac:dyDescent="0.35">
      <c r="H1761" s="1">
        <v>10</v>
      </c>
      <c r="I1761" s="1">
        <v>250000</v>
      </c>
      <c r="J1761" s="27">
        <v>9.5</v>
      </c>
      <c r="K1761" s="1" t="s">
        <v>26</v>
      </c>
      <c r="L1761" s="1" t="str">
        <f t="shared" si="57"/>
        <v>2500009.510</v>
      </c>
      <c r="M1761" s="1">
        <f t="shared" si="58"/>
        <v>988.1300099044405</v>
      </c>
    </row>
    <row r="1762" spans="8:13" x14ac:dyDescent="0.35">
      <c r="H1762" s="1">
        <v>11</v>
      </c>
      <c r="I1762" s="1">
        <v>250000</v>
      </c>
      <c r="J1762" s="27">
        <v>9.5</v>
      </c>
      <c r="K1762" s="1" t="s">
        <v>26</v>
      </c>
      <c r="L1762" s="1" t="str">
        <f t="shared" si="57"/>
        <v>2500009.511</v>
      </c>
      <c r="M1762" s="1">
        <f t="shared" si="58"/>
        <v>988.1300099044405</v>
      </c>
    </row>
    <row r="1763" spans="8:13" x14ac:dyDescent="0.35">
      <c r="H1763" s="1">
        <v>12</v>
      </c>
      <c r="I1763" s="1">
        <v>250000</v>
      </c>
      <c r="J1763" s="27">
        <v>9.5</v>
      </c>
      <c r="K1763" s="1" t="s">
        <v>26</v>
      </c>
      <c r="L1763" s="1" t="str">
        <f t="shared" si="57"/>
        <v>2500009.512</v>
      </c>
      <c r="M1763" s="1">
        <f t="shared" si="58"/>
        <v>988.1300099044405</v>
      </c>
    </row>
    <row r="1764" spans="8:13" x14ac:dyDescent="0.35">
      <c r="H1764" s="1">
        <v>13</v>
      </c>
      <c r="I1764" s="1">
        <v>250000</v>
      </c>
      <c r="J1764" s="27">
        <v>9.5</v>
      </c>
      <c r="K1764" s="1" t="s">
        <v>26</v>
      </c>
      <c r="L1764" s="1" t="str">
        <f t="shared" si="57"/>
        <v>2500009.513</v>
      </c>
      <c r="M1764" s="1">
        <f t="shared" si="58"/>
        <v>988.1300099044405</v>
      </c>
    </row>
    <row r="1765" spans="8:13" x14ac:dyDescent="0.35">
      <c r="H1765" s="1">
        <v>14</v>
      </c>
      <c r="I1765" s="1">
        <v>250000</v>
      </c>
      <c r="J1765" s="27">
        <v>9.5</v>
      </c>
      <c r="K1765" s="1" t="s">
        <v>26</v>
      </c>
      <c r="L1765" s="1" t="str">
        <f t="shared" si="57"/>
        <v>2500009.514</v>
      </c>
      <c r="M1765" s="1">
        <f t="shared" si="58"/>
        <v>988.1300099044405</v>
      </c>
    </row>
    <row r="1766" spans="8:13" x14ac:dyDescent="0.35">
      <c r="H1766" s="1">
        <v>15</v>
      </c>
      <c r="I1766" s="1">
        <v>250000</v>
      </c>
      <c r="J1766" s="27">
        <v>9.5</v>
      </c>
      <c r="K1766" s="1" t="s">
        <v>26</v>
      </c>
      <c r="L1766" s="1" t="str">
        <f t="shared" si="57"/>
        <v>2500009.515</v>
      </c>
      <c r="M1766" s="1">
        <f t="shared" si="58"/>
        <v>988.1300099044405</v>
      </c>
    </row>
    <row r="1767" spans="8:13" x14ac:dyDescent="0.35">
      <c r="H1767" s="1">
        <v>16</v>
      </c>
      <c r="I1767" s="1">
        <v>250000</v>
      </c>
      <c r="J1767" s="27">
        <v>9.5</v>
      </c>
      <c r="K1767" s="1" t="s">
        <v>26</v>
      </c>
      <c r="L1767" s="1" t="str">
        <f t="shared" si="57"/>
        <v>2500009.516</v>
      </c>
      <c r="M1767" s="1">
        <f t="shared" si="58"/>
        <v>988.1300099044405</v>
      </c>
    </row>
    <row r="1768" spans="8:13" x14ac:dyDescent="0.35">
      <c r="H1768" s="1">
        <v>17</v>
      </c>
      <c r="I1768" s="1">
        <v>250000</v>
      </c>
      <c r="J1768" s="27">
        <v>9.5</v>
      </c>
      <c r="K1768" s="1" t="s">
        <v>26</v>
      </c>
      <c r="L1768" s="1" t="str">
        <f t="shared" si="57"/>
        <v>2500009.517</v>
      </c>
      <c r="M1768" s="1">
        <f t="shared" si="58"/>
        <v>988.1300099044405</v>
      </c>
    </row>
    <row r="1769" spans="8:13" x14ac:dyDescent="0.35">
      <c r="H1769" s="1">
        <v>18</v>
      </c>
      <c r="I1769" s="1">
        <v>250000</v>
      </c>
      <c r="J1769" s="27">
        <v>9.5</v>
      </c>
      <c r="K1769" s="1" t="s">
        <v>26</v>
      </c>
      <c r="L1769" s="1" t="str">
        <f t="shared" si="57"/>
        <v>2500009.518</v>
      </c>
      <c r="M1769" s="1">
        <f t="shared" si="58"/>
        <v>988.1300099044405</v>
      </c>
    </row>
    <row r="1770" spans="8:13" x14ac:dyDescent="0.35">
      <c r="H1770" s="1">
        <v>19</v>
      </c>
      <c r="I1770" s="1">
        <v>250000</v>
      </c>
      <c r="J1770" s="27">
        <v>9.5</v>
      </c>
      <c r="K1770" s="1" t="s">
        <v>26</v>
      </c>
      <c r="L1770" s="1" t="str">
        <f t="shared" si="57"/>
        <v>2500009.519</v>
      </c>
      <c r="M1770" s="1">
        <f t="shared" si="58"/>
        <v>988.1300099044405</v>
      </c>
    </row>
    <row r="1771" spans="8:13" x14ac:dyDescent="0.35">
      <c r="H1771" s="1">
        <v>20</v>
      </c>
      <c r="I1771" s="1">
        <v>250000</v>
      </c>
      <c r="J1771" s="27">
        <v>9.5</v>
      </c>
      <c r="K1771" s="1" t="s">
        <v>26</v>
      </c>
      <c r="L1771" s="1" t="str">
        <f t="shared" si="57"/>
        <v>2500009.520</v>
      </c>
      <c r="M1771" s="1">
        <f t="shared" si="58"/>
        <v>988.1300099044405</v>
      </c>
    </row>
    <row r="1772" spans="8:13" x14ac:dyDescent="0.35">
      <c r="H1772" s="1">
        <v>21</v>
      </c>
      <c r="I1772" s="1">
        <v>250000</v>
      </c>
      <c r="J1772" s="27">
        <v>9.5</v>
      </c>
      <c r="K1772" s="1" t="s">
        <v>26</v>
      </c>
      <c r="L1772" s="1" t="str">
        <f t="shared" si="57"/>
        <v>2500009.521</v>
      </c>
      <c r="M1772" s="1">
        <f t="shared" si="58"/>
        <v>988.1300099044405</v>
      </c>
    </row>
    <row r="1773" spans="8:13" x14ac:dyDescent="0.35">
      <c r="H1773" s="1">
        <v>22</v>
      </c>
      <c r="I1773" s="1">
        <v>250000</v>
      </c>
      <c r="J1773" s="27">
        <v>9.5</v>
      </c>
      <c r="K1773" s="1" t="s">
        <v>26</v>
      </c>
      <c r="L1773" s="1" t="str">
        <f t="shared" si="57"/>
        <v>2500009.522</v>
      </c>
      <c r="M1773" s="1">
        <f t="shared" si="58"/>
        <v>988.1300099044405</v>
      </c>
    </row>
    <row r="1774" spans="8:13" x14ac:dyDescent="0.35">
      <c r="H1774" s="1">
        <v>23</v>
      </c>
      <c r="I1774" s="1">
        <v>250000</v>
      </c>
      <c r="J1774" s="27">
        <v>9.5</v>
      </c>
      <c r="K1774" s="1" t="s">
        <v>26</v>
      </c>
      <c r="L1774" s="1" t="str">
        <f t="shared" si="57"/>
        <v>2500009.523</v>
      </c>
      <c r="M1774" s="1">
        <f t="shared" si="58"/>
        <v>988.1300099044405</v>
      </c>
    </row>
    <row r="1775" spans="8:13" x14ac:dyDescent="0.35">
      <c r="H1775" s="1">
        <v>24</v>
      </c>
      <c r="I1775" s="1">
        <v>250000</v>
      </c>
      <c r="J1775" s="27">
        <v>9.5</v>
      </c>
      <c r="K1775" s="1" t="s">
        <v>26</v>
      </c>
      <c r="L1775" s="1" t="str">
        <f t="shared" si="57"/>
        <v>2500009.524</v>
      </c>
      <c r="M1775" s="1">
        <f t="shared" si="58"/>
        <v>988.1300099044405</v>
      </c>
    </row>
    <row r="1776" spans="8:13" x14ac:dyDescent="0.35">
      <c r="H1776" s="1">
        <v>25</v>
      </c>
      <c r="I1776" s="1">
        <v>250000</v>
      </c>
      <c r="J1776" s="27">
        <v>9.5</v>
      </c>
      <c r="K1776" s="1" t="s">
        <v>26</v>
      </c>
      <c r="L1776" s="1" t="str">
        <f t="shared" si="57"/>
        <v>2500009.525</v>
      </c>
      <c r="M1776" s="1">
        <f t="shared" si="58"/>
        <v>988.1300099044405</v>
      </c>
    </row>
    <row r="1777" spans="8:13" x14ac:dyDescent="0.35">
      <c r="H1777" s="1">
        <v>26</v>
      </c>
      <c r="I1777" s="1">
        <v>250000</v>
      </c>
      <c r="J1777" s="27">
        <v>9.5</v>
      </c>
      <c r="K1777" s="1" t="s">
        <v>17</v>
      </c>
      <c r="L1777" s="1" t="str">
        <f t="shared" si="57"/>
        <v>2500009.526</v>
      </c>
      <c r="M1777" s="1">
        <f t="shared" si="58"/>
        <v>1284.5690128757726</v>
      </c>
    </row>
    <row r="1778" spans="8:13" x14ac:dyDescent="0.35">
      <c r="H1778" s="1">
        <v>27</v>
      </c>
      <c r="I1778" s="1">
        <v>250000</v>
      </c>
      <c r="J1778" s="27">
        <v>9.5</v>
      </c>
      <c r="K1778" s="1" t="s">
        <v>17</v>
      </c>
      <c r="L1778" s="1" t="str">
        <f t="shared" si="57"/>
        <v>2500009.527</v>
      </c>
      <c r="M1778" s="1">
        <f t="shared" si="58"/>
        <v>1284.5690128757726</v>
      </c>
    </row>
    <row r="1779" spans="8:13" x14ac:dyDescent="0.35">
      <c r="H1779" s="1">
        <v>28</v>
      </c>
      <c r="I1779" s="1">
        <v>250000</v>
      </c>
      <c r="J1779" s="27">
        <v>9.5</v>
      </c>
      <c r="K1779" s="1" t="s">
        <v>17</v>
      </c>
      <c r="L1779" s="1" t="str">
        <f t="shared" si="57"/>
        <v>2500009.528</v>
      </c>
      <c r="M1779" s="1">
        <f t="shared" si="58"/>
        <v>1284.5690128757726</v>
      </c>
    </row>
    <row r="1780" spans="8:13" x14ac:dyDescent="0.35">
      <c r="H1780" s="1">
        <v>29</v>
      </c>
      <c r="I1780" s="1">
        <v>250000</v>
      </c>
      <c r="J1780" s="27">
        <v>9.5</v>
      </c>
      <c r="K1780" s="1" t="s">
        <v>17</v>
      </c>
      <c r="L1780" s="1" t="str">
        <f t="shared" si="57"/>
        <v>2500009.529</v>
      </c>
      <c r="M1780" s="1">
        <f t="shared" si="58"/>
        <v>1284.5690128757726</v>
      </c>
    </row>
    <row r="1781" spans="8:13" x14ac:dyDescent="0.35">
      <c r="H1781" s="1">
        <v>30</v>
      </c>
      <c r="I1781" s="1">
        <v>250000</v>
      </c>
      <c r="J1781" s="27">
        <v>9.5</v>
      </c>
      <c r="K1781" s="1" t="s">
        <v>17</v>
      </c>
      <c r="L1781" s="1" t="str">
        <f t="shared" si="57"/>
        <v>2500009.530</v>
      </c>
      <c r="M1781" s="1">
        <f t="shared" si="58"/>
        <v>1284.5690128757726</v>
      </c>
    </row>
    <row r="1782" spans="8:13" x14ac:dyDescent="0.35">
      <c r="H1782" s="1">
        <v>31</v>
      </c>
      <c r="I1782" s="1">
        <v>250000</v>
      </c>
      <c r="J1782" s="27">
        <v>9.5</v>
      </c>
      <c r="K1782" s="1" t="s">
        <v>17</v>
      </c>
      <c r="L1782" s="1" t="str">
        <f t="shared" si="57"/>
        <v>2500009.531</v>
      </c>
      <c r="M1782" s="1">
        <f t="shared" si="58"/>
        <v>1284.5690128757726</v>
      </c>
    </row>
    <row r="1783" spans="8:13" x14ac:dyDescent="0.35">
      <c r="H1783" s="1">
        <v>32</v>
      </c>
      <c r="I1783" s="1">
        <v>250000</v>
      </c>
      <c r="J1783" s="27">
        <v>9.5</v>
      </c>
      <c r="K1783" s="1" t="s">
        <v>17</v>
      </c>
      <c r="L1783" s="1" t="str">
        <f t="shared" si="57"/>
        <v>2500009.532</v>
      </c>
      <c r="M1783" s="1">
        <f t="shared" si="58"/>
        <v>1284.5690128757726</v>
      </c>
    </row>
    <row r="1784" spans="8:13" x14ac:dyDescent="0.35">
      <c r="H1784" s="1">
        <v>33</v>
      </c>
      <c r="I1784" s="1">
        <v>250000</v>
      </c>
      <c r="J1784" s="27">
        <v>9.5</v>
      </c>
      <c r="K1784" s="1" t="s">
        <v>17</v>
      </c>
      <c r="L1784" s="1" t="str">
        <f t="shared" si="57"/>
        <v>2500009.533</v>
      </c>
      <c r="M1784" s="1">
        <f t="shared" si="58"/>
        <v>1284.5690128757726</v>
      </c>
    </row>
    <row r="1785" spans="8:13" x14ac:dyDescent="0.35">
      <c r="H1785" s="1">
        <v>34</v>
      </c>
      <c r="I1785" s="1">
        <v>250000</v>
      </c>
      <c r="J1785" s="27">
        <v>9.5</v>
      </c>
      <c r="K1785" s="1" t="s">
        <v>17</v>
      </c>
      <c r="L1785" s="1" t="str">
        <f t="shared" si="57"/>
        <v>2500009.534</v>
      </c>
      <c r="M1785" s="1">
        <f t="shared" si="58"/>
        <v>1284.5690128757726</v>
      </c>
    </row>
    <row r="1786" spans="8:13" x14ac:dyDescent="0.35">
      <c r="H1786" s="1">
        <v>35</v>
      </c>
      <c r="I1786" s="1">
        <v>250000</v>
      </c>
      <c r="J1786" s="27">
        <v>9.5</v>
      </c>
      <c r="K1786" s="1" t="s">
        <v>17</v>
      </c>
      <c r="L1786" s="1" t="str">
        <f t="shared" si="57"/>
        <v>2500009.535</v>
      </c>
      <c r="M1786" s="1">
        <f t="shared" si="58"/>
        <v>1284.5690128757726</v>
      </c>
    </row>
    <row r="1787" spans="8:13" x14ac:dyDescent="0.35">
      <c r="H1787" s="1">
        <v>36</v>
      </c>
      <c r="I1787" s="1">
        <v>250000</v>
      </c>
      <c r="J1787" s="27">
        <v>9.5</v>
      </c>
      <c r="K1787" s="1" t="s">
        <v>18</v>
      </c>
      <c r="L1787" s="1" t="str">
        <f t="shared" si="57"/>
        <v>2500009.536</v>
      </c>
      <c r="M1787" s="1">
        <f t="shared" si="58"/>
        <v>1581.0080158471048</v>
      </c>
    </row>
    <row r="1788" spans="8:13" x14ac:dyDescent="0.35">
      <c r="H1788" s="1">
        <v>37</v>
      </c>
      <c r="I1788" s="1">
        <v>250000</v>
      </c>
      <c r="J1788" s="27">
        <v>9.5</v>
      </c>
      <c r="K1788" s="1" t="s">
        <v>18</v>
      </c>
      <c r="L1788" s="1" t="str">
        <f t="shared" si="57"/>
        <v>2500009.537</v>
      </c>
      <c r="M1788" s="1">
        <f t="shared" si="58"/>
        <v>1581.0080158471048</v>
      </c>
    </row>
    <row r="1789" spans="8:13" x14ac:dyDescent="0.35">
      <c r="H1789" s="1">
        <v>38</v>
      </c>
      <c r="I1789" s="1">
        <v>250000</v>
      </c>
      <c r="J1789" s="27">
        <v>9.5</v>
      </c>
      <c r="K1789" s="1" t="s">
        <v>18</v>
      </c>
      <c r="L1789" s="1" t="str">
        <f t="shared" si="57"/>
        <v>2500009.538</v>
      </c>
      <c r="M1789" s="1">
        <f t="shared" si="58"/>
        <v>1581.0080158471048</v>
      </c>
    </row>
    <row r="1790" spans="8:13" x14ac:dyDescent="0.35">
      <c r="H1790" s="1">
        <v>39</v>
      </c>
      <c r="I1790" s="1">
        <v>250000</v>
      </c>
      <c r="J1790" s="27">
        <v>9.5</v>
      </c>
      <c r="K1790" s="1" t="s">
        <v>18</v>
      </c>
      <c r="L1790" s="1" t="str">
        <f t="shared" si="57"/>
        <v>2500009.539</v>
      </c>
      <c r="M1790" s="1">
        <f t="shared" si="58"/>
        <v>1581.0080158471048</v>
      </c>
    </row>
    <row r="1791" spans="8:13" x14ac:dyDescent="0.35">
      <c r="H1791" s="1">
        <v>40</v>
      </c>
      <c r="I1791" s="1">
        <v>250000</v>
      </c>
      <c r="J1791" s="27">
        <v>9.5</v>
      </c>
      <c r="K1791" s="1" t="s">
        <v>18</v>
      </c>
      <c r="L1791" s="1" t="str">
        <f t="shared" si="57"/>
        <v>2500009.540</v>
      </c>
      <c r="M1791" s="1">
        <f t="shared" si="58"/>
        <v>1581.0080158471048</v>
      </c>
    </row>
    <row r="1792" spans="8:13" x14ac:dyDescent="0.35">
      <c r="H1792" s="1">
        <v>41</v>
      </c>
      <c r="I1792" s="1">
        <v>250000</v>
      </c>
      <c r="J1792" s="27">
        <v>9.5</v>
      </c>
      <c r="K1792" s="1" t="s">
        <v>18</v>
      </c>
      <c r="L1792" s="1" t="str">
        <f t="shared" si="57"/>
        <v>2500009.541</v>
      </c>
      <c r="M1792" s="1">
        <f t="shared" si="58"/>
        <v>1581.0080158471048</v>
      </c>
    </row>
    <row r="1793" spans="8:13" x14ac:dyDescent="0.35">
      <c r="H1793" s="1">
        <v>42</v>
      </c>
      <c r="I1793" s="1">
        <v>250000</v>
      </c>
      <c r="J1793" s="27">
        <v>9.5</v>
      </c>
      <c r="K1793" s="1" t="s">
        <v>18</v>
      </c>
      <c r="L1793" s="1" t="str">
        <f t="shared" si="57"/>
        <v>2500009.542</v>
      </c>
      <c r="M1793" s="1">
        <f t="shared" si="58"/>
        <v>1581.0080158471048</v>
      </c>
    </row>
    <row r="1794" spans="8:13" x14ac:dyDescent="0.35">
      <c r="H1794" s="1">
        <v>43</v>
      </c>
      <c r="I1794" s="1">
        <v>250000</v>
      </c>
      <c r="J1794" s="27">
        <v>9.5</v>
      </c>
      <c r="K1794" s="1" t="s">
        <v>18</v>
      </c>
      <c r="L1794" s="1" t="str">
        <f t="shared" si="57"/>
        <v>2500009.543</v>
      </c>
      <c r="M1794" s="1">
        <f t="shared" si="58"/>
        <v>1581.0080158471048</v>
      </c>
    </row>
    <row r="1795" spans="8:13" x14ac:dyDescent="0.35">
      <c r="H1795" s="1">
        <v>44</v>
      </c>
      <c r="I1795" s="1">
        <v>250000</v>
      </c>
      <c r="J1795" s="27">
        <v>9.5</v>
      </c>
      <c r="K1795" s="1" t="s">
        <v>18</v>
      </c>
      <c r="L1795" s="1" t="str">
        <f t="shared" ref="L1795:L1858" si="59">I1795&amp;J1795&amp;H1795</f>
        <v>2500009.544</v>
      </c>
      <c r="M1795" s="1">
        <f t="shared" ref="M1795:M1858" si="60">VLOOKUP(K1795&amp;I1795&amp;J1795,$D$2:$E$151,2,FALSE)</f>
        <v>1581.0080158471048</v>
      </c>
    </row>
    <row r="1796" spans="8:13" x14ac:dyDescent="0.35">
      <c r="H1796" s="1">
        <v>45</v>
      </c>
      <c r="I1796" s="1">
        <v>250000</v>
      </c>
      <c r="J1796" s="27">
        <v>9.5</v>
      </c>
      <c r="K1796" s="1" t="s">
        <v>18</v>
      </c>
      <c r="L1796" s="1" t="str">
        <f t="shared" si="59"/>
        <v>2500009.545</v>
      </c>
      <c r="M1796" s="1">
        <f t="shared" si="60"/>
        <v>1581.0080158471048</v>
      </c>
    </row>
    <row r="1797" spans="8:13" x14ac:dyDescent="0.35">
      <c r="H1797" s="1">
        <v>46</v>
      </c>
      <c r="I1797" s="1">
        <v>250000</v>
      </c>
      <c r="J1797" s="27">
        <v>9.5</v>
      </c>
      <c r="K1797" s="1" t="s">
        <v>33</v>
      </c>
      <c r="L1797" s="1" t="str">
        <f t="shared" si="59"/>
        <v>2500009.546</v>
      </c>
      <c r="M1797" s="1">
        <f t="shared" si="60"/>
        <v>2470.3250247611013</v>
      </c>
    </row>
    <row r="1798" spans="8:13" x14ac:dyDescent="0.35">
      <c r="H1798" s="1">
        <v>47</v>
      </c>
      <c r="I1798" s="1">
        <v>250000</v>
      </c>
      <c r="J1798" s="27">
        <v>9.5</v>
      </c>
      <c r="K1798" s="1" t="s">
        <v>33</v>
      </c>
      <c r="L1798" s="1" t="str">
        <f t="shared" si="59"/>
        <v>2500009.547</v>
      </c>
      <c r="M1798" s="1">
        <f t="shared" si="60"/>
        <v>2470.3250247611013</v>
      </c>
    </row>
    <row r="1799" spans="8:13" x14ac:dyDescent="0.35">
      <c r="H1799" s="1">
        <v>48</v>
      </c>
      <c r="I1799" s="1">
        <v>250000</v>
      </c>
      <c r="J1799" s="27">
        <v>9.5</v>
      </c>
      <c r="K1799" s="1" t="s">
        <v>33</v>
      </c>
      <c r="L1799" s="1" t="str">
        <f t="shared" si="59"/>
        <v>2500009.548</v>
      </c>
      <c r="M1799" s="1">
        <f t="shared" si="60"/>
        <v>2470.3250247611013</v>
      </c>
    </row>
    <row r="1800" spans="8:13" x14ac:dyDescent="0.35">
      <c r="H1800" s="1">
        <v>49</v>
      </c>
      <c r="I1800" s="1">
        <v>250000</v>
      </c>
      <c r="J1800" s="27">
        <v>9.5</v>
      </c>
      <c r="K1800" s="1" t="s">
        <v>33</v>
      </c>
      <c r="L1800" s="1" t="str">
        <f t="shared" si="59"/>
        <v>2500009.549</v>
      </c>
      <c r="M1800" s="1">
        <f t="shared" si="60"/>
        <v>2470.3250247611013</v>
      </c>
    </row>
    <row r="1801" spans="8:13" x14ac:dyDescent="0.35">
      <c r="H1801" s="1">
        <v>50</v>
      </c>
      <c r="I1801" s="1">
        <v>250000</v>
      </c>
      <c r="J1801" s="27">
        <v>9.5</v>
      </c>
      <c r="K1801" s="1" t="s">
        <v>33</v>
      </c>
      <c r="L1801" s="1" t="str">
        <f t="shared" si="59"/>
        <v>2500009.550</v>
      </c>
      <c r="M1801" s="1">
        <f t="shared" si="60"/>
        <v>2470.3250247611013</v>
      </c>
    </row>
    <row r="1802" spans="8:13" x14ac:dyDescent="0.35">
      <c r="H1802" s="1">
        <v>51</v>
      </c>
      <c r="I1802" s="1">
        <v>250000</v>
      </c>
      <c r="J1802" s="27">
        <v>9.5</v>
      </c>
      <c r="K1802" s="1" t="s">
        <v>33</v>
      </c>
      <c r="L1802" s="1" t="str">
        <f t="shared" si="59"/>
        <v>2500009.551</v>
      </c>
      <c r="M1802" s="1">
        <f t="shared" si="60"/>
        <v>2470.3250247611013</v>
      </c>
    </row>
    <row r="1803" spans="8:13" x14ac:dyDescent="0.35">
      <c r="H1803" s="1">
        <v>52</v>
      </c>
      <c r="I1803" s="1">
        <v>250000</v>
      </c>
      <c r="J1803" s="27">
        <v>9.5</v>
      </c>
      <c r="K1803" s="1" t="s">
        <v>33</v>
      </c>
      <c r="L1803" s="1" t="str">
        <f t="shared" si="59"/>
        <v>2500009.552</v>
      </c>
      <c r="M1803" s="1">
        <f t="shared" si="60"/>
        <v>2470.3250247611013</v>
      </c>
    </row>
    <row r="1804" spans="8:13" x14ac:dyDescent="0.35">
      <c r="H1804" s="1">
        <v>53</v>
      </c>
      <c r="I1804" s="1">
        <v>250000</v>
      </c>
      <c r="J1804" s="27">
        <v>9.5</v>
      </c>
      <c r="K1804" s="1" t="s">
        <v>33</v>
      </c>
      <c r="L1804" s="1" t="str">
        <f t="shared" si="59"/>
        <v>2500009.553</v>
      </c>
      <c r="M1804" s="1">
        <f t="shared" si="60"/>
        <v>2470.3250247611013</v>
      </c>
    </row>
    <row r="1805" spans="8:13" x14ac:dyDescent="0.35">
      <c r="H1805" s="1">
        <v>54</v>
      </c>
      <c r="I1805" s="1">
        <v>250000</v>
      </c>
      <c r="J1805" s="27">
        <v>9.5</v>
      </c>
      <c r="K1805" s="1" t="s">
        <v>33</v>
      </c>
      <c r="L1805" s="1" t="str">
        <f t="shared" si="59"/>
        <v>2500009.554</v>
      </c>
      <c r="M1805" s="1">
        <f t="shared" si="60"/>
        <v>2470.3250247611013</v>
      </c>
    </row>
    <row r="1806" spans="8:13" x14ac:dyDescent="0.35">
      <c r="H1806" s="1">
        <v>55</v>
      </c>
      <c r="I1806" s="1">
        <v>250000</v>
      </c>
      <c r="J1806" s="27">
        <v>9.5</v>
      </c>
      <c r="K1806" s="1" t="s">
        <v>33</v>
      </c>
      <c r="L1806" s="1" t="str">
        <f t="shared" si="59"/>
        <v>2500009.555</v>
      </c>
      <c r="M1806" s="1">
        <f t="shared" si="60"/>
        <v>2470.3250247611013</v>
      </c>
    </row>
    <row r="1807" spans="8:13" x14ac:dyDescent="0.35">
      <c r="H1807" s="1">
        <v>56</v>
      </c>
      <c r="I1807" s="1">
        <v>250000</v>
      </c>
      <c r="J1807" s="27">
        <v>9.5</v>
      </c>
      <c r="K1807" s="1" t="s">
        <v>27</v>
      </c>
      <c r="L1807" s="1" t="str">
        <f t="shared" si="59"/>
        <v>2500009.556</v>
      </c>
      <c r="M1807" s="1">
        <f t="shared" si="60"/>
        <v>5928.7800594266437</v>
      </c>
    </row>
    <row r="1808" spans="8:13" x14ac:dyDescent="0.35">
      <c r="H1808" s="1">
        <v>57</v>
      </c>
      <c r="I1808" s="1">
        <v>250000</v>
      </c>
      <c r="J1808" s="27">
        <v>9.5</v>
      </c>
      <c r="K1808" s="1" t="s">
        <v>27</v>
      </c>
      <c r="L1808" s="1" t="str">
        <f t="shared" si="59"/>
        <v>2500009.557</v>
      </c>
      <c r="M1808" s="1">
        <f t="shared" si="60"/>
        <v>5928.7800594266437</v>
      </c>
    </row>
    <row r="1809" spans="8:13" x14ac:dyDescent="0.35">
      <c r="H1809" s="1">
        <v>58</v>
      </c>
      <c r="I1809" s="1">
        <v>250000</v>
      </c>
      <c r="J1809" s="27">
        <v>9.5</v>
      </c>
      <c r="K1809" s="1" t="s">
        <v>27</v>
      </c>
      <c r="L1809" s="1" t="str">
        <f t="shared" si="59"/>
        <v>2500009.558</v>
      </c>
      <c r="M1809" s="1">
        <f t="shared" si="60"/>
        <v>5928.7800594266437</v>
      </c>
    </row>
    <row r="1810" spans="8:13" x14ac:dyDescent="0.35">
      <c r="H1810" s="1">
        <v>59</v>
      </c>
      <c r="I1810" s="1">
        <v>250000</v>
      </c>
      <c r="J1810" s="27">
        <v>9.5</v>
      </c>
      <c r="K1810" s="1" t="s">
        <v>27</v>
      </c>
      <c r="L1810" s="1" t="str">
        <f t="shared" si="59"/>
        <v>2500009.559</v>
      </c>
      <c r="M1810" s="1">
        <f t="shared" si="60"/>
        <v>5928.7800594266437</v>
      </c>
    </row>
    <row r="1811" spans="8:13" x14ac:dyDescent="0.35">
      <c r="H1811" s="1">
        <v>60</v>
      </c>
      <c r="I1811" s="1">
        <v>250000</v>
      </c>
      <c r="J1811" s="27">
        <v>9.5</v>
      </c>
      <c r="K1811" s="1" t="s">
        <v>27</v>
      </c>
      <c r="L1811" s="1" t="str">
        <f t="shared" si="59"/>
        <v>2500009.560</v>
      </c>
      <c r="M1811" s="1">
        <f t="shared" si="60"/>
        <v>5928.7800594266437</v>
      </c>
    </row>
    <row r="1812" spans="8:13" x14ac:dyDescent="0.35">
      <c r="H1812" s="1">
        <v>61</v>
      </c>
      <c r="I1812" s="1">
        <v>250000</v>
      </c>
      <c r="J1812" s="27">
        <v>9.5</v>
      </c>
      <c r="K1812" s="1" t="s">
        <v>27</v>
      </c>
      <c r="L1812" s="1" t="str">
        <f t="shared" si="59"/>
        <v>2500009.561</v>
      </c>
      <c r="M1812" s="1">
        <f t="shared" si="60"/>
        <v>5928.7800594266437</v>
      </c>
    </row>
    <row r="1813" spans="8:13" x14ac:dyDescent="0.35">
      <c r="H1813" s="1">
        <v>62</v>
      </c>
      <c r="I1813" s="1">
        <v>250000</v>
      </c>
      <c r="J1813" s="27">
        <v>9.5</v>
      </c>
      <c r="K1813" s="1" t="s">
        <v>27</v>
      </c>
      <c r="L1813" s="1" t="str">
        <f t="shared" si="59"/>
        <v>2500009.562</v>
      </c>
      <c r="M1813" s="1">
        <f t="shared" si="60"/>
        <v>5928.7800594266437</v>
      </c>
    </row>
    <row r="1814" spans="8:13" x14ac:dyDescent="0.35">
      <c r="H1814" s="1">
        <v>63</v>
      </c>
      <c r="I1814" s="1">
        <v>250000</v>
      </c>
      <c r="J1814" s="27">
        <v>9.5</v>
      </c>
      <c r="K1814" s="1" t="s">
        <v>27</v>
      </c>
      <c r="L1814" s="1" t="str">
        <f t="shared" si="59"/>
        <v>2500009.563</v>
      </c>
      <c r="M1814" s="1">
        <f t="shared" si="60"/>
        <v>5928.7800594266437</v>
      </c>
    </row>
    <row r="1815" spans="8:13" x14ac:dyDescent="0.35">
      <c r="H1815" s="1">
        <v>64</v>
      </c>
      <c r="I1815" s="1">
        <v>250000</v>
      </c>
      <c r="J1815" s="27">
        <v>9.5</v>
      </c>
      <c r="K1815" s="1" t="s">
        <v>27</v>
      </c>
      <c r="L1815" s="1" t="str">
        <f t="shared" si="59"/>
        <v>2500009.564</v>
      </c>
      <c r="M1815" s="1">
        <f t="shared" si="60"/>
        <v>5928.7800594266437</v>
      </c>
    </row>
    <row r="1816" spans="8:13" x14ac:dyDescent="0.35">
      <c r="H1816" s="1">
        <v>65</v>
      </c>
      <c r="I1816" s="1">
        <v>250000</v>
      </c>
      <c r="J1816" s="27">
        <v>9.5</v>
      </c>
      <c r="K1816" s="1" t="s">
        <v>27</v>
      </c>
      <c r="L1816" s="1" t="str">
        <f t="shared" si="59"/>
        <v>2500009.565</v>
      </c>
      <c r="M1816" s="1">
        <f t="shared" si="60"/>
        <v>5928.7800594266437</v>
      </c>
    </row>
    <row r="1817" spans="8:13" x14ac:dyDescent="0.35">
      <c r="H1817" s="1">
        <v>66</v>
      </c>
      <c r="I1817" s="1">
        <v>250000</v>
      </c>
      <c r="J1817" s="27">
        <v>9.5</v>
      </c>
      <c r="K1817" s="1" t="s">
        <v>27</v>
      </c>
      <c r="L1817" s="1" t="str">
        <f t="shared" si="59"/>
        <v>2500009.566</v>
      </c>
      <c r="M1817" s="1">
        <f t="shared" si="60"/>
        <v>5928.7800594266437</v>
      </c>
    </row>
    <row r="1818" spans="8:13" x14ac:dyDescent="0.35">
      <c r="H1818" s="1">
        <v>67</v>
      </c>
      <c r="I1818" s="1">
        <v>250000</v>
      </c>
      <c r="J1818" s="27">
        <v>9.5</v>
      </c>
      <c r="K1818" s="1" t="s">
        <v>27</v>
      </c>
      <c r="L1818" s="1" t="str">
        <f t="shared" si="59"/>
        <v>2500009.567</v>
      </c>
      <c r="M1818" s="1">
        <f t="shared" si="60"/>
        <v>5928.7800594266437</v>
      </c>
    </row>
    <row r="1819" spans="8:13" x14ac:dyDescent="0.35">
      <c r="H1819" s="1">
        <v>68</v>
      </c>
      <c r="I1819" s="1">
        <v>250000</v>
      </c>
      <c r="J1819" s="27">
        <v>9.5</v>
      </c>
      <c r="K1819" s="1" t="s">
        <v>27</v>
      </c>
      <c r="L1819" s="1" t="str">
        <f t="shared" si="59"/>
        <v>2500009.568</v>
      </c>
      <c r="M1819" s="1">
        <f t="shared" si="60"/>
        <v>5928.7800594266437</v>
      </c>
    </row>
    <row r="1820" spans="8:13" x14ac:dyDescent="0.35">
      <c r="H1820" s="1">
        <v>69</v>
      </c>
      <c r="I1820" s="1">
        <v>250000</v>
      </c>
      <c r="J1820" s="27">
        <v>9.5</v>
      </c>
      <c r="K1820" s="1" t="s">
        <v>27</v>
      </c>
      <c r="L1820" s="1" t="str">
        <f t="shared" si="59"/>
        <v>2500009.569</v>
      </c>
      <c r="M1820" s="1">
        <f t="shared" si="60"/>
        <v>5928.7800594266437</v>
      </c>
    </row>
    <row r="1821" spans="8:13" x14ac:dyDescent="0.35">
      <c r="H1821" s="1">
        <v>70</v>
      </c>
      <c r="I1821" s="1">
        <v>250000</v>
      </c>
      <c r="J1821" s="27">
        <v>9.5</v>
      </c>
      <c r="K1821" s="1" t="s">
        <v>27</v>
      </c>
      <c r="L1821" s="1" t="str">
        <f t="shared" si="59"/>
        <v>2500009.570</v>
      </c>
      <c r="M1821" s="1">
        <f t="shared" si="60"/>
        <v>5928.7800594266437</v>
      </c>
    </row>
    <row r="1822" spans="8:13" x14ac:dyDescent="0.35">
      <c r="H1822" s="1">
        <v>71</v>
      </c>
      <c r="I1822" s="1">
        <v>250000</v>
      </c>
      <c r="J1822" s="27">
        <v>9.5</v>
      </c>
      <c r="K1822" s="1" t="s">
        <v>27</v>
      </c>
      <c r="L1822" s="1" t="str">
        <f t="shared" si="59"/>
        <v>2500009.571</v>
      </c>
      <c r="M1822" s="1">
        <f t="shared" si="60"/>
        <v>5928.7800594266437</v>
      </c>
    </row>
    <row r="1823" spans="8:13" x14ac:dyDescent="0.35">
      <c r="H1823" s="1">
        <v>72</v>
      </c>
      <c r="I1823" s="1">
        <v>250000</v>
      </c>
      <c r="J1823" s="27">
        <v>9.5</v>
      </c>
      <c r="K1823" s="1" t="s">
        <v>27</v>
      </c>
      <c r="L1823" s="1" t="str">
        <f t="shared" si="59"/>
        <v>2500009.572</v>
      </c>
      <c r="M1823" s="1">
        <f t="shared" si="60"/>
        <v>5928.7800594266437</v>
      </c>
    </row>
    <row r="1824" spans="8:13" x14ac:dyDescent="0.35">
      <c r="H1824" s="1">
        <v>73</v>
      </c>
      <c r="I1824" s="1">
        <v>250000</v>
      </c>
      <c r="J1824" s="27">
        <v>9.5</v>
      </c>
      <c r="K1824" s="1" t="s">
        <v>27</v>
      </c>
      <c r="L1824" s="1" t="str">
        <f t="shared" si="59"/>
        <v>2500009.573</v>
      </c>
      <c r="M1824" s="1">
        <f t="shared" si="60"/>
        <v>5928.7800594266437</v>
      </c>
    </row>
    <row r="1825" spans="8:13" x14ac:dyDescent="0.35">
      <c r="H1825" s="1">
        <v>74</v>
      </c>
      <c r="I1825" s="1">
        <v>250000</v>
      </c>
      <c r="J1825" s="27">
        <v>9.5</v>
      </c>
      <c r="K1825" s="1" t="s">
        <v>27</v>
      </c>
      <c r="L1825" s="1" t="str">
        <f t="shared" si="59"/>
        <v>2500009.574</v>
      </c>
      <c r="M1825" s="1">
        <f t="shared" si="60"/>
        <v>5928.7800594266437</v>
      </c>
    </row>
    <row r="1826" spans="8:13" x14ac:dyDescent="0.35">
      <c r="H1826" s="1">
        <v>75</v>
      </c>
      <c r="I1826" s="1">
        <v>250000</v>
      </c>
      <c r="J1826" s="27">
        <v>9.5</v>
      </c>
      <c r="K1826" s="1" t="s">
        <v>27</v>
      </c>
      <c r="L1826" s="1" t="str">
        <f t="shared" si="59"/>
        <v>2500009.575</v>
      </c>
      <c r="M1826" s="1">
        <f t="shared" si="60"/>
        <v>5928.7800594266437</v>
      </c>
    </row>
    <row r="1827" spans="8:13" x14ac:dyDescent="0.35">
      <c r="H1827" s="1">
        <v>76</v>
      </c>
      <c r="I1827" s="1">
        <v>250000</v>
      </c>
      <c r="J1827" s="27">
        <v>9.5</v>
      </c>
      <c r="K1827" s="1" t="s">
        <v>27</v>
      </c>
      <c r="L1827" s="1" t="str">
        <f t="shared" si="59"/>
        <v>2500009.576</v>
      </c>
      <c r="M1827" s="1">
        <f t="shared" si="60"/>
        <v>5928.7800594266437</v>
      </c>
    </row>
    <row r="1828" spans="8:13" x14ac:dyDescent="0.35">
      <c r="H1828" s="1">
        <v>77</v>
      </c>
      <c r="I1828" s="1">
        <v>250000</v>
      </c>
      <c r="J1828" s="27">
        <v>9.5</v>
      </c>
      <c r="K1828" s="1" t="s">
        <v>27</v>
      </c>
      <c r="L1828" s="1" t="str">
        <f t="shared" si="59"/>
        <v>2500009.577</v>
      </c>
      <c r="M1828" s="1">
        <f t="shared" si="60"/>
        <v>5928.7800594266437</v>
      </c>
    </row>
    <row r="1829" spans="8:13" x14ac:dyDescent="0.35">
      <c r="H1829" s="1">
        <v>78</v>
      </c>
      <c r="I1829" s="1">
        <v>250000</v>
      </c>
      <c r="J1829" s="27">
        <v>9.5</v>
      </c>
      <c r="K1829" s="1" t="s">
        <v>27</v>
      </c>
      <c r="L1829" s="1" t="str">
        <f t="shared" si="59"/>
        <v>2500009.578</v>
      </c>
      <c r="M1829" s="1">
        <f t="shared" si="60"/>
        <v>5928.7800594266437</v>
      </c>
    </row>
    <row r="1830" spans="8:13" x14ac:dyDescent="0.35">
      <c r="H1830" s="1">
        <v>79</v>
      </c>
      <c r="I1830" s="1">
        <v>250000</v>
      </c>
      <c r="J1830" s="27">
        <v>9.5</v>
      </c>
      <c r="K1830" s="1" t="s">
        <v>27</v>
      </c>
      <c r="L1830" s="1" t="str">
        <f t="shared" si="59"/>
        <v>2500009.579</v>
      </c>
      <c r="M1830" s="1">
        <f t="shared" si="60"/>
        <v>5928.7800594266437</v>
      </c>
    </row>
    <row r="1831" spans="8:13" x14ac:dyDescent="0.35">
      <c r="H1831" s="1">
        <v>80</v>
      </c>
      <c r="I1831" s="1">
        <v>250000</v>
      </c>
      <c r="J1831" s="27">
        <v>9.5</v>
      </c>
      <c r="K1831" s="1" t="s">
        <v>27</v>
      </c>
      <c r="L1831" s="1" t="str">
        <f t="shared" si="59"/>
        <v>2500009.580</v>
      </c>
      <c r="M1831" s="1">
        <f t="shared" si="60"/>
        <v>5928.7800594266437</v>
      </c>
    </row>
    <row r="1832" spans="8:13" x14ac:dyDescent="0.35">
      <c r="H1832" s="1">
        <v>81</v>
      </c>
      <c r="I1832" s="1">
        <v>250000</v>
      </c>
      <c r="J1832" s="27">
        <v>9.5</v>
      </c>
      <c r="K1832" s="1" t="s">
        <v>27</v>
      </c>
      <c r="L1832" s="1" t="str">
        <f t="shared" si="59"/>
        <v>2500009.581</v>
      </c>
      <c r="M1832" s="1">
        <f t="shared" si="60"/>
        <v>5928.7800594266437</v>
      </c>
    </row>
    <row r="1833" spans="8:13" x14ac:dyDescent="0.35">
      <c r="H1833" s="1">
        <v>82</v>
      </c>
      <c r="I1833" s="1">
        <v>250000</v>
      </c>
      <c r="J1833" s="27">
        <v>9.5</v>
      </c>
      <c r="K1833" s="1" t="s">
        <v>27</v>
      </c>
      <c r="L1833" s="1" t="str">
        <f t="shared" si="59"/>
        <v>2500009.582</v>
      </c>
      <c r="M1833" s="1">
        <f t="shared" si="60"/>
        <v>5928.7800594266437</v>
      </c>
    </row>
    <row r="1834" spans="8:13" x14ac:dyDescent="0.35">
      <c r="H1834" s="1">
        <v>83</v>
      </c>
      <c r="I1834" s="1">
        <v>250000</v>
      </c>
      <c r="J1834" s="27">
        <v>9.5</v>
      </c>
      <c r="K1834" s="1" t="s">
        <v>27</v>
      </c>
      <c r="L1834" s="1" t="str">
        <f t="shared" si="59"/>
        <v>2500009.583</v>
      </c>
      <c r="M1834" s="1">
        <f t="shared" si="60"/>
        <v>5928.7800594266437</v>
      </c>
    </row>
    <row r="1835" spans="8:13" x14ac:dyDescent="0.35">
      <c r="H1835" s="1">
        <v>84</v>
      </c>
      <c r="I1835" s="1">
        <v>250000</v>
      </c>
      <c r="J1835" s="27">
        <v>9.5</v>
      </c>
      <c r="K1835" s="1" t="s">
        <v>27</v>
      </c>
      <c r="L1835" s="1" t="str">
        <f t="shared" si="59"/>
        <v>2500009.584</v>
      </c>
      <c r="M1835" s="1">
        <f t="shared" si="60"/>
        <v>5928.7800594266437</v>
      </c>
    </row>
    <row r="1836" spans="8:13" x14ac:dyDescent="0.35">
      <c r="H1836" s="1">
        <v>85</v>
      </c>
      <c r="I1836" s="1">
        <v>250000</v>
      </c>
      <c r="J1836" s="27">
        <v>9.5</v>
      </c>
      <c r="K1836" s="1" t="s">
        <v>27</v>
      </c>
      <c r="L1836" s="1" t="str">
        <f t="shared" si="59"/>
        <v>2500009.585</v>
      </c>
      <c r="M1836" s="1">
        <f t="shared" si="60"/>
        <v>5928.7800594266437</v>
      </c>
    </row>
    <row r="1837" spans="8:13" x14ac:dyDescent="0.35">
      <c r="H1837" s="1">
        <v>86</v>
      </c>
      <c r="I1837" s="1">
        <v>250000</v>
      </c>
      <c r="J1837" s="27">
        <v>9.5</v>
      </c>
      <c r="K1837" s="1" t="s">
        <v>27</v>
      </c>
      <c r="L1837" s="1" t="str">
        <f t="shared" si="59"/>
        <v>2500009.586</v>
      </c>
      <c r="M1837" s="1">
        <f t="shared" si="60"/>
        <v>5928.7800594266437</v>
      </c>
    </row>
    <row r="1838" spans="8:13" x14ac:dyDescent="0.35">
      <c r="H1838" s="1">
        <v>87</v>
      </c>
      <c r="I1838" s="1">
        <v>250000</v>
      </c>
      <c r="J1838" s="27">
        <v>9.5</v>
      </c>
      <c r="K1838" s="1" t="s">
        <v>27</v>
      </c>
      <c r="L1838" s="1" t="str">
        <f t="shared" si="59"/>
        <v>2500009.587</v>
      </c>
      <c r="M1838" s="1">
        <f t="shared" si="60"/>
        <v>5928.7800594266437</v>
      </c>
    </row>
    <row r="1839" spans="8:13" x14ac:dyDescent="0.35">
      <c r="H1839" s="1">
        <v>88</v>
      </c>
      <c r="I1839" s="1">
        <v>250000</v>
      </c>
      <c r="J1839" s="27">
        <v>9.5</v>
      </c>
      <c r="K1839" s="1" t="s">
        <v>27</v>
      </c>
      <c r="L1839" s="1" t="str">
        <f t="shared" si="59"/>
        <v>2500009.588</v>
      </c>
      <c r="M1839" s="1">
        <f t="shared" si="60"/>
        <v>5928.7800594266437</v>
      </c>
    </row>
    <row r="1840" spans="8:13" x14ac:dyDescent="0.35">
      <c r="H1840" s="1">
        <v>89</v>
      </c>
      <c r="I1840" s="1">
        <v>250000</v>
      </c>
      <c r="J1840" s="27">
        <v>9.5</v>
      </c>
      <c r="K1840" s="1" t="s">
        <v>27</v>
      </c>
      <c r="L1840" s="1" t="str">
        <f t="shared" si="59"/>
        <v>2500009.589</v>
      </c>
      <c r="M1840" s="1">
        <f t="shared" si="60"/>
        <v>5928.7800594266437</v>
      </c>
    </row>
    <row r="1841" spans="8:13" x14ac:dyDescent="0.35">
      <c r="H1841" s="1">
        <v>90</v>
      </c>
      <c r="I1841" s="1">
        <v>250000</v>
      </c>
      <c r="J1841" s="27">
        <v>9.5</v>
      </c>
      <c r="K1841" s="1" t="s">
        <v>27</v>
      </c>
      <c r="L1841" s="1" t="str">
        <f t="shared" si="59"/>
        <v>2500009.590</v>
      </c>
      <c r="M1841" s="1">
        <f t="shared" si="60"/>
        <v>5928.7800594266437</v>
      </c>
    </row>
    <row r="1842" spans="8:13" x14ac:dyDescent="0.35">
      <c r="H1842" s="1">
        <v>91</v>
      </c>
      <c r="I1842" s="1">
        <v>250000</v>
      </c>
      <c r="J1842" s="27">
        <v>9.5</v>
      </c>
      <c r="K1842" s="1" t="s">
        <v>27</v>
      </c>
      <c r="L1842" s="1" t="str">
        <f t="shared" si="59"/>
        <v>2500009.591</v>
      </c>
      <c r="M1842" s="1">
        <f t="shared" si="60"/>
        <v>5928.7800594266437</v>
      </c>
    </row>
    <row r="1843" spans="8:13" x14ac:dyDescent="0.35">
      <c r="H1843" s="1">
        <v>92</v>
      </c>
      <c r="I1843" s="1">
        <v>250000</v>
      </c>
      <c r="J1843" s="27">
        <v>9.5</v>
      </c>
      <c r="K1843" s="1" t="s">
        <v>27</v>
      </c>
      <c r="L1843" s="1" t="str">
        <f t="shared" si="59"/>
        <v>2500009.592</v>
      </c>
      <c r="M1843" s="1">
        <f t="shared" si="60"/>
        <v>5928.7800594266437</v>
      </c>
    </row>
    <row r="1844" spans="8:13" x14ac:dyDescent="0.35">
      <c r="H1844" s="1">
        <v>93</v>
      </c>
      <c r="I1844" s="1">
        <v>250000</v>
      </c>
      <c r="J1844" s="27">
        <v>9.5</v>
      </c>
      <c r="K1844" s="1" t="s">
        <v>27</v>
      </c>
      <c r="L1844" s="1" t="str">
        <f t="shared" si="59"/>
        <v>2500009.593</v>
      </c>
      <c r="M1844" s="1">
        <f t="shared" si="60"/>
        <v>5928.7800594266437</v>
      </c>
    </row>
    <row r="1845" spans="8:13" x14ac:dyDescent="0.35">
      <c r="H1845" s="1">
        <v>94</v>
      </c>
      <c r="I1845" s="1">
        <v>250000</v>
      </c>
      <c r="J1845" s="27">
        <v>9.5</v>
      </c>
      <c r="K1845" s="1" t="s">
        <v>27</v>
      </c>
      <c r="L1845" s="1" t="str">
        <f t="shared" si="59"/>
        <v>2500009.594</v>
      </c>
      <c r="M1845" s="1">
        <f t="shared" si="60"/>
        <v>5928.7800594266437</v>
      </c>
    </row>
    <row r="1846" spans="8:13" x14ac:dyDescent="0.35">
      <c r="H1846" s="1">
        <v>95</v>
      </c>
      <c r="I1846" s="1">
        <v>250000</v>
      </c>
      <c r="J1846" s="27">
        <v>9.5</v>
      </c>
      <c r="K1846" s="1" t="s">
        <v>27</v>
      </c>
      <c r="L1846" s="1" t="str">
        <f t="shared" si="59"/>
        <v>2500009.595</v>
      </c>
      <c r="M1846" s="1">
        <f t="shared" si="60"/>
        <v>5928.7800594266437</v>
      </c>
    </row>
    <row r="1847" spans="8:13" x14ac:dyDescent="0.35">
      <c r="H1847" s="1">
        <v>96</v>
      </c>
      <c r="I1847" s="1">
        <v>250000</v>
      </c>
      <c r="J1847" s="27">
        <v>9.5</v>
      </c>
      <c r="K1847" s="1" t="s">
        <v>27</v>
      </c>
      <c r="L1847" s="1" t="str">
        <f t="shared" si="59"/>
        <v>2500009.596</v>
      </c>
      <c r="M1847" s="1">
        <f t="shared" si="60"/>
        <v>5928.7800594266437</v>
      </c>
    </row>
    <row r="1848" spans="8:13" x14ac:dyDescent="0.35">
      <c r="H1848" s="1">
        <v>97</v>
      </c>
      <c r="I1848" s="1">
        <v>250000</v>
      </c>
      <c r="J1848" s="27">
        <v>9.5</v>
      </c>
      <c r="K1848" s="1" t="s">
        <v>27</v>
      </c>
      <c r="L1848" s="1" t="str">
        <f t="shared" si="59"/>
        <v>2500009.597</v>
      </c>
      <c r="M1848" s="1">
        <f t="shared" si="60"/>
        <v>5928.7800594266437</v>
      </c>
    </row>
    <row r="1849" spans="8:13" x14ac:dyDescent="0.35">
      <c r="H1849" s="1">
        <v>98</v>
      </c>
      <c r="I1849" s="1">
        <v>250000</v>
      </c>
      <c r="J1849" s="27">
        <v>9.5</v>
      </c>
      <c r="K1849" s="1" t="s">
        <v>27</v>
      </c>
      <c r="L1849" s="1" t="str">
        <f t="shared" si="59"/>
        <v>2500009.598</v>
      </c>
      <c r="M1849" s="1">
        <f t="shared" si="60"/>
        <v>5928.7800594266437</v>
      </c>
    </row>
    <row r="1850" spans="8:13" x14ac:dyDescent="0.35">
      <c r="H1850" s="1">
        <v>99</v>
      </c>
      <c r="I1850" s="1">
        <v>250000</v>
      </c>
      <c r="J1850" s="27">
        <v>9.5</v>
      </c>
      <c r="K1850" s="1" t="s">
        <v>27</v>
      </c>
      <c r="L1850" s="1" t="str">
        <f t="shared" si="59"/>
        <v>2500009.599</v>
      </c>
      <c r="M1850" s="1">
        <f t="shared" si="60"/>
        <v>5928.7800594266437</v>
      </c>
    </row>
    <row r="1851" spans="8:13" x14ac:dyDescent="0.35">
      <c r="H1851" s="1">
        <v>100</v>
      </c>
      <c r="I1851" s="1">
        <v>250000</v>
      </c>
      <c r="J1851" s="27">
        <v>9.5</v>
      </c>
      <c r="K1851" s="1" t="s">
        <v>27</v>
      </c>
      <c r="L1851" s="1" t="str">
        <f t="shared" si="59"/>
        <v>2500009.5100</v>
      </c>
      <c r="M1851" s="1">
        <f t="shared" si="60"/>
        <v>5928.7800594266437</v>
      </c>
    </row>
    <row r="1852" spans="8:13" x14ac:dyDescent="0.35">
      <c r="H1852" s="1">
        <v>101</v>
      </c>
      <c r="I1852" s="1">
        <v>250000</v>
      </c>
      <c r="J1852" s="27">
        <v>9.5</v>
      </c>
      <c r="K1852" s="1" t="s">
        <v>27</v>
      </c>
      <c r="L1852" s="1" t="str">
        <f t="shared" si="59"/>
        <v>2500009.5101</v>
      </c>
      <c r="M1852" s="1">
        <f t="shared" si="60"/>
        <v>5928.7800594266437</v>
      </c>
    </row>
    <row r="1853" spans="8:13" x14ac:dyDescent="0.35">
      <c r="H1853" s="1">
        <v>102</v>
      </c>
      <c r="I1853" s="1">
        <v>250000</v>
      </c>
      <c r="J1853" s="27">
        <v>9.5</v>
      </c>
      <c r="K1853" s="1" t="s">
        <v>27</v>
      </c>
      <c r="L1853" s="1" t="str">
        <f t="shared" si="59"/>
        <v>2500009.5102</v>
      </c>
      <c r="M1853" s="1">
        <f t="shared" si="60"/>
        <v>5928.7800594266437</v>
      </c>
    </row>
    <row r="1854" spans="8:13" x14ac:dyDescent="0.35">
      <c r="H1854" s="1">
        <v>103</v>
      </c>
      <c r="I1854" s="1">
        <v>250000</v>
      </c>
      <c r="J1854" s="27">
        <v>9.5</v>
      </c>
      <c r="K1854" s="1" t="s">
        <v>27</v>
      </c>
      <c r="L1854" s="1" t="str">
        <f t="shared" si="59"/>
        <v>2500009.5103</v>
      </c>
      <c r="M1854" s="1">
        <f t="shared" si="60"/>
        <v>5928.7800594266437</v>
      </c>
    </row>
    <row r="1855" spans="8:13" x14ac:dyDescent="0.35">
      <c r="H1855" s="1">
        <v>104</v>
      </c>
      <c r="I1855" s="1">
        <v>250000</v>
      </c>
      <c r="J1855" s="27">
        <v>9.5</v>
      </c>
      <c r="K1855" s="1" t="s">
        <v>27</v>
      </c>
      <c r="L1855" s="1" t="str">
        <f t="shared" si="59"/>
        <v>2500009.5104</v>
      </c>
      <c r="M1855" s="1">
        <f t="shared" si="60"/>
        <v>5928.7800594266437</v>
      </c>
    </row>
    <row r="1856" spans="8:13" x14ac:dyDescent="0.35">
      <c r="H1856" s="1">
        <v>105</v>
      </c>
      <c r="I1856" s="1">
        <v>250000</v>
      </c>
      <c r="J1856" s="27">
        <v>9.5</v>
      </c>
      <c r="K1856" s="1" t="s">
        <v>27</v>
      </c>
      <c r="L1856" s="1" t="str">
        <f t="shared" si="59"/>
        <v>2500009.5105</v>
      </c>
      <c r="M1856" s="1">
        <f t="shared" si="60"/>
        <v>5928.7800594266437</v>
      </c>
    </row>
    <row r="1857" spans="8:13" x14ac:dyDescent="0.35">
      <c r="H1857" s="1">
        <v>106</v>
      </c>
      <c r="I1857" s="1">
        <v>250000</v>
      </c>
      <c r="J1857" s="27">
        <v>9.5</v>
      </c>
      <c r="K1857" s="1" t="s">
        <v>27</v>
      </c>
      <c r="L1857" s="1" t="str">
        <f t="shared" si="59"/>
        <v>2500009.5106</v>
      </c>
      <c r="M1857" s="1">
        <f t="shared" si="60"/>
        <v>5928.7800594266437</v>
      </c>
    </row>
    <row r="1858" spans="8:13" x14ac:dyDescent="0.35">
      <c r="H1858" s="1">
        <v>107</v>
      </c>
      <c r="I1858" s="1">
        <v>250000</v>
      </c>
      <c r="J1858" s="27">
        <v>9.5</v>
      </c>
      <c r="K1858" s="1" t="s">
        <v>27</v>
      </c>
      <c r="L1858" s="1" t="str">
        <f t="shared" si="59"/>
        <v>2500009.5107</v>
      </c>
      <c r="M1858" s="1">
        <f t="shared" si="60"/>
        <v>5928.7800594266437</v>
      </c>
    </row>
    <row r="1859" spans="8:13" x14ac:dyDescent="0.35">
      <c r="H1859" s="1">
        <v>108</v>
      </c>
      <c r="I1859" s="1">
        <v>250000</v>
      </c>
      <c r="J1859" s="27">
        <v>9.5</v>
      </c>
      <c r="K1859" s="1" t="s">
        <v>27</v>
      </c>
      <c r="L1859" s="1" t="str">
        <f t="shared" ref="L1859:L1922" si="61">I1859&amp;J1859&amp;H1859</f>
        <v>2500009.5108</v>
      </c>
      <c r="M1859" s="1">
        <f t="shared" ref="M1859:M1922" si="62">VLOOKUP(K1859&amp;I1859&amp;J1859,$D$2:$E$151,2,FALSE)</f>
        <v>5928.7800594266437</v>
      </c>
    </row>
    <row r="1860" spans="8:13" x14ac:dyDescent="0.35">
      <c r="H1860" s="1">
        <v>109</v>
      </c>
      <c r="I1860" s="1">
        <v>250000</v>
      </c>
      <c r="J1860" s="27">
        <v>9.5</v>
      </c>
      <c r="K1860" s="1" t="s">
        <v>27</v>
      </c>
      <c r="L1860" s="1" t="str">
        <f t="shared" si="61"/>
        <v>2500009.5109</v>
      </c>
      <c r="M1860" s="1">
        <f t="shared" si="62"/>
        <v>5928.7800594266437</v>
      </c>
    </row>
    <row r="1861" spans="8:13" x14ac:dyDescent="0.35">
      <c r="H1861" s="1">
        <v>110</v>
      </c>
      <c r="I1861" s="1">
        <v>250000</v>
      </c>
      <c r="J1861" s="27">
        <v>9.5</v>
      </c>
      <c r="K1861" s="1" t="s">
        <v>27</v>
      </c>
      <c r="L1861" s="1" t="str">
        <f t="shared" si="61"/>
        <v>2500009.5110</v>
      </c>
      <c r="M1861" s="1">
        <f t="shared" si="62"/>
        <v>5928.7800594266437</v>
      </c>
    </row>
    <row r="1862" spans="8:13" x14ac:dyDescent="0.35">
      <c r="H1862" s="1">
        <v>111</v>
      </c>
      <c r="I1862" s="1">
        <v>250000</v>
      </c>
      <c r="J1862" s="27">
        <v>9.5</v>
      </c>
      <c r="K1862" s="1" t="s">
        <v>27</v>
      </c>
      <c r="L1862" s="1" t="str">
        <f t="shared" si="61"/>
        <v>2500009.5111</v>
      </c>
      <c r="M1862" s="1">
        <f t="shared" si="62"/>
        <v>5928.7800594266437</v>
      </c>
    </row>
    <row r="1863" spans="8:13" x14ac:dyDescent="0.35">
      <c r="H1863" s="1">
        <v>112</v>
      </c>
      <c r="I1863" s="1">
        <v>250000</v>
      </c>
      <c r="J1863" s="27">
        <v>9.5</v>
      </c>
      <c r="K1863" s="1" t="s">
        <v>27</v>
      </c>
      <c r="L1863" s="1" t="str">
        <f t="shared" si="61"/>
        <v>2500009.5112</v>
      </c>
      <c r="M1863" s="1">
        <f t="shared" si="62"/>
        <v>5928.7800594266437</v>
      </c>
    </row>
    <row r="1864" spans="8:13" x14ac:dyDescent="0.35">
      <c r="H1864" s="1">
        <v>113</v>
      </c>
      <c r="I1864" s="1">
        <v>250000</v>
      </c>
      <c r="J1864" s="27">
        <v>9.5</v>
      </c>
      <c r="K1864" s="1" t="s">
        <v>27</v>
      </c>
      <c r="L1864" s="1" t="str">
        <f t="shared" si="61"/>
        <v>2500009.5113</v>
      </c>
      <c r="M1864" s="1">
        <f t="shared" si="62"/>
        <v>5928.7800594266437</v>
      </c>
    </row>
    <row r="1865" spans="8:13" x14ac:dyDescent="0.35">
      <c r="H1865" s="1">
        <v>114</v>
      </c>
      <c r="I1865" s="1">
        <v>250000</v>
      </c>
      <c r="J1865" s="27">
        <v>9.5</v>
      </c>
      <c r="K1865" s="1" t="s">
        <v>27</v>
      </c>
      <c r="L1865" s="1" t="str">
        <f t="shared" si="61"/>
        <v>2500009.5114</v>
      </c>
      <c r="M1865" s="1">
        <f t="shared" si="62"/>
        <v>5928.7800594266437</v>
      </c>
    </row>
    <row r="1866" spans="8:13" x14ac:dyDescent="0.35">
      <c r="H1866" s="1">
        <v>115</v>
      </c>
      <c r="I1866" s="1">
        <v>250000</v>
      </c>
      <c r="J1866" s="27">
        <v>9.5</v>
      </c>
      <c r="K1866" s="1" t="s">
        <v>27</v>
      </c>
      <c r="L1866" s="1" t="str">
        <f t="shared" si="61"/>
        <v>2500009.5115</v>
      </c>
      <c r="M1866" s="1">
        <f t="shared" si="62"/>
        <v>5928.7800594266437</v>
      </c>
    </row>
    <row r="1867" spans="8:13" x14ac:dyDescent="0.35">
      <c r="H1867" s="1">
        <v>116</v>
      </c>
      <c r="I1867" s="1">
        <v>250000</v>
      </c>
      <c r="J1867" s="27">
        <v>9.5</v>
      </c>
      <c r="K1867" s="1" t="s">
        <v>27</v>
      </c>
      <c r="L1867" s="1" t="str">
        <f t="shared" si="61"/>
        <v>2500009.5116</v>
      </c>
      <c r="M1867" s="1">
        <f t="shared" si="62"/>
        <v>5928.7800594266437</v>
      </c>
    </row>
    <row r="1868" spans="8:13" x14ac:dyDescent="0.35">
      <c r="H1868" s="1">
        <v>117</v>
      </c>
      <c r="I1868" s="1">
        <v>250000</v>
      </c>
      <c r="J1868" s="27">
        <v>9.5</v>
      </c>
      <c r="K1868" s="1" t="s">
        <v>27</v>
      </c>
      <c r="L1868" s="1" t="str">
        <f t="shared" si="61"/>
        <v>2500009.5117</v>
      </c>
      <c r="M1868" s="1">
        <f t="shared" si="62"/>
        <v>5928.7800594266437</v>
      </c>
    </row>
    <row r="1869" spans="8:13" x14ac:dyDescent="0.35">
      <c r="H1869" s="1">
        <v>118</v>
      </c>
      <c r="I1869" s="1">
        <v>250000</v>
      </c>
      <c r="J1869" s="27">
        <v>9.5</v>
      </c>
      <c r="K1869" s="1" t="s">
        <v>27</v>
      </c>
      <c r="L1869" s="1" t="str">
        <f t="shared" si="61"/>
        <v>2500009.5118</v>
      </c>
      <c r="M1869" s="1">
        <f t="shared" si="62"/>
        <v>5928.7800594266437</v>
      </c>
    </row>
    <row r="1870" spans="8:13" x14ac:dyDescent="0.35">
      <c r="H1870" s="1">
        <v>119</v>
      </c>
      <c r="I1870" s="1">
        <v>250000</v>
      </c>
      <c r="J1870" s="27">
        <v>9.5</v>
      </c>
      <c r="K1870" s="1" t="s">
        <v>27</v>
      </c>
      <c r="L1870" s="1" t="str">
        <f t="shared" si="61"/>
        <v>2500009.5119</v>
      </c>
      <c r="M1870" s="1">
        <f t="shared" si="62"/>
        <v>5928.7800594266437</v>
      </c>
    </row>
    <row r="1871" spans="8:13" x14ac:dyDescent="0.35">
      <c r="H1871" s="1">
        <v>120</v>
      </c>
      <c r="I1871" s="1">
        <v>250000</v>
      </c>
      <c r="J1871" s="27">
        <v>9.5</v>
      </c>
      <c r="K1871" s="1" t="s">
        <v>27</v>
      </c>
      <c r="L1871" s="1" t="str">
        <f t="shared" si="61"/>
        <v>2500009.5120</v>
      </c>
      <c r="M1871" s="1">
        <f t="shared" si="62"/>
        <v>5928.7800594266437</v>
      </c>
    </row>
    <row r="1872" spans="8:13" x14ac:dyDescent="0.35">
      <c r="H1872" s="1">
        <v>121</v>
      </c>
      <c r="I1872" s="1">
        <v>250000</v>
      </c>
      <c r="J1872" s="27">
        <v>9.5</v>
      </c>
      <c r="K1872" s="1" t="s">
        <v>27</v>
      </c>
      <c r="L1872" s="1" t="str">
        <f t="shared" si="61"/>
        <v>2500009.5121</v>
      </c>
      <c r="M1872" s="1">
        <f t="shared" si="62"/>
        <v>5928.7800594266437</v>
      </c>
    </row>
    <row r="1873" spans="8:13" x14ac:dyDescent="0.35">
      <c r="H1873" s="1">
        <v>122</v>
      </c>
      <c r="I1873" s="1">
        <v>250000</v>
      </c>
      <c r="J1873" s="27">
        <v>9.5</v>
      </c>
      <c r="K1873" s="1" t="s">
        <v>27</v>
      </c>
      <c r="L1873" s="1" t="str">
        <f t="shared" si="61"/>
        <v>2500009.5122</v>
      </c>
      <c r="M1873" s="1">
        <f t="shared" si="62"/>
        <v>5928.7800594266437</v>
      </c>
    </row>
    <row r="1874" spans="8:13" x14ac:dyDescent="0.35">
      <c r="H1874" s="1">
        <v>123</v>
      </c>
      <c r="I1874" s="1">
        <v>250000</v>
      </c>
      <c r="J1874" s="27">
        <v>9.5</v>
      </c>
      <c r="K1874" s="1" t="s">
        <v>27</v>
      </c>
      <c r="L1874" s="1" t="str">
        <f t="shared" si="61"/>
        <v>2500009.5123</v>
      </c>
      <c r="M1874" s="1">
        <f t="shared" si="62"/>
        <v>5928.7800594266437</v>
      </c>
    </row>
    <row r="1875" spans="8:13" x14ac:dyDescent="0.35">
      <c r="H1875" s="1">
        <v>124</v>
      </c>
      <c r="I1875" s="1">
        <v>250000</v>
      </c>
      <c r="J1875" s="27">
        <v>9.5</v>
      </c>
      <c r="K1875" s="1" t="s">
        <v>27</v>
      </c>
      <c r="L1875" s="1" t="str">
        <f t="shared" si="61"/>
        <v>2500009.5124</v>
      </c>
      <c r="M1875" s="1">
        <f t="shared" si="62"/>
        <v>5928.7800594266437</v>
      </c>
    </row>
    <row r="1876" spans="8:13" x14ac:dyDescent="0.35">
      <c r="H1876" s="1">
        <v>125</v>
      </c>
      <c r="I1876" s="1">
        <v>250000</v>
      </c>
      <c r="J1876" s="27">
        <v>9.5</v>
      </c>
      <c r="K1876" s="1" t="s">
        <v>27</v>
      </c>
      <c r="L1876" s="1" t="str">
        <f t="shared" si="61"/>
        <v>2500009.5125</v>
      </c>
      <c r="M1876" s="1">
        <f t="shared" si="62"/>
        <v>5928.7800594266437</v>
      </c>
    </row>
    <row r="1877" spans="8:13" x14ac:dyDescent="0.35">
      <c r="H1877" s="1">
        <v>1</v>
      </c>
      <c r="I1877" s="1">
        <v>300000</v>
      </c>
      <c r="J1877" s="27">
        <v>3.5</v>
      </c>
      <c r="K1877" s="1" t="s">
        <v>26</v>
      </c>
      <c r="L1877" s="1" t="str">
        <f t="shared" si="61"/>
        <v>3000003.51</v>
      </c>
      <c r="M1877" s="1">
        <f t="shared" si="62"/>
        <v>858.27086408625814</v>
      </c>
    </row>
    <row r="1878" spans="8:13" x14ac:dyDescent="0.35">
      <c r="H1878" s="1">
        <v>2</v>
      </c>
      <c r="I1878" s="1">
        <v>300000</v>
      </c>
      <c r="J1878" s="27">
        <v>3.5</v>
      </c>
      <c r="K1878" s="1" t="s">
        <v>26</v>
      </c>
      <c r="L1878" s="1" t="str">
        <f t="shared" si="61"/>
        <v>3000003.52</v>
      </c>
      <c r="M1878" s="1">
        <f t="shared" si="62"/>
        <v>858.27086408625814</v>
      </c>
    </row>
    <row r="1879" spans="8:13" x14ac:dyDescent="0.35">
      <c r="H1879" s="1">
        <v>3</v>
      </c>
      <c r="I1879" s="1">
        <v>300000</v>
      </c>
      <c r="J1879" s="27">
        <v>3.5</v>
      </c>
      <c r="K1879" s="1" t="s">
        <v>26</v>
      </c>
      <c r="L1879" s="1" t="str">
        <f t="shared" si="61"/>
        <v>3000003.53</v>
      </c>
      <c r="M1879" s="1">
        <f t="shared" si="62"/>
        <v>858.27086408625814</v>
      </c>
    </row>
    <row r="1880" spans="8:13" x14ac:dyDescent="0.35">
      <c r="H1880" s="1">
        <v>4</v>
      </c>
      <c r="I1880" s="1">
        <v>300000</v>
      </c>
      <c r="J1880" s="27">
        <v>3.5</v>
      </c>
      <c r="K1880" s="1" t="s">
        <v>26</v>
      </c>
      <c r="L1880" s="1" t="str">
        <f t="shared" si="61"/>
        <v>3000003.54</v>
      </c>
      <c r="M1880" s="1">
        <f t="shared" si="62"/>
        <v>858.27086408625814</v>
      </c>
    </row>
    <row r="1881" spans="8:13" x14ac:dyDescent="0.35">
      <c r="H1881" s="1">
        <v>5</v>
      </c>
      <c r="I1881" s="1">
        <v>300000</v>
      </c>
      <c r="J1881" s="27">
        <v>3.5</v>
      </c>
      <c r="K1881" s="1" t="s">
        <v>26</v>
      </c>
      <c r="L1881" s="1" t="str">
        <f t="shared" si="61"/>
        <v>3000003.55</v>
      </c>
      <c r="M1881" s="1">
        <f t="shared" si="62"/>
        <v>858.27086408625814</v>
      </c>
    </row>
    <row r="1882" spans="8:13" x14ac:dyDescent="0.35">
      <c r="H1882" s="1">
        <v>6</v>
      </c>
      <c r="I1882" s="1">
        <v>300000</v>
      </c>
      <c r="J1882" s="27">
        <v>3.5</v>
      </c>
      <c r="K1882" s="1" t="s">
        <v>26</v>
      </c>
      <c r="L1882" s="1" t="str">
        <f t="shared" si="61"/>
        <v>3000003.56</v>
      </c>
      <c r="M1882" s="1">
        <f t="shared" si="62"/>
        <v>858.27086408625814</v>
      </c>
    </row>
    <row r="1883" spans="8:13" x14ac:dyDescent="0.35">
      <c r="H1883" s="1">
        <v>7</v>
      </c>
      <c r="I1883" s="1">
        <v>300000</v>
      </c>
      <c r="J1883" s="27">
        <v>3.5</v>
      </c>
      <c r="K1883" s="1" t="s">
        <v>26</v>
      </c>
      <c r="L1883" s="1" t="str">
        <f t="shared" si="61"/>
        <v>3000003.57</v>
      </c>
      <c r="M1883" s="1">
        <f t="shared" si="62"/>
        <v>858.27086408625814</v>
      </c>
    </row>
    <row r="1884" spans="8:13" x14ac:dyDescent="0.35">
      <c r="H1884" s="1">
        <v>8</v>
      </c>
      <c r="I1884" s="1">
        <v>300000</v>
      </c>
      <c r="J1884" s="27">
        <v>3.5</v>
      </c>
      <c r="K1884" s="1" t="s">
        <v>26</v>
      </c>
      <c r="L1884" s="1" t="str">
        <f t="shared" si="61"/>
        <v>3000003.58</v>
      </c>
      <c r="M1884" s="1">
        <f t="shared" si="62"/>
        <v>858.27086408625814</v>
      </c>
    </row>
    <row r="1885" spans="8:13" x14ac:dyDescent="0.35">
      <c r="H1885" s="1">
        <v>9</v>
      </c>
      <c r="I1885" s="1">
        <v>300000</v>
      </c>
      <c r="J1885" s="27">
        <v>3.5</v>
      </c>
      <c r="K1885" s="1" t="s">
        <v>26</v>
      </c>
      <c r="L1885" s="1" t="str">
        <f t="shared" si="61"/>
        <v>3000003.59</v>
      </c>
      <c r="M1885" s="1">
        <f t="shared" si="62"/>
        <v>858.27086408625814</v>
      </c>
    </row>
    <row r="1886" spans="8:13" x14ac:dyDescent="0.35">
      <c r="H1886" s="1">
        <v>10</v>
      </c>
      <c r="I1886" s="1">
        <v>300000</v>
      </c>
      <c r="J1886" s="27">
        <v>3.5</v>
      </c>
      <c r="K1886" s="1" t="s">
        <v>26</v>
      </c>
      <c r="L1886" s="1" t="str">
        <f t="shared" si="61"/>
        <v>3000003.510</v>
      </c>
      <c r="M1886" s="1">
        <f t="shared" si="62"/>
        <v>858.27086408625814</v>
      </c>
    </row>
    <row r="1887" spans="8:13" x14ac:dyDescent="0.35">
      <c r="H1887" s="1">
        <v>11</v>
      </c>
      <c r="I1887" s="1">
        <v>300000</v>
      </c>
      <c r="J1887" s="27">
        <v>3.5</v>
      </c>
      <c r="K1887" s="1" t="s">
        <v>26</v>
      </c>
      <c r="L1887" s="1" t="str">
        <f t="shared" si="61"/>
        <v>3000003.511</v>
      </c>
      <c r="M1887" s="1">
        <f t="shared" si="62"/>
        <v>858.27086408625814</v>
      </c>
    </row>
    <row r="1888" spans="8:13" x14ac:dyDescent="0.35">
      <c r="H1888" s="1">
        <v>12</v>
      </c>
      <c r="I1888" s="1">
        <v>300000</v>
      </c>
      <c r="J1888" s="27">
        <v>3.5</v>
      </c>
      <c r="K1888" s="1" t="s">
        <v>26</v>
      </c>
      <c r="L1888" s="1" t="str">
        <f t="shared" si="61"/>
        <v>3000003.512</v>
      </c>
      <c r="M1888" s="1">
        <f t="shared" si="62"/>
        <v>858.27086408625814</v>
      </c>
    </row>
    <row r="1889" spans="8:13" x14ac:dyDescent="0.35">
      <c r="H1889" s="1">
        <v>13</v>
      </c>
      <c r="I1889" s="1">
        <v>300000</v>
      </c>
      <c r="J1889" s="27">
        <v>3.5</v>
      </c>
      <c r="K1889" s="1" t="s">
        <v>26</v>
      </c>
      <c r="L1889" s="1" t="str">
        <f t="shared" si="61"/>
        <v>3000003.513</v>
      </c>
      <c r="M1889" s="1">
        <f t="shared" si="62"/>
        <v>858.27086408625814</v>
      </c>
    </row>
    <row r="1890" spans="8:13" x14ac:dyDescent="0.35">
      <c r="H1890" s="1">
        <v>14</v>
      </c>
      <c r="I1890" s="1">
        <v>300000</v>
      </c>
      <c r="J1890" s="27">
        <v>3.5</v>
      </c>
      <c r="K1890" s="1" t="s">
        <v>26</v>
      </c>
      <c r="L1890" s="1" t="str">
        <f t="shared" si="61"/>
        <v>3000003.514</v>
      </c>
      <c r="M1890" s="1">
        <f t="shared" si="62"/>
        <v>858.27086408625814</v>
      </c>
    </row>
    <row r="1891" spans="8:13" x14ac:dyDescent="0.35">
      <c r="H1891" s="1">
        <v>15</v>
      </c>
      <c r="I1891" s="1">
        <v>300000</v>
      </c>
      <c r="J1891" s="27">
        <v>3.5</v>
      </c>
      <c r="K1891" s="1" t="s">
        <v>26</v>
      </c>
      <c r="L1891" s="1" t="str">
        <f t="shared" si="61"/>
        <v>3000003.515</v>
      </c>
      <c r="M1891" s="1">
        <f t="shared" si="62"/>
        <v>858.27086408625814</v>
      </c>
    </row>
    <row r="1892" spans="8:13" x14ac:dyDescent="0.35">
      <c r="H1892" s="1">
        <v>16</v>
      </c>
      <c r="I1892" s="1">
        <v>300000</v>
      </c>
      <c r="J1892" s="27">
        <v>3.5</v>
      </c>
      <c r="K1892" s="1" t="s">
        <v>26</v>
      </c>
      <c r="L1892" s="1" t="str">
        <f t="shared" si="61"/>
        <v>3000003.516</v>
      </c>
      <c r="M1892" s="1">
        <f t="shared" si="62"/>
        <v>858.27086408625814</v>
      </c>
    </row>
    <row r="1893" spans="8:13" x14ac:dyDescent="0.35">
      <c r="H1893" s="1">
        <v>17</v>
      </c>
      <c r="I1893" s="1">
        <v>300000</v>
      </c>
      <c r="J1893" s="27">
        <v>3.5</v>
      </c>
      <c r="K1893" s="1" t="s">
        <v>26</v>
      </c>
      <c r="L1893" s="1" t="str">
        <f t="shared" si="61"/>
        <v>3000003.517</v>
      </c>
      <c r="M1893" s="1">
        <f t="shared" si="62"/>
        <v>858.27086408625814</v>
      </c>
    </row>
    <row r="1894" spans="8:13" x14ac:dyDescent="0.35">
      <c r="H1894" s="1">
        <v>18</v>
      </c>
      <c r="I1894" s="1">
        <v>300000</v>
      </c>
      <c r="J1894" s="27">
        <v>3.5</v>
      </c>
      <c r="K1894" s="1" t="s">
        <v>26</v>
      </c>
      <c r="L1894" s="1" t="str">
        <f t="shared" si="61"/>
        <v>3000003.518</v>
      </c>
      <c r="M1894" s="1">
        <f t="shared" si="62"/>
        <v>858.27086408625814</v>
      </c>
    </row>
    <row r="1895" spans="8:13" x14ac:dyDescent="0.35">
      <c r="H1895" s="1">
        <v>19</v>
      </c>
      <c r="I1895" s="1">
        <v>300000</v>
      </c>
      <c r="J1895" s="27">
        <v>3.5</v>
      </c>
      <c r="K1895" s="1" t="s">
        <v>26</v>
      </c>
      <c r="L1895" s="1" t="str">
        <f t="shared" si="61"/>
        <v>3000003.519</v>
      </c>
      <c r="M1895" s="1">
        <f t="shared" si="62"/>
        <v>858.27086408625814</v>
      </c>
    </row>
    <row r="1896" spans="8:13" x14ac:dyDescent="0.35">
      <c r="H1896" s="1">
        <v>20</v>
      </c>
      <c r="I1896" s="1">
        <v>300000</v>
      </c>
      <c r="J1896" s="27">
        <v>3.5</v>
      </c>
      <c r="K1896" s="1" t="s">
        <v>26</v>
      </c>
      <c r="L1896" s="1" t="str">
        <f t="shared" si="61"/>
        <v>3000003.520</v>
      </c>
      <c r="M1896" s="1">
        <f t="shared" si="62"/>
        <v>858.27086408625814</v>
      </c>
    </row>
    <row r="1897" spans="8:13" x14ac:dyDescent="0.35">
      <c r="H1897" s="1">
        <v>21</v>
      </c>
      <c r="I1897" s="1">
        <v>300000</v>
      </c>
      <c r="J1897" s="27">
        <v>3.5</v>
      </c>
      <c r="K1897" s="1" t="s">
        <v>26</v>
      </c>
      <c r="L1897" s="1" t="str">
        <f t="shared" si="61"/>
        <v>3000003.521</v>
      </c>
      <c r="M1897" s="1">
        <f t="shared" si="62"/>
        <v>858.27086408625814</v>
      </c>
    </row>
    <row r="1898" spans="8:13" x14ac:dyDescent="0.35">
      <c r="H1898" s="1">
        <v>22</v>
      </c>
      <c r="I1898" s="1">
        <v>300000</v>
      </c>
      <c r="J1898" s="27">
        <v>3.5</v>
      </c>
      <c r="K1898" s="1" t="s">
        <v>26</v>
      </c>
      <c r="L1898" s="1" t="str">
        <f t="shared" si="61"/>
        <v>3000003.522</v>
      </c>
      <c r="M1898" s="1">
        <f t="shared" si="62"/>
        <v>858.27086408625814</v>
      </c>
    </row>
    <row r="1899" spans="8:13" x14ac:dyDescent="0.35">
      <c r="H1899" s="1">
        <v>23</v>
      </c>
      <c r="I1899" s="1">
        <v>300000</v>
      </c>
      <c r="J1899" s="27">
        <v>3.5</v>
      </c>
      <c r="K1899" s="1" t="s">
        <v>26</v>
      </c>
      <c r="L1899" s="1" t="str">
        <f t="shared" si="61"/>
        <v>3000003.523</v>
      </c>
      <c r="M1899" s="1">
        <f t="shared" si="62"/>
        <v>858.27086408625814</v>
      </c>
    </row>
    <row r="1900" spans="8:13" x14ac:dyDescent="0.35">
      <c r="H1900" s="1">
        <v>24</v>
      </c>
      <c r="I1900" s="1">
        <v>300000</v>
      </c>
      <c r="J1900" s="27">
        <v>3.5</v>
      </c>
      <c r="K1900" s="1" t="s">
        <v>26</v>
      </c>
      <c r="L1900" s="1" t="str">
        <f t="shared" si="61"/>
        <v>3000003.524</v>
      </c>
      <c r="M1900" s="1">
        <f t="shared" si="62"/>
        <v>858.27086408625814</v>
      </c>
    </row>
    <row r="1901" spans="8:13" x14ac:dyDescent="0.35">
      <c r="H1901" s="1">
        <v>25</v>
      </c>
      <c r="I1901" s="1">
        <v>300000</v>
      </c>
      <c r="J1901" s="27">
        <v>3.5</v>
      </c>
      <c r="K1901" s="1" t="s">
        <v>26</v>
      </c>
      <c r="L1901" s="1" t="str">
        <f t="shared" si="61"/>
        <v>3000003.525</v>
      </c>
      <c r="M1901" s="1">
        <f t="shared" si="62"/>
        <v>858.27086408625814</v>
      </c>
    </row>
    <row r="1902" spans="8:13" x14ac:dyDescent="0.35">
      <c r="H1902" s="1">
        <v>26</v>
      </c>
      <c r="I1902" s="1">
        <v>300000</v>
      </c>
      <c r="J1902" s="27">
        <v>3.5</v>
      </c>
      <c r="K1902" s="1" t="s">
        <v>17</v>
      </c>
      <c r="L1902" s="1" t="str">
        <f t="shared" si="61"/>
        <v>3000003.526</v>
      </c>
      <c r="M1902" s="1">
        <f t="shared" si="62"/>
        <v>1115.7521233121356</v>
      </c>
    </row>
    <row r="1903" spans="8:13" x14ac:dyDescent="0.35">
      <c r="H1903" s="1">
        <v>27</v>
      </c>
      <c r="I1903" s="1">
        <v>300000</v>
      </c>
      <c r="J1903" s="27">
        <v>3.5</v>
      </c>
      <c r="K1903" s="1" t="s">
        <v>17</v>
      </c>
      <c r="L1903" s="1" t="str">
        <f t="shared" si="61"/>
        <v>3000003.527</v>
      </c>
      <c r="M1903" s="1">
        <f t="shared" si="62"/>
        <v>1115.7521233121356</v>
      </c>
    </row>
    <row r="1904" spans="8:13" x14ac:dyDescent="0.35">
      <c r="H1904" s="1">
        <v>28</v>
      </c>
      <c r="I1904" s="1">
        <v>300000</v>
      </c>
      <c r="J1904" s="27">
        <v>3.5</v>
      </c>
      <c r="K1904" s="1" t="s">
        <v>17</v>
      </c>
      <c r="L1904" s="1" t="str">
        <f t="shared" si="61"/>
        <v>3000003.528</v>
      </c>
      <c r="M1904" s="1">
        <f t="shared" si="62"/>
        <v>1115.7521233121356</v>
      </c>
    </row>
    <row r="1905" spans="8:13" x14ac:dyDescent="0.35">
      <c r="H1905" s="1">
        <v>29</v>
      </c>
      <c r="I1905" s="1">
        <v>300000</v>
      </c>
      <c r="J1905" s="27">
        <v>3.5</v>
      </c>
      <c r="K1905" s="1" t="s">
        <v>17</v>
      </c>
      <c r="L1905" s="1" t="str">
        <f t="shared" si="61"/>
        <v>3000003.529</v>
      </c>
      <c r="M1905" s="1">
        <f t="shared" si="62"/>
        <v>1115.7521233121356</v>
      </c>
    </row>
    <row r="1906" spans="8:13" x14ac:dyDescent="0.35">
      <c r="H1906" s="1">
        <v>30</v>
      </c>
      <c r="I1906" s="1">
        <v>300000</v>
      </c>
      <c r="J1906" s="27">
        <v>3.5</v>
      </c>
      <c r="K1906" s="1" t="s">
        <v>17</v>
      </c>
      <c r="L1906" s="1" t="str">
        <f t="shared" si="61"/>
        <v>3000003.530</v>
      </c>
      <c r="M1906" s="1">
        <f t="shared" si="62"/>
        <v>1115.7521233121356</v>
      </c>
    </row>
    <row r="1907" spans="8:13" x14ac:dyDescent="0.35">
      <c r="H1907" s="1">
        <v>31</v>
      </c>
      <c r="I1907" s="1">
        <v>300000</v>
      </c>
      <c r="J1907" s="27">
        <v>3.5</v>
      </c>
      <c r="K1907" s="1" t="s">
        <v>17</v>
      </c>
      <c r="L1907" s="1" t="str">
        <f t="shared" si="61"/>
        <v>3000003.531</v>
      </c>
      <c r="M1907" s="1">
        <f t="shared" si="62"/>
        <v>1115.7521233121356</v>
      </c>
    </row>
    <row r="1908" spans="8:13" x14ac:dyDescent="0.35">
      <c r="H1908" s="1">
        <v>32</v>
      </c>
      <c r="I1908" s="1">
        <v>300000</v>
      </c>
      <c r="J1908" s="27">
        <v>3.5</v>
      </c>
      <c r="K1908" s="1" t="s">
        <v>17</v>
      </c>
      <c r="L1908" s="1" t="str">
        <f t="shared" si="61"/>
        <v>3000003.532</v>
      </c>
      <c r="M1908" s="1">
        <f t="shared" si="62"/>
        <v>1115.7521233121356</v>
      </c>
    </row>
    <row r="1909" spans="8:13" x14ac:dyDescent="0.35">
      <c r="H1909" s="1">
        <v>33</v>
      </c>
      <c r="I1909" s="1">
        <v>300000</v>
      </c>
      <c r="J1909" s="27">
        <v>3.5</v>
      </c>
      <c r="K1909" s="1" t="s">
        <v>17</v>
      </c>
      <c r="L1909" s="1" t="str">
        <f t="shared" si="61"/>
        <v>3000003.533</v>
      </c>
      <c r="M1909" s="1">
        <f t="shared" si="62"/>
        <v>1115.7521233121356</v>
      </c>
    </row>
    <row r="1910" spans="8:13" x14ac:dyDescent="0.35">
      <c r="H1910" s="1">
        <v>34</v>
      </c>
      <c r="I1910" s="1">
        <v>300000</v>
      </c>
      <c r="J1910" s="27">
        <v>3.5</v>
      </c>
      <c r="K1910" s="1" t="s">
        <v>17</v>
      </c>
      <c r="L1910" s="1" t="str">
        <f t="shared" si="61"/>
        <v>3000003.534</v>
      </c>
      <c r="M1910" s="1">
        <f t="shared" si="62"/>
        <v>1115.7521233121356</v>
      </c>
    </row>
    <row r="1911" spans="8:13" x14ac:dyDescent="0.35">
      <c r="H1911" s="1">
        <v>35</v>
      </c>
      <c r="I1911" s="1">
        <v>300000</v>
      </c>
      <c r="J1911" s="27">
        <v>3.5</v>
      </c>
      <c r="K1911" s="1" t="s">
        <v>17</v>
      </c>
      <c r="L1911" s="1" t="str">
        <f t="shared" si="61"/>
        <v>3000003.535</v>
      </c>
      <c r="M1911" s="1">
        <f t="shared" si="62"/>
        <v>1115.7521233121356</v>
      </c>
    </row>
    <row r="1912" spans="8:13" x14ac:dyDescent="0.35">
      <c r="H1912" s="1">
        <v>36</v>
      </c>
      <c r="I1912" s="1">
        <v>300000</v>
      </c>
      <c r="J1912" s="27">
        <v>3.5</v>
      </c>
      <c r="K1912" s="1" t="s">
        <v>18</v>
      </c>
      <c r="L1912" s="1" t="str">
        <f t="shared" si="61"/>
        <v>3000003.536</v>
      </c>
      <c r="M1912" s="1">
        <f t="shared" si="62"/>
        <v>1373.2333825380131</v>
      </c>
    </row>
    <row r="1913" spans="8:13" x14ac:dyDescent="0.35">
      <c r="H1913" s="1">
        <v>37</v>
      </c>
      <c r="I1913" s="1">
        <v>300000</v>
      </c>
      <c r="J1913" s="27">
        <v>3.5</v>
      </c>
      <c r="K1913" s="1" t="s">
        <v>18</v>
      </c>
      <c r="L1913" s="1" t="str">
        <f t="shared" si="61"/>
        <v>3000003.537</v>
      </c>
      <c r="M1913" s="1">
        <f t="shared" si="62"/>
        <v>1373.2333825380131</v>
      </c>
    </row>
    <row r="1914" spans="8:13" x14ac:dyDescent="0.35">
      <c r="H1914" s="1">
        <v>38</v>
      </c>
      <c r="I1914" s="1">
        <v>300000</v>
      </c>
      <c r="J1914" s="27">
        <v>3.5</v>
      </c>
      <c r="K1914" s="1" t="s">
        <v>18</v>
      </c>
      <c r="L1914" s="1" t="str">
        <f t="shared" si="61"/>
        <v>3000003.538</v>
      </c>
      <c r="M1914" s="1">
        <f t="shared" si="62"/>
        <v>1373.2333825380131</v>
      </c>
    </row>
    <row r="1915" spans="8:13" x14ac:dyDescent="0.35">
      <c r="H1915" s="1">
        <v>39</v>
      </c>
      <c r="I1915" s="1">
        <v>300000</v>
      </c>
      <c r="J1915" s="27">
        <v>3.5</v>
      </c>
      <c r="K1915" s="1" t="s">
        <v>18</v>
      </c>
      <c r="L1915" s="1" t="str">
        <f t="shared" si="61"/>
        <v>3000003.539</v>
      </c>
      <c r="M1915" s="1">
        <f t="shared" si="62"/>
        <v>1373.2333825380131</v>
      </c>
    </row>
    <row r="1916" spans="8:13" x14ac:dyDescent="0.35">
      <c r="H1916" s="1">
        <v>40</v>
      </c>
      <c r="I1916" s="1">
        <v>300000</v>
      </c>
      <c r="J1916" s="27">
        <v>3.5</v>
      </c>
      <c r="K1916" s="1" t="s">
        <v>18</v>
      </c>
      <c r="L1916" s="1" t="str">
        <f t="shared" si="61"/>
        <v>3000003.540</v>
      </c>
      <c r="M1916" s="1">
        <f t="shared" si="62"/>
        <v>1373.2333825380131</v>
      </c>
    </row>
    <row r="1917" spans="8:13" x14ac:dyDescent="0.35">
      <c r="H1917" s="1">
        <v>41</v>
      </c>
      <c r="I1917" s="1">
        <v>300000</v>
      </c>
      <c r="J1917" s="27">
        <v>3.5</v>
      </c>
      <c r="K1917" s="1" t="s">
        <v>18</v>
      </c>
      <c r="L1917" s="1" t="str">
        <f t="shared" si="61"/>
        <v>3000003.541</v>
      </c>
      <c r="M1917" s="1">
        <f t="shared" si="62"/>
        <v>1373.2333825380131</v>
      </c>
    </row>
    <row r="1918" spans="8:13" x14ac:dyDescent="0.35">
      <c r="H1918" s="1">
        <v>42</v>
      </c>
      <c r="I1918" s="1">
        <v>300000</v>
      </c>
      <c r="J1918" s="27">
        <v>3.5</v>
      </c>
      <c r="K1918" s="1" t="s">
        <v>18</v>
      </c>
      <c r="L1918" s="1" t="str">
        <f t="shared" si="61"/>
        <v>3000003.542</v>
      </c>
      <c r="M1918" s="1">
        <f t="shared" si="62"/>
        <v>1373.2333825380131</v>
      </c>
    </row>
    <row r="1919" spans="8:13" x14ac:dyDescent="0.35">
      <c r="H1919" s="1">
        <v>43</v>
      </c>
      <c r="I1919" s="1">
        <v>300000</v>
      </c>
      <c r="J1919" s="27">
        <v>3.5</v>
      </c>
      <c r="K1919" s="1" t="s">
        <v>18</v>
      </c>
      <c r="L1919" s="1" t="str">
        <f t="shared" si="61"/>
        <v>3000003.543</v>
      </c>
      <c r="M1919" s="1">
        <f t="shared" si="62"/>
        <v>1373.2333825380131</v>
      </c>
    </row>
    <row r="1920" spans="8:13" x14ac:dyDescent="0.35">
      <c r="H1920" s="1">
        <v>44</v>
      </c>
      <c r="I1920" s="1">
        <v>300000</v>
      </c>
      <c r="J1920" s="27">
        <v>3.5</v>
      </c>
      <c r="K1920" s="1" t="s">
        <v>18</v>
      </c>
      <c r="L1920" s="1" t="str">
        <f t="shared" si="61"/>
        <v>3000003.544</v>
      </c>
      <c r="M1920" s="1">
        <f t="shared" si="62"/>
        <v>1373.2333825380131</v>
      </c>
    </row>
    <row r="1921" spans="8:13" x14ac:dyDescent="0.35">
      <c r="H1921" s="1">
        <v>45</v>
      </c>
      <c r="I1921" s="1">
        <v>300000</v>
      </c>
      <c r="J1921" s="27">
        <v>3.5</v>
      </c>
      <c r="K1921" s="1" t="s">
        <v>18</v>
      </c>
      <c r="L1921" s="1" t="str">
        <f t="shared" si="61"/>
        <v>3000003.545</v>
      </c>
      <c r="M1921" s="1">
        <f t="shared" si="62"/>
        <v>1373.2333825380131</v>
      </c>
    </row>
    <row r="1922" spans="8:13" x14ac:dyDescent="0.35">
      <c r="H1922" s="1">
        <v>46</v>
      </c>
      <c r="I1922" s="1">
        <v>300000</v>
      </c>
      <c r="J1922" s="27">
        <v>3.5</v>
      </c>
      <c r="K1922" s="1" t="s">
        <v>33</v>
      </c>
      <c r="L1922" s="1" t="str">
        <f t="shared" si="61"/>
        <v>3000003.546</v>
      </c>
      <c r="M1922" s="1">
        <f t="shared" si="62"/>
        <v>2145.6771602156455</v>
      </c>
    </row>
    <row r="1923" spans="8:13" x14ac:dyDescent="0.35">
      <c r="H1923" s="1">
        <v>47</v>
      </c>
      <c r="I1923" s="1">
        <v>300000</v>
      </c>
      <c r="J1923" s="27">
        <v>3.5</v>
      </c>
      <c r="K1923" s="1" t="s">
        <v>33</v>
      </c>
      <c r="L1923" s="1" t="str">
        <f t="shared" ref="L1923:L1986" si="63">I1923&amp;J1923&amp;H1923</f>
        <v>3000003.547</v>
      </c>
      <c r="M1923" s="1">
        <f t="shared" ref="M1923:M1986" si="64">VLOOKUP(K1923&amp;I1923&amp;J1923,$D$2:$E$151,2,FALSE)</f>
        <v>2145.6771602156455</v>
      </c>
    </row>
    <row r="1924" spans="8:13" x14ac:dyDescent="0.35">
      <c r="H1924" s="1">
        <v>48</v>
      </c>
      <c r="I1924" s="1">
        <v>300000</v>
      </c>
      <c r="J1924" s="27">
        <v>3.5</v>
      </c>
      <c r="K1924" s="1" t="s">
        <v>33</v>
      </c>
      <c r="L1924" s="1" t="str">
        <f t="shared" si="63"/>
        <v>3000003.548</v>
      </c>
      <c r="M1924" s="1">
        <f t="shared" si="64"/>
        <v>2145.6771602156455</v>
      </c>
    </row>
    <row r="1925" spans="8:13" x14ac:dyDescent="0.35">
      <c r="H1925" s="1">
        <v>49</v>
      </c>
      <c r="I1925" s="1">
        <v>300000</v>
      </c>
      <c r="J1925" s="27">
        <v>3.5</v>
      </c>
      <c r="K1925" s="1" t="s">
        <v>33</v>
      </c>
      <c r="L1925" s="1" t="str">
        <f t="shared" si="63"/>
        <v>3000003.549</v>
      </c>
      <c r="M1925" s="1">
        <f t="shared" si="64"/>
        <v>2145.6771602156455</v>
      </c>
    </row>
    <row r="1926" spans="8:13" x14ac:dyDescent="0.35">
      <c r="H1926" s="1">
        <v>50</v>
      </c>
      <c r="I1926" s="1">
        <v>300000</v>
      </c>
      <c r="J1926" s="27">
        <v>3.5</v>
      </c>
      <c r="K1926" s="1" t="s">
        <v>33</v>
      </c>
      <c r="L1926" s="1" t="str">
        <f t="shared" si="63"/>
        <v>3000003.550</v>
      </c>
      <c r="M1926" s="1">
        <f t="shared" si="64"/>
        <v>2145.6771602156455</v>
      </c>
    </row>
    <row r="1927" spans="8:13" x14ac:dyDescent="0.35">
      <c r="H1927" s="1">
        <v>51</v>
      </c>
      <c r="I1927" s="1">
        <v>300000</v>
      </c>
      <c r="J1927" s="27">
        <v>3.5</v>
      </c>
      <c r="K1927" s="1" t="s">
        <v>33</v>
      </c>
      <c r="L1927" s="1" t="str">
        <f t="shared" si="63"/>
        <v>3000003.551</v>
      </c>
      <c r="M1927" s="1">
        <f t="shared" si="64"/>
        <v>2145.6771602156455</v>
      </c>
    </row>
    <row r="1928" spans="8:13" x14ac:dyDescent="0.35">
      <c r="H1928" s="1">
        <v>52</v>
      </c>
      <c r="I1928" s="1">
        <v>300000</v>
      </c>
      <c r="J1928" s="27">
        <v>3.5</v>
      </c>
      <c r="K1928" s="1" t="s">
        <v>33</v>
      </c>
      <c r="L1928" s="1" t="str">
        <f t="shared" si="63"/>
        <v>3000003.552</v>
      </c>
      <c r="M1928" s="1">
        <f t="shared" si="64"/>
        <v>2145.6771602156455</v>
      </c>
    </row>
    <row r="1929" spans="8:13" x14ac:dyDescent="0.35">
      <c r="H1929" s="1">
        <v>53</v>
      </c>
      <c r="I1929" s="1">
        <v>300000</v>
      </c>
      <c r="J1929" s="27">
        <v>3.5</v>
      </c>
      <c r="K1929" s="1" t="s">
        <v>33</v>
      </c>
      <c r="L1929" s="1" t="str">
        <f t="shared" si="63"/>
        <v>3000003.553</v>
      </c>
      <c r="M1929" s="1">
        <f t="shared" si="64"/>
        <v>2145.6771602156455</v>
      </c>
    </row>
    <row r="1930" spans="8:13" x14ac:dyDescent="0.35">
      <c r="H1930" s="1">
        <v>54</v>
      </c>
      <c r="I1930" s="1">
        <v>300000</v>
      </c>
      <c r="J1930" s="27">
        <v>3.5</v>
      </c>
      <c r="K1930" s="1" t="s">
        <v>33</v>
      </c>
      <c r="L1930" s="1" t="str">
        <f t="shared" si="63"/>
        <v>3000003.554</v>
      </c>
      <c r="M1930" s="1">
        <f t="shared" si="64"/>
        <v>2145.6771602156455</v>
      </c>
    </row>
    <row r="1931" spans="8:13" x14ac:dyDescent="0.35">
      <c r="H1931" s="1">
        <v>55</v>
      </c>
      <c r="I1931" s="1">
        <v>300000</v>
      </c>
      <c r="J1931" s="27">
        <v>3.5</v>
      </c>
      <c r="K1931" s="1" t="s">
        <v>33</v>
      </c>
      <c r="L1931" s="1" t="str">
        <f t="shared" si="63"/>
        <v>3000003.555</v>
      </c>
      <c r="M1931" s="1">
        <f t="shared" si="64"/>
        <v>2145.6771602156455</v>
      </c>
    </row>
    <row r="1932" spans="8:13" x14ac:dyDescent="0.35">
      <c r="H1932" s="1">
        <v>56</v>
      </c>
      <c r="I1932" s="1">
        <v>300000</v>
      </c>
      <c r="J1932" s="27">
        <v>3.5</v>
      </c>
      <c r="K1932" s="1" t="s">
        <v>27</v>
      </c>
      <c r="L1932" s="1" t="str">
        <f t="shared" si="63"/>
        <v>3000003.556</v>
      </c>
      <c r="M1932" s="1">
        <f t="shared" si="64"/>
        <v>5149.6251845175484</v>
      </c>
    </row>
    <row r="1933" spans="8:13" x14ac:dyDescent="0.35">
      <c r="H1933" s="1">
        <v>57</v>
      </c>
      <c r="I1933" s="1">
        <v>300000</v>
      </c>
      <c r="J1933" s="27">
        <v>3.5</v>
      </c>
      <c r="K1933" s="1" t="s">
        <v>27</v>
      </c>
      <c r="L1933" s="1" t="str">
        <f t="shared" si="63"/>
        <v>3000003.557</v>
      </c>
      <c r="M1933" s="1">
        <f t="shared" si="64"/>
        <v>5149.6251845175484</v>
      </c>
    </row>
    <row r="1934" spans="8:13" x14ac:dyDescent="0.35">
      <c r="H1934" s="1">
        <v>58</v>
      </c>
      <c r="I1934" s="1">
        <v>300000</v>
      </c>
      <c r="J1934" s="27">
        <v>3.5</v>
      </c>
      <c r="K1934" s="1" t="s">
        <v>27</v>
      </c>
      <c r="L1934" s="1" t="str">
        <f t="shared" si="63"/>
        <v>3000003.558</v>
      </c>
      <c r="M1934" s="1">
        <f t="shared" si="64"/>
        <v>5149.6251845175484</v>
      </c>
    </row>
    <row r="1935" spans="8:13" x14ac:dyDescent="0.35">
      <c r="H1935" s="1">
        <v>59</v>
      </c>
      <c r="I1935" s="1">
        <v>300000</v>
      </c>
      <c r="J1935" s="27">
        <v>3.5</v>
      </c>
      <c r="K1935" s="1" t="s">
        <v>27</v>
      </c>
      <c r="L1935" s="1" t="str">
        <f t="shared" si="63"/>
        <v>3000003.559</v>
      </c>
      <c r="M1935" s="1">
        <f t="shared" si="64"/>
        <v>5149.6251845175484</v>
      </c>
    </row>
    <row r="1936" spans="8:13" x14ac:dyDescent="0.35">
      <c r="H1936" s="1">
        <v>60</v>
      </c>
      <c r="I1936" s="1">
        <v>300000</v>
      </c>
      <c r="J1936" s="27">
        <v>3.5</v>
      </c>
      <c r="K1936" s="1" t="s">
        <v>27</v>
      </c>
      <c r="L1936" s="1" t="str">
        <f t="shared" si="63"/>
        <v>3000003.560</v>
      </c>
      <c r="M1936" s="1">
        <f t="shared" si="64"/>
        <v>5149.6251845175484</v>
      </c>
    </row>
    <row r="1937" spans="8:13" x14ac:dyDescent="0.35">
      <c r="H1937" s="1">
        <v>61</v>
      </c>
      <c r="I1937" s="1">
        <v>300000</v>
      </c>
      <c r="J1937" s="27">
        <v>3.5</v>
      </c>
      <c r="K1937" s="1" t="s">
        <v>27</v>
      </c>
      <c r="L1937" s="1" t="str">
        <f t="shared" si="63"/>
        <v>3000003.561</v>
      </c>
      <c r="M1937" s="1">
        <f t="shared" si="64"/>
        <v>5149.6251845175484</v>
      </c>
    </row>
    <row r="1938" spans="8:13" x14ac:dyDescent="0.35">
      <c r="H1938" s="1">
        <v>62</v>
      </c>
      <c r="I1938" s="1">
        <v>300000</v>
      </c>
      <c r="J1938" s="27">
        <v>3.5</v>
      </c>
      <c r="K1938" s="1" t="s">
        <v>27</v>
      </c>
      <c r="L1938" s="1" t="str">
        <f t="shared" si="63"/>
        <v>3000003.562</v>
      </c>
      <c r="M1938" s="1">
        <f t="shared" si="64"/>
        <v>5149.6251845175484</v>
      </c>
    </row>
    <row r="1939" spans="8:13" x14ac:dyDescent="0.35">
      <c r="H1939" s="1">
        <v>63</v>
      </c>
      <c r="I1939" s="1">
        <v>300000</v>
      </c>
      <c r="J1939" s="27">
        <v>3.5</v>
      </c>
      <c r="K1939" s="1" t="s">
        <v>27</v>
      </c>
      <c r="L1939" s="1" t="str">
        <f t="shared" si="63"/>
        <v>3000003.563</v>
      </c>
      <c r="M1939" s="1">
        <f t="shared" si="64"/>
        <v>5149.6251845175484</v>
      </c>
    </row>
    <row r="1940" spans="8:13" x14ac:dyDescent="0.35">
      <c r="H1940" s="1">
        <v>64</v>
      </c>
      <c r="I1940" s="1">
        <v>300000</v>
      </c>
      <c r="J1940" s="27">
        <v>3.5</v>
      </c>
      <c r="K1940" s="1" t="s">
        <v>27</v>
      </c>
      <c r="L1940" s="1" t="str">
        <f t="shared" si="63"/>
        <v>3000003.564</v>
      </c>
      <c r="M1940" s="1">
        <f t="shared" si="64"/>
        <v>5149.6251845175484</v>
      </c>
    </row>
    <row r="1941" spans="8:13" x14ac:dyDescent="0.35">
      <c r="H1941" s="1">
        <v>65</v>
      </c>
      <c r="I1941" s="1">
        <v>300000</v>
      </c>
      <c r="J1941" s="27">
        <v>3.5</v>
      </c>
      <c r="K1941" s="1" t="s">
        <v>27</v>
      </c>
      <c r="L1941" s="1" t="str">
        <f t="shared" si="63"/>
        <v>3000003.565</v>
      </c>
      <c r="M1941" s="1">
        <f t="shared" si="64"/>
        <v>5149.6251845175484</v>
      </c>
    </row>
    <row r="1942" spans="8:13" x14ac:dyDescent="0.35">
      <c r="H1942" s="1">
        <v>66</v>
      </c>
      <c r="I1942" s="1">
        <v>300000</v>
      </c>
      <c r="J1942" s="27">
        <v>3.5</v>
      </c>
      <c r="K1942" s="1" t="s">
        <v>27</v>
      </c>
      <c r="L1942" s="1" t="str">
        <f t="shared" si="63"/>
        <v>3000003.566</v>
      </c>
      <c r="M1942" s="1">
        <f t="shared" si="64"/>
        <v>5149.6251845175484</v>
      </c>
    </row>
    <row r="1943" spans="8:13" x14ac:dyDescent="0.35">
      <c r="H1943" s="1">
        <v>67</v>
      </c>
      <c r="I1943" s="1">
        <v>300000</v>
      </c>
      <c r="J1943" s="27">
        <v>3.5</v>
      </c>
      <c r="K1943" s="1" t="s">
        <v>27</v>
      </c>
      <c r="L1943" s="1" t="str">
        <f t="shared" si="63"/>
        <v>3000003.567</v>
      </c>
      <c r="M1943" s="1">
        <f t="shared" si="64"/>
        <v>5149.6251845175484</v>
      </c>
    </row>
    <row r="1944" spans="8:13" x14ac:dyDescent="0.35">
      <c r="H1944" s="1">
        <v>68</v>
      </c>
      <c r="I1944" s="1">
        <v>300000</v>
      </c>
      <c r="J1944" s="27">
        <v>3.5</v>
      </c>
      <c r="K1944" s="1" t="s">
        <v>27</v>
      </c>
      <c r="L1944" s="1" t="str">
        <f t="shared" si="63"/>
        <v>3000003.568</v>
      </c>
      <c r="M1944" s="1">
        <f t="shared" si="64"/>
        <v>5149.6251845175484</v>
      </c>
    </row>
    <row r="1945" spans="8:13" x14ac:dyDescent="0.35">
      <c r="H1945" s="1">
        <v>69</v>
      </c>
      <c r="I1945" s="1">
        <v>300000</v>
      </c>
      <c r="J1945" s="27">
        <v>3.5</v>
      </c>
      <c r="K1945" s="1" t="s">
        <v>27</v>
      </c>
      <c r="L1945" s="1" t="str">
        <f t="shared" si="63"/>
        <v>3000003.569</v>
      </c>
      <c r="M1945" s="1">
        <f t="shared" si="64"/>
        <v>5149.6251845175484</v>
      </c>
    </row>
    <row r="1946" spans="8:13" x14ac:dyDescent="0.35">
      <c r="H1946" s="1">
        <v>70</v>
      </c>
      <c r="I1946" s="1">
        <v>300000</v>
      </c>
      <c r="J1946" s="27">
        <v>3.5</v>
      </c>
      <c r="K1946" s="1" t="s">
        <v>27</v>
      </c>
      <c r="L1946" s="1" t="str">
        <f t="shared" si="63"/>
        <v>3000003.570</v>
      </c>
      <c r="M1946" s="1">
        <f t="shared" si="64"/>
        <v>5149.6251845175484</v>
      </c>
    </row>
    <row r="1947" spans="8:13" x14ac:dyDescent="0.35">
      <c r="H1947" s="1">
        <v>71</v>
      </c>
      <c r="I1947" s="1">
        <v>300000</v>
      </c>
      <c r="J1947" s="27">
        <v>3.5</v>
      </c>
      <c r="K1947" s="1" t="s">
        <v>27</v>
      </c>
      <c r="L1947" s="1" t="str">
        <f t="shared" si="63"/>
        <v>3000003.571</v>
      </c>
      <c r="M1947" s="1">
        <f t="shared" si="64"/>
        <v>5149.6251845175484</v>
      </c>
    </row>
    <row r="1948" spans="8:13" x14ac:dyDescent="0.35">
      <c r="H1948" s="1">
        <v>72</v>
      </c>
      <c r="I1948" s="1">
        <v>300000</v>
      </c>
      <c r="J1948" s="27">
        <v>3.5</v>
      </c>
      <c r="K1948" s="1" t="s">
        <v>27</v>
      </c>
      <c r="L1948" s="1" t="str">
        <f t="shared" si="63"/>
        <v>3000003.572</v>
      </c>
      <c r="M1948" s="1">
        <f t="shared" si="64"/>
        <v>5149.6251845175484</v>
      </c>
    </row>
    <row r="1949" spans="8:13" x14ac:dyDescent="0.35">
      <c r="H1949" s="1">
        <v>73</v>
      </c>
      <c r="I1949" s="1">
        <v>300000</v>
      </c>
      <c r="J1949" s="27">
        <v>3.5</v>
      </c>
      <c r="K1949" s="1" t="s">
        <v>27</v>
      </c>
      <c r="L1949" s="1" t="str">
        <f t="shared" si="63"/>
        <v>3000003.573</v>
      </c>
      <c r="M1949" s="1">
        <f t="shared" si="64"/>
        <v>5149.6251845175484</v>
      </c>
    </row>
    <row r="1950" spans="8:13" x14ac:dyDescent="0.35">
      <c r="H1950" s="1">
        <v>74</v>
      </c>
      <c r="I1950" s="1">
        <v>300000</v>
      </c>
      <c r="J1950" s="27">
        <v>3.5</v>
      </c>
      <c r="K1950" s="1" t="s">
        <v>27</v>
      </c>
      <c r="L1950" s="1" t="str">
        <f t="shared" si="63"/>
        <v>3000003.574</v>
      </c>
      <c r="M1950" s="1">
        <f t="shared" si="64"/>
        <v>5149.6251845175484</v>
      </c>
    </row>
    <row r="1951" spans="8:13" x14ac:dyDescent="0.35">
      <c r="H1951" s="1">
        <v>75</v>
      </c>
      <c r="I1951" s="1">
        <v>300000</v>
      </c>
      <c r="J1951" s="27">
        <v>3.5</v>
      </c>
      <c r="K1951" s="1" t="s">
        <v>27</v>
      </c>
      <c r="L1951" s="1" t="str">
        <f t="shared" si="63"/>
        <v>3000003.575</v>
      </c>
      <c r="M1951" s="1">
        <f t="shared" si="64"/>
        <v>5149.6251845175484</v>
      </c>
    </row>
    <row r="1952" spans="8:13" x14ac:dyDescent="0.35">
      <c r="H1952" s="1">
        <v>76</v>
      </c>
      <c r="I1952" s="1">
        <v>300000</v>
      </c>
      <c r="J1952" s="27">
        <v>3.5</v>
      </c>
      <c r="K1952" s="1" t="s">
        <v>27</v>
      </c>
      <c r="L1952" s="1" t="str">
        <f t="shared" si="63"/>
        <v>3000003.576</v>
      </c>
      <c r="M1952" s="1">
        <f t="shared" si="64"/>
        <v>5149.6251845175484</v>
      </c>
    </row>
    <row r="1953" spans="8:13" x14ac:dyDescent="0.35">
      <c r="H1953" s="1">
        <v>77</v>
      </c>
      <c r="I1953" s="1">
        <v>300000</v>
      </c>
      <c r="J1953" s="27">
        <v>3.5</v>
      </c>
      <c r="K1953" s="1" t="s">
        <v>27</v>
      </c>
      <c r="L1953" s="1" t="str">
        <f t="shared" si="63"/>
        <v>3000003.577</v>
      </c>
      <c r="M1953" s="1">
        <f t="shared" si="64"/>
        <v>5149.6251845175484</v>
      </c>
    </row>
    <row r="1954" spans="8:13" x14ac:dyDescent="0.35">
      <c r="H1954" s="1">
        <v>78</v>
      </c>
      <c r="I1954" s="1">
        <v>300000</v>
      </c>
      <c r="J1954" s="27">
        <v>3.5</v>
      </c>
      <c r="K1954" s="1" t="s">
        <v>27</v>
      </c>
      <c r="L1954" s="1" t="str">
        <f t="shared" si="63"/>
        <v>3000003.578</v>
      </c>
      <c r="M1954" s="1">
        <f t="shared" si="64"/>
        <v>5149.6251845175484</v>
      </c>
    </row>
    <row r="1955" spans="8:13" x14ac:dyDescent="0.35">
      <c r="H1955" s="1">
        <v>79</v>
      </c>
      <c r="I1955" s="1">
        <v>300000</v>
      </c>
      <c r="J1955" s="27">
        <v>3.5</v>
      </c>
      <c r="K1955" s="1" t="s">
        <v>27</v>
      </c>
      <c r="L1955" s="1" t="str">
        <f t="shared" si="63"/>
        <v>3000003.579</v>
      </c>
      <c r="M1955" s="1">
        <f t="shared" si="64"/>
        <v>5149.6251845175484</v>
      </c>
    </row>
    <row r="1956" spans="8:13" x14ac:dyDescent="0.35">
      <c r="H1956" s="1">
        <v>80</v>
      </c>
      <c r="I1956" s="1">
        <v>300000</v>
      </c>
      <c r="J1956" s="27">
        <v>3.5</v>
      </c>
      <c r="K1956" s="1" t="s">
        <v>27</v>
      </c>
      <c r="L1956" s="1" t="str">
        <f t="shared" si="63"/>
        <v>3000003.580</v>
      </c>
      <c r="M1956" s="1">
        <f t="shared" si="64"/>
        <v>5149.6251845175484</v>
      </c>
    </row>
    <row r="1957" spans="8:13" x14ac:dyDescent="0.35">
      <c r="H1957" s="1">
        <v>81</v>
      </c>
      <c r="I1957" s="1">
        <v>300000</v>
      </c>
      <c r="J1957" s="27">
        <v>3.5</v>
      </c>
      <c r="K1957" s="1" t="s">
        <v>27</v>
      </c>
      <c r="L1957" s="1" t="str">
        <f t="shared" si="63"/>
        <v>3000003.581</v>
      </c>
      <c r="M1957" s="1">
        <f t="shared" si="64"/>
        <v>5149.6251845175484</v>
      </c>
    </row>
    <row r="1958" spans="8:13" x14ac:dyDescent="0.35">
      <c r="H1958" s="1">
        <v>82</v>
      </c>
      <c r="I1958" s="1">
        <v>300000</v>
      </c>
      <c r="J1958" s="27">
        <v>3.5</v>
      </c>
      <c r="K1958" s="1" t="s">
        <v>27</v>
      </c>
      <c r="L1958" s="1" t="str">
        <f t="shared" si="63"/>
        <v>3000003.582</v>
      </c>
      <c r="M1958" s="1">
        <f t="shared" si="64"/>
        <v>5149.6251845175484</v>
      </c>
    </row>
    <row r="1959" spans="8:13" x14ac:dyDescent="0.35">
      <c r="H1959" s="1">
        <v>83</v>
      </c>
      <c r="I1959" s="1">
        <v>300000</v>
      </c>
      <c r="J1959" s="27">
        <v>3.5</v>
      </c>
      <c r="K1959" s="1" t="s">
        <v>27</v>
      </c>
      <c r="L1959" s="1" t="str">
        <f t="shared" si="63"/>
        <v>3000003.583</v>
      </c>
      <c r="M1959" s="1">
        <f t="shared" si="64"/>
        <v>5149.6251845175484</v>
      </c>
    </row>
    <row r="1960" spans="8:13" x14ac:dyDescent="0.35">
      <c r="H1960" s="1">
        <v>84</v>
      </c>
      <c r="I1960" s="1">
        <v>300000</v>
      </c>
      <c r="J1960" s="27">
        <v>3.5</v>
      </c>
      <c r="K1960" s="1" t="s">
        <v>27</v>
      </c>
      <c r="L1960" s="1" t="str">
        <f t="shared" si="63"/>
        <v>3000003.584</v>
      </c>
      <c r="M1960" s="1">
        <f t="shared" si="64"/>
        <v>5149.6251845175484</v>
      </c>
    </row>
    <row r="1961" spans="8:13" x14ac:dyDescent="0.35">
      <c r="H1961" s="1">
        <v>85</v>
      </c>
      <c r="I1961" s="1">
        <v>300000</v>
      </c>
      <c r="J1961" s="27">
        <v>3.5</v>
      </c>
      <c r="K1961" s="1" t="s">
        <v>27</v>
      </c>
      <c r="L1961" s="1" t="str">
        <f t="shared" si="63"/>
        <v>3000003.585</v>
      </c>
      <c r="M1961" s="1">
        <f t="shared" si="64"/>
        <v>5149.6251845175484</v>
      </c>
    </row>
    <row r="1962" spans="8:13" x14ac:dyDescent="0.35">
      <c r="H1962" s="1">
        <v>86</v>
      </c>
      <c r="I1962" s="1">
        <v>300000</v>
      </c>
      <c r="J1962" s="27">
        <v>3.5</v>
      </c>
      <c r="K1962" s="1" t="s">
        <v>27</v>
      </c>
      <c r="L1962" s="1" t="str">
        <f t="shared" si="63"/>
        <v>3000003.586</v>
      </c>
      <c r="M1962" s="1">
        <f t="shared" si="64"/>
        <v>5149.6251845175484</v>
      </c>
    </row>
    <row r="1963" spans="8:13" x14ac:dyDescent="0.35">
      <c r="H1963" s="1">
        <v>87</v>
      </c>
      <c r="I1963" s="1">
        <v>300000</v>
      </c>
      <c r="J1963" s="27">
        <v>3.5</v>
      </c>
      <c r="K1963" s="1" t="s">
        <v>27</v>
      </c>
      <c r="L1963" s="1" t="str">
        <f t="shared" si="63"/>
        <v>3000003.587</v>
      </c>
      <c r="M1963" s="1">
        <f t="shared" si="64"/>
        <v>5149.6251845175484</v>
      </c>
    </row>
    <row r="1964" spans="8:13" x14ac:dyDescent="0.35">
      <c r="H1964" s="1">
        <v>88</v>
      </c>
      <c r="I1964" s="1">
        <v>300000</v>
      </c>
      <c r="J1964" s="27">
        <v>3.5</v>
      </c>
      <c r="K1964" s="1" t="s">
        <v>27</v>
      </c>
      <c r="L1964" s="1" t="str">
        <f t="shared" si="63"/>
        <v>3000003.588</v>
      </c>
      <c r="M1964" s="1">
        <f t="shared" si="64"/>
        <v>5149.6251845175484</v>
      </c>
    </row>
    <row r="1965" spans="8:13" x14ac:dyDescent="0.35">
      <c r="H1965" s="1">
        <v>89</v>
      </c>
      <c r="I1965" s="1">
        <v>300000</v>
      </c>
      <c r="J1965" s="27">
        <v>3.5</v>
      </c>
      <c r="K1965" s="1" t="s">
        <v>27</v>
      </c>
      <c r="L1965" s="1" t="str">
        <f t="shared" si="63"/>
        <v>3000003.589</v>
      </c>
      <c r="M1965" s="1">
        <f t="shared" si="64"/>
        <v>5149.6251845175484</v>
      </c>
    </row>
    <row r="1966" spans="8:13" x14ac:dyDescent="0.35">
      <c r="H1966" s="1">
        <v>90</v>
      </c>
      <c r="I1966" s="1">
        <v>300000</v>
      </c>
      <c r="J1966" s="27">
        <v>3.5</v>
      </c>
      <c r="K1966" s="1" t="s">
        <v>27</v>
      </c>
      <c r="L1966" s="1" t="str">
        <f t="shared" si="63"/>
        <v>3000003.590</v>
      </c>
      <c r="M1966" s="1">
        <f t="shared" si="64"/>
        <v>5149.6251845175484</v>
      </c>
    </row>
    <row r="1967" spans="8:13" x14ac:dyDescent="0.35">
      <c r="H1967" s="1">
        <v>91</v>
      </c>
      <c r="I1967" s="1">
        <v>300000</v>
      </c>
      <c r="J1967" s="27">
        <v>3.5</v>
      </c>
      <c r="K1967" s="1" t="s">
        <v>27</v>
      </c>
      <c r="L1967" s="1" t="str">
        <f t="shared" si="63"/>
        <v>3000003.591</v>
      </c>
      <c r="M1967" s="1">
        <f t="shared" si="64"/>
        <v>5149.6251845175484</v>
      </c>
    </row>
    <row r="1968" spans="8:13" x14ac:dyDescent="0.35">
      <c r="H1968" s="1">
        <v>92</v>
      </c>
      <c r="I1968" s="1">
        <v>300000</v>
      </c>
      <c r="J1968" s="27">
        <v>3.5</v>
      </c>
      <c r="K1968" s="1" t="s">
        <v>27</v>
      </c>
      <c r="L1968" s="1" t="str">
        <f t="shared" si="63"/>
        <v>3000003.592</v>
      </c>
      <c r="M1968" s="1">
        <f t="shared" si="64"/>
        <v>5149.6251845175484</v>
      </c>
    </row>
    <row r="1969" spans="8:13" x14ac:dyDescent="0.35">
      <c r="H1969" s="1">
        <v>93</v>
      </c>
      <c r="I1969" s="1">
        <v>300000</v>
      </c>
      <c r="J1969" s="27">
        <v>3.5</v>
      </c>
      <c r="K1969" s="1" t="s">
        <v>27</v>
      </c>
      <c r="L1969" s="1" t="str">
        <f t="shared" si="63"/>
        <v>3000003.593</v>
      </c>
      <c r="M1969" s="1">
        <f t="shared" si="64"/>
        <v>5149.6251845175484</v>
      </c>
    </row>
    <row r="1970" spans="8:13" x14ac:dyDescent="0.35">
      <c r="H1970" s="1">
        <v>94</v>
      </c>
      <c r="I1970" s="1">
        <v>300000</v>
      </c>
      <c r="J1970" s="27">
        <v>3.5</v>
      </c>
      <c r="K1970" s="1" t="s">
        <v>27</v>
      </c>
      <c r="L1970" s="1" t="str">
        <f t="shared" si="63"/>
        <v>3000003.594</v>
      </c>
      <c r="M1970" s="1">
        <f t="shared" si="64"/>
        <v>5149.6251845175484</v>
      </c>
    </row>
    <row r="1971" spans="8:13" x14ac:dyDescent="0.35">
      <c r="H1971" s="1">
        <v>95</v>
      </c>
      <c r="I1971" s="1">
        <v>300000</v>
      </c>
      <c r="J1971" s="27">
        <v>3.5</v>
      </c>
      <c r="K1971" s="1" t="s">
        <v>27</v>
      </c>
      <c r="L1971" s="1" t="str">
        <f t="shared" si="63"/>
        <v>3000003.595</v>
      </c>
      <c r="M1971" s="1">
        <f t="shared" si="64"/>
        <v>5149.6251845175484</v>
      </c>
    </row>
    <row r="1972" spans="8:13" x14ac:dyDescent="0.35">
      <c r="H1972" s="1">
        <v>96</v>
      </c>
      <c r="I1972" s="1">
        <v>300000</v>
      </c>
      <c r="J1972" s="27">
        <v>3.5</v>
      </c>
      <c r="K1972" s="1" t="s">
        <v>27</v>
      </c>
      <c r="L1972" s="1" t="str">
        <f t="shared" si="63"/>
        <v>3000003.596</v>
      </c>
      <c r="M1972" s="1">
        <f t="shared" si="64"/>
        <v>5149.6251845175484</v>
      </c>
    </row>
    <row r="1973" spans="8:13" x14ac:dyDescent="0.35">
      <c r="H1973" s="1">
        <v>97</v>
      </c>
      <c r="I1973" s="1">
        <v>300000</v>
      </c>
      <c r="J1973" s="27">
        <v>3.5</v>
      </c>
      <c r="K1973" s="1" t="s">
        <v>27</v>
      </c>
      <c r="L1973" s="1" t="str">
        <f t="shared" si="63"/>
        <v>3000003.597</v>
      </c>
      <c r="M1973" s="1">
        <f t="shared" si="64"/>
        <v>5149.6251845175484</v>
      </c>
    </row>
    <row r="1974" spans="8:13" x14ac:dyDescent="0.35">
      <c r="H1974" s="1">
        <v>98</v>
      </c>
      <c r="I1974" s="1">
        <v>300000</v>
      </c>
      <c r="J1974" s="27">
        <v>3.5</v>
      </c>
      <c r="K1974" s="1" t="s">
        <v>27</v>
      </c>
      <c r="L1974" s="1" t="str">
        <f t="shared" si="63"/>
        <v>3000003.598</v>
      </c>
      <c r="M1974" s="1">
        <f t="shared" si="64"/>
        <v>5149.6251845175484</v>
      </c>
    </row>
    <row r="1975" spans="8:13" x14ac:dyDescent="0.35">
      <c r="H1975" s="1">
        <v>99</v>
      </c>
      <c r="I1975" s="1">
        <v>300000</v>
      </c>
      <c r="J1975" s="27">
        <v>3.5</v>
      </c>
      <c r="K1975" s="1" t="s">
        <v>27</v>
      </c>
      <c r="L1975" s="1" t="str">
        <f t="shared" si="63"/>
        <v>3000003.599</v>
      </c>
      <c r="M1975" s="1">
        <f t="shared" si="64"/>
        <v>5149.6251845175484</v>
      </c>
    </row>
    <row r="1976" spans="8:13" x14ac:dyDescent="0.35">
      <c r="H1976" s="1">
        <v>100</v>
      </c>
      <c r="I1976" s="1">
        <v>300000</v>
      </c>
      <c r="J1976" s="27">
        <v>3.5</v>
      </c>
      <c r="K1976" s="1" t="s">
        <v>27</v>
      </c>
      <c r="L1976" s="1" t="str">
        <f t="shared" si="63"/>
        <v>3000003.5100</v>
      </c>
      <c r="M1976" s="1">
        <f t="shared" si="64"/>
        <v>5149.6251845175484</v>
      </c>
    </row>
    <row r="1977" spans="8:13" x14ac:dyDescent="0.35">
      <c r="H1977" s="1">
        <v>101</v>
      </c>
      <c r="I1977" s="1">
        <v>300000</v>
      </c>
      <c r="J1977" s="27">
        <v>3.5</v>
      </c>
      <c r="K1977" s="1" t="s">
        <v>27</v>
      </c>
      <c r="L1977" s="1" t="str">
        <f t="shared" si="63"/>
        <v>3000003.5101</v>
      </c>
      <c r="M1977" s="1">
        <f t="shared" si="64"/>
        <v>5149.6251845175484</v>
      </c>
    </row>
    <row r="1978" spans="8:13" x14ac:dyDescent="0.35">
      <c r="H1978" s="1">
        <v>102</v>
      </c>
      <c r="I1978" s="1">
        <v>300000</v>
      </c>
      <c r="J1978" s="27">
        <v>3.5</v>
      </c>
      <c r="K1978" s="1" t="s">
        <v>27</v>
      </c>
      <c r="L1978" s="1" t="str">
        <f t="shared" si="63"/>
        <v>3000003.5102</v>
      </c>
      <c r="M1978" s="1">
        <f t="shared" si="64"/>
        <v>5149.6251845175484</v>
      </c>
    </row>
    <row r="1979" spans="8:13" x14ac:dyDescent="0.35">
      <c r="H1979" s="1">
        <v>103</v>
      </c>
      <c r="I1979" s="1">
        <v>300000</v>
      </c>
      <c r="J1979" s="27">
        <v>3.5</v>
      </c>
      <c r="K1979" s="1" t="s">
        <v>27</v>
      </c>
      <c r="L1979" s="1" t="str">
        <f t="shared" si="63"/>
        <v>3000003.5103</v>
      </c>
      <c r="M1979" s="1">
        <f t="shared" si="64"/>
        <v>5149.6251845175484</v>
      </c>
    </row>
    <row r="1980" spans="8:13" x14ac:dyDescent="0.35">
      <c r="H1980" s="1">
        <v>104</v>
      </c>
      <c r="I1980" s="1">
        <v>300000</v>
      </c>
      <c r="J1980" s="27">
        <v>3.5</v>
      </c>
      <c r="K1980" s="1" t="s">
        <v>27</v>
      </c>
      <c r="L1980" s="1" t="str">
        <f t="shared" si="63"/>
        <v>3000003.5104</v>
      </c>
      <c r="M1980" s="1">
        <f t="shared" si="64"/>
        <v>5149.6251845175484</v>
      </c>
    </row>
    <row r="1981" spans="8:13" x14ac:dyDescent="0.35">
      <c r="H1981" s="1">
        <v>105</v>
      </c>
      <c r="I1981" s="1">
        <v>300000</v>
      </c>
      <c r="J1981" s="27">
        <v>3.5</v>
      </c>
      <c r="K1981" s="1" t="s">
        <v>27</v>
      </c>
      <c r="L1981" s="1" t="str">
        <f t="shared" si="63"/>
        <v>3000003.5105</v>
      </c>
      <c r="M1981" s="1">
        <f t="shared" si="64"/>
        <v>5149.6251845175484</v>
      </c>
    </row>
    <row r="1982" spans="8:13" x14ac:dyDescent="0.35">
      <c r="H1982" s="1">
        <v>106</v>
      </c>
      <c r="I1982" s="1">
        <v>300000</v>
      </c>
      <c r="J1982" s="27">
        <v>3.5</v>
      </c>
      <c r="K1982" s="1" t="s">
        <v>27</v>
      </c>
      <c r="L1982" s="1" t="str">
        <f t="shared" si="63"/>
        <v>3000003.5106</v>
      </c>
      <c r="M1982" s="1">
        <f t="shared" si="64"/>
        <v>5149.6251845175484</v>
      </c>
    </row>
    <row r="1983" spans="8:13" x14ac:dyDescent="0.35">
      <c r="H1983" s="1">
        <v>107</v>
      </c>
      <c r="I1983" s="1">
        <v>300000</v>
      </c>
      <c r="J1983" s="27">
        <v>3.5</v>
      </c>
      <c r="K1983" s="1" t="s">
        <v>27</v>
      </c>
      <c r="L1983" s="1" t="str">
        <f t="shared" si="63"/>
        <v>3000003.5107</v>
      </c>
      <c r="M1983" s="1">
        <f t="shared" si="64"/>
        <v>5149.6251845175484</v>
      </c>
    </row>
    <row r="1984" spans="8:13" x14ac:dyDescent="0.35">
      <c r="H1984" s="1">
        <v>108</v>
      </c>
      <c r="I1984" s="1">
        <v>300000</v>
      </c>
      <c r="J1984" s="27">
        <v>3.5</v>
      </c>
      <c r="K1984" s="1" t="s">
        <v>27</v>
      </c>
      <c r="L1984" s="1" t="str">
        <f t="shared" si="63"/>
        <v>3000003.5108</v>
      </c>
      <c r="M1984" s="1">
        <f t="shared" si="64"/>
        <v>5149.6251845175484</v>
      </c>
    </row>
    <row r="1985" spans="8:13" x14ac:dyDescent="0.35">
      <c r="H1985" s="1">
        <v>109</v>
      </c>
      <c r="I1985" s="1">
        <v>300000</v>
      </c>
      <c r="J1985" s="27">
        <v>3.5</v>
      </c>
      <c r="K1985" s="1" t="s">
        <v>27</v>
      </c>
      <c r="L1985" s="1" t="str">
        <f t="shared" si="63"/>
        <v>3000003.5109</v>
      </c>
      <c r="M1985" s="1">
        <f t="shared" si="64"/>
        <v>5149.6251845175484</v>
      </c>
    </row>
    <row r="1986" spans="8:13" x14ac:dyDescent="0.35">
      <c r="H1986" s="1">
        <v>110</v>
      </c>
      <c r="I1986" s="1">
        <v>300000</v>
      </c>
      <c r="J1986" s="27">
        <v>3.5</v>
      </c>
      <c r="K1986" s="1" t="s">
        <v>27</v>
      </c>
      <c r="L1986" s="1" t="str">
        <f t="shared" si="63"/>
        <v>3000003.5110</v>
      </c>
      <c r="M1986" s="1">
        <f t="shared" si="64"/>
        <v>5149.6251845175484</v>
      </c>
    </row>
    <row r="1987" spans="8:13" x14ac:dyDescent="0.35">
      <c r="H1987" s="1">
        <v>111</v>
      </c>
      <c r="I1987" s="1">
        <v>300000</v>
      </c>
      <c r="J1987" s="27">
        <v>3.5</v>
      </c>
      <c r="K1987" s="1" t="s">
        <v>27</v>
      </c>
      <c r="L1987" s="1" t="str">
        <f t="shared" ref="L1987:L2050" si="65">I1987&amp;J1987&amp;H1987</f>
        <v>3000003.5111</v>
      </c>
      <c r="M1987" s="1">
        <f t="shared" ref="M1987:M2050" si="66">VLOOKUP(K1987&amp;I1987&amp;J1987,$D$2:$E$151,2,FALSE)</f>
        <v>5149.6251845175484</v>
      </c>
    </row>
    <row r="1988" spans="8:13" x14ac:dyDescent="0.35">
      <c r="H1988" s="1">
        <v>112</v>
      </c>
      <c r="I1988" s="1">
        <v>300000</v>
      </c>
      <c r="J1988" s="27">
        <v>3.5</v>
      </c>
      <c r="K1988" s="1" t="s">
        <v>27</v>
      </c>
      <c r="L1988" s="1" t="str">
        <f t="shared" si="65"/>
        <v>3000003.5112</v>
      </c>
      <c r="M1988" s="1">
        <f t="shared" si="66"/>
        <v>5149.6251845175484</v>
      </c>
    </row>
    <row r="1989" spans="8:13" x14ac:dyDescent="0.35">
      <c r="H1989" s="1">
        <v>113</v>
      </c>
      <c r="I1989" s="1">
        <v>300000</v>
      </c>
      <c r="J1989" s="27">
        <v>3.5</v>
      </c>
      <c r="K1989" s="1" t="s">
        <v>27</v>
      </c>
      <c r="L1989" s="1" t="str">
        <f t="shared" si="65"/>
        <v>3000003.5113</v>
      </c>
      <c r="M1989" s="1">
        <f t="shared" si="66"/>
        <v>5149.6251845175484</v>
      </c>
    </row>
    <row r="1990" spans="8:13" x14ac:dyDescent="0.35">
      <c r="H1990" s="1">
        <v>114</v>
      </c>
      <c r="I1990" s="1">
        <v>300000</v>
      </c>
      <c r="J1990" s="27">
        <v>3.5</v>
      </c>
      <c r="K1990" s="1" t="s">
        <v>27</v>
      </c>
      <c r="L1990" s="1" t="str">
        <f t="shared" si="65"/>
        <v>3000003.5114</v>
      </c>
      <c r="M1990" s="1">
        <f t="shared" si="66"/>
        <v>5149.6251845175484</v>
      </c>
    </row>
    <row r="1991" spans="8:13" x14ac:dyDescent="0.35">
      <c r="H1991" s="1">
        <v>115</v>
      </c>
      <c r="I1991" s="1">
        <v>300000</v>
      </c>
      <c r="J1991" s="27">
        <v>3.5</v>
      </c>
      <c r="K1991" s="1" t="s">
        <v>27</v>
      </c>
      <c r="L1991" s="1" t="str">
        <f t="shared" si="65"/>
        <v>3000003.5115</v>
      </c>
      <c r="M1991" s="1">
        <f t="shared" si="66"/>
        <v>5149.6251845175484</v>
      </c>
    </row>
    <row r="1992" spans="8:13" x14ac:dyDescent="0.35">
      <c r="H1992" s="1">
        <v>116</v>
      </c>
      <c r="I1992" s="1">
        <v>300000</v>
      </c>
      <c r="J1992" s="27">
        <v>3.5</v>
      </c>
      <c r="K1992" s="1" t="s">
        <v>27</v>
      </c>
      <c r="L1992" s="1" t="str">
        <f t="shared" si="65"/>
        <v>3000003.5116</v>
      </c>
      <c r="M1992" s="1">
        <f t="shared" si="66"/>
        <v>5149.6251845175484</v>
      </c>
    </row>
    <row r="1993" spans="8:13" x14ac:dyDescent="0.35">
      <c r="H1993" s="1">
        <v>117</v>
      </c>
      <c r="I1993" s="1">
        <v>300000</v>
      </c>
      <c r="J1993" s="27">
        <v>3.5</v>
      </c>
      <c r="K1993" s="1" t="s">
        <v>27</v>
      </c>
      <c r="L1993" s="1" t="str">
        <f t="shared" si="65"/>
        <v>3000003.5117</v>
      </c>
      <c r="M1993" s="1">
        <f t="shared" si="66"/>
        <v>5149.6251845175484</v>
      </c>
    </row>
    <row r="1994" spans="8:13" x14ac:dyDescent="0.35">
      <c r="H1994" s="1">
        <v>118</v>
      </c>
      <c r="I1994" s="1">
        <v>300000</v>
      </c>
      <c r="J1994" s="27">
        <v>3.5</v>
      </c>
      <c r="K1994" s="1" t="s">
        <v>27</v>
      </c>
      <c r="L1994" s="1" t="str">
        <f t="shared" si="65"/>
        <v>3000003.5118</v>
      </c>
      <c r="M1994" s="1">
        <f t="shared" si="66"/>
        <v>5149.6251845175484</v>
      </c>
    </row>
    <row r="1995" spans="8:13" x14ac:dyDescent="0.35">
      <c r="H1995" s="1">
        <v>119</v>
      </c>
      <c r="I1995" s="1">
        <v>300000</v>
      </c>
      <c r="J1995" s="27">
        <v>3.5</v>
      </c>
      <c r="K1995" s="1" t="s">
        <v>27</v>
      </c>
      <c r="L1995" s="1" t="str">
        <f t="shared" si="65"/>
        <v>3000003.5119</v>
      </c>
      <c r="M1995" s="1">
        <f t="shared" si="66"/>
        <v>5149.6251845175484</v>
      </c>
    </row>
    <row r="1996" spans="8:13" x14ac:dyDescent="0.35">
      <c r="H1996" s="1">
        <v>120</v>
      </c>
      <c r="I1996" s="1">
        <v>300000</v>
      </c>
      <c r="J1996" s="27">
        <v>3.5</v>
      </c>
      <c r="K1996" s="1" t="s">
        <v>27</v>
      </c>
      <c r="L1996" s="1" t="str">
        <f t="shared" si="65"/>
        <v>3000003.5120</v>
      </c>
      <c r="M1996" s="1">
        <f t="shared" si="66"/>
        <v>5149.6251845175484</v>
      </c>
    </row>
    <row r="1997" spans="8:13" x14ac:dyDescent="0.35">
      <c r="H1997" s="1">
        <v>121</v>
      </c>
      <c r="I1997" s="1">
        <v>300000</v>
      </c>
      <c r="J1997" s="27">
        <v>3.5</v>
      </c>
      <c r="K1997" s="1" t="s">
        <v>27</v>
      </c>
      <c r="L1997" s="1" t="str">
        <f t="shared" si="65"/>
        <v>3000003.5121</v>
      </c>
      <c r="M1997" s="1">
        <f t="shared" si="66"/>
        <v>5149.6251845175484</v>
      </c>
    </row>
    <row r="1998" spans="8:13" x14ac:dyDescent="0.35">
      <c r="H1998" s="1">
        <v>122</v>
      </c>
      <c r="I1998" s="1">
        <v>300000</v>
      </c>
      <c r="J1998" s="27">
        <v>3.5</v>
      </c>
      <c r="K1998" s="1" t="s">
        <v>27</v>
      </c>
      <c r="L1998" s="1" t="str">
        <f t="shared" si="65"/>
        <v>3000003.5122</v>
      </c>
      <c r="M1998" s="1">
        <f t="shared" si="66"/>
        <v>5149.6251845175484</v>
      </c>
    </row>
    <row r="1999" spans="8:13" x14ac:dyDescent="0.35">
      <c r="H1999" s="1">
        <v>123</v>
      </c>
      <c r="I1999" s="1">
        <v>300000</v>
      </c>
      <c r="J1999" s="27">
        <v>3.5</v>
      </c>
      <c r="K1999" s="1" t="s">
        <v>27</v>
      </c>
      <c r="L1999" s="1" t="str">
        <f t="shared" si="65"/>
        <v>3000003.5123</v>
      </c>
      <c r="M1999" s="1">
        <f t="shared" si="66"/>
        <v>5149.6251845175484</v>
      </c>
    </row>
    <row r="2000" spans="8:13" x14ac:dyDescent="0.35">
      <c r="H2000" s="1">
        <v>124</v>
      </c>
      <c r="I2000" s="1">
        <v>300000</v>
      </c>
      <c r="J2000" s="27">
        <v>3.5</v>
      </c>
      <c r="K2000" s="1" t="s">
        <v>27</v>
      </c>
      <c r="L2000" s="1" t="str">
        <f t="shared" si="65"/>
        <v>3000003.5124</v>
      </c>
      <c r="M2000" s="1">
        <f t="shared" si="66"/>
        <v>5149.6251845175484</v>
      </c>
    </row>
    <row r="2001" spans="8:13" x14ac:dyDescent="0.35">
      <c r="H2001" s="1">
        <v>125</v>
      </c>
      <c r="I2001" s="1">
        <v>300000</v>
      </c>
      <c r="J2001" s="27">
        <v>3.5</v>
      </c>
      <c r="K2001" s="1" t="s">
        <v>27</v>
      </c>
      <c r="L2001" s="1" t="str">
        <f t="shared" si="65"/>
        <v>3000003.5125</v>
      </c>
      <c r="M2001" s="1">
        <f t="shared" si="66"/>
        <v>5149.6251845175484</v>
      </c>
    </row>
    <row r="2002" spans="8:13" x14ac:dyDescent="0.35">
      <c r="H2002" s="1">
        <v>1</v>
      </c>
      <c r="I2002" s="1">
        <v>300000</v>
      </c>
      <c r="J2002" s="27">
        <v>6.5</v>
      </c>
      <c r="K2002" s="1" t="s">
        <v>26</v>
      </c>
      <c r="L2002" s="1" t="str">
        <f t="shared" si="65"/>
        <v>3000006.51</v>
      </c>
      <c r="M2002" s="1">
        <f t="shared" si="66"/>
        <v>1072.8385801078227</v>
      </c>
    </row>
    <row r="2003" spans="8:13" x14ac:dyDescent="0.35">
      <c r="H2003" s="1">
        <v>2</v>
      </c>
      <c r="I2003" s="1">
        <v>300000</v>
      </c>
      <c r="J2003" s="27">
        <v>6.5</v>
      </c>
      <c r="K2003" s="1" t="s">
        <v>26</v>
      </c>
      <c r="L2003" s="1" t="str">
        <f t="shared" si="65"/>
        <v>3000006.52</v>
      </c>
      <c r="M2003" s="1">
        <f t="shared" si="66"/>
        <v>1072.8385801078227</v>
      </c>
    </row>
    <row r="2004" spans="8:13" x14ac:dyDescent="0.35">
      <c r="H2004" s="1">
        <v>3</v>
      </c>
      <c r="I2004" s="1">
        <v>300000</v>
      </c>
      <c r="J2004" s="27">
        <v>6.5</v>
      </c>
      <c r="K2004" s="1" t="s">
        <v>26</v>
      </c>
      <c r="L2004" s="1" t="str">
        <f t="shared" si="65"/>
        <v>3000006.53</v>
      </c>
      <c r="M2004" s="1">
        <f t="shared" si="66"/>
        <v>1072.8385801078227</v>
      </c>
    </row>
    <row r="2005" spans="8:13" x14ac:dyDescent="0.35">
      <c r="H2005" s="1">
        <v>4</v>
      </c>
      <c r="I2005" s="1">
        <v>300000</v>
      </c>
      <c r="J2005" s="27">
        <v>6.5</v>
      </c>
      <c r="K2005" s="1" t="s">
        <v>26</v>
      </c>
      <c r="L2005" s="1" t="str">
        <f t="shared" si="65"/>
        <v>3000006.54</v>
      </c>
      <c r="M2005" s="1">
        <f t="shared" si="66"/>
        <v>1072.8385801078227</v>
      </c>
    </row>
    <row r="2006" spans="8:13" x14ac:dyDescent="0.35">
      <c r="H2006" s="1">
        <v>5</v>
      </c>
      <c r="I2006" s="1">
        <v>300000</v>
      </c>
      <c r="J2006" s="27">
        <v>6.5</v>
      </c>
      <c r="K2006" s="1" t="s">
        <v>26</v>
      </c>
      <c r="L2006" s="1" t="str">
        <f t="shared" si="65"/>
        <v>3000006.55</v>
      </c>
      <c r="M2006" s="1">
        <f t="shared" si="66"/>
        <v>1072.8385801078227</v>
      </c>
    </row>
    <row r="2007" spans="8:13" x14ac:dyDescent="0.35">
      <c r="H2007" s="1">
        <v>6</v>
      </c>
      <c r="I2007" s="1">
        <v>300000</v>
      </c>
      <c r="J2007" s="27">
        <v>6.5</v>
      </c>
      <c r="K2007" s="1" t="s">
        <v>26</v>
      </c>
      <c r="L2007" s="1" t="str">
        <f t="shared" si="65"/>
        <v>3000006.56</v>
      </c>
      <c r="M2007" s="1">
        <f t="shared" si="66"/>
        <v>1072.8385801078227</v>
      </c>
    </row>
    <row r="2008" spans="8:13" x14ac:dyDescent="0.35">
      <c r="H2008" s="1">
        <v>7</v>
      </c>
      <c r="I2008" s="1">
        <v>300000</v>
      </c>
      <c r="J2008" s="27">
        <v>6.5</v>
      </c>
      <c r="K2008" s="1" t="s">
        <v>26</v>
      </c>
      <c r="L2008" s="1" t="str">
        <f t="shared" si="65"/>
        <v>3000006.57</v>
      </c>
      <c r="M2008" s="1">
        <f t="shared" si="66"/>
        <v>1072.8385801078227</v>
      </c>
    </row>
    <row r="2009" spans="8:13" x14ac:dyDescent="0.35">
      <c r="H2009" s="1">
        <v>8</v>
      </c>
      <c r="I2009" s="1">
        <v>300000</v>
      </c>
      <c r="J2009" s="27">
        <v>6.5</v>
      </c>
      <c r="K2009" s="1" t="s">
        <v>26</v>
      </c>
      <c r="L2009" s="1" t="str">
        <f t="shared" si="65"/>
        <v>3000006.58</v>
      </c>
      <c r="M2009" s="1">
        <f t="shared" si="66"/>
        <v>1072.8385801078227</v>
      </c>
    </row>
    <row r="2010" spans="8:13" x14ac:dyDescent="0.35">
      <c r="H2010" s="1">
        <v>9</v>
      </c>
      <c r="I2010" s="1">
        <v>300000</v>
      </c>
      <c r="J2010" s="27">
        <v>6.5</v>
      </c>
      <c r="K2010" s="1" t="s">
        <v>26</v>
      </c>
      <c r="L2010" s="1" t="str">
        <f t="shared" si="65"/>
        <v>3000006.59</v>
      </c>
      <c r="M2010" s="1">
        <f t="shared" si="66"/>
        <v>1072.8385801078227</v>
      </c>
    </row>
    <row r="2011" spans="8:13" x14ac:dyDescent="0.35">
      <c r="H2011" s="1">
        <v>10</v>
      </c>
      <c r="I2011" s="1">
        <v>300000</v>
      </c>
      <c r="J2011" s="27">
        <v>6.5</v>
      </c>
      <c r="K2011" s="1" t="s">
        <v>26</v>
      </c>
      <c r="L2011" s="1" t="str">
        <f t="shared" si="65"/>
        <v>3000006.510</v>
      </c>
      <c r="M2011" s="1">
        <f t="shared" si="66"/>
        <v>1072.8385801078227</v>
      </c>
    </row>
    <row r="2012" spans="8:13" x14ac:dyDescent="0.35">
      <c r="H2012" s="1">
        <v>11</v>
      </c>
      <c r="I2012" s="1">
        <v>300000</v>
      </c>
      <c r="J2012" s="27">
        <v>6.5</v>
      </c>
      <c r="K2012" s="1" t="s">
        <v>26</v>
      </c>
      <c r="L2012" s="1" t="str">
        <f t="shared" si="65"/>
        <v>3000006.511</v>
      </c>
      <c r="M2012" s="1">
        <f t="shared" si="66"/>
        <v>1072.8385801078227</v>
      </c>
    </row>
    <row r="2013" spans="8:13" x14ac:dyDescent="0.35">
      <c r="H2013" s="1">
        <v>12</v>
      </c>
      <c r="I2013" s="1">
        <v>300000</v>
      </c>
      <c r="J2013" s="27">
        <v>6.5</v>
      </c>
      <c r="K2013" s="1" t="s">
        <v>26</v>
      </c>
      <c r="L2013" s="1" t="str">
        <f t="shared" si="65"/>
        <v>3000006.512</v>
      </c>
      <c r="M2013" s="1">
        <f t="shared" si="66"/>
        <v>1072.8385801078227</v>
      </c>
    </row>
    <row r="2014" spans="8:13" x14ac:dyDescent="0.35">
      <c r="H2014" s="1">
        <v>13</v>
      </c>
      <c r="I2014" s="1">
        <v>300000</v>
      </c>
      <c r="J2014" s="27">
        <v>6.5</v>
      </c>
      <c r="K2014" s="1" t="s">
        <v>26</v>
      </c>
      <c r="L2014" s="1" t="str">
        <f t="shared" si="65"/>
        <v>3000006.513</v>
      </c>
      <c r="M2014" s="1">
        <f t="shared" si="66"/>
        <v>1072.8385801078227</v>
      </c>
    </row>
    <row r="2015" spans="8:13" x14ac:dyDescent="0.35">
      <c r="H2015" s="1">
        <v>14</v>
      </c>
      <c r="I2015" s="1">
        <v>300000</v>
      </c>
      <c r="J2015" s="27">
        <v>6.5</v>
      </c>
      <c r="K2015" s="1" t="s">
        <v>26</v>
      </c>
      <c r="L2015" s="1" t="str">
        <f t="shared" si="65"/>
        <v>3000006.514</v>
      </c>
      <c r="M2015" s="1">
        <f t="shared" si="66"/>
        <v>1072.8385801078227</v>
      </c>
    </row>
    <row r="2016" spans="8:13" x14ac:dyDescent="0.35">
      <c r="H2016" s="1">
        <v>15</v>
      </c>
      <c r="I2016" s="1">
        <v>300000</v>
      </c>
      <c r="J2016" s="27">
        <v>6.5</v>
      </c>
      <c r="K2016" s="1" t="s">
        <v>26</v>
      </c>
      <c r="L2016" s="1" t="str">
        <f t="shared" si="65"/>
        <v>3000006.515</v>
      </c>
      <c r="M2016" s="1">
        <f t="shared" si="66"/>
        <v>1072.8385801078227</v>
      </c>
    </row>
    <row r="2017" spans="8:13" x14ac:dyDescent="0.35">
      <c r="H2017" s="1">
        <v>16</v>
      </c>
      <c r="I2017" s="1">
        <v>300000</v>
      </c>
      <c r="J2017" s="27">
        <v>6.5</v>
      </c>
      <c r="K2017" s="1" t="s">
        <v>26</v>
      </c>
      <c r="L2017" s="1" t="str">
        <f t="shared" si="65"/>
        <v>3000006.516</v>
      </c>
      <c r="M2017" s="1">
        <f t="shared" si="66"/>
        <v>1072.8385801078227</v>
      </c>
    </row>
    <row r="2018" spans="8:13" x14ac:dyDescent="0.35">
      <c r="H2018" s="1">
        <v>17</v>
      </c>
      <c r="I2018" s="1">
        <v>300000</v>
      </c>
      <c r="J2018" s="27">
        <v>6.5</v>
      </c>
      <c r="K2018" s="1" t="s">
        <v>26</v>
      </c>
      <c r="L2018" s="1" t="str">
        <f t="shared" si="65"/>
        <v>3000006.517</v>
      </c>
      <c r="M2018" s="1">
        <f t="shared" si="66"/>
        <v>1072.8385801078227</v>
      </c>
    </row>
    <row r="2019" spans="8:13" x14ac:dyDescent="0.35">
      <c r="H2019" s="1">
        <v>18</v>
      </c>
      <c r="I2019" s="1">
        <v>300000</v>
      </c>
      <c r="J2019" s="27">
        <v>6.5</v>
      </c>
      <c r="K2019" s="1" t="s">
        <v>26</v>
      </c>
      <c r="L2019" s="1" t="str">
        <f t="shared" si="65"/>
        <v>3000006.518</v>
      </c>
      <c r="M2019" s="1">
        <f t="shared" si="66"/>
        <v>1072.8385801078227</v>
      </c>
    </row>
    <row r="2020" spans="8:13" x14ac:dyDescent="0.35">
      <c r="H2020" s="1">
        <v>19</v>
      </c>
      <c r="I2020" s="1">
        <v>300000</v>
      </c>
      <c r="J2020" s="27">
        <v>6.5</v>
      </c>
      <c r="K2020" s="1" t="s">
        <v>26</v>
      </c>
      <c r="L2020" s="1" t="str">
        <f t="shared" si="65"/>
        <v>3000006.519</v>
      </c>
      <c r="M2020" s="1">
        <f t="shared" si="66"/>
        <v>1072.8385801078227</v>
      </c>
    </row>
    <row r="2021" spans="8:13" x14ac:dyDescent="0.35">
      <c r="H2021" s="1">
        <v>20</v>
      </c>
      <c r="I2021" s="1">
        <v>300000</v>
      </c>
      <c r="J2021" s="27">
        <v>6.5</v>
      </c>
      <c r="K2021" s="1" t="s">
        <v>26</v>
      </c>
      <c r="L2021" s="1" t="str">
        <f t="shared" si="65"/>
        <v>3000006.520</v>
      </c>
      <c r="M2021" s="1">
        <f t="shared" si="66"/>
        <v>1072.8385801078227</v>
      </c>
    </row>
    <row r="2022" spans="8:13" x14ac:dyDescent="0.35">
      <c r="H2022" s="1">
        <v>21</v>
      </c>
      <c r="I2022" s="1">
        <v>300000</v>
      </c>
      <c r="J2022" s="27">
        <v>6.5</v>
      </c>
      <c r="K2022" s="1" t="s">
        <v>26</v>
      </c>
      <c r="L2022" s="1" t="str">
        <f t="shared" si="65"/>
        <v>3000006.521</v>
      </c>
      <c r="M2022" s="1">
        <f t="shared" si="66"/>
        <v>1072.8385801078227</v>
      </c>
    </row>
    <row r="2023" spans="8:13" x14ac:dyDescent="0.35">
      <c r="H2023" s="1">
        <v>22</v>
      </c>
      <c r="I2023" s="1">
        <v>300000</v>
      </c>
      <c r="J2023" s="27">
        <v>6.5</v>
      </c>
      <c r="K2023" s="1" t="s">
        <v>26</v>
      </c>
      <c r="L2023" s="1" t="str">
        <f t="shared" si="65"/>
        <v>3000006.522</v>
      </c>
      <c r="M2023" s="1">
        <f t="shared" si="66"/>
        <v>1072.8385801078227</v>
      </c>
    </row>
    <row r="2024" spans="8:13" x14ac:dyDescent="0.35">
      <c r="H2024" s="1">
        <v>23</v>
      </c>
      <c r="I2024" s="1">
        <v>300000</v>
      </c>
      <c r="J2024" s="27">
        <v>6.5</v>
      </c>
      <c r="K2024" s="1" t="s">
        <v>26</v>
      </c>
      <c r="L2024" s="1" t="str">
        <f t="shared" si="65"/>
        <v>3000006.523</v>
      </c>
      <c r="M2024" s="1">
        <f t="shared" si="66"/>
        <v>1072.8385801078227</v>
      </c>
    </row>
    <row r="2025" spans="8:13" x14ac:dyDescent="0.35">
      <c r="H2025" s="1">
        <v>24</v>
      </c>
      <c r="I2025" s="1">
        <v>300000</v>
      </c>
      <c r="J2025" s="27">
        <v>6.5</v>
      </c>
      <c r="K2025" s="1" t="s">
        <v>26</v>
      </c>
      <c r="L2025" s="1" t="str">
        <f t="shared" si="65"/>
        <v>3000006.524</v>
      </c>
      <c r="M2025" s="1">
        <f t="shared" si="66"/>
        <v>1072.8385801078227</v>
      </c>
    </row>
    <row r="2026" spans="8:13" x14ac:dyDescent="0.35">
      <c r="H2026" s="1">
        <v>25</v>
      </c>
      <c r="I2026" s="1">
        <v>300000</v>
      </c>
      <c r="J2026" s="27">
        <v>6.5</v>
      </c>
      <c r="K2026" s="1" t="s">
        <v>26</v>
      </c>
      <c r="L2026" s="1" t="str">
        <f t="shared" si="65"/>
        <v>3000006.525</v>
      </c>
      <c r="M2026" s="1">
        <f t="shared" si="66"/>
        <v>1072.8385801078227</v>
      </c>
    </row>
    <row r="2027" spans="8:13" x14ac:dyDescent="0.35">
      <c r="H2027" s="1">
        <v>26</v>
      </c>
      <c r="I2027" s="1">
        <v>300000</v>
      </c>
      <c r="J2027" s="27">
        <v>6.5</v>
      </c>
      <c r="K2027" s="1" t="s">
        <v>17</v>
      </c>
      <c r="L2027" s="1" t="str">
        <f t="shared" si="65"/>
        <v>3000006.526</v>
      </c>
      <c r="M2027" s="1">
        <f t="shared" si="66"/>
        <v>1394.6901541401694</v>
      </c>
    </row>
    <row r="2028" spans="8:13" x14ac:dyDescent="0.35">
      <c r="H2028" s="1">
        <v>27</v>
      </c>
      <c r="I2028" s="1">
        <v>300000</v>
      </c>
      <c r="J2028" s="27">
        <v>6.5</v>
      </c>
      <c r="K2028" s="1" t="s">
        <v>17</v>
      </c>
      <c r="L2028" s="1" t="str">
        <f t="shared" si="65"/>
        <v>3000006.527</v>
      </c>
      <c r="M2028" s="1">
        <f t="shared" si="66"/>
        <v>1394.6901541401694</v>
      </c>
    </row>
    <row r="2029" spans="8:13" x14ac:dyDescent="0.35">
      <c r="H2029" s="1">
        <v>28</v>
      </c>
      <c r="I2029" s="1">
        <v>300000</v>
      </c>
      <c r="J2029" s="27">
        <v>6.5</v>
      </c>
      <c r="K2029" s="1" t="s">
        <v>17</v>
      </c>
      <c r="L2029" s="1" t="str">
        <f t="shared" si="65"/>
        <v>3000006.528</v>
      </c>
      <c r="M2029" s="1">
        <f t="shared" si="66"/>
        <v>1394.6901541401694</v>
      </c>
    </row>
    <row r="2030" spans="8:13" x14ac:dyDescent="0.35">
      <c r="H2030" s="1">
        <v>29</v>
      </c>
      <c r="I2030" s="1">
        <v>300000</v>
      </c>
      <c r="J2030" s="27">
        <v>6.5</v>
      </c>
      <c r="K2030" s="1" t="s">
        <v>17</v>
      </c>
      <c r="L2030" s="1" t="str">
        <f t="shared" si="65"/>
        <v>3000006.529</v>
      </c>
      <c r="M2030" s="1">
        <f t="shared" si="66"/>
        <v>1394.6901541401694</v>
      </c>
    </row>
    <row r="2031" spans="8:13" x14ac:dyDescent="0.35">
      <c r="H2031" s="1">
        <v>30</v>
      </c>
      <c r="I2031" s="1">
        <v>300000</v>
      </c>
      <c r="J2031" s="27">
        <v>6.5</v>
      </c>
      <c r="K2031" s="1" t="s">
        <v>17</v>
      </c>
      <c r="L2031" s="1" t="str">
        <f t="shared" si="65"/>
        <v>3000006.530</v>
      </c>
      <c r="M2031" s="1">
        <f t="shared" si="66"/>
        <v>1394.6901541401694</v>
      </c>
    </row>
    <row r="2032" spans="8:13" x14ac:dyDescent="0.35">
      <c r="H2032" s="1">
        <v>31</v>
      </c>
      <c r="I2032" s="1">
        <v>300000</v>
      </c>
      <c r="J2032" s="27">
        <v>6.5</v>
      </c>
      <c r="K2032" s="1" t="s">
        <v>17</v>
      </c>
      <c r="L2032" s="1" t="str">
        <f t="shared" si="65"/>
        <v>3000006.531</v>
      </c>
      <c r="M2032" s="1">
        <f t="shared" si="66"/>
        <v>1394.6901541401694</v>
      </c>
    </row>
    <row r="2033" spans="8:13" x14ac:dyDescent="0.35">
      <c r="H2033" s="1">
        <v>32</v>
      </c>
      <c r="I2033" s="1">
        <v>300000</v>
      </c>
      <c r="J2033" s="27">
        <v>6.5</v>
      </c>
      <c r="K2033" s="1" t="s">
        <v>17</v>
      </c>
      <c r="L2033" s="1" t="str">
        <f t="shared" si="65"/>
        <v>3000006.532</v>
      </c>
      <c r="M2033" s="1">
        <f t="shared" si="66"/>
        <v>1394.6901541401694</v>
      </c>
    </row>
    <row r="2034" spans="8:13" x14ac:dyDescent="0.35">
      <c r="H2034" s="1">
        <v>33</v>
      </c>
      <c r="I2034" s="1">
        <v>300000</v>
      </c>
      <c r="J2034" s="27">
        <v>6.5</v>
      </c>
      <c r="K2034" s="1" t="s">
        <v>17</v>
      </c>
      <c r="L2034" s="1" t="str">
        <f t="shared" si="65"/>
        <v>3000006.533</v>
      </c>
      <c r="M2034" s="1">
        <f t="shared" si="66"/>
        <v>1394.6901541401694</v>
      </c>
    </row>
    <row r="2035" spans="8:13" x14ac:dyDescent="0.35">
      <c r="H2035" s="1">
        <v>34</v>
      </c>
      <c r="I2035" s="1">
        <v>300000</v>
      </c>
      <c r="J2035" s="27">
        <v>6.5</v>
      </c>
      <c r="K2035" s="1" t="s">
        <v>17</v>
      </c>
      <c r="L2035" s="1" t="str">
        <f t="shared" si="65"/>
        <v>3000006.534</v>
      </c>
      <c r="M2035" s="1">
        <f t="shared" si="66"/>
        <v>1394.6901541401694</v>
      </c>
    </row>
    <row r="2036" spans="8:13" x14ac:dyDescent="0.35">
      <c r="H2036" s="1">
        <v>35</v>
      </c>
      <c r="I2036" s="1">
        <v>300000</v>
      </c>
      <c r="J2036" s="27">
        <v>6.5</v>
      </c>
      <c r="K2036" s="1" t="s">
        <v>17</v>
      </c>
      <c r="L2036" s="1" t="str">
        <f t="shared" si="65"/>
        <v>3000006.535</v>
      </c>
      <c r="M2036" s="1">
        <f t="shared" si="66"/>
        <v>1394.6901541401694</v>
      </c>
    </row>
    <row r="2037" spans="8:13" x14ac:dyDescent="0.35">
      <c r="H2037" s="1">
        <v>36</v>
      </c>
      <c r="I2037" s="1">
        <v>300000</v>
      </c>
      <c r="J2037" s="27">
        <v>6.5</v>
      </c>
      <c r="K2037" s="1" t="s">
        <v>18</v>
      </c>
      <c r="L2037" s="1" t="str">
        <f t="shared" si="65"/>
        <v>3000006.536</v>
      </c>
      <c r="M2037" s="1">
        <f t="shared" si="66"/>
        <v>1716.5417281725163</v>
      </c>
    </row>
    <row r="2038" spans="8:13" x14ac:dyDescent="0.35">
      <c r="H2038" s="1">
        <v>37</v>
      </c>
      <c r="I2038" s="1">
        <v>300000</v>
      </c>
      <c r="J2038" s="27">
        <v>6.5</v>
      </c>
      <c r="K2038" s="1" t="s">
        <v>18</v>
      </c>
      <c r="L2038" s="1" t="str">
        <f t="shared" si="65"/>
        <v>3000006.537</v>
      </c>
      <c r="M2038" s="1">
        <f t="shared" si="66"/>
        <v>1716.5417281725163</v>
      </c>
    </row>
    <row r="2039" spans="8:13" x14ac:dyDescent="0.35">
      <c r="H2039" s="1">
        <v>38</v>
      </c>
      <c r="I2039" s="1">
        <v>300000</v>
      </c>
      <c r="J2039" s="27">
        <v>6.5</v>
      </c>
      <c r="K2039" s="1" t="s">
        <v>18</v>
      </c>
      <c r="L2039" s="1" t="str">
        <f t="shared" si="65"/>
        <v>3000006.538</v>
      </c>
      <c r="M2039" s="1">
        <f t="shared" si="66"/>
        <v>1716.5417281725163</v>
      </c>
    </row>
    <row r="2040" spans="8:13" x14ac:dyDescent="0.35">
      <c r="H2040" s="1">
        <v>39</v>
      </c>
      <c r="I2040" s="1">
        <v>300000</v>
      </c>
      <c r="J2040" s="27">
        <v>6.5</v>
      </c>
      <c r="K2040" s="1" t="s">
        <v>18</v>
      </c>
      <c r="L2040" s="1" t="str">
        <f t="shared" si="65"/>
        <v>3000006.539</v>
      </c>
      <c r="M2040" s="1">
        <f t="shared" si="66"/>
        <v>1716.5417281725163</v>
      </c>
    </row>
    <row r="2041" spans="8:13" x14ac:dyDescent="0.35">
      <c r="H2041" s="1">
        <v>40</v>
      </c>
      <c r="I2041" s="1">
        <v>300000</v>
      </c>
      <c r="J2041" s="27">
        <v>6.5</v>
      </c>
      <c r="K2041" s="1" t="s">
        <v>18</v>
      </c>
      <c r="L2041" s="1" t="str">
        <f t="shared" si="65"/>
        <v>3000006.540</v>
      </c>
      <c r="M2041" s="1">
        <f t="shared" si="66"/>
        <v>1716.5417281725163</v>
      </c>
    </row>
    <row r="2042" spans="8:13" x14ac:dyDescent="0.35">
      <c r="H2042" s="1">
        <v>41</v>
      </c>
      <c r="I2042" s="1">
        <v>300000</v>
      </c>
      <c r="J2042" s="27">
        <v>6.5</v>
      </c>
      <c r="K2042" s="1" t="s">
        <v>18</v>
      </c>
      <c r="L2042" s="1" t="str">
        <f t="shared" si="65"/>
        <v>3000006.541</v>
      </c>
      <c r="M2042" s="1">
        <f t="shared" si="66"/>
        <v>1716.5417281725163</v>
      </c>
    </row>
    <row r="2043" spans="8:13" x14ac:dyDescent="0.35">
      <c r="H2043" s="1">
        <v>42</v>
      </c>
      <c r="I2043" s="1">
        <v>300000</v>
      </c>
      <c r="J2043" s="27">
        <v>6.5</v>
      </c>
      <c r="K2043" s="1" t="s">
        <v>18</v>
      </c>
      <c r="L2043" s="1" t="str">
        <f t="shared" si="65"/>
        <v>3000006.542</v>
      </c>
      <c r="M2043" s="1">
        <f t="shared" si="66"/>
        <v>1716.5417281725163</v>
      </c>
    </row>
    <row r="2044" spans="8:13" x14ac:dyDescent="0.35">
      <c r="H2044" s="1">
        <v>43</v>
      </c>
      <c r="I2044" s="1">
        <v>300000</v>
      </c>
      <c r="J2044" s="27">
        <v>6.5</v>
      </c>
      <c r="K2044" s="1" t="s">
        <v>18</v>
      </c>
      <c r="L2044" s="1" t="str">
        <f t="shared" si="65"/>
        <v>3000006.543</v>
      </c>
      <c r="M2044" s="1">
        <f t="shared" si="66"/>
        <v>1716.5417281725163</v>
      </c>
    </row>
    <row r="2045" spans="8:13" x14ac:dyDescent="0.35">
      <c r="H2045" s="1">
        <v>44</v>
      </c>
      <c r="I2045" s="1">
        <v>300000</v>
      </c>
      <c r="J2045" s="27">
        <v>6.5</v>
      </c>
      <c r="K2045" s="1" t="s">
        <v>18</v>
      </c>
      <c r="L2045" s="1" t="str">
        <f t="shared" si="65"/>
        <v>3000006.544</v>
      </c>
      <c r="M2045" s="1">
        <f t="shared" si="66"/>
        <v>1716.5417281725163</v>
      </c>
    </row>
    <row r="2046" spans="8:13" x14ac:dyDescent="0.35">
      <c r="H2046" s="1">
        <v>45</v>
      </c>
      <c r="I2046" s="1">
        <v>300000</v>
      </c>
      <c r="J2046" s="27">
        <v>6.5</v>
      </c>
      <c r="K2046" s="1" t="s">
        <v>18</v>
      </c>
      <c r="L2046" s="1" t="str">
        <f t="shared" si="65"/>
        <v>3000006.545</v>
      </c>
      <c r="M2046" s="1">
        <f t="shared" si="66"/>
        <v>1716.5417281725163</v>
      </c>
    </row>
    <row r="2047" spans="8:13" x14ac:dyDescent="0.35">
      <c r="H2047" s="1">
        <v>46</v>
      </c>
      <c r="I2047" s="1">
        <v>300000</v>
      </c>
      <c r="J2047" s="27">
        <v>6.5</v>
      </c>
      <c r="K2047" s="1" t="s">
        <v>33</v>
      </c>
      <c r="L2047" s="1" t="str">
        <f t="shared" si="65"/>
        <v>3000006.546</v>
      </c>
      <c r="M2047" s="1">
        <f t="shared" si="66"/>
        <v>2682.096450269557</v>
      </c>
    </row>
    <row r="2048" spans="8:13" x14ac:dyDescent="0.35">
      <c r="H2048" s="1">
        <v>47</v>
      </c>
      <c r="I2048" s="1">
        <v>300000</v>
      </c>
      <c r="J2048" s="27">
        <v>6.5</v>
      </c>
      <c r="K2048" s="1" t="s">
        <v>33</v>
      </c>
      <c r="L2048" s="1" t="str">
        <f t="shared" si="65"/>
        <v>3000006.547</v>
      </c>
      <c r="M2048" s="1">
        <f t="shared" si="66"/>
        <v>2682.096450269557</v>
      </c>
    </row>
    <row r="2049" spans="8:13" x14ac:dyDescent="0.35">
      <c r="H2049" s="1">
        <v>48</v>
      </c>
      <c r="I2049" s="1">
        <v>300000</v>
      </c>
      <c r="J2049" s="27">
        <v>6.5</v>
      </c>
      <c r="K2049" s="1" t="s">
        <v>33</v>
      </c>
      <c r="L2049" s="1" t="str">
        <f t="shared" si="65"/>
        <v>3000006.548</v>
      </c>
      <c r="M2049" s="1">
        <f t="shared" si="66"/>
        <v>2682.096450269557</v>
      </c>
    </row>
    <row r="2050" spans="8:13" x14ac:dyDescent="0.35">
      <c r="H2050" s="1">
        <v>49</v>
      </c>
      <c r="I2050" s="1">
        <v>300000</v>
      </c>
      <c r="J2050" s="27">
        <v>6.5</v>
      </c>
      <c r="K2050" s="1" t="s">
        <v>33</v>
      </c>
      <c r="L2050" s="1" t="str">
        <f t="shared" si="65"/>
        <v>3000006.549</v>
      </c>
      <c r="M2050" s="1">
        <f t="shared" si="66"/>
        <v>2682.096450269557</v>
      </c>
    </row>
    <row r="2051" spans="8:13" x14ac:dyDescent="0.35">
      <c r="H2051" s="1">
        <v>50</v>
      </c>
      <c r="I2051" s="1">
        <v>300000</v>
      </c>
      <c r="J2051" s="27">
        <v>6.5</v>
      </c>
      <c r="K2051" s="1" t="s">
        <v>33</v>
      </c>
      <c r="L2051" s="1" t="str">
        <f t="shared" ref="L2051:L2114" si="67">I2051&amp;J2051&amp;H2051</f>
        <v>3000006.550</v>
      </c>
      <c r="M2051" s="1">
        <f t="shared" ref="M2051:M2114" si="68">VLOOKUP(K2051&amp;I2051&amp;J2051,$D$2:$E$151,2,FALSE)</f>
        <v>2682.096450269557</v>
      </c>
    </row>
    <row r="2052" spans="8:13" x14ac:dyDescent="0.35">
      <c r="H2052" s="1">
        <v>51</v>
      </c>
      <c r="I2052" s="1">
        <v>300000</v>
      </c>
      <c r="J2052" s="27">
        <v>6.5</v>
      </c>
      <c r="K2052" s="1" t="s">
        <v>33</v>
      </c>
      <c r="L2052" s="1" t="str">
        <f t="shared" si="67"/>
        <v>3000006.551</v>
      </c>
      <c r="M2052" s="1">
        <f t="shared" si="68"/>
        <v>2682.096450269557</v>
      </c>
    </row>
    <row r="2053" spans="8:13" x14ac:dyDescent="0.35">
      <c r="H2053" s="1">
        <v>52</v>
      </c>
      <c r="I2053" s="1">
        <v>300000</v>
      </c>
      <c r="J2053" s="27">
        <v>6.5</v>
      </c>
      <c r="K2053" s="1" t="s">
        <v>33</v>
      </c>
      <c r="L2053" s="1" t="str">
        <f t="shared" si="67"/>
        <v>3000006.552</v>
      </c>
      <c r="M2053" s="1">
        <f t="shared" si="68"/>
        <v>2682.096450269557</v>
      </c>
    </row>
    <row r="2054" spans="8:13" x14ac:dyDescent="0.35">
      <c r="H2054" s="1">
        <v>53</v>
      </c>
      <c r="I2054" s="1">
        <v>300000</v>
      </c>
      <c r="J2054" s="27">
        <v>6.5</v>
      </c>
      <c r="K2054" s="1" t="s">
        <v>33</v>
      </c>
      <c r="L2054" s="1" t="str">
        <f t="shared" si="67"/>
        <v>3000006.553</v>
      </c>
      <c r="M2054" s="1">
        <f t="shared" si="68"/>
        <v>2682.096450269557</v>
      </c>
    </row>
    <row r="2055" spans="8:13" x14ac:dyDescent="0.35">
      <c r="H2055" s="1">
        <v>54</v>
      </c>
      <c r="I2055" s="1">
        <v>300000</v>
      </c>
      <c r="J2055" s="27">
        <v>6.5</v>
      </c>
      <c r="K2055" s="1" t="s">
        <v>33</v>
      </c>
      <c r="L2055" s="1" t="str">
        <f t="shared" si="67"/>
        <v>3000006.554</v>
      </c>
      <c r="M2055" s="1">
        <f t="shared" si="68"/>
        <v>2682.096450269557</v>
      </c>
    </row>
    <row r="2056" spans="8:13" x14ac:dyDescent="0.35">
      <c r="H2056" s="1">
        <v>55</v>
      </c>
      <c r="I2056" s="1">
        <v>300000</v>
      </c>
      <c r="J2056" s="27">
        <v>6.5</v>
      </c>
      <c r="K2056" s="1" t="s">
        <v>33</v>
      </c>
      <c r="L2056" s="1" t="str">
        <f t="shared" si="67"/>
        <v>3000006.555</v>
      </c>
      <c r="M2056" s="1">
        <f t="shared" si="68"/>
        <v>2682.096450269557</v>
      </c>
    </row>
    <row r="2057" spans="8:13" x14ac:dyDescent="0.35">
      <c r="H2057" s="1">
        <v>56</v>
      </c>
      <c r="I2057" s="1">
        <v>300000</v>
      </c>
      <c r="J2057" s="27">
        <v>6.5</v>
      </c>
      <c r="K2057" s="1" t="s">
        <v>27</v>
      </c>
      <c r="L2057" s="1" t="str">
        <f t="shared" si="67"/>
        <v>3000006.556</v>
      </c>
      <c r="M2057" s="1">
        <f t="shared" si="68"/>
        <v>6437.031480646936</v>
      </c>
    </row>
    <row r="2058" spans="8:13" x14ac:dyDescent="0.35">
      <c r="H2058" s="1">
        <v>57</v>
      </c>
      <c r="I2058" s="1">
        <v>300000</v>
      </c>
      <c r="J2058" s="27">
        <v>6.5</v>
      </c>
      <c r="K2058" s="1" t="s">
        <v>27</v>
      </c>
      <c r="L2058" s="1" t="str">
        <f t="shared" si="67"/>
        <v>3000006.557</v>
      </c>
      <c r="M2058" s="1">
        <f t="shared" si="68"/>
        <v>6437.031480646936</v>
      </c>
    </row>
    <row r="2059" spans="8:13" x14ac:dyDescent="0.35">
      <c r="H2059" s="1">
        <v>58</v>
      </c>
      <c r="I2059" s="1">
        <v>300000</v>
      </c>
      <c r="J2059" s="27">
        <v>6.5</v>
      </c>
      <c r="K2059" s="1" t="s">
        <v>27</v>
      </c>
      <c r="L2059" s="1" t="str">
        <f t="shared" si="67"/>
        <v>3000006.558</v>
      </c>
      <c r="M2059" s="1">
        <f t="shared" si="68"/>
        <v>6437.031480646936</v>
      </c>
    </row>
    <row r="2060" spans="8:13" x14ac:dyDescent="0.35">
      <c r="H2060" s="1">
        <v>59</v>
      </c>
      <c r="I2060" s="1">
        <v>300000</v>
      </c>
      <c r="J2060" s="27">
        <v>6.5</v>
      </c>
      <c r="K2060" s="1" t="s">
        <v>27</v>
      </c>
      <c r="L2060" s="1" t="str">
        <f t="shared" si="67"/>
        <v>3000006.559</v>
      </c>
      <c r="M2060" s="1">
        <f t="shared" si="68"/>
        <v>6437.031480646936</v>
      </c>
    </row>
    <row r="2061" spans="8:13" x14ac:dyDescent="0.35">
      <c r="H2061" s="1">
        <v>60</v>
      </c>
      <c r="I2061" s="1">
        <v>300000</v>
      </c>
      <c r="J2061" s="27">
        <v>6.5</v>
      </c>
      <c r="K2061" s="1" t="s">
        <v>27</v>
      </c>
      <c r="L2061" s="1" t="str">
        <f t="shared" si="67"/>
        <v>3000006.560</v>
      </c>
      <c r="M2061" s="1">
        <f t="shared" si="68"/>
        <v>6437.031480646936</v>
      </c>
    </row>
    <row r="2062" spans="8:13" x14ac:dyDescent="0.35">
      <c r="H2062" s="1">
        <v>61</v>
      </c>
      <c r="I2062" s="1">
        <v>300000</v>
      </c>
      <c r="J2062" s="27">
        <v>6.5</v>
      </c>
      <c r="K2062" s="1" t="s">
        <v>27</v>
      </c>
      <c r="L2062" s="1" t="str">
        <f t="shared" si="67"/>
        <v>3000006.561</v>
      </c>
      <c r="M2062" s="1">
        <f t="shared" si="68"/>
        <v>6437.031480646936</v>
      </c>
    </row>
    <row r="2063" spans="8:13" x14ac:dyDescent="0.35">
      <c r="H2063" s="1">
        <v>62</v>
      </c>
      <c r="I2063" s="1">
        <v>300000</v>
      </c>
      <c r="J2063" s="27">
        <v>6.5</v>
      </c>
      <c r="K2063" s="1" t="s">
        <v>27</v>
      </c>
      <c r="L2063" s="1" t="str">
        <f t="shared" si="67"/>
        <v>3000006.562</v>
      </c>
      <c r="M2063" s="1">
        <f t="shared" si="68"/>
        <v>6437.031480646936</v>
      </c>
    </row>
    <row r="2064" spans="8:13" x14ac:dyDescent="0.35">
      <c r="H2064" s="1">
        <v>63</v>
      </c>
      <c r="I2064" s="1">
        <v>300000</v>
      </c>
      <c r="J2064" s="27">
        <v>6.5</v>
      </c>
      <c r="K2064" s="1" t="s">
        <v>27</v>
      </c>
      <c r="L2064" s="1" t="str">
        <f t="shared" si="67"/>
        <v>3000006.563</v>
      </c>
      <c r="M2064" s="1">
        <f t="shared" si="68"/>
        <v>6437.031480646936</v>
      </c>
    </row>
    <row r="2065" spans="8:13" x14ac:dyDescent="0.35">
      <c r="H2065" s="1">
        <v>64</v>
      </c>
      <c r="I2065" s="1">
        <v>300000</v>
      </c>
      <c r="J2065" s="27">
        <v>6.5</v>
      </c>
      <c r="K2065" s="1" t="s">
        <v>27</v>
      </c>
      <c r="L2065" s="1" t="str">
        <f t="shared" si="67"/>
        <v>3000006.564</v>
      </c>
      <c r="M2065" s="1">
        <f t="shared" si="68"/>
        <v>6437.031480646936</v>
      </c>
    </row>
    <row r="2066" spans="8:13" x14ac:dyDescent="0.35">
      <c r="H2066" s="1">
        <v>65</v>
      </c>
      <c r="I2066" s="1">
        <v>300000</v>
      </c>
      <c r="J2066" s="27">
        <v>6.5</v>
      </c>
      <c r="K2066" s="1" t="s">
        <v>27</v>
      </c>
      <c r="L2066" s="1" t="str">
        <f t="shared" si="67"/>
        <v>3000006.565</v>
      </c>
      <c r="M2066" s="1">
        <f t="shared" si="68"/>
        <v>6437.031480646936</v>
      </c>
    </row>
    <row r="2067" spans="8:13" x14ac:dyDescent="0.35">
      <c r="H2067" s="1">
        <v>66</v>
      </c>
      <c r="I2067" s="1">
        <v>300000</v>
      </c>
      <c r="J2067" s="27">
        <v>6.5</v>
      </c>
      <c r="K2067" s="1" t="s">
        <v>27</v>
      </c>
      <c r="L2067" s="1" t="str">
        <f t="shared" si="67"/>
        <v>3000006.566</v>
      </c>
      <c r="M2067" s="1">
        <f t="shared" si="68"/>
        <v>6437.031480646936</v>
      </c>
    </row>
    <row r="2068" spans="8:13" x14ac:dyDescent="0.35">
      <c r="H2068" s="1">
        <v>67</v>
      </c>
      <c r="I2068" s="1">
        <v>300000</v>
      </c>
      <c r="J2068" s="27">
        <v>6.5</v>
      </c>
      <c r="K2068" s="1" t="s">
        <v>27</v>
      </c>
      <c r="L2068" s="1" t="str">
        <f t="shared" si="67"/>
        <v>3000006.567</v>
      </c>
      <c r="M2068" s="1">
        <f t="shared" si="68"/>
        <v>6437.031480646936</v>
      </c>
    </row>
    <row r="2069" spans="8:13" x14ac:dyDescent="0.35">
      <c r="H2069" s="1">
        <v>68</v>
      </c>
      <c r="I2069" s="1">
        <v>300000</v>
      </c>
      <c r="J2069" s="27">
        <v>6.5</v>
      </c>
      <c r="K2069" s="1" t="s">
        <v>27</v>
      </c>
      <c r="L2069" s="1" t="str">
        <f t="shared" si="67"/>
        <v>3000006.568</v>
      </c>
      <c r="M2069" s="1">
        <f t="shared" si="68"/>
        <v>6437.031480646936</v>
      </c>
    </row>
    <row r="2070" spans="8:13" x14ac:dyDescent="0.35">
      <c r="H2070" s="1">
        <v>69</v>
      </c>
      <c r="I2070" s="1">
        <v>300000</v>
      </c>
      <c r="J2070" s="27">
        <v>6.5</v>
      </c>
      <c r="K2070" s="1" t="s">
        <v>27</v>
      </c>
      <c r="L2070" s="1" t="str">
        <f t="shared" si="67"/>
        <v>3000006.569</v>
      </c>
      <c r="M2070" s="1">
        <f t="shared" si="68"/>
        <v>6437.031480646936</v>
      </c>
    </row>
    <row r="2071" spans="8:13" x14ac:dyDescent="0.35">
      <c r="H2071" s="1">
        <v>70</v>
      </c>
      <c r="I2071" s="1">
        <v>300000</v>
      </c>
      <c r="J2071" s="27">
        <v>6.5</v>
      </c>
      <c r="K2071" s="1" t="s">
        <v>27</v>
      </c>
      <c r="L2071" s="1" t="str">
        <f t="shared" si="67"/>
        <v>3000006.570</v>
      </c>
      <c r="M2071" s="1">
        <f t="shared" si="68"/>
        <v>6437.031480646936</v>
      </c>
    </row>
    <row r="2072" spans="8:13" x14ac:dyDescent="0.35">
      <c r="H2072" s="1">
        <v>71</v>
      </c>
      <c r="I2072" s="1">
        <v>300000</v>
      </c>
      <c r="J2072" s="27">
        <v>6.5</v>
      </c>
      <c r="K2072" s="1" t="s">
        <v>27</v>
      </c>
      <c r="L2072" s="1" t="str">
        <f t="shared" si="67"/>
        <v>3000006.571</v>
      </c>
      <c r="M2072" s="1">
        <f t="shared" si="68"/>
        <v>6437.031480646936</v>
      </c>
    </row>
    <row r="2073" spans="8:13" x14ac:dyDescent="0.35">
      <c r="H2073" s="1">
        <v>72</v>
      </c>
      <c r="I2073" s="1">
        <v>300000</v>
      </c>
      <c r="J2073" s="27">
        <v>6.5</v>
      </c>
      <c r="K2073" s="1" t="s">
        <v>27</v>
      </c>
      <c r="L2073" s="1" t="str">
        <f t="shared" si="67"/>
        <v>3000006.572</v>
      </c>
      <c r="M2073" s="1">
        <f t="shared" si="68"/>
        <v>6437.031480646936</v>
      </c>
    </row>
    <row r="2074" spans="8:13" x14ac:dyDescent="0.35">
      <c r="H2074" s="1">
        <v>73</v>
      </c>
      <c r="I2074" s="1">
        <v>300000</v>
      </c>
      <c r="J2074" s="27">
        <v>6.5</v>
      </c>
      <c r="K2074" s="1" t="s">
        <v>27</v>
      </c>
      <c r="L2074" s="1" t="str">
        <f t="shared" si="67"/>
        <v>3000006.573</v>
      </c>
      <c r="M2074" s="1">
        <f t="shared" si="68"/>
        <v>6437.031480646936</v>
      </c>
    </row>
    <row r="2075" spans="8:13" x14ac:dyDescent="0.35">
      <c r="H2075" s="1">
        <v>74</v>
      </c>
      <c r="I2075" s="1">
        <v>300000</v>
      </c>
      <c r="J2075" s="27">
        <v>6.5</v>
      </c>
      <c r="K2075" s="1" t="s">
        <v>27</v>
      </c>
      <c r="L2075" s="1" t="str">
        <f t="shared" si="67"/>
        <v>3000006.574</v>
      </c>
      <c r="M2075" s="1">
        <f t="shared" si="68"/>
        <v>6437.031480646936</v>
      </c>
    </row>
    <row r="2076" spans="8:13" x14ac:dyDescent="0.35">
      <c r="H2076" s="1">
        <v>75</v>
      </c>
      <c r="I2076" s="1">
        <v>300000</v>
      </c>
      <c r="J2076" s="27">
        <v>6.5</v>
      </c>
      <c r="K2076" s="1" t="s">
        <v>27</v>
      </c>
      <c r="L2076" s="1" t="str">
        <f t="shared" si="67"/>
        <v>3000006.575</v>
      </c>
      <c r="M2076" s="1">
        <f t="shared" si="68"/>
        <v>6437.031480646936</v>
      </c>
    </row>
    <row r="2077" spans="8:13" x14ac:dyDescent="0.35">
      <c r="H2077" s="1">
        <v>76</v>
      </c>
      <c r="I2077" s="1">
        <v>300000</v>
      </c>
      <c r="J2077" s="27">
        <v>6.5</v>
      </c>
      <c r="K2077" s="1" t="s">
        <v>27</v>
      </c>
      <c r="L2077" s="1" t="str">
        <f t="shared" si="67"/>
        <v>3000006.576</v>
      </c>
      <c r="M2077" s="1">
        <f t="shared" si="68"/>
        <v>6437.031480646936</v>
      </c>
    </row>
    <row r="2078" spans="8:13" x14ac:dyDescent="0.35">
      <c r="H2078" s="1">
        <v>77</v>
      </c>
      <c r="I2078" s="1">
        <v>300000</v>
      </c>
      <c r="J2078" s="27">
        <v>6.5</v>
      </c>
      <c r="K2078" s="1" t="s">
        <v>27</v>
      </c>
      <c r="L2078" s="1" t="str">
        <f t="shared" si="67"/>
        <v>3000006.577</v>
      </c>
      <c r="M2078" s="1">
        <f t="shared" si="68"/>
        <v>6437.031480646936</v>
      </c>
    </row>
    <row r="2079" spans="8:13" x14ac:dyDescent="0.35">
      <c r="H2079" s="1">
        <v>78</v>
      </c>
      <c r="I2079" s="1">
        <v>300000</v>
      </c>
      <c r="J2079" s="27">
        <v>6.5</v>
      </c>
      <c r="K2079" s="1" t="s">
        <v>27</v>
      </c>
      <c r="L2079" s="1" t="str">
        <f t="shared" si="67"/>
        <v>3000006.578</v>
      </c>
      <c r="M2079" s="1">
        <f t="shared" si="68"/>
        <v>6437.031480646936</v>
      </c>
    </row>
    <row r="2080" spans="8:13" x14ac:dyDescent="0.35">
      <c r="H2080" s="1">
        <v>79</v>
      </c>
      <c r="I2080" s="1">
        <v>300000</v>
      </c>
      <c r="J2080" s="27">
        <v>6.5</v>
      </c>
      <c r="K2080" s="1" t="s">
        <v>27</v>
      </c>
      <c r="L2080" s="1" t="str">
        <f t="shared" si="67"/>
        <v>3000006.579</v>
      </c>
      <c r="M2080" s="1">
        <f t="shared" si="68"/>
        <v>6437.031480646936</v>
      </c>
    </row>
    <row r="2081" spans="8:13" x14ac:dyDescent="0.35">
      <c r="H2081" s="1">
        <v>80</v>
      </c>
      <c r="I2081" s="1">
        <v>300000</v>
      </c>
      <c r="J2081" s="27">
        <v>6.5</v>
      </c>
      <c r="K2081" s="1" t="s">
        <v>27</v>
      </c>
      <c r="L2081" s="1" t="str">
        <f t="shared" si="67"/>
        <v>3000006.580</v>
      </c>
      <c r="M2081" s="1">
        <f t="shared" si="68"/>
        <v>6437.031480646936</v>
      </c>
    </row>
    <row r="2082" spans="8:13" x14ac:dyDescent="0.35">
      <c r="H2082" s="1">
        <v>81</v>
      </c>
      <c r="I2082" s="1">
        <v>300000</v>
      </c>
      <c r="J2082" s="27">
        <v>6.5</v>
      </c>
      <c r="K2082" s="1" t="s">
        <v>27</v>
      </c>
      <c r="L2082" s="1" t="str">
        <f t="shared" si="67"/>
        <v>3000006.581</v>
      </c>
      <c r="M2082" s="1">
        <f t="shared" si="68"/>
        <v>6437.031480646936</v>
      </c>
    </row>
    <row r="2083" spans="8:13" x14ac:dyDescent="0.35">
      <c r="H2083" s="1">
        <v>82</v>
      </c>
      <c r="I2083" s="1">
        <v>300000</v>
      </c>
      <c r="J2083" s="27">
        <v>6.5</v>
      </c>
      <c r="K2083" s="1" t="s">
        <v>27</v>
      </c>
      <c r="L2083" s="1" t="str">
        <f t="shared" si="67"/>
        <v>3000006.582</v>
      </c>
      <c r="M2083" s="1">
        <f t="shared" si="68"/>
        <v>6437.031480646936</v>
      </c>
    </row>
    <row r="2084" spans="8:13" x14ac:dyDescent="0.35">
      <c r="H2084" s="1">
        <v>83</v>
      </c>
      <c r="I2084" s="1">
        <v>300000</v>
      </c>
      <c r="J2084" s="27">
        <v>6.5</v>
      </c>
      <c r="K2084" s="1" t="s">
        <v>27</v>
      </c>
      <c r="L2084" s="1" t="str">
        <f t="shared" si="67"/>
        <v>3000006.583</v>
      </c>
      <c r="M2084" s="1">
        <f t="shared" si="68"/>
        <v>6437.031480646936</v>
      </c>
    </row>
    <row r="2085" spans="8:13" x14ac:dyDescent="0.35">
      <c r="H2085" s="1">
        <v>84</v>
      </c>
      <c r="I2085" s="1">
        <v>300000</v>
      </c>
      <c r="J2085" s="27">
        <v>6.5</v>
      </c>
      <c r="K2085" s="1" t="s">
        <v>27</v>
      </c>
      <c r="L2085" s="1" t="str">
        <f t="shared" si="67"/>
        <v>3000006.584</v>
      </c>
      <c r="M2085" s="1">
        <f t="shared" si="68"/>
        <v>6437.031480646936</v>
      </c>
    </row>
    <row r="2086" spans="8:13" x14ac:dyDescent="0.35">
      <c r="H2086" s="1">
        <v>85</v>
      </c>
      <c r="I2086" s="1">
        <v>300000</v>
      </c>
      <c r="J2086" s="27">
        <v>6.5</v>
      </c>
      <c r="K2086" s="1" t="s">
        <v>27</v>
      </c>
      <c r="L2086" s="1" t="str">
        <f t="shared" si="67"/>
        <v>3000006.585</v>
      </c>
      <c r="M2086" s="1">
        <f t="shared" si="68"/>
        <v>6437.031480646936</v>
      </c>
    </row>
    <row r="2087" spans="8:13" x14ac:dyDescent="0.35">
      <c r="H2087" s="1">
        <v>86</v>
      </c>
      <c r="I2087" s="1">
        <v>300000</v>
      </c>
      <c r="J2087" s="27">
        <v>6.5</v>
      </c>
      <c r="K2087" s="1" t="s">
        <v>27</v>
      </c>
      <c r="L2087" s="1" t="str">
        <f t="shared" si="67"/>
        <v>3000006.586</v>
      </c>
      <c r="M2087" s="1">
        <f t="shared" si="68"/>
        <v>6437.031480646936</v>
      </c>
    </row>
    <row r="2088" spans="8:13" x14ac:dyDescent="0.35">
      <c r="H2088" s="1">
        <v>87</v>
      </c>
      <c r="I2088" s="1">
        <v>300000</v>
      </c>
      <c r="J2088" s="27">
        <v>6.5</v>
      </c>
      <c r="K2088" s="1" t="s">
        <v>27</v>
      </c>
      <c r="L2088" s="1" t="str">
        <f t="shared" si="67"/>
        <v>3000006.587</v>
      </c>
      <c r="M2088" s="1">
        <f t="shared" si="68"/>
        <v>6437.031480646936</v>
      </c>
    </row>
    <row r="2089" spans="8:13" x14ac:dyDescent="0.35">
      <c r="H2089" s="1">
        <v>88</v>
      </c>
      <c r="I2089" s="1">
        <v>300000</v>
      </c>
      <c r="J2089" s="27">
        <v>6.5</v>
      </c>
      <c r="K2089" s="1" t="s">
        <v>27</v>
      </c>
      <c r="L2089" s="1" t="str">
        <f t="shared" si="67"/>
        <v>3000006.588</v>
      </c>
      <c r="M2089" s="1">
        <f t="shared" si="68"/>
        <v>6437.031480646936</v>
      </c>
    </row>
    <row r="2090" spans="8:13" x14ac:dyDescent="0.35">
      <c r="H2090" s="1">
        <v>89</v>
      </c>
      <c r="I2090" s="1">
        <v>300000</v>
      </c>
      <c r="J2090" s="27">
        <v>6.5</v>
      </c>
      <c r="K2090" s="1" t="s">
        <v>27</v>
      </c>
      <c r="L2090" s="1" t="str">
        <f t="shared" si="67"/>
        <v>3000006.589</v>
      </c>
      <c r="M2090" s="1">
        <f t="shared" si="68"/>
        <v>6437.031480646936</v>
      </c>
    </row>
    <row r="2091" spans="8:13" x14ac:dyDescent="0.35">
      <c r="H2091" s="1">
        <v>90</v>
      </c>
      <c r="I2091" s="1">
        <v>300000</v>
      </c>
      <c r="J2091" s="27">
        <v>6.5</v>
      </c>
      <c r="K2091" s="1" t="s">
        <v>27</v>
      </c>
      <c r="L2091" s="1" t="str">
        <f t="shared" si="67"/>
        <v>3000006.590</v>
      </c>
      <c r="M2091" s="1">
        <f t="shared" si="68"/>
        <v>6437.031480646936</v>
      </c>
    </row>
    <row r="2092" spans="8:13" x14ac:dyDescent="0.35">
      <c r="H2092" s="1">
        <v>91</v>
      </c>
      <c r="I2092" s="1">
        <v>300000</v>
      </c>
      <c r="J2092" s="27">
        <v>6.5</v>
      </c>
      <c r="K2092" s="1" t="s">
        <v>27</v>
      </c>
      <c r="L2092" s="1" t="str">
        <f t="shared" si="67"/>
        <v>3000006.591</v>
      </c>
      <c r="M2092" s="1">
        <f t="shared" si="68"/>
        <v>6437.031480646936</v>
      </c>
    </row>
    <row r="2093" spans="8:13" x14ac:dyDescent="0.35">
      <c r="H2093" s="1">
        <v>92</v>
      </c>
      <c r="I2093" s="1">
        <v>300000</v>
      </c>
      <c r="J2093" s="27">
        <v>6.5</v>
      </c>
      <c r="K2093" s="1" t="s">
        <v>27</v>
      </c>
      <c r="L2093" s="1" t="str">
        <f t="shared" si="67"/>
        <v>3000006.592</v>
      </c>
      <c r="M2093" s="1">
        <f t="shared" si="68"/>
        <v>6437.031480646936</v>
      </c>
    </row>
    <row r="2094" spans="8:13" x14ac:dyDescent="0.35">
      <c r="H2094" s="1">
        <v>93</v>
      </c>
      <c r="I2094" s="1">
        <v>300000</v>
      </c>
      <c r="J2094" s="27">
        <v>6.5</v>
      </c>
      <c r="K2094" s="1" t="s">
        <v>27</v>
      </c>
      <c r="L2094" s="1" t="str">
        <f t="shared" si="67"/>
        <v>3000006.593</v>
      </c>
      <c r="M2094" s="1">
        <f t="shared" si="68"/>
        <v>6437.031480646936</v>
      </c>
    </row>
    <row r="2095" spans="8:13" x14ac:dyDescent="0.35">
      <c r="H2095" s="1">
        <v>94</v>
      </c>
      <c r="I2095" s="1">
        <v>300000</v>
      </c>
      <c r="J2095" s="27">
        <v>6.5</v>
      </c>
      <c r="K2095" s="1" t="s">
        <v>27</v>
      </c>
      <c r="L2095" s="1" t="str">
        <f t="shared" si="67"/>
        <v>3000006.594</v>
      </c>
      <c r="M2095" s="1">
        <f t="shared" si="68"/>
        <v>6437.031480646936</v>
      </c>
    </row>
    <row r="2096" spans="8:13" x14ac:dyDescent="0.35">
      <c r="H2096" s="1">
        <v>95</v>
      </c>
      <c r="I2096" s="1">
        <v>300000</v>
      </c>
      <c r="J2096" s="27">
        <v>6.5</v>
      </c>
      <c r="K2096" s="1" t="s">
        <v>27</v>
      </c>
      <c r="L2096" s="1" t="str">
        <f t="shared" si="67"/>
        <v>3000006.595</v>
      </c>
      <c r="M2096" s="1">
        <f t="shared" si="68"/>
        <v>6437.031480646936</v>
      </c>
    </row>
    <row r="2097" spans="8:13" x14ac:dyDescent="0.35">
      <c r="H2097" s="1">
        <v>96</v>
      </c>
      <c r="I2097" s="1">
        <v>300000</v>
      </c>
      <c r="J2097" s="27">
        <v>6.5</v>
      </c>
      <c r="K2097" s="1" t="s">
        <v>27</v>
      </c>
      <c r="L2097" s="1" t="str">
        <f t="shared" si="67"/>
        <v>3000006.596</v>
      </c>
      <c r="M2097" s="1">
        <f t="shared" si="68"/>
        <v>6437.031480646936</v>
      </c>
    </row>
    <row r="2098" spans="8:13" x14ac:dyDescent="0.35">
      <c r="H2098" s="1">
        <v>97</v>
      </c>
      <c r="I2098" s="1">
        <v>300000</v>
      </c>
      <c r="J2098" s="27">
        <v>6.5</v>
      </c>
      <c r="K2098" s="1" t="s">
        <v>27</v>
      </c>
      <c r="L2098" s="1" t="str">
        <f t="shared" si="67"/>
        <v>3000006.597</v>
      </c>
      <c r="M2098" s="1">
        <f t="shared" si="68"/>
        <v>6437.031480646936</v>
      </c>
    </row>
    <row r="2099" spans="8:13" x14ac:dyDescent="0.35">
      <c r="H2099" s="1">
        <v>98</v>
      </c>
      <c r="I2099" s="1">
        <v>300000</v>
      </c>
      <c r="J2099" s="27">
        <v>6.5</v>
      </c>
      <c r="K2099" s="1" t="s">
        <v>27</v>
      </c>
      <c r="L2099" s="1" t="str">
        <f t="shared" si="67"/>
        <v>3000006.598</v>
      </c>
      <c r="M2099" s="1">
        <f t="shared" si="68"/>
        <v>6437.031480646936</v>
      </c>
    </row>
    <row r="2100" spans="8:13" x14ac:dyDescent="0.35">
      <c r="H2100" s="1">
        <v>99</v>
      </c>
      <c r="I2100" s="1">
        <v>300000</v>
      </c>
      <c r="J2100" s="27">
        <v>6.5</v>
      </c>
      <c r="K2100" s="1" t="s">
        <v>27</v>
      </c>
      <c r="L2100" s="1" t="str">
        <f t="shared" si="67"/>
        <v>3000006.599</v>
      </c>
      <c r="M2100" s="1">
        <f t="shared" si="68"/>
        <v>6437.031480646936</v>
      </c>
    </row>
    <row r="2101" spans="8:13" x14ac:dyDescent="0.35">
      <c r="H2101" s="1">
        <v>100</v>
      </c>
      <c r="I2101" s="1">
        <v>300000</v>
      </c>
      <c r="J2101" s="27">
        <v>6.5</v>
      </c>
      <c r="K2101" s="1" t="s">
        <v>27</v>
      </c>
      <c r="L2101" s="1" t="str">
        <f t="shared" si="67"/>
        <v>3000006.5100</v>
      </c>
      <c r="M2101" s="1">
        <f t="shared" si="68"/>
        <v>6437.031480646936</v>
      </c>
    </row>
    <row r="2102" spans="8:13" x14ac:dyDescent="0.35">
      <c r="H2102" s="1">
        <v>101</v>
      </c>
      <c r="I2102" s="1">
        <v>300000</v>
      </c>
      <c r="J2102" s="27">
        <v>6.5</v>
      </c>
      <c r="K2102" s="1" t="s">
        <v>27</v>
      </c>
      <c r="L2102" s="1" t="str">
        <f t="shared" si="67"/>
        <v>3000006.5101</v>
      </c>
      <c r="M2102" s="1">
        <f t="shared" si="68"/>
        <v>6437.031480646936</v>
      </c>
    </row>
    <row r="2103" spans="8:13" x14ac:dyDescent="0.35">
      <c r="H2103" s="1">
        <v>102</v>
      </c>
      <c r="I2103" s="1">
        <v>300000</v>
      </c>
      <c r="J2103" s="27">
        <v>6.5</v>
      </c>
      <c r="K2103" s="1" t="s">
        <v>27</v>
      </c>
      <c r="L2103" s="1" t="str">
        <f t="shared" si="67"/>
        <v>3000006.5102</v>
      </c>
      <c r="M2103" s="1">
        <f t="shared" si="68"/>
        <v>6437.031480646936</v>
      </c>
    </row>
    <row r="2104" spans="8:13" x14ac:dyDescent="0.35">
      <c r="H2104" s="1">
        <v>103</v>
      </c>
      <c r="I2104" s="1">
        <v>300000</v>
      </c>
      <c r="J2104" s="27">
        <v>6.5</v>
      </c>
      <c r="K2104" s="1" t="s">
        <v>27</v>
      </c>
      <c r="L2104" s="1" t="str">
        <f t="shared" si="67"/>
        <v>3000006.5103</v>
      </c>
      <c r="M2104" s="1">
        <f t="shared" si="68"/>
        <v>6437.031480646936</v>
      </c>
    </row>
    <row r="2105" spans="8:13" x14ac:dyDescent="0.35">
      <c r="H2105" s="1">
        <v>104</v>
      </c>
      <c r="I2105" s="1">
        <v>300000</v>
      </c>
      <c r="J2105" s="27">
        <v>6.5</v>
      </c>
      <c r="K2105" s="1" t="s">
        <v>27</v>
      </c>
      <c r="L2105" s="1" t="str">
        <f t="shared" si="67"/>
        <v>3000006.5104</v>
      </c>
      <c r="M2105" s="1">
        <f t="shared" si="68"/>
        <v>6437.031480646936</v>
      </c>
    </row>
    <row r="2106" spans="8:13" x14ac:dyDescent="0.35">
      <c r="H2106" s="1">
        <v>105</v>
      </c>
      <c r="I2106" s="1">
        <v>300000</v>
      </c>
      <c r="J2106" s="27">
        <v>6.5</v>
      </c>
      <c r="K2106" s="1" t="s">
        <v>27</v>
      </c>
      <c r="L2106" s="1" t="str">
        <f t="shared" si="67"/>
        <v>3000006.5105</v>
      </c>
      <c r="M2106" s="1">
        <f t="shared" si="68"/>
        <v>6437.031480646936</v>
      </c>
    </row>
    <row r="2107" spans="8:13" x14ac:dyDescent="0.35">
      <c r="H2107" s="1">
        <v>106</v>
      </c>
      <c r="I2107" s="1">
        <v>300000</v>
      </c>
      <c r="J2107" s="27">
        <v>6.5</v>
      </c>
      <c r="K2107" s="1" t="s">
        <v>27</v>
      </c>
      <c r="L2107" s="1" t="str">
        <f t="shared" si="67"/>
        <v>3000006.5106</v>
      </c>
      <c r="M2107" s="1">
        <f t="shared" si="68"/>
        <v>6437.031480646936</v>
      </c>
    </row>
    <row r="2108" spans="8:13" x14ac:dyDescent="0.35">
      <c r="H2108" s="1">
        <v>107</v>
      </c>
      <c r="I2108" s="1">
        <v>300000</v>
      </c>
      <c r="J2108" s="27">
        <v>6.5</v>
      </c>
      <c r="K2108" s="1" t="s">
        <v>27</v>
      </c>
      <c r="L2108" s="1" t="str">
        <f t="shared" si="67"/>
        <v>3000006.5107</v>
      </c>
      <c r="M2108" s="1">
        <f t="shared" si="68"/>
        <v>6437.031480646936</v>
      </c>
    </row>
    <row r="2109" spans="8:13" x14ac:dyDescent="0.35">
      <c r="H2109" s="1">
        <v>108</v>
      </c>
      <c r="I2109" s="1">
        <v>300000</v>
      </c>
      <c r="J2109" s="27">
        <v>6.5</v>
      </c>
      <c r="K2109" s="1" t="s">
        <v>27</v>
      </c>
      <c r="L2109" s="1" t="str">
        <f t="shared" si="67"/>
        <v>3000006.5108</v>
      </c>
      <c r="M2109" s="1">
        <f t="shared" si="68"/>
        <v>6437.031480646936</v>
      </c>
    </row>
    <row r="2110" spans="8:13" x14ac:dyDescent="0.35">
      <c r="H2110" s="1">
        <v>109</v>
      </c>
      <c r="I2110" s="1">
        <v>300000</v>
      </c>
      <c r="J2110" s="27">
        <v>6.5</v>
      </c>
      <c r="K2110" s="1" t="s">
        <v>27</v>
      </c>
      <c r="L2110" s="1" t="str">
        <f t="shared" si="67"/>
        <v>3000006.5109</v>
      </c>
      <c r="M2110" s="1">
        <f t="shared" si="68"/>
        <v>6437.031480646936</v>
      </c>
    </row>
    <row r="2111" spans="8:13" x14ac:dyDescent="0.35">
      <c r="H2111" s="1">
        <v>110</v>
      </c>
      <c r="I2111" s="1">
        <v>300000</v>
      </c>
      <c r="J2111" s="27">
        <v>6.5</v>
      </c>
      <c r="K2111" s="1" t="s">
        <v>27</v>
      </c>
      <c r="L2111" s="1" t="str">
        <f t="shared" si="67"/>
        <v>3000006.5110</v>
      </c>
      <c r="M2111" s="1">
        <f t="shared" si="68"/>
        <v>6437.031480646936</v>
      </c>
    </row>
    <row r="2112" spans="8:13" x14ac:dyDescent="0.35">
      <c r="H2112" s="1">
        <v>111</v>
      </c>
      <c r="I2112" s="1">
        <v>300000</v>
      </c>
      <c r="J2112" s="27">
        <v>6.5</v>
      </c>
      <c r="K2112" s="1" t="s">
        <v>27</v>
      </c>
      <c r="L2112" s="1" t="str">
        <f t="shared" si="67"/>
        <v>3000006.5111</v>
      </c>
      <c r="M2112" s="1">
        <f t="shared" si="68"/>
        <v>6437.031480646936</v>
      </c>
    </row>
    <row r="2113" spans="8:13" x14ac:dyDescent="0.35">
      <c r="H2113" s="1">
        <v>112</v>
      </c>
      <c r="I2113" s="1">
        <v>300000</v>
      </c>
      <c r="J2113" s="27">
        <v>6.5</v>
      </c>
      <c r="K2113" s="1" t="s">
        <v>27</v>
      </c>
      <c r="L2113" s="1" t="str">
        <f t="shared" si="67"/>
        <v>3000006.5112</v>
      </c>
      <c r="M2113" s="1">
        <f t="shared" si="68"/>
        <v>6437.031480646936</v>
      </c>
    </row>
    <row r="2114" spans="8:13" x14ac:dyDescent="0.35">
      <c r="H2114" s="1">
        <v>113</v>
      </c>
      <c r="I2114" s="1">
        <v>300000</v>
      </c>
      <c r="J2114" s="27">
        <v>6.5</v>
      </c>
      <c r="K2114" s="1" t="s">
        <v>27</v>
      </c>
      <c r="L2114" s="1" t="str">
        <f t="shared" si="67"/>
        <v>3000006.5113</v>
      </c>
      <c r="M2114" s="1">
        <f t="shared" si="68"/>
        <v>6437.031480646936</v>
      </c>
    </row>
    <row r="2115" spans="8:13" x14ac:dyDescent="0.35">
      <c r="H2115" s="1">
        <v>114</v>
      </c>
      <c r="I2115" s="1">
        <v>300000</v>
      </c>
      <c r="J2115" s="27">
        <v>6.5</v>
      </c>
      <c r="K2115" s="1" t="s">
        <v>27</v>
      </c>
      <c r="L2115" s="1" t="str">
        <f t="shared" ref="L2115:L2178" si="69">I2115&amp;J2115&amp;H2115</f>
        <v>3000006.5114</v>
      </c>
      <c r="M2115" s="1">
        <f t="shared" ref="M2115:M2178" si="70">VLOOKUP(K2115&amp;I2115&amp;J2115,$D$2:$E$151,2,FALSE)</f>
        <v>6437.031480646936</v>
      </c>
    </row>
    <row r="2116" spans="8:13" x14ac:dyDescent="0.35">
      <c r="H2116" s="1">
        <v>115</v>
      </c>
      <c r="I2116" s="1">
        <v>300000</v>
      </c>
      <c r="J2116" s="27">
        <v>6.5</v>
      </c>
      <c r="K2116" s="1" t="s">
        <v>27</v>
      </c>
      <c r="L2116" s="1" t="str">
        <f t="shared" si="69"/>
        <v>3000006.5115</v>
      </c>
      <c r="M2116" s="1">
        <f t="shared" si="70"/>
        <v>6437.031480646936</v>
      </c>
    </row>
    <row r="2117" spans="8:13" x14ac:dyDescent="0.35">
      <c r="H2117" s="1">
        <v>116</v>
      </c>
      <c r="I2117" s="1">
        <v>300000</v>
      </c>
      <c r="J2117" s="27">
        <v>6.5</v>
      </c>
      <c r="K2117" s="1" t="s">
        <v>27</v>
      </c>
      <c r="L2117" s="1" t="str">
        <f t="shared" si="69"/>
        <v>3000006.5116</v>
      </c>
      <c r="M2117" s="1">
        <f t="shared" si="70"/>
        <v>6437.031480646936</v>
      </c>
    </row>
    <row r="2118" spans="8:13" x14ac:dyDescent="0.35">
      <c r="H2118" s="1">
        <v>117</v>
      </c>
      <c r="I2118" s="1">
        <v>300000</v>
      </c>
      <c r="J2118" s="27">
        <v>6.5</v>
      </c>
      <c r="K2118" s="1" t="s">
        <v>27</v>
      </c>
      <c r="L2118" s="1" t="str">
        <f t="shared" si="69"/>
        <v>3000006.5117</v>
      </c>
      <c r="M2118" s="1">
        <f t="shared" si="70"/>
        <v>6437.031480646936</v>
      </c>
    </row>
    <row r="2119" spans="8:13" x14ac:dyDescent="0.35">
      <c r="H2119" s="1">
        <v>118</v>
      </c>
      <c r="I2119" s="1">
        <v>300000</v>
      </c>
      <c r="J2119" s="27">
        <v>6.5</v>
      </c>
      <c r="K2119" s="1" t="s">
        <v>27</v>
      </c>
      <c r="L2119" s="1" t="str">
        <f t="shared" si="69"/>
        <v>3000006.5118</v>
      </c>
      <c r="M2119" s="1">
        <f t="shared" si="70"/>
        <v>6437.031480646936</v>
      </c>
    </row>
    <row r="2120" spans="8:13" x14ac:dyDescent="0.35">
      <c r="H2120" s="1">
        <v>119</v>
      </c>
      <c r="I2120" s="1">
        <v>300000</v>
      </c>
      <c r="J2120" s="27">
        <v>6.5</v>
      </c>
      <c r="K2120" s="1" t="s">
        <v>27</v>
      </c>
      <c r="L2120" s="1" t="str">
        <f t="shared" si="69"/>
        <v>3000006.5119</v>
      </c>
      <c r="M2120" s="1">
        <f t="shared" si="70"/>
        <v>6437.031480646936</v>
      </c>
    </row>
    <row r="2121" spans="8:13" x14ac:dyDescent="0.35">
      <c r="H2121" s="1">
        <v>120</v>
      </c>
      <c r="I2121" s="1">
        <v>300000</v>
      </c>
      <c r="J2121" s="27">
        <v>6.5</v>
      </c>
      <c r="K2121" s="1" t="s">
        <v>27</v>
      </c>
      <c r="L2121" s="1" t="str">
        <f t="shared" si="69"/>
        <v>3000006.5120</v>
      </c>
      <c r="M2121" s="1">
        <f t="shared" si="70"/>
        <v>6437.031480646936</v>
      </c>
    </row>
    <row r="2122" spans="8:13" x14ac:dyDescent="0.35">
      <c r="H2122" s="1">
        <v>121</v>
      </c>
      <c r="I2122" s="1">
        <v>300000</v>
      </c>
      <c r="J2122" s="27">
        <v>6.5</v>
      </c>
      <c r="K2122" s="1" t="s">
        <v>27</v>
      </c>
      <c r="L2122" s="1" t="str">
        <f t="shared" si="69"/>
        <v>3000006.5121</v>
      </c>
      <c r="M2122" s="1">
        <f t="shared" si="70"/>
        <v>6437.031480646936</v>
      </c>
    </row>
    <row r="2123" spans="8:13" x14ac:dyDescent="0.35">
      <c r="H2123" s="1">
        <v>122</v>
      </c>
      <c r="I2123" s="1">
        <v>300000</v>
      </c>
      <c r="J2123" s="27">
        <v>6.5</v>
      </c>
      <c r="K2123" s="1" t="s">
        <v>27</v>
      </c>
      <c r="L2123" s="1" t="str">
        <f t="shared" si="69"/>
        <v>3000006.5122</v>
      </c>
      <c r="M2123" s="1">
        <f t="shared" si="70"/>
        <v>6437.031480646936</v>
      </c>
    </row>
    <row r="2124" spans="8:13" x14ac:dyDescent="0.35">
      <c r="H2124" s="1">
        <v>123</v>
      </c>
      <c r="I2124" s="1">
        <v>300000</v>
      </c>
      <c r="J2124" s="27">
        <v>6.5</v>
      </c>
      <c r="K2124" s="1" t="s">
        <v>27</v>
      </c>
      <c r="L2124" s="1" t="str">
        <f t="shared" si="69"/>
        <v>3000006.5123</v>
      </c>
      <c r="M2124" s="1">
        <f t="shared" si="70"/>
        <v>6437.031480646936</v>
      </c>
    </row>
    <row r="2125" spans="8:13" x14ac:dyDescent="0.35">
      <c r="H2125" s="1">
        <v>124</v>
      </c>
      <c r="I2125" s="1">
        <v>300000</v>
      </c>
      <c r="J2125" s="27">
        <v>6.5</v>
      </c>
      <c r="K2125" s="1" t="s">
        <v>27</v>
      </c>
      <c r="L2125" s="1" t="str">
        <f t="shared" si="69"/>
        <v>3000006.5124</v>
      </c>
      <c r="M2125" s="1">
        <f t="shared" si="70"/>
        <v>6437.031480646936</v>
      </c>
    </row>
    <row r="2126" spans="8:13" x14ac:dyDescent="0.35">
      <c r="H2126" s="1">
        <v>125</v>
      </c>
      <c r="I2126" s="1">
        <v>300000</v>
      </c>
      <c r="J2126" s="27">
        <v>6.5</v>
      </c>
      <c r="K2126" s="1" t="s">
        <v>27</v>
      </c>
      <c r="L2126" s="1" t="str">
        <f t="shared" si="69"/>
        <v>3000006.5125</v>
      </c>
      <c r="M2126" s="1">
        <f t="shared" si="70"/>
        <v>6437.031480646936</v>
      </c>
    </row>
    <row r="2127" spans="8:13" x14ac:dyDescent="0.35">
      <c r="H2127" s="1">
        <v>1</v>
      </c>
      <c r="I2127" s="1">
        <v>300000</v>
      </c>
      <c r="J2127" s="27">
        <v>9.5</v>
      </c>
      <c r="K2127" s="1" t="s">
        <v>26</v>
      </c>
      <c r="L2127" s="1" t="str">
        <f t="shared" si="69"/>
        <v>3000009.51</v>
      </c>
      <c r="M2127" s="1">
        <f t="shared" si="70"/>
        <v>1126.4805091132139</v>
      </c>
    </row>
    <row r="2128" spans="8:13" x14ac:dyDescent="0.35">
      <c r="H2128" s="1">
        <v>2</v>
      </c>
      <c r="I2128" s="1">
        <v>300000</v>
      </c>
      <c r="J2128" s="27">
        <v>9.5</v>
      </c>
      <c r="K2128" s="1" t="s">
        <v>26</v>
      </c>
      <c r="L2128" s="1" t="str">
        <f t="shared" si="69"/>
        <v>3000009.52</v>
      </c>
      <c r="M2128" s="1">
        <f t="shared" si="70"/>
        <v>1126.4805091132139</v>
      </c>
    </row>
    <row r="2129" spans="8:13" x14ac:dyDescent="0.35">
      <c r="H2129" s="1">
        <v>3</v>
      </c>
      <c r="I2129" s="1">
        <v>300000</v>
      </c>
      <c r="J2129" s="27">
        <v>9.5</v>
      </c>
      <c r="K2129" s="1" t="s">
        <v>26</v>
      </c>
      <c r="L2129" s="1" t="str">
        <f t="shared" si="69"/>
        <v>3000009.53</v>
      </c>
      <c r="M2129" s="1">
        <f t="shared" si="70"/>
        <v>1126.4805091132139</v>
      </c>
    </row>
    <row r="2130" spans="8:13" x14ac:dyDescent="0.35">
      <c r="H2130" s="1">
        <v>4</v>
      </c>
      <c r="I2130" s="1">
        <v>300000</v>
      </c>
      <c r="J2130" s="27">
        <v>9.5</v>
      </c>
      <c r="K2130" s="1" t="s">
        <v>26</v>
      </c>
      <c r="L2130" s="1" t="str">
        <f t="shared" si="69"/>
        <v>3000009.54</v>
      </c>
      <c r="M2130" s="1">
        <f t="shared" si="70"/>
        <v>1126.4805091132139</v>
      </c>
    </row>
    <row r="2131" spans="8:13" x14ac:dyDescent="0.35">
      <c r="H2131" s="1">
        <v>5</v>
      </c>
      <c r="I2131" s="1">
        <v>300000</v>
      </c>
      <c r="J2131" s="27">
        <v>9.5</v>
      </c>
      <c r="K2131" s="1" t="s">
        <v>26</v>
      </c>
      <c r="L2131" s="1" t="str">
        <f t="shared" si="69"/>
        <v>3000009.55</v>
      </c>
      <c r="M2131" s="1">
        <f t="shared" si="70"/>
        <v>1126.4805091132139</v>
      </c>
    </row>
    <row r="2132" spans="8:13" x14ac:dyDescent="0.35">
      <c r="H2132" s="1">
        <v>6</v>
      </c>
      <c r="I2132" s="1">
        <v>300000</v>
      </c>
      <c r="J2132" s="27">
        <v>9.5</v>
      </c>
      <c r="K2132" s="1" t="s">
        <v>26</v>
      </c>
      <c r="L2132" s="1" t="str">
        <f t="shared" si="69"/>
        <v>3000009.56</v>
      </c>
      <c r="M2132" s="1">
        <f t="shared" si="70"/>
        <v>1126.4805091132139</v>
      </c>
    </row>
    <row r="2133" spans="8:13" x14ac:dyDescent="0.35">
      <c r="H2133" s="1">
        <v>7</v>
      </c>
      <c r="I2133" s="1">
        <v>300000</v>
      </c>
      <c r="J2133" s="27">
        <v>9.5</v>
      </c>
      <c r="K2133" s="1" t="s">
        <v>26</v>
      </c>
      <c r="L2133" s="1" t="str">
        <f t="shared" si="69"/>
        <v>3000009.57</v>
      </c>
      <c r="M2133" s="1">
        <f t="shared" si="70"/>
        <v>1126.4805091132139</v>
      </c>
    </row>
    <row r="2134" spans="8:13" x14ac:dyDescent="0.35">
      <c r="H2134" s="1">
        <v>8</v>
      </c>
      <c r="I2134" s="1">
        <v>300000</v>
      </c>
      <c r="J2134" s="27">
        <v>9.5</v>
      </c>
      <c r="K2134" s="1" t="s">
        <v>26</v>
      </c>
      <c r="L2134" s="1" t="str">
        <f t="shared" si="69"/>
        <v>3000009.58</v>
      </c>
      <c r="M2134" s="1">
        <f t="shared" si="70"/>
        <v>1126.4805091132139</v>
      </c>
    </row>
    <row r="2135" spans="8:13" x14ac:dyDescent="0.35">
      <c r="H2135" s="1">
        <v>9</v>
      </c>
      <c r="I2135" s="1">
        <v>300000</v>
      </c>
      <c r="J2135" s="27">
        <v>9.5</v>
      </c>
      <c r="K2135" s="1" t="s">
        <v>26</v>
      </c>
      <c r="L2135" s="1" t="str">
        <f t="shared" si="69"/>
        <v>3000009.59</v>
      </c>
      <c r="M2135" s="1">
        <f t="shared" si="70"/>
        <v>1126.4805091132139</v>
      </c>
    </row>
    <row r="2136" spans="8:13" x14ac:dyDescent="0.35">
      <c r="H2136" s="1">
        <v>10</v>
      </c>
      <c r="I2136" s="1">
        <v>300000</v>
      </c>
      <c r="J2136" s="27">
        <v>9.5</v>
      </c>
      <c r="K2136" s="1" t="s">
        <v>26</v>
      </c>
      <c r="L2136" s="1" t="str">
        <f t="shared" si="69"/>
        <v>3000009.510</v>
      </c>
      <c r="M2136" s="1">
        <f t="shared" si="70"/>
        <v>1126.4805091132139</v>
      </c>
    </row>
    <row r="2137" spans="8:13" x14ac:dyDescent="0.35">
      <c r="H2137" s="1">
        <v>11</v>
      </c>
      <c r="I2137" s="1">
        <v>300000</v>
      </c>
      <c r="J2137" s="27">
        <v>9.5</v>
      </c>
      <c r="K2137" s="1" t="s">
        <v>26</v>
      </c>
      <c r="L2137" s="1" t="str">
        <f t="shared" si="69"/>
        <v>3000009.511</v>
      </c>
      <c r="M2137" s="1">
        <f t="shared" si="70"/>
        <v>1126.4805091132139</v>
      </c>
    </row>
    <row r="2138" spans="8:13" x14ac:dyDescent="0.35">
      <c r="H2138" s="1">
        <v>12</v>
      </c>
      <c r="I2138" s="1">
        <v>300000</v>
      </c>
      <c r="J2138" s="27">
        <v>9.5</v>
      </c>
      <c r="K2138" s="1" t="s">
        <v>26</v>
      </c>
      <c r="L2138" s="1" t="str">
        <f t="shared" si="69"/>
        <v>3000009.512</v>
      </c>
      <c r="M2138" s="1">
        <f t="shared" si="70"/>
        <v>1126.4805091132139</v>
      </c>
    </row>
    <row r="2139" spans="8:13" x14ac:dyDescent="0.35">
      <c r="H2139" s="1">
        <v>13</v>
      </c>
      <c r="I2139" s="1">
        <v>300000</v>
      </c>
      <c r="J2139" s="27">
        <v>9.5</v>
      </c>
      <c r="K2139" s="1" t="s">
        <v>26</v>
      </c>
      <c r="L2139" s="1" t="str">
        <f t="shared" si="69"/>
        <v>3000009.513</v>
      </c>
      <c r="M2139" s="1">
        <f t="shared" si="70"/>
        <v>1126.4805091132139</v>
      </c>
    </row>
    <row r="2140" spans="8:13" x14ac:dyDescent="0.35">
      <c r="H2140" s="1">
        <v>14</v>
      </c>
      <c r="I2140" s="1">
        <v>300000</v>
      </c>
      <c r="J2140" s="27">
        <v>9.5</v>
      </c>
      <c r="K2140" s="1" t="s">
        <v>26</v>
      </c>
      <c r="L2140" s="1" t="str">
        <f t="shared" si="69"/>
        <v>3000009.514</v>
      </c>
      <c r="M2140" s="1">
        <f t="shared" si="70"/>
        <v>1126.4805091132139</v>
      </c>
    </row>
    <row r="2141" spans="8:13" x14ac:dyDescent="0.35">
      <c r="H2141" s="1">
        <v>15</v>
      </c>
      <c r="I2141" s="1">
        <v>300000</v>
      </c>
      <c r="J2141" s="27">
        <v>9.5</v>
      </c>
      <c r="K2141" s="1" t="s">
        <v>26</v>
      </c>
      <c r="L2141" s="1" t="str">
        <f t="shared" si="69"/>
        <v>3000009.515</v>
      </c>
      <c r="M2141" s="1">
        <f t="shared" si="70"/>
        <v>1126.4805091132139</v>
      </c>
    </row>
    <row r="2142" spans="8:13" x14ac:dyDescent="0.35">
      <c r="H2142" s="1">
        <v>16</v>
      </c>
      <c r="I2142" s="1">
        <v>300000</v>
      </c>
      <c r="J2142" s="27">
        <v>9.5</v>
      </c>
      <c r="K2142" s="1" t="s">
        <v>26</v>
      </c>
      <c r="L2142" s="1" t="str">
        <f t="shared" si="69"/>
        <v>3000009.516</v>
      </c>
      <c r="M2142" s="1">
        <f t="shared" si="70"/>
        <v>1126.4805091132139</v>
      </c>
    </row>
    <row r="2143" spans="8:13" x14ac:dyDescent="0.35">
      <c r="H2143" s="1">
        <v>17</v>
      </c>
      <c r="I2143" s="1">
        <v>300000</v>
      </c>
      <c r="J2143" s="27">
        <v>9.5</v>
      </c>
      <c r="K2143" s="1" t="s">
        <v>26</v>
      </c>
      <c r="L2143" s="1" t="str">
        <f t="shared" si="69"/>
        <v>3000009.517</v>
      </c>
      <c r="M2143" s="1">
        <f t="shared" si="70"/>
        <v>1126.4805091132139</v>
      </c>
    </row>
    <row r="2144" spans="8:13" x14ac:dyDescent="0.35">
      <c r="H2144" s="1">
        <v>18</v>
      </c>
      <c r="I2144" s="1">
        <v>300000</v>
      </c>
      <c r="J2144" s="27">
        <v>9.5</v>
      </c>
      <c r="K2144" s="1" t="s">
        <v>26</v>
      </c>
      <c r="L2144" s="1" t="str">
        <f t="shared" si="69"/>
        <v>3000009.518</v>
      </c>
      <c r="M2144" s="1">
        <f t="shared" si="70"/>
        <v>1126.4805091132139</v>
      </c>
    </row>
    <row r="2145" spans="8:13" x14ac:dyDescent="0.35">
      <c r="H2145" s="1">
        <v>19</v>
      </c>
      <c r="I2145" s="1">
        <v>300000</v>
      </c>
      <c r="J2145" s="27">
        <v>9.5</v>
      </c>
      <c r="K2145" s="1" t="s">
        <v>26</v>
      </c>
      <c r="L2145" s="1" t="str">
        <f t="shared" si="69"/>
        <v>3000009.519</v>
      </c>
      <c r="M2145" s="1">
        <f t="shared" si="70"/>
        <v>1126.4805091132139</v>
      </c>
    </row>
    <row r="2146" spans="8:13" x14ac:dyDescent="0.35">
      <c r="H2146" s="1">
        <v>20</v>
      </c>
      <c r="I2146" s="1">
        <v>300000</v>
      </c>
      <c r="J2146" s="27">
        <v>9.5</v>
      </c>
      <c r="K2146" s="1" t="s">
        <v>26</v>
      </c>
      <c r="L2146" s="1" t="str">
        <f t="shared" si="69"/>
        <v>3000009.520</v>
      </c>
      <c r="M2146" s="1">
        <f t="shared" si="70"/>
        <v>1126.4805091132139</v>
      </c>
    </row>
    <row r="2147" spans="8:13" x14ac:dyDescent="0.35">
      <c r="H2147" s="1">
        <v>21</v>
      </c>
      <c r="I2147" s="1">
        <v>300000</v>
      </c>
      <c r="J2147" s="27">
        <v>9.5</v>
      </c>
      <c r="K2147" s="1" t="s">
        <v>26</v>
      </c>
      <c r="L2147" s="1" t="str">
        <f t="shared" si="69"/>
        <v>3000009.521</v>
      </c>
      <c r="M2147" s="1">
        <f t="shared" si="70"/>
        <v>1126.4805091132139</v>
      </c>
    </row>
    <row r="2148" spans="8:13" x14ac:dyDescent="0.35">
      <c r="H2148" s="1">
        <v>22</v>
      </c>
      <c r="I2148" s="1">
        <v>300000</v>
      </c>
      <c r="J2148" s="27">
        <v>9.5</v>
      </c>
      <c r="K2148" s="1" t="s">
        <v>26</v>
      </c>
      <c r="L2148" s="1" t="str">
        <f t="shared" si="69"/>
        <v>3000009.522</v>
      </c>
      <c r="M2148" s="1">
        <f t="shared" si="70"/>
        <v>1126.4805091132139</v>
      </c>
    </row>
    <row r="2149" spans="8:13" x14ac:dyDescent="0.35">
      <c r="H2149" s="1">
        <v>23</v>
      </c>
      <c r="I2149" s="1">
        <v>300000</v>
      </c>
      <c r="J2149" s="27">
        <v>9.5</v>
      </c>
      <c r="K2149" s="1" t="s">
        <v>26</v>
      </c>
      <c r="L2149" s="1" t="str">
        <f t="shared" si="69"/>
        <v>3000009.523</v>
      </c>
      <c r="M2149" s="1">
        <f t="shared" si="70"/>
        <v>1126.4805091132139</v>
      </c>
    </row>
    <row r="2150" spans="8:13" x14ac:dyDescent="0.35">
      <c r="H2150" s="1">
        <v>24</v>
      </c>
      <c r="I2150" s="1">
        <v>300000</v>
      </c>
      <c r="J2150" s="27">
        <v>9.5</v>
      </c>
      <c r="K2150" s="1" t="s">
        <v>26</v>
      </c>
      <c r="L2150" s="1" t="str">
        <f t="shared" si="69"/>
        <v>3000009.524</v>
      </c>
      <c r="M2150" s="1">
        <f t="shared" si="70"/>
        <v>1126.4805091132139</v>
      </c>
    </row>
    <row r="2151" spans="8:13" x14ac:dyDescent="0.35">
      <c r="H2151" s="1">
        <v>25</v>
      </c>
      <c r="I2151" s="1">
        <v>300000</v>
      </c>
      <c r="J2151" s="27">
        <v>9.5</v>
      </c>
      <c r="K2151" s="1" t="s">
        <v>26</v>
      </c>
      <c r="L2151" s="1" t="str">
        <f t="shared" si="69"/>
        <v>3000009.525</v>
      </c>
      <c r="M2151" s="1">
        <f t="shared" si="70"/>
        <v>1126.4805091132139</v>
      </c>
    </row>
    <row r="2152" spans="8:13" x14ac:dyDescent="0.35">
      <c r="H2152" s="1">
        <v>26</v>
      </c>
      <c r="I2152" s="1">
        <v>300000</v>
      </c>
      <c r="J2152" s="27">
        <v>9.5</v>
      </c>
      <c r="K2152" s="1" t="s">
        <v>17</v>
      </c>
      <c r="L2152" s="1" t="str">
        <f t="shared" si="69"/>
        <v>3000009.526</v>
      </c>
      <c r="M2152" s="1">
        <f t="shared" si="70"/>
        <v>1464.424661847178</v>
      </c>
    </row>
    <row r="2153" spans="8:13" x14ac:dyDescent="0.35">
      <c r="H2153" s="1">
        <v>27</v>
      </c>
      <c r="I2153" s="1">
        <v>300000</v>
      </c>
      <c r="J2153" s="27">
        <v>9.5</v>
      </c>
      <c r="K2153" s="1" t="s">
        <v>17</v>
      </c>
      <c r="L2153" s="1" t="str">
        <f t="shared" si="69"/>
        <v>3000009.527</v>
      </c>
      <c r="M2153" s="1">
        <f t="shared" si="70"/>
        <v>1464.424661847178</v>
      </c>
    </row>
    <row r="2154" spans="8:13" x14ac:dyDescent="0.35">
      <c r="H2154" s="1">
        <v>28</v>
      </c>
      <c r="I2154" s="1">
        <v>300000</v>
      </c>
      <c r="J2154" s="27">
        <v>9.5</v>
      </c>
      <c r="K2154" s="1" t="s">
        <v>17</v>
      </c>
      <c r="L2154" s="1" t="str">
        <f t="shared" si="69"/>
        <v>3000009.528</v>
      </c>
      <c r="M2154" s="1">
        <f t="shared" si="70"/>
        <v>1464.424661847178</v>
      </c>
    </row>
    <row r="2155" spans="8:13" x14ac:dyDescent="0.35">
      <c r="H2155" s="1">
        <v>29</v>
      </c>
      <c r="I2155" s="1">
        <v>300000</v>
      </c>
      <c r="J2155" s="27">
        <v>9.5</v>
      </c>
      <c r="K2155" s="1" t="s">
        <v>17</v>
      </c>
      <c r="L2155" s="1" t="str">
        <f t="shared" si="69"/>
        <v>3000009.529</v>
      </c>
      <c r="M2155" s="1">
        <f t="shared" si="70"/>
        <v>1464.424661847178</v>
      </c>
    </row>
    <row r="2156" spans="8:13" x14ac:dyDescent="0.35">
      <c r="H2156" s="1">
        <v>30</v>
      </c>
      <c r="I2156" s="1">
        <v>300000</v>
      </c>
      <c r="J2156" s="27">
        <v>9.5</v>
      </c>
      <c r="K2156" s="1" t="s">
        <v>17</v>
      </c>
      <c r="L2156" s="1" t="str">
        <f t="shared" si="69"/>
        <v>3000009.530</v>
      </c>
      <c r="M2156" s="1">
        <f t="shared" si="70"/>
        <v>1464.424661847178</v>
      </c>
    </row>
    <row r="2157" spans="8:13" x14ac:dyDescent="0.35">
      <c r="H2157" s="1">
        <v>31</v>
      </c>
      <c r="I2157" s="1">
        <v>300000</v>
      </c>
      <c r="J2157" s="27">
        <v>9.5</v>
      </c>
      <c r="K2157" s="1" t="s">
        <v>17</v>
      </c>
      <c r="L2157" s="1" t="str">
        <f t="shared" si="69"/>
        <v>3000009.531</v>
      </c>
      <c r="M2157" s="1">
        <f t="shared" si="70"/>
        <v>1464.424661847178</v>
      </c>
    </row>
    <row r="2158" spans="8:13" x14ac:dyDescent="0.35">
      <c r="H2158" s="1">
        <v>32</v>
      </c>
      <c r="I2158" s="1">
        <v>300000</v>
      </c>
      <c r="J2158" s="27">
        <v>9.5</v>
      </c>
      <c r="K2158" s="1" t="s">
        <v>17</v>
      </c>
      <c r="L2158" s="1" t="str">
        <f t="shared" si="69"/>
        <v>3000009.532</v>
      </c>
      <c r="M2158" s="1">
        <f t="shared" si="70"/>
        <v>1464.424661847178</v>
      </c>
    </row>
    <row r="2159" spans="8:13" x14ac:dyDescent="0.35">
      <c r="H2159" s="1">
        <v>33</v>
      </c>
      <c r="I2159" s="1">
        <v>300000</v>
      </c>
      <c r="J2159" s="27">
        <v>9.5</v>
      </c>
      <c r="K2159" s="1" t="s">
        <v>17</v>
      </c>
      <c r="L2159" s="1" t="str">
        <f t="shared" si="69"/>
        <v>3000009.533</v>
      </c>
      <c r="M2159" s="1">
        <f t="shared" si="70"/>
        <v>1464.424661847178</v>
      </c>
    </row>
    <row r="2160" spans="8:13" x14ac:dyDescent="0.35">
      <c r="H2160" s="1">
        <v>34</v>
      </c>
      <c r="I2160" s="1">
        <v>300000</v>
      </c>
      <c r="J2160" s="27">
        <v>9.5</v>
      </c>
      <c r="K2160" s="1" t="s">
        <v>17</v>
      </c>
      <c r="L2160" s="1" t="str">
        <f t="shared" si="69"/>
        <v>3000009.534</v>
      </c>
      <c r="M2160" s="1">
        <f t="shared" si="70"/>
        <v>1464.424661847178</v>
      </c>
    </row>
    <row r="2161" spans="8:13" x14ac:dyDescent="0.35">
      <c r="H2161" s="1">
        <v>35</v>
      </c>
      <c r="I2161" s="1">
        <v>300000</v>
      </c>
      <c r="J2161" s="27">
        <v>9.5</v>
      </c>
      <c r="K2161" s="1" t="s">
        <v>17</v>
      </c>
      <c r="L2161" s="1" t="str">
        <f t="shared" si="69"/>
        <v>3000009.535</v>
      </c>
      <c r="M2161" s="1">
        <f t="shared" si="70"/>
        <v>1464.424661847178</v>
      </c>
    </row>
    <row r="2162" spans="8:13" x14ac:dyDescent="0.35">
      <c r="H2162" s="1">
        <v>36</v>
      </c>
      <c r="I2162" s="1">
        <v>300000</v>
      </c>
      <c r="J2162" s="27">
        <v>9.5</v>
      </c>
      <c r="K2162" s="1" t="s">
        <v>18</v>
      </c>
      <c r="L2162" s="1" t="str">
        <f t="shared" si="69"/>
        <v>3000009.536</v>
      </c>
      <c r="M2162" s="1">
        <f t="shared" si="70"/>
        <v>1802.3688145811423</v>
      </c>
    </row>
    <row r="2163" spans="8:13" x14ac:dyDescent="0.35">
      <c r="H2163" s="1">
        <v>37</v>
      </c>
      <c r="I2163" s="1">
        <v>300000</v>
      </c>
      <c r="J2163" s="27">
        <v>9.5</v>
      </c>
      <c r="K2163" s="1" t="s">
        <v>18</v>
      </c>
      <c r="L2163" s="1" t="str">
        <f t="shared" si="69"/>
        <v>3000009.537</v>
      </c>
      <c r="M2163" s="1">
        <f t="shared" si="70"/>
        <v>1802.3688145811423</v>
      </c>
    </row>
    <row r="2164" spans="8:13" x14ac:dyDescent="0.35">
      <c r="H2164" s="1">
        <v>38</v>
      </c>
      <c r="I2164" s="1">
        <v>300000</v>
      </c>
      <c r="J2164" s="27">
        <v>9.5</v>
      </c>
      <c r="K2164" s="1" t="s">
        <v>18</v>
      </c>
      <c r="L2164" s="1" t="str">
        <f t="shared" si="69"/>
        <v>3000009.538</v>
      </c>
      <c r="M2164" s="1">
        <f t="shared" si="70"/>
        <v>1802.3688145811423</v>
      </c>
    </row>
    <row r="2165" spans="8:13" x14ac:dyDescent="0.35">
      <c r="H2165" s="1">
        <v>39</v>
      </c>
      <c r="I2165" s="1">
        <v>300000</v>
      </c>
      <c r="J2165" s="27">
        <v>9.5</v>
      </c>
      <c r="K2165" s="1" t="s">
        <v>18</v>
      </c>
      <c r="L2165" s="1" t="str">
        <f t="shared" si="69"/>
        <v>3000009.539</v>
      </c>
      <c r="M2165" s="1">
        <f t="shared" si="70"/>
        <v>1802.3688145811423</v>
      </c>
    </row>
    <row r="2166" spans="8:13" x14ac:dyDescent="0.35">
      <c r="H2166" s="1">
        <v>40</v>
      </c>
      <c r="I2166" s="1">
        <v>300000</v>
      </c>
      <c r="J2166" s="27">
        <v>9.5</v>
      </c>
      <c r="K2166" s="1" t="s">
        <v>18</v>
      </c>
      <c r="L2166" s="1" t="str">
        <f t="shared" si="69"/>
        <v>3000009.540</v>
      </c>
      <c r="M2166" s="1">
        <f t="shared" si="70"/>
        <v>1802.3688145811423</v>
      </c>
    </row>
    <row r="2167" spans="8:13" x14ac:dyDescent="0.35">
      <c r="H2167" s="1">
        <v>41</v>
      </c>
      <c r="I2167" s="1">
        <v>300000</v>
      </c>
      <c r="J2167" s="27">
        <v>9.5</v>
      </c>
      <c r="K2167" s="1" t="s">
        <v>18</v>
      </c>
      <c r="L2167" s="1" t="str">
        <f t="shared" si="69"/>
        <v>3000009.541</v>
      </c>
      <c r="M2167" s="1">
        <f t="shared" si="70"/>
        <v>1802.3688145811423</v>
      </c>
    </row>
    <row r="2168" spans="8:13" x14ac:dyDescent="0.35">
      <c r="H2168" s="1">
        <v>42</v>
      </c>
      <c r="I2168" s="1">
        <v>300000</v>
      </c>
      <c r="J2168" s="27">
        <v>9.5</v>
      </c>
      <c r="K2168" s="1" t="s">
        <v>18</v>
      </c>
      <c r="L2168" s="1" t="str">
        <f t="shared" si="69"/>
        <v>3000009.542</v>
      </c>
      <c r="M2168" s="1">
        <f t="shared" si="70"/>
        <v>1802.3688145811423</v>
      </c>
    </row>
    <row r="2169" spans="8:13" x14ac:dyDescent="0.35">
      <c r="H2169" s="1">
        <v>43</v>
      </c>
      <c r="I2169" s="1">
        <v>300000</v>
      </c>
      <c r="J2169" s="27">
        <v>9.5</v>
      </c>
      <c r="K2169" s="1" t="s">
        <v>18</v>
      </c>
      <c r="L2169" s="1" t="str">
        <f t="shared" si="69"/>
        <v>3000009.543</v>
      </c>
      <c r="M2169" s="1">
        <f t="shared" si="70"/>
        <v>1802.3688145811423</v>
      </c>
    </row>
    <row r="2170" spans="8:13" x14ac:dyDescent="0.35">
      <c r="H2170" s="1">
        <v>44</v>
      </c>
      <c r="I2170" s="1">
        <v>300000</v>
      </c>
      <c r="J2170" s="27">
        <v>9.5</v>
      </c>
      <c r="K2170" s="1" t="s">
        <v>18</v>
      </c>
      <c r="L2170" s="1" t="str">
        <f t="shared" si="69"/>
        <v>3000009.544</v>
      </c>
      <c r="M2170" s="1">
        <f t="shared" si="70"/>
        <v>1802.3688145811423</v>
      </c>
    </row>
    <row r="2171" spans="8:13" x14ac:dyDescent="0.35">
      <c r="H2171" s="1">
        <v>45</v>
      </c>
      <c r="I2171" s="1">
        <v>300000</v>
      </c>
      <c r="J2171" s="27">
        <v>9.5</v>
      </c>
      <c r="K2171" s="1" t="s">
        <v>18</v>
      </c>
      <c r="L2171" s="1" t="str">
        <f t="shared" si="69"/>
        <v>3000009.545</v>
      </c>
      <c r="M2171" s="1">
        <f t="shared" si="70"/>
        <v>1802.3688145811423</v>
      </c>
    </row>
    <row r="2172" spans="8:13" x14ac:dyDescent="0.35">
      <c r="H2172" s="1">
        <v>46</v>
      </c>
      <c r="I2172" s="1">
        <v>300000</v>
      </c>
      <c r="J2172" s="27">
        <v>9.5</v>
      </c>
      <c r="K2172" s="1" t="s">
        <v>33</v>
      </c>
      <c r="L2172" s="1" t="str">
        <f t="shared" si="69"/>
        <v>3000009.546</v>
      </c>
      <c r="M2172" s="1">
        <f t="shared" si="70"/>
        <v>2816.2012727830347</v>
      </c>
    </row>
    <row r="2173" spans="8:13" x14ac:dyDescent="0.35">
      <c r="H2173" s="1">
        <v>47</v>
      </c>
      <c r="I2173" s="1">
        <v>300000</v>
      </c>
      <c r="J2173" s="27">
        <v>9.5</v>
      </c>
      <c r="K2173" s="1" t="s">
        <v>33</v>
      </c>
      <c r="L2173" s="1" t="str">
        <f t="shared" si="69"/>
        <v>3000009.547</v>
      </c>
      <c r="M2173" s="1">
        <f t="shared" si="70"/>
        <v>2816.2012727830347</v>
      </c>
    </row>
    <row r="2174" spans="8:13" x14ac:dyDescent="0.35">
      <c r="H2174" s="1">
        <v>48</v>
      </c>
      <c r="I2174" s="1">
        <v>300000</v>
      </c>
      <c r="J2174" s="27">
        <v>9.5</v>
      </c>
      <c r="K2174" s="1" t="s">
        <v>33</v>
      </c>
      <c r="L2174" s="1" t="str">
        <f t="shared" si="69"/>
        <v>3000009.548</v>
      </c>
      <c r="M2174" s="1">
        <f t="shared" si="70"/>
        <v>2816.2012727830347</v>
      </c>
    </row>
    <row r="2175" spans="8:13" x14ac:dyDescent="0.35">
      <c r="H2175" s="1">
        <v>49</v>
      </c>
      <c r="I2175" s="1">
        <v>300000</v>
      </c>
      <c r="J2175" s="27">
        <v>9.5</v>
      </c>
      <c r="K2175" s="1" t="s">
        <v>33</v>
      </c>
      <c r="L2175" s="1" t="str">
        <f t="shared" si="69"/>
        <v>3000009.549</v>
      </c>
      <c r="M2175" s="1">
        <f t="shared" si="70"/>
        <v>2816.2012727830347</v>
      </c>
    </row>
    <row r="2176" spans="8:13" x14ac:dyDescent="0.35">
      <c r="H2176" s="1">
        <v>50</v>
      </c>
      <c r="I2176" s="1">
        <v>300000</v>
      </c>
      <c r="J2176" s="27">
        <v>9.5</v>
      </c>
      <c r="K2176" s="1" t="s">
        <v>33</v>
      </c>
      <c r="L2176" s="1" t="str">
        <f t="shared" si="69"/>
        <v>3000009.550</v>
      </c>
      <c r="M2176" s="1">
        <f t="shared" si="70"/>
        <v>2816.2012727830347</v>
      </c>
    </row>
    <row r="2177" spans="8:13" x14ac:dyDescent="0.35">
      <c r="H2177" s="1">
        <v>51</v>
      </c>
      <c r="I2177" s="1">
        <v>300000</v>
      </c>
      <c r="J2177" s="27">
        <v>9.5</v>
      </c>
      <c r="K2177" s="1" t="s">
        <v>33</v>
      </c>
      <c r="L2177" s="1" t="str">
        <f t="shared" si="69"/>
        <v>3000009.551</v>
      </c>
      <c r="M2177" s="1">
        <f t="shared" si="70"/>
        <v>2816.2012727830347</v>
      </c>
    </row>
    <row r="2178" spans="8:13" x14ac:dyDescent="0.35">
      <c r="H2178" s="1">
        <v>52</v>
      </c>
      <c r="I2178" s="1">
        <v>300000</v>
      </c>
      <c r="J2178" s="27">
        <v>9.5</v>
      </c>
      <c r="K2178" s="1" t="s">
        <v>33</v>
      </c>
      <c r="L2178" s="1" t="str">
        <f t="shared" si="69"/>
        <v>3000009.552</v>
      </c>
      <c r="M2178" s="1">
        <f t="shared" si="70"/>
        <v>2816.2012727830347</v>
      </c>
    </row>
    <row r="2179" spans="8:13" x14ac:dyDescent="0.35">
      <c r="H2179" s="1">
        <v>53</v>
      </c>
      <c r="I2179" s="1">
        <v>300000</v>
      </c>
      <c r="J2179" s="27">
        <v>9.5</v>
      </c>
      <c r="K2179" s="1" t="s">
        <v>33</v>
      </c>
      <c r="L2179" s="1" t="str">
        <f t="shared" ref="L2179:L2242" si="71">I2179&amp;J2179&amp;H2179</f>
        <v>3000009.553</v>
      </c>
      <c r="M2179" s="1">
        <f t="shared" ref="M2179:M2242" si="72">VLOOKUP(K2179&amp;I2179&amp;J2179,$D$2:$E$151,2,FALSE)</f>
        <v>2816.2012727830347</v>
      </c>
    </row>
    <row r="2180" spans="8:13" x14ac:dyDescent="0.35">
      <c r="H2180" s="1">
        <v>54</v>
      </c>
      <c r="I2180" s="1">
        <v>300000</v>
      </c>
      <c r="J2180" s="27">
        <v>9.5</v>
      </c>
      <c r="K2180" s="1" t="s">
        <v>33</v>
      </c>
      <c r="L2180" s="1" t="str">
        <f t="shared" si="71"/>
        <v>3000009.554</v>
      </c>
      <c r="M2180" s="1">
        <f t="shared" si="72"/>
        <v>2816.2012727830347</v>
      </c>
    </row>
    <row r="2181" spans="8:13" x14ac:dyDescent="0.35">
      <c r="H2181" s="1">
        <v>55</v>
      </c>
      <c r="I2181" s="1">
        <v>300000</v>
      </c>
      <c r="J2181" s="27">
        <v>9.5</v>
      </c>
      <c r="K2181" s="1" t="s">
        <v>33</v>
      </c>
      <c r="L2181" s="1" t="str">
        <f t="shared" si="71"/>
        <v>3000009.555</v>
      </c>
      <c r="M2181" s="1">
        <f t="shared" si="72"/>
        <v>2816.2012727830347</v>
      </c>
    </row>
    <row r="2182" spans="8:13" x14ac:dyDescent="0.35">
      <c r="H2182" s="1">
        <v>56</v>
      </c>
      <c r="I2182" s="1">
        <v>300000</v>
      </c>
      <c r="J2182" s="27">
        <v>9.5</v>
      </c>
      <c r="K2182" s="1" t="s">
        <v>27</v>
      </c>
      <c r="L2182" s="1" t="str">
        <f t="shared" si="71"/>
        <v>3000009.556</v>
      </c>
      <c r="M2182" s="1">
        <f t="shared" si="72"/>
        <v>6758.8830546792824</v>
      </c>
    </row>
    <row r="2183" spans="8:13" x14ac:dyDescent="0.35">
      <c r="H2183" s="1">
        <v>57</v>
      </c>
      <c r="I2183" s="1">
        <v>300000</v>
      </c>
      <c r="J2183" s="27">
        <v>9.5</v>
      </c>
      <c r="K2183" s="1" t="s">
        <v>27</v>
      </c>
      <c r="L2183" s="1" t="str">
        <f t="shared" si="71"/>
        <v>3000009.557</v>
      </c>
      <c r="M2183" s="1">
        <f t="shared" si="72"/>
        <v>6758.8830546792824</v>
      </c>
    </row>
    <row r="2184" spans="8:13" x14ac:dyDescent="0.35">
      <c r="H2184" s="1">
        <v>58</v>
      </c>
      <c r="I2184" s="1">
        <v>300000</v>
      </c>
      <c r="J2184" s="27">
        <v>9.5</v>
      </c>
      <c r="K2184" s="1" t="s">
        <v>27</v>
      </c>
      <c r="L2184" s="1" t="str">
        <f t="shared" si="71"/>
        <v>3000009.558</v>
      </c>
      <c r="M2184" s="1">
        <f t="shared" si="72"/>
        <v>6758.8830546792824</v>
      </c>
    </row>
    <row r="2185" spans="8:13" x14ac:dyDescent="0.35">
      <c r="H2185" s="1">
        <v>59</v>
      </c>
      <c r="I2185" s="1">
        <v>300000</v>
      </c>
      <c r="J2185" s="27">
        <v>9.5</v>
      </c>
      <c r="K2185" s="1" t="s">
        <v>27</v>
      </c>
      <c r="L2185" s="1" t="str">
        <f t="shared" si="71"/>
        <v>3000009.559</v>
      </c>
      <c r="M2185" s="1">
        <f t="shared" si="72"/>
        <v>6758.8830546792824</v>
      </c>
    </row>
    <row r="2186" spans="8:13" x14ac:dyDescent="0.35">
      <c r="H2186" s="1">
        <v>60</v>
      </c>
      <c r="I2186" s="1">
        <v>300000</v>
      </c>
      <c r="J2186" s="27">
        <v>9.5</v>
      </c>
      <c r="K2186" s="1" t="s">
        <v>27</v>
      </c>
      <c r="L2186" s="1" t="str">
        <f t="shared" si="71"/>
        <v>3000009.560</v>
      </c>
      <c r="M2186" s="1">
        <f t="shared" si="72"/>
        <v>6758.8830546792824</v>
      </c>
    </row>
    <row r="2187" spans="8:13" x14ac:dyDescent="0.35">
      <c r="H2187" s="1">
        <v>61</v>
      </c>
      <c r="I2187" s="1">
        <v>300000</v>
      </c>
      <c r="J2187" s="27">
        <v>9.5</v>
      </c>
      <c r="K2187" s="1" t="s">
        <v>27</v>
      </c>
      <c r="L2187" s="1" t="str">
        <f t="shared" si="71"/>
        <v>3000009.561</v>
      </c>
      <c r="M2187" s="1">
        <f t="shared" si="72"/>
        <v>6758.8830546792824</v>
      </c>
    </row>
    <row r="2188" spans="8:13" x14ac:dyDescent="0.35">
      <c r="H2188" s="1">
        <v>62</v>
      </c>
      <c r="I2188" s="1">
        <v>300000</v>
      </c>
      <c r="J2188" s="27">
        <v>9.5</v>
      </c>
      <c r="K2188" s="1" t="s">
        <v>27</v>
      </c>
      <c r="L2188" s="1" t="str">
        <f t="shared" si="71"/>
        <v>3000009.562</v>
      </c>
      <c r="M2188" s="1">
        <f t="shared" si="72"/>
        <v>6758.8830546792824</v>
      </c>
    </row>
    <row r="2189" spans="8:13" x14ac:dyDescent="0.35">
      <c r="H2189" s="1">
        <v>63</v>
      </c>
      <c r="I2189" s="1">
        <v>300000</v>
      </c>
      <c r="J2189" s="27">
        <v>9.5</v>
      </c>
      <c r="K2189" s="1" t="s">
        <v>27</v>
      </c>
      <c r="L2189" s="1" t="str">
        <f t="shared" si="71"/>
        <v>3000009.563</v>
      </c>
      <c r="M2189" s="1">
        <f t="shared" si="72"/>
        <v>6758.8830546792824</v>
      </c>
    </row>
    <row r="2190" spans="8:13" x14ac:dyDescent="0.35">
      <c r="H2190" s="1">
        <v>64</v>
      </c>
      <c r="I2190" s="1">
        <v>300000</v>
      </c>
      <c r="J2190" s="27">
        <v>9.5</v>
      </c>
      <c r="K2190" s="1" t="s">
        <v>27</v>
      </c>
      <c r="L2190" s="1" t="str">
        <f t="shared" si="71"/>
        <v>3000009.564</v>
      </c>
      <c r="M2190" s="1">
        <f t="shared" si="72"/>
        <v>6758.8830546792824</v>
      </c>
    </row>
    <row r="2191" spans="8:13" x14ac:dyDescent="0.35">
      <c r="H2191" s="1">
        <v>65</v>
      </c>
      <c r="I2191" s="1">
        <v>300000</v>
      </c>
      <c r="J2191" s="27">
        <v>9.5</v>
      </c>
      <c r="K2191" s="1" t="s">
        <v>27</v>
      </c>
      <c r="L2191" s="1" t="str">
        <f t="shared" si="71"/>
        <v>3000009.565</v>
      </c>
      <c r="M2191" s="1">
        <f t="shared" si="72"/>
        <v>6758.8830546792824</v>
      </c>
    </row>
    <row r="2192" spans="8:13" x14ac:dyDescent="0.35">
      <c r="H2192" s="1">
        <v>66</v>
      </c>
      <c r="I2192" s="1">
        <v>300000</v>
      </c>
      <c r="J2192" s="27">
        <v>9.5</v>
      </c>
      <c r="K2192" s="1" t="s">
        <v>27</v>
      </c>
      <c r="L2192" s="1" t="str">
        <f t="shared" si="71"/>
        <v>3000009.566</v>
      </c>
      <c r="M2192" s="1">
        <f t="shared" si="72"/>
        <v>6758.8830546792824</v>
      </c>
    </row>
    <row r="2193" spans="8:13" x14ac:dyDescent="0.35">
      <c r="H2193" s="1">
        <v>67</v>
      </c>
      <c r="I2193" s="1">
        <v>300000</v>
      </c>
      <c r="J2193" s="27">
        <v>9.5</v>
      </c>
      <c r="K2193" s="1" t="s">
        <v>27</v>
      </c>
      <c r="L2193" s="1" t="str">
        <f t="shared" si="71"/>
        <v>3000009.567</v>
      </c>
      <c r="M2193" s="1">
        <f t="shared" si="72"/>
        <v>6758.8830546792824</v>
      </c>
    </row>
    <row r="2194" spans="8:13" x14ac:dyDescent="0.35">
      <c r="H2194" s="1">
        <v>68</v>
      </c>
      <c r="I2194" s="1">
        <v>300000</v>
      </c>
      <c r="J2194" s="27">
        <v>9.5</v>
      </c>
      <c r="K2194" s="1" t="s">
        <v>27</v>
      </c>
      <c r="L2194" s="1" t="str">
        <f t="shared" si="71"/>
        <v>3000009.568</v>
      </c>
      <c r="M2194" s="1">
        <f t="shared" si="72"/>
        <v>6758.8830546792824</v>
      </c>
    </row>
    <row r="2195" spans="8:13" x14ac:dyDescent="0.35">
      <c r="H2195" s="1">
        <v>69</v>
      </c>
      <c r="I2195" s="1">
        <v>300000</v>
      </c>
      <c r="J2195" s="27">
        <v>9.5</v>
      </c>
      <c r="K2195" s="1" t="s">
        <v>27</v>
      </c>
      <c r="L2195" s="1" t="str">
        <f t="shared" si="71"/>
        <v>3000009.569</v>
      </c>
      <c r="M2195" s="1">
        <f t="shared" si="72"/>
        <v>6758.8830546792824</v>
      </c>
    </row>
    <row r="2196" spans="8:13" x14ac:dyDescent="0.35">
      <c r="H2196" s="1">
        <v>70</v>
      </c>
      <c r="I2196" s="1">
        <v>300000</v>
      </c>
      <c r="J2196" s="27">
        <v>9.5</v>
      </c>
      <c r="K2196" s="1" t="s">
        <v>27</v>
      </c>
      <c r="L2196" s="1" t="str">
        <f t="shared" si="71"/>
        <v>3000009.570</v>
      </c>
      <c r="M2196" s="1">
        <f t="shared" si="72"/>
        <v>6758.8830546792824</v>
      </c>
    </row>
    <row r="2197" spans="8:13" x14ac:dyDescent="0.35">
      <c r="H2197" s="1">
        <v>71</v>
      </c>
      <c r="I2197" s="1">
        <v>300000</v>
      </c>
      <c r="J2197" s="27">
        <v>9.5</v>
      </c>
      <c r="K2197" s="1" t="s">
        <v>27</v>
      </c>
      <c r="L2197" s="1" t="str">
        <f t="shared" si="71"/>
        <v>3000009.571</v>
      </c>
      <c r="M2197" s="1">
        <f t="shared" si="72"/>
        <v>6758.8830546792824</v>
      </c>
    </row>
    <row r="2198" spans="8:13" x14ac:dyDescent="0.35">
      <c r="H2198" s="1">
        <v>72</v>
      </c>
      <c r="I2198" s="1">
        <v>300000</v>
      </c>
      <c r="J2198" s="27">
        <v>9.5</v>
      </c>
      <c r="K2198" s="1" t="s">
        <v>27</v>
      </c>
      <c r="L2198" s="1" t="str">
        <f t="shared" si="71"/>
        <v>3000009.572</v>
      </c>
      <c r="M2198" s="1">
        <f t="shared" si="72"/>
        <v>6758.8830546792824</v>
      </c>
    </row>
    <row r="2199" spans="8:13" x14ac:dyDescent="0.35">
      <c r="H2199" s="1">
        <v>73</v>
      </c>
      <c r="I2199" s="1">
        <v>300000</v>
      </c>
      <c r="J2199" s="27">
        <v>9.5</v>
      </c>
      <c r="K2199" s="1" t="s">
        <v>27</v>
      </c>
      <c r="L2199" s="1" t="str">
        <f t="shared" si="71"/>
        <v>3000009.573</v>
      </c>
      <c r="M2199" s="1">
        <f t="shared" si="72"/>
        <v>6758.8830546792824</v>
      </c>
    </row>
    <row r="2200" spans="8:13" x14ac:dyDescent="0.35">
      <c r="H2200" s="1">
        <v>74</v>
      </c>
      <c r="I2200" s="1">
        <v>300000</v>
      </c>
      <c r="J2200" s="27">
        <v>9.5</v>
      </c>
      <c r="K2200" s="1" t="s">
        <v>27</v>
      </c>
      <c r="L2200" s="1" t="str">
        <f t="shared" si="71"/>
        <v>3000009.574</v>
      </c>
      <c r="M2200" s="1">
        <f t="shared" si="72"/>
        <v>6758.8830546792824</v>
      </c>
    </row>
    <row r="2201" spans="8:13" x14ac:dyDescent="0.35">
      <c r="H2201" s="1">
        <v>75</v>
      </c>
      <c r="I2201" s="1">
        <v>300000</v>
      </c>
      <c r="J2201" s="27">
        <v>9.5</v>
      </c>
      <c r="K2201" s="1" t="s">
        <v>27</v>
      </c>
      <c r="L2201" s="1" t="str">
        <f t="shared" si="71"/>
        <v>3000009.575</v>
      </c>
      <c r="M2201" s="1">
        <f t="shared" si="72"/>
        <v>6758.8830546792824</v>
      </c>
    </row>
    <row r="2202" spans="8:13" x14ac:dyDescent="0.35">
      <c r="H2202" s="1">
        <v>76</v>
      </c>
      <c r="I2202" s="1">
        <v>300000</v>
      </c>
      <c r="J2202" s="27">
        <v>9.5</v>
      </c>
      <c r="K2202" s="1" t="s">
        <v>27</v>
      </c>
      <c r="L2202" s="1" t="str">
        <f t="shared" si="71"/>
        <v>3000009.576</v>
      </c>
      <c r="M2202" s="1">
        <f t="shared" si="72"/>
        <v>6758.8830546792824</v>
      </c>
    </row>
    <row r="2203" spans="8:13" x14ac:dyDescent="0.35">
      <c r="H2203" s="1">
        <v>77</v>
      </c>
      <c r="I2203" s="1">
        <v>300000</v>
      </c>
      <c r="J2203" s="27">
        <v>9.5</v>
      </c>
      <c r="K2203" s="1" t="s">
        <v>27</v>
      </c>
      <c r="L2203" s="1" t="str">
        <f t="shared" si="71"/>
        <v>3000009.577</v>
      </c>
      <c r="M2203" s="1">
        <f t="shared" si="72"/>
        <v>6758.8830546792824</v>
      </c>
    </row>
    <row r="2204" spans="8:13" x14ac:dyDescent="0.35">
      <c r="H2204" s="1">
        <v>78</v>
      </c>
      <c r="I2204" s="1">
        <v>300000</v>
      </c>
      <c r="J2204" s="27">
        <v>9.5</v>
      </c>
      <c r="K2204" s="1" t="s">
        <v>27</v>
      </c>
      <c r="L2204" s="1" t="str">
        <f t="shared" si="71"/>
        <v>3000009.578</v>
      </c>
      <c r="M2204" s="1">
        <f t="shared" si="72"/>
        <v>6758.8830546792824</v>
      </c>
    </row>
    <row r="2205" spans="8:13" x14ac:dyDescent="0.35">
      <c r="H2205" s="1">
        <v>79</v>
      </c>
      <c r="I2205" s="1">
        <v>300000</v>
      </c>
      <c r="J2205" s="27">
        <v>9.5</v>
      </c>
      <c r="K2205" s="1" t="s">
        <v>27</v>
      </c>
      <c r="L2205" s="1" t="str">
        <f t="shared" si="71"/>
        <v>3000009.579</v>
      </c>
      <c r="M2205" s="1">
        <f t="shared" si="72"/>
        <v>6758.8830546792824</v>
      </c>
    </row>
    <row r="2206" spans="8:13" x14ac:dyDescent="0.35">
      <c r="H2206" s="1">
        <v>80</v>
      </c>
      <c r="I2206" s="1">
        <v>300000</v>
      </c>
      <c r="J2206" s="27">
        <v>9.5</v>
      </c>
      <c r="K2206" s="1" t="s">
        <v>27</v>
      </c>
      <c r="L2206" s="1" t="str">
        <f t="shared" si="71"/>
        <v>3000009.580</v>
      </c>
      <c r="M2206" s="1">
        <f t="shared" si="72"/>
        <v>6758.8830546792824</v>
      </c>
    </row>
    <row r="2207" spans="8:13" x14ac:dyDescent="0.35">
      <c r="H2207" s="1">
        <v>81</v>
      </c>
      <c r="I2207" s="1">
        <v>300000</v>
      </c>
      <c r="J2207" s="27">
        <v>9.5</v>
      </c>
      <c r="K2207" s="1" t="s">
        <v>27</v>
      </c>
      <c r="L2207" s="1" t="str">
        <f t="shared" si="71"/>
        <v>3000009.581</v>
      </c>
      <c r="M2207" s="1">
        <f t="shared" si="72"/>
        <v>6758.8830546792824</v>
      </c>
    </row>
    <row r="2208" spans="8:13" x14ac:dyDescent="0.35">
      <c r="H2208" s="1">
        <v>82</v>
      </c>
      <c r="I2208" s="1">
        <v>300000</v>
      </c>
      <c r="J2208" s="27">
        <v>9.5</v>
      </c>
      <c r="K2208" s="1" t="s">
        <v>27</v>
      </c>
      <c r="L2208" s="1" t="str">
        <f t="shared" si="71"/>
        <v>3000009.582</v>
      </c>
      <c r="M2208" s="1">
        <f t="shared" si="72"/>
        <v>6758.8830546792824</v>
      </c>
    </row>
    <row r="2209" spans="8:13" x14ac:dyDescent="0.35">
      <c r="H2209" s="1">
        <v>83</v>
      </c>
      <c r="I2209" s="1">
        <v>300000</v>
      </c>
      <c r="J2209" s="27">
        <v>9.5</v>
      </c>
      <c r="K2209" s="1" t="s">
        <v>27</v>
      </c>
      <c r="L2209" s="1" t="str">
        <f t="shared" si="71"/>
        <v>3000009.583</v>
      </c>
      <c r="M2209" s="1">
        <f t="shared" si="72"/>
        <v>6758.8830546792824</v>
      </c>
    </row>
    <row r="2210" spans="8:13" x14ac:dyDescent="0.35">
      <c r="H2210" s="1">
        <v>84</v>
      </c>
      <c r="I2210" s="1">
        <v>300000</v>
      </c>
      <c r="J2210" s="27">
        <v>9.5</v>
      </c>
      <c r="K2210" s="1" t="s">
        <v>27</v>
      </c>
      <c r="L2210" s="1" t="str">
        <f t="shared" si="71"/>
        <v>3000009.584</v>
      </c>
      <c r="M2210" s="1">
        <f t="shared" si="72"/>
        <v>6758.8830546792824</v>
      </c>
    </row>
    <row r="2211" spans="8:13" x14ac:dyDescent="0.35">
      <c r="H2211" s="1">
        <v>85</v>
      </c>
      <c r="I2211" s="1">
        <v>300000</v>
      </c>
      <c r="J2211" s="27">
        <v>9.5</v>
      </c>
      <c r="K2211" s="1" t="s">
        <v>27</v>
      </c>
      <c r="L2211" s="1" t="str">
        <f t="shared" si="71"/>
        <v>3000009.585</v>
      </c>
      <c r="M2211" s="1">
        <f t="shared" si="72"/>
        <v>6758.8830546792824</v>
      </c>
    </row>
    <row r="2212" spans="8:13" x14ac:dyDescent="0.35">
      <c r="H2212" s="1">
        <v>86</v>
      </c>
      <c r="I2212" s="1">
        <v>300000</v>
      </c>
      <c r="J2212" s="27">
        <v>9.5</v>
      </c>
      <c r="K2212" s="1" t="s">
        <v>27</v>
      </c>
      <c r="L2212" s="1" t="str">
        <f t="shared" si="71"/>
        <v>3000009.586</v>
      </c>
      <c r="M2212" s="1">
        <f t="shared" si="72"/>
        <v>6758.8830546792824</v>
      </c>
    </row>
    <row r="2213" spans="8:13" x14ac:dyDescent="0.35">
      <c r="H2213" s="1">
        <v>87</v>
      </c>
      <c r="I2213" s="1">
        <v>300000</v>
      </c>
      <c r="J2213" s="27">
        <v>9.5</v>
      </c>
      <c r="K2213" s="1" t="s">
        <v>27</v>
      </c>
      <c r="L2213" s="1" t="str">
        <f t="shared" si="71"/>
        <v>3000009.587</v>
      </c>
      <c r="M2213" s="1">
        <f t="shared" si="72"/>
        <v>6758.8830546792824</v>
      </c>
    </row>
    <row r="2214" spans="8:13" x14ac:dyDescent="0.35">
      <c r="H2214" s="1">
        <v>88</v>
      </c>
      <c r="I2214" s="1">
        <v>300000</v>
      </c>
      <c r="J2214" s="27">
        <v>9.5</v>
      </c>
      <c r="K2214" s="1" t="s">
        <v>27</v>
      </c>
      <c r="L2214" s="1" t="str">
        <f t="shared" si="71"/>
        <v>3000009.588</v>
      </c>
      <c r="M2214" s="1">
        <f t="shared" si="72"/>
        <v>6758.8830546792824</v>
      </c>
    </row>
    <row r="2215" spans="8:13" x14ac:dyDescent="0.35">
      <c r="H2215" s="1">
        <v>89</v>
      </c>
      <c r="I2215" s="1">
        <v>300000</v>
      </c>
      <c r="J2215" s="27">
        <v>9.5</v>
      </c>
      <c r="K2215" s="1" t="s">
        <v>27</v>
      </c>
      <c r="L2215" s="1" t="str">
        <f t="shared" si="71"/>
        <v>3000009.589</v>
      </c>
      <c r="M2215" s="1">
        <f t="shared" si="72"/>
        <v>6758.8830546792824</v>
      </c>
    </row>
    <row r="2216" spans="8:13" x14ac:dyDescent="0.35">
      <c r="H2216" s="1">
        <v>90</v>
      </c>
      <c r="I2216" s="1">
        <v>300000</v>
      </c>
      <c r="J2216" s="27">
        <v>9.5</v>
      </c>
      <c r="K2216" s="1" t="s">
        <v>27</v>
      </c>
      <c r="L2216" s="1" t="str">
        <f t="shared" si="71"/>
        <v>3000009.590</v>
      </c>
      <c r="M2216" s="1">
        <f t="shared" si="72"/>
        <v>6758.8830546792824</v>
      </c>
    </row>
    <row r="2217" spans="8:13" x14ac:dyDescent="0.35">
      <c r="H2217" s="1">
        <v>91</v>
      </c>
      <c r="I2217" s="1">
        <v>300000</v>
      </c>
      <c r="J2217" s="27">
        <v>9.5</v>
      </c>
      <c r="K2217" s="1" t="s">
        <v>27</v>
      </c>
      <c r="L2217" s="1" t="str">
        <f t="shared" si="71"/>
        <v>3000009.591</v>
      </c>
      <c r="M2217" s="1">
        <f t="shared" si="72"/>
        <v>6758.8830546792824</v>
      </c>
    </row>
    <row r="2218" spans="8:13" x14ac:dyDescent="0.35">
      <c r="H2218" s="1">
        <v>92</v>
      </c>
      <c r="I2218" s="1">
        <v>300000</v>
      </c>
      <c r="J2218" s="27">
        <v>9.5</v>
      </c>
      <c r="K2218" s="1" t="s">
        <v>27</v>
      </c>
      <c r="L2218" s="1" t="str">
        <f t="shared" si="71"/>
        <v>3000009.592</v>
      </c>
      <c r="M2218" s="1">
        <f t="shared" si="72"/>
        <v>6758.8830546792824</v>
      </c>
    </row>
    <row r="2219" spans="8:13" x14ac:dyDescent="0.35">
      <c r="H2219" s="1">
        <v>93</v>
      </c>
      <c r="I2219" s="1">
        <v>300000</v>
      </c>
      <c r="J2219" s="27">
        <v>9.5</v>
      </c>
      <c r="K2219" s="1" t="s">
        <v>27</v>
      </c>
      <c r="L2219" s="1" t="str">
        <f t="shared" si="71"/>
        <v>3000009.593</v>
      </c>
      <c r="M2219" s="1">
        <f t="shared" si="72"/>
        <v>6758.8830546792824</v>
      </c>
    </row>
    <row r="2220" spans="8:13" x14ac:dyDescent="0.35">
      <c r="H2220" s="1">
        <v>94</v>
      </c>
      <c r="I2220" s="1">
        <v>300000</v>
      </c>
      <c r="J2220" s="27">
        <v>9.5</v>
      </c>
      <c r="K2220" s="1" t="s">
        <v>27</v>
      </c>
      <c r="L2220" s="1" t="str">
        <f t="shared" si="71"/>
        <v>3000009.594</v>
      </c>
      <c r="M2220" s="1">
        <f t="shared" si="72"/>
        <v>6758.8830546792824</v>
      </c>
    </row>
    <row r="2221" spans="8:13" x14ac:dyDescent="0.35">
      <c r="H2221" s="1">
        <v>95</v>
      </c>
      <c r="I2221" s="1">
        <v>300000</v>
      </c>
      <c r="J2221" s="27">
        <v>9.5</v>
      </c>
      <c r="K2221" s="1" t="s">
        <v>27</v>
      </c>
      <c r="L2221" s="1" t="str">
        <f t="shared" si="71"/>
        <v>3000009.595</v>
      </c>
      <c r="M2221" s="1">
        <f t="shared" si="72"/>
        <v>6758.8830546792824</v>
      </c>
    </row>
    <row r="2222" spans="8:13" x14ac:dyDescent="0.35">
      <c r="H2222" s="1">
        <v>96</v>
      </c>
      <c r="I2222" s="1">
        <v>300000</v>
      </c>
      <c r="J2222" s="27">
        <v>9.5</v>
      </c>
      <c r="K2222" s="1" t="s">
        <v>27</v>
      </c>
      <c r="L2222" s="1" t="str">
        <f t="shared" si="71"/>
        <v>3000009.596</v>
      </c>
      <c r="M2222" s="1">
        <f t="shared" si="72"/>
        <v>6758.8830546792824</v>
      </c>
    </row>
    <row r="2223" spans="8:13" x14ac:dyDescent="0.35">
      <c r="H2223" s="1">
        <v>97</v>
      </c>
      <c r="I2223" s="1">
        <v>300000</v>
      </c>
      <c r="J2223" s="27">
        <v>9.5</v>
      </c>
      <c r="K2223" s="1" t="s">
        <v>27</v>
      </c>
      <c r="L2223" s="1" t="str">
        <f t="shared" si="71"/>
        <v>3000009.597</v>
      </c>
      <c r="M2223" s="1">
        <f t="shared" si="72"/>
        <v>6758.8830546792824</v>
      </c>
    </row>
    <row r="2224" spans="8:13" x14ac:dyDescent="0.35">
      <c r="H2224" s="1">
        <v>98</v>
      </c>
      <c r="I2224" s="1">
        <v>300000</v>
      </c>
      <c r="J2224" s="27">
        <v>9.5</v>
      </c>
      <c r="K2224" s="1" t="s">
        <v>27</v>
      </c>
      <c r="L2224" s="1" t="str">
        <f t="shared" si="71"/>
        <v>3000009.598</v>
      </c>
      <c r="M2224" s="1">
        <f t="shared" si="72"/>
        <v>6758.8830546792824</v>
      </c>
    </row>
    <row r="2225" spans="8:13" x14ac:dyDescent="0.35">
      <c r="H2225" s="1">
        <v>99</v>
      </c>
      <c r="I2225" s="1">
        <v>300000</v>
      </c>
      <c r="J2225" s="27">
        <v>9.5</v>
      </c>
      <c r="K2225" s="1" t="s">
        <v>27</v>
      </c>
      <c r="L2225" s="1" t="str">
        <f t="shared" si="71"/>
        <v>3000009.599</v>
      </c>
      <c r="M2225" s="1">
        <f t="shared" si="72"/>
        <v>6758.8830546792824</v>
      </c>
    </row>
    <row r="2226" spans="8:13" x14ac:dyDescent="0.35">
      <c r="H2226" s="1">
        <v>100</v>
      </c>
      <c r="I2226" s="1">
        <v>300000</v>
      </c>
      <c r="J2226" s="27">
        <v>9.5</v>
      </c>
      <c r="K2226" s="1" t="s">
        <v>27</v>
      </c>
      <c r="L2226" s="1" t="str">
        <f t="shared" si="71"/>
        <v>3000009.5100</v>
      </c>
      <c r="M2226" s="1">
        <f t="shared" si="72"/>
        <v>6758.8830546792824</v>
      </c>
    </row>
    <row r="2227" spans="8:13" x14ac:dyDescent="0.35">
      <c r="H2227" s="1">
        <v>101</v>
      </c>
      <c r="I2227" s="1">
        <v>300000</v>
      </c>
      <c r="J2227" s="27">
        <v>9.5</v>
      </c>
      <c r="K2227" s="1" t="s">
        <v>27</v>
      </c>
      <c r="L2227" s="1" t="str">
        <f t="shared" si="71"/>
        <v>3000009.5101</v>
      </c>
      <c r="M2227" s="1">
        <f t="shared" si="72"/>
        <v>6758.8830546792824</v>
      </c>
    </row>
    <row r="2228" spans="8:13" x14ac:dyDescent="0.35">
      <c r="H2228" s="1">
        <v>102</v>
      </c>
      <c r="I2228" s="1">
        <v>300000</v>
      </c>
      <c r="J2228" s="27">
        <v>9.5</v>
      </c>
      <c r="K2228" s="1" t="s">
        <v>27</v>
      </c>
      <c r="L2228" s="1" t="str">
        <f t="shared" si="71"/>
        <v>3000009.5102</v>
      </c>
      <c r="M2228" s="1">
        <f t="shared" si="72"/>
        <v>6758.8830546792824</v>
      </c>
    </row>
    <row r="2229" spans="8:13" x14ac:dyDescent="0.35">
      <c r="H2229" s="1">
        <v>103</v>
      </c>
      <c r="I2229" s="1">
        <v>300000</v>
      </c>
      <c r="J2229" s="27">
        <v>9.5</v>
      </c>
      <c r="K2229" s="1" t="s">
        <v>27</v>
      </c>
      <c r="L2229" s="1" t="str">
        <f t="shared" si="71"/>
        <v>3000009.5103</v>
      </c>
      <c r="M2229" s="1">
        <f t="shared" si="72"/>
        <v>6758.8830546792824</v>
      </c>
    </row>
    <row r="2230" spans="8:13" x14ac:dyDescent="0.35">
      <c r="H2230" s="1">
        <v>104</v>
      </c>
      <c r="I2230" s="1">
        <v>300000</v>
      </c>
      <c r="J2230" s="27">
        <v>9.5</v>
      </c>
      <c r="K2230" s="1" t="s">
        <v>27</v>
      </c>
      <c r="L2230" s="1" t="str">
        <f t="shared" si="71"/>
        <v>3000009.5104</v>
      </c>
      <c r="M2230" s="1">
        <f t="shared" si="72"/>
        <v>6758.8830546792824</v>
      </c>
    </row>
    <row r="2231" spans="8:13" x14ac:dyDescent="0.35">
      <c r="H2231" s="1">
        <v>105</v>
      </c>
      <c r="I2231" s="1">
        <v>300000</v>
      </c>
      <c r="J2231" s="27">
        <v>9.5</v>
      </c>
      <c r="K2231" s="1" t="s">
        <v>27</v>
      </c>
      <c r="L2231" s="1" t="str">
        <f t="shared" si="71"/>
        <v>3000009.5105</v>
      </c>
      <c r="M2231" s="1">
        <f t="shared" si="72"/>
        <v>6758.8830546792824</v>
      </c>
    </row>
    <row r="2232" spans="8:13" x14ac:dyDescent="0.35">
      <c r="H2232" s="1">
        <v>106</v>
      </c>
      <c r="I2232" s="1">
        <v>300000</v>
      </c>
      <c r="J2232" s="27">
        <v>9.5</v>
      </c>
      <c r="K2232" s="1" t="s">
        <v>27</v>
      </c>
      <c r="L2232" s="1" t="str">
        <f t="shared" si="71"/>
        <v>3000009.5106</v>
      </c>
      <c r="M2232" s="1">
        <f t="shared" si="72"/>
        <v>6758.8830546792824</v>
      </c>
    </row>
    <row r="2233" spans="8:13" x14ac:dyDescent="0.35">
      <c r="H2233" s="1">
        <v>107</v>
      </c>
      <c r="I2233" s="1">
        <v>300000</v>
      </c>
      <c r="J2233" s="27">
        <v>9.5</v>
      </c>
      <c r="K2233" s="1" t="s">
        <v>27</v>
      </c>
      <c r="L2233" s="1" t="str">
        <f t="shared" si="71"/>
        <v>3000009.5107</v>
      </c>
      <c r="M2233" s="1">
        <f t="shared" si="72"/>
        <v>6758.8830546792824</v>
      </c>
    </row>
    <row r="2234" spans="8:13" x14ac:dyDescent="0.35">
      <c r="H2234" s="1">
        <v>108</v>
      </c>
      <c r="I2234" s="1">
        <v>300000</v>
      </c>
      <c r="J2234" s="27">
        <v>9.5</v>
      </c>
      <c r="K2234" s="1" t="s">
        <v>27</v>
      </c>
      <c r="L2234" s="1" t="str">
        <f t="shared" si="71"/>
        <v>3000009.5108</v>
      </c>
      <c r="M2234" s="1">
        <f t="shared" si="72"/>
        <v>6758.8830546792824</v>
      </c>
    </row>
    <row r="2235" spans="8:13" x14ac:dyDescent="0.35">
      <c r="H2235" s="1">
        <v>109</v>
      </c>
      <c r="I2235" s="1">
        <v>300000</v>
      </c>
      <c r="J2235" s="27">
        <v>9.5</v>
      </c>
      <c r="K2235" s="1" t="s">
        <v>27</v>
      </c>
      <c r="L2235" s="1" t="str">
        <f t="shared" si="71"/>
        <v>3000009.5109</v>
      </c>
      <c r="M2235" s="1">
        <f t="shared" si="72"/>
        <v>6758.8830546792824</v>
      </c>
    </row>
    <row r="2236" spans="8:13" x14ac:dyDescent="0.35">
      <c r="H2236" s="1">
        <v>110</v>
      </c>
      <c r="I2236" s="1">
        <v>300000</v>
      </c>
      <c r="J2236" s="27">
        <v>9.5</v>
      </c>
      <c r="K2236" s="1" t="s">
        <v>27</v>
      </c>
      <c r="L2236" s="1" t="str">
        <f t="shared" si="71"/>
        <v>3000009.5110</v>
      </c>
      <c r="M2236" s="1">
        <f t="shared" si="72"/>
        <v>6758.8830546792824</v>
      </c>
    </row>
    <row r="2237" spans="8:13" x14ac:dyDescent="0.35">
      <c r="H2237" s="1">
        <v>111</v>
      </c>
      <c r="I2237" s="1">
        <v>300000</v>
      </c>
      <c r="J2237" s="27">
        <v>9.5</v>
      </c>
      <c r="K2237" s="1" t="s">
        <v>27</v>
      </c>
      <c r="L2237" s="1" t="str">
        <f t="shared" si="71"/>
        <v>3000009.5111</v>
      </c>
      <c r="M2237" s="1">
        <f t="shared" si="72"/>
        <v>6758.8830546792824</v>
      </c>
    </row>
    <row r="2238" spans="8:13" x14ac:dyDescent="0.35">
      <c r="H2238" s="1">
        <v>112</v>
      </c>
      <c r="I2238" s="1">
        <v>300000</v>
      </c>
      <c r="J2238" s="27">
        <v>9.5</v>
      </c>
      <c r="K2238" s="1" t="s">
        <v>27</v>
      </c>
      <c r="L2238" s="1" t="str">
        <f t="shared" si="71"/>
        <v>3000009.5112</v>
      </c>
      <c r="M2238" s="1">
        <f t="shared" si="72"/>
        <v>6758.8830546792824</v>
      </c>
    </row>
    <row r="2239" spans="8:13" x14ac:dyDescent="0.35">
      <c r="H2239" s="1">
        <v>113</v>
      </c>
      <c r="I2239" s="1">
        <v>300000</v>
      </c>
      <c r="J2239" s="27">
        <v>9.5</v>
      </c>
      <c r="K2239" s="1" t="s">
        <v>27</v>
      </c>
      <c r="L2239" s="1" t="str">
        <f t="shared" si="71"/>
        <v>3000009.5113</v>
      </c>
      <c r="M2239" s="1">
        <f t="shared" si="72"/>
        <v>6758.8830546792824</v>
      </c>
    </row>
    <row r="2240" spans="8:13" x14ac:dyDescent="0.35">
      <c r="H2240" s="1">
        <v>114</v>
      </c>
      <c r="I2240" s="1">
        <v>300000</v>
      </c>
      <c r="J2240" s="27">
        <v>9.5</v>
      </c>
      <c r="K2240" s="1" t="s">
        <v>27</v>
      </c>
      <c r="L2240" s="1" t="str">
        <f t="shared" si="71"/>
        <v>3000009.5114</v>
      </c>
      <c r="M2240" s="1">
        <f t="shared" si="72"/>
        <v>6758.8830546792824</v>
      </c>
    </row>
    <row r="2241" spans="8:13" x14ac:dyDescent="0.35">
      <c r="H2241" s="1">
        <v>115</v>
      </c>
      <c r="I2241" s="1">
        <v>300000</v>
      </c>
      <c r="J2241" s="27">
        <v>9.5</v>
      </c>
      <c r="K2241" s="1" t="s">
        <v>27</v>
      </c>
      <c r="L2241" s="1" t="str">
        <f t="shared" si="71"/>
        <v>3000009.5115</v>
      </c>
      <c r="M2241" s="1">
        <f t="shared" si="72"/>
        <v>6758.8830546792824</v>
      </c>
    </row>
    <row r="2242" spans="8:13" x14ac:dyDescent="0.35">
      <c r="H2242" s="1">
        <v>116</v>
      </c>
      <c r="I2242" s="1">
        <v>300000</v>
      </c>
      <c r="J2242" s="27">
        <v>9.5</v>
      </c>
      <c r="K2242" s="1" t="s">
        <v>27</v>
      </c>
      <c r="L2242" s="1" t="str">
        <f t="shared" si="71"/>
        <v>3000009.5116</v>
      </c>
      <c r="M2242" s="1">
        <f t="shared" si="72"/>
        <v>6758.8830546792824</v>
      </c>
    </row>
    <row r="2243" spans="8:13" x14ac:dyDescent="0.35">
      <c r="H2243" s="1">
        <v>117</v>
      </c>
      <c r="I2243" s="1">
        <v>300000</v>
      </c>
      <c r="J2243" s="27">
        <v>9.5</v>
      </c>
      <c r="K2243" s="1" t="s">
        <v>27</v>
      </c>
      <c r="L2243" s="1" t="str">
        <f t="shared" ref="L2243:L2306" si="73">I2243&amp;J2243&amp;H2243</f>
        <v>3000009.5117</v>
      </c>
      <c r="M2243" s="1">
        <f t="shared" ref="M2243:M2306" si="74">VLOOKUP(K2243&amp;I2243&amp;J2243,$D$2:$E$151,2,FALSE)</f>
        <v>6758.8830546792824</v>
      </c>
    </row>
    <row r="2244" spans="8:13" x14ac:dyDescent="0.35">
      <c r="H2244" s="1">
        <v>118</v>
      </c>
      <c r="I2244" s="1">
        <v>300000</v>
      </c>
      <c r="J2244" s="27">
        <v>9.5</v>
      </c>
      <c r="K2244" s="1" t="s">
        <v>27</v>
      </c>
      <c r="L2244" s="1" t="str">
        <f t="shared" si="73"/>
        <v>3000009.5118</v>
      </c>
      <c r="M2244" s="1">
        <f t="shared" si="74"/>
        <v>6758.8830546792824</v>
      </c>
    </row>
    <row r="2245" spans="8:13" x14ac:dyDescent="0.35">
      <c r="H2245" s="1">
        <v>119</v>
      </c>
      <c r="I2245" s="1">
        <v>300000</v>
      </c>
      <c r="J2245" s="27">
        <v>9.5</v>
      </c>
      <c r="K2245" s="1" t="s">
        <v>27</v>
      </c>
      <c r="L2245" s="1" t="str">
        <f t="shared" si="73"/>
        <v>3000009.5119</v>
      </c>
      <c r="M2245" s="1">
        <f t="shared" si="74"/>
        <v>6758.8830546792824</v>
      </c>
    </row>
    <row r="2246" spans="8:13" x14ac:dyDescent="0.35">
      <c r="H2246" s="1">
        <v>120</v>
      </c>
      <c r="I2246" s="1">
        <v>300000</v>
      </c>
      <c r="J2246" s="27">
        <v>9.5</v>
      </c>
      <c r="K2246" s="1" t="s">
        <v>27</v>
      </c>
      <c r="L2246" s="1" t="str">
        <f t="shared" si="73"/>
        <v>3000009.5120</v>
      </c>
      <c r="M2246" s="1">
        <f t="shared" si="74"/>
        <v>6758.8830546792824</v>
      </c>
    </row>
    <row r="2247" spans="8:13" x14ac:dyDescent="0.35">
      <c r="H2247" s="1">
        <v>121</v>
      </c>
      <c r="I2247" s="1">
        <v>300000</v>
      </c>
      <c r="J2247" s="27">
        <v>9.5</v>
      </c>
      <c r="K2247" s="1" t="s">
        <v>27</v>
      </c>
      <c r="L2247" s="1" t="str">
        <f t="shared" si="73"/>
        <v>3000009.5121</v>
      </c>
      <c r="M2247" s="1">
        <f t="shared" si="74"/>
        <v>6758.8830546792824</v>
      </c>
    </row>
    <row r="2248" spans="8:13" x14ac:dyDescent="0.35">
      <c r="H2248" s="1">
        <v>122</v>
      </c>
      <c r="I2248" s="1">
        <v>300000</v>
      </c>
      <c r="J2248" s="27">
        <v>9.5</v>
      </c>
      <c r="K2248" s="1" t="s">
        <v>27</v>
      </c>
      <c r="L2248" s="1" t="str">
        <f t="shared" si="73"/>
        <v>3000009.5122</v>
      </c>
      <c r="M2248" s="1">
        <f t="shared" si="74"/>
        <v>6758.8830546792824</v>
      </c>
    </row>
    <row r="2249" spans="8:13" x14ac:dyDescent="0.35">
      <c r="H2249" s="1">
        <v>123</v>
      </c>
      <c r="I2249" s="1">
        <v>300000</v>
      </c>
      <c r="J2249" s="27">
        <v>9.5</v>
      </c>
      <c r="K2249" s="1" t="s">
        <v>27</v>
      </c>
      <c r="L2249" s="1" t="str">
        <f t="shared" si="73"/>
        <v>3000009.5123</v>
      </c>
      <c r="M2249" s="1">
        <f t="shared" si="74"/>
        <v>6758.8830546792824</v>
      </c>
    </row>
    <row r="2250" spans="8:13" x14ac:dyDescent="0.35">
      <c r="H2250" s="1">
        <v>124</v>
      </c>
      <c r="I2250" s="1">
        <v>300000</v>
      </c>
      <c r="J2250" s="27">
        <v>9.5</v>
      </c>
      <c r="K2250" s="1" t="s">
        <v>27</v>
      </c>
      <c r="L2250" s="1" t="str">
        <f t="shared" si="73"/>
        <v>3000009.5124</v>
      </c>
      <c r="M2250" s="1">
        <f t="shared" si="74"/>
        <v>6758.8830546792824</v>
      </c>
    </row>
    <row r="2251" spans="8:13" x14ac:dyDescent="0.35">
      <c r="H2251" s="1">
        <v>125</v>
      </c>
      <c r="I2251" s="1">
        <v>300000</v>
      </c>
      <c r="J2251" s="27">
        <v>9.5</v>
      </c>
      <c r="K2251" s="1" t="s">
        <v>27</v>
      </c>
      <c r="L2251" s="1" t="str">
        <f t="shared" si="73"/>
        <v>3000009.5125</v>
      </c>
      <c r="M2251" s="1">
        <f t="shared" si="74"/>
        <v>6758.8830546792824</v>
      </c>
    </row>
    <row r="2252" spans="8:13" x14ac:dyDescent="0.35">
      <c r="H2252" s="1">
        <v>1</v>
      </c>
      <c r="I2252" s="1">
        <v>350000</v>
      </c>
      <c r="J2252" s="27">
        <v>3.5</v>
      </c>
      <c r="K2252" s="1" t="s">
        <v>26</v>
      </c>
      <c r="L2252" s="1" t="str">
        <f t="shared" si="73"/>
        <v>3500003.51</v>
      </c>
      <c r="M2252" s="1">
        <f t="shared" si="74"/>
        <v>955.87262719650414</v>
      </c>
    </row>
    <row r="2253" spans="8:13" x14ac:dyDescent="0.35">
      <c r="H2253" s="1">
        <v>2</v>
      </c>
      <c r="I2253" s="1">
        <v>350000</v>
      </c>
      <c r="J2253" s="27">
        <v>3.5</v>
      </c>
      <c r="K2253" s="1" t="s">
        <v>26</v>
      </c>
      <c r="L2253" s="1" t="str">
        <f t="shared" si="73"/>
        <v>3500003.52</v>
      </c>
      <c r="M2253" s="1">
        <f t="shared" si="74"/>
        <v>955.87262719650414</v>
      </c>
    </row>
    <row r="2254" spans="8:13" x14ac:dyDescent="0.35">
      <c r="H2254" s="1">
        <v>3</v>
      </c>
      <c r="I2254" s="1">
        <v>350000</v>
      </c>
      <c r="J2254" s="27">
        <v>3.5</v>
      </c>
      <c r="K2254" s="1" t="s">
        <v>26</v>
      </c>
      <c r="L2254" s="1" t="str">
        <f t="shared" si="73"/>
        <v>3500003.53</v>
      </c>
      <c r="M2254" s="1">
        <f t="shared" si="74"/>
        <v>955.87262719650414</v>
      </c>
    </row>
    <row r="2255" spans="8:13" x14ac:dyDescent="0.35">
      <c r="H2255" s="1">
        <v>4</v>
      </c>
      <c r="I2255" s="1">
        <v>350000</v>
      </c>
      <c r="J2255" s="27">
        <v>3.5</v>
      </c>
      <c r="K2255" s="1" t="s">
        <v>26</v>
      </c>
      <c r="L2255" s="1" t="str">
        <f t="shared" si="73"/>
        <v>3500003.54</v>
      </c>
      <c r="M2255" s="1">
        <f t="shared" si="74"/>
        <v>955.87262719650414</v>
      </c>
    </row>
    <row r="2256" spans="8:13" x14ac:dyDescent="0.35">
      <c r="H2256" s="1">
        <v>5</v>
      </c>
      <c r="I2256" s="1">
        <v>350000</v>
      </c>
      <c r="J2256" s="27">
        <v>3.5</v>
      </c>
      <c r="K2256" s="1" t="s">
        <v>26</v>
      </c>
      <c r="L2256" s="1" t="str">
        <f t="shared" si="73"/>
        <v>3500003.55</v>
      </c>
      <c r="M2256" s="1">
        <f t="shared" si="74"/>
        <v>955.87262719650414</v>
      </c>
    </row>
    <row r="2257" spans="8:13" x14ac:dyDescent="0.35">
      <c r="H2257" s="1">
        <v>6</v>
      </c>
      <c r="I2257" s="1">
        <v>350000</v>
      </c>
      <c r="J2257" s="27">
        <v>3.5</v>
      </c>
      <c r="K2257" s="1" t="s">
        <v>26</v>
      </c>
      <c r="L2257" s="1" t="str">
        <f t="shared" si="73"/>
        <v>3500003.56</v>
      </c>
      <c r="M2257" s="1">
        <f t="shared" si="74"/>
        <v>955.87262719650414</v>
      </c>
    </row>
    <row r="2258" spans="8:13" x14ac:dyDescent="0.35">
      <c r="H2258" s="1">
        <v>7</v>
      </c>
      <c r="I2258" s="1">
        <v>350000</v>
      </c>
      <c r="J2258" s="27">
        <v>3.5</v>
      </c>
      <c r="K2258" s="1" t="s">
        <v>26</v>
      </c>
      <c r="L2258" s="1" t="str">
        <f t="shared" si="73"/>
        <v>3500003.57</v>
      </c>
      <c r="M2258" s="1">
        <f t="shared" si="74"/>
        <v>955.87262719650414</v>
      </c>
    </row>
    <row r="2259" spans="8:13" x14ac:dyDescent="0.35">
      <c r="H2259" s="1">
        <v>8</v>
      </c>
      <c r="I2259" s="1">
        <v>350000</v>
      </c>
      <c r="J2259" s="27">
        <v>3.5</v>
      </c>
      <c r="K2259" s="1" t="s">
        <v>26</v>
      </c>
      <c r="L2259" s="1" t="str">
        <f t="shared" si="73"/>
        <v>3500003.58</v>
      </c>
      <c r="M2259" s="1">
        <f t="shared" si="74"/>
        <v>955.87262719650414</v>
      </c>
    </row>
    <row r="2260" spans="8:13" x14ac:dyDescent="0.35">
      <c r="H2260" s="1">
        <v>9</v>
      </c>
      <c r="I2260" s="1">
        <v>350000</v>
      </c>
      <c r="J2260" s="27">
        <v>3.5</v>
      </c>
      <c r="K2260" s="1" t="s">
        <v>26</v>
      </c>
      <c r="L2260" s="1" t="str">
        <f t="shared" si="73"/>
        <v>3500003.59</v>
      </c>
      <c r="M2260" s="1">
        <f t="shared" si="74"/>
        <v>955.87262719650414</v>
      </c>
    </row>
    <row r="2261" spans="8:13" x14ac:dyDescent="0.35">
      <c r="H2261" s="1">
        <v>10</v>
      </c>
      <c r="I2261" s="1">
        <v>350000</v>
      </c>
      <c r="J2261" s="27">
        <v>3.5</v>
      </c>
      <c r="K2261" s="1" t="s">
        <v>26</v>
      </c>
      <c r="L2261" s="1" t="str">
        <f t="shared" si="73"/>
        <v>3500003.510</v>
      </c>
      <c r="M2261" s="1">
        <f t="shared" si="74"/>
        <v>955.87262719650414</v>
      </c>
    </row>
    <row r="2262" spans="8:13" x14ac:dyDescent="0.35">
      <c r="H2262" s="1">
        <v>11</v>
      </c>
      <c r="I2262" s="1">
        <v>350000</v>
      </c>
      <c r="J2262" s="27">
        <v>3.5</v>
      </c>
      <c r="K2262" s="1" t="s">
        <v>26</v>
      </c>
      <c r="L2262" s="1" t="str">
        <f t="shared" si="73"/>
        <v>3500003.511</v>
      </c>
      <c r="M2262" s="1">
        <f t="shared" si="74"/>
        <v>955.87262719650414</v>
      </c>
    </row>
    <row r="2263" spans="8:13" x14ac:dyDescent="0.35">
      <c r="H2263" s="1">
        <v>12</v>
      </c>
      <c r="I2263" s="1">
        <v>350000</v>
      </c>
      <c r="J2263" s="27">
        <v>3.5</v>
      </c>
      <c r="K2263" s="1" t="s">
        <v>26</v>
      </c>
      <c r="L2263" s="1" t="str">
        <f t="shared" si="73"/>
        <v>3500003.512</v>
      </c>
      <c r="M2263" s="1">
        <f t="shared" si="74"/>
        <v>955.87262719650414</v>
      </c>
    </row>
    <row r="2264" spans="8:13" x14ac:dyDescent="0.35">
      <c r="H2264" s="1">
        <v>13</v>
      </c>
      <c r="I2264" s="1">
        <v>350000</v>
      </c>
      <c r="J2264" s="27">
        <v>3.5</v>
      </c>
      <c r="K2264" s="1" t="s">
        <v>26</v>
      </c>
      <c r="L2264" s="1" t="str">
        <f t="shared" si="73"/>
        <v>3500003.513</v>
      </c>
      <c r="M2264" s="1">
        <f t="shared" si="74"/>
        <v>955.87262719650414</v>
      </c>
    </row>
    <row r="2265" spans="8:13" x14ac:dyDescent="0.35">
      <c r="H2265" s="1">
        <v>14</v>
      </c>
      <c r="I2265" s="1">
        <v>350000</v>
      </c>
      <c r="J2265" s="27">
        <v>3.5</v>
      </c>
      <c r="K2265" s="1" t="s">
        <v>26</v>
      </c>
      <c r="L2265" s="1" t="str">
        <f t="shared" si="73"/>
        <v>3500003.514</v>
      </c>
      <c r="M2265" s="1">
        <f t="shared" si="74"/>
        <v>955.87262719650414</v>
      </c>
    </row>
    <row r="2266" spans="8:13" x14ac:dyDescent="0.35">
      <c r="H2266" s="1">
        <v>15</v>
      </c>
      <c r="I2266" s="1">
        <v>350000</v>
      </c>
      <c r="J2266" s="27">
        <v>3.5</v>
      </c>
      <c r="K2266" s="1" t="s">
        <v>26</v>
      </c>
      <c r="L2266" s="1" t="str">
        <f t="shared" si="73"/>
        <v>3500003.515</v>
      </c>
      <c r="M2266" s="1">
        <f t="shared" si="74"/>
        <v>955.87262719650414</v>
      </c>
    </row>
    <row r="2267" spans="8:13" x14ac:dyDescent="0.35">
      <c r="H2267" s="1">
        <v>16</v>
      </c>
      <c r="I2267" s="1">
        <v>350000</v>
      </c>
      <c r="J2267" s="27">
        <v>3.5</v>
      </c>
      <c r="K2267" s="1" t="s">
        <v>26</v>
      </c>
      <c r="L2267" s="1" t="str">
        <f t="shared" si="73"/>
        <v>3500003.516</v>
      </c>
      <c r="M2267" s="1">
        <f t="shared" si="74"/>
        <v>955.87262719650414</v>
      </c>
    </row>
    <row r="2268" spans="8:13" x14ac:dyDescent="0.35">
      <c r="H2268" s="1">
        <v>17</v>
      </c>
      <c r="I2268" s="1">
        <v>350000</v>
      </c>
      <c r="J2268" s="27">
        <v>3.5</v>
      </c>
      <c r="K2268" s="1" t="s">
        <v>26</v>
      </c>
      <c r="L2268" s="1" t="str">
        <f t="shared" si="73"/>
        <v>3500003.517</v>
      </c>
      <c r="M2268" s="1">
        <f t="shared" si="74"/>
        <v>955.87262719650414</v>
      </c>
    </row>
    <row r="2269" spans="8:13" x14ac:dyDescent="0.35">
      <c r="H2269" s="1">
        <v>18</v>
      </c>
      <c r="I2269" s="1">
        <v>350000</v>
      </c>
      <c r="J2269" s="27">
        <v>3.5</v>
      </c>
      <c r="K2269" s="1" t="s">
        <v>26</v>
      </c>
      <c r="L2269" s="1" t="str">
        <f t="shared" si="73"/>
        <v>3500003.518</v>
      </c>
      <c r="M2269" s="1">
        <f t="shared" si="74"/>
        <v>955.87262719650414</v>
      </c>
    </row>
    <row r="2270" spans="8:13" x14ac:dyDescent="0.35">
      <c r="H2270" s="1">
        <v>19</v>
      </c>
      <c r="I2270" s="1">
        <v>350000</v>
      </c>
      <c r="J2270" s="27">
        <v>3.5</v>
      </c>
      <c r="K2270" s="1" t="s">
        <v>26</v>
      </c>
      <c r="L2270" s="1" t="str">
        <f t="shared" si="73"/>
        <v>3500003.519</v>
      </c>
      <c r="M2270" s="1">
        <f t="shared" si="74"/>
        <v>955.87262719650414</v>
      </c>
    </row>
    <row r="2271" spans="8:13" x14ac:dyDescent="0.35">
      <c r="H2271" s="1">
        <v>20</v>
      </c>
      <c r="I2271" s="1">
        <v>350000</v>
      </c>
      <c r="J2271" s="27">
        <v>3.5</v>
      </c>
      <c r="K2271" s="1" t="s">
        <v>26</v>
      </c>
      <c r="L2271" s="1" t="str">
        <f t="shared" si="73"/>
        <v>3500003.520</v>
      </c>
      <c r="M2271" s="1">
        <f t="shared" si="74"/>
        <v>955.87262719650414</v>
      </c>
    </row>
    <row r="2272" spans="8:13" x14ac:dyDescent="0.35">
      <c r="H2272" s="1">
        <v>21</v>
      </c>
      <c r="I2272" s="1">
        <v>350000</v>
      </c>
      <c r="J2272" s="27">
        <v>3.5</v>
      </c>
      <c r="K2272" s="1" t="s">
        <v>26</v>
      </c>
      <c r="L2272" s="1" t="str">
        <f t="shared" si="73"/>
        <v>3500003.521</v>
      </c>
      <c r="M2272" s="1">
        <f t="shared" si="74"/>
        <v>955.87262719650414</v>
      </c>
    </row>
    <row r="2273" spans="8:13" x14ac:dyDescent="0.35">
      <c r="H2273" s="1">
        <v>22</v>
      </c>
      <c r="I2273" s="1">
        <v>350000</v>
      </c>
      <c r="J2273" s="27">
        <v>3.5</v>
      </c>
      <c r="K2273" s="1" t="s">
        <v>26</v>
      </c>
      <c r="L2273" s="1" t="str">
        <f t="shared" si="73"/>
        <v>3500003.522</v>
      </c>
      <c r="M2273" s="1">
        <f t="shared" si="74"/>
        <v>955.87262719650414</v>
      </c>
    </row>
    <row r="2274" spans="8:13" x14ac:dyDescent="0.35">
      <c r="H2274" s="1">
        <v>23</v>
      </c>
      <c r="I2274" s="1">
        <v>350000</v>
      </c>
      <c r="J2274" s="27">
        <v>3.5</v>
      </c>
      <c r="K2274" s="1" t="s">
        <v>26</v>
      </c>
      <c r="L2274" s="1" t="str">
        <f t="shared" si="73"/>
        <v>3500003.523</v>
      </c>
      <c r="M2274" s="1">
        <f t="shared" si="74"/>
        <v>955.87262719650414</v>
      </c>
    </row>
    <row r="2275" spans="8:13" x14ac:dyDescent="0.35">
      <c r="H2275" s="1">
        <v>24</v>
      </c>
      <c r="I2275" s="1">
        <v>350000</v>
      </c>
      <c r="J2275" s="27">
        <v>3.5</v>
      </c>
      <c r="K2275" s="1" t="s">
        <v>26</v>
      </c>
      <c r="L2275" s="1" t="str">
        <f t="shared" si="73"/>
        <v>3500003.524</v>
      </c>
      <c r="M2275" s="1">
        <f t="shared" si="74"/>
        <v>955.87262719650414</v>
      </c>
    </row>
    <row r="2276" spans="8:13" x14ac:dyDescent="0.35">
      <c r="H2276" s="1">
        <v>25</v>
      </c>
      <c r="I2276" s="1">
        <v>350000</v>
      </c>
      <c r="J2276" s="27">
        <v>3.5</v>
      </c>
      <c r="K2276" s="1" t="s">
        <v>26</v>
      </c>
      <c r="L2276" s="1" t="str">
        <f t="shared" si="73"/>
        <v>3500003.525</v>
      </c>
      <c r="M2276" s="1">
        <f t="shared" si="74"/>
        <v>955.87262719650414</v>
      </c>
    </row>
    <row r="2277" spans="8:13" x14ac:dyDescent="0.35">
      <c r="H2277" s="1">
        <v>26</v>
      </c>
      <c r="I2277" s="1">
        <v>350000</v>
      </c>
      <c r="J2277" s="27">
        <v>3.5</v>
      </c>
      <c r="K2277" s="1" t="s">
        <v>17</v>
      </c>
      <c r="L2277" s="1" t="str">
        <f t="shared" si="73"/>
        <v>3500003.526</v>
      </c>
      <c r="M2277" s="1">
        <f t="shared" si="74"/>
        <v>1242.6344153554555</v>
      </c>
    </row>
    <row r="2278" spans="8:13" x14ac:dyDescent="0.35">
      <c r="H2278" s="1">
        <v>27</v>
      </c>
      <c r="I2278" s="1">
        <v>350000</v>
      </c>
      <c r="J2278" s="27">
        <v>3.5</v>
      </c>
      <c r="K2278" s="1" t="s">
        <v>17</v>
      </c>
      <c r="L2278" s="1" t="str">
        <f t="shared" si="73"/>
        <v>3500003.527</v>
      </c>
      <c r="M2278" s="1">
        <f t="shared" si="74"/>
        <v>1242.6344153554555</v>
      </c>
    </row>
    <row r="2279" spans="8:13" x14ac:dyDescent="0.35">
      <c r="H2279" s="1">
        <v>28</v>
      </c>
      <c r="I2279" s="1">
        <v>350000</v>
      </c>
      <c r="J2279" s="27">
        <v>3.5</v>
      </c>
      <c r="K2279" s="1" t="s">
        <v>17</v>
      </c>
      <c r="L2279" s="1" t="str">
        <f t="shared" si="73"/>
        <v>3500003.528</v>
      </c>
      <c r="M2279" s="1">
        <f t="shared" si="74"/>
        <v>1242.6344153554555</v>
      </c>
    </row>
    <row r="2280" spans="8:13" x14ac:dyDescent="0.35">
      <c r="H2280" s="1">
        <v>29</v>
      </c>
      <c r="I2280" s="1">
        <v>350000</v>
      </c>
      <c r="J2280" s="27">
        <v>3.5</v>
      </c>
      <c r="K2280" s="1" t="s">
        <v>17</v>
      </c>
      <c r="L2280" s="1" t="str">
        <f t="shared" si="73"/>
        <v>3500003.529</v>
      </c>
      <c r="M2280" s="1">
        <f t="shared" si="74"/>
        <v>1242.6344153554555</v>
      </c>
    </row>
    <row r="2281" spans="8:13" x14ac:dyDescent="0.35">
      <c r="H2281" s="1">
        <v>30</v>
      </c>
      <c r="I2281" s="1">
        <v>350000</v>
      </c>
      <c r="J2281" s="27">
        <v>3.5</v>
      </c>
      <c r="K2281" s="1" t="s">
        <v>17</v>
      </c>
      <c r="L2281" s="1" t="str">
        <f t="shared" si="73"/>
        <v>3500003.530</v>
      </c>
      <c r="M2281" s="1">
        <f t="shared" si="74"/>
        <v>1242.6344153554555</v>
      </c>
    </row>
    <row r="2282" spans="8:13" x14ac:dyDescent="0.35">
      <c r="H2282" s="1">
        <v>31</v>
      </c>
      <c r="I2282" s="1">
        <v>350000</v>
      </c>
      <c r="J2282" s="27">
        <v>3.5</v>
      </c>
      <c r="K2282" s="1" t="s">
        <v>17</v>
      </c>
      <c r="L2282" s="1" t="str">
        <f t="shared" si="73"/>
        <v>3500003.531</v>
      </c>
      <c r="M2282" s="1">
        <f t="shared" si="74"/>
        <v>1242.6344153554555</v>
      </c>
    </row>
    <row r="2283" spans="8:13" x14ac:dyDescent="0.35">
      <c r="H2283" s="1">
        <v>32</v>
      </c>
      <c r="I2283" s="1">
        <v>350000</v>
      </c>
      <c r="J2283" s="27">
        <v>3.5</v>
      </c>
      <c r="K2283" s="1" t="s">
        <v>17</v>
      </c>
      <c r="L2283" s="1" t="str">
        <f t="shared" si="73"/>
        <v>3500003.532</v>
      </c>
      <c r="M2283" s="1">
        <f t="shared" si="74"/>
        <v>1242.6344153554555</v>
      </c>
    </row>
    <row r="2284" spans="8:13" x14ac:dyDescent="0.35">
      <c r="H2284" s="1">
        <v>33</v>
      </c>
      <c r="I2284" s="1">
        <v>350000</v>
      </c>
      <c r="J2284" s="27">
        <v>3.5</v>
      </c>
      <c r="K2284" s="1" t="s">
        <v>17</v>
      </c>
      <c r="L2284" s="1" t="str">
        <f t="shared" si="73"/>
        <v>3500003.533</v>
      </c>
      <c r="M2284" s="1">
        <f t="shared" si="74"/>
        <v>1242.6344153554555</v>
      </c>
    </row>
    <row r="2285" spans="8:13" x14ac:dyDescent="0.35">
      <c r="H2285" s="1">
        <v>34</v>
      </c>
      <c r="I2285" s="1">
        <v>350000</v>
      </c>
      <c r="J2285" s="27">
        <v>3.5</v>
      </c>
      <c r="K2285" s="1" t="s">
        <v>17</v>
      </c>
      <c r="L2285" s="1" t="str">
        <f t="shared" si="73"/>
        <v>3500003.534</v>
      </c>
      <c r="M2285" s="1">
        <f t="shared" si="74"/>
        <v>1242.6344153554555</v>
      </c>
    </row>
    <row r="2286" spans="8:13" x14ac:dyDescent="0.35">
      <c r="H2286" s="1">
        <v>35</v>
      </c>
      <c r="I2286" s="1">
        <v>350000</v>
      </c>
      <c r="J2286" s="27">
        <v>3.5</v>
      </c>
      <c r="K2286" s="1" t="s">
        <v>17</v>
      </c>
      <c r="L2286" s="1" t="str">
        <f t="shared" si="73"/>
        <v>3500003.535</v>
      </c>
      <c r="M2286" s="1">
        <f t="shared" si="74"/>
        <v>1242.6344153554555</v>
      </c>
    </row>
    <row r="2287" spans="8:13" x14ac:dyDescent="0.35">
      <c r="H2287" s="1">
        <v>36</v>
      </c>
      <c r="I2287" s="1">
        <v>350000</v>
      </c>
      <c r="J2287" s="27">
        <v>3.5</v>
      </c>
      <c r="K2287" s="1" t="s">
        <v>18</v>
      </c>
      <c r="L2287" s="1" t="str">
        <f t="shared" si="73"/>
        <v>3500003.536</v>
      </c>
      <c r="M2287" s="1">
        <f t="shared" si="74"/>
        <v>1529.3962035144068</v>
      </c>
    </row>
    <row r="2288" spans="8:13" x14ac:dyDescent="0.35">
      <c r="H2288" s="1">
        <v>37</v>
      </c>
      <c r="I2288" s="1">
        <v>350000</v>
      </c>
      <c r="J2288" s="27">
        <v>3.5</v>
      </c>
      <c r="K2288" s="1" t="s">
        <v>18</v>
      </c>
      <c r="L2288" s="1" t="str">
        <f t="shared" si="73"/>
        <v>3500003.537</v>
      </c>
      <c r="M2288" s="1">
        <f t="shared" si="74"/>
        <v>1529.3962035144068</v>
      </c>
    </row>
    <row r="2289" spans="8:13" x14ac:dyDescent="0.35">
      <c r="H2289" s="1">
        <v>38</v>
      </c>
      <c r="I2289" s="1">
        <v>350000</v>
      </c>
      <c r="J2289" s="27">
        <v>3.5</v>
      </c>
      <c r="K2289" s="1" t="s">
        <v>18</v>
      </c>
      <c r="L2289" s="1" t="str">
        <f t="shared" si="73"/>
        <v>3500003.538</v>
      </c>
      <c r="M2289" s="1">
        <f t="shared" si="74"/>
        <v>1529.3962035144068</v>
      </c>
    </row>
    <row r="2290" spans="8:13" x14ac:dyDescent="0.35">
      <c r="H2290" s="1">
        <v>39</v>
      </c>
      <c r="I2290" s="1">
        <v>350000</v>
      </c>
      <c r="J2290" s="27">
        <v>3.5</v>
      </c>
      <c r="K2290" s="1" t="s">
        <v>18</v>
      </c>
      <c r="L2290" s="1" t="str">
        <f t="shared" si="73"/>
        <v>3500003.539</v>
      </c>
      <c r="M2290" s="1">
        <f t="shared" si="74"/>
        <v>1529.3962035144068</v>
      </c>
    </row>
    <row r="2291" spans="8:13" x14ac:dyDescent="0.35">
      <c r="H2291" s="1">
        <v>40</v>
      </c>
      <c r="I2291" s="1">
        <v>350000</v>
      </c>
      <c r="J2291" s="27">
        <v>3.5</v>
      </c>
      <c r="K2291" s="1" t="s">
        <v>18</v>
      </c>
      <c r="L2291" s="1" t="str">
        <f t="shared" si="73"/>
        <v>3500003.540</v>
      </c>
      <c r="M2291" s="1">
        <f t="shared" si="74"/>
        <v>1529.3962035144068</v>
      </c>
    </row>
    <row r="2292" spans="8:13" x14ac:dyDescent="0.35">
      <c r="H2292" s="1">
        <v>41</v>
      </c>
      <c r="I2292" s="1">
        <v>350000</v>
      </c>
      <c r="J2292" s="27">
        <v>3.5</v>
      </c>
      <c r="K2292" s="1" t="s">
        <v>18</v>
      </c>
      <c r="L2292" s="1" t="str">
        <f t="shared" si="73"/>
        <v>3500003.541</v>
      </c>
      <c r="M2292" s="1">
        <f t="shared" si="74"/>
        <v>1529.3962035144068</v>
      </c>
    </row>
    <row r="2293" spans="8:13" x14ac:dyDescent="0.35">
      <c r="H2293" s="1">
        <v>42</v>
      </c>
      <c r="I2293" s="1">
        <v>350000</v>
      </c>
      <c r="J2293" s="27">
        <v>3.5</v>
      </c>
      <c r="K2293" s="1" t="s">
        <v>18</v>
      </c>
      <c r="L2293" s="1" t="str">
        <f t="shared" si="73"/>
        <v>3500003.542</v>
      </c>
      <c r="M2293" s="1">
        <f t="shared" si="74"/>
        <v>1529.3962035144068</v>
      </c>
    </row>
    <row r="2294" spans="8:13" x14ac:dyDescent="0.35">
      <c r="H2294" s="1">
        <v>43</v>
      </c>
      <c r="I2294" s="1">
        <v>350000</v>
      </c>
      <c r="J2294" s="27">
        <v>3.5</v>
      </c>
      <c r="K2294" s="1" t="s">
        <v>18</v>
      </c>
      <c r="L2294" s="1" t="str">
        <f t="shared" si="73"/>
        <v>3500003.543</v>
      </c>
      <c r="M2294" s="1">
        <f t="shared" si="74"/>
        <v>1529.3962035144068</v>
      </c>
    </row>
    <row r="2295" spans="8:13" x14ac:dyDescent="0.35">
      <c r="H2295" s="1">
        <v>44</v>
      </c>
      <c r="I2295" s="1">
        <v>350000</v>
      </c>
      <c r="J2295" s="27">
        <v>3.5</v>
      </c>
      <c r="K2295" s="1" t="s">
        <v>18</v>
      </c>
      <c r="L2295" s="1" t="str">
        <f t="shared" si="73"/>
        <v>3500003.544</v>
      </c>
      <c r="M2295" s="1">
        <f t="shared" si="74"/>
        <v>1529.3962035144068</v>
      </c>
    </row>
    <row r="2296" spans="8:13" x14ac:dyDescent="0.35">
      <c r="H2296" s="1">
        <v>45</v>
      </c>
      <c r="I2296" s="1">
        <v>350000</v>
      </c>
      <c r="J2296" s="27">
        <v>3.5</v>
      </c>
      <c r="K2296" s="1" t="s">
        <v>18</v>
      </c>
      <c r="L2296" s="1" t="str">
        <f t="shared" si="73"/>
        <v>3500003.545</v>
      </c>
      <c r="M2296" s="1">
        <f t="shared" si="74"/>
        <v>1529.3962035144068</v>
      </c>
    </row>
    <row r="2297" spans="8:13" x14ac:dyDescent="0.35">
      <c r="H2297" s="1">
        <v>46</v>
      </c>
      <c r="I2297" s="1">
        <v>350000</v>
      </c>
      <c r="J2297" s="27">
        <v>3.5</v>
      </c>
      <c r="K2297" s="1" t="s">
        <v>33</v>
      </c>
      <c r="L2297" s="1" t="str">
        <f t="shared" si="73"/>
        <v>3500003.546</v>
      </c>
      <c r="M2297" s="1">
        <f t="shared" si="74"/>
        <v>2389.6815679912602</v>
      </c>
    </row>
    <row r="2298" spans="8:13" x14ac:dyDescent="0.35">
      <c r="H2298" s="1">
        <v>47</v>
      </c>
      <c r="I2298" s="1">
        <v>350000</v>
      </c>
      <c r="J2298" s="27">
        <v>3.5</v>
      </c>
      <c r="K2298" s="1" t="s">
        <v>33</v>
      </c>
      <c r="L2298" s="1" t="str">
        <f t="shared" si="73"/>
        <v>3500003.547</v>
      </c>
      <c r="M2298" s="1">
        <f t="shared" si="74"/>
        <v>2389.6815679912602</v>
      </c>
    </row>
    <row r="2299" spans="8:13" x14ac:dyDescent="0.35">
      <c r="H2299" s="1">
        <v>48</v>
      </c>
      <c r="I2299" s="1">
        <v>350000</v>
      </c>
      <c r="J2299" s="27">
        <v>3.5</v>
      </c>
      <c r="K2299" s="1" t="s">
        <v>33</v>
      </c>
      <c r="L2299" s="1" t="str">
        <f t="shared" si="73"/>
        <v>3500003.548</v>
      </c>
      <c r="M2299" s="1">
        <f t="shared" si="74"/>
        <v>2389.6815679912602</v>
      </c>
    </row>
    <row r="2300" spans="8:13" x14ac:dyDescent="0.35">
      <c r="H2300" s="1">
        <v>49</v>
      </c>
      <c r="I2300" s="1">
        <v>350000</v>
      </c>
      <c r="J2300" s="27">
        <v>3.5</v>
      </c>
      <c r="K2300" s="1" t="s">
        <v>33</v>
      </c>
      <c r="L2300" s="1" t="str">
        <f t="shared" si="73"/>
        <v>3500003.549</v>
      </c>
      <c r="M2300" s="1">
        <f t="shared" si="74"/>
        <v>2389.6815679912602</v>
      </c>
    </row>
    <row r="2301" spans="8:13" x14ac:dyDescent="0.35">
      <c r="H2301" s="1">
        <v>50</v>
      </c>
      <c r="I2301" s="1">
        <v>350000</v>
      </c>
      <c r="J2301" s="27">
        <v>3.5</v>
      </c>
      <c r="K2301" s="1" t="s">
        <v>33</v>
      </c>
      <c r="L2301" s="1" t="str">
        <f t="shared" si="73"/>
        <v>3500003.550</v>
      </c>
      <c r="M2301" s="1">
        <f t="shared" si="74"/>
        <v>2389.6815679912602</v>
      </c>
    </row>
    <row r="2302" spans="8:13" x14ac:dyDescent="0.35">
      <c r="H2302" s="1">
        <v>51</v>
      </c>
      <c r="I2302" s="1">
        <v>350000</v>
      </c>
      <c r="J2302" s="27">
        <v>3.5</v>
      </c>
      <c r="K2302" s="1" t="s">
        <v>33</v>
      </c>
      <c r="L2302" s="1" t="str">
        <f t="shared" si="73"/>
        <v>3500003.551</v>
      </c>
      <c r="M2302" s="1">
        <f t="shared" si="74"/>
        <v>2389.6815679912602</v>
      </c>
    </row>
    <row r="2303" spans="8:13" x14ac:dyDescent="0.35">
      <c r="H2303" s="1">
        <v>52</v>
      </c>
      <c r="I2303" s="1">
        <v>350000</v>
      </c>
      <c r="J2303" s="27">
        <v>3.5</v>
      </c>
      <c r="K2303" s="1" t="s">
        <v>33</v>
      </c>
      <c r="L2303" s="1" t="str">
        <f t="shared" si="73"/>
        <v>3500003.552</v>
      </c>
      <c r="M2303" s="1">
        <f t="shared" si="74"/>
        <v>2389.6815679912602</v>
      </c>
    </row>
    <row r="2304" spans="8:13" x14ac:dyDescent="0.35">
      <c r="H2304" s="1">
        <v>53</v>
      </c>
      <c r="I2304" s="1">
        <v>350000</v>
      </c>
      <c r="J2304" s="27">
        <v>3.5</v>
      </c>
      <c r="K2304" s="1" t="s">
        <v>33</v>
      </c>
      <c r="L2304" s="1" t="str">
        <f t="shared" si="73"/>
        <v>3500003.553</v>
      </c>
      <c r="M2304" s="1">
        <f t="shared" si="74"/>
        <v>2389.6815679912602</v>
      </c>
    </row>
    <row r="2305" spans="8:13" x14ac:dyDescent="0.35">
      <c r="H2305" s="1">
        <v>54</v>
      </c>
      <c r="I2305" s="1">
        <v>350000</v>
      </c>
      <c r="J2305" s="27">
        <v>3.5</v>
      </c>
      <c r="K2305" s="1" t="s">
        <v>33</v>
      </c>
      <c r="L2305" s="1" t="str">
        <f t="shared" si="73"/>
        <v>3500003.554</v>
      </c>
      <c r="M2305" s="1">
        <f t="shared" si="74"/>
        <v>2389.6815679912602</v>
      </c>
    </row>
    <row r="2306" spans="8:13" x14ac:dyDescent="0.35">
      <c r="H2306" s="1">
        <v>55</v>
      </c>
      <c r="I2306" s="1">
        <v>350000</v>
      </c>
      <c r="J2306" s="27">
        <v>3.5</v>
      </c>
      <c r="K2306" s="1" t="s">
        <v>33</v>
      </c>
      <c r="L2306" s="1" t="str">
        <f t="shared" si="73"/>
        <v>3500003.555</v>
      </c>
      <c r="M2306" s="1">
        <f t="shared" si="74"/>
        <v>2389.6815679912602</v>
      </c>
    </row>
    <row r="2307" spans="8:13" x14ac:dyDescent="0.35">
      <c r="H2307" s="1">
        <v>56</v>
      </c>
      <c r="I2307" s="1">
        <v>350000</v>
      </c>
      <c r="J2307" s="27">
        <v>3.5</v>
      </c>
      <c r="K2307" s="1" t="s">
        <v>27</v>
      </c>
      <c r="L2307" s="1" t="str">
        <f t="shared" ref="L2307:L2370" si="75">I2307&amp;J2307&amp;H2307</f>
        <v>3500003.556</v>
      </c>
      <c r="M2307" s="1">
        <f t="shared" ref="M2307:M2370" si="76">VLOOKUP(K2307&amp;I2307&amp;J2307,$D$2:$E$151,2,FALSE)</f>
        <v>5735.2357631790246</v>
      </c>
    </row>
    <row r="2308" spans="8:13" x14ac:dyDescent="0.35">
      <c r="H2308" s="1">
        <v>57</v>
      </c>
      <c r="I2308" s="1">
        <v>350000</v>
      </c>
      <c r="J2308" s="27">
        <v>3.5</v>
      </c>
      <c r="K2308" s="1" t="s">
        <v>27</v>
      </c>
      <c r="L2308" s="1" t="str">
        <f t="shared" si="75"/>
        <v>3500003.557</v>
      </c>
      <c r="M2308" s="1">
        <f t="shared" si="76"/>
        <v>5735.2357631790246</v>
      </c>
    </row>
    <row r="2309" spans="8:13" x14ac:dyDescent="0.35">
      <c r="H2309" s="1">
        <v>58</v>
      </c>
      <c r="I2309" s="1">
        <v>350000</v>
      </c>
      <c r="J2309" s="27">
        <v>3.5</v>
      </c>
      <c r="K2309" s="1" t="s">
        <v>27</v>
      </c>
      <c r="L2309" s="1" t="str">
        <f t="shared" si="75"/>
        <v>3500003.558</v>
      </c>
      <c r="M2309" s="1">
        <f t="shared" si="76"/>
        <v>5735.2357631790246</v>
      </c>
    </row>
    <row r="2310" spans="8:13" x14ac:dyDescent="0.35">
      <c r="H2310" s="1">
        <v>59</v>
      </c>
      <c r="I2310" s="1">
        <v>350000</v>
      </c>
      <c r="J2310" s="27">
        <v>3.5</v>
      </c>
      <c r="K2310" s="1" t="s">
        <v>27</v>
      </c>
      <c r="L2310" s="1" t="str">
        <f t="shared" si="75"/>
        <v>3500003.559</v>
      </c>
      <c r="M2310" s="1">
        <f t="shared" si="76"/>
        <v>5735.2357631790246</v>
      </c>
    </row>
    <row r="2311" spans="8:13" x14ac:dyDescent="0.35">
      <c r="H2311" s="1">
        <v>60</v>
      </c>
      <c r="I2311" s="1">
        <v>350000</v>
      </c>
      <c r="J2311" s="27">
        <v>3.5</v>
      </c>
      <c r="K2311" s="1" t="s">
        <v>27</v>
      </c>
      <c r="L2311" s="1" t="str">
        <f t="shared" si="75"/>
        <v>3500003.560</v>
      </c>
      <c r="M2311" s="1">
        <f t="shared" si="76"/>
        <v>5735.2357631790246</v>
      </c>
    </row>
    <row r="2312" spans="8:13" x14ac:dyDescent="0.35">
      <c r="H2312" s="1">
        <v>61</v>
      </c>
      <c r="I2312" s="1">
        <v>350000</v>
      </c>
      <c r="J2312" s="27">
        <v>3.5</v>
      </c>
      <c r="K2312" s="1" t="s">
        <v>27</v>
      </c>
      <c r="L2312" s="1" t="str">
        <f t="shared" si="75"/>
        <v>3500003.561</v>
      </c>
      <c r="M2312" s="1">
        <f t="shared" si="76"/>
        <v>5735.2357631790246</v>
      </c>
    </row>
    <row r="2313" spans="8:13" x14ac:dyDescent="0.35">
      <c r="H2313" s="1">
        <v>62</v>
      </c>
      <c r="I2313" s="1">
        <v>350000</v>
      </c>
      <c r="J2313" s="27">
        <v>3.5</v>
      </c>
      <c r="K2313" s="1" t="s">
        <v>27</v>
      </c>
      <c r="L2313" s="1" t="str">
        <f t="shared" si="75"/>
        <v>3500003.562</v>
      </c>
      <c r="M2313" s="1">
        <f t="shared" si="76"/>
        <v>5735.2357631790246</v>
      </c>
    </row>
    <row r="2314" spans="8:13" x14ac:dyDescent="0.35">
      <c r="H2314" s="1">
        <v>63</v>
      </c>
      <c r="I2314" s="1">
        <v>350000</v>
      </c>
      <c r="J2314" s="27">
        <v>3.5</v>
      </c>
      <c r="K2314" s="1" t="s">
        <v>27</v>
      </c>
      <c r="L2314" s="1" t="str">
        <f t="shared" si="75"/>
        <v>3500003.563</v>
      </c>
      <c r="M2314" s="1">
        <f t="shared" si="76"/>
        <v>5735.2357631790246</v>
      </c>
    </row>
    <row r="2315" spans="8:13" x14ac:dyDescent="0.35">
      <c r="H2315" s="1">
        <v>64</v>
      </c>
      <c r="I2315" s="1">
        <v>350000</v>
      </c>
      <c r="J2315" s="27">
        <v>3.5</v>
      </c>
      <c r="K2315" s="1" t="s">
        <v>27</v>
      </c>
      <c r="L2315" s="1" t="str">
        <f t="shared" si="75"/>
        <v>3500003.564</v>
      </c>
      <c r="M2315" s="1">
        <f t="shared" si="76"/>
        <v>5735.2357631790246</v>
      </c>
    </row>
    <row r="2316" spans="8:13" x14ac:dyDescent="0.35">
      <c r="H2316" s="1">
        <v>65</v>
      </c>
      <c r="I2316" s="1">
        <v>350000</v>
      </c>
      <c r="J2316" s="27">
        <v>3.5</v>
      </c>
      <c r="K2316" s="1" t="s">
        <v>27</v>
      </c>
      <c r="L2316" s="1" t="str">
        <f t="shared" si="75"/>
        <v>3500003.565</v>
      </c>
      <c r="M2316" s="1">
        <f t="shared" si="76"/>
        <v>5735.2357631790246</v>
      </c>
    </row>
    <row r="2317" spans="8:13" x14ac:dyDescent="0.35">
      <c r="H2317" s="1">
        <v>66</v>
      </c>
      <c r="I2317" s="1">
        <v>350000</v>
      </c>
      <c r="J2317" s="27">
        <v>3.5</v>
      </c>
      <c r="K2317" s="1" t="s">
        <v>27</v>
      </c>
      <c r="L2317" s="1" t="str">
        <f t="shared" si="75"/>
        <v>3500003.566</v>
      </c>
      <c r="M2317" s="1">
        <f t="shared" si="76"/>
        <v>5735.2357631790246</v>
      </c>
    </row>
    <row r="2318" spans="8:13" x14ac:dyDescent="0.35">
      <c r="H2318" s="1">
        <v>67</v>
      </c>
      <c r="I2318" s="1">
        <v>350000</v>
      </c>
      <c r="J2318" s="27">
        <v>3.5</v>
      </c>
      <c r="K2318" s="1" t="s">
        <v>27</v>
      </c>
      <c r="L2318" s="1" t="str">
        <f t="shared" si="75"/>
        <v>3500003.567</v>
      </c>
      <c r="M2318" s="1">
        <f t="shared" si="76"/>
        <v>5735.2357631790246</v>
      </c>
    </row>
    <row r="2319" spans="8:13" x14ac:dyDescent="0.35">
      <c r="H2319" s="1">
        <v>68</v>
      </c>
      <c r="I2319" s="1">
        <v>350000</v>
      </c>
      <c r="J2319" s="27">
        <v>3.5</v>
      </c>
      <c r="K2319" s="1" t="s">
        <v>27</v>
      </c>
      <c r="L2319" s="1" t="str">
        <f t="shared" si="75"/>
        <v>3500003.568</v>
      </c>
      <c r="M2319" s="1">
        <f t="shared" si="76"/>
        <v>5735.2357631790246</v>
      </c>
    </row>
    <row r="2320" spans="8:13" x14ac:dyDescent="0.35">
      <c r="H2320" s="1">
        <v>69</v>
      </c>
      <c r="I2320" s="1">
        <v>350000</v>
      </c>
      <c r="J2320" s="27">
        <v>3.5</v>
      </c>
      <c r="K2320" s="1" t="s">
        <v>27</v>
      </c>
      <c r="L2320" s="1" t="str">
        <f t="shared" si="75"/>
        <v>3500003.569</v>
      </c>
      <c r="M2320" s="1">
        <f t="shared" si="76"/>
        <v>5735.2357631790246</v>
      </c>
    </row>
    <row r="2321" spans="8:13" x14ac:dyDescent="0.35">
      <c r="H2321" s="1">
        <v>70</v>
      </c>
      <c r="I2321" s="1">
        <v>350000</v>
      </c>
      <c r="J2321" s="27">
        <v>3.5</v>
      </c>
      <c r="K2321" s="1" t="s">
        <v>27</v>
      </c>
      <c r="L2321" s="1" t="str">
        <f t="shared" si="75"/>
        <v>3500003.570</v>
      </c>
      <c r="M2321" s="1">
        <f t="shared" si="76"/>
        <v>5735.2357631790246</v>
      </c>
    </row>
    <row r="2322" spans="8:13" x14ac:dyDescent="0.35">
      <c r="H2322" s="1">
        <v>71</v>
      </c>
      <c r="I2322" s="1">
        <v>350000</v>
      </c>
      <c r="J2322" s="27">
        <v>3.5</v>
      </c>
      <c r="K2322" s="1" t="s">
        <v>27</v>
      </c>
      <c r="L2322" s="1" t="str">
        <f t="shared" si="75"/>
        <v>3500003.571</v>
      </c>
      <c r="M2322" s="1">
        <f t="shared" si="76"/>
        <v>5735.2357631790246</v>
      </c>
    </row>
    <row r="2323" spans="8:13" x14ac:dyDescent="0.35">
      <c r="H2323" s="1">
        <v>72</v>
      </c>
      <c r="I2323" s="1">
        <v>350000</v>
      </c>
      <c r="J2323" s="27">
        <v>3.5</v>
      </c>
      <c r="K2323" s="1" t="s">
        <v>27</v>
      </c>
      <c r="L2323" s="1" t="str">
        <f t="shared" si="75"/>
        <v>3500003.572</v>
      </c>
      <c r="M2323" s="1">
        <f t="shared" si="76"/>
        <v>5735.2357631790246</v>
      </c>
    </row>
    <row r="2324" spans="8:13" x14ac:dyDescent="0.35">
      <c r="H2324" s="1">
        <v>73</v>
      </c>
      <c r="I2324" s="1">
        <v>350000</v>
      </c>
      <c r="J2324" s="27">
        <v>3.5</v>
      </c>
      <c r="K2324" s="1" t="s">
        <v>27</v>
      </c>
      <c r="L2324" s="1" t="str">
        <f t="shared" si="75"/>
        <v>3500003.573</v>
      </c>
      <c r="M2324" s="1">
        <f t="shared" si="76"/>
        <v>5735.2357631790246</v>
      </c>
    </row>
    <row r="2325" spans="8:13" x14ac:dyDescent="0.35">
      <c r="H2325" s="1">
        <v>74</v>
      </c>
      <c r="I2325" s="1">
        <v>350000</v>
      </c>
      <c r="J2325" s="27">
        <v>3.5</v>
      </c>
      <c r="K2325" s="1" t="s">
        <v>27</v>
      </c>
      <c r="L2325" s="1" t="str">
        <f t="shared" si="75"/>
        <v>3500003.574</v>
      </c>
      <c r="M2325" s="1">
        <f t="shared" si="76"/>
        <v>5735.2357631790246</v>
      </c>
    </row>
    <row r="2326" spans="8:13" x14ac:dyDescent="0.35">
      <c r="H2326" s="1">
        <v>75</v>
      </c>
      <c r="I2326" s="1">
        <v>350000</v>
      </c>
      <c r="J2326" s="27">
        <v>3.5</v>
      </c>
      <c r="K2326" s="1" t="s">
        <v>27</v>
      </c>
      <c r="L2326" s="1" t="str">
        <f t="shared" si="75"/>
        <v>3500003.575</v>
      </c>
      <c r="M2326" s="1">
        <f t="shared" si="76"/>
        <v>5735.2357631790246</v>
      </c>
    </row>
    <row r="2327" spans="8:13" x14ac:dyDescent="0.35">
      <c r="H2327" s="1">
        <v>76</v>
      </c>
      <c r="I2327" s="1">
        <v>350000</v>
      </c>
      <c r="J2327" s="27">
        <v>3.5</v>
      </c>
      <c r="K2327" s="1" t="s">
        <v>27</v>
      </c>
      <c r="L2327" s="1" t="str">
        <f t="shared" si="75"/>
        <v>3500003.576</v>
      </c>
      <c r="M2327" s="1">
        <f t="shared" si="76"/>
        <v>5735.2357631790246</v>
      </c>
    </row>
    <row r="2328" spans="8:13" x14ac:dyDescent="0.35">
      <c r="H2328" s="1">
        <v>77</v>
      </c>
      <c r="I2328" s="1">
        <v>350000</v>
      </c>
      <c r="J2328" s="27">
        <v>3.5</v>
      </c>
      <c r="K2328" s="1" t="s">
        <v>27</v>
      </c>
      <c r="L2328" s="1" t="str">
        <f t="shared" si="75"/>
        <v>3500003.577</v>
      </c>
      <c r="M2328" s="1">
        <f t="shared" si="76"/>
        <v>5735.2357631790246</v>
      </c>
    </row>
    <row r="2329" spans="8:13" x14ac:dyDescent="0.35">
      <c r="H2329" s="1">
        <v>78</v>
      </c>
      <c r="I2329" s="1">
        <v>350000</v>
      </c>
      <c r="J2329" s="27">
        <v>3.5</v>
      </c>
      <c r="K2329" s="1" t="s">
        <v>27</v>
      </c>
      <c r="L2329" s="1" t="str">
        <f t="shared" si="75"/>
        <v>3500003.578</v>
      </c>
      <c r="M2329" s="1">
        <f t="shared" si="76"/>
        <v>5735.2357631790246</v>
      </c>
    </row>
    <row r="2330" spans="8:13" x14ac:dyDescent="0.35">
      <c r="H2330" s="1">
        <v>79</v>
      </c>
      <c r="I2330" s="1">
        <v>350000</v>
      </c>
      <c r="J2330" s="27">
        <v>3.5</v>
      </c>
      <c r="K2330" s="1" t="s">
        <v>27</v>
      </c>
      <c r="L2330" s="1" t="str">
        <f t="shared" si="75"/>
        <v>3500003.579</v>
      </c>
      <c r="M2330" s="1">
        <f t="shared" si="76"/>
        <v>5735.2357631790246</v>
      </c>
    </row>
    <row r="2331" spans="8:13" x14ac:dyDescent="0.35">
      <c r="H2331" s="1">
        <v>80</v>
      </c>
      <c r="I2331" s="1">
        <v>350000</v>
      </c>
      <c r="J2331" s="27">
        <v>3.5</v>
      </c>
      <c r="K2331" s="1" t="s">
        <v>27</v>
      </c>
      <c r="L2331" s="1" t="str">
        <f t="shared" si="75"/>
        <v>3500003.580</v>
      </c>
      <c r="M2331" s="1">
        <f t="shared" si="76"/>
        <v>5735.2357631790246</v>
      </c>
    </row>
    <row r="2332" spans="8:13" x14ac:dyDescent="0.35">
      <c r="H2332" s="1">
        <v>81</v>
      </c>
      <c r="I2332" s="1">
        <v>350000</v>
      </c>
      <c r="J2332" s="27">
        <v>3.5</v>
      </c>
      <c r="K2332" s="1" t="s">
        <v>27</v>
      </c>
      <c r="L2332" s="1" t="str">
        <f t="shared" si="75"/>
        <v>3500003.581</v>
      </c>
      <c r="M2332" s="1">
        <f t="shared" si="76"/>
        <v>5735.2357631790246</v>
      </c>
    </row>
    <row r="2333" spans="8:13" x14ac:dyDescent="0.35">
      <c r="H2333" s="1">
        <v>82</v>
      </c>
      <c r="I2333" s="1">
        <v>350000</v>
      </c>
      <c r="J2333" s="27">
        <v>3.5</v>
      </c>
      <c r="K2333" s="1" t="s">
        <v>27</v>
      </c>
      <c r="L2333" s="1" t="str">
        <f t="shared" si="75"/>
        <v>3500003.582</v>
      </c>
      <c r="M2333" s="1">
        <f t="shared" si="76"/>
        <v>5735.2357631790246</v>
      </c>
    </row>
    <row r="2334" spans="8:13" x14ac:dyDescent="0.35">
      <c r="H2334" s="1">
        <v>83</v>
      </c>
      <c r="I2334" s="1">
        <v>350000</v>
      </c>
      <c r="J2334" s="27">
        <v>3.5</v>
      </c>
      <c r="K2334" s="1" t="s">
        <v>27</v>
      </c>
      <c r="L2334" s="1" t="str">
        <f t="shared" si="75"/>
        <v>3500003.583</v>
      </c>
      <c r="M2334" s="1">
        <f t="shared" si="76"/>
        <v>5735.2357631790246</v>
      </c>
    </row>
    <row r="2335" spans="8:13" x14ac:dyDescent="0.35">
      <c r="H2335" s="1">
        <v>84</v>
      </c>
      <c r="I2335" s="1">
        <v>350000</v>
      </c>
      <c r="J2335" s="27">
        <v>3.5</v>
      </c>
      <c r="K2335" s="1" t="s">
        <v>27</v>
      </c>
      <c r="L2335" s="1" t="str">
        <f t="shared" si="75"/>
        <v>3500003.584</v>
      </c>
      <c r="M2335" s="1">
        <f t="shared" si="76"/>
        <v>5735.2357631790246</v>
      </c>
    </row>
    <row r="2336" spans="8:13" x14ac:dyDescent="0.35">
      <c r="H2336" s="1">
        <v>85</v>
      </c>
      <c r="I2336" s="1">
        <v>350000</v>
      </c>
      <c r="J2336" s="27">
        <v>3.5</v>
      </c>
      <c r="K2336" s="1" t="s">
        <v>27</v>
      </c>
      <c r="L2336" s="1" t="str">
        <f t="shared" si="75"/>
        <v>3500003.585</v>
      </c>
      <c r="M2336" s="1">
        <f t="shared" si="76"/>
        <v>5735.2357631790246</v>
      </c>
    </row>
    <row r="2337" spans="8:13" x14ac:dyDescent="0.35">
      <c r="H2337" s="1">
        <v>86</v>
      </c>
      <c r="I2337" s="1">
        <v>350000</v>
      </c>
      <c r="J2337" s="27">
        <v>3.5</v>
      </c>
      <c r="K2337" s="1" t="s">
        <v>27</v>
      </c>
      <c r="L2337" s="1" t="str">
        <f t="shared" si="75"/>
        <v>3500003.586</v>
      </c>
      <c r="M2337" s="1">
        <f t="shared" si="76"/>
        <v>5735.2357631790246</v>
      </c>
    </row>
    <row r="2338" spans="8:13" x14ac:dyDescent="0.35">
      <c r="H2338" s="1">
        <v>87</v>
      </c>
      <c r="I2338" s="1">
        <v>350000</v>
      </c>
      <c r="J2338" s="27">
        <v>3.5</v>
      </c>
      <c r="K2338" s="1" t="s">
        <v>27</v>
      </c>
      <c r="L2338" s="1" t="str">
        <f t="shared" si="75"/>
        <v>3500003.587</v>
      </c>
      <c r="M2338" s="1">
        <f t="shared" si="76"/>
        <v>5735.2357631790246</v>
      </c>
    </row>
    <row r="2339" spans="8:13" x14ac:dyDescent="0.35">
      <c r="H2339" s="1">
        <v>88</v>
      </c>
      <c r="I2339" s="1">
        <v>350000</v>
      </c>
      <c r="J2339" s="27">
        <v>3.5</v>
      </c>
      <c r="K2339" s="1" t="s">
        <v>27</v>
      </c>
      <c r="L2339" s="1" t="str">
        <f t="shared" si="75"/>
        <v>3500003.588</v>
      </c>
      <c r="M2339" s="1">
        <f t="shared" si="76"/>
        <v>5735.2357631790246</v>
      </c>
    </row>
    <row r="2340" spans="8:13" x14ac:dyDescent="0.35">
      <c r="H2340" s="1">
        <v>89</v>
      </c>
      <c r="I2340" s="1">
        <v>350000</v>
      </c>
      <c r="J2340" s="27">
        <v>3.5</v>
      </c>
      <c r="K2340" s="1" t="s">
        <v>27</v>
      </c>
      <c r="L2340" s="1" t="str">
        <f t="shared" si="75"/>
        <v>3500003.589</v>
      </c>
      <c r="M2340" s="1">
        <f t="shared" si="76"/>
        <v>5735.2357631790246</v>
      </c>
    </row>
    <row r="2341" spans="8:13" x14ac:dyDescent="0.35">
      <c r="H2341" s="1">
        <v>90</v>
      </c>
      <c r="I2341" s="1">
        <v>350000</v>
      </c>
      <c r="J2341" s="27">
        <v>3.5</v>
      </c>
      <c r="K2341" s="1" t="s">
        <v>27</v>
      </c>
      <c r="L2341" s="1" t="str">
        <f t="shared" si="75"/>
        <v>3500003.590</v>
      </c>
      <c r="M2341" s="1">
        <f t="shared" si="76"/>
        <v>5735.2357631790246</v>
      </c>
    </row>
    <row r="2342" spans="8:13" x14ac:dyDescent="0.35">
      <c r="H2342" s="1">
        <v>91</v>
      </c>
      <c r="I2342" s="1">
        <v>350000</v>
      </c>
      <c r="J2342" s="27">
        <v>3.5</v>
      </c>
      <c r="K2342" s="1" t="s">
        <v>27</v>
      </c>
      <c r="L2342" s="1" t="str">
        <f t="shared" si="75"/>
        <v>3500003.591</v>
      </c>
      <c r="M2342" s="1">
        <f t="shared" si="76"/>
        <v>5735.2357631790246</v>
      </c>
    </row>
    <row r="2343" spans="8:13" x14ac:dyDescent="0.35">
      <c r="H2343" s="1">
        <v>92</v>
      </c>
      <c r="I2343" s="1">
        <v>350000</v>
      </c>
      <c r="J2343" s="27">
        <v>3.5</v>
      </c>
      <c r="K2343" s="1" t="s">
        <v>27</v>
      </c>
      <c r="L2343" s="1" t="str">
        <f t="shared" si="75"/>
        <v>3500003.592</v>
      </c>
      <c r="M2343" s="1">
        <f t="shared" si="76"/>
        <v>5735.2357631790246</v>
      </c>
    </row>
    <row r="2344" spans="8:13" x14ac:dyDescent="0.35">
      <c r="H2344" s="1">
        <v>93</v>
      </c>
      <c r="I2344" s="1">
        <v>350000</v>
      </c>
      <c r="J2344" s="27">
        <v>3.5</v>
      </c>
      <c r="K2344" s="1" t="s">
        <v>27</v>
      </c>
      <c r="L2344" s="1" t="str">
        <f t="shared" si="75"/>
        <v>3500003.593</v>
      </c>
      <c r="M2344" s="1">
        <f t="shared" si="76"/>
        <v>5735.2357631790246</v>
      </c>
    </row>
    <row r="2345" spans="8:13" x14ac:dyDescent="0.35">
      <c r="H2345" s="1">
        <v>94</v>
      </c>
      <c r="I2345" s="1">
        <v>350000</v>
      </c>
      <c r="J2345" s="27">
        <v>3.5</v>
      </c>
      <c r="K2345" s="1" t="s">
        <v>27</v>
      </c>
      <c r="L2345" s="1" t="str">
        <f t="shared" si="75"/>
        <v>3500003.594</v>
      </c>
      <c r="M2345" s="1">
        <f t="shared" si="76"/>
        <v>5735.2357631790246</v>
      </c>
    </row>
    <row r="2346" spans="8:13" x14ac:dyDescent="0.35">
      <c r="H2346" s="1">
        <v>95</v>
      </c>
      <c r="I2346" s="1">
        <v>350000</v>
      </c>
      <c r="J2346" s="27">
        <v>3.5</v>
      </c>
      <c r="K2346" s="1" t="s">
        <v>27</v>
      </c>
      <c r="L2346" s="1" t="str">
        <f t="shared" si="75"/>
        <v>3500003.595</v>
      </c>
      <c r="M2346" s="1">
        <f t="shared" si="76"/>
        <v>5735.2357631790246</v>
      </c>
    </row>
    <row r="2347" spans="8:13" x14ac:dyDescent="0.35">
      <c r="H2347" s="1">
        <v>96</v>
      </c>
      <c r="I2347" s="1">
        <v>350000</v>
      </c>
      <c r="J2347" s="27">
        <v>3.5</v>
      </c>
      <c r="K2347" s="1" t="s">
        <v>27</v>
      </c>
      <c r="L2347" s="1" t="str">
        <f t="shared" si="75"/>
        <v>3500003.596</v>
      </c>
      <c r="M2347" s="1">
        <f t="shared" si="76"/>
        <v>5735.2357631790246</v>
      </c>
    </row>
    <row r="2348" spans="8:13" x14ac:dyDescent="0.35">
      <c r="H2348" s="1">
        <v>97</v>
      </c>
      <c r="I2348" s="1">
        <v>350000</v>
      </c>
      <c r="J2348" s="27">
        <v>3.5</v>
      </c>
      <c r="K2348" s="1" t="s">
        <v>27</v>
      </c>
      <c r="L2348" s="1" t="str">
        <f t="shared" si="75"/>
        <v>3500003.597</v>
      </c>
      <c r="M2348" s="1">
        <f t="shared" si="76"/>
        <v>5735.2357631790246</v>
      </c>
    </row>
    <row r="2349" spans="8:13" x14ac:dyDescent="0.35">
      <c r="H2349" s="1">
        <v>98</v>
      </c>
      <c r="I2349" s="1">
        <v>350000</v>
      </c>
      <c r="J2349" s="27">
        <v>3.5</v>
      </c>
      <c r="K2349" s="1" t="s">
        <v>27</v>
      </c>
      <c r="L2349" s="1" t="str">
        <f t="shared" si="75"/>
        <v>3500003.598</v>
      </c>
      <c r="M2349" s="1">
        <f t="shared" si="76"/>
        <v>5735.2357631790246</v>
      </c>
    </row>
    <row r="2350" spans="8:13" x14ac:dyDescent="0.35">
      <c r="H2350" s="1">
        <v>99</v>
      </c>
      <c r="I2350" s="1">
        <v>350000</v>
      </c>
      <c r="J2350" s="27">
        <v>3.5</v>
      </c>
      <c r="K2350" s="1" t="s">
        <v>27</v>
      </c>
      <c r="L2350" s="1" t="str">
        <f t="shared" si="75"/>
        <v>3500003.599</v>
      </c>
      <c r="M2350" s="1">
        <f t="shared" si="76"/>
        <v>5735.2357631790246</v>
      </c>
    </row>
    <row r="2351" spans="8:13" x14ac:dyDescent="0.35">
      <c r="H2351" s="1">
        <v>100</v>
      </c>
      <c r="I2351" s="1">
        <v>350000</v>
      </c>
      <c r="J2351" s="27">
        <v>3.5</v>
      </c>
      <c r="K2351" s="1" t="s">
        <v>27</v>
      </c>
      <c r="L2351" s="1" t="str">
        <f t="shared" si="75"/>
        <v>3500003.5100</v>
      </c>
      <c r="M2351" s="1">
        <f t="shared" si="76"/>
        <v>5735.2357631790246</v>
      </c>
    </row>
    <row r="2352" spans="8:13" x14ac:dyDescent="0.35">
      <c r="H2352" s="1">
        <v>101</v>
      </c>
      <c r="I2352" s="1">
        <v>350000</v>
      </c>
      <c r="J2352" s="27">
        <v>3.5</v>
      </c>
      <c r="K2352" s="1" t="s">
        <v>27</v>
      </c>
      <c r="L2352" s="1" t="str">
        <f t="shared" si="75"/>
        <v>3500003.5101</v>
      </c>
      <c r="M2352" s="1">
        <f t="shared" si="76"/>
        <v>5735.2357631790246</v>
      </c>
    </row>
    <row r="2353" spans="8:13" x14ac:dyDescent="0.35">
      <c r="H2353" s="1">
        <v>102</v>
      </c>
      <c r="I2353" s="1">
        <v>350000</v>
      </c>
      <c r="J2353" s="27">
        <v>3.5</v>
      </c>
      <c r="K2353" s="1" t="s">
        <v>27</v>
      </c>
      <c r="L2353" s="1" t="str">
        <f t="shared" si="75"/>
        <v>3500003.5102</v>
      </c>
      <c r="M2353" s="1">
        <f t="shared" si="76"/>
        <v>5735.2357631790246</v>
      </c>
    </row>
    <row r="2354" spans="8:13" x14ac:dyDescent="0.35">
      <c r="H2354" s="1">
        <v>103</v>
      </c>
      <c r="I2354" s="1">
        <v>350000</v>
      </c>
      <c r="J2354" s="27">
        <v>3.5</v>
      </c>
      <c r="K2354" s="1" t="s">
        <v>27</v>
      </c>
      <c r="L2354" s="1" t="str">
        <f t="shared" si="75"/>
        <v>3500003.5103</v>
      </c>
      <c r="M2354" s="1">
        <f t="shared" si="76"/>
        <v>5735.2357631790246</v>
      </c>
    </row>
    <row r="2355" spans="8:13" x14ac:dyDescent="0.35">
      <c r="H2355" s="1">
        <v>104</v>
      </c>
      <c r="I2355" s="1">
        <v>350000</v>
      </c>
      <c r="J2355" s="27">
        <v>3.5</v>
      </c>
      <c r="K2355" s="1" t="s">
        <v>27</v>
      </c>
      <c r="L2355" s="1" t="str">
        <f t="shared" si="75"/>
        <v>3500003.5104</v>
      </c>
      <c r="M2355" s="1">
        <f t="shared" si="76"/>
        <v>5735.2357631790246</v>
      </c>
    </row>
    <row r="2356" spans="8:13" x14ac:dyDescent="0.35">
      <c r="H2356" s="1">
        <v>105</v>
      </c>
      <c r="I2356" s="1">
        <v>350000</v>
      </c>
      <c r="J2356" s="27">
        <v>3.5</v>
      </c>
      <c r="K2356" s="1" t="s">
        <v>27</v>
      </c>
      <c r="L2356" s="1" t="str">
        <f t="shared" si="75"/>
        <v>3500003.5105</v>
      </c>
      <c r="M2356" s="1">
        <f t="shared" si="76"/>
        <v>5735.2357631790246</v>
      </c>
    </row>
    <row r="2357" spans="8:13" x14ac:dyDescent="0.35">
      <c r="H2357" s="1">
        <v>106</v>
      </c>
      <c r="I2357" s="1">
        <v>350000</v>
      </c>
      <c r="J2357" s="27">
        <v>3.5</v>
      </c>
      <c r="K2357" s="1" t="s">
        <v>27</v>
      </c>
      <c r="L2357" s="1" t="str">
        <f t="shared" si="75"/>
        <v>3500003.5106</v>
      </c>
      <c r="M2357" s="1">
        <f t="shared" si="76"/>
        <v>5735.2357631790246</v>
      </c>
    </row>
    <row r="2358" spans="8:13" x14ac:dyDescent="0.35">
      <c r="H2358" s="1">
        <v>107</v>
      </c>
      <c r="I2358" s="1">
        <v>350000</v>
      </c>
      <c r="J2358" s="27">
        <v>3.5</v>
      </c>
      <c r="K2358" s="1" t="s">
        <v>27</v>
      </c>
      <c r="L2358" s="1" t="str">
        <f t="shared" si="75"/>
        <v>3500003.5107</v>
      </c>
      <c r="M2358" s="1">
        <f t="shared" si="76"/>
        <v>5735.2357631790246</v>
      </c>
    </row>
    <row r="2359" spans="8:13" x14ac:dyDescent="0.35">
      <c r="H2359" s="1">
        <v>108</v>
      </c>
      <c r="I2359" s="1">
        <v>350000</v>
      </c>
      <c r="J2359" s="27">
        <v>3.5</v>
      </c>
      <c r="K2359" s="1" t="s">
        <v>27</v>
      </c>
      <c r="L2359" s="1" t="str">
        <f t="shared" si="75"/>
        <v>3500003.5108</v>
      </c>
      <c r="M2359" s="1">
        <f t="shared" si="76"/>
        <v>5735.2357631790246</v>
      </c>
    </row>
    <row r="2360" spans="8:13" x14ac:dyDescent="0.35">
      <c r="H2360" s="1">
        <v>109</v>
      </c>
      <c r="I2360" s="1">
        <v>350000</v>
      </c>
      <c r="J2360" s="27">
        <v>3.5</v>
      </c>
      <c r="K2360" s="1" t="s">
        <v>27</v>
      </c>
      <c r="L2360" s="1" t="str">
        <f t="shared" si="75"/>
        <v>3500003.5109</v>
      </c>
      <c r="M2360" s="1">
        <f t="shared" si="76"/>
        <v>5735.2357631790246</v>
      </c>
    </row>
    <row r="2361" spans="8:13" x14ac:dyDescent="0.35">
      <c r="H2361" s="1">
        <v>110</v>
      </c>
      <c r="I2361" s="1">
        <v>350000</v>
      </c>
      <c r="J2361" s="27">
        <v>3.5</v>
      </c>
      <c r="K2361" s="1" t="s">
        <v>27</v>
      </c>
      <c r="L2361" s="1" t="str">
        <f t="shared" si="75"/>
        <v>3500003.5110</v>
      </c>
      <c r="M2361" s="1">
        <f t="shared" si="76"/>
        <v>5735.2357631790246</v>
      </c>
    </row>
    <row r="2362" spans="8:13" x14ac:dyDescent="0.35">
      <c r="H2362" s="1">
        <v>111</v>
      </c>
      <c r="I2362" s="1">
        <v>350000</v>
      </c>
      <c r="J2362" s="27">
        <v>3.5</v>
      </c>
      <c r="K2362" s="1" t="s">
        <v>27</v>
      </c>
      <c r="L2362" s="1" t="str">
        <f t="shared" si="75"/>
        <v>3500003.5111</v>
      </c>
      <c r="M2362" s="1">
        <f t="shared" si="76"/>
        <v>5735.2357631790246</v>
      </c>
    </row>
    <row r="2363" spans="8:13" x14ac:dyDescent="0.35">
      <c r="H2363" s="1">
        <v>112</v>
      </c>
      <c r="I2363" s="1">
        <v>350000</v>
      </c>
      <c r="J2363" s="27">
        <v>3.5</v>
      </c>
      <c r="K2363" s="1" t="s">
        <v>27</v>
      </c>
      <c r="L2363" s="1" t="str">
        <f t="shared" si="75"/>
        <v>3500003.5112</v>
      </c>
      <c r="M2363" s="1">
        <f t="shared" si="76"/>
        <v>5735.2357631790246</v>
      </c>
    </row>
    <row r="2364" spans="8:13" x14ac:dyDescent="0.35">
      <c r="H2364" s="1">
        <v>113</v>
      </c>
      <c r="I2364" s="1">
        <v>350000</v>
      </c>
      <c r="J2364" s="27">
        <v>3.5</v>
      </c>
      <c r="K2364" s="1" t="s">
        <v>27</v>
      </c>
      <c r="L2364" s="1" t="str">
        <f t="shared" si="75"/>
        <v>3500003.5113</v>
      </c>
      <c r="M2364" s="1">
        <f t="shared" si="76"/>
        <v>5735.2357631790246</v>
      </c>
    </row>
    <row r="2365" spans="8:13" x14ac:dyDescent="0.35">
      <c r="H2365" s="1">
        <v>114</v>
      </c>
      <c r="I2365" s="1">
        <v>350000</v>
      </c>
      <c r="J2365" s="27">
        <v>3.5</v>
      </c>
      <c r="K2365" s="1" t="s">
        <v>27</v>
      </c>
      <c r="L2365" s="1" t="str">
        <f t="shared" si="75"/>
        <v>3500003.5114</v>
      </c>
      <c r="M2365" s="1">
        <f t="shared" si="76"/>
        <v>5735.2357631790246</v>
      </c>
    </row>
    <row r="2366" spans="8:13" x14ac:dyDescent="0.35">
      <c r="H2366" s="1">
        <v>115</v>
      </c>
      <c r="I2366" s="1">
        <v>350000</v>
      </c>
      <c r="J2366" s="27">
        <v>3.5</v>
      </c>
      <c r="K2366" s="1" t="s">
        <v>27</v>
      </c>
      <c r="L2366" s="1" t="str">
        <f t="shared" si="75"/>
        <v>3500003.5115</v>
      </c>
      <c r="M2366" s="1">
        <f t="shared" si="76"/>
        <v>5735.2357631790246</v>
      </c>
    </row>
    <row r="2367" spans="8:13" x14ac:dyDescent="0.35">
      <c r="H2367" s="1">
        <v>116</v>
      </c>
      <c r="I2367" s="1">
        <v>350000</v>
      </c>
      <c r="J2367" s="27">
        <v>3.5</v>
      </c>
      <c r="K2367" s="1" t="s">
        <v>27</v>
      </c>
      <c r="L2367" s="1" t="str">
        <f t="shared" si="75"/>
        <v>3500003.5116</v>
      </c>
      <c r="M2367" s="1">
        <f t="shared" si="76"/>
        <v>5735.2357631790246</v>
      </c>
    </row>
    <row r="2368" spans="8:13" x14ac:dyDescent="0.35">
      <c r="H2368" s="1">
        <v>117</v>
      </c>
      <c r="I2368" s="1">
        <v>350000</v>
      </c>
      <c r="J2368" s="27">
        <v>3.5</v>
      </c>
      <c r="K2368" s="1" t="s">
        <v>27</v>
      </c>
      <c r="L2368" s="1" t="str">
        <f t="shared" si="75"/>
        <v>3500003.5117</v>
      </c>
      <c r="M2368" s="1">
        <f t="shared" si="76"/>
        <v>5735.2357631790246</v>
      </c>
    </row>
    <row r="2369" spans="8:13" x14ac:dyDescent="0.35">
      <c r="H2369" s="1">
        <v>118</v>
      </c>
      <c r="I2369" s="1">
        <v>350000</v>
      </c>
      <c r="J2369" s="27">
        <v>3.5</v>
      </c>
      <c r="K2369" s="1" t="s">
        <v>27</v>
      </c>
      <c r="L2369" s="1" t="str">
        <f t="shared" si="75"/>
        <v>3500003.5118</v>
      </c>
      <c r="M2369" s="1">
        <f t="shared" si="76"/>
        <v>5735.2357631790246</v>
      </c>
    </row>
    <row r="2370" spans="8:13" x14ac:dyDescent="0.35">
      <c r="H2370" s="1">
        <v>119</v>
      </c>
      <c r="I2370" s="1">
        <v>350000</v>
      </c>
      <c r="J2370" s="27">
        <v>3.5</v>
      </c>
      <c r="K2370" s="1" t="s">
        <v>27</v>
      </c>
      <c r="L2370" s="1" t="str">
        <f t="shared" si="75"/>
        <v>3500003.5119</v>
      </c>
      <c r="M2370" s="1">
        <f t="shared" si="76"/>
        <v>5735.2357631790246</v>
      </c>
    </row>
    <row r="2371" spans="8:13" x14ac:dyDescent="0.35">
      <c r="H2371" s="1">
        <v>120</v>
      </c>
      <c r="I2371" s="1">
        <v>350000</v>
      </c>
      <c r="J2371" s="27">
        <v>3.5</v>
      </c>
      <c r="K2371" s="1" t="s">
        <v>27</v>
      </c>
      <c r="L2371" s="1" t="str">
        <f t="shared" ref="L2371:L2434" si="77">I2371&amp;J2371&amp;H2371</f>
        <v>3500003.5120</v>
      </c>
      <c r="M2371" s="1">
        <f t="shared" ref="M2371:M2434" si="78">VLOOKUP(K2371&amp;I2371&amp;J2371,$D$2:$E$151,2,FALSE)</f>
        <v>5735.2357631790246</v>
      </c>
    </row>
    <row r="2372" spans="8:13" x14ac:dyDescent="0.35">
      <c r="H2372" s="1">
        <v>121</v>
      </c>
      <c r="I2372" s="1">
        <v>350000</v>
      </c>
      <c r="J2372" s="27">
        <v>3.5</v>
      </c>
      <c r="K2372" s="1" t="s">
        <v>27</v>
      </c>
      <c r="L2372" s="1" t="str">
        <f t="shared" si="77"/>
        <v>3500003.5121</v>
      </c>
      <c r="M2372" s="1">
        <f t="shared" si="78"/>
        <v>5735.2357631790246</v>
      </c>
    </row>
    <row r="2373" spans="8:13" x14ac:dyDescent="0.35">
      <c r="H2373" s="1">
        <v>122</v>
      </c>
      <c r="I2373" s="1">
        <v>350000</v>
      </c>
      <c r="J2373" s="27">
        <v>3.5</v>
      </c>
      <c r="K2373" s="1" t="s">
        <v>27</v>
      </c>
      <c r="L2373" s="1" t="str">
        <f t="shared" si="77"/>
        <v>3500003.5122</v>
      </c>
      <c r="M2373" s="1">
        <f t="shared" si="78"/>
        <v>5735.2357631790246</v>
      </c>
    </row>
    <row r="2374" spans="8:13" x14ac:dyDescent="0.35">
      <c r="H2374" s="1">
        <v>123</v>
      </c>
      <c r="I2374" s="1">
        <v>350000</v>
      </c>
      <c r="J2374" s="27">
        <v>3.5</v>
      </c>
      <c r="K2374" s="1" t="s">
        <v>27</v>
      </c>
      <c r="L2374" s="1" t="str">
        <f t="shared" si="77"/>
        <v>3500003.5123</v>
      </c>
      <c r="M2374" s="1">
        <f t="shared" si="78"/>
        <v>5735.2357631790246</v>
      </c>
    </row>
    <row r="2375" spans="8:13" x14ac:dyDescent="0.35">
      <c r="H2375" s="1">
        <v>124</v>
      </c>
      <c r="I2375" s="1">
        <v>350000</v>
      </c>
      <c r="J2375" s="27">
        <v>3.5</v>
      </c>
      <c r="K2375" s="1" t="s">
        <v>27</v>
      </c>
      <c r="L2375" s="1" t="str">
        <f t="shared" si="77"/>
        <v>3500003.5124</v>
      </c>
      <c r="M2375" s="1">
        <f t="shared" si="78"/>
        <v>5735.2357631790246</v>
      </c>
    </row>
    <row r="2376" spans="8:13" x14ac:dyDescent="0.35">
      <c r="H2376" s="1">
        <v>125</v>
      </c>
      <c r="I2376" s="1">
        <v>350000</v>
      </c>
      <c r="J2376" s="27">
        <v>3.5</v>
      </c>
      <c r="K2376" s="1" t="s">
        <v>27</v>
      </c>
      <c r="L2376" s="1" t="str">
        <f t="shared" si="77"/>
        <v>3500003.5125</v>
      </c>
      <c r="M2376" s="1">
        <f t="shared" si="78"/>
        <v>5735.2357631790246</v>
      </c>
    </row>
    <row r="2377" spans="8:13" x14ac:dyDescent="0.35">
      <c r="H2377" s="1">
        <v>1</v>
      </c>
      <c r="I2377" s="1">
        <v>350000</v>
      </c>
      <c r="J2377" s="27">
        <v>6.5</v>
      </c>
      <c r="K2377" s="1" t="s">
        <v>26</v>
      </c>
      <c r="L2377" s="1" t="str">
        <f t="shared" si="77"/>
        <v>3500006.51</v>
      </c>
      <c r="M2377" s="1">
        <f t="shared" si="78"/>
        <v>1194.8407839956301</v>
      </c>
    </row>
    <row r="2378" spans="8:13" x14ac:dyDescent="0.35">
      <c r="H2378" s="1">
        <v>2</v>
      </c>
      <c r="I2378" s="1">
        <v>350000</v>
      </c>
      <c r="J2378" s="27">
        <v>6.5</v>
      </c>
      <c r="K2378" s="1" t="s">
        <v>26</v>
      </c>
      <c r="L2378" s="1" t="str">
        <f t="shared" si="77"/>
        <v>3500006.52</v>
      </c>
      <c r="M2378" s="1">
        <f t="shared" si="78"/>
        <v>1194.8407839956301</v>
      </c>
    </row>
    <row r="2379" spans="8:13" x14ac:dyDescent="0.35">
      <c r="H2379" s="1">
        <v>3</v>
      </c>
      <c r="I2379" s="1">
        <v>350000</v>
      </c>
      <c r="J2379" s="27">
        <v>6.5</v>
      </c>
      <c r="K2379" s="1" t="s">
        <v>26</v>
      </c>
      <c r="L2379" s="1" t="str">
        <f t="shared" si="77"/>
        <v>3500006.53</v>
      </c>
      <c r="M2379" s="1">
        <f t="shared" si="78"/>
        <v>1194.8407839956301</v>
      </c>
    </row>
    <row r="2380" spans="8:13" x14ac:dyDescent="0.35">
      <c r="H2380" s="1">
        <v>4</v>
      </c>
      <c r="I2380" s="1">
        <v>350000</v>
      </c>
      <c r="J2380" s="27">
        <v>6.5</v>
      </c>
      <c r="K2380" s="1" t="s">
        <v>26</v>
      </c>
      <c r="L2380" s="1" t="str">
        <f t="shared" si="77"/>
        <v>3500006.54</v>
      </c>
      <c r="M2380" s="1">
        <f t="shared" si="78"/>
        <v>1194.8407839956301</v>
      </c>
    </row>
    <row r="2381" spans="8:13" x14ac:dyDescent="0.35">
      <c r="H2381" s="1">
        <v>5</v>
      </c>
      <c r="I2381" s="1">
        <v>350000</v>
      </c>
      <c r="J2381" s="27">
        <v>6.5</v>
      </c>
      <c r="K2381" s="1" t="s">
        <v>26</v>
      </c>
      <c r="L2381" s="1" t="str">
        <f t="shared" si="77"/>
        <v>3500006.55</v>
      </c>
      <c r="M2381" s="1">
        <f t="shared" si="78"/>
        <v>1194.8407839956301</v>
      </c>
    </row>
    <row r="2382" spans="8:13" x14ac:dyDescent="0.35">
      <c r="H2382" s="1">
        <v>6</v>
      </c>
      <c r="I2382" s="1">
        <v>350000</v>
      </c>
      <c r="J2382" s="27">
        <v>6.5</v>
      </c>
      <c r="K2382" s="1" t="s">
        <v>26</v>
      </c>
      <c r="L2382" s="1" t="str">
        <f t="shared" si="77"/>
        <v>3500006.56</v>
      </c>
      <c r="M2382" s="1">
        <f t="shared" si="78"/>
        <v>1194.8407839956301</v>
      </c>
    </row>
    <row r="2383" spans="8:13" x14ac:dyDescent="0.35">
      <c r="H2383" s="1">
        <v>7</v>
      </c>
      <c r="I2383" s="1">
        <v>350000</v>
      </c>
      <c r="J2383" s="27">
        <v>6.5</v>
      </c>
      <c r="K2383" s="1" t="s">
        <v>26</v>
      </c>
      <c r="L2383" s="1" t="str">
        <f t="shared" si="77"/>
        <v>3500006.57</v>
      </c>
      <c r="M2383" s="1">
        <f t="shared" si="78"/>
        <v>1194.8407839956301</v>
      </c>
    </row>
    <row r="2384" spans="8:13" x14ac:dyDescent="0.35">
      <c r="H2384" s="1">
        <v>8</v>
      </c>
      <c r="I2384" s="1">
        <v>350000</v>
      </c>
      <c r="J2384" s="27">
        <v>6.5</v>
      </c>
      <c r="K2384" s="1" t="s">
        <v>26</v>
      </c>
      <c r="L2384" s="1" t="str">
        <f t="shared" si="77"/>
        <v>3500006.58</v>
      </c>
      <c r="M2384" s="1">
        <f t="shared" si="78"/>
        <v>1194.8407839956301</v>
      </c>
    </row>
    <row r="2385" spans="8:13" x14ac:dyDescent="0.35">
      <c r="H2385" s="1">
        <v>9</v>
      </c>
      <c r="I2385" s="1">
        <v>350000</v>
      </c>
      <c r="J2385" s="27">
        <v>6.5</v>
      </c>
      <c r="K2385" s="1" t="s">
        <v>26</v>
      </c>
      <c r="L2385" s="1" t="str">
        <f t="shared" si="77"/>
        <v>3500006.59</v>
      </c>
      <c r="M2385" s="1">
        <f t="shared" si="78"/>
        <v>1194.8407839956301</v>
      </c>
    </row>
    <row r="2386" spans="8:13" x14ac:dyDescent="0.35">
      <c r="H2386" s="1">
        <v>10</v>
      </c>
      <c r="I2386" s="1">
        <v>350000</v>
      </c>
      <c r="J2386" s="27">
        <v>6.5</v>
      </c>
      <c r="K2386" s="1" t="s">
        <v>26</v>
      </c>
      <c r="L2386" s="1" t="str">
        <f t="shared" si="77"/>
        <v>3500006.510</v>
      </c>
      <c r="M2386" s="1">
        <f t="shared" si="78"/>
        <v>1194.8407839956301</v>
      </c>
    </row>
    <row r="2387" spans="8:13" x14ac:dyDescent="0.35">
      <c r="H2387" s="1">
        <v>11</v>
      </c>
      <c r="I2387" s="1">
        <v>350000</v>
      </c>
      <c r="J2387" s="27">
        <v>6.5</v>
      </c>
      <c r="K2387" s="1" t="s">
        <v>26</v>
      </c>
      <c r="L2387" s="1" t="str">
        <f t="shared" si="77"/>
        <v>3500006.511</v>
      </c>
      <c r="M2387" s="1">
        <f t="shared" si="78"/>
        <v>1194.8407839956301</v>
      </c>
    </row>
    <row r="2388" spans="8:13" x14ac:dyDescent="0.35">
      <c r="H2388" s="1">
        <v>12</v>
      </c>
      <c r="I2388" s="1">
        <v>350000</v>
      </c>
      <c r="J2388" s="27">
        <v>6.5</v>
      </c>
      <c r="K2388" s="1" t="s">
        <v>26</v>
      </c>
      <c r="L2388" s="1" t="str">
        <f t="shared" si="77"/>
        <v>3500006.512</v>
      </c>
      <c r="M2388" s="1">
        <f t="shared" si="78"/>
        <v>1194.8407839956301</v>
      </c>
    </row>
    <row r="2389" spans="8:13" x14ac:dyDescent="0.35">
      <c r="H2389" s="1">
        <v>13</v>
      </c>
      <c r="I2389" s="1">
        <v>350000</v>
      </c>
      <c r="J2389" s="27">
        <v>6.5</v>
      </c>
      <c r="K2389" s="1" t="s">
        <v>26</v>
      </c>
      <c r="L2389" s="1" t="str">
        <f t="shared" si="77"/>
        <v>3500006.513</v>
      </c>
      <c r="M2389" s="1">
        <f t="shared" si="78"/>
        <v>1194.8407839956301</v>
      </c>
    </row>
    <row r="2390" spans="8:13" x14ac:dyDescent="0.35">
      <c r="H2390" s="1">
        <v>14</v>
      </c>
      <c r="I2390" s="1">
        <v>350000</v>
      </c>
      <c r="J2390" s="27">
        <v>6.5</v>
      </c>
      <c r="K2390" s="1" t="s">
        <v>26</v>
      </c>
      <c r="L2390" s="1" t="str">
        <f t="shared" si="77"/>
        <v>3500006.514</v>
      </c>
      <c r="M2390" s="1">
        <f t="shared" si="78"/>
        <v>1194.8407839956301</v>
      </c>
    </row>
    <row r="2391" spans="8:13" x14ac:dyDescent="0.35">
      <c r="H2391" s="1">
        <v>15</v>
      </c>
      <c r="I2391" s="1">
        <v>350000</v>
      </c>
      <c r="J2391" s="27">
        <v>6.5</v>
      </c>
      <c r="K2391" s="1" t="s">
        <v>26</v>
      </c>
      <c r="L2391" s="1" t="str">
        <f t="shared" si="77"/>
        <v>3500006.515</v>
      </c>
      <c r="M2391" s="1">
        <f t="shared" si="78"/>
        <v>1194.8407839956301</v>
      </c>
    </row>
    <row r="2392" spans="8:13" x14ac:dyDescent="0.35">
      <c r="H2392" s="1">
        <v>16</v>
      </c>
      <c r="I2392" s="1">
        <v>350000</v>
      </c>
      <c r="J2392" s="27">
        <v>6.5</v>
      </c>
      <c r="K2392" s="1" t="s">
        <v>26</v>
      </c>
      <c r="L2392" s="1" t="str">
        <f t="shared" si="77"/>
        <v>3500006.516</v>
      </c>
      <c r="M2392" s="1">
        <f t="shared" si="78"/>
        <v>1194.8407839956301</v>
      </c>
    </row>
    <row r="2393" spans="8:13" x14ac:dyDescent="0.35">
      <c r="H2393" s="1">
        <v>17</v>
      </c>
      <c r="I2393" s="1">
        <v>350000</v>
      </c>
      <c r="J2393" s="27">
        <v>6.5</v>
      </c>
      <c r="K2393" s="1" t="s">
        <v>26</v>
      </c>
      <c r="L2393" s="1" t="str">
        <f t="shared" si="77"/>
        <v>3500006.517</v>
      </c>
      <c r="M2393" s="1">
        <f t="shared" si="78"/>
        <v>1194.8407839956301</v>
      </c>
    </row>
    <row r="2394" spans="8:13" x14ac:dyDescent="0.35">
      <c r="H2394" s="1">
        <v>18</v>
      </c>
      <c r="I2394" s="1">
        <v>350000</v>
      </c>
      <c r="J2394" s="27">
        <v>6.5</v>
      </c>
      <c r="K2394" s="1" t="s">
        <v>26</v>
      </c>
      <c r="L2394" s="1" t="str">
        <f t="shared" si="77"/>
        <v>3500006.518</v>
      </c>
      <c r="M2394" s="1">
        <f t="shared" si="78"/>
        <v>1194.8407839956301</v>
      </c>
    </row>
    <row r="2395" spans="8:13" x14ac:dyDescent="0.35">
      <c r="H2395" s="1">
        <v>19</v>
      </c>
      <c r="I2395" s="1">
        <v>350000</v>
      </c>
      <c r="J2395" s="27">
        <v>6.5</v>
      </c>
      <c r="K2395" s="1" t="s">
        <v>26</v>
      </c>
      <c r="L2395" s="1" t="str">
        <f t="shared" si="77"/>
        <v>3500006.519</v>
      </c>
      <c r="M2395" s="1">
        <f t="shared" si="78"/>
        <v>1194.8407839956301</v>
      </c>
    </row>
    <row r="2396" spans="8:13" x14ac:dyDescent="0.35">
      <c r="H2396" s="1">
        <v>20</v>
      </c>
      <c r="I2396" s="1">
        <v>350000</v>
      </c>
      <c r="J2396" s="27">
        <v>6.5</v>
      </c>
      <c r="K2396" s="1" t="s">
        <v>26</v>
      </c>
      <c r="L2396" s="1" t="str">
        <f t="shared" si="77"/>
        <v>3500006.520</v>
      </c>
      <c r="M2396" s="1">
        <f t="shared" si="78"/>
        <v>1194.8407839956301</v>
      </c>
    </row>
    <row r="2397" spans="8:13" x14ac:dyDescent="0.35">
      <c r="H2397" s="1">
        <v>21</v>
      </c>
      <c r="I2397" s="1">
        <v>350000</v>
      </c>
      <c r="J2397" s="27">
        <v>6.5</v>
      </c>
      <c r="K2397" s="1" t="s">
        <v>26</v>
      </c>
      <c r="L2397" s="1" t="str">
        <f t="shared" si="77"/>
        <v>3500006.521</v>
      </c>
      <c r="M2397" s="1">
        <f t="shared" si="78"/>
        <v>1194.8407839956301</v>
      </c>
    </row>
    <row r="2398" spans="8:13" x14ac:dyDescent="0.35">
      <c r="H2398" s="1">
        <v>22</v>
      </c>
      <c r="I2398" s="1">
        <v>350000</v>
      </c>
      <c r="J2398" s="27">
        <v>6.5</v>
      </c>
      <c r="K2398" s="1" t="s">
        <v>26</v>
      </c>
      <c r="L2398" s="1" t="str">
        <f t="shared" si="77"/>
        <v>3500006.522</v>
      </c>
      <c r="M2398" s="1">
        <f t="shared" si="78"/>
        <v>1194.8407839956301</v>
      </c>
    </row>
    <row r="2399" spans="8:13" x14ac:dyDescent="0.35">
      <c r="H2399" s="1">
        <v>23</v>
      </c>
      <c r="I2399" s="1">
        <v>350000</v>
      </c>
      <c r="J2399" s="27">
        <v>6.5</v>
      </c>
      <c r="K2399" s="1" t="s">
        <v>26</v>
      </c>
      <c r="L2399" s="1" t="str">
        <f t="shared" si="77"/>
        <v>3500006.523</v>
      </c>
      <c r="M2399" s="1">
        <f t="shared" si="78"/>
        <v>1194.8407839956301</v>
      </c>
    </row>
    <row r="2400" spans="8:13" x14ac:dyDescent="0.35">
      <c r="H2400" s="1">
        <v>24</v>
      </c>
      <c r="I2400" s="1">
        <v>350000</v>
      </c>
      <c r="J2400" s="27">
        <v>6.5</v>
      </c>
      <c r="K2400" s="1" t="s">
        <v>26</v>
      </c>
      <c r="L2400" s="1" t="str">
        <f t="shared" si="77"/>
        <v>3500006.524</v>
      </c>
      <c r="M2400" s="1">
        <f t="shared" si="78"/>
        <v>1194.8407839956301</v>
      </c>
    </row>
    <row r="2401" spans="8:13" x14ac:dyDescent="0.35">
      <c r="H2401" s="1">
        <v>25</v>
      </c>
      <c r="I2401" s="1">
        <v>350000</v>
      </c>
      <c r="J2401" s="27">
        <v>6.5</v>
      </c>
      <c r="K2401" s="1" t="s">
        <v>26</v>
      </c>
      <c r="L2401" s="1" t="str">
        <f t="shared" si="77"/>
        <v>3500006.525</v>
      </c>
      <c r="M2401" s="1">
        <f t="shared" si="78"/>
        <v>1194.8407839956301</v>
      </c>
    </row>
    <row r="2402" spans="8:13" x14ac:dyDescent="0.35">
      <c r="H2402" s="1">
        <v>26</v>
      </c>
      <c r="I2402" s="1">
        <v>350000</v>
      </c>
      <c r="J2402" s="27">
        <v>6.5</v>
      </c>
      <c r="K2402" s="1" t="s">
        <v>17</v>
      </c>
      <c r="L2402" s="1" t="str">
        <f t="shared" si="77"/>
        <v>3500006.526</v>
      </c>
      <c r="M2402" s="1">
        <f t="shared" si="78"/>
        <v>1553.2930191943194</v>
      </c>
    </row>
    <row r="2403" spans="8:13" x14ac:dyDescent="0.35">
      <c r="H2403" s="1">
        <v>27</v>
      </c>
      <c r="I2403" s="1">
        <v>350000</v>
      </c>
      <c r="J2403" s="27">
        <v>6.5</v>
      </c>
      <c r="K2403" s="1" t="s">
        <v>17</v>
      </c>
      <c r="L2403" s="1" t="str">
        <f t="shared" si="77"/>
        <v>3500006.527</v>
      </c>
      <c r="M2403" s="1">
        <f t="shared" si="78"/>
        <v>1553.2930191943194</v>
      </c>
    </row>
    <row r="2404" spans="8:13" x14ac:dyDescent="0.35">
      <c r="H2404" s="1">
        <v>28</v>
      </c>
      <c r="I2404" s="1">
        <v>350000</v>
      </c>
      <c r="J2404" s="27">
        <v>6.5</v>
      </c>
      <c r="K2404" s="1" t="s">
        <v>17</v>
      </c>
      <c r="L2404" s="1" t="str">
        <f t="shared" si="77"/>
        <v>3500006.528</v>
      </c>
      <c r="M2404" s="1">
        <f t="shared" si="78"/>
        <v>1553.2930191943194</v>
      </c>
    </row>
    <row r="2405" spans="8:13" x14ac:dyDescent="0.35">
      <c r="H2405" s="1">
        <v>29</v>
      </c>
      <c r="I2405" s="1">
        <v>350000</v>
      </c>
      <c r="J2405" s="27">
        <v>6.5</v>
      </c>
      <c r="K2405" s="1" t="s">
        <v>17</v>
      </c>
      <c r="L2405" s="1" t="str">
        <f t="shared" si="77"/>
        <v>3500006.529</v>
      </c>
      <c r="M2405" s="1">
        <f t="shared" si="78"/>
        <v>1553.2930191943194</v>
      </c>
    </row>
    <row r="2406" spans="8:13" x14ac:dyDescent="0.35">
      <c r="H2406" s="1">
        <v>30</v>
      </c>
      <c r="I2406" s="1">
        <v>350000</v>
      </c>
      <c r="J2406" s="27">
        <v>6.5</v>
      </c>
      <c r="K2406" s="1" t="s">
        <v>17</v>
      </c>
      <c r="L2406" s="1" t="str">
        <f t="shared" si="77"/>
        <v>3500006.530</v>
      </c>
      <c r="M2406" s="1">
        <f t="shared" si="78"/>
        <v>1553.2930191943194</v>
      </c>
    </row>
    <row r="2407" spans="8:13" x14ac:dyDescent="0.35">
      <c r="H2407" s="1">
        <v>31</v>
      </c>
      <c r="I2407" s="1">
        <v>350000</v>
      </c>
      <c r="J2407" s="27">
        <v>6.5</v>
      </c>
      <c r="K2407" s="1" t="s">
        <v>17</v>
      </c>
      <c r="L2407" s="1" t="str">
        <f t="shared" si="77"/>
        <v>3500006.531</v>
      </c>
      <c r="M2407" s="1">
        <f t="shared" si="78"/>
        <v>1553.2930191943194</v>
      </c>
    </row>
    <row r="2408" spans="8:13" x14ac:dyDescent="0.35">
      <c r="H2408" s="1">
        <v>32</v>
      </c>
      <c r="I2408" s="1">
        <v>350000</v>
      </c>
      <c r="J2408" s="27">
        <v>6.5</v>
      </c>
      <c r="K2408" s="1" t="s">
        <v>17</v>
      </c>
      <c r="L2408" s="1" t="str">
        <f t="shared" si="77"/>
        <v>3500006.532</v>
      </c>
      <c r="M2408" s="1">
        <f t="shared" si="78"/>
        <v>1553.2930191943194</v>
      </c>
    </row>
    <row r="2409" spans="8:13" x14ac:dyDescent="0.35">
      <c r="H2409" s="1">
        <v>33</v>
      </c>
      <c r="I2409" s="1">
        <v>350000</v>
      </c>
      <c r="J2409" s="27">
        <v>6.5</v>
      </c>
      <c r="K2409" s="1" t="s">
        <v>17</v>
      </c>
      <c r="L2409" s="1" t="str">
        <f t="shared" si="77"/>
        <v>3500006.533</v>
      </c>
      <c r="M2409" s="1">
        <f t="shared" si="78"/>
        <v>1553.2930191943194</v>
      </c>
    </row>
    <row r="2410" spans="8:13" x14ac:dyDescent="0.35">
      <c r="H2410" s="1">
        <v>34</v>
      </c>
      <c r="I2410" s="1">
        <v>350000</v>
      </c>
      <c r="J2410" s="27">
        <v>6.5</v>
      </c>
      <c r="K2410" s="1" t="s">
        <v>17</v>
      </c>
      <c r="L2410" s="1" t="str">
        <f t="shared" si="77"/>
        <v>3500006.534</v>
      </c>
      <c r="M2410" s="1">
        <f t="shared" si="78"/>
        <v>1553.2930191943194</v>
      </c>
    </row>
    <row r="2411" spans="8:13" x14ac:dyDescent="0.35">
      <c r="H2411" s="1">
        <v>35</v>
      </c>
      <c r="I2411" s="1">
        <v>350000</v>
      </c>
      <c r="J2411" s="27">
        <v>6.5</v>
      </c>
      <c r="K2411" s="1" t="s">
        <v>17</v>
      </c>
      <c r="L2411" s="1" t="str">
        <f t="shared" si="77"/>
        <v>3500006.535</v>
      </c>
      <c r="M2411" s="1">
        <f t="shared" si="78"/>
        <v>1553.2930191943194</v>
      </c>
    </row>
    <row r="2412" spans="8:13" x14ac:dyDescent="0.35">
      <c r="H2412" s="1">
        <v>36</v>
      </c>
      <c r="I2412" s="1">
        <v>350000</v>
      </c>
      <c r="J2412" s="27">
        <v>6.5</v>
      </c>
      <c r="K2412" s="1" t="s">
        <v>18</v>
      </c>
      <c r="L2412" s="1" t="str">
        <f t="shared" si="77"/>
        <v>3500006.536</v>
      </c>
      <c r="M2412" s="1">
        <f t="shared" si="78"/>
        <v>1911.7452543930085</v>
      </c>
    </row>
    <row r="2413" spans="8:13" x14ac:dyDescent="0.35">
      <c r="H2413" s="1">
        <v>37</v>
      </c>
      <c r="I2413" s="1">
        <v>350000</v>
      </c>
      <c r="J2413" s="27">
        <v>6.5</v>
      </c>
      <c r="K2413" s="1" t="s">
        <v>18</v>
      </c>
      <c r="L2413" s="1" t="str">
        <f t="shared" si="77"/>
        <v>3500006.537</v>
      </c>
      <c r="M2413" s="1">
        <f t="shared" si="78"/>
        <v>1911.7452543930085</v>
      </c>
    </row>
    <row r="2414" spans="8:13" x14ac:dyDescent="0.35">
      <c r="H2414" s="1">
        <v>38</v>
      </c>
      <c r="I2414" s="1">
        <v>350000</v>
      </c>
      <c r="J2414" s="27">
        <v>6.5</v>
      </c>
      <c r="K2414" s="1" t="s">
        <v>18</v>
      </c>
      <c r="L2414" s="1" t="str">
        <f t="shared" si="77"/>
        <v>3500006.538</v>
      </c>
      <c r="M2414" s="1">
        <f t="shared" si="78"/>
        <v>1911.7452543930085</v>
      </c>
    </row>
    <row r="2415" spans="8:13" x14ac:dyDescent="0.35">
      <c r="H2415" s="1">
        <v>39</v>
      </c>
      <c r="I2415" s="1">
        <v>350000</v>
      </c>
      <c r="J2415" s="27">
        <v>6.5</v>
      </c>
      <c r="K2415" s="1" t="s">
        <v>18</v>
      </c>
      <c r="L2415" s="1" t="str">
        <f t="shared" si="77"/>
        <v>3500006.539</v>
      </c>
      <c r="M2415" s="1">
        <f t="shared" si="78"/>
        <v>1911.7452543930085</v>
      </c>
    </row>
    <row r="2416" spans="8:13" x14ac:dyDescent="0.35">
      <c r="H2416" s="1">
        <v>40</v>
      </c>
      <c r="I2416" s="1">
        <v>350000</v>
      </c>
      <c r="J2416" s="27">
        <v>6.5</v>
      </c>
      <c r="K2416" s="1" t="s">
        <v>18</v>
      </c>
      <c r="L2416" s="1" t="str">
        <f t="shared" si="77"/>
        <v>3500006.540</v>
      </c>
      <c r="M2416" s="1">
        <f t="shared" si="78"/>
        <v>1911.7452543930085</v>
      </c>
    </row>
    <row r="2417" spans="8:13" x14ac:dyDescent="0.35">
      <c r="H2417" s="1">
        <v>41</v>
      </c>
      <c r="I2417" s="1">
        <v>350000</v>
      </c>
      <c r="J2417" s="27">
        <v>6.5</v>
      </c>
      <c r="K2417" s="1" t="s">
        <v>18</v>
      </c>
      <c r="L2417" s="1" t="str">
        <f t="shared" si="77"/>
        <v>3500006.541</v>
      </c>
      <c r="M2417" s="1">
        <f t="shared" si="78"/>
        <v>1911.7452543930085</v>
      </c>
    </row>
    <row r="2418" spans="8:13" x14ac:dyDescent="0.35">
      <c r="H2418" s="1">
        <v>42</v>
      </c>
      <c r="I2418" s="1">
        <v>350000</v>
      </c>
      <c r="J2418" s="27">
        <v>6.5</v>
      </c>
      <c r="K2418" s="1" t="s">
        <v>18</v>
      </c>
      <c r="L2418" s="1" t="str">
        <f t="shared" si="77"/>
        <v>3500006.542</v>
      </c>
      <c r="M2418" s="1">
        <f t="shared" si="78"/>
        <v>1911.7452543930085</v>
      </c>
    </row>
    <row r="2419" spans="8:13" x14ac:dyDescent="0.35">
      <c r="H2419" s="1">
        <v>43</v>
      </c>
      <c r="I2419" s="1">
        <v>350000</v>
      </c>
      <c r="J2419" s="27">
        <v>6.5</v>
      </c>
      <c r="K2419" s="1" t="s">
        <v>18</v>
      </c>
      <c r="L2419" s="1" t="str">
        <f t="shared" si="77"/>
        <v>3500006.543</v>
      </c>
      <c r="M2419" s="1">
        <f t="shared" si="78"/>
        <v>1911.7452543930085</v>
      </c>
    </row>
    <row r="2420" spans="8:13" x14ac:dyDescent="0.35">
      <c r="H2420" s="1">
        <v>44</v>
      </c>
      <c r="I2420" s="1">
        <v>350000</v>
      </c>
      <c r="J2420" s="27">
        <v>6.5</v>
      </c>
      <c r="K2420" s="1" t="s">
        <v>18</v>
      </c>
      <c r="L2420" s="1" t="str">
        <f t="shared" si="77"/>
        <v>3500006.544</v>
      </c>
      <c r="M2420" s="1">
        <f t="shared" si="78"/>
        <v>1911.7452543930085</v>
      </c>
    </row>
    <row r="2421" spans="8:13" x14ac:dyDescent="0.35">
      <c r="H2421" s="1">
        <v>45</v>
      </c>
      <c r="I2421" s="1">
        <v>350000</v>
      </c>
      <c r="J2421" s="27">
        <v>6.5</v>
      </c>
      <c r="K2421" s="1" t="s">
        <v>18</v>
      </c>
      <c r="L2421" s="1" t="str">
        <f t="shared" si="77"/>
        <v>3500006.545</v>
      </c>
      <c r="M2421" s="1">
        <f t="shared" si="78"/>
        <v>1911.7452543930085</v>
      </c>
    </row>
    <row r="2422" spans="8:13" x14ac:dyDescent="0.35">
      <c r="H2422" s="1">
        <v>46</v>
      </c>
      <c r="I2422" s="1">
        <v>350000</v>
      </c>
      <c r="J2422" s="27">
        <v>6.5</v>
      </c>
      <c r="K2422" s="1" t="s">
        <v>33</v>
      </c>
      <c r="L2422" s="1" t="str">
        <f t="shared" si="77"/>
        <v>3500006.546</v>
      </c>
      <c r="M2422" s="1">
        <f t="shared" si="78"/>
        <v>2987.1019599890751</v>
      </c>
    </row>
    <row r="2423" spans="8:13" x14ac:dyDescent="0.35">
      <c r="H2423" s="1">
        <v>47</v>
      </c>
      <c r="I2423" s="1">
        <v>350000</v>
      </c>
      <c r="J2423" s="27">
        <v>6.5</v>
      </c>
      <c r="K2423" s="1" t="s">
        <v>33</v>
      </c>
      <c r="L2423" s="1" t="str">
        <f t="shared" si="77"/>
        <v>3500006.547</v>
      </c>
      <c r="M2423" s="1">
        <f t="shared" si="78"/>
        <v>2987.1019599890751</v>
      </c>
    </row>
    <row r="2424" spans="8:13" x14ac:dyDescent="0.35">
      <c r="H2424" s="1">
        <v>48</v>
      </c>
      <c r="I2424" s="1">
        <v>350000</v>
      </c>
      <c r="J2424" s="27">
        <v>6.5</v>
      </c>
      <c r="K2424" s="1" t="s">
        <v>33</v>
      </c>
      <c r="L2424" s="1" t="str">
        <f t="shared" si="77"/>
        <v>3500006.548</v>
      </c>
      <c r="M2424" s="1">
        <f t="shared" si="78"/>
        <v>2987.1019599890751</v>
      </c>
    </row>
    <row r="2425" spans="8:13" x14ac:dyDescent="0.35">
      <c r="H2425" s="1">
        <v>49</v>
      </c>
      <c r="I2425" s="1">
        <v>350000</v>
      </c>
      <c r="J2425" s="27">
        <v>6.5</v>
      </c>
      <c r="K2425" s="1" t="s">
        <v>33</v>
      </c>
      <c r="L2425" s="1" t="str">
        <f t="shared" si="77"/>
        <v>3500006.549</v>
      </c>
      <c r="M2425" s="1">
        <f t="shared" si="78"/>
        <v>2987.1019599890751</v>
      </c>
    </row>
    <row r="2426" spans="8:13" x14ac:dyDescent="0.35">
      <c r="H2426" s="1">
        <v>50</v>
      </c>
      <c r="I2426" s="1">
        <v>350000</v>
      </c>
      <c r="J2426" s="27">
        <v>6.5</v>
      </c>
      <c r="K2426" s="1" t="s">
        <v>33</v>
      </c>
      <c r="L2426" s="1" t="str">
        <f t="shared" si="77"/>
        <v>3500006.550</v>
      </c>
      <c r="M2426" s="1">
        <f t="shared" si="78"/>
        <v>2987.1019599890751</v>
      </c>
    </row>
    <row r="2427" spans="8:13" x14ac:dyDescent="0.35">
      <c r="H2427" s="1">
        <v>51</v>
      </c>
      <c r="I2427" s="1">
        <v>350000</v>
      </c>
      <c r="J2427" s="27">
        <v>6.5</v>
      </c>
      <c r="K2427" s="1" t="s">
        <v>33</v>
      </c>
      <c r="L2427" s="1" t="str">
        <f t="shared" si="77"/>
        <v>3500006.551</v>
      </c>
      <c r="M2427" s="1">
        <f t="shared" si="78"/>
        <v>2987.1019599890751</v>
      </c>
    </row>
    <row r="2428" spans="8:13" x14ac:dyDescent="0.35">
      <c r="H2428" s="1">
        <v>52</v>
      </c>
      <c r="I2428" s="1">
        <v>350000</v>
      </c>
      <c r="J2428" s="27">
        <v>6.5</v>
      </c>
      <c r="K2428" s="1" t="s">
        <v>33</v>
      </c>
      <c r="L2428" s="1" t="str">
        <f t="shared" si="77"/>
        <v>3500006.552</v>
      </c>
      <c r="M2428" s="1">
        <f t="shared" si="78"/>
        <v>2987.1019599890751</v>
      </c>
    </row>
    <row r="2429" spans="8:13" x14ac:dyDescent="0.35">
      <c r="H2429" s="1">
        <v>53</v>
      </c>
      <c r="I2429" s="1">
        <v>350000</v>
      </c>
      <c r="J2429" s="27">
        <v>6.5</v>
      </c>
      <c r="K2429" s="1" t="s">
        <v>33</v>
      </c>
      <c r="L2429" s="1" t="str">
        <f t="shared" si="77"/>
        <v>3500006.553</v>
      </c>
      <c r="M2429" s="1">
        <f t="shared" si="78"/>
        <v>2987.1019599890751</v>
      </c>
    </row>
    <row r="2430" spans="8:13" x14ac:dyDescent="0.35">
      <c r="H2430" s="1">
        <v>54</v>
      </c>
      <c r="I2430" s="1">
        <v>350000</v>
      </c>
      <c r="J2430" s="27">
        <v>6.5</v>
      </c>
      <c r="K2430" s="1" t="s">
        <v>33</v>
      </c>
      <c r="L2430" s="1" t="str">
        <f t="shared" si="77"/>
        <v>3500006.554</v>
      </c>
      <c r="M2430" s="1">
        <f t="shared" si="78"/>
        <v>2987.1019599890751</v>
      </c>
    </row>
    <row r="2431" spans="8:13" x14ac:dyDescent="0.35">
      <c r="H2431" s="1">
        <v>55</v>
      </c>
      <c r="I2431" s="1">
        <v>350000</v>
      </c>
      <c r="J2431" s="27">
        <v>6.5</v>
      </c>
      <c r="K2431" s="1" t="s">
        <v>33</v>
      </c>
      <c r="L2431" s="1" t="str">
        <f t="shared" si="77"/>
        <v>3500006.555</v>
      </c>
      <c r="M2431" s="1">
        <f t="shared" si="78"/>
        <v>2987.1019599890751</v>
      </c>
    </row>
    <row r="2432" spans="8:13" x14ac:dyDescent="0.35">
      <c r="H2432" s="1">
        <v>56</v>
      </c>
      <c r="I2432" s="1">
        <v>350000</v>
      </c>
      <c r="J2432" s="27">
        <v>6.5</v>
      </c>
      <c r="K2432" s="1" t="s">
        <v>27</v>
      </c>
      <c r="L2432" s="1" t="str">
        <f t="shared" si="77"/>
        <v>3500006.556</v>
      </c>
      <c r="M2432" s="1">
        <f t="shared" si="78"/>
        <v>7169.044703973781</v>
      </c>
    </row>
    <row r="2433" spans="8:13" x14ac:dyDescent="0.35">
      <c r="H2433" s="1">
        <v>57</v>
      </c>
      <c r="I2433" s="1">
        <v>350000</v>
      </c>
      <c r="J2433" s="27">
        <v>6.5</v>
      </c>
      <c r="K2433" s="1" t="s">
        <v>27</v>
      </c>
      <c r="L2433" s="1" t="str">
        <f t="shared" si="77"/>
        <v>3500006.557</v>
      </c>
      <c r="M2433" s="1">
        <f t="shared" si="78"/>
        <v>7169.044703973781</v>
      </c>
    </row>
    <row r="2434" spans="8:13" x14ac:dyDescent="0.35">
      <c r="H2434" s="1">
        <v>58</v>
      </c>
      <c r="I2434" s="1">
        <v>350000</v>
      </c>
      <c r="J2434" s="27">
        <v>6.5</v>
      </c>
      <c r="K2434" s="1" t="s">
        <v>27</v>
      </c>
      <c r="L2434" s="1" t="str">
        <f t="shared" si="77"/>
        <v>3500006.558</v>
      </c>
      <c r="M2434" s="1">
        <f t="shared" si="78"/>
        <v>7169.044703973781</v>
      </c>
    </row>
    <row r="2435" spans="8:13" x14ac:dyDescent="0.35">
      <c r="H2435" s="1">
        <v>59</v>
      </c>
      <c r="I2435" s="1">
        <v>350000</v>
      </c>
      <c r="J2435" s="27">
        <v>6.5</v>
      </c>
      <c r="K2435" s="1" t="s">
        <v>27</v>
      </c>
      <c r="L2435" s="1" t="str">
        <f t="shared" ref="L2435:L2498" si="79">I2435&amp;J2435&amp;H2435</f>
        <v>3500006.559</v>
      </c>
      <c r="M2435" s="1">
        <f t="shared" ref="M2435:M2498" si="80">VLOOKUP(K2435&amp;I2435&amp;J2435,$D$2:$E$151,2,FALSE)</f>
        <v>7169.044703973781</v>
      </c>
    </row>
    <row r="2436" spans="8:13" x14ac:dyDescent="0.35">
      <c r="H2436" s="1">
        <v>60</v>
      </c>
      <c r="I2436" s="1">
        <v>350000</v>
      </c>
      <c r="J2436" s="27">
        <v>6.5</v>
      </c>
      <c r="K2436" s="1" t="s">
        <v>27</v>
      </c>
      <c r="L2436" s="1" t="str">
        <f t="shared" si="79"/>
        <v>3500006.560</v>
      </c>
      <c r="M2436" s="1">
        <f t="shared" si="80"/>
        <v>7169.044703973781</v>
      </c>
    </row>
    <row r="2437" spans="8:13" x14ac:dyDescent="0.35">
      <c r="H2437" s="1">
        <v>61</v>
      </c>
      <c r="I2437" s="1">
        <v>350000</v>
      </c>
      <c r="J2437" s="27">
        <v>6.5</v>
      </c>
      <c r="K2437" s="1" t="s">
        <v>27</v>
      </c>
      <c r="L2437" s="1" t="str">
        <f t="shared" si="79"/>
        <v>3500006.561</v>
      </c>
      <c r="M2437" s="1">
        <f t="shared" si="80"/>
        <v>7169.044703973781</v>
      </c>
    </row>
    <row r="2438" spans="8:13" x14ac:dyDescent="0.35">
      <c r="H2438" s="1">
        <v>62</v>
      </c>
      <c r="I2438" s="1">
        <v>350000</v>
      </c>
      <c r="J2438" s="27">
        <v>6.5</v>
      </c>
      <c r="K2438" s="1" t="s">
        <v>27</v>
      </c>
      <c r="L2438" s="1" t="str">
        <f t="shared" si="79"/>
        <v>3500006.562</v>
      </c>
      <c r="M2438" s="1">
        <f t="shared" si="80"/>
        <v>7169.044703973781</v>
      </c>
    </row>
    <row r="2439" spans="8:13" x14ac:dyDescent="0.35">
      <c r="H2439" s="1">
        <v>63</v>
      </c>
      <c r="I2439" s="1">
        <v>350000</v>
      </c>
      <c r="J2439" s="27">
        <v>6.5</v>
      </c>
      <c r="K2439" s="1" t="s">
        <v>27</v>
      </c>
      <c r="L2439" s="1" t="str">
        <f t="shared" si="79"/>
        <v>3500006.563</v>
      </c>
      <c r="M2439" s="1">
        <f t="shared" si="80"/>
        <v>7169.044703973781</v>
      </c>
    </row>
    <row r="2440" spans="8:13" x14ac:dyDescent="0.35">
      <c r="H2440" s="1">
        <v>64</v>
      </c>
      <c r="I2440" s="1">
        <v>350000</v>
      </c>
      <c r="J2440" s="27">
        <v>6.5</v>
      </c>
      <c r="K2440" s="1" t="s">
        <v>27</v>
      </c>
      <c r="L2440" s="1" t="str">
        <f t="shared" si="79"/>
        <v>3500006.564</v>
      </c>
      <c r="M2440" s="1">
        <f t="shared" si="80"/>
        <v>7169.044703973781</v>
      </c>
    </row>
    <row r="2441" spans="8:13" x14ac:dyDescent="0.35">
      <c r="H2441" s="1">
        <v>65</v>
      </c>
      <c r="I2441" s="1">
        <v>350000</v>
      </c>
      <c r="J2441" s="27">
        <v>6.5</v>
      </c>
      <c r="K2441" s="1" t="s">
        <v>27</v>
      </c>
      <c r="L2441" s="1" t="str">
        <f t="shared" si="79"/>
        <v>3500006.565</v>
      </c>
      <c r="M2441" s="1">
        <f t="shared" si="80"/>
        <v>7169.044703973781</v>
      </c>
    </row>
    <row r="2442" spans="8:13" x14ac:dyDescent="0.35">
      <c r="H2442" s="1">
        <v>66</v>
      </c>
      <c r="I2442" s="1">
        <v>350000</v>
      </c>
      <c r="J2442" s="27">
        <v>6.5</v>
      </c>
      <c r="K2442" s="1" t="s">
        <v>27</v>
      </c>
      <c r="L2442" s="1" t="str">
        <f t="shared" si="79"/>
        <v>3500006.566</v>
      </c>
      <c r="M2442" s="1">
        <f t="shared" si="80"/>
        <v>7169.044703973781</v>
      </c>
    </row>
    <row r="2443" spans="8:13" x14ac:dyDescent="0.35">
      <c r="H2443" s="1">
        <v>67</v>
      </c>
      <c r="I2443" s="1">
        <v>350000</v>
      </c>
      <c r="J2443" s="27">
        <v>6.5</v>
      </c>
      <c r="K2443" s="1" t="s">
        <v>27</v>
      </c>
      <c r="L2443" s="1" t="str">
        <f t="shared" si="79"/>
        <v>3500006.567</v>
      </c>
      <c r="M2443" s="1">
        <f t="shared" si="80"/>
        <v>7169.044703973781</v>
      </c>
    </row>
    <row r="2444" spans="8:13" x14ac:dyDescent="0.35">
      <c r="H2444" s="1">
        <v>68</v>
      </c>
      <c r="I2444" s="1">
        <v>350000</v>
      </c>
      <c r="J2444" s="27">
        <v>6.5</v>
      </c>
      <c r="K2444" s="1" t="s">
        <v>27</v>
      </c>
      <c r="L2444" s="1" t="str">
        <f t="shared" si="79"/>
        <v>3500006.568</v>
      </c>
      <c r="M2444" s="1">
        <f t="shared" si="80"/>
        <v>7169.044703973781</v>
      </c>
    </row>
    <row r="2445" spans="8:13" x14ac:dyDescent="0.35">
      <c r="H2445" s="1">
        <v>69</v>
      </c>
      <c r="I2445" s="1">
        <v>350000</v>
      </c>
      <c r="J2445" s="27">
        <v>6.5</v>
      </c>
      <c r="K2445" s="1" t="s">
        <v>27</v>
      </c>
      <c r="L2445" s="1" t="str">
        <f t="shared" si="79"/>
        <v>3500006.569</v>
      </c>
      <c r="M2445" s="1">
        <f t="shared" si="80"/>
        <v>7169.044703973781</v>
      </c>
    </row>
    <row r="2446" spans="8:13" x14ac:dyDescent="0.35">
      <c r="H2446" s="1">
        <v>70</v>
      </c>
      <c r="I2446" s="1">
        <v>350000</v>
      </c>
      <c r="J2446" s="27">
        <v>6.5</v>
      </c>
      <c r="K2446" s="1" t="s">
        <v>27</v>
      </c>
      <c r="L2446" s="1" t="str">
        <f t="shared" si="79"/>
        <v>3500006.570</v>
      </c>
      <c r="M2446" s="1">
        <f t="shared" si="80"/>
        <v>7169.044703973781</v>
      </c>
    </row>
    <row r="2447" spans="8:13" x14ac:dyDescent="0.35">
      <c r="H2447" s="1">
        <v>71</v>
      </c>
      <c r="I2447" s="1">
        <v>350000</v>
      </c>
      <c r="J2447" s="27">
        <v>6.5</v>
      </c>
      <c r="K2447" s="1" t="s">
        <v>27</v>
      </c>
      <c r="L2447" s="1" t="str">
        <f t="shared" si="79"/>
        <v>3500006.571</v>
      </c>
      <c r="M2447" s="1">
        <f t="shared" si="80"/>
        <v>7169.044703973781</v>
      </c>
    </row>
    <row r="2448" spans="8:13" x14ac:dyDescent="0.35">
      <c r="H2448" s="1">
        <v>72</v>
      </c>
      <c r="I2448" s="1">
        <v>350000</v>
      </c>
      <c r="J2448" s="27">
        <v>6.5</v>
      </c>
      <c r="K2448" s="1" t="s">
        <v>27</v>
      </c>
      <c r="L2448" s="1" t="str">
        <f t="shared" si="79"/>
        <v>3500006.572</v>
      </c>
      <c r="M2448" s="1">
        <f t="shared" si="80"/>
        <v>7169.044703973781</v>
      </c>
    </row>
    <row r="2449" spans="8:13" x14ac:dyDescent="0.35">
      <c r="H2449" s="1">
        <v>73</v>
      </c>
      <c r="I2449" s="1">
        <v>350000</v>
      </c>
      <c r="J2449" s="27">
        <v>6.5</v>
      </c>
      <c r="K2449" s="1" t="s">
        <v>27</v>
      </c>
      <c r="L2449" s="1" t="str">
        <f t="shared" si="79"/>
        <v>3500006.573</v>
      </c>
      <c r="M2449" s="1">
        <f t="shared" si="80"/>
        <v>7169.044703973781</v>
      </c>
    </row>
    <row r="2450" spans="8:13" x14ac:dyDescent="0.35">
      <c r="H2450" s="1">
        <v>74</v>
      </c>
      <c r="I2450" s="1">
        <v>350000</v>
      </c>
      <c r="J2450" s="27">
        <v>6.5</v>
      </c>
      <c r="K2450" s="1" t="s">
        <v>27</v>
      </c>
      <c r="L2450" s="1" t="str">
        <f t="shared" si="79"/>
        <v>3500006.574</v>
      </c>
      <c r="M2450" s="1">
        <f t="shared" si="80"/>
        <v>7169.044703973781</v>
      </c>
    </row>
    <row r="2451" spans="8:13" x14ac:dyDescent="0.35">
      <c r="H2451" s="1">
        <v>75</v>
      </c>
      <c r="I2451" s="1">
        <v>350000</v>
      </c>
      <c r="J2451" s="27">
        <v>6.5</v>
      </c>
      <c r="K2451" s="1" t="s">
        <v>27</v>
      </c>
      <c r="L2451" s="1" t="str">
        <f t="shared" si="79"/>
        <v>3500006.575</v>
      </c>
      <c r="M2451" s="1">
        <f t="shared" si="80"/>
        <v>7169.044703973781</v>
      </c>
    </row>
    <row r="2452" spans="8:13" x14ac:dyDescent="0.35">
      <c r="H2452" s="1">
        <v>76</v>
      </c>
      <c r="I2452" s="1">
        <v>350000</v>
      </c>
      <c r="J2452" s="27">
        <v>6.5</v>
      </c>
      <c r="K2452" s="1" t="s">
        <v>27</v>
      </c>
      <c r="L2452" s="1" t="str">
        <f t="shared" si="79"/>
        <v>3500006.576</v>
      </c>
      <c r="M2452" s="1">
        <f t="shared" si="80"/>
        <v>7169.044703973781</v>
      </c>
    </row>
    <row r="2453" spans="8:13" x14ac:dyDescent="0.35">
      <c r="H2453" s="1">
        <v>77</v>
      </c>
      <c r="I2453" s="1">
        <v>350000</v>
      </c>
      <c r="J2453" s="27">
        <v>6.5</v>
      </c>
      <c r="K2453" s="1" t="s">
        <v>27</v>
      </c>
      <c r="L2453" s="1" t="str">
        <f t="shared" si="79"/>
        <v>3500006.577</v>
      </c>
      <c r="M2453" s="1">
        <f t="shared" si="80"/>
        <v>7169.044703973781</v>
      </c>
    </row>
    <row r="2454" spans="8:13" x14ac:dyDescent="0.35">
      <c r="H2454" s="1">
        <v>78</v>
      </c>
      <c r="I2454" s="1">
        <v>350000</v>
      </c>
      <c r="J2454" s="27">
        <v>6.5</v>
      </c>
      <c r="K2454" s="1" t="s">
        <v>27</v>
      </c>
      <c r="L2454" s="1" t="str">
        <f t="shared" si="79"/>
        <v>3500006.578</v>
      </c>
      <c r="M2454" s="1">
        <f t="shared" si="80"/>
        <v>7169.044703973781</v>
      </c>
    </row>
    <row r="2455" spans="8:13" x14ac:dyDescent="0.35">
      <c r="H2455" s="1">
        <v>79</v>
      </c>
      <c r="I2455" s="1">
        <v>350000</v>
      </c>
      <c r="J2455" s="27">
        <v>6.5</v>
      </c>
      <c r="K2455" s="1" t="s">
        <v>27</v>
      </c>
      <c r="L2455" s="1" t="str">
        <f t="shared" si="79"/>
        <v>3500006.579</v>
      </c>
      <c r="M2455" s="1">
        <f t="shared" si="80"/>
        <v>7169.044703973781</v>
      </c>
    </row>
    <row r="2456" spans="8:13" x14ac:dyDescent="0.35">
      <c r="H2456" s="1">
        <v>80</v>
      </c>
      <c r="I2456" s="1">
        <v>350000</v>
      </c>
      <c r="J2456" s="27">
        <v>6.5</v>
      </c>
      <c r="K2456" s="1" t="s">
        <v>27</v>
      </c>
      <c r="L2456" s="1" t="str">
        <f t="shared" si="79"/>
        <v>3500006.580</v>
      </c>
      <c r="M2456" s="1">
        <f t="shared" si="80"/>
        <v>7169.044703973781</v>
      </c>
    </row>
    <row r="2457" spans="8:13" x14ac:dyDescent="0.35">
      <c r="H2457" s="1">
        <v>81</v>
      </c>
      <c r="I2457" s="1">
        <v>350000</v>
      </c>
      <c r="J2457" s="27">
        <v>6.5</v>
      </c>
      <c r="K2457" s="1" t="s">
        <v>27</v>
      </c>
      <c r="L2457" s="1" t="str">
        <f t="shared" si="79"/>
        <v>3500006.581</v>
      </c>
      <c r="M2457" s="1">
        <f t="shared" si="80"/>
        <v>7169.044703973781</v>
      </c>
    </row>
    <row r="2458" spans="8:13" x14ac:dyDescent="0.35">
      <c r="H2458" s="1">
        <v>82</v>
      </c>
      <c r="I2458" s="1">
        <v>350000</v>
      </c>
      <c r="J2458" s="27">
        <v>6.5</v>
      </c>
      <c r="K2458" s="1" t="s">
        <v>27</v>
      </c>
      <c r="L2458" s="1" t="str">
        <f t="shared" si="79"/>
        <v>3500006.582</v>
      </c>
      <c r="M2458" s="1">
        <f t="shared" si="80"/>
        <v>7169.044703973781</v>
      </c>
    </row>
    <row r="2459" spans="8:13" x14ac:dyDescent="0.35">
      <c r="H2459" s="1">
        <v>83</v>
      </c>
      <c r="I2459" s="1">
        <v>350000</v>
      </c>
      <c r="J2459" s="27">
        <v>6.5</v>
      </c>
      <c r="K2459" s="1" t="s">
        <v>27</v>
      </c>
      <c r="L2459" s="1" t="str">
        <f t="shared" si="79"/>
        <v>3500006.583</v>
      </c>
      <c r="M2459" s="1">
        <f t="shared" si="80"/>
        <v>7169.044703973781</v>
      </c>
    </row>
    <row r="2460" spans="8:13" x14ac:dyDescent="0.35">
      <c r="H2460" s="1">
        <v>84</v>
      </c>
      <c r="I2460" s="1">
        <v>350000</v>
      </c>
      <c r="J2460" s="27">
        <v>6.5</v>
      </c>
      <c r="K2460" s="1" t="s">
        <v>27</v>
      </c>
      <c r="L2460" s="1" t="str">
        <f t="shared" si="79"/>
        <v>3500006.584</v>
      </c>
      <c r="M2460" s="1">
        <f t="shared" si="80"/>
        <v>7169.044703973781</v>
      </c>
    </row>
    <row r="2461" spans="8:13" x14ac:dyDescent="0.35">
      <c r="H2461" s="1">
        <v>85</v>
      </c>
      <c r="I2461" s="1">
        <v>350000</v>
      </c>
      <c r="J2461" s="27">
        <v>6.5</v>
      </c>
      <c r="K2461" s="1" t="s">
        <v>27</v>
      </c>
      <c r="L2461" s="1" t="str">
        <f t="shared" si="79"/>
        <v>3500006.585</v>
      </c>
      <c r="M2461" s="1">
        <f t="shared" si="80"/>
        <v>7169.044703973781</v>
      </c>
    </row>
    <row r="2462" spans="8:13" x14ac:dyDescent="0.35">
      <c r="H2462" s="1">
        <v>86</v>
      </c>
      <c r="I2462" s="1">
        <v>350000</v>
      </c>
      <c r="J2462" s="27">
        <v>6.5</v>
      </c>
      <c r="K2462" s="1" t="s">
        <v>27</v>
      </c>
      <c r="L2462" s="1" t="str">
        <f t="shared" si="79"/>
        <v>3500006.586</v>
      </c>
      <c r="M2462" s="1">
        <f t="shared" si="80"/>
        <v>7169.044703973781</v>
      </c>
    </row>
    <row r="2463" spans="8:13" x14ac:dyDescent="0.35">
      <c r="H2463" s="1">
        <v>87</v>
      </c>
      <c r="I2463" s="1">
        <v>350000</v>
      </c>
      <c r="J2463" s="27">
        <v>6.5</v>
      </c>
      <c r="K2463" s="1" t="s">
        <v>27</v>
      </c>
      <c r="L2463" s="1" t="str">
        <f t="shared" si="79"/>
        <v>3500006.587</v>
      </c>
      <c r="M2463" s="1">
        <f t="shared" si="80"/>
        <v>7169.044703973781</v>
      </c>
    </row>
    <row r="2464" spans="8:13" x14ac:dyDescent="0.35">
      <c r="H2464" s="1">
        <v>88</v>
      </c>
      <c r="I2464" s="1">
        <v>350000</v>
      </c>
      <c r="J2464" s="27">
        <v>6.5</v>
      </c>
      <c r="K2464" s="1" t="s">
        <v>27</v>
      </c>
      <c r="L2464" s="1" t="str">
        <f t="shared" si="79"/>
        <v>3500006.588</v>
      </c>
      <c r="M2464" s="1">
        <f t="shared" si="80"/>
        <v>7169.044703973781</v>
      </c>
    </row>
    <row r="2465" spans="8:13" x14ac:dyDescent="0.35">
      <c r="H2465" s="1">
        <v>89</v>
      </c>
      <c r="I2465" s="1">
        <v>350000</v>
      </c>
      <c r="J2465" s="27">
        <v>6.5</v>
      </c>
      <c r="K2465" s="1" t="s">
        <v>27</v>
      </c>
      <c r="L2465" s="1" t="str">
        <f t="shared" si="79"/>
        <v>3500006.589</v>
      </c>
      <c r="M2465" s="1">
        <f t="shared" si="80"/>
        <v>7169.044703973781</v>
      </c>
    </row>
    <row r="2466" spans="8:13" x14ac:dyDescent="0.35">
      <c r="H2466" s="1">
        <v>90</v>
      </c>
      <c r="I2466" s="1">
        <v>350000</v>
      </c>
      <c r="J2466" s="27">
        <v>6.5</v>
      </c>
      <c r="K2466" s="1" t="s">
        <v>27</v>
      </c>
      <c r="L2466" s="1" t="str">
        <f t="shared" si="79"/>
        <v>3500006.590</v>
      </c>
      <c r="M2466" s="1">
        <f t="shared" si="80"/>
        <v>7169.044703973781</v>
      </c>
    </row>
    <row r="2467" spans="8:13" x14ac:dyDescent="0.35">
      <c r="H2467" s="1">
        <v>91</v>
      </c>
      <c r="I2467" s="1">
        <v>350000</v>
      </c>
      <c r="J2467" s="27">
        <v>6.5</v>
      </c>
      <c r="K2467" s="1" t="s">
        <v>27</v>
      </c>
      <c r="L2467" s="1" t="str">
        <f t="shared" si="79"/>
        <v>3500006.591</v>
      </c>
      <c r="M2467" s="1">
        <f t="shared" si="80"/>
        <v>7169.044703973781</v>
      </c>
    </row>
    <row r="2468" spans="8:13" x14ac:dyDescent="0.35">
      <c r="H2468" s="1">
        <v>92</v>
      </c>
      <c r="I2468" s="1">
        <v>350000</v>
      </c>
      <c r="J2468" s="27">
        <v>6.5</v>
      </c>
      <c r="K2468" s="1" t="s">
        <v>27</v>
      </c>
      <c r="L2468" s="1" t="str">
        <f t="shared" si="79"/>
        <v>3500006.592</v>
      </c>
      <c r="M2468" s="1">
        <f t="shared" si="80"/>
        <v>7169.044703973781</v>
      </c>
    </row>
    <row r="2469" spans="8:13" x14ac:dyDescent="0.35">
      <c r="H2469" s="1">
        <v>93</v>
      </c>
      <c r="I2469" s="1">
        <v>350000</v>
      </c>
      <c r="J2469" s="27">
        <v>6.5</v>
      </c>
      <c r="K2469" s="1" t="s">
        <v>27</v>
      </c>
      <c r="L2469" s="1" t="str">
        <f t="shared" si="79"/>
        <v>3500006.593</v>
      </c>
      <c r="M2469" s="1">
        <f t="shared" si="80"/>
        <v>7169.044703973781</v>
      </c>
    </row>
    <row r="2470" spans="8:13" x14ac:dyDescent="0.35">
      <c r="H2470" s="1">
        <v>94</v>
      </c>
      <c r="I2470" s="1">
        <v>350000</v>
      </c>
      <c r="J2470" s="27">
        <v>6.5</v>
      </c>
      <c r="K2470" s="1" t="s">
        <v>27</v>
      </c>
      <c r="L2470" s="1" t="str">
        <f t="shared" si="79"/>
        <v>3500006.594</v>
      </c>
      <c r="M2470" s="1">
        <f t="shared" si="80"/>
        <v>7169.044703973781</v>
      </c>
    </row>
    <row r="2471" spans="8:13" x14ac:dyDescent="0.35">
      <c r="H2471" s="1">
        <v>95</v>
      </c>
      <c r="I2471" s="1">
        <v>350000</v>
      </c>
      <c r="J2471" s="27">
        <v>6.5</v>
      </c>
      <c r="K2471" s="1" t="s">
        <v>27</v>
      </c>
      <c r="L2471" s="1" t="str">
        <f t="shared" si="79"/>
        <v>3500006.595</v>
      </c>
      <c r="M2471" s="1">
        <f t="shared" si="80"/>
        <v>7169.044703973781</v>
      </c>
    </row>
    <row r="2472" spans="8:13" x14ac:dyDescent="0.35">
      <c r="H2472" s="1">
        <v>96</v>
      </c>
      <c r="I2472" s="1">
        <v>350000</v>
      </c>
      <c r="J2472" s="27">
        <v>6.5</v>
      </c>
      <c r="K2472" s="1" t="s">
        <v>27</v>
      </c>
      <c r="L2472" s="1" t="str">
        <f t="shared" si="79"/>
        <v>3500006.596</v>
      </c>
      <c r="M2472" s="1">
        <f t="shared" si="80"/>
        <v>7169.044703973781</v>
      </c>
    </row>
    <row r="2473" spans="8:13" x14ac:dyDescent="0.35">
      <c r="H2473" s="1">
        <v>97</v>
      </c>
      <c r="I2473" s="1">
        <v>350000</v>
      </c>
      <c r="J2473" s="27">
        <v>6.5</v>
      </c>
      <c r="K2473" s="1" t="s">
        <v>27</v>
      </c>
      <c r="L2473" s="1" t="str">
        <f t="shared" si="79"/>
        <v>3500006.597</v>
      </c>
      <c r="M2473" s="1">
        <f t="shared" si="80"/>
        <v>7169.044703973781</v>
      </c>
    </row>
    <row r="2474" spans="8:13" x14ac:dyDescent="0.35">
      <c r="H2474" s="1">
        <v>98</v>
      </c>
      <c r="I2474" s="1">
        <v>350000</v>
      </c>
      <c r="J2474" s="27">
        <v>6.5</v>
      </c>
      <c r="K2474" s="1" t="s">
        <v>27</v>
      </c>
      <c r="L2474" s="1" t="str">
        <f t="shared" si="79"/>
        <v>3500006.598</v>
      </c>
      <c r="M2474" s="1">
        <f t="shared" si="80"/>
        <v>7169.044703973781</v>
      </c>
    </row>
    <row r="2475" spans="8:13" x14ac:dyDescent="0.35">
      <c r="H2475" s="1">
        <v>99</v>
      </c>
      <c r="I2475" s="1">
        <v>350000</v>
      </c>
      <c r="J2475" s="27">
        <v>6.5</v>
      </c>
      <c r="K2475" s="1" t="s">
        <v>27</v>
      </c>
      <c r="L2475" s="1" t="str">
        <f t="shared" si="79"/>
        <v>3500006.599</v>
      </c>
      <c r="M2475" s="1">
        <f t="shared" si="80"/>
        <v>7169.044703973781</v>
      </c>
    </row>
    <row r="2476" spans="8:13" x14ac:dyDescent="0.35">
      <c r="H2476" s="1">
        <v>100</v>
      </c>
      <c r="I2476" s="1">
        <v>350000</v>
      </c>
      <c r="J2476" s="27">
        <v>6.5</v>
      </c>
      <c r="K2476" s="1" t="s">
        <v>27</v>
      </c>
      <c r="L2476" s="1" t="str">
        <f t="shared" si="79"/>
        <v>3500006.5100</v>
      </c>
      <c r="M2476" s="1">
        <f t="shared" si="80"/>
        <v>7169.044703973781</v>
      </c>
    </row>
    <row r="2477" spans="8:13" x14ac:dyDescent="0.35">
      <c r="H2477" s="1">
        <v>101</v>
      </c>
      <c r="I2477" s="1">
        <v>350000</v>
      </c>
      <c r="J2477" s="27">
        <v>6.5</v>
      </c>
      <c r="K2477" s="1" t="s">
        <v>27</v>
      </c>
      <c r="L2477" s="1" t="str">
        <f t="shared" si="79"/>
        <v>3500006.5101</v>
      </c>
      <c r="M2477" s="1">
        <f t="shared" si="80"/>
        <v>7169.044703973781</v>
      </c>
    </row>
    <row r="2478" spans="8:13" x14ac:dyDescent="0.35">
      <c r="H2478" s="1">
        <v>102</v>
      </c>
      <c r="I2478" s="1">
        <v>350000</v>
      </c>
      <c r="J2478" s="27">
        <v>6.5</v>
      </c>
      <c r="K2478" s="1" t="s">
        <v>27</v>
      </c>
      <c r="L2478" s="1" t="str">
        <f t="shared" si="79"/>
        <v>3500006.5102</v>
      </c>
      <c r="M2478" s="1">
        <f t="shared" si="80"/>
        <v>7169.044703973781</v>
      </c>
    </row>
    <row r="2479" spans="8:13" x14ac:dyDescent="0.35">
      <c r="H2479" s="1">
        <v>103</v>
      </c>
      <c r="I2479" s="1">
        <v>350000</v>
      </c>
      <c r="J2479" s="27">
        <v>6.5</v>
      </c>
      <c r="K2479" s="1" t="s">
        <v>27</v>
      </c>
      <c r="L2479" s="1" t="str">
        <f t="shared" si="79"/>
        <v>3500006.5103</v>
      </c>
      <c r="M2479" s="1">
        <f t="shared" si="80"/>
        <v>7169.044703973781</v>
      </c>
    </row>
    <row r="2480" spans="8:13" x14ac:dyDescent="0.35">
      <c r="H2480" s="1">
        <v>104</v>
      </c>
      <c r="I2480" s="1">
        <v>350000</v>
      </c>
      <c r="J2480" s="27">
        <v>6.5</v>
      </c>
      <c r="K2480" s="1" t="s">
        <v>27</v>
      </c>
      <c r="L2480" s="1" t="str">
        <f t="shared" si="79"/>
        <v>3500006.5104</v>
      </c>
      <c r="M2480" s="1">
        <f t="shared" si="80"/>
        <v>7169.044703973781</v>
      </c>
    </row>
    <row r="2481" spans="8:13" x14ac:dyDescent="0.35">
      <c r="H2481" s="1">
        <v>105</v>
      </c>
      <c r="I2481" s="1">
        <v>350000</v>
      </c>
      <c r="J2481" s="27">
        <v>6.5</v>
      </c>
      <c r="K2481" s="1" t="s">
        <v>27</v>
      </c>
      <c r="L2481" s="1" t="str">
        <f t="shared" si="79"/>
        <v>3500006.5105</v>
      </c>
      <c r="M2481" s="1">
        <f t="shared" si="80"/>
        <v>7169.044703973781</v>
      </c>
    </row>
    <row r="2482" spans="8:13" x14ac:dyDescent="0.35">
      <c r="H2482" s="1">
        <v>106</v>
      </c>
      <c r="I2482" s="1">
        <v>350000</v>
      </c>
      <c r="J2482" s="27">
        <v>6.5</v>
      </c>
      <c r="K2482" s="1" t="s">
        <v>27</v>
      </c>
      <c r="L2482" s="1" t="str">
        <f t="shared" si="79"/>
        <v>3500006.5106</v>
      </c>
      <c r="M2482" s="1">
        <f t="shared" si="80"/>
        <v>7169.044703973781</v>
      </c>
    </row>
    <row r="2483" spans="8:13" x14ac:dyDescent="0.35">
      <c r="H2483" s="1">
        <v>107</v>
      </c>
      <c r="I2483" s="1">
        <v>350000</v>
      </c>
      <c r="J2483" s="27">
        <v>6.5</v>
      </c>
      <c r="K2483" s="1" t="s">
        <v>27</v>
      </c>
      <c r="L2483" s="1" t="str">
        <f t="shared" si="79"/>
        <v>3500006.5107</v>
      </c>
      <c r="M2483" s="1">
        <f t="shared" si="80"/>
        <v>7169.044703973781</v>
      </c>
    </row>
    <row r="2484" spans="8:13" x14ac:dyDescent="0.35">
      <c r="H2484" s="1">
        <v>108</v>
      </c>
      <c r="I2484" s="1">
        <v>350000</v>
      </c>
      <c r="J2484" s="27">
        <v>6.5</v>
      </c>
      <c r="K2484" s="1" t="s">
        <v>27</v>
      </c>
      <c r="L2484" s="1" t="str">
        <f t="shared" si="79"/>
        <v>3500006.5108</v>
      </c>
      <c r="M2484" s="1">
        <f t="shared" si="80"/>
        <v>7169.044703973781</v>
      </c>
    </row>
    <row r="2485" spans="8:13" x14ac:dyDescent="0.35">
      <c r="H2485" s="1">
        <v>109</v>
      </c>
      <c r="I2485" s="1">
        <v>350000</v>
      </c>
      <c r="J2485" s="27">
        <v>6.5</v>
      </c>
      <c r="K2485" s="1" t="s">
        <v>27</v>
      </c>
      <c r="L2485" s="1" t="str">
        <f t="shared" si="79"/>
        <v>3500006.5109</v>
      </c>
      <c r="M2485" s="1">
        <f t="shared" si="80"/>
        <v>7169.044703973781</v>
      </c>
    </row>
    <row r="2486" spans="8:13" x14ac:dyDescent="0.35">
      <c r="H2486" s="1">
        <v>110</v>
      </c>
      <c r="I2486" s="1">
        <v>350000</v>
      </c>
      <c r="J2486" s="27">
        <v>6.5</v>
      </c>
      <c r="K2486" s="1" t="s">
        <v>27</v>
      </c>
      <c r="L2486" s="1" t="str">
        <f t="shared" si="79"/>
        <v>3500006.5110</v>
      </c>
      <c r="M2486" s="1">
        <f t="shared" si="80"/>
        <v>7169.044703973781</v>
      </c>
    </row>
    <row r="2487" spans="8:13" x14ac:dyDescent="0.35">
      <c r="H2487" s="1">
        <v>111</v>
      </c>
      <c r="I2487" s="1">
        <v>350000</v>
      </c>
      <c r="J2487" s="27">
        <v>6.5</v>
      </c>
      <c r="K2487" s="1" t="s">
        <v>27</v>
      </c>
      <c r="L2487" s="1" t="str">
        <f t="shared" si="79"/>
        <v>3500006.5111</v>
      </c>
      <c r="M2487" s="1">
        <f t="shared" si="80"/>
        <v>7169.044703973781</v>
      </c>
    </row>
    <row r="2488" spans="8:13" x14ac:dyDescent="0.35">
      <c r="H2488" s="1">
        <v>112</v>
      </c>
      <c r="I2488" s="1">
        <v>350000</v>
      </c>
      <c r="J2488" s="27">
        <v>6.5</v>
      </c>
      <c r="K2488" s="1" t="s">
        <v>27</v>
      </c>
      <c r="L2488" s="1" t="str">
        <f t="shared" si="79"/>
        <v>3500006.5112</v>
      </c>
      <c r="M2488" s="1">
        <f t="shared" si="80"/>
        <v>7169.044703973781</v>
      </c>
    </row>
    <row r="2489" spans="8:13" x14ac:dyDescent="0.35">
      <c r="H2489" s="1">
        <v>113</v>
      </c>
      <c r="I2489" s="1">
        <v>350000</v>
      </c>
      <c r="J2489" s="27">
        <v>6.5</v>
      </c>
      <c r="K2489" s="1" t="s">
        <v>27</v>
      </c>
      <c r="L2489" s="1" t="str">
        <f t="shared" si="79"/>
        <v>3500006.5113</v>
      </c>
      <c r="M2489" s="1">
        <f t="shared" si="80"/>
        <v>7169.044703973781</v>
      </c>
    </row>
    <row r="2490" spans="8:13" x14ac:dyDescent="0.35">
      <c r="H2490" s="1">
        <v>114</v>
      </c>
      <c r="I2490" s="1">
        <v>350000</v>
      </c>
      <c r="J2490" s="27">
        <v>6.5</v>
      </c>
      <c r="K2490" s="1" t="s">
        <v>27</v>
      </c>
      <c r="L2490" s="1" t="str">
        <f t="shared" si="79"/>
        <v>3500006.5114</v>
      </c>
      <c r="M2490" s="1">
        <f t="shared" si="80"/>
        <v>7169.044703973781</v>
      </c>
    </row>
    <row r="2491" spans="8:13" x14ac:dyDescent="0.35">
      <c r="H2491" s="1">
        <v>115</v>
      </c>
      <c r="I2491" s="1">
        <v>350000</v>
      </c>
      <c r="J2491" s="27">
        <v>6.5</v>
      </c>
      <c r="K2491" s="1" t="s">
        <v>27</v>
      </c>
      <c r="L2491" s="1" t="str">
        <f t="shared" si="79"/>
        <v>3500006.5115</v>
      </c>
      <c r="M2491" s="1">
        <f t="shared" si="80"/>
        <v>7169.044703973781</v>
      </c>
    </row>
    <row r="2492" spans="8:13" x14ac:dyDescent="0.35">
      <c r="H2492" s="1">
        <v>116</v>
      </c>
      <c r="I2492" s="1">
        <v>350000</v>
      </c>
      <c r="J2492" s="27">
        <v>6.5</v>
      </c>
      <c r="K2492" s="1" t="s">
        <v>27</v>
      </c>
      <c r="L2492" s="1" t="str">
        <f t="shared" si="79"/>
        <v>3500006.5116</v>
      </c>
      <c r="M2492" s="1">
        <f t="shared" si="80"/>
        <v>7169.044703973781</v>
      </c>
    </row>
    <row r="2493" spans="8:13" x14ac:dyDescent="0.35">
      <c r="H2493" s="1">
        <v>117</v>
      </c>
      <c r="I2493" s="1">
        <v>350000</v>
      </c>
      <c r="J2493" s="27">
        <v>6.5</v>
      </c>
      <c r="K2493" s="1" t="s">
        <v>27</v>
      </c>
      <c r="L2493" s="1" t="str">
        <f t="shared" si="79"/>
        <v>3500006.5117</v>
      </c>
      <c r="M2493" s="1">
        <f t="shared" si="80"/>
        <v>7169.044703973781</v>
      </c>
    </row>
    <row r="2494" spans="8:13" x14ac:dyDescent="0.35">
      <c r="H2494" s="1">
        <v>118</v>
      </c>
      <c r="I2494" s="1">
        <v>350000</v>
      </c>
      <c r="J2494" s="27">
        <v>6.5</v>
      </c>
      <c r="K2494" s="1" t="s">
        <v>27</v>
      </c>
      <c r="L2494" s="1" t="str">
        <f t="shared" si="79"/>
        <v>3500006.5118</v>
      </c>
      <c r="M2494" s="1">
        <f t="shared" si="80"/>
        <v>7169.044703973781</v>
      </c>
    </row>
    <row r="2495" spans="8:13" x14ac:dyDescent="0.35">
      <c r="H2495" s="1">
        <v>119</v>
      </c>
      <c r="I2495" s="1">
        <v>350000</v>
      </c>
      <c r="J2495" s="27">
        <v>6.5</v>
      </c>
      <c r="K2495" s="1" t="s">
        <v>27</v>
      </c>
      <c r="L2495" s="1" t="str">
        <f t="shared" si="79"/>
        <v>3500006.5119</v>
      </c>
      <c r="M2495" s="1">
        <f t="shared" si="80"/>
        <v>7169.044703973781</v>
      </c>
    </row>
    <row r="2496" spans="8:13" x14ac:dyDescent="0.35">
      <c r="H2496" s="1">
        <v>120</v>
      </c>
      <c r="I2496" s="1">
        <v>350000</v>
      </c>
      <c r="J2496" s="27">
        <v>6.5</v>
      </c>
      <c r="K2496" s="1" t="s">
        <v>27</v>
      </c>
      <c r="L2496" s="1" t="str">
        <f t="shared" si="79"/>
        <v>3500006.5120</v>
      </c>
      <c r="M2496" s="1">
        <f t="shared" si="80"/>
        <v>7169.044703973781</v>
      </c>
    </row>
    <row r="2497" spans="8:13" x14ac:dyDescent="0.35">
      <c r="H2497" s="1">
        <v>121</v>
      </c>
      <c r="I2497" s="1">
        <v>350000</v>
      </c>
      <c r="J2497" s="27">
        <v>6.5</v>
      </c>
      <c r="K2497" s="1" t="s">
        <v>27</v>
      </c>
      <c r="L2497" s="1" t="str">
        <f t="shared" si="79"/>
        <v>3500006.5121</v>
      </c>
      <c r="M2497" s="1">
        <f t="shared" si="80"/>
        <v>7169.044703973781</v>
      </c>
    </row>
    <row r="2498" spans="8:13" x14ac:dyDescent="0.35">
      <c r="H2498" s="1">
        <v>122</v>
      </c>
      <c r="I2498" s="1">
        <v>350000</v>
      </c>
      <c r="J2498" s="27">
        <v>6.5</v>
      </c>
      <c r="K2498" s="1" t="s">
        <v>27</v>
      </c>
      <c r="L2498" s="1" t="str">
        <f t="shared" si="79"/>
        <v>3500006.5122</v>
      </c>
      <c r="M2498" s="1">
        <f t="shared" si="80"/>
        <v>7169.044703973781</v>
      </c>
    </row>
    <row r="2499" spans="8:13" x14ac:dyDescent="0.35">
      <c r="H2499" s="1">
        <v>123</v>
      </c>
      <c r="I2499" s="1">
        <v>350000</v>
      </c>
      <c r="J2499" s="27">
        <v>6.5</v>
      </c>
      <c r="K2499" s="1" t="s">
        <v>27</v>
      </c>
      <c r="L2499" s="1" t="str">
        <f t="shared" ref="L2499:L2562" si="81">I2499&amp;J2499&amp;H2499</f>
        <v>3500006.5123</v>
      </c>
      <c r="M2499" s="1">
        <f t="shared" ref="M2499:M2562" si="82">VLOOKUP(K2499&amp;I2499&amp;J2499,$D$2:$E$151,2,FALSE)</f>
        <v>7169.044703973781</v>
      </c>
    </row>
    <row r="2500" spans="8:13" x14ac:dyDescent="0.35">
      <c r="H2500" s="1">
        <v>124</v>
      </c>
      <c r="I2500" s="1">
        <v>350000</v>
      </c>
      <c r="J2500" s="27">
        <v>6.5</v>
      </c>
      <c r="K2500" s="1" t="s">
        <v>27</v>
      </c>
      <c r="L2500" s="1" t="str">
        <f t="shared" si="81"/>
        <v>3500006.5124</v>
      </c>
      <c r="M2500" s="1">
        <f t="shared" si="82"/>
        <v>7169.044703973781</v>
      </c>
    </row>
    <row r="2501" spans="8:13" x14ac:dyDescent="0.35">
      <c r="H2501" s="1">
        <v>125</v>
      </c>
      <c r="I2501" s="1">
        <v>350000</v>
      </c>
      <c r="J2501" s="27">
        <v>6.5</v>
      </c>
      <c r="K2501" s="1" t="s">
        <v>27</v>
      </c>
      <c r="L2501" s="1" t="str">
        <f t="shared" si="81"/>
        <v>3500006.5125</v>
      </c>
      <c r="M2501" s="1">
        <f t="shared" si="82"/>
        <v>7169.044703973781</v>
      </c>
    </row>
    <row r="2502" spans="8:13" x14ac:dyDescent="0.35">
      <c r="H2502" s="1">
        <v>1</v>
      </c>
      <c r="I2502" s="1">
        <v>350000</v>
      </c>
      <c r="J2502" s="27">
        <v>9.5</v>
      </c>
      <c r="K2502" s="1" t="s">
        <v>26</v>
      </c>
      <c r="L2502" s="1" t="str">
        <f t="shared" si="81"/>
        <v>3500009.51</v>
      </c>
      <c r="M2502" s="1">
        <f t="shared" si="82"/>
        <v>1254.5828231954117</v>
      </c>
    </row>
    <row r="2503" spans="8:13" x14ac:dyDescent="0.35">
      <c r="H2503" s="1">
        <v>2</v>
      </c>
      <c r="I2503" s="1">
        <v>350000</v>
      </c>
      <c r="J2503" s="27">
        <v>9.5</v>
      </c>
      <c r="K2503" s="1" t="s">
        <v>26</v>
      </c>
      <c r="L2503" s="1" t="str">
        <f t="shared" si="81"/>
        <v>3500009.52</v>
      </c>
      <c r="M2503" s="1">
        <f t="shared" si="82"/>
        <v>1254.5828231954117</v>
      </c>
    </row>
    <row r="2504" spans="8:13" x14ac:dyDescent="0.35">
      <c r="H2504" s="1">
        <v>3</v>
      </c>
      <c r="I2504" s="1">
        <v>350000</v>
      </c>
      <c r="J2504" s="27">
        <v>9.5</v>
      </c>
      <c r="K2504" s="1" t="s">
        <v>26</v>
      </c>
      <c r="L2504" s="1" t="str">
        <f t="shared" si="81"/>
        <v>3500009.53</v>
      </c>
      <c r="M2504" s="1">
        <f t="shared" si="82"/>
        <v>1254.5828231954117</v>
      </c>
    </row>
    <row r="2505" spans="8:13" x14ac:dyDescent="0.35">
      <c r="H2505" s="1">
        <v>4</v>
      </c>
      <c r="I2505" s="1">
        <v>350000</v>
      </c>
      <c r="J2505" s="27">
        <v>9.5</v>
      </c>
      <c r="K2505" s="1" t="s">
        <v>26</v>
      </c>
      <c r="L2505" s="1" t="str">
        <f t="shared" si="81"/>
        <v>3500009.54</v>
      </c>
      <c r="M2505" s="1">
        <f t="shared" si="82"/>
        <v>1254.5828231954117</v>
      </c>
    </row>
    <row r="2506" spans="8:13" x14ac:dyDescent="0.35">
      <c r="H2506" s="1">
        <v>5</v>
      </c>
      <c r="I2506" s="1">
        <v>350000</v>
      </c>
      <c r="J2506" s="27">
        <v>9.5</v>
      </c>
      <c r="K2506" s="1" t="s">
        <v>26</v>
      </c>
      <c r="L2506" s="1" t="str">
        <f t="shared" si="81"/>
        <v>3500009.55</v>
      </c>
      <c r="M2506" s="1">
        <f t="shared" si="82"/>
        <v>1254.5828231954117</v>
      </c>
    </row>
    <row r="2507" spans="8:13" x14ac:dyDescent="0.35">
      <c r="H2507" s="1">
        <v>6</v>
      </c>
      <c r="I2507" s="1">
        <v>350000</v>
      </c>
      <c r="J2507" s="27">
        <v>9.5</v>
      </c>
      <c r="K2507" s="1" t="s">
        <v>26</v>
      </c>
      <c r="L2507" s="1" t="str">
        <f t="shared" si="81"/>
        <v>3500009.56</v>
      </c>
      <c r="M2507" s="1">
        <f t="shared" si="82"/>
        <v>1254.5828231954117</v>
      </c>
    </row>
    <row r="2508" spans="8:13" x14ac:dyDescent="0.35">
      <c r="H2508" s="1">
        <v>7</v>
      </c>
      <c r="I2508" s="1">
        <v>350000</v>
      </c>
      <c r="J2508" s="27">
        <v>9.5</v>
      </c>
      <c r="K2508" s="1" t="s">
        <v>26</v>
      </c>
      <c r="L2508" s="1" t="str">
        <f t="shared" si="81"/>
        <v>3500009.57</v>
      </c>
      <c r="M2508" s="1">
        <f t="shared" si="82"/>
        <v>1254.5828231954117</v>
      </c>
    </row>
    <row r="2509" spans="8:13" x14ac:dyDescent="0.35">
      <c r="H2509" s="1">
        <v>8</v>
      </c>
      <c r="I2509" s="1">
        <v>350000</v>
      </c>
      <c r="J2509" s="27">
        <v>9.5</v>
      </c>
      <c r="K2509" s="1" t="s">
        <v>26</v>
      </c>
      <c r="L2509" s="1" t="str">
        <f t="shared" si="81"/>
        <v>3500009.58</v>
      </c>
      <c r="M2509" s="1">
        <f t="shared" si="82"/>
        <v>1254.5828231954117</v>
      </c>
    </row>
    <row r="2510" spans="8:13" x14ac:dyDescent="0.35">
      <c r="H2510" s="1">
        <v>9</v>
      </c>
      <c r="I2510" s="1">
        <v>350000</v>
      </c>
      <c r="J2510" s="27">
        <v>9.5</v>
      </c>
      <c r="K2510" s="1" t="s">
        <v>26</v>
      </c>
      <c r="L2510" s="1" t="str">
        <f t="shared" si="81"/>
        <v>3500009.59</v>
      </c>
      <c r="M2510" s="1">
        <f t="shared" si="82"/>
        <v>1254.5828231954117</v>
      </c>
    </row>
    <row r="2511" spans="8:13" x14ac:dyDescent="0.35">
      <c r="H2511" s="1">
        <v>10</v>
      </c>
      <c r="I2511" s="1">
        <v>350000</v>
      </c>
      <c r="J2511" s="27">
        <v>9.5</v>
      </c>
      <c r="K2511" s="1" t="s">
        <v>26</v>
      </c>
      <c r="L2511" s="1" t="str">
        <f t="shared" si="81"/>
        <v>3500009.510</v>
      </c>
      <c r="M2511" s="1">
        <f t="shared" si="82"/>
        <v>1254.5828231954117</v>
      </c>
    </row>
    <row r="2512" spans="8:13" x14ac:dyDescent="0.35">
      <c r="H2512" s="1">
        <v>11</v>
      </c>
      <c r="I2512" s="1">
        <v>350000</v>
      </c>
      <c r="J2512" s="27">
        <v>9.5</v>
      </c>
      <c r="K2512" s="1" t="s">
        <v>26</v>
      </c>
      <c r="L2512" s="1" t="str">
        <f t="shared" si="81"/>
        <v>3500009.511</v>
      </c>
      <c r="M2512" s="1">
        <f t="shared" si="82"/>
        <v>1254.5828231954117</v>
      </c>
    </row>
    <row r="2513" spans="8:13" x14ac:dyDescent="0.35">
      <c r="H2513" s="1">
        <v>12</v>
      </c>
      <c r="I2513" s="1">
        <v>350000</v>
      </c>
      <c r="J2513" s="27">
        <v>9.5</v>
      </c>
      <c r="K2513" s="1" t="s">
        <v>26</v>
      </c>
      <c r="L2513" s="1" t="str">
        <f t="shared" si="81"/>
        <v>3500009.512</v>
      </c>
      <c r="M2513" s="1">
        <f t="shared" si="82"/>
        <v>1254.5828231954117</v>
      </c>
    </row>
    <row r="2514" spans="8:13" x14ac:dyDescent="0.35">
      <c r="H2514" s="1">
        <v>13</v>
      </c>
      <c r="I2514" s="1">
        <v>350000</v>
      </c>
      <c r="J2514" s="27">
        <v>9.5</v>
      </c>
      <c r="K2514" s="1" t="s">
        <v>26</v>
      </c>
      <c r="L2514" s="1" t="str">
        <f t="shared" si="81"/>
        <v>3500009.513</v>
      </c>
      <c r="M2514" s="1">
        <f t="shared" si="82"/>
        <v>1254.5828231954117</v>
      </c>
    </row>
    <row r="2515" spans="8:13" x14ac:dyDescent="0.35">
      <c r="H2515" s="1">
        <v>14</v>
      </c>
      <c r="I2515" s="1">
        <v>350000</v>
      </c>
      <c r="J2515" s="27">
        <v>9.5</v>
      </c>
      <c r="K2515" s="1" t="s">
        <v>26</v>
      </c>
      <c r="L2515" s="1" t="str">
        <f t="shared" si="81"/>
        <v>3500009.514</v>
      </c>
      <c r="M2515" s="1">
        <f t="shared" si="82"/>
        <v>1254.5828231954117</v>
      </c>
    </row>
    <row r="2516" spans="8:13" x14ac:dyDescent="0.35">
      <c r="H2516" s="1">
        <v>15</v>
      </c>
      <c r="I2516" s="1">
        <v>350000</v>
      </c>
      <c r="J2516" s="27">
        <v>9.5</v>
      </c>
      <c r="K2516" s="1" t="s">
        <v>26</v>
      </c>
      <c r="L2516" s="1" t="str">
        <f t="shared" si="81"/>
        <v>3500009.515</v>
      </c>
      <c r="M2516" s="1">
        <f t="shared" si="82"/>
        <v>1254.5828231954117</v>
      </c>
    </row>
    <row r="2517" spans="8:13" x14ac:dyDescent="0.35">
      <c r="H2517" s="1">
        <v>16</v>
      </c>
      <c r="I2517" s="1">
        <v>350000</v>
      </c>
      <c r="J2517" s="27">
        <v>9.5</v>
      </c>
      <c r="K2517" s="1" t="s">
        <v>26</v>
      </c>
      <c r="L2517" s="1" t="str">
        <f t="shared" si="81"/>
        <v>3500009.516</v>
      </c>
      <c r="M2517" s="1">
        <f t="shared" si="82"/>
        <v>1254.5828231954117</v>
      </c>
    </row>
    <row r="2518" spans="8:13" x14ac:dyDescent="0.35">
      <c r="H2518" s="1">
        <v>17</v>
      </c>
      <c r="I2518" s="1">
        <v>350000</v>
      </c>
      <c r="J2518" s="27">
        <v>9.5</v>
      </c>
      <c r="K2518" s="1" t="s">
        <v>26</v>
      </c>
      <c r="L2518" s="1" t="str">
        <f t="shared" si="81"/>
        <v>3500009.517</v>
      </c>
      <c r="M2518" s="1">
        <f t="shared" si="82"/>
        <v>1254.5828231954117</v>
      </c>
    </row>
    <row r="2519" spans="8:13" x14ac:dyDescent="0.35">
      <c r="H2519" s="1">
        <v>18</v>
      </c>
      <c r="I2519" s="1">
        <v>350000</v>
      </c>
      <c r="J2519" s="27">
        <v>9.5</v>
      </c>
      <c r="K2519" s="1" t="s">
        <v>26</v>
      </c>
      <c r="L2519" s="1" t="str">
        <f t="shared" si="81"/>
        <v>3500009.518</v>
      </c>
      <c r="M2519" s="1">
        <f t="shared" si="82"/>
        <v>1254.5828231954117</v>
      </c>
    </row>
    <row r="2520" spans="8:13" x14ac:dyDescent="0.35">
      <c r="H2520" s="1">
        <v>19</v>
      </c>
      <c r="I2520" s="1">
        <v>350000</v>
      </c>
      <c r="J2520" s="27">
        <v>9.5</v>
      </c>
      <c r="K2520" s="1" t="s">
        <v>26</v>
      </c>
      <c r="L2520" s="1" t="str">
        <f t="shared" si="81"/>
        <v>3500009.519</v>
      </c>
      <c r="M2520" s="1">
        <f t="shared" si="82"/>
        <v>1254.5828231954117</v>
      </c>
    </row>
    <row r="2521" spans="8:13" x14ac:dyDescent="0.35">
      <c r="H2521" s="1">
        <v>20</v>
      </c>
      <c r="I2521" s="1">
        <v>350000</v>
      </c>
      <c r="J2521" s="27">
        <v>9.5</v>
      </c>
      <c r="K2521" s="1" t="s">
        <v>26</v>
      </c>
      <c r="L2521" s="1" t="str">
        <f t="shared" si="81"/>
        <v>3500009.520</v>
      </c>
      <c r="M2521" s="1">
        <f t="shared" si="82"/>
        <v>1254.5828231954117</v>
      </c>
    </row>
    <row r="2522" spans="8:13" x14ac:dyDescent="0.35">
      <c r="H2522" s="1">
        <v>21</v>
      </c>
      <c r="I2522" s="1">
        <v>350000</v>
      </c>
      <c r="J2522" s="27">
        <v>9.5</v>
      </c>
      <c r="K2522" s="1" t="s">
        <v>26</v>
      </c>
      <c r="L2522" s="1" t="str">
        <f t="shared" si="81"/>
        <v>3500009.521</v>
      </c>
      <c r="M2522" s="1">
        <f t="shared" si="82"/>
        <v>1254.5828231954117</v>
      </c>
    </row>
    <row r="2523" spans="8:13" x14ac:dyDescent="0.35">
      <c r="H2523" s="1">
        <v>22</v>
      </c>
      <c r="I2523" s="1">
        <v>350000</v>
      </c>
      <c r="J2523" s="27">
        <v>9.5</v>
      </c>
      <c r="K2523" s="1" t="s">
        <v>26</v>
      </c>
      <c r="L2523" s="1" t="str">
        <f t="shared" si="81"/>
        <v>3500009.522</v>
      </c>
      <c r="M2523" s="1">
        <f t="shared" si="82"/>
        <v>1254.5828231954117</v>
      </c>
    </row>
    <row r="2524" spans="8:13" x14ac:dyDescent="0.35">
      <c r="H2524" s="1">
        <v>23</v>
      </c>
      <c r="I2524" s="1">
        <v>350000</v>
      </c>
      <c r="J2524" s="27">
        <v>9.5</v>
      </c>
      <c r="K2524" s="1" t="s">
        <v>26</v>
      </c>
      <c r="L2524" s="1" t="str">
        <f t="shared" si="81"/>
        <v>3500009.523</v>
      </c>
      <c r="M2524" s="1">
        <f t="shared" si="82"/>
        <v>1254.5828231954117</v>
      </c>
    </row>
    <row r="2525" spans="8:13" x14ac:dyDescent="0.35">
      <c r="H2525" s="1">
        <v>24</v>
      </c>
      <c r="I2525" s="1">
        <v>350000</v>
      </c>
      <c r="J2525" s="27">
        <v>9.5</v>
      </c>
      <c r="K2525" s="1" t="s">
        <v>26</v>
      </c>
      <c r="L2525" s="1" t="str">
        <f t="shared" si="81"/>
        <v>3500009.524</v>
      </c>
      <c r="M2525" s="1">
        <f t="shared" si="82"/>
        <v>1254.5828231954117</v>
      </c>
    </row>
    <row r="2526" spans="8:13" x14ac:dyDescent="0.35">
      <c r="H2526" s="1">
        <v>25</v>
      </c>
      <c r="I2526" s="1">
        <v>350000</v>
      </c>
      <c r="J2526" s="27">
        <v>9.5</v>
      </c>
      <c r="K2526" s="1" t="s">
        <v>26</v>
      </c>
      <c r="L2526" s="1" t="str">
        <f t="shared" si="81"/>
        <v>3500009.525</v>
      </c>
      <c r="M2526" s="1">
        <f t="shared" si="82"/>
        <v>1254.5828231954117</v>
      </c>
    </row>
    <row r="2527" spans="8:13" x14ac:dyDescent="0.35">
      <c r="H2527" s="1">
        <v>26</v>
      </c>
      <c r="I2527" s="1">
        <v>350000</v>
      </c>
      <c r="J2527" s="27">
        <v>9.5</v>
      </c>
      <c r="K2527" s="1" t="s">
        <v>17</v>
      </c>
      <c r="L2527" s="1" t="str">
        <f t="shared" si="81"/>
        <v>3500009.526</v>
      </c>
      <c r="M2527" s="1">
        <f t="shared" si="82"/>
        <v>1630.9576701540354</v>
      </c>
    </row>
    <row r="2528" spans="8:13" x14ac:dyDescent="0.35">
      <c r="H2528" s="1">
        <v>27</v>
      </c>
      <c r="I2528" s="1">
        <v>350000</v>
      </c>
      <c r="J2528" s="27">
        <v>9.5</v>
      </c>
      <c r="K2528" s="1" t="s">
        <v>17</v>
      </c>
      <c r="L2528" s="1" t="str">
        <f t="shared" si="81"/>
        <v>3500009.527</v>
      </c>
      <c r="M2528" s="1">
        <f t="shared" si="82"/>
        <v>1630.9576701540354</v>
      </c>
    </row>
    <row r="2529" spans="8:13" x14ac:dyDescent="0.35">
      <c r="H2529" s="1">
        <v>28</v>
      </c>
      <c r="I2529" s="1">
        <v>350000</v>
      </c>
      <c r="J2529" s="27">
        <v>9.5</v>
      </c>
      <c r="K2529" s="1" t="s">
        <v>17</v>
      </c>
      <c r="L2529" s="1" t="str">
        <f t="shared" si="81"/>
        <v>3500009.528</v>
      </c>
      <c r="M2529" s="1">
        <f t="shared" si="82"/>
        <v>1630.9576701540354</v>
      </c>
    </row>
    <row r="2530" spans="8:13" x14ac:dyDescent="0.35">
      <c r="H2530" s="1">
        <v>29</v>
      </c>
      <c r="I2530" s="1">
        <v>350000</v>
      </c>
      <c r="J2530" s="27">
        <v>9.5</v>
      </c>
      <c r="K2530" s="1" t="s">
        <v>17</v>
      </c>
      <c r="L2530" s="1" t="str">
        <f t="shared" si="81"/>
        <v>3500009.529</v>
      </c>
      <c r="M2530" s="1">
        <f t="shared" si="82"/>
        <v>1630.9576701540354</v>
      </c>
    </row>
    <row r="2531" spans="8:13" x14ac:dyDescent="0.35">
      <c r="H2531" s="1">
        <v>30</v>
      </c>
      <c r="I2531" s="1">
        <v>350000</v>
      </c>
      <c r="J2531" s="27">
        <v>9.5</v>
      </c>
      <c r="K2531" s="1" t="s">
        <v>17</v>
      </c>
      <c r="L2531" s="1" t="str">
        <f t="shared" si="81"/>
        <v>3500009.530</v>
      </c>
      <c r="M2531" s="1">
        <f t="shared" si="82"/>
        <v>1630.9576701540354</v>
      </c>
    </row>
    <row r="2532" spans="8:13" x14ac:dyDescent="0.35">
      <c r="H2532" s="1">
        <v>31</v>
      </c>
      <c r="I2532" s="1">
        <v>350000</v>
      </c>
      <c r="J2532" s="27">
        <v>9.5</v>
      </c>
      <c r="K2532" s="1" t="s">
        <v>17</v>
      </c>
      <c r="L2532" s="1" t="str">
        <f t="shared" si="81"/>
        <v>3500009.531</v>
      </c>
      <c r="M2532" s="1">
        <f t="shared" si="82"/>
        <v>1630.9576701540354</v>
      </c>
    </row>
    <row r="2533" spans="8:13" x14ac:dyDescent="0.35">
      <c r="H2533" s="1">
        <v>32</v>
      </c>
      <c r="I2533" s="1">
        <v>350000</v>
      </c>
      <c r="J2533" s="27">
        <v>9.5</v>
      </c>
      <c r="K2533" s="1" t="s">
        <v>17</v>
      </c>
      <c r="L2533" s="1" t="str">
        <f t="shared" si="81"/>
        <v>3500009.532</v>
      </c>
      <c r="M2533" s="1">
        <f t="shared" si="82"/>
        <v>1630.9576701540354</v>
      </c>
    </row>
    <row r="2534" spans="8:13" x14ac:dyDescent="0.35">
      <c r="H2534" s="1">
        <v>33</v>
      </c>
      <c r="I2534" s="1">
        <v>350000</v>
      </c>
      <c r="J2534" s="27">
        <v>9.5</v>
      </c>
      <c r="K2534" s="1" t="s">
        <v>17</v>
      </c>
      <c r="L2534" s="1" t="str">
        <f t="shared" si="81"/>
        <v>3500009.533</v>
      </c>
      <c r="M2534" s="1">
        <f t="shared" si="82"/>
        <v>1630.9576701540354</v>
      </c>
    </row>
    <row r="2535" spans="8:13" x14ac:dyDescent="0.35">
      <c r="H2535" s="1">
        <v>34</v>
      </c>
      <c r="I2535" s="1">
        <v>350000</v>
      </c>
      <c r="J2535" s="27">
        <v>9.5</v>
      </c>
      <c r="K2535" s="1" t="s">
        <v>17</v>
      </c>
      <c r="L2535" s="1" t="str">
        <f t="shared" si="81"/>
        <v>3500009.534</v>
      </c>
      <c r="M2535" s="1">
        <f t="shared" si="82"/>
        <v>1630.9576701540354</v>
      </c>
    </row>
    <row r="2536" spans="8:13" x14ac:dyDescent="0.35">
      <c r="H2536" s="1">
        <v>35</v>
      </c>
      <c r="I2536" s="1">
        <v>350000</v>
      </c>
      <c r="J2536" s="27">
        <v>9.5</v>
      </c>
      <c r="K2536" s="1" t="s">
        <v>17</v>
      </c>
      <c r="L2536" s="1" t="str">
        <f t="shared" si="81"/>
        <v>3500009.535</v>
      </c>
      <c r="M2536" s="1">
        <f t="shared" si="82"/>
        <v>1630.9576701540354</v>
      </c>
    </row>
    <row r="2537" spans="8:13" x14ac:dyDescent="0.35">
      <c r="H2537" s="1">
        <v>36</v>
      </c>
      <c r="I2537" s="1">
        <v>350000</v>
      </c>
      <c r="J2537" s="27">
        <v>9.5</v>
      </c>
      <c r="K2537" s="1" t="s">
        <v>18</v>
      </c>
      <c r="L2537" s="1" t="str">
        <f t="shared" si="81"/>
        <v>3500009.536</v>
      </c>
      <c r="M2537" s="1">
        <f t="shared" si="82"/>
        <v>2007.3325171126589</v>
      </c>
    </row>
    <row r="2538" spans="8:13" x14ac:dyDescent="0.35">
      <c r="H2538" s="1">
        <v>37</v>
      </c>
      <c r="I2538" s="1">
        <v>350000</v>
      </c>
      <c r="J2538" s="27">
        <v>9.5</v>
      </c>
      <c r="K2538" s="1" t="s">
        <v>18</v>
      </c>
      <c r="L2538" s="1" t="str">
        <f t="shared" si="81"/>
        <v>3500009.537</v>
      </c>
      <c r="M2538" s="1">
        <f t="shared" si="82"/>
        <v>2007.3325171126589</v>
      </c>
    </row>
    <row r="2539" spans="8:13" x14ac:dyDescent="0.35">
      <c r="H2539" s="1">
        <v>38</v>
      </c>
      <c r="I2539" s="1">
        <v>350000</v>
      </c>
      <c r="J2539" s="27">
        <v>9.5</v>
      </c>
      <c r="K2539" s="1" t="s">
        <v>18</v>
      </c>
      <c r="L2539" s="1" t="str">
        <f t="shared" si="81"/>
        <v>3500009.538</v>
      </c>
      <c r="M2539" s="1">
        <f t="shared" si="82"/>
        <v>2007.3325171126589</v>
      </c>
    </row>
    <row r="2540" spans="8:13" x14ac:dyDescent="0.35">
      <c r="H2540" s="1">
        <v>39</v>
      </c>
      <c r="I2540" s="1">
        <v>350000</v>
      </c>
      <c r="J2540" s="27">
        <v>9.5</v>
      </c>
      <c r="K2540" s="1" t="s">
        <v>18</v>
      </c>
      <c r="L2540" s="1" t="str">
        <f t="shared" si="81"/>
        <v>3500009.539</v>
      </c>
      <c r="M2540" s="1">
        <f t="shared" si="82"/>
        <v>2007.3325171126589</v>
      </c>
    </row>
    <row r="2541" spans="8:13" x14ac:dyDescent="0.35">
      <c r="H2541" s="1">
        <v>40</v>
      </c>
      <c r="I2541" s="1">
        <v>350000</v>
      </c>
      <c r="J2541" s="27">
        <v>9.5</v>
      </c>
      <c r="K2541" s="1" t="s">
        <v>18</v>
      </c>
      <c r="L2541" s="1" t="str">
        <f t="shared" si="81"/>
        <v>3500009.540</v>
      </c>
      <c r="M2541" s="1">
        <f t="shared" si="82"/>
        <v>2007.3325171126589</v>
      </c>
    </row>
    <row r="2542" spans="8:13" x14ac:dyDescent="0.35">
      <c r="H2542" s="1">
        <v>41</v>
      </c>
      <c r="I2542" s="1">
        <v>350000</v>
      </c>
      <c r="J2542" s="27">
        <v>9.5</v>
      </c>
      <c r="K2542" s="1" t="s">
        <v>18</v>
      </c>
      <c r="L2542" s="1" t="str">
        <f t="shared" si="81"/>
        <v>3500009.541</v>
      </c>
      <c r="M2542" s="1">
        <f t="shared" si="82"/>
        <v>2007.3325171126589</v>
      </c>
    </row>
    <row r="2543" spans="8:13" x14ac:dyDescent="0.35">
      <c r="H2543" s="1">
        <v>42</v>
      </c>
      <c r="I2543" s="1">
        <v>350000</v>
      </c>
      <c r="J2543" s="27">
        <v>9.5</v>
      </c>
      <c r="K2543" s="1" t="s">
        <v>18</v>
      </c>
      <c r="L2543" s="1" t="str">
        <f t="shared" si="81"/>
        <v>3500009.542</v>
      </c>
      <c r="M2543" s="1">
        <f t="shared" si="82"/>
        <v>2007.3325171126589</v>
      </c>
    </row>
    <row r="2544" spans="8:13" x14ac:dyDescent="0.35">
      <c r="H2544" s="1">
        <v>43</v>
      </c>
      <c r="I2544" s="1">
        <v>350000</v>
      </c>
      <c r="J2544" s="27">
        <v>9.5</v>
      </c>
      <c r="K2544" s="1" t="s">
        <v>18</v>
      </c>
      <c r="L2544" s="1" t="str">
        <f t="shared" si="81"/>
        <v>3500009.543</v>
      </c>
      <c r="M2544" s="1">
        <f t="shared" si="82"/>
        <v>2007.3325171126589</v>
      </c>
    </row>
    <row r="2545" spans="8:13" x14ac:dyDescent="0.35">
      <c r="H2545" s="1">
        <v>44</v>
      </c>
      <c r="I2545" s="1">
        <v>350000</v>
      </c>
      <c r="J2545" s="27">
        <v>9.5</v>
      </c>
      <c r="K2545" s="1" t="s">
        <v>18</v>
      </c>
      <c r="L2545" s="1" t="str">
        <f t="shared" si="81"/>
        <v>3500009.544</v>
      </c>
      <c r="M2545" s="1">
        <f t="shared" si="82"/>
        <v>2007.3325171126589</v>
      </c>
    </row>
    <row r="2546" spans="8:13" x14ac:dyDescent="0.35">
      <c r="H2546" s="1">
        <v>45</v>
      </c>
      <c r="I2546" s="1">
        <v>350000</v>
      </c>
      <c r="J2546" s="27">
        <v>9.5</v>
      </c>
      <c r="K2546" s="1" t="s">
        <v>18</v>
      </c>
      <c r="L2546" s="1" t="str">
        <f t="shared" si="81"/>
        <v>3500009.545</v>
      </c>
      <c r="M2546" s="1">
        <f t="shared" si="82"/>
        <v>2007.3325171126589</v>
      </c>
    </row>
    <row r="2547" spans="8:13" x14ac:dyDescent="0.35">
      <c r="H2547" s="1">
        <v>46</v>
      </c>
      <c r="I2547" s="1">
        <v>350000</v>
      </c>
      <c r="J2547" s="27">
        <v>9.5</v>
      </c>
      <c r="K2547" s="1" t="s">
        <v>33</v>
      </c>
      <c r="L2547" s="1" t="str">
        <f t="shared" si="81"/>
        <v>3500009.546</v>
      </c>
      <c r="M2547" s="1">
        <f t="shared" si="82"/>
        <v>3136.457057988529</v>
      </c>
    </row>
    <row r="2548" spans="8:13" x14ac:dyDescent="0.35">
      <c r="H2548" s="1">
        <v>47</v>
      </c>
      <c r="I2548" s="1">
        <v>350000</v>
      </c>
      <c r="J2548" s="27">
        <v>9.5</v>
      </c>
      <c r="K2548" s="1" t="s">
        <v>33</v>
      </c>
      <c r="L2548" s="1" t="str">
        <f t="shared" si="81"/>
        <v>3500009.547</v>
      </c>
      <c r="M2548" s="1">
        <f t="shared" si="82"/>
        <v>3136.457057988529</v>
      </c>
    </row>
    <row r="2549" spans="8:13" x14ac:dyDescent="0.35">
      <c r="H2549" s="1">
        <v>48</v>
      </c>
      <c r="I2549" s="1">
        <v>350000</v>
      </c>
      <c r="J2549" s="27">
        <v>9.5</v>
      </c>
      <c r="K2549" s="1" t="s">
        <v>33</v>
      </c>
      <c r="L2549" s="1" t="str">
        <f t="shared" si="81"/>
        <v>3500009.548</v>
      </c>
      <c r="M2549" s="1">
        <f t="shared" si="82"/>
        <v>3136.457057988529</v>
      </c>
    </row>
    <row r="2550" spans="8:13" x14ac:dyDescent="0.35">
      <c r="H2550" s="1">
        <v>49</v>
      </c>
      <c r="I2550" s="1">
        <v>350000</v>
      </c>
      <c r="J2550" s="27">
        <v>9.5</v>
      </c>
      <c r="K2550" s="1" t="s">
        <v>33</v>
      </c>
      <c r="L2550" s="1" t="str">
        <f t="shared" si="81"/>
        <v>3500009.549</v>
      </c>
      <c r="M2550" s="1">
        <f t="shared" si="82"/>
        <v>3136.457057988529</v>
      </c>
    </row>
    <row r="2551" spans="8:13" x14ac:dyDescent="0.35">
      <c r="H2551" s="1">
        <v>50</v>
      </c>
      <c r="I2551" s="1">
        <v>350000</v>
      </c>
      <c r="J2551" s="27">
        <v>9.5</v>
      </c>
      <c r="K2551" s="1" t="s">
        <v>33</v>
      </c>
      <c r="L2551" s="1" t="str">
        <f t="shared" si="81"/>
        <v>3500009.550</v>
      </c>
      <c r="M2551" s="1">
        <f t="shared" si="82"/>
        <v>3136.457057988529</v>
      </c>
    </row>
    <row r="2552" spans="8:13" x14ac:dyDescent="0.35">
      <c r="H2552" s="1">
        <v>51</v>
      </c>
      <c r="I2552" s="1">
        <v>350000</v>
      </c>
      <c r="J2552" s="27">
        <v>9.5</v>
      </c>
      <c r="K2552" s="1" t="s">
        <v>33</v>
      </c>
      <c r="L2552" s="1" t="str">
        <f t="shared" si="81"/>
        <v>3500009.551</v>
      </c>
      <c r="M2552" s="1">
        <f t="shared" si="82"/>
        <v>3136.457057988529</v>
      </c>
    </row>
    <row r="2553" spans="8:13" x14ac:dyDescent="0.35">
      <c r="H2553" s="1">
        <v>52</v>
      </c>
      <c r="I2553" s="1">
        <v>350000</v>
      </c>
      <c r="J2553" s="27">
        <v>9.5</v>
      </c>
      <c r="K2553" s="1" t="s">
        <v>33</v>
      </c>
      <c r="L2553" s="1" t="str">
        <f t="shared" si="81"/>
        <v>3500009.552</v>
      </c>
      <c r="M2553" s="1">
        <f t="shared" si="82"/>
        <v>3136.457057988529</v>
      </c>
    </row>
    <row r="2554" spans="8:13" x14ac:dyDescent="0.35">
      <c r="H2554" s="1">
        <v>53</v>
      </c>
      <c r="I2554" s="1">
        <v>350000</v>
      </c>
      <c r="J2554" s="27">
        <v>9.5</v>
      </c>
      <c r="K2554" s="1" t="s">
        <v>33</v>
      </c>
      <c r="L2554" s="1" t="str">
        <f t="shared" si="81"/>
        <v>3500009.553</v>
      </c>
      <c r="M2554" s="1">
        <f t="shared" si="82"/>
        <v>3136.457057988529</v>
      </c>
    </row>
    <row r="2555" spans="8:13" x14ac:dyDescent="0.35">
      <c r="H2555" s="1">
        <v>54</v>
      </c>
      <c r="I2555" s="1">
        <v>350000</v>
      </c>
      <c r="J2555" s="27">
        <v>9.5</v>
      </c>
      <c r="K2555" s="1" t="s">
        <v>33</v>
      </c>
      <c r="L2555" s="1" t="str">
        <f t="shared" si="81"/>
        <v>3500009.554</v>
      </c>
      <c r="M2555" s="1">
        <f t="shared" si="82"/>
        <v>3136.457057988529</v>
      </c>
    </row>
    <row r="2556" spans="8:13" x14ac:dyDescent="0.35">
      <c r="H2556" s="1">
        <v>55</v>
      </c>
      <c r="I2556" s="1">
        <v>350000</v>
      </c>
      <c r="J2556" s="27">
        <v>9.5</v>
      </c>
      <c r="K2556" s="1" t="s">
        <v>33</v>
      </c>
      <c r="L2556" s="1" t="str">
        <f t="shared" si="81"/>
        <v>3500009.555</v>
      </c>
      <c r="M2556" s="1">
        <f t="shared" si="82"/>
        <v>3136.457057988529</v>
      </c>
    </row>
    <row r="2557" spans="8:13" x14ac:dyDescent="0.35">
      <c r="H2557" s="1">
        <v>56</v>
      </c>
      <c r="I2557" s="1">
        <v>350000</v>
      </c>
      <c r="J2557" s="27">
        <v>9.5</v>
      </c>
      <c r="K2557" s="1" t="s">
        <v>27</v>
      </c>
      <c r="L2557" s="1" t="str">
        <f t="shared" si="81"/>
        <v>3500009.556</v>
      </c>
      <c r="M2557" s="1">
        <f t="shared" si="82"/>
        <v>7527.4969391724699</v>
      </c>
    </row>
    <row r="2558" spans="8:13" x14ac:dyDescent="0.35">
      <c r="H2558" s="1">
        <v>57</v>
      </c>
      <c r="I2558" s="1">
        <v>350000</v>
      </c>
      <c r="J2558" s="27">
        <v>9.5</v>
      </c>
      <c r="K2558" s="1" t="s">
        <v>27</v>
      </c>
      <c r="L2558" s="1" t="str">
        <f t="shared" si="81"/>
        <v>3500009.557</v>
      </c>
      <c r="M2558" s="1">
        <f t="shared" si="82"/>
        <v>7527.4969391724699</v>
      </c>
    </row>
    <row r="2559" spans="8:13" x14ac:dyDescent="0.35">
      <c r="H2559" s="1">
        <v>58</v>
      </c>
      <c r="I2559" s="1">
        <v>350000</v>
      </c>
      <c r="J2559" s="27">
        <v>9.5</v>
      </c>
      <c r="K2559" s="1" t="s">
        <v>27</v>
      </c>
      <c r="L2559" s="1" t="str">
        <f t="shared" si="81"/>
        <v>3500009.558</v>
      </c>
      <c r="M2559" s="1">
        <f t="shared" si="82"/>
        <v>7527.4969391724699</v>
      </c>
    </row>
    <row r="2560" spans="8:13" x14ac:dyDescent="0.35">
      <c r="H2560" s="1">
        <v>59</v>
      </c>
      <c r="I2560" s="1">
        <v>350000</v>
      </c>
      <c r="J2560" s="27">
        <v>9.5</v>
      </c>
      <c r="K2560" s="1" t="s">
        <v>27</v>
      </c>
      <c r="L2560" s="1" t="str">
        <f t="shared" si="81"/>
        <v>3500009.559</v>
      </c>
      <c r="M2560" s="1">
        <f t="shared" si="82"/>
        <v>7527.4969391724699</v>
      </c>
    </row>
    <row r="2561" spans="8:13" x14ac:dyDescent="0.35">
      <c r="H2561" s="1">
        <v>60</v>
      </c>
      <c r="I2561" s="1">
        <v>350000</v>
      </c>
      <c r="J2561" s="27">
        <v>9.5</v>
      </c>
      <c r="K2561" s="1" t="s">
        <v>27</v>
      </c>
      <c r="L2561" s="1" t="str">
        <f t="shared" si="81"/>
        <v>3500009.560</v>
      </c>
      <c r="M2561" s="1">
        <f t="shared" si="82"/>
        <v>7527.4969391724699</v>
      </c>
    </row>
    <row r="2562" spans="8:13" x14ac:dyDescent="0.35">
      <c r="H2562" s="1">
        <v>61</v>
      </c>
      <c r="I2562" s="1">
        <v>350000</v>
      </c>
      <c r="J2562" s="27">
        <v>9.5</v>
      </c>
      <c r="K2562" s="1" t="s">
        <v>27</v>
      </c>
      <c r="L2562" s="1" t="str">
        <f t="shared" si="81"/>
        <v>3500009.561</v>
      </c>
      <c r="M2562" s="1">
        <f t="shared" si="82"/>
        <v>7527.4969391724699</v>
      </c>
    </row>
    <row r="2563" spans="8:13" x14ac:dyDescent="0.35">
      <c r="H2563" s="1">
        <v>62</v>
      </c>
      <c r="I2563" s="1">
        <v>350000</v>
      </c>
      <c r="J2563" s="27">
        <v>9.5</v>
      </c>
      <c r="K2563" s="1" t="s">
        <v>27</v>
      </c>
      <c r="L2563" s="1" t="str">
        <f t="shared" ref="L2563:L2626" si="83">I2563&amp;J2563&amp;H2563</f>
        <v>3500009.562</v>
      </c>
      <c r="M2563" s="1">
        <f t="shared" ref="M2563:M2626" si="84">VLOOKUP(K2563&amp;I2563&amp;J2563,$D$2:$E$151,2,FALSE)</f>
        <v>7527.4969391724699</v>
      </c>
    </row>
    <row r="2564" spans="8:13" x14ac:dyDescent="0.35">
      <c r="H2564" s="1">
        <v>63</v>
      </c>
      <c r="I2564" s="1">
        <v>350000</v>
      </c>
      <c r="J2564" s="27">
        <v>9.5</v>
      </c>
      <c r="K2564" s="1" t="s">
        <v>27</v>
      </c>
      <c r="L2564" s="1" t="str">
        <f t="shared" si="83"/>
        <v>3500009.563</v>
      </c>
      <c r="M2564" s="1">
        <f t="shared" si="84"/>
        <v>7527.4969391724699</v>
      </c>
    </row>
    <row r="2565" spans="8:13" x14ac:dyDescent="0.35">
      <c r="H2565" s="1">
        <v>64</v>
      </c>
      <c r="I2565" s="1">
        <v>350000</v>
      </c>
      <c r="J2565" s="27">
        <v>9.5</v>
      </c>
      <c r="K2565" s="1" t="s">
        <v>27</v>
      </c>
      <c r="L2565" s="1" t="str">
        <f t="shared" si="83"/>
        <v>3500009.564</v>
      </c>
      <c r="M2565" s="1">
        <f t="shared" si="84"/>
        <v>7527.4969391724699</v>
      </c>
    </row>
    <row r="2566" spans="8:13" x14ac:dyDescent="0.35">
      <c r="H2566" s="1">
        <v>65</v>
      </c>
      <c r="I2566" s="1">
        <v>350000</v>
      </c>
      <c r="J2566" s="27">
        <v>9.5</v>
      </c>
      <c r="K2566" s="1" t="s">
        <v>27</v>
      </c>
      <c r="L2566" s="1" t="str">
        <f t="shared" si="83"/>
        <v>3500009.565</v>
      </c>
      <c r="M2566" s="1">
        <f t="shared" si="84"/>
        <v>7527.4969391724699</v>
      </c>
    </row>
    <row r="2567" spans="8:13" x14ac:dyDescent="0.35">
      <c r="H2567" s="1">
        <v>66</v>
      </c>
      <c r="I2567" s="1">
        <v>350000</v>
      </c>
      <c r="J2567" s="27">
        <v>9.5</v>
      </c>
      <c r="K2567" s="1" t="s">
        <v>27</v>
      </c>
      <c r="L2567" s="1" t="str">
        <f t="shared" si="83"/>
        <v>3500009.566</v>
      </c>
      <c r="M2567" s="1">
        <f t="shared" si="84"/>
        <v>7527.4969391724699</v>
      </c>
    </row>
    <row r="2568" spans="8:13" x14ac:dyDescent="0.35">
      <c r="H2568" s="1">
        <v>67</v>
      </c>
      <c r="I2568" s="1">
        <v>350000</v>
      </c>
      <c r="J2568" s="27">
        <v>9.5</v>
      </c>
      <c r="K2568" s="1" t="s">
        <v>27</v>
      </c>
      <c r="L2568" s="1" t="str">
        <f t="shared" si="83"/>
        <v>3500009.567</v>
      </c>
      <c r="M2568" s="1">
        <f t="shared" si="84"/>
        <v>7527.4969391724699</v>
      </c>
    </row>
    <row r="2569" spans="8:13" x14ac:dyDescent="0.35">
      <c r="H2569" s="1">
        <v>68</v>
      </c>
      <c r="I2569" s="1">
        <v>350000</v>
      </c>
      <c r="J2569" s="27">
        <v>9.5</v>
      </c>
      <c r="K2569" s="1" t="s">
        <v>27</v>
      </c>
      <c r="L2569" s="1" t="str">
        <f t="shared" si="83"/>
        <v>3500009.568</v>
      </c>
      <c r="M2569" s="1">
        <f t="shared" si="84"/>
        <v>7527.4969391724699</v>
      </c>
    </row>
    <row r="2570" spans="8:13" x14ac:dyDescent="0.35">
      <c r="H2570" s="1">
        <v>69</v>
      </c>
      <c r="I2570" s="1">
        <v>350000</v>
      </c>
      <c r="J2570" s="27">
        <v>9.5</v>
      </c>
      <c r="K2570" s="1" t="s">
        <v>27</v>
      </c>
      <c r="L2570" s="1" t="str">
        <f t="shared" si="83"/>
        <v>3500009.569</v>
      </c>
      <c r="M2570" s="1">
        <f t="shared" si="84"/>
        <v>7527.4969391724699</v>
      </c>
    </row>
    <row r="2571" spans="8:13" x14ac:dyDescent="0.35">
      <c r="H2571" s="1">
        <v>70</v>
      </c>
      <c r="I2571" s="1">
        <v>350000</v>
      </c>
      <c r="J2571" s="27">
        <v>9.5</v>
      </c>
      <c r="K2571" s="1" t="s">
        <v>27</v>
      </c>
      <c r="L2571" s="1" t="str">
        <f t="shared" si="83"/>
        <v>3500009.570</v>
      </c>
      <c r="M2571" s="1">
        <f t="shared" si="84"/>
        <v>7527.4969391724699</v>
      </c>
    </row>
    <row r="2572" spans="8:13" x14ac:dyDescent="0.35">
      <c r="H2572" s="1">
        <v>71</v>
      </c>
      <c r="I2572" s="1">
        <v>350000</v>
      </c>
      <c r="J2572" s="27">
        <v>9.5</v>
      </c>
      <c r="K2572" s="1" t="s">
        <v>27</v>
      </c>
      <c r="L2572" s="1" t="str">
        <f t="shared" si="83"/>
        <v>3500009.571</v>
      </c>
      <c r="M2572" s="1">
        <f t="shared" si="84"/>
        <v>7527.4969391724699</v>
      </c>
    </row>
    <row r="2573" spans="8:13" x14ac:dyDescent="0.35">
      <c r="H2573" s="1">
        <v>72</v>
      </c>
      <c r="I2573" s="1">
        <v>350000</v>
      </c>
      <c r="J2573" s="27">
        <v>9.5</v>
      </c>
      <c r="K2573" s="1" t="s">
        <v>27</v>
      </c>
      <c r="L2573" s="1" t="str">
        <f t="shared" si="83"/>
        <v>3500009.572</v>
      </c>
      <c r="M2573" s="1">
        <f t="shared" si="84"/>
        <v>7527.4969391724699</v>
      </c>
    </row>
    <row r="2574" spans="8:13" x14ac:dyDescent="0.35">
      <c r="H2574" s="1">
        <v>73</v>
      </c>
      <c r="I2574" s="1">
        <v>350000</v>
      </c>
      <c r="J2574" s="27">
        <v>9.5</v>
      </c>
      <c r="K2574" s="1" t="s">
        <v>27</v>
      </c>
      <c r="L2574" s="1" t="str">
        <f t="shared" si="83"/>
        <v>3500009.573</v>
      </c>
      <c r="M2574" s="1">
        <f t="shared" si="84"/>
        <v>7527.4969391724699</v>
      </c>
    </row>
    <row r="2575" spans="8:13" x14ac:dyDescent="0.35">
      <c r="H2575" s="1">
        <v>74</v>
      </c>
      <c r="I2575" s="1">
        <v>350000</v>
      </c>
      <c r="J2575" s="27">
        <v>9.5</v>
      </c>
      <c r="K2575" s="1" t="s">
        <v>27</v>
      </c>
      <c r="L2575" s="1" t="str">
        <f t="shared" si="83"/>
        <v>3500009.574</v>
      </c>
      <c r="M2575" s="1">
        <f t="shared" si="84"/>
        <v>7527.4969391724699</v>
      </c>
    </row>
    <row r="2576" spans="8:13" x14ac:dyDescent="0.35">
      <c r="H2576" s="1">
        <v>75</v>
      </c>
      <c r="I2576" s="1">
        <v>350000</v>
      </c>
      <c r="J2576" s="27">
        <v>9.5</v>
      </c>
      <c r="K2576" s="1" t="s">
        <v>27</v>
      </c>
      <c r="L2576" s="1" t="str">
        <f t="shared" si="83"/>
        <v>3500009.575</v>
      </c>
      <c r="M2576" s="1">
        <f t="shared" si="84"/>
        <v>7527.4969391724699</v>
      </c>
    </row>
    <row r="2577" spans="8:13" x14ac:dyDescent="0.35">
      <c r="H2577" s="1">
        <v>76</v>
      </c>
      <c r="I2577" s="1">
        <v>350000</v>
      </c>
      <c r="J2577" s="27">
        <v>9.5</v>
      </c>
      <c r="K2577" s="1" t="s">
        <v>27</v>
      </c>
      <c r="L2577" s="1" t="str">
        <f t="shared" si="83"/>
        <v>3500009.576</v>
      </c>
      <c r="M2577" s="1">
        <f t="shared" si="84"/>
        <v>7527.4969391724699</v>
      </c>
    </row>
    <row r="2578" spans="8:13" x14ac:dyDescent="0.35">
      <c r="H2578" s="1">
        <v>77</v>
      </c>
      <c r="I2578" s="1">
        <v>350000</v>
      </c>
      <c r="J2578" s="27">
        <v>9.5</v>
      </c>
      <c r="K2578" s="1" t="s">
        <v>27</v>
      </c>
      <c r="L2578" s="1" t="str">
        <f t="shared" si="83"/>
        <v>3500009.577</v>
      </c>
      <c r="M2578" s="1">
        <f t="shared" si="84"/>
        <v>7527.4969391724699</v>
      </c>
    </row>
    <row r="2579" spans="8:13" x14ac:dyDescent="0.35">
      <c r="H2579" s="1">
        <v>78</v>
      </c>
      <c r="I2579" s="1">
        <v>350000</v>
      </c>
      <c r="J2579" s="27">
        <v>9.5</v>
      </c>
      <c r="K2579" s="1" t="s">
        <v>27</v>
      </c>
      <c r="L2579" s="1" t="str">
        <f t="shared" si="83"/>
        <v>3500009.578</v>
      </c>
      <c r="M2579" s="1">
        <f t="shared" si="84"/>
        <v>7527.4969391724699</v>
      </c>
    </row>
    <row r="2580" spans="8:13" x14ac:dyDescent="0.35">
      <c r="H2580" s="1">
        <v>79</v>
      </c>
      <c r="I2580" s="1">
        <v>350000</v>
      </c>
      <c r="J2580" s="27">
        <v>9.5</v>
      </c>
      <c r="K2580" s="1" t="s">
        <v>27</v>
      </c>
      <c r="L2580" s="1" t="str">
        <f t="shared" si="83"/>
        <v>3500009.579</v>
      </c>
      <c r="M2580" s="1">
        <f t="shared" si="84"/>
        <v>7527.4969391724699</v>
      </c>
    </row>
    <row r="2581" spans="8:13" x14ac:dyDescent="0.35">
      <c r="H2581" s="1">
        <v>80</v>
      </c>
      <c r="I2581" s="1">
        <v>350000</v>
      </c>
      <c r="J2581" s="27">
        <v>9.5</v>
      </c>
      <c r="K2581" s="1" t="s">
        <v>27</v>
      </c>
      <c r="L2581" s="1" t="str">
        <f t="shared" si="83"/>
        <v>3500009.580</v>
      </c>
      <c r="M2581" s="1">
        <f t="shared" si="84"/>
        <v>7527.4969391724699</v>
      </c>
    </row>
    <row r="2582" spans="8:13" x14ac:dyDescent="0.35">
      <c r="H2582" s="1">
        <v>81</v>
      </c>
      <c r="I2582" s="1">
        <v>350000</v>
      </c>
      <c r="J2582" s="27">
        <v>9.5</v>
      </c>
      <c r="K2582" s="1" t="s">
        <v>27</v>
      </c>
      <c r="L2582" s="1" t="str">
        <f t="shared" si="83"/>
        <v>3500009.581</v>
      </c>
      <c r="M2582" s="1">
        <f t="shared" si="84"/>
        <v>7527.4969391724699</v>
      </c>
    </row>
    <row r="2583" spans="8:13" x14ac:dyDescent="0.35">
      <c r="H2583" s="1">
        <v>82</v>
      </c>
      <c r="I2583" s="1">
        <v>350000</v>
      </c>
      <c r="J2583" s="27">
        <v>9.5</v>
      </c>
      <c r="K2583" s="1" t="s">
        <v>27</v>
      </c>
      <c r="L2583" s="1" t="str">
        <f t="shared" si="83"/>
        <v>3500009.582</v>
      </c>
      <c r="M2583" s="1">
        <f t="shared" si="84"/>
        <v>7527.4969391724699</v>
      </c>
    </row>
    <row r="2584" spans="8:13" x14ac:dyDescent="0.35">
      <c r="H2584" s="1">
        <v>83</v>
      </c>
      <c r="I2584" s="1">
        <v>350000</v>
      </c>
      <c r="J2584" s="27">
        <v>9.5</v>
      </c>
      <c r="K2584" s="1" t="s">
        <v>27</v>
      </c>
      <c r="L2584" s="1" t="str">
        <f t="shared" si="83"/>
        <v>3500009.583</v>
      </c>
      <c r="M2584" s="1">
        <f t="shared" si="84"/>
        <v>7527.4969391724699</v>
      </c>
    </row>
    <row r="2585" spans="8:13" x14ac:dyDescent="0.35">
      <c r="H2585" s="1">
        <v>84</v>
      </c>
      <c r="I2585" s="1">
        <v>350000</v>
      </c>
      <c r="J2585" s="27">
        <v>9.5</v>
      </c>
      <c r="K2585" s="1" t="s">
        <v>27</v>
      </c>
      <c r="L2585" s="1" t="str">
        <f t="shared" si="83"/>
        <v>3500009.584</v>
      </c>
      <c r="M2585" s="1">
        <f t="shared" si="84"/>
        <v>7527.4969391724699</v>
      </c>
    </row>
    <row r="2586" spans="8:13" x14ac:dyDescent="0.35">
      <c r="H2586" s="1">
        <v>85</v>
      </c>
      <c r="I2586" s="1">
        <v>350000</v>
      </c>
      <c r="J2586" s="27">
        <v>9.5</v>
      </c>
      <c r="K2586" s="1" t="s">
        <v>27</v>
      </c>
      <c r="L2586" s="1" t="str">
        <f t="shared" si="83"/>
        <v>3500009.585</v>
      </c>
      <c r="M2586" s="1">
        <f t="shared" si="84"/>
        <v>7527.4969391724699</v>
      </c>
    </row>
    <row r="2587" spans="8:13" x14ac:dyDescent="0.35">
      <c r="H2587" s="1">
        <v>86</v>
      </c>
      <c r="I2587" s="1">
        <v>350000</v>
      </c>
      <c r="J2587" s="27">
        <v>9.5</v>
      </c>
      <c r="K2587" s="1" t="s">
        <v>27</v>
      </c>
      <c r="L2587" s="1" t="str">
        <f t="shared" si="83"/>
        <v>3500009.586</v>
      </c>
      <c r="M2587" s="1">
        <f t="shared" si="84"/>
        <v>7527.4969391724699</v>
      </c>
    </row>
    <row r="2588" spans="8:13" x14ac:dyDescent="0.35">
      <c r="H2588" s="1">
        <v>87</v>
      </c>
      <c r="I2588" s="1">
        <v>350000</v>
      </c>
      <c r="J2588" s="27">
        <v>9.5</v>
      </c>
      <c r="K2588" s="1" t="s">
        <v>27</v>
      </c>
      <c r="L2588" s="1" t="str">
        <f t="shared" si="83"/>
        <v>3500009.587</v>
      </c>
      <c r="M2588" s="1">
        <f t="shared" si="84"/>
        <v>7527.4969391724699</v>
      </c>
    </row>
    <row r="2589" spans="8:13" x14ac:dyDescent="0.35">
      <c r="H2589" s="1">
        <v>88</v>
      </c>
      <c r="I2589" s="1">
        <v>350000</v>
      </c>
      <c r="J2589" s="27">
        <v>9.5</v>
      </c>
      <c r="K2589" s="1" t="s">
        <v>27</v>
      </c>
      <c r="L2589" s="1" t="str">
        <f t="shared" si="83"/>
        <v>3500009.588</v>
      </c>
      <c r="M2589" s="1">
        <f t="shared" si="84"/>
        <v>7527.4969391724699</v>
      </c>
    </row>
    <row r="2590" spans="8:13" x14ac:dyDescent="0.35">
      <c r="H2590" s="1">
        <v>89</v>
      </c>
      <c r="I2590" s="1">
        <v>350000</v>
      </c>
      <c r="J2590" s="27">
        <v>9.5</v>
      </c>
      <c r="K2590" s="1" t="s">
        <v>27</v>
      </c>
      <c r="L2590" s="1" t="str">
        <f t="shared" si="83"/>
        <v>3500009.589</v>
      </c>
      <c r="M2590" s="1">
        <f t="shared" si="84"/>
        <v>7527.4969391724699</v>
      </c>
    </row>
    <row r="2591" spans="8:13" x14ac:dyDescent="0.35">
      <c r="H2591" s="1">
        <v>90</v>
      </c>
      <c r="I2591" s="1">
        <v>350000</v>
      </c>
      <c r="J2591" s="27">
        <v>9.5</v>
      </c>
      <c r="K2591" s="1" t="s">
        <v>27</v>
      </c>
      <c r="L2591" s="1" t="str">
        <f t="shared" si="83"/>
        <v>3500009.590</v>
      </c>
      <c r="M2591" s="1">
        <f t="shared" si="84"/>
        <v>7527.4969391724699</v>
      </c>
    </row>
    <row r="2592" spans="8:13" x14ac:dyDescent="0.35">
      <c r="H2592" s="1">
        <v>91</v>
      </c>
      <c r="I2592" s="1">
        <v>350000</v>
      </c>
      <c r="J2592" s="27">
        <v>9.5</v>
      </c>
      <c r="K2592" s="1" t="s">
        <v>27</v>
      </c>
      <c r="L2592" s="1" t="str">
        <f t="shared" si="83"/>
        <v>3500009.591</v>
      </c>
      <c r="M2592" s="1">
        <f t="shared" si="84"/>
        <v>7527.4969391724699</v>
      </c>
    </row>
    <row r="2593" spans="8:13" x14ac:dyDescent="0.35">
      <c r="H2593" s="1">
        <v>92</v>
      </c>
      <c r="I2593" s="1">
        <v>350000</v>
      </c>
      <c r="J2593" s="27">
        <v>9.5</v>
      </c>
      <c r="K2593" s="1" t="s">
        <v>27</v>
      </c>
      <c r="L2593" s="1" t="str">
        <f t="shared" si="83"/>
        <v>3500009.592</v>
      </c>
      <c r="M2593" s="1">
        <f t="shared" si="84"/>
        <v>7527.4969391724699</v>
      </c>
    </row>
    <row r="2594" spans="8:13" x14ac:dyDescent="0.35">
      <c r="H2594" s="1">
        <v>93</v>
      </c>
      <c r="I2594" s="1">
        <v>350000</v>
      </c>
      <c r="J2594" s="27">
        <v>9.5</v>
      </c>
      <c r="K2594" s="1" t="s">
        <v>27</v>
      </c>
      <c r="L2594" s="1" t="str">
        <f t="shared" si="83"/>
        <v>3500009.593</v>
      </c>
      <c r="M2594" s="1">
        <f t="shared" si="84"/>
        <v>7527.4969391724699</v>
      </c>
    </row>
    <row r="2595" spans="8:13" x14ac:dyDescent="0.35">
      <c r="H2595" s="1">
        <v>94</v>
      </c>
      <c r="I2595" s="1">
        <v>350000</v>
      </c>
      <c r="J2595" s="27">
        <v>9.5</v>
      </c>
      <c r="K2595" s="1" t="s">
        <v>27</v>
      </c>
      <c r="L2595" s="1" t="str">
        <f t="shared" si="83"/>
        <v>3500009.594</v>
      </c>
      <c r="M2595" s="1">
        <f t="shared" si="84"/>
        <v>7527.4969391724699</v>
      </c>
    </row>
    <row r="2596" spans="8:13" x14ac:dyDescent="0.35">
      <c r="H2596" s="1">
        <v>95</v>
      </c>
      <c r="I2596" s="1">
        <v>350000</v>
      </c>
      <c r="J2596" s="27">
        <v>9.5</v>
      </c>
      <c r="K2596" s="1" t="s">
        <v>27</v>
      </c>
      <c r="L2596" s="1" t="str">
        <f t="shared" si="83"/>
        <v>3500009.595</v>
      </c>
      <c r="M2596" s="1">
        <f t="shared" si="84"/>
        <v>7527.4969391724699</v>
      </c>
    </row>
    <row r="2597" spans="8:13" x14ac:dyDescent="0.35">
      <c r="H2597" s="1">
        <v>96</v>
      </c>
      <c r="I2597" s="1">
        <v>350000</v>
      </c>
      <c r="J2597" s="27">
        <v>9.5</v>
      </c>
      <c r="K2597" s="1" t="s">
        <v>27</v>
      </c>
      <c r="L2597" s="1" t="str">
        <f t="shared" si="83"/>
        <v>3500009.596</v>
      </c>
      <c r="M2597" s="1">
        <f t="shared" si="84"/>
        <v>7527.4969391724699</v>
      </c>
    </row>
    <row r="2598" spans="8:13" x14ac:dyDescent="0.35">
      <c r="H2598" s="1">
        <v>97</v>
      </c>
      <c r="I2598" s="1">
        <v>350000</v>
      </c>
      <c r="J2598" s="27">
        <v>9.5</v>
      </c>
      <c r="K2598" s="1" t="s">
        <v>27</v>
      </c>
      <c r="L2598" s="1" t="str">
        <f t="shared" si="83"/>
        <v>3500009.597</v>
      </c>
      <c r="M2598" s="1">
        <f t="shared" si="84"/>
        <v>7527.4969391724699</v>
      </c>
    </row>
    <row r="2599" spans="8:13" x14ac:dyDescent="0.35">
      <c r="H2599" s="1">
        <v>98</v>
      </c>
      <c r="I2599" s="1">
        <v>350000</v>
      </c>
      <c r="J2599" s="27">
        <v>9.5</v>
      </c>
      <c r="K2599" s="1" t="s">
        <v>27</v>
      </c>
      <c r="L2599" s="1" t="str">
        <f t="shared" si="83"/>
        <v>3500009.598</v>
      </c>
      <c r="M2599" s="1">
        <f t="shared" si="84"/>
        <v>7527.4969391724699</v>
      </c>
    </row>
    <row r="2600" spans="8:13" x14ac:dyDescent="0.35">
      <c r="H2600" s="1">
        <v>99</v>
      </c>
      <c r="I2600" s="1">
        <v>350000</v>
      </c>
      <c r="J2600" s="27">
        <v>9.5</v>
      </c>
      <c r="K2600" s="1" t="s">
        <v>27</v>
      </c>
      <c r="L2600" s="1" t="str">
        <f t="shared" si="83"/>
        <v>3500009.599</v>
      </c>
      <c r="M2600" s="1">
        <f t="shared" si="84"/>
        <v>7527.4969391724699</v>
      </c>
    </row>
    <row r="2601" spans="8:13" x14ac:dyDescent="0.35">
      <c r="H2601" s="1">
        <v>100</v>
      </c>
      <c r="I2601" s="1">
        <v>350000</v>
      </c>
      <c r="J2601" s="27">
        <v>9.5</v>
      </c>
      <c r="K2601" s="1" t="s">
        <v>27</v>
      </c>
      <c r="L2601" s="1" t="str">
        <f t="shared" si="83"/>
        <v>3500009.5100</v>
      </c>
      <c r="M2601" s="1">
        <f t="shared" si="84"/>
        <v>7527.4969391724699</v>
      </c>
    </row>
    <row r="2602" spans="8:13" x14ac:dyDescent="0.35">
      <c r="H2602" s="1">
        <v>101</v>
      </c>
      <c r="I2602" s="1">
        <v>350000</v>
      </c>
      <c r="J2602" s="27">
        <v>9.5</v>
      </c>
      <c r="K2602" s="1" t="s">
        <v>27</v>
      </c>
      <c r="L2602" s="1" t="str">
        <f t="shared" si="83"/>
        <v>3500009.5101</v>
      </c>
      <c r="M2602" s="1">
        <f t="shared" si="84"/>
        <v>7527.4969391724699</v>
      </c>
    </row>
    <row r="2603" spans="8:13" x14ac:dyDescent="0.35">
      <c r="H2603" s="1">
        <v>102</v>
      </c>
      <c r="I2603" s="1">
        <v>350000</v>
      </c>
      <c r="J2603" s="27">
        <v>9.5</v>
      </c>
      <c r="K2603" s="1" t="s">
        <v>27</v>
      </c>
      <c r="L2603" s="1" t="str">
        <f t="shared" si="83"/>
        <v>3500009.5102</v>
      </c>
      <c r="M2603" s="1">
        <f t="shared" si="84"/>
        <v>7527.4969391724699</v>
      </c>
    </row>
    <row r="2604" spans="8:13" x14ac:dyDescent="0.35">
      <c r="H2604" s="1">
        <v>103</v>
      </c>
      <c r="I2604" s="1">
        <v>350000</v>
      </c>
      <c r="J2604" s="27">
        <v>9.5</v>
      </c>
      <c r="K2604" s="1" t="s">
        <v>27</v>
      </c>
      <c r="L2604" s="1" t="str">
        <f t="shared" si="83"/>
        <v>3500009.5103</v>
      </c>
      <c r="M2604" s="1">
        <f t="shared" si="84"/>
        <v>7527.4969391724699</v>
      </c>
    </row>
    <row r="2605" spans="8:13" x14ac:dyDescent="0.35">
      <c r="H2605" s="1">
        <v>104</v>
      </c>
      <c r="I2605" s="1">
        <v>350000</v>
      </c>
      <c r="J2605" s="27">
        <v>9.5</v>
      </c>
      <c r="K2605" s="1" t="s">
        <v>27</v>
      </c>
      <c r="L2605" s="1" t="str">
        <f t="shared" si="83"/>
        <v>3500009.5104</v>
      </c>
      <c r="M2605" s="1">
        <f t="shared" si="84"/>
        <v>7527.4969391724699</v>
      </c>
    </row>
    <row r="2606" spans="8:13" x14ac:dyDescent="0.35">
      <c r="H2606" s="1">
        <v>105</v>
      </c>
      <c r="I2606" s="1">
        <v>350000</v>
      </c>
      <c r="J2606" s="27">
        <v>9.5</v>
      </c>
      <c r="K2606" s="1" t="s">
        <v>27</v>
      </c>
      <c r="L2606" s="1" t="str">
        <f t="shared" si="83"/>
        <v>3500009.5105</v>
      </c>
      <c r="M2606" s="1">
        <f t="shared" si="84"/>
        <v>7527.4969391724699</v>
      </c>
    </row>
    <row r="2607" spans="8:13" x14ac:dyDescent="0.35">
      <c r="H2607" s="1">
        <v>106</v>
      </c>
      <c r="I2607" s="1">
        <v>350000</v>
      </c>
      <c r="J2607" s="27">
        <v>9.5</v>
      </c>
      <c r="K2607" s="1" t="s">
        <v>27</v>
      </c>
      <c r="L2607" s="1" t="str">
        <f t="shared" si="83"/>
        <v>3500009.5106</v>
      </c>
      <c r="M2607" s="1">
        <f t="shared" si="84"/>
        <v>7527.4969391724699</v>
      </c>
    </row>
    <row r="2608" spans="8:13" x14ac:dyDescent="0.35">
      <c r="H2608" s="1">
        <v>107</v>
      </c>
      <c r="I2608" s="1">
        <v>350000</v>
      </c>
      <c r="J2608" s="27">
        <v>9.5</v>
      </c>
      <c r="K2608" s="1" t="s">
        <v>27</v>
      </c>
      <c r="L2608" s="1" t="str">
        <f t="shared" si="83"/>
        <v>3500009.5107</v>
      </c>
      <c r="M2608" s="1">
        <f t="shared" si="84"/>
        <v>7527.4969391724699</v>
      </c>
    </row>
    <row r="2609" spans="8:13" x14ac:dyDescent="0.35">
      <c r="H2609" s="1">
        <v>108</v>
      </c>
      <c r="I2609" s="1">
        <v>350000</v>
      </c>
      <c r="J2609" s="27">
        <v>9.5</v>
      </c>
      <c r="K2609" s="1" t="s">
        <v>27</v>
      </c>
      <c r="L2609" s="1" t="str">
        <f t="shared" si="83"/>
        <v>3500009.5108</v>
      </c>
      <c r="M2609" s="1">
        <f t="shared" si="84"/>
        <v>7527.4969391724699</v>
      </c>
    </row>
    <row r="2610" spans="8:13" x14ac:dyDescent="0.35">
      <c r="H2610" s="1">
        <v>109</v>
      </c>
      <c r="I2610" s="1">
        <v>350000</v>
      </c>
      <c r="J2610" s="27">
        <v>9.5</v>
      </c>
      <c r="K2610" s="1" t="s">
        <v>27</v>
      </c>
      <c r="L2610" s="1" t="str">
        <f t="shared" si="83"/>
        <v>3500009.5109</v>
      </c>
      <c r="M2610" s="1">
        <f t="shared" si="84"/>
        <v>7527.4969391724699</v>
      </c>
    </row>
    <row r="2611" spans="8:13" x14ac:dyDescent="0.35">
      <c r="H2611" s="1">
        <v>110</v>
      </c>
      <c r="I2611" s="1">
        <v>350000</v>
      </c>
      <c r="J2611" s="27">
        <v>9.5</v>
      </c>
      <c r="K2611" s="1" t="s">
        <v>27</v>
      </c>
      <c r="L2611" s="1" t="str">
        <f t="shared" si="83"/>
        <v>3500009.5110</v>
      </c>
      <c r="M2611" s="1">
        <f t="shared" si="84"/>
        <v>7527.4969391724699</v>
      </c>
    </row>
    <row r="2612" spans="8:13" x14ac:dyDescent="0.35">
      <c r="H2612" s="1">
        <v>111</v>
      </c>
      <c r="I2612" s="1">
        <v>350000</v>
      </c>
      <c r="J2612" s="27">
        <v>9.5</v>
      </c>
      <c r="K2612" s="1" t="s">
        <v>27</v>
      </c>
      <c r="L2612" s="1" t="str">
        <f t="shared" si="83"/>
        <v>3500009.5111</v>
      </c>
      <c r="M2612" s="1">
        <f t="shared" si="84"/>
        <v>7527.4969391724699</v>
      </c>
    </row>
    <row r="2613" spans="8:13" x14ac:dyDescent="0.35">
      <c r="H2613" s="1">
        <v>112</v>
      </c>
      <c r="I2613" s="1">
        <v>350000</v>
      </c>
      <c r="J2613" s="27">
        <v>9.5</v>
      </c>
      <c r="K2613" s="1" t="s">
        <v>27</v>
      </c>
      <c r="L2613" s="1" t="str">
        <f t="shared" si="83"/>
        <v>3500009.5112</v>
      </c>
      <c r="M2613" s="1">
        <f t="shared" si="84"/>
        <v>7527.4969391724699</v>
      </c>
    </row>
    <row r="2614" spans="8:13" x14ac:dyDescent="0.35">
      <c r="H2614" s="1">
        <v>113</v>
      </c>
      <c r="I2614" s="1">
        <v>350000</v>
      </c>
      <c r="J2614" s="27">
        <v>9.5</v>
      </c>
      <c r="K2614" s="1" t="s">
        <v>27</v>
      </c>
      <c r="L2614" s="1" t="str">
        <f t="shared" si="83"/>
        <v>3500009.5113</v>
      </c>
      <c r="M2614" s="1">
        <f t="shared" si="84"/>
        <v>7527.4969391724699</v>
      </c>
    </row>
    <row r="2615" spans="8:13" x14ac:dyDescent="0.35">
      <c r="H2615" s="1">
        <v>114</v>
      </c>
      <c r="I2615" s="1">
        <v>350000</v>
      </c>
      <c r="J2615" s="27">
        <v>9.5</v>
      </c>
      <c r="K2615" s="1" t="s">
        <v>27</v>
      </c>
      <c r="L2615" s="1" t="str">
        <f t="shared" si="83"/>
        <v>3500009.5114</v>
      </c>
      <c r="M2615" s="1">
        <f t="shared" si="84"/>
        <v>7527.4969391724699</v>
      </c>
    </row>
    <row r="2616" spans="8:13" x14ac:dyDescent="0.35">
      <c r="H2616" s="1">
        <v>115</v>
      </c>
      <c r="I2616" s="1">
        <v>350000</v>
      </c>
      <c r="J2616" s="27">
        <v>9.5</v>
      </c>
      <c r="K2616" s="1" t="s">
        <v>27</v>
      </c>
      <c r="L2616" s="1" t="str">
        <f t="shared" si="83"/>
        <v>3500009.5115</v>
      </c>
      <c r="M2616" s="1">
        <f t="shared" si="84"/>
        <v>7527.4969391724699</v>
      </c>
    </row>
    <row r="2617" spans="8:13" x14ac:dyDescent="0.35">
      <c r="H2617" s="1">
        <v>116</v>
      </c>
      <c r="I2617" s="1">
        <v>350000</v>
      </c>
      <c r="J2617" s="27">
        <v>9.5</v>
      </c>
      <c r="K2617" s="1" t="s">
        <v>27</v>
      </c>
      <c r="L2617" s="1" t="str">
        <f t="shared" si="83"/>
        <v>3500009.5116</v>
      </c>
      <c r="M2617" s="1">
        <f t="shared" si="84"/>
        <v>7527.4969391724699</v>
      </c>
    </row>
    <row r="2618" spans="8:13" x14ac:dyDescent="0.35">
      <c r="H2618" s="1">
        <v>117</v>
      </c>
      <c r="I2618" s="1">
        <v>350000</v>
      </c>
      <c r="J2618" s="27">
        <v>9.5</v>
      </c>
      <c r="K2618" s="1" t="s">
        <v>27</v>
      </c>
      <c r="L2618" s="1" t="str">
        <f t="shared" si="83"/>
        <v>3500009.5117</v>
      </c>
      <c r="M2618" s="1">
        <f t="shared" si="84"/>
        <v>7527.4969391724699</v>
      </c>
    </row>
    <row r="2619" spans="8:13" x14ac:dyDescent="0.35">
      <c r="H2619" s="1">
        <v>118</v>
      </c>
      <c r="I2619" s="1">
        <v>350000</v>
      </c>
      <c r="J2619" s="27">
        <v>9.5</v>
      </c>
      <c r="K2619" s="1" t="s">
        <v>27</v>
      </c>
      <c r="L2619" s="1" t="str">
        <f t="shared" si="83"/>
        <v>3500009.5118</v>
      </c>
      <c r="M2619" s="1">
        <f t="shared" si="84"/>
        <v>7527.4969391724699</v>
      </c>
    </row>
    <row r="2620" spans="8:13" x14ac:dyDescent="0.35">
      <c r="H2620" s="1">
        <v>119</v>
      </c>
      <c r="I2620" s="1">
        <v>350000</v>
      </c>
      <c r="J2620" s="27">
        <v>9.5</v>
      </c>
      <c r="K2620" s="1" t="s">
        <v>27</v>
      </c>
      <c r="L2620" s="1" t="str">
        <f t="shared" si="83"/>
        <v>3500009.5119</v>
      </c>
      <c r="M2620" s="1">
        <f t="shared" si="84"/>
        <v>7527.4969391724699</v>
      </c>
    </row>
    <row r="2621" spans="8:13" x14ac:dyDescent="0.35">
      <c r="H2621" s="1">
        <v>120</v>
      </c>
      <c r="I2621" s="1">
        <v>350000</v>
      </c>
      <c r="J2621" s="27">
        <v>9.5</v>
      </c>
      <c r="K2621" s="1" t="s">
        <v>27</v>
      </c>
      <c r="L2621" s="1" t="str">
        <f t="shared" si="83"/>
        <v>3500009.5120</v>
      </c>
      <c r="M2621" s="1">
        <f t="shared" si="84"/>
        <v>7527.4969391724699</v>
      </c>
    </row>
    <row r="2622" spans="8:13" x14ac:dyDescent="0.35">
      <c r="H2622" s="1">
        <v>121</v>
      </c>
      <c r="I2622" s="1">
        <v>350000</v>
      </c>
      <c r="J2622" s="27">
        <v>9.5</v>
      </c>
      <c r="K2622" s="1" t="s">
        <v>27</v>
      </c>
      <c r="L2622" s="1" t="str">
        <f t="shared" si="83"/>
        <v>3500009.5121</v>
      </c>
      <c r="M2622" s="1">
        <f t="shared" si="84"/>
        <v>7527.4969391724699</v>
      </c>
    </row>
    <row r="2623" spans="8:13" x14ac:dyDescent="0.35">
      <c r="H2623" s="1">
        <v>122</v>
      </c>
      <c r="I2623" s="1">
        <v>350000</v>
      </c>
      <c r="J2623" s="27">
        <v>9.5</v>
      </c>
      <c r="K2623" s="1" t="s">
        <v>27</v>
      </c>
      <c r="L2623" s="1" t="str">
        <f t="shared" si="83"/>
        <v>3500009.5122</v>
      </c>
      <c r="M2623" s="1">
        <f t="shared" si="84"/>
        <v>7527.4969391724699</v>
      </c>
    </row>
    <row r="2624" spans="8:13" x14ac:dyDescent="0.35">
      <c r="H2624" s="1">
        <v>123</v>
      </c>
      <c r="I2624" s="1">
        <v>350000</v>
      </c>
      <c r="J2624" s="27">
        <v>9.5</v>
      </c>
      <c r="K2624" s="1" t="s">
        <v>27</v>
      </c>
      <c r="L2624" s="1" t="str">
        <f t="shared" si="83"/>
        <v>3500009.5123</v>
      </c>
      <c r="M2624" s="1">
        <f t="shared" si="84"/>
        <v>7527.4969391724699</v>
      </c>
    </row>
    <row r="2625" spans="8:13" x14ac:dyDescent="0.35">
      <c r="H2625" s="1">
        <v>124</v>
      </c>
      <c r="I2625" s="1">
        <v>350000</v>
      </c>
      <c r="J2625" s="27">
        <v>9.5</v>
      </c>
      <c r="K2625" s="1" t="s">
        <v>27</v>
      </c>
      <c r="L2625" s="1" t="str">
        <f t="shared" si="83"/>
        <v>3500009.5124</v>
      </c>
      <c r="M2625" s="1">
        <f t="shared" si="84"/>
        <v>7527.4969391724699</v>
      </c>
    </row>
    <row r="2626" spans="8:13" x14ac:dyDescent="0.35">
      <c r="H2626" s="1">
        <v>125</v>
      </c>
      <c r="I2626" s="1">
        <v>350000</v>
      </c>
      <c r="J2626" s="27">
        <v>9.5</v>
      </c>
      <c r="K2626" s="1" t="s">
        <v>27</v>
      </c>
      <c r="L2626" s="1" t="str">
        <f t="shared" si="83"/>
        <v>3500009.5125</v>
      </c>
      <c r="M2626" s="1">
        <f t="shared" si="84"/>
        <v>7527.4969391724699</v>
      </c>
    </row>
    <row r="2627" spans="8:13" x14ac:dyDescent="0.35">
      <c r="H2627" s="1">
        <v>1</v>
      </c>
      <c r="I2627" s="1">
        <v>400000</v>
      </c>
      <c r="J2627" s="27">
        <v>3.5</v>
      </c>
      <c r="K2627" s="1" t="s">
        <v>26</v>
      </c>
      <c r="L2627" s="1" t="str">
        <f t="shared" ref="L2627:L2690" si="85">I2627&amp;J2627&amp;H2627</f>
        <v>4000003.51</v>
      </c>
      <c r="M2627" s="1">
        <f t="shared" ref="M2627:M2690" si="86">VLOOKUP(K2627&amp;I2627&amp;J2627,$D$2:$E$151,2,FALSE)</f>
        <v>1045.6662492579303</v>
      </c>
    </row>
    <row r="2628" spans="8:13" x14ac:dyDescent="0.35">
      <c r="H2628" s="1">
        <v>2</v>
      </c>
      <c r="I2628" s="1">
        <v>400000</v>
      </c>
      <c r="J2628" s="27">
        <v>3.5</v>
      </c>
      <c r="K2628" s="1" t="s">
        <v>26</v>
      </c>
      <c r="L2628" s="1" t="str">
        <f t="shared" si="85"/>
        <v>4000003.52</v>
      </c>
      <c r="M2628" s="1">
        <f t="shared" si="86"/>
        <v>1045.6662492579303</v>
      </c>
    </row>
    <row r="2629" spans="8:13" x14ac:dyDescent="0.35">
      <c r="H2629" s="1">
        <v>3</v>
      </c>
      <c r="I2629" s="1">
        <v>400000</v>
      </c>
      <c r="J2629" s="27">
        <v>3.5</v>
      </c>
      <c r="K2629" s="1" t="s">
        <v>26</v>
      </c>
      <c r="L2629" s="1" t="str">
        <f t="shared" si="85"/>
        <v>4000003.53</v>
      </c>
      <c r="M2629" s="1">
        <f t="shared" si="86"/>
        <v>1045.6662492579303</v>
      </c>
    </row>
    <row r="2630" spans="8:13" x14ac:dyDescent="0.35">
      <c r="H2630" s="1">
        <v>4</v>
      </c>
      <c r="I2630" s="1">
        <v>400000</v>
      </c>
      <c r="J2630" s="27">
        <v>3.5</v>
      </c>
      <c r="K2630" s="1" t="s">
        <v>26</v>
      </c>
      <c r="L2630" s="1" t="str">
        <f t="shared" si="85"/>
        <v>4000003.54</v>
      </c>
      <c r="M2630" s="1">
        <f t="shared" si="86"/>
        <v>1045.6662492579303</v>
      </c>
    </row>
    <row r="2631" spans="8:13" x14ac:dyDescent="0.35">
      <c r="H2631" s="1">
        <v>5</v>
      </c>
      <c r="I2631" s="1">
        <v>400000</v>
      </c>
      <c r="J2631" s="27">
        <v>3.5</v>
      </c>
      <c r="K2631" s="1" t="s">
        <v>26</v>
      </c>
      <c r="L2631" s="1" t="str">
        <f t="shared" si="85"/>
        <v>4000003.55</v>
      </c>
      <c r="M2631" s="1">
        <f t="shared" si="86"/>
        <v>1045.6662492579303</v>
      </c>
    </row>
    <row r="2632" spans="8:13" x14ac:dyDescent="0.35">
      <c r="H2632" s="1">
        <v>6</v>
      </c>
      <c r="I2632" s="1">
        <v>400000</v>
      </c>
      <c r="J2632" s="27">
        <v>3.5</v>
      </c>
      <c r="K2632" s="1" t="s">
        <v>26</v>
      </c>
      <c r="L2632" s="1" t="str">
        <f t="shared" si="85"/>
        <v>4000003.56</v>
      </c>
      <c r="M2632" s="1">
        <f t="shared" si="86"/>
        <v>1045.6662492579303</v>
      </c>
    </row>
    <row r="2633" spans="8:13" x14ac:dyDescent="0.35">
      <c r="H2633" s="1">
        <v>7</v>
      </c>
      <c r="I2633" s="1">
        <v>400000</v>
      </c>
      <c r="J2633" s="27">
        <v>3.5</v>
      </c>
      <c r="K2633" s="1" t="s">
        <v>26</v>
      </c>
      <c r="L2633" s="1" t="str">
        <f t="shared" si="85"/>
        <v>4000003.57</v>
      </c>
      <c r="M2633" s="1">
        <f t="shared" si="86"/>
        <v>1045.6662492579303</v>
      </c>
    </row>
    <row r="2634" spans="8:13" x14ac:dyDescent="0.35">
      <c r="H2634" s="1">
        <v>8</v>
      </c>
      <c r="I2634" s="1">
        <v>400000</v>
      </c>
      <c r="J2634" s="27">
        <v>3.5</v>
      </c>
      <c r="K2634" s="1" t="s">
        <v>26</v>
      </c>
      <c r="L2634" s="1" t="str">
        <f t="shared" si="85"/>
        <v>4000003.58</v>
      </c>
      <c r="M2634" s="1">
        <f t="shared" si="86"/>
        <v>1045.6662492579303</v>
      </c>
    </row>
    <row r="2635" spans="8:13" x14ac:dyDescent="0.35">
      <c r="H2635" s="1">
        <v>9</v>
      </c>
      <c r="I2635" s="1">
        <v>400000</v>
      </c>
      <c r="J2635" s="27">
        <v>3.5</v>
      </c>
      <c r="K2635" s="1" t="s">
        <v>26</v>
      </c>
      <c r="L2635" s="1" t="str">
        <f t="shared" si="85"/>
        <v>4000003.59</v>
      </c>
      <c r="M2635" s="1">
        <f t="shared" si="86"/>
        <v>1045.6662492579303</v>
      </c>
    </row>
    <row r="2636" spans="8:13" x14ac:dyDescent="0.35">
      <c r="H2636" s="1">
        <v>10</v>
      </c>
      <c r="I2636" s="1">
        <v>400000</v>
      </c>
      <c r="J2636" s="27">
        <v>3.5</v>
      </c>
      <c r="K2636" s="1" t="s">
        <v>26</v>
      </c>
      <c r="L2636" s="1" t="str">
        <f t="shared" si="85"/>
        <v>4000003.510</v>
      </c>
      <c r="M2636" s="1">
        <f t="shared" si="86"/>
        <v>1045.6662492579303</v>
      </c>
    </row>
    <row r="2637" spans="8:13" x14ac:dyDescent="0.35">
      <c r="H2637" s="1">
        <v>11</v>
      </c>
      <c r="I2637" s="1">
        <v>400000</v>
      </c>
      <c r="J2637" s="27">
        <v>3.5</v>
      </c>
      <c r="K2637" s="1" t="s">
        <v>26</v>
      </c>
      <c r="L2637" s="1" t="str">
        <f t="shared" si="85"/>
        <v>4000003.511</v>
      </c>
      <c r="M2637" s="1">
        <f t="shared" si="86"/>
        <v>1045.6662492579303</v>
      </c>
    </row>
    <row r="2638" spans="8:13" x14ac:dyDescent="0.35">
      <c r="H2638" s="1">
        <v>12</v>
      </c>
      <c r="I2638" s="1">
        <v>400000</v>
      </c>
      <c r="J2638" s="27">
        <v>3.5</v>
      </c>
      <c r="K2638" s="1" t="s">
        <v>26</v>
      </c>
      <c r="L2638" s="1" t="str">
        <f t="shared" si="85"/>
        <v>4000003.512</v>
      </c>
      <c r="M2638" s="1">
        <f t="shared" si="86"/>
        <v>1045.6662492579303</v>
      </c>
    </row>
    <row r="2639" spans="8:13" x14ac:dyDescent="0.35">
      <c r="H2639" s="1">
        <v>13</v>
      </c>
      <c r="I2639" s="1">
        <v>400000</v>
      </c>
      <c r="J2639" s="27">
        <v>3.5</v>
      </c>
      <c r="K2639" s="1" t="s">
        <v>26</v>
      </c>
      <c r="L2639" s="1" t="str">
        <f t="shared" si="85"/>
        <v>4000003.513</v>
      </c>
      <c r="M2639" s="1">
        <f t="shared" si="86"/>
        <v>1045.6662492579303</v>
      </c>
    </row>
    <row r="2640" spans="8:13" x14ac:dyDescent="0.35">
      <c r="H2640" s="1">
        <v>14</v>
      </c>
      <c r="I2640" s="1">
        <v>400000</v>
      </c>
      <c r="J2640" s="27">
        <v>3.5</v>
      </c>
      <c r="K2640" s="1" t="s">
        <v>26</v>
      </c>
      <c r="L2640" s="1" t="str">
        <f t="shared" si="85"/>
        <v>4000003.514</v>
      </c>
      <c r="M2640" s="1">
        <f t="shared" si="86"/>
        <v>1045.6662492579303</v>
      </c>
    </row>
    <row r="2641" spans="8:13" x14ac:dyDescent="0.35">
      <c r="H2641" s="1">
        <v>15</v>
      </c>
      <c r="I2641" s="1">
        <v>400000</v>
      </c>
      <c r="J2641" s="27">
        <v>3.5</v>
      </c>
      <c r="K2641" s="1" t="s">
        <v>26</v>
      </c>
      <c r="L2641" s="1" t="str">
        <f t="shared" si="85"/>
        <v>4000003.515</v>
      </c>
      <c r="M2641" s="1">
        <f t="shared" si="86"/>
        <v>1045.6662492579303</v>
      </c>
    </row>
    <row r="2642" spans="8:13" x14ac:dyDescent="0.35">
      <c r="H2642" s="1">
        <v>16</v>
      </c>
      <c r="I2642" s="1">
        <v>400000</v>
      </c>
      <c r="J2642" s="27">
        <v>3.5</v>
      </c>
      <c r="K2642" s="1" t="s">
        <v>26</v>
      </c>
      <c r="L2642" s="1" t="str">
        <f t="shared" si="85"/>
        <v>4000003.516</v>
      </c>
      <c r="M2642" s="1">
        <f t="shared" si="86"/>
        <v>1045.6662492579303</v>
      </c>
    </row>
    <row r="2643" spans="8:13" x14ac:dyDescent="0.35">
      <c r="H2643" s="1">
        <v>17</v>
      </c>
      <c r="I2643" s="1">
        <v>400000</v>
      </c>
      <c r="J2643" s="27">
        <v>3.5</v>
      </c>
      <c r="K2643" s="1" t="s">
        <v>26</v>
      </c>
      <c r="L2643" s="1" t="str">
        <f t="shared" si="85"/>
        <v>4000003.517</v>
      </c>
      <c r="M2643" s="1">
        <f t="shared" si="86"/>
        <v>1045.6662492579303</v>
      </c>
    </row>
    <row r="2644" spans="8:13" x14ac:dyDescent="0.35">
      <c r="H2644" s="1">
        <v>18</v>
      </c>
      <c r="I2644" s="1">
        <v>400000</v>
      </c>
      <c r="J2644" s="27">
        <v>3.5</v>
      </c>
      <c r="K2644" s="1" t="s">
        <v>26</v>
      </c>
      <c r="L2644" s="1" t="str">
        <f t="shared" si="85"/>
        <v>4000003.518</v>
      </c>
      <c r="M2644" s="1">
        <f t="shared" si="86"/>
        <v>1045.6662492579303</v>
      </c>
    </row>
    <row r="2645" spans="8:13" x14ac:dyDescent="0.35">
      <c r="H2645" s="1">
        <v>19</v>
      </c>
      <c r="I2645" s="1">
        <v>400000</v>
      </c>
      <c r="J2645" s="27">
        <v>3.5</v>
      </c>
      <c r="K2645" s="1" t="s">
        <v>26</v>
      </c>
      <c r="L2645" s="1" t="str">
        <f t="shared" si="85"/>
        <v>4000003.519</v>
      </c>
      <c r="M2645" s="1">
        <f t="shared" si="86"/>
        <v>1045.6662492579303</v>
      </c>
    </row>
    <row r="2646" spans="8:13" x14ac:dyDescent="0.35">
      <c r="H2646" s="1">
        <v>20</v>
      </c>
      <c r="I2646" s="1">
        <v>400000</v>
      </c>
      <c r="J2646" s="27">
        <v>3.5</v>
      </c>
      <c r="K2646" s="1" t="s">
        <v>26</v>
      </c>
      <c r="L2646" s="1" t="str">
        <f t="shared" si="85"/>
        <v>4000003.520</v>
      </c>
      <c r="M2646" s="1">
        <f t="shared" si="86"/>
        <v>1045.6662492579303</v>
      </c>
    </row>
    <row r="2647" spans="8:13" x14ac:dyDescent="0.35">
      <c r="H2647" s="1">
        <v>21</v>
      </c>
      <c r="I2647" s="1">
        <v>400000</v>
      </c>
      <c r="J2647" s="27">
        <v>3.5</v>
      </c>
      <c r="K2647" s="1" t="s">
        <v>26</v>
      </c>
      <c r="L2647" s="1" t="str">
        <f t="shared" si="85"/>
        <v>4000003.521</v>
      </c>
      <c r="M2647" s="1">
        <f t="shared" si="86"/>
        <v>1045.6662492579303</v>
      </c>
    </row>
    <row r="2648" spans="8:13" x14ac:dyDescent="0.35">
      <c r="H2648" s="1">
        <v>22</v>
      </c>
      <c r="I2648" s="1">
        <v>400000</v>
      </c>
      <c r="J2648" s="27">
        <v>3.5</v>
      </c>
      <c r="K2648" s="1" t="s">
        <v>26</v>
      </c>
      <c r="L2648" s="1" t="str">
        <f t="shared" si="85"/>
        <v>4000003.522</v>
      </c>
      <c r="M2648" s="1">
        <f t="shared" si="86"/>
        <v>1045.6662492579303</v>
      </c>
    </row>
    <row r="2649" spans="8:13" x14ac:dyDescent="0.35">
      <c r="H2649" s="1">
        <v>23</v>
      </c>
      <c r="I2649" s="1">
        <v>400000</v>
      </c>
      <c r="J2649" s="27">
        <v>3.5</v>
      </c>
      <c r="K2649" s="1" t="s">
        <v>26</v>
      </c>
      <c r="L2649" s="1" t="str">
        <f t="shared" si="85"/>
        <v>4000003.523</v>
      </c>
      <c r="M2649" s="1">
        <f t="shared" si="86"/>
        <v>1045.6662492579303</v>
      </c>
    </row>
    <row r="2650" spans="8:13" x14ac:dyDescent="0.35">
      <c r="H2650" s="1">
        <v>24</v>
      </c>
      <c r="I2650" s="1">
        <v>400000</v>
      </c>
      <c r="J2650" s="27">
        <v>3.5</v>
      </c>
      <c r="K2650" s="1" t="s">
        <v>26</v>
      </c>
      <c r="L2650" s="1" t="str">
        <f t="shared" si="85"/>
        <v>4000003.524</v>
      </c>
      <c r="M2650" s="1">
        <f t="shared" si="86"/>
        <v>1045.6662492579303</v>
      </c>
    </row>
    <row r="2651" spans="8:13" x14ac:dyDescent="0.35">
      <c r="H2651" s="1">
        <v>25</v>
      </c>
      <c r="I2651" s="1">
        <v>400000</v>
      </c>
      <c r="J2651" s="27">
        <v>3.5</v>
      </c>
      <c r="K2651" s="1" t="s">
        <v>26</v>
      </c>
      <c r="L2651" s="1" t="str">
        <f t="shared" si="85"/>
        <v>4000003.525</v>
      </c>
      <c r="M2651" s="1">
        <f t="shared" si="86"/>
        <v>1045.6662492579303</v>
      </c>
    </row>
    <row r="2652" spans="8:13" x14ac:dyDescent="0.35">
      <c r="H2652" s="1">
        <v>26</v>
      </c>
      <c r="I2652" s="1">
        <v>400000</v>
      </c>
      <c r="J2652" s="27">
        <v>3.5</v>
      </c>
      <c r="K2652" s="1" t="s">
        <v>17</v>
      </c>
      <c r="L2652" s="1" t="str">
        <f t="shared" si="85"/>
        <v>4000003.526</v>
      </c>
      <c r="M2652" s="1">
        <f t="shared" si="86"/>
        <v>1359.3661240353094</v>
      </c>
    </row>
    <row r="2653" spans="8:13" x14ac:dyDescent="0.35">
      <c r="H2653" s="1">
        <v>27</v>
      </c>
      <c r="I2653" s="1">
        <v>400000</v>
      </c>
      <c r="J2653" s="27">
        <v>3.5</v>
      </c>
      <c r="K2653" s="1" t="s">
        <v>17</v>
      </c>
      <c r="L2653" s="1" t="str">
        <f t="shared" si="85"/>
        <v>4000003.527</v>
      </c>
      <c r="M2653" s="1">
        <f t="shared" si="86"/>
        <v>1359.3661240353094</v>
      </c>
    </row>
    <row r="2654" spans="8:13" x14ac:dyDescent="0.35">
      <c r="H2654" s="1">
        <v>28</v>
      </c>
      <c r="I2654" s="1">
        <v>400000</v>
      </c>
      <c r="J2654" s="27">
        <v>3.5</v>
      </c>
      <c r="K2654" s="1" t="s">
        <v>17</v>
      </c>
      <c r="L2654" s="1" t="str">
        <f t="shared" si="85"/>
        <v>4000003.528</v>
      </c>
      <c r="M2654" s="1">
        <f t="shared" si="86"/>
        <v>1359.3661240353094</v>
      </c>
    </row>
    <row r="2655" spans="8:13" x14ac:dyDescent="0.35">
      <c r="H2655" s="1">
        <v>29</v>
      </c>
      <c r="I2655" s="1">
        <v>400000</v>
      </c>
      <c r="J2655" s="27">
        <v>3.5</v>
      </c>
      <c r="K2655" s="1" t="s">
        <v>17</v>
      </c>
      <c r="L2655" s="1" t="str">
        <f t="shared" si="85"/>
        <v>4000003.529</v>
      </c>
      <c r="M2655" s="1">
        <f t="shared" si="86"/>
        <v>1359.3661240353094</v>
      </c>
    </row>
    <row r="2656" spans="8:13" x14ac:dyDescent="0.35">
      <c r="H2656" s="1">
        <v>30</v>
      </c>
      <c r="I2656" s="1">
        <v>400000</v>
      </c>
      <c r="J2656" s="27">
        <v>3.5</v>
      </c>
      <c r="K2656" s="1" t="s">
        <v>17</v>
      </c>
      <c r="L2656" s="1" t="str">
        <f t="shared" si="85"/>
        <v>4000003.530</v>
      </c>
      <c r="M2656" s="1">
        <f t="shared" si="86"/>
        <v>1359.3661240353094</v>
      </c>
    </row>
    <row r="2657" spans="8:13" x14ac:dyDescent="0.35">
      <c r="H2657" s="1">
        <v>31</v>
      </c>
      <c r="I2657" s="1">
        <v>400000</v>
      </c>
      <c r="J2657" s="27">
        <v>3.5</v>
      </c>
      <c r="K2657" s="1" t="s">
        <v>17</v>
      </c>
      <c r="L2657" s="1" t="str">
        <f t="shared" si="85"/>
        <v>4000003.531</v>
      </c>
      <c r="M2657" s="1">
        <f t="shared" si="86"/>
        <v>1359.3661240353094</v>
      </c>
    </row>
    <row r="2658" spans="8:13" x14ac:dyDescent="0.35">
      <c r="H2658" s="1">
        <v>32</v>
      </c>
      <c r="I2658" s="1">
        <v>400000</v>
      </c>
      <c r="J2658" s="27">
        <v>3.5</v>
      </c>
      <c r="K2658" s="1" t="s">
        <v>17</v>
      </c>
      <c r="L2658" s="1" t="str">
        <f t="shared" si="85"/>
        <v>4000003.532</v>
      </c>
      <c r="M2658" s="1">
        <f t="shared" si="86"/>
        <v>1359.3661240353094</v>
      </c>
    </row>
    <row r="2659" spans="8:13" x14ac:dyDescent="0.35">
      <c r="H2659" s="1">
        <v>33</v>
      </c>
      <c r="I2659" s="1">
        <v>400000</v>
      </c>
      <c r="J2659" s="27">
        <v>3.5</v>
      </c>
      <c r="K2659" s="1" t="s">
        <v>17</v>
      </c>
      <c r="L2659" s="1" t="str">
        <f t="shared" si="85"/>
        <v>4000003.533</v>
      </c>
      <c r="M2659" s="1">
        <f t="shared" si="86"/>
        <v>1359.3661240353094</v>
      </c>
    </row>
    <row r="2660" spans="8:13" x14ac:dyDescent="0.35">
      <c r="H2660" s="1">
        <v>34</v>
      </c>
      <c r="I2660" s="1">
        <v>400000</v>
      </c>
      <c r="J2660" s="27">
        <v>3.5</v>
      </c>
      <c r="K2660" s="1" t="s">
        <v>17</v>
      </c>
      <c r="L2660" s="1" t="str">
        <f t="shared" si="85"/>
        <v>4000003.534</v>
      </c>
      <c r="M2660" s="1">
        <f t="shared" si="86"/>
        <v>1359.3661240353094</v>
      </c>
    </row>
    <row r="2661" spans="8:13" x14ac:dyDescent="0.35">
      <c r="H2661" s="1">
        <v>35</v>
      </c>
      <c r="I2661" s="1">
        <v>400000</v>
      </c>
      <c r="J2661" s="27">
        <v>3.5</v>
      </c>
      <c r="K2661" s="1" t="s">
        <v>17</v>
      </c>
      <c r="L2661" s="1" t="str">
        <f t="shared" si="85"/>
        <v>4000003.535</v>
      </c>
      <c r="M2661" s="1">
        <f t="shared" si="86"/>
        <v>1359.3661240353094</v>
      </c>
    </row>
    <row r="2662" spans="8:13" x14ac:dyDescent="0.35">
      <c r="H2662" s="1">
        <v>36</v>
      </c>
      <c r="I2662" s="1">
        <v>400000</v>
      </c>
      <c r="J2662" s="27">
        <v>3.5</v>
      </c>
      <c r="K2662" s="1" t="s">
        <v>18</v>
      </c>
      <c r="L2662" s="1" t="str">
        <f t="shared" si="85"/>
        <v>4000003.536</v>
      </c>
      <c r="M2662" s="1">
        <f t="shared" si="86"/>
        <v>1673.0659988126886</v>
      </c>
    </row>
    <row r="2663" spans="8:13" x14ac:dyDescent="0.35">
      <c r="H2663" s="1">
        <v>37</v>
      </c>
      <c r="I2663" s="1">
        <v>400000</v>
      </c>
      <c r="J2663" s="27">
        <v>3.5</v>
      </c>
      <c r="K2663" s="1" t="s">
        <v>18</v>
      </c>
      <c r="L2663" s="1" t="str">
        <f t="shared" si="85"/>
        <v>4000003.537</v>
      </c>
      <c r="M2663" s="1">
        <f t="shared" si="86"/>
        <v>1673.0659988126886</v>
      </c>
    </row>
    <row r="2664" spans="8:13" x14ac:dyDescent="0.35">
      <c r="H2664" s="1">
        <v>38</v>
      </c>
      <c r="I2664" s="1">
        <v>400000</v>
      </c>
      <c r="J2664" s="27">
        <v>3.5</v>
      </c>
      <c r="K2664" s="1" t="s">
        <v>18</v>
      </c>
      <c r="L2664" s="1" t="str">
        <f t="shared" si="85"/>
        <v>4000003.538</v>
      </c>
      <c r="M2664" s="1">
        <f t="shared" si="86"/>
        <v>1673.0659988126886</v>
      </c>
    </row>
    <row r="2665" spans="8:13" x14ac:dyDescent="0.35">
      <c r="H2665" s="1">
        <v>39</v>
      </c>
      <c r="I2665" s="1">
        <v>400000</v>
      </c>
      <c r="J2665" s="27">
        <v>3.5</v>
      </c>
      <c r="K2665" s="1" t="s">
        <v>18</v>
      </c>
      <c r="L2665" s="1" t="str">
        <f t="shared" si="85"/>
        <v>4000003.539</v>
      </c>
      <c r="M2665" s="1">
        <f t="shared" si="86"/>
        <v>1673.0659988126886</v>
      </c>
    </row>
    <row r="2666" spans="8:13" x14ac:dyDescent="0.35">
      <c r="H2666" s="1">
        <v>40</v>
      </c>
      <c r="I2666" s="1">
        <v>400000</v>
      </c>
      <c r="J2666" s="27">
        <v>3.5</v>
      </c>
      <c r="K2666" s="1" t="s">
        <v>18</v>
      </c>
      <c r="L2666" s="1" t="str">
        <f t="shared" si="85"/>
        <v>4000003.540</v>
      </c>
      <c r="M2666" s="1">
        <f t="shared" si="86"/>
        <v>1673.0659988126886</v>
      </c>
    </row>
    <row r="2667" spans="8:13" x14ac:dyDescent="0.35">
      <c r="H2667" s="1">
        <v>41</v>
      </c>
      <c r="I2667" s="1">
        <v>400000</v>
      </c>
      <c r="J2667" s="27">
        <v>3.5</v>
      </c>
      <c r="K2667" s="1" t="s">
        <v>18</v>
      </c>
      <c r="L2667" s="1" t="str">
        <f t="shared" si="85"/>
        <v>4000003.541</v>
      </c>
      <c r="M2667" s="1">
        <f t="shared" si="86"/>
        <v>1673.0659988126886</v>
      </c>
    </row>
    <row r="2668" spans="8:13" x14ac:dyDescent="0.35">
      <c r="H2668" s="1">
        <v>42</v>
      </c>
      <c r="I2668" s="1">
        <v>400000</v>
      </c>
      <c r="J2668" s="27">
        <v>3.5</v>
      </c>
      <c r="K2668" s="1" t="s">
        <v>18</v>
      </c>
      <c r="L2668" s="1" t="str">
        <f t="shared" si="85"/>
        <v>4000003.542</v>
      </c>
      <c r="M2668" s="1">
        <f t="shared" si="86"/>
        <v>1673.0659988126886</v>
      </c>
    </row>
    <row r="2669" spans="8:13" x14ac:dyDescent="0.35">
      <c r="H2669" s="1">
        <v>43</v>
      </c>
      <c r="I2669" s="1">
        <v>400000</v>
      </c>
      <c r="J2669" s="27">
        <v>3.5</v>
      </c>
      <c r="K2669" s="1" t="s">
        <v>18</v>
      </c>
      <c r="L2669" s="1" t="str">
        <f t="shared" si="85"/>
        <v>4000003.543</v>
      </c>
      <c r="M2669" s="1">
        <f t="shared" si="86"/>
        <v>1673.0659988126886</v>
      </c>
    </row>
    <row r="2670" spans="8:13" x14ac:dyDescent="0.35">
      <c r="H2670" s="1">
        <v>44</v>
      </c>
      <c r="I2670" s="1">
        <v>400000</v>
      </c>
      <c r="J2670" s="27">
        <v>3.5</v>
      </c>
      <c r="K2670" s="1" t="s">
        <v>18</v>
      </c>
      <c r="L2670" s="1" t="str">
        <f t="shared" si="85"/>
        <v>4000003.544</v>
      </c>
      <c r="M2670" s="1">
        <f t="shared" si="86"/>
        <v>1673.0659988126886</v>
      </c>
    </row>
    <row r="2671" spans="8:13" x14ac:dyDescent="0.35">
      <c r="H2671" s="1">
        <v>45</v>
      </c>
      <c r="I2671" s="1">
        <v>400000</v>
      </c>
      <c r="J2671" s="27">
        <v>3.5</v>
      </c>
      <c r="K2671" s="1" t="s">
        <v>18</v>
      </c>
      <c r="L2671" s="1" t="str">
        <f t="shared" si="85"/>
        <v>4000003.545</v>
      </c>
      <c r="M2671" s="1">
        <f t="shared" si="86"/>
        <v>1673.0659988126886</v>
      </c>
    </row>
    <row r="2672" spans="8:13" x14ac:dyDescent="0.35">
      <c r="H2672" s="1">
        <v>46</v>
      </c>
      <c r="I2672" s="1">
        <v>400000</v>
      </c>
      <c r="J2672" s="27">
        <v>3.5</v>
      </c>
      <c r="K2672" s="1" t="s">
        <v>33</v>
      </c>
      <c r="L2672" s="1" t="str">
        <f t="shared" si="85"/>
        <v>4000003.546</v>
      </c>
      <c r="M2672" s="1">
        <f t="shared" si="86"/>
        <v>2614.165623144826</v>
      </c>
    </row>
    <row r="2673" spans="8:13" x14ac:dyDescent="0.35">
      <c r="H2673" s="1">
        <v>47</v>
      </c>
      <c r="I2673" s="1">
        <v>400000</v>
      </c>
      <c r="J2673" s="27">
        <v>3.5</v>
      </c>
      <c r="K2673" s="1" t="s">
        <v>33</v>
      </c>
      <c r="L2673" s="1" t="str">
        <f t="shared" si="85"/>
        <v>4000003.547</v>
      </c>
      <c r="M2673" s="1">
        <f t="shared" si="86"/>
        <v>2614.165623144826</v>
      </c>
    </row>
    <row r="2674" spans="8:13" x14ac:dyDescent="0.35">
      <c r="H2674" s="1">
        <v>48</v>
      </c>
      <c r="I2674" s="1">
        <v>400000</v>
      </c>
      <c r="J2674" s="27">
        <v>3.5</v>
      </c>
      <c r="K2674" s="1" t="s">
        <v>33</v>
      </c>
      <c r="L2674" s="1" t="str">
        <f t="shared" si="85"/>
        <v>4000003.548</v>
      </c>
      <c r="M2674" s="1">
        <f t="shared" si="86"/>
        <v>2614.165623144826</v>
      </c>
    </row>
    <row r="2675" spans="8:13" x14ac:dyDescent="0.35">
      <c r="H2675" s="1">
        <v>49</v>
      </c>
      <c r="I2675" s="1">
        <v>400000</v>
      </c>
      <c r="J2675" s="27">
        <v>3.5</v>
      </c>
      <c r="K2675" s="1" t="s">
        <v>33</v>
      </c>
      <c r="L2675" s="1" t="str">
        <f t="shared" si="85"/>
        <v>4000003.549</v>
      </c>
      <c r="M2675" s="1">
        <f t="shared" si="86"/>
        <v>2614.165623144826</v>
      </c>
    </row>
    <row r="2676" spans="8:13" x14ac:dyDescent="0.35">
      <c r="H2676" s="1">
        <v>50</v>
      </c>
      <c r="I2676" s="1">
        <v>400000</v>
      </c>
      <c r="J2676" s="27">
        <v>3.5</v>
      </c>
      <c r="K2676" s="1" t="s">
        <v>33</v>
      </c>
      <c r="L2676" s="1" t="str">
        <f t="shared" si="85"/>
        <v>4000003.550</v>
      </c>
      <c r="M2676" s="1">
        <f t="shared" si="86"/>
        <v>2614.165623144826</v>
      </c>
    </row>
    <row r="2677" spans="8:13" x14ac:dyDescent="0.35">
      <c r="H2677" s="1">
        <v>51</v>
      </c>
      <c r="I2677" s="1">
        <v>400000</v>
      </c>
      <c r="J2677" s="27">
        <v>3.5</v>
      </c>
      <c r="K2677" s="1" t="s">
        <v>33</v>
      </c>
      <c r="L2677" s="1" t="str">
        <f t="shared" si="85"/>
        <v>4000003.551</v>
      </c>
      <c r="M2677" s="1">
        <f t="shared" si="86"/>
        <v>2614.165623144826</v>
      </c>
    </row>
    <row r="2678" spans="8:13" x14ac:dyDescent="0.35">
      <c r="H2678" s="1">
        <v>52</v>
      </c>
      <c r="I2678" s="1">
        <v>400000</v>
      </c>
      <c r="J2678" s="27">
        <v>3.5</v>
      </c>
      <c r="K2678" s="1" t="s">
        <v>33</v>
      </c>
      <c r="L2678" s="1" t="str">
        <f t="shared" si="85"/>
        <v>4000003.552</v>
      </c>
      <c r="M2678" s="1">
        <f t="shared" si="86"/>
        <v>2614.165623144826</v>
      </c>
    </row>
    <row r="2679" spans="8:13" x14ac:dyDescent="0.35">
      <c r="H2679" s="1">
        <v>53</v>
      </c>
      <c r="I2679" s="1">
        <v>400000</v>
      </c>
      <c r="J2679" s="27">
        <v>3.5</v>
      </c>
      <c r="K2679" s="1" t="s">
        <v>33</v>
      </c>
      <c r="L2679" s="1" t="str">
        <f t="shared" si="85"/>
        <v>4000003.553</v>
      </c>
      <c r="M2679" s="1">
        <f t="shared" si="86"/>
        <v>2614.165623144826</v>
      </c>
    </row>
    <row r="2680" spans="8:13" x14ac:dyDescent="0.35">
      <c r="H2680" s="1">
        <v>54</v>
      </c>
      <c r="I2680" s="1">
        <v>400000</v>
      </c>
      <c r="J2680" s="27">
        <v>3.5</v>
      </c>
      <c r="K2680" s="1" t="s">
        <v>33</v>
      </c>
      <c r="L2680" s="1" t="str">
        <f t="shared" si="85"/>
        <v>4000003.554</v>
      </c>
      <c r="M2680" s="1">
        <f t="shared" si="86"/>
        <v>2614.165623144826</v>
      </c>
    </row>
    <row r="2681" spans="8:13" x14ac:dyDescent="0.35">
      <c r="H2681" s="1">
        <v>55</v>
      </c>
      <c r="I2681" s="1">
        <v>400000</v>
      </c>
      <c r="J2681" s="27">
        <v>3.5</v>
      </c>
      <c r="K2681" s="1" t="s">
        <v>33</v>
      </c>
      <c r="L2681" s="1" t="str">
        <f t="shared" si="85"/>
        <v>4000003.555</v>
      </c>
      <c r="M2681" s="1">
        <f t="shared" si="86"/>
        <v>2614.165623144826</v>
      </c>
    </row>
    <row r="2682" spans="8:13" x14ac:dyDescent="0.35">
      <c r="H2682" s="1">
        <v>56</v>
      </c>
      <c r="I2682" s="1">
        <v>400000</v>
      </c>
      <c r="J2682" s="27">
        <v>3.5</v>
      </c>
      <c r="K2682" s="1" t="s">
        <v>27</v>
      </c>
      <c r="L2682" s="1" t="str">
        <f t="shared" si="85"/>
        <v>4000003.556</v>
      </c>
      <c r="M2682" s="1">
        <f t="shared" si="86"/>
        <v>6273.9974955475818</v>
      </c>
    </row>
    <row r="2683" spans="8:13" x14ac:dyDescent="0.35">
      <c r="H2683" s="1">
        <v>57</v>
      </c>
      <c r="I2683" s="1">
        <v>400000</v>
      </c>
      <c r="J2683" s="27">
        <v>3.5</v>
      </c>
      <c r="K2683" s="1" t="s">
        <v>27</v>
      </c>
      <c r="L2683" s="1" t="str">
        <f t="shared" si="85"/>
        <v>4000003.557</v>
      </c>
      <c r="M2683" s="1">
        <f t="shared" si="86"/>
        <v>6273.9974955475818</v>
      </c>
    </row>
    <row r="2684" spans="8:13" x14ac:dyDescent="0.35">
      <c r="H2684" s="1">
        <v>58</v>
      </c>
      <c r="I2684" s="1">
        <v>400000</v>
      </c>
      <c r="J2684" s="27">
        <v>3.5</v>
      </c>
      <c r="K2684" s="1" t="s">
        <v>27</v>
      </c>
      <c r="L2684" s="1" t="str">
        <f t="shared" si="85"/>
        <v>4000003.558</v>
      </c>
      <c r="M2684" s="1">
        <f t="shared" si="86"/>
        <v>6273.9974955475818</v>
      </c>
    </row>
    <row r="2685" spans="8:13" x14ac:dyDescent="0.35">
      <c r="H2685" s="1">
        <v>59</v>
      </c>
      <c r="I2685" s="1">
        <v>400000</v>
      </c>
      <c r="J2685" s="27">
        <v>3.5</v>
      </c>
      <c r="K2685" s="1" t="s">
        <v>27</v>
      </c>
      <c r="L2685" s="1" t="str">
        <f t="shared" si="85"/>
        <v>4000003.559</v>
      </c>
      <c r="M2685" s="1">
        <f t="shared" si="86"/>
        <v>6273.9974955475818</v>
      </c>
    </row>
    <row r="2686" spans="8:13" x14ac:dyDescent="0.35">
      <c r="H2686" s="1">
        <v>60</v>
      </c>
      <c r="I2686" s="1">
        <v>400000</v>
      </c>
      <c r="J2686" s="27">
        <v>3.5</v>
      </c>
      <c r="K2686" s="1" t="s">
        <v>27</v>
      </c>
      <c r="L2686" s="1" t="str">
        <f t="shared" si="85"/>
        <v>4000003.560</v>
      </c>
      <c r="M2686" s="1">
        <f t="shared" si="86"/>
        <v>6273.9974955475818</v>
      </c>
    </row>
    <row r="2687" spans="8:13" x14ac:dyDescent="0.35">
      <c r="H2687" s="1">
        <v>61</v>
      </c>
      <c r="I2687" s="1">
        <v>400000</v>
      </c>
      <c r="J2687" s="27">
        <v>3.5</v>
      </c>
      <c r="K2687" s="1" t="s">
        <v>27</v>
      </c>
      <c r="L2687" s="1" t="str">
        <f t="shared" si="85"/>
        <v>4000003.561</v>
      </c>
      <c r="M2687" s="1">
        <f t="shared" si="86"/>
        <v>6273.9974955475818</v>
      </c>
    </row>
    <row r="2688" spans="8:13" x14ac:dyDescent="0.35">
      <c r="H2688" s="1">
        <v>62</v>
      </c>
      <c r="I2688" s="1">
        <v>400000</v>
      </c>
      <c r="J2688" s="27">
        <v>3.5</v>
      </c>
      <c r="K2688" s="1" t="s">
        <v>27</v>
      </c>
      <c r="L2688" s="1" t="str">
        <f t="shared" si="85"/>
        <v>4000003.562</v>
      </c>
      <c r="M2688" s="1">
        <f t="shared" si="86"/>
        <v>6273.9974955475818</v>
      </c>
    </row>
    <row r="2689" spans="8:13" x14ac:dyDescent="0.35">
      <c r="H2689" s="1">
        <v>63</v>
      </c>
      <c r="I2689" s="1">
        <v>400000</v>
      </c>
      <c r="J2689" s="27">
        <v>3.5</v>
      </c>
      <c r="K2689" s="1" t="s">
        <v>27</v>
      </c>
      <c r="L2689" s="1" t="str">
        <f t="shared" si="85"/>
        <v>4000003.563</v>
      </c>
      <c r="M2689" s="1">
        <f t="shared" si="86"/>
        <v>6273.9974955475818</v>
      </c>
    </row>
    <row r="2690" spans="8:13" x14ac:dyDescent="0.35">
      <c r="H2690" s="1">
        <v>64</v>
      </c>
      <c r="I2690" s="1">
        <v>400000</v>
      </c>
      <c r="J2690" s="27">
        <v>3.5</v>
      </c>
      <c r="K2690" s="1" t="s">
        <v>27</v>
      </c>
      <c r="L2690" s="1" t="str">
        <f t="shared" si="85"/>
        <v>4000003.564</v>
      </c>
      <c r="M2690" s="1">
        <f t="shared" si="86"/>
        <v>6273.9974955475818</v>
      </c>
    </row>
    <row r="2691" spans="8:13" x14ac:dyDescent="0.35">
      <c r="H2691" s="1">
        <v>65</v>
      </c>
      <c r="I2691" s="1">
        <v>400000</v>
      </c>
      <c r="J2691" s="27">
        <v>3.5</v>
      </c>
      <c r="K2691" s="1" t="s">
        <v>27</v>
      </c>
      <c r="L2691" s="1" t="str">
        <f t="shared" ref="L2691:L2754" si="87">I2691&amp;J2691&amp;H2691</f>
        <v>4000003.565</v>
      </c>
      <c r="M2691" s="1">
        <f t="shared" ref="M2691:M2754" si="88">VLOOKUP(K2691&amp;I2691&amp;J2691,$D$2:$E$151,2,FALSE)</f>
        <v>6273.9974955475818</v>
      </c>
    </row>
    <row r="2692" spans="8:13" x14ac:dyDescent="0.35">
      <c r="H2692" s="1">
        <v>66</v>
      </c>
      <c r="I2692" s="1">
        <v>400000</v>
      </c>
      <c r="J2692" s="27">
        <v>3.5</v>
      </c>
      <c r="K2692" s="1" t="s">
        <v>27</v>
      </c>
      <c r="L2692" s="1" t="str">
        <f t="shared" si="87"/>
        <v>4000003.566</v>
      </c>
      <c r="M2692" s="1">
        <f t="shared" si="88"/>
        <v>6273.9974955475818</v>
      </c>
    </row>
    <row r="2693" spans="8:13" x14ac:dyDescent="0.35">
      <c r="H2693" s="1">
        <v>67</v>
      </c>
      <c r="I2693" s="1">
        <v>400000</v>
      </c>
      <c r="J2693" s="27">
        <v>3.5</v>
      </c>
      <c r="K2693" s="1" t="s">
        <v>27</v>
      </c>
      <c r="L2693" s="1" t="str">
        <f t="shared" si="87"/>
        <v>4000003.567</v>
      </c>
      <c r="M2693" s="1">
        <f t="shared" si="88"/>
        <v>6273.9974955475818</v>
      </c>
    </row>
    <row r="2694" spans="8:13" x14ac:dyDescent="0.35">
      <c r="H2694" s="1">
        <v>68</v>
      </c>
      <c r="I2694" s="1">
        <v>400000</v>
      </c>
      <c r="J2694" s="27">
        <v>3.5</v>
      </c>
      <c r="K2694" s="1" t="s">
        <v>27</v>
      </c>
      <c r="L2694" s="1" t="str">
        <f t="shared" si="87"/>
        <v>4000003.568</v>
      </c>
      <c r="M2694" s="1">
        <f t="shared" si="88"/>
        <v>6273.9974955475818</v>
      </c>
    </row>
    <row r="2695" spans="8:13" x14ac:dyDescent="0.35">
      <c r="H2695" s="1">
        <v>69</v>
      </c>
      <c r="I2695" s="1">
        <v>400000</v>
      </c>
      <c r="J2695" s="27">
        <v>3.5</v>
      </c>
      <c r="K2695" s="1" t="s">
        <v>27</v>
      </c>
      <c r="L2695" s="1" t="str">
        <f t="shared" si="87"/>
        <v>4000003.569</v>
      </c>
      <c r="M2695" s="1">
        <f t="shared" si="88"/>
        <v>6273.9974955475818</v>
      </c>
    </row>
    <row r="2696" spans="8:13" x14ac:dyDescent="0.35">
      <c r="H2696" s="1">
        <v>70</v>
      </c>
      <c r="I2696" s="1">
        <v>400000</v>
      </c>
      <c r="J2696" s="27">
        <v>3.5</v>
      </c>
      <c r="K2696" s="1" t="s">
        <v>27</v>
      </c>
      <c r="L2696" s="1" t="str">
        <f t="shared" si="87"/>
        <v>4000003.570</v>
      </c>
      <c r="M2696" s="1">
        <f t="shared" si="88"/>
        <v>6273.9974955475818</v>
      </c>
    </row>
    <row r="2697" spans="8:13" x14ac:dyDescent="0.35">
      <c r="H2697" s="1">
        <v>71</v>
      </c>
      <c r="I2697" s="1">
        <v>400000</v>
      </c>
      <c r="J2697" s="27">
        <v>3.5</v>
      </c>
      <c r="K2697" s="1" t="s">
        <v>27</v>
      </c>
      <c r="L2697" s="1" t="str">
        <f t="shared" si="87"/>
        <v>4000003.571</v>
      </c>
      <c r="M2697" s="1">
        <f t="shared" si="88"/>
        <v>6273.9974955475818</v>
      </c>
    </row>
    <row r="2698" spans="8:13" x14ac:dyDescent="0.35">
      <c r="H2698" s="1">
        <v>72</v>
      </c>
      <c r="I2698" s="1">
        <v>400000</v>
      </c>
      <c r="J2698" s="27">
        <v>3.5</v>
      </c>
      <c r="K2698" s="1" t="s">
        <v>27</v>
      </c>
      <c r="L2698" s="1" t="str">
        <f t="shared" si="87"/>
        <v>4000003.572</v>
      </c>
      <c r="M2698" s="1">
        <f t="shared" si="88"/>
        <v>6273.9974955475818</v>
      </c>
    </row>
    <row r="2699" spans="8:13" x14ac:dyDescent="0.35">
      <c r="H2699" s="1">
        <v>73</v>
      </c>
      <c r="I2699" s="1">
        <v>400000</v>
      </c>
      <c r="J2699" s="27">
        <v>3.5</v>
      </c>
      <c r="K2699" s="1" t="s">
        <v>27</v>
      </c>
      <c r="L2699" s="1" t="str">
        <f t="shared" si="87"/>
        <v>4000003.573</v>
      </c>
      <c r="M2699" s="1">
        <f t="shared" si="88"/>
        <v>6273.9974955475818</v>
      </c>
    </row>
    <row r="2700" spans="8:13" x14ac:dyDescent="0.35">
      <c r="H2700" s="1">
        <v>74</v>
      </c>
      <c r="I2700" s="1">
        <v>400000</v>
      </c>
      <c r="J2700" s="27">
        <v>3.5</v>
      </c>
      <c r="K2700" s="1" t="s">
        <v>27</v>
      </c>
      <c r="L2700" s="1" t="str">
        <f t="shared" si="87"/>
        <v>4000003.574</v>
      </c>
      <c r="M2700" s="1">
        <f t="shared" si="88"/>
        <v>6273.9974955475818</v>
      </c>
    </row>
    <row r="2701" spans="8:13" x14ac:dyDescent="0.35">
      <c r="H2701" s="1">
        <v>75</v>
      </c>
      <c r="I2701" s="1">
        <v>400000</v>
      </c>
      <c r="J2701" s="27">
        <v>3.5</v>
      </c>
      <c r="K2701" s="1" t="s">
        <v>27</v>
      </c>
      <c r="L2701" s="1" t="str">
        <f t="shared" si="87"/>
        <v>4000003.575</v>
      </c>
      <c r="M2701" s="1">
        <f t="shared" si="88"/>
        <v>6273.9974955475818</v>
      </c>
    </row>
    <row r="2702" spans="8:13" x14ac:dyDescent="0.35">
      <c r="H2702" s="1">
        <v>76</v>
      </c>
      <c r="I2702" s="1">
        <v>400000</v>
      </c>
      <c r="J2702" s="27">
        <v>3.5</v>
      </c>
      <c r="K2702" s="1" t="s">
        <v>27</v>
      </c>
      <c r="L2702" s="1" t="str">
        <f t="shared" si="87"/>
        <v>4000003.576</v>
      </c>
      <c r="M2702" s="1">
        <f t="shared" si="88"/>
        <v>6273.9974955475818</v>
      </c>
    </row>
    <row r="2703" spans="8:13" x14ac:dyDescent="0.35">
      <c r="H2703" s="1">
        <v>77</v>
      </c>
      <c r="I2703" s="1">
        <v>400000</v>
      </c>
      <c r="J2703" s="27">
        <v>3.5</v>
      </c>
      <c r="K2703" s="1" t="s">
        <v>27</v>
      </c>
      <c r="L2703" s="1" t="str">
        <f t="shared" si="87"/>
        <v>4000003.577</v>
      </c>
      <c r="M2703" s="1">
        <f t="shared" si="88"/>
        <v>6273.9974955475818</v>
      </c>
    </row>
    <row r="2704" spans="8:13" x14ac:dyDescent="0.35">
      <c r="H2704" s="1">
        <v>78</v>
      </c>
      <c r="I2704" s="1">
        <v>400000</v>
      </c>
      <c r="J2704" s="27">
        <v>3.5</v>
      </c>
      <c r="K2704" s="1" t="s">
        <v>27</v>
      </c>
      <c r="L2704" s="1" t="str">
        <f t="shared" si="87"/>
        <v>4000003.578</v>
      </c>
      <c r="M2704" s="1">
        <f t="shared" si="88"/>
        <v>6273.9974955475818</v>
      </c>
    </row>
    <row r="2705" spans="8:13" x14ac:dyDescent="0.35">
      <c r="H2705" s="1">
        <v>79</v>
      </c>
      <c r="I2705" s="1">
        <v>400000</v>
      </c>
      <c r="J2705" s="27">
        <v>3.5</v>
      </c>
      <c r="K2705" s="1" t="s">
        <v>27</v>
      </c>
      <c r="L2705" s="1" t="str">
        <f t="shared" si="87"/>
        <v>4000003.579</v>
      </c>
      <c r="M2705" s="1">
        <f t="shared" si="88"/>
        <v>6273.9974955475818</v>
      </c>
    </row>
    <row r="2706" spans="8:13" x14ac:dyDescent="0.35">
      <c r="H2706" s="1">
        <v>80</v>
      </c>
      <c r="I2706" s="1">
        <v>400000</v>
      </c>
      <c r="J2706" s="27">
        <v>3.5</v>
      </c>
      <c r="K2706" s="1" t="s">
        <v>27</v>
      </c>
      <c r="L2706" s="1" t="str">
        <f t="shared" si="87"/>
        <v>4000003.580</v>
      </c>
      <c r="M2706" s="1">
        <f t="shared" si="88"/>
        <v>6273.9974955475818</v>
      </c>
    </row>
    <row r="2707" spans="8:13" x14ac:dyDescent="0.35">
      <c r="H2707" s="1">
        <v>81</v>
      </c>
      <c r="I2707" s="1">
        <v>400000</v>
      </c>
      <c r="J2707" s="27">
        <v>3.5</v>
      </c>
      <c r="K2707" s="1" t="s">
        <v>27</v>
      </c>
      <c r="L2707" s="1" t="str">
        <f t="shared" si="87"/>
        <v>4000003.581</v>
      </c>
      <c r="M2707" s="1">
        <f t="shared" si="88"/>
        <v>6273.9974955475818</v>
      </c>
    </row>
    <row r="2708" spans="8:13" x14ac:dyDescent="0.35">
      <c r="H2708" s="1">
        <v>82</v>
      </c>
      <c r="I2708" s="1">
        <v>400000</v>
      </c>
      <c r="J2708" s="27">
        <v>3.5</v>
      </c>
      <c r="K2708" s="1" t="s">
        <v>27</v>
      </c>
      <c r="L2708" s="1" t="str">
        <f t="shared" si="87"/>
        <v>4000003.582</v>
      </c>
      <c r="M2708" s="1">
        <f t="shared" si="88"/>
        <v>6273.9974955475818</v>
      </c>
    </row>
    <row r="2709" spans="8:13" x14ac:dyDescent="0.35">
      <c r="H2709" s="1">
        <v>83</v>
      </c>
      <c r="I2709" s="1">
        <v>400000</v>
      </c>
      <c r="J2709" s="27">
        <v>3.5</v>
      </c>
      <c r="K2709" s="1" t="s">
        <v>27</v>
      </c>
      <c r="L2709" s="1" t="str">
        <f t="shared" si="87"/>
        <v>4000003.583</v>
      </c>
      <c r="M2709" s="1">
        <f t="shared" si="88"/>
        <v>6273.9974955475818</v>
      </c>
    </row>
    <row r="2710" spans="8:13" x14ac:dyDescent="0.35">
      <c r="H2710" s="1">
        <v>84</v>
      </c>
      <c r="I2710" s="1">
        <v>400000</v>
      </c>
      <c r="J2710" s="27">
        <v>3.5</v>
      </c>
      <c r="K2710" s="1" t="s">
        <v>27</v>
      </c>
      <c r="L2710" s="1" t="str">
        <f t="shared" si="87"/>
        <v>4000003.584</v>
      </c>
      <c r="M2710" s="1">
        <f t="shared" si="88"/>
        <v>6273.9974955475818</v>
      </c>
    </row>
    <row r="2711" spans="8:13" x14ac:dyDescent="0.35">
      <c r="H2711" s="1">
        <v>85</v>
      </c>
      <c r="I2711" s="1">
        <v>400000</v>
      </c>
      <c r="J2711" s="27">
        <v>3.5</v>
      </c>
      <c r="K2711" s="1" t="s">
        <v>27</v>
      </c>
      <c r="L2711" s="1" t="str">
        <f t="shared" si="87"/>
        <v>4000003.585</v>
      </c>
      <c r="M2711" s="1">
        <f t="shared" si="88"/>
        <v>6273.9974955475818</v>
      </c>
    </row>
    <row r="2712" spans="8:13" x14ac:dyDescent="0.35">
      <c r="H2712" s="1">
        <v>86</v>
      </c>
      <c r="I2712" s="1">
        <v>400000</v>
      </c>
      <c r="J2712" s="27">
        <v>3.5</v>
      </c>
      <c r="K2712" s="1" t="s">
        <v>27</v>
      </c>
      <c r="L2712" s="1" t="str">
        <f t="shared" si="87"/>
        <v>4000003.586</v>
      </c>
      <c r="M2712" s="1">
        <f t="shared" si="88"/>
        <v>6273.9974955475818</v>
      </c>
    </row>
    <row r="2713" spans="8:13" x14ac:dyDescent="0.35">
      <c r="H2713" s="1">
        <v>87</v>
      </c>
      <c r="I2713" s="1">
        <v>400000</v>
      </c>
      <c r="J2713" s="27">
        <v>3.5</v>
      </c>
      <c r="K2713" s="1" t="s">
        <v>27</v>
      </c>
      <c r="L2713" s="1" t="str">
        <f t="shared" si="87"/>
        <v>4000003.587</v>
      </c>
      <c r="M2713" s="1">
        <f t="shared" si="88"/>
        <v>6273.9974955475818</v>
      </c>
    </row>
    <row r="2714" spans="8:13" x14ac:dyDescent="0.35">
      <c r="H2714" s="1">
        <v>88</v>
      </c>
      <c r="I2714" s="1">
        <v>400000</v>
      </c>
      <c r="J2714" s="27">
        <v>3.5</v>
      </c>
      <c r="K2714" s="1" t="s">
        <v>27</v>
      </c>
      <c r="L2714" s="1" t="str">
        <f t="shared" si="87"/>
        <v>4000003.588</v>
      </c>
      <c r="M2714" s="1">
        <f t="shared" si="88"/>
        <v>6273.9974955475818</v>
      </c>
    </row>
    <row r="2715" spans="8:13" x14ac:dyDescent="0.35">
      <c r="H2715" s="1">
        <v>89</v>
      </c>
      <c r="I2715" s="1">
        <v>400000</v>
      </c>
      <c r="J2715" s="27">
        <v>3.5</v>
      </c>
      <c r="K2715" s="1" t="s">
        <v>27</v>
      </c>
      <c r="L2715" s="1" t="str">
        <f t="shared" si="87"/>
        <v>4000003.589</v>
      </c>
      <c r="M2715" s="1">
        <f t="shared" si="88"/>
        <v>6273.9974955475818</v>
      </c>
    </row>
    <row r="2716" spans="8:13" x14ac:dyDescent="0.35">
      <c r="H2716" s="1">
        <v>90</v>
      </c>
      <c r="I2716" s="1">
        <v>400000</v>
      </c>
      <c r="J2716" s="27">
        <v>3.5</v>
      </c>
      <c r="K2716" s="1" t="s">
        <v>27</v>
      </c>
      <c r="L2716" s="1" t="str">
        <f t="shared" si="87"/>
        <v>4000003.590</v>
      </c>
      <c r="M2716" s="1">
        <f t="shared" si="88"/>
        <v>6273.9974955475818</v>
      </c>
    </row>
    <row r="2717" spans="8:13" x14ac:dyDescent="0.35">
      <c r="H2717" s="1">
        <v>91</v>
      </c>
      <c r="I2717" s="1">
        <v>400000</v>
      </c>
      <c r="J2717" s="27">
        <v>3.5</v>
      </c>
      <c r="K2717" s="1" t="s">
        <v>27</v>
      </c>
      <c r="L2717" s="1" t="str">
        <f t="shared" si="87"/>
        <v>4000003.591</v>
      </c>
      <c r="M2717" s="1">
        <f t="shared" si="88"/>
        <v>6273.9974955475818</v>
      </c>
    </row>
    <row r="2718" spans="8:13" x14ac:dyDescent="0.35">
      <c r="H2718" s="1">
        <v>92</v>
      </c>
      <c r="I2718" s="1">
        <v>400000</v>
      </c>
      <c r="J2718" s="27">
        <v>3.5</v>
      </c>
      <c r="K2718" s="1" t="s">
        <v>27</v>
      </c>
      <c r="L2718" s="1" t="str">
        <f t="shared" si="87"/>
        <v>4000003.592</v>
      </c>
      <c r="M2718" s="1">
        <f t="shared" si="88"/>
        <v>6273.9974955475818</v>
      </c>
    </row>
    <row r="2719" spans="8:13" x14ac:dyDescent="0.35">
      <c r="H2719" s="1">
        <v>93</v>
      </c>
      <c r="I2719" s="1">
        <v>400000</v>
      </c>
      <c r="J2719" s="27">
        <v>3.5</v>
      </c>
      <c r="K2719" s="1" t="s">
        <v>27</v>
      </c>
      <c r="L2719" s="1" t="str">
        <f t="shared" si="87"/>
        <v>4000003.593</v>
      </c>
      <c r="M2719" s="1">
        <f t="shared" si="88"/>
        <v>6273.9974955475818</v>
      </c>
    </row>
    <row r="2720" spans="8:13" x14ac:dyDescent="0.35">
      <c r="H2720" s="1">
        <v>94</v>
      </c>
      <c r="I2720" s="1">
        <v>400000</v>
      </c>
      <c r="J2720" s="27">
        <v>3.5</v>
      </c>
      <c r="K2720" s="1" t="s">
        <v>27</v>
      </c>
      <c r="L2720" s="1" t="str">
        <f t="shared" si="87"/>
        <v>4000003.594</v>
      </c>
      <c r="M2720" s="1">
        <f t="shared" si="88"/>
        <v>6273.9974955475818</v>
      </c>
    </row>
    <row r="2721" spans="8:13" x14ac:dyDescent="0.35">
      <c r="H2721" s="1">
        <v>95</v>
      </c>
      <c r="I2721" s="1">
        <v>400000</v>
      </c>
      <c r="J2721" s="27">
        <v>3.5</v>
      </c>
      <c r="K2721" s="1" t="s">
        <v>27</v>
      </c>
      <c r="L2721" s="1" t="str">
        <f t="shared" si="87"/>
        <v>4000003.595</v>
      </c>
      <c r="M2721" s="1">
        <f t="shared" si="88"/>
        <v>6273.9974955475818</v>
      </c>
    </row>
    <row r="2722" spans="8:13" x14ac:dyDescent="0.35">
      <c r="H2722" s="1">
        <v>96</v>
      </c>
      <c r="I2722" s="1">
        <v>400000</v>
      </c>
      <c r="J2722" s="27">
        <v>3.5</v>
      </c>
      <c r="K2722" s="1" t="s">
        <v>27</v>
      </c>
      <c r="L2722" s="1" t="str">
        <f t="shared" si="87"/>
        <v>4000003.596</v>
      </c>
      <c r="M2722" s="1">
        <f t="shared" si="88"/>
        <v>6273.9974955475818</v>
      </c>
    </row>
    <row r="2723" spans="8:13" x14ac:dyDescent="0.35">
      <c r="H2723" s="1">
        <v>97</v>
      </c>
      <c r="I2723" s="1">
        <v>400000</v>
      </c>
      <c r="J2723" s="27">
        <v>3.5</v>
      </c>
      <c r="K2723" s="1" t="s">
        <v>27</v>
      </c>
      <c r="L2723" s="1" t="str">
        <f t="shared" si="87"/>
        <v>4000003.597</v>
      </c>
      <c r="M2723" s="1">
        <f t="shared" si="88"/>
        <v>6273.9974955475818</v>
      </c>
    </row>
    <row r="2724" spans="8:13" x14ac:dyDescent="0.35">
      <c r="H2724" s="1">
        <v>98</v>
      </c>
      <c r="I2724" s="1">
        <v>400000</v>
      </c>
      <c r="J2724" s="27">
        <v>3.5</v>
      </c>
      <c r="K2724" s="1" t="s">
        <v>27</v>
      </c>
      <c r="L2724" s="1" t="str">
        <f t="shared" si="87"/>
        <v>4000003.598</v>
      </c>
      <c r="M2724" s="1">
        <f t="shared" si="88"/>
        <v>6273.9974955475818</v>
      </c>
    </row>
    <row r="2725" spans="8:13" x14ac:dyDescent="0.35">
      <c r="H2725" s="1">
        <v>99</v>
      </c>
      <c r="I2725" s="1">
        <v>400000</v>
      </c>
      <c r="J2725" s="27">
        <v>3.5</v>
      </c>
      <c r="K2725" s="1" t="s">
        <v>27</v>
      </c>
      <c r="L2725" s="1" t="str">
        <f t="shared" si="87"/>
        <v>4000003.599</v>
      </c>
      <c r="M2725" s="1">
        <f t="shared" si="88"/>
        <v>6273.9974955475818</v>
      </c>
    </row>
    <row r="2726" spans="8:13" x14ac:dyDescent="0.35">
      <c r="H2726" s="1">
        <v>100</v>
      </c>
      <c r="I2726" s="1">
        <v>400000</v>
      </c>
      <c r="J2726" s="27">
        <v>3.5</v>
      </c>
      <c r="K2726" s="1" t="s">
        <v>27</v>
      </c>
      <c r="L2726" s="1" t="str">
        <f t="shared" si="87"/>
        <v>4000003.5100</v>
      </c>
      <c r="M2726" s="1">
        <f t="shared" si="88"/>
        <v>6273.9974955475818</v>
      </c>
    </row>
    <row r="2727" spans="8:13" x14ac:dyDescent="0.35">
      <c r="H2727" s="1">
        <v>101</v>
      </c>
      <c r="I2727" s="1">
        <v>400000</v>
      </c>
      <c r="J2727" s="27">
        <v>3.5</v>
      </c>
      <c r="K2727" s="1" t="s">
        <v>27</v>
      </c>
      <c r="L2727" s="1" t="str">
        <f t="shared" si="87"/>
        <v>4000003.5101</v>
      </c>
      <c r="M2727" s="1">
        <f t="shared" si="88"/>
        <v>6273.9974955475818</v>
      </c>
    </row>
    <row r="2728" spans="8:13" x14ac:dyDescent="0.35">
      <c r="H2728" s="1">
        <v>102</v>
      </c>
      <c r="I2728" s="1">
        <v>400000</v>
      </c>
      <c r="J2728" s="27">
        <v>3.5</v>
      </c>
      <c r="K2728" s="1" t="s">
        <v>27</v>
      </c>
      <c r="L2728" s="1" t="str">
        <f t="shared" si="87"/>
        <v>4000003.5102</v>
      </c>
      <c r="M2728" s="1">
        <f t="shared" si="88"/>
        <v>6273.9974955475818</v>
      </c>
    </row>
    <row r="2729" spans="8:13" x14ac:dyDescent="0.35">
      <c r="H2729" s="1">
        <v>103</v>
      </c>
      <c r="I2729" s="1">
        <v>400000</v>
      </c>
      <c r="J2729" s="27">
        <v>3.5</v>
      </c>
      <c r="K2729" s="1" t="s">
        <v>27</v>
      </c>
      <c r="L2729" s="1" t="str">
        <f t="shared" si="87"/>
        <v>4000003.5103</v>
      </c>
      <c r="M2729" s="1">
        <f t="shared" si="88"/>
        <v>6273.9974955475818</v>
      </c>
    </row>
    <row r="2730" spans="8:13" x14ac:dyDescent="0.35">
      <c r="H2730" s="1">
        <v>104</v>
      </c>
      <c r="I2730" s="1">
        <v>400000</v>
      </c>
      <c r="J2730" s="27">
        <v>3.5</v>
      </c>
      <c r="K2730" s="1" t="s">
        <v>27</v>
      </c>
      <c r="L2730" s="1" t="str">
        <f t="shared" si="87"/>
        <v>4000003.5104</v>
      </c>
      <c r="M2730" s="1">
        <f t="shared" si="88"/>
        <v>6273.9974955475818</v>
      </c>
    </row>
    <row r="2731" spans="8:13" x14ac:dyDescent="0.35">
      <c r="H2731" s="1">
        <v>105</v>
      </c>
      <c r="I2731" s="1">
        <v>400000</v>
      </c>
      <c r="J2731" s="27">
        <v>3.5</v>
      </c>
      <c r="K2731" s="1" t="s">
        <v>27</v>
      </c>
      <c r="L2731" s="1" t="str">
        <f t="shared" si="87"/>
        <v>4000003.5105</v>
      </c>
      <c r="M2731" s="1">
        <f t="shared" si="88"/>
        <v>6273.9974955475818</v>
      </c>
    </row>
    <row r="2732" spans="8:13" x14ac:dyDescent="0.35">
      <c r="H2732" s="1">
        <v>106</v>
      </c>
      <c r="I2732" s="1">
        <v>400000</v>
      </c>
      <c r="J2732" s="27">
        <v>3.5</v>
      </c>
      <c r="K2732" s="1" t="s">
        <v>27</v>
      </c>
      <c r="L2732" s="1" t="str">
        <f t="shared" si="87"/>
        <v>4000003.5106</v>
      </c>
      <c r="M2732" s="1">
        <f t="shared" si="88"/>
        <v>6273.9974955475818</v>
      </c>
    </row>
    <row r="2733" spans="8:13" x14ac:dyDescent="0.35">
      <c r="H2733" s="1">
        <v>107</v>
      </c>
      <c r="I2733" s="1">
        <v>400000</v>
      </c>
      <c r="J2733" s="27">
        <v>3.5</v>
      </c>
      <c r="K2733" s="1" t="s">
        <v>27</v>
      </c>
      <c r="L2733" s="1" t="str">
        <f t="shared" si="87"/>
        <v>4000003.5107</v>
      </c>
      <c r="M2733" s="1">
        <f t="shared" si="88"/>
        <v>6273.9974955475818</v>
      </c>
    </row>
    <row r="2734" spans="8:13" x14ac:dyDescent="0.35">
      <c r="H2734" s="1">
        <v>108</v>
      </c>
      <c r="I2734" s="1">
        <v>400000</v>
      </c>
      <c r="J2734" s="27">
        <v>3.5</v>
      </c>
      <c r="K2734" s="1" t="s">
        <v>27</v>
      </c>
      <c r="L2734" s="1" t="str">
        <f t="shared" si="87"/>
        <v>4000003.5108</v>
      </c>
      <c r="M2734" s="1">
        <f t="shared" si="88"/>
        <v>6273.9974955475818</v>
      </c>
    </row>
    <row r="2735" spans="8:13" x14ac:dyDescent="0.35">
      <c r="H2735" s="1">
        <v>109</v>
      </c>
      <c r="I2735" s="1">
        <v>400000</v>
      </c>
      <c r="J2735" s="27">
        <v>3.5</v>
      </c>
      <c r="K2735" s="1" t="s">
        <v>27</v>
      </c>
      <c r="L2735" s="1" t="str">
        <f t="shared" si="87"/>
        <v>4000003.5109</v>
      </c>
      <c r="M2735" s="1">
        <f t="shared" si="88"/>
        <v>6273.9974955475818</v>
      </c>
    </row>
    <row r="2736" spans="8:13" x14ac:dyDescent="0.35">
      <c r="H2736" s="1">
        <v>110</v>
      </c>
      <c r="I2736" s="1">
        <v>400000</v>
      </c>
      <c r="J2736" s="27">
        <v>3.5</v>
      </c>
      <c r="K2736" s="1" t="s">
        <v>27</v>
      </c>
      <c r="L2736" s="1" t="str">
        <f t="shared" si="87"/>
        <v>4000003.5110</v>
      </c>
      <c r="M2736" s="1">
        <f t="shared" si="88"/>
        <v>6273.9974955475818</v>
      </c>
    </row>
    <row r="2737" spans="8:13" x14ac:dyDescent="0.35">
      <c r="H2737" s="1">
        <v>111</v>
      </c>
      <c r="I2737" s="1">
        <v>400000</v>
      </c>
      <c r="J2737" s="27">
        <v>3.5</v>
      </c>
      <c r="K2737" s="1" t="s">
        <v>27</v>
      </c>
      <c r="L2737" s="1" t="str">
        <f t="shared" si="87"/>
        <v>4000003.5111</v>
      </c>
      <c r="M2737" s="1">
        <f t="shared" si="88"/>
        <v>6273.9974955475818</v>
      </c>
    </row>
    <row r="2738" spans="8:13" x14ac:dyDescent="0.35">
      <c r="H2738" s="1">
        <v>112</v>
      </c>
      <c r="I2738" s="1">
        <v>400000</v>
      </c>
      <c r="J2738" s="27">
        <v>3.5</v>
      </c>
      <c r="K2738" s="1" t="s">
        <v>27</v>
      </c>
      <c r="L2738" s="1" t="str">
        <f t="shared" si="87"/>
        <v>4000003.5112</v>
      </c>
      <c r="M2738" s="1">
        <f t="shared" si="88"/>
        <v>6273.9974955475818</v>
      </c>
    </row>
    <row r="2739" spans="8:13" x14ac:dyDescent="0.35">
      <c r="H2739" s="1">
        <v>113</v>
      </c>
      <c r="I2739" s="1">
        <v>400000</v>
      </c>
      <c r="J2739" s="27">
        <v>3.5</v>
      </c>
      <c r="K2739" s="1" t="s">
        <v>27</v>
      </c>
      <c r="L2739" s="1" t="str">
        <f t="shared" si="87"/>
        <v>4000003.5113</v>
      </c>
      <c r="M2739" s="1">
        <f t="shared" si="88"/>
        <v>6273.9974955475818</v>
      </c>
    </row>
    <row r="2740" spans="8:13" x14ac:dyDescent="0.35">
      <c r="H2740" s="1">
        <v>114</v>
      </c>
      <c r="I2740" s="1">
        <v>400000</v>
      </c>
      <c r="J2740" s="27">
        <v>3.5</v>
      </c>
      <c r="K2740" s="1" t="s">
        <v>27</v>
      </c>
      <c r="L2740" s="1" t="str">
        <f t="shared" si="87"/>
        <v>4000003.5114</v>
      </c>
      <c r="M2740" s="1">
        <f t="shared" si="88"/>
        <v>6273.9974955475818</v>
      </c>
    </row>
    <row r="2741" spans="8:13" x14ac:dyDescent="0.35">
      <c r="H2741" s="1">
        <v>115</v>
      </c>
      <c r="I2741" s="1">
        <v>400000</v>
      </c>
      <c r="J2741" s="27">
        <v>3.5</v>
      </c>
      <c r="K2741" s="1" t="s">
        <v>27</v>
      </c>
      <c r="L2741" s="1" t="str">
        <f t="shared" si="87"/>
        <v>4000003.5115</v>
      </c>
      <c r="M2741" s="1">
        <f t="shared" si="88"/>
        <v>6273.9974955475818</v>
      </c>
    </row>
    <row r="2742" spans="8:13" x14ac:dyDescent="0.35">
      <c r="H2742" s="1">
        <v>116</v>
      </c>
      <c r="I2742" s="1">
        <v>400000</v>
      </c>
      <c r="J2742" s="27">
        <v>3.5</v>
      </c>
      <c r="K2742" s="1" t="s">
        <v>27</v>
      </c>
      <c r="L2742" s="1" t="str">
        <f t="shared" si="87"/>
        <v>4000003.5116</v>
      </c>
      <c r="M2742" s="1">
        <f t="shared" si="88"/>
        <v>6273.9974955475818</v>
      </c>
    </row>
    <row r="2743" spans="8:13" x14ac:dyDescent="0.35">
      <c r="H2743" s="1">
        <v>117</v>
      </c>
      <c r="I2743" s="1">
        <v>400000</v>
      </c>
      <c r="J2743" s="27">
        <v>3.5</v>
      </c>
      <c r="K2743" s="1" t="s">
        <v>27</v>
      </c>
      <c r="L2743" s="1" t="str">
        <f t="shared" si="87"/>
        <v>4000003.5117</v>
      </c>
      <c r="M2743" s="1">
        <f t="shared" si="88"/>
        <v>6273.9974955475818</v>
      </c>
    </row>
    <row r="2744" spans="8:13" x14ac:dyDescent="0.35">
      <c r="H2744" s="1">
        <v>118</v>
      </c>
      <c r="I2744" s="1">
        <v>400000</v>
      </c>
      <c r="J2744" s="27">
        <v>3.5</v>
      </c>
      <c r="K2744" s="1" t="s">
        <v>27</v>
      </c>
      <c r="L2744" s="1" t="str">
        <f t="shared" si="87"/>
        <v>4000003.5118</v>
      </c>
      <c r="M2744" s="1">
        <f t="shared" si="88"/>
        <v>6273.9974955475818</v>
      </c>
    </row>
    <row r="2745" spans="8:13" x14ac:dyDescent="0.35">
      <c r="H2745" s="1">
        <v>119</v>
      </c>
      <c r="I2745" s="1">
        <v>400000</v>
      </c>
      <c r="J2745" s="27">
        <v>3.5</v>
      </c>
      <c r="K2745" s="1" t="s">
        <v>27</v>
      </c>
      <c r="L2745" s="1" t="str">
        <f t="shared" si="87"/>
        <v>4000003.5119</v>
      </c>
      <c r="M2745" s="1">
        <f t="shared" si="88"/>
        <v>6273.9974955475818</v>
      </c>
    </row>
    <row r="2746" spans="8:13" x14ac:dyDescent="0.35">
      <c r="H2746" s="1">
        <v>120</v>
      </c>
      <c r="I2746" s="1">
        <v>400000</v>
      </c>
      <c r="J2746" s="27">
        <v>3.5</v>
      </c>
      <c r="K2746" s="1" t="s">
        <v>27</v>
      </c>
      <c r="L2746" s="1" t="str">
        <f t="shared" si="87"/>
        <v>4000003.5120</v>
      </c>
      <c r="M2746" s="1">
        <f t="shared" si="88"/>
        <v>6273.9974955475818</v>
      </c>
    </row>
    <row r="2747" spans="8:13" x14ac:dyDescent="0.35">
      <c r="H2747" s="1">
        <v>121</v>
      </c>
      <c r="I2747" s="1">
        <v>400000</v>
      </c>
      <c r="J2747" s="27">
        <v>3.5</v>
      </c>
      <c r="K2747" s="1" t="s">
        <v>27</v>
      </c>
      <c r="L2747" s="1" t="str">
        <f t="shared" si="87"/>
        <v>4000003.5121</v>
      </c>
      <c r="M2747" s="1">
        <f t="shared" si="88"/>
        <v>6273.9974955475818</v>
      </c>
    </row>
    <row r="2748" spans="8:13" x14ac:dyDescent="0.35">
      <c r="H2748" s="1">
        <v>122</v>
      </c>
      <c r="I2748" s="1">
        <v>400000</v>
      </c>
      <c r="J2748" s="27">
        <v>3.5</v>
      </c>
      <c r="K2748" s="1" t="s">
        <v>27</v>
      </c>
      <c r="L2748" s="1" t="str">
        <f t="shared" si="87"/>
        <v>4000003.5122</v>
      </c>
      <c r="M2748" s="1">
        <f t="shared" si="88"/>
        <v>6273.9974955475818</v>
      </c>
    </row>
    <row r="2749" spans="8:13" x14ac:dyDescent="0.35">
      <c r="H2749" s="1">
        <v>123</v>
      </c>
      <c r="I2749" s="1">
        <v>400000</v>
      </c>
      <c r="J2749" s="27">
        <v>3.5</v>
      </c>
      <c r="K2749" s="1" t="s">
        <v>27</v>
      </c>
      <c r="L2749" s="1" t="str">
        <f t="shared" si="87"/>
        <v>4000003.5123</v>
      </c>
      <c r="M2749" s="1">
        <f t="shared" si="88"/>
        <v>6273.9974955475818</v>
      </c>
    </row>
    <row r="2750" spans="8:13" x14ac:dyDescent="0.35">
      <c r="H2750" s="1">
        <v>124</v>
      </c>
      <c r="I2750" s="1">
        <v>400000</v>
      </c>
      <c r="J2750" s="27">
        <v>3.5</v>
      </c>
      <c r="K2750" s="1" t="s">
        <v>27</v>
      </c>
      <c r="L2750" s="1" t="str">
        <f t="shared" si="87"/>
        <v>4000003.5124</v>
      </c>
      <c r="M2750" s="1">
        <f t="shared" si="88"/>
        <v>6273.9974955475818</v>
      </c>
    </row>
    <row r="2751" spans="8:13" x14ac:dyDescent="0.35">
      <c r="H2751" s="1">
        <v>125</v>
      </c>
      <c r="I2751" s="1">
        <v>400000</v>
      </c>
      <c r="J2751" s="27">
        <v>3.5</v>
      </c>
      <c r="K2751" s="1" t="s">
        <v>27</v>
      </c>
      <c r="L2751" s="1" t="str">
        <f t="shared" si="87"/>
        <v>4000003.5125</v>
      </c>
      <c r="M2751" s="1">
        <f t="shared" si="88"/>
        <v>6273.9974955475818</v>
      </c>
    </row>
    <row r="2752" spans="8:13" x14ac:dyDescent="0.35">
      <c r="H2752" s="1">
        <v>1</v>
      </c>
      <c r="I2752" s="1">
        <v>400000</v>
      </c>
      <c r="J2752" s="27">
        <v>6.5</v>
      </c>
      <c r="K2752" s="1" t="s">
        <v>26</v>
      </c>
      <c r="L2752" s="1" t="str">
        <f t="shared" si="87"/>
        <v>4000006.51</v>
      </c>
      <c r="M2752" s="1">
        <f t="shared" si="88"/>
        <v>1307.082811572413</v>
      </c>
    </row>
    <row r="2753" spans="8:13" x14ac:dyDescent="0.35">
      <c r="H2753" s="1">
        <v>2</v>
      </c>
      <c r="I2753" s="1">
        <v>400000</v>
      </c>
      <c r="J2753" s="27">
        <v>6.5</v>
      </c>
      <c r="K2753" s="1" t="s">
        <v>26</v>
      </c>
      <c r="L2753" s="1" t="str">
        <f t="shared" si="87"/>
        <v>4000006.52</v>
      </c>
      <c r="M2753" s="1">
        <f t="shared" si="88"/>
        <v>1307.082811572413</v>
      </c>
    </row>
    <row r="2754" spans="8:13" x14ac:dyDescent="0.35">
      <c r="H2754" s="1">
        <v>3</v>
      </c>
      <c r="I2754" s="1">
        <v>400000</v>
      </c>
      <c r="J2754" s="27">
        <v>6.5</v>
      </c>
      <c r="K2754" s="1" t="s">
        <v>26</v>
      </c>
      <c r="L2754" s="1" t="str">
        <f t="shared" si="87"/>
        <v>4000006.53</v>
      </c>
      <c r="M2754" s="1">
        <f t="shared" si="88"/>
        <v>1307.082811572413</v>
      </c>
    </row>
    <row r="2755" spans="8:13" x14ac:dyDescent="0.35">
      <c r="H2755" s="1">
        <v>4</v>
      </c>
      <c r="I2755" s="1">
        <v>400000</v>
      </c>
      <c r="J2755" s="27">
        <v>6.5</v>
      </c>
      <c r="K2755" s="1" t="s">
        <v>26</v>
      </c>
      <c r="L2755" s="1" t="str">
        <f t="shared" ref="L2755:L2818" si="89">I2755&amp;J2755&amp;H2755</f>
        <v>4000006.54</v>
      </c>
      <c r="M2755" s="1">
        <f t="shared" ref="M2755:M2818" si="90">VLOOKUP(K2755&amp;I2755&amp;J2755,$D$2:$E$151,2,FALSE)</f>
        <v>1307.082811572413</v>
      </c>
    </row>
    <row r="2756" spans="8:13" x14ac:dyDescent="0.35">
      <c r="H2756" s="1">
        <v>5</v>
      </c>
      <c r="I2756" s="1">
        <v>400000</v>
      </c>
      <c r="J2756" s="27">
        <v>6.5</v>
      </c>
      <c r="K2756" s="1" t="s">
        <v>26</v>
      </c>
      <c r="L2756" s="1" t="str">
        <f t="shared" si="89"/>
        <v>4000006.55</v>
      </c>
      <c r="M2756" s="1">
        <f t="shared" si="90"/>
        <v>1307.082811572413</v>
      </c>
    </row>
    <row r="2757" spans="8:13" x14ac:dyDescent="0.35">
      <c r="H2757" s="1">
        <v>6</v>
      </c>
      <c r="I2757" s="1">
        <v>400000</v>
      </c>
      <c r="J2757" s="27">
        <v>6.5</v>
      </c>
      <c r="K2757" s="1" t="s">
        <v>26</v>
      </c>
      <c r="L2757" s="1" t="str">
        <f t="shared" si="89"/>
        <v>4000006.56</v>
      </c>
      <c r="M2757" s="1">
        <f t="shared" si="90"/>
        <v>1307.082811572413</v>
      </c>
    </row>
    <row r="2758" spans="8:13" x14ac:dyDescent="0.35">
      <c r="H2758" s="1">
        <v>7</v>
      </c>
      <c r="I2758" s="1">
        <v>400000</v>
      </c>
      <c r="J2758" s="27">
        <v>6.5</v>
      </c>
      <c r="K2758" s="1" t="s">
        <v>26</v>
      </c>
      <c r="L2758" s="1" t="str">
        <f t="shared" si="89"/>
        <v>4000006.57</v>
      </c>
      <c r="M2758" s="1">
        <f t="shared" si="90"/>
        <v>1307.082811572413</v>
      </c>
    </row>
    <row r="2759" spans="8:13" x14ac:dyDescent="0.35">
      <c r="H2759" s="1">
        <v>8</v>
      </c>
      <c r="I2759" s="1">
        <v>400000</v>
      </c>
      <c r="J2759" s="27">
        <v>6.5</v>
      </c>
      <c r="K2759" s="1" t="s">
        <v>26</v>
      </c>
      <c r="L2759" s="1" t="str">
        <f t="shared" si="89"/>
        <v>4000006.58</v>
      </c>
      <c r="M2759" s="1">
        <f t="shared" si="90"/>
        <v>1307.082811572413</v>
      </c>
    </row>
    <row r="2760" spans="8:13" x14ac:dyDescent="0.35">
      <c r="H2760" s="1">
        <v>9</v>
      </c>
      <c r="I2760" s="1">
        <v>400000</v>
      </c>
      <c r="J2760" s="27">
        <v>6.5</v>
      </c>
      <c r="K2760" s="1" t="s">
        <v>26</v>
      </c>
      <c r="L2760" s="1" t="str">
        <f t="shared" si="89"/>
        <v>4000006.59</v>
      </c>
      <c r="M2760" s="1">
        <f t="shared" si="90"/>
        <v>1307.082811572413</v>
      </c>
    </row>
    <row r="2761" spans="8:13" x14ac:dyDescent="0.35">
      <c r="H2761" s="1">
        <v>10</v>
      </c>
      <c r="I2761" s="1">
        <v>400000</v>
      </c>
      <c r="J2761" s="27">
        <v>6.5</v>
      </c>
      <c r="K2761" s="1" t="s">
        <v>26</v>
      </c>
      <c r="L2761" s="1" t="str">
        <f t="shared" si="89"/>
        <v>4000006.510</v>
      </c>
      <c r="M2761" s="1">
        <f t="shared" si="90"/>
        <v>1307.082811572413</v>
      </c>
    </row>
    <row r="2762" spans="8:13" x14ac:dyDescent="0.35">
      <c r="H2762" s="1">
        <v>11</v>
      </c>
      <c r="I2762" s="1">
        <v>400000</v>
      </c>
      <c r="J2762" s="27">
        <v>6.5</v>
      </c>
      <c r="K2762" s="1" t="s">
        <v>26</v>
      </c>
      <c r="L2762" s="1" t="str">
        <f t="shared" si="89"/>
        <v>4000006.511</v>
      </c>
      <c r="M2762" s="1">
        <f t="shared" si="90"/>
        <v>1307.082811572413</v>
      </c>
    </row>
    <row r="2763" spans="8:13" x14ac:dyDescent="0.35">
      <c r="H2763" s="1">
        <v>12</v>
      </c>
      <c r="I2763" s="1">
        <v>400000</v>
      </c>
      <c r="J2763" s="27">
        <v>6.5</v>
      </c>
      <c r="K2763" s="1" t="s">
        <v>26</v>
      </c>
      <c r="L2763" s="1" t="str">
        <f t="shared" si="89"/>
        <v>4000006.512</v>
      </c>
      <c r="M2763" s="1">
        <f t="shared" si="90"/>
        <v>1307.082811572413</v>
      </c>
    </row>
    <row r="2764" spans="8:13" x14ac:dyDescent="0.35">
      <c r="H2764" s="1">
        <v>13</v>
      </c>
      <c r="I2764" s="1">
        <v>400000</v>
      </c>
      <c r="J2764" s="27">
        <v>6.5</v>
      </c>
      <c r="K2764" s="1" t="s">
        <v>26</v>
      </c>
      <c r="L2764" s="1" t="str">
        <f t="shared" si="89"/>
        <v>4000006.513</v>
      </c>
      <c r="M2764" s="1">
        <f t="shared" si="90"/>
        <v>1307.082811572413</v>
      </c>
    </row>
    <row r="2765" spans="8:13" x14ac:dyDescent="0.35">
      <c r="H2765" s="1">
        <v>14</v>
      </c>
      <c r="I2765" s="1">
        <v>400000</v>
      </c>
      <c r="J2765" s="27">
        <v>6.5</v>
      </c>
      <c r="K2765" s="1" t="s">
        <v>26</v>
      </c>
      <c r="L2765" s="1" t="str">
        <f t="shared" si="89"/>
        <v>4000006.514</v>
      </c>
      <c r="M2765" s="1">
        <f t="shared" si="90"/>
        <v>1307.082811572413</v>
      </c>
    </row>
    <row r="2766" spans="8:13" x14ac:dyDescent="0.35">
      <c r="H2766" s="1">
        <v>15</v>
      </c>
      <c r="I2766" s="1">
        <v>400000</v>
      </c>
      <c r="J2766" s="27">
        <v>6.5</v>
      </c>
      <c r="K2766" s="1" t="s">
        <v>26</v>
      </c>
      <c r="L2766" s="1" t="str">
        <f t="shared" si="89"/>
        <v>4000006.515</v>
      </c>
      <c r="M2766" s="1">
        <f t="shared" si="90"/>
        <v>1307.082811572413</v>
      </c>
    </row>
    <row r="2767" spans="8:13" x14ac:dyDescent="0.35">
      <c r="H2767" s="1">
        <v>16</v>
      </c>
      <c r="I2767" s="1">
        <v>400000</v>
      </c>
      <c r="J2767" s="27">
        <v>6.5</v>
      </c>
      <c r="K2767" s="1" t="s">
        <v>26</v>
      </c>
      <c r="L2767" s="1" t="str">
        <f t="shared" si="89"/>
        <v>4000006.516</v>
      </c>
      <c r="M2767" s="1">
        <f t="shared" si="90"/>
        <v>1307.082811572413</v>
      </c>
    </row>
    <row r="2768" spans="8:13" x14ac:dyDescent="0.35">
      <c r="H2768" s="1">
        <v>17</v>
      </c>
      <c r="I2768" s="1">
        <v>400000</v>
      </c>
      <c r="J2768" s="27">
        <v>6.5</v>
      </c>
      <c r="K2768" s="1" t="s">
        <v>26</v>
      </c>
      <c r="L2768" s="1" t="str">
        <f t="shared" si="89"/>
        <v>4000006.517</v>
      </c>
      <c r="M2768" s="1">
        <f t="shared" si="90"/>
        <v>1307.082811572413</v>
      </c>
    </row>
    <row r="2769" spans="8:13" x14ac:dyDescent="0.35">
      <c r="H2769" s="1">
        <v>18</v>
      </c>
      <c r="I2769" s="1">
        <v>400000</v>
      </c>
      <c r="J2769" s="27">
        <v>6.5</v>
      </c>
      <c r="K2769" s="1" t="s">
        <v>26</v>
      </c>
      <c r="L2769" s="1" t="str">
        <f t="shared" si="89"/>
        <v>4000006.518</v>
      </c>
      <c r="M2769" s="1">
        <f t="shared" si="90"/>
        <v>1307.082811572413</v>
      </c>
    </row>
    <row r="2770" spans="8:13" x14ac:dyDescent="0.35">
      <c r="H2770" s="1">
        <v>19</v>
      </c>
      <c r="I2770" s="1">
        <v>400000</v>
      </c>
      <c r="J2770" s="27">
        <v>6.5</v>
      </c>
      <c r="K2770" s="1" t="s">
        <v>26</v>
      </c>
      <c r="L2770" s="1" t="str">
        <f t="shared" si="89"/>
        <v>4000006.519</v>
      </c>
      <c r="M2770" s="1">
        <f t="shared" si="90"/>
        <v>1307.082811572413</v>
      </c>
    </row>
    <row r="2771" spans="8:13" x14ac:dyDescent="0.35">
      <c r="H2771" s="1">
        <v>20</v>
      </c>
      <c r="I2771" s="1">
        <v>400000</v>
      </c>
      <c r="J2771" s="27">
        <v>6.5</v>
      </c>
      <c r="K2771" s="1" t="s">
        <v>26</v>
      </c>
      <c r="L2771" s="1" t="str">
        <f t="shared" si="89"/>
        <v>4000006.520</v>
      </c>
      <c r="M2771" s="1">
        <f t="shared" si="90"/>
        <v>1307.082811572413</v>
      </c>
    </row>
    <row r="2772" spans="8:13" x14ac:dyDescent="0.35">
      <c r="H2772" s="1">
        <v>21</v>
      </c>
      <c r="I2772" s="1">
        <v>400000</v>
      </c>
      <c r="J2772" s="27">
        <v>6.5</v>
      </c>
      <c r="K2772" s="1" t="s">
        <v>26</v>
      </c>
      <c r="L2772" s="1" t="str">
        <f t="shared" si="89"/>
        <v>4000006.521</v>
      </c>
      <c r="M2772" s="1">
        <f t="shared" si="90"/>
        <v>1307.082811572413</v>
      </c>
    </row>
    <row r="2773" spans="8:13" x14ac:dyDescent="0.35">
      <c r="H2773" s="1">
        <v>22</v>
      </c>
      <c r="I2773" s="1">
        <v>400000</v>
      </c>
      <c r="J2773" s="27">
        <v>6.5</v>
      </c>
      <c r="K2773" s="1" t="s">
        <v>26</v>
      </c>
      <c r="L2773" s="1" t="str">
        <f t="shared" si="89"/>
        <v>4000006.522</v>
      </c>
      <c r="M2773" s="1">
        <f t="shared" si="90"/>
        <v>1307.082811572413</v>
      </c>
    </row>
    <row r="2774" spans="8:13" x14ac:dyDescent="0.35">
      <c r="H2774" s="1">
        <v>23</v>
      </c>
      <c r="I2774" s="1">
        <v>400000</v>
      </c>
      <c r="J2774" s="27">
        <v>6.5</v>
      </c>
      <c r="K2774" s="1" t="s">
        <v>26</v>
      </c>
      <c r="L2774" s="1" t="str">
        <f t="shared" si="89"/>
        <v>4000006.523</v>
      </c>
      <c r="M2774" s="1">
        <f t="shared" si="90"/>
        <v>1307.082811572413</v>
      </c>
    </row>
    <row r="2775" spans="8:13" x14ac:dyDescent="0.35">
      <c r="H2775" s="1">
        <v>24</v>
      </c>
      <c r="I2775" s="1">
        <v>400000</v>
      </c>
      <c r="J2775" s="27">
        <v>6.5</v>
      </c>
      <c r="K2775" s="1" t="s">
        <v>26</v>
      </c>
      <c r="L2775" s="1" t="str">
        <f t="shared" si="89"/>
        <v>4000006.524</v>
      </c>
      <c r="M2775" s="1">
        <f t="shared" si="90"/>
        <v>1307.082811572413</v>
      </c>
    </row>
    <row r="2776" spans="8:13" x14ac:dyDescent="0.35">
      <c r="H2776" s="1">
        <v>25</v>
      </c>
      <c r="I2776" s="1">
        <v>400000</v>
      </c>
      <c r="J2776" s="27">
        <v>6.5</v>
      </c>
      <c r="K2776" s="1" t="s">
        <v>26</v>
      </c>
      <c r="L2776" s="1" t="str">
        <f t="shared" si="89"/>
        <v>4000006.525</v>
      </c>
      <c r="M2776" s="1">
        <f t="shared" si="90"/>
        <v>1307.082811572413</v>
      </c>
    </row>
    <row r="2777" spans="8:13" x14ac:dyDescent="0.35">
      <c r="H2777" s="1">
        <v>26</v>
      </c>
      <c r="I2777" s="1">
        <v>400000</v>
      </c>
      <c r="J2777" s="27">
        <v>6.5</v>
      </c>
      <c r="K2777" s="1" t="s">
        <v>17</v>
      </c>
      <c r="L2777" s="1" t="str">
        <f t="shared" si="89"/>
        <v>4000006.526</v>
      </c>
      <c r="M2777" s="1">
        <f t="shared" si="90"/>
        <v>1699.2076550441368</v>
      </c>
    </row>
    <row r="2778" spans="8:13" x14ac:dyDescent="0.35">
      <c r="H2778" s="1">
        <v>27</v>
      </c>
      <c r="I2778" s="1">
        <v>400000</v>
      </c>
      <c r="J2778" s="27">
        <v>6.5</v>
      </c>
      <c r="K2778" s="1" t="s">
        <v>17</v>
      </c>
      <c r="L2778" s="1" t="str">
        <f t="shared" si="89"/>
        <v>4000006.527</v>
      </c>
      <c r="M2778" s="1">
        <f t="shared" si="90"/>
        <v>1699.2076550441368</v>
      </c>
    </row>
    <row r="2779" spans="8:13" x14ac:dyDescent="0.35">
      <c r="H2779" s="1">
        <v>28</v>
      </c>
      <c r="I2779" s="1">
        <v>400000</v>
      </c>
      <c r="J2779" s="27">
        <v>6.5</v>
      </c>
      <c r="K2779" s="1" t="s">
        <v>17</v>
      </c>
      <c r="L2779" s="1" t="str">
        <f t="shared" si="89"/>
        <v>4000006.528</v>
      </c>
      <c r="M2779" s="1">
        <f t="shared" si="90"/>
        <v>1699.2076550441368</v>
      </c>
    </row>
    <row r="2780" spans="8:13" x14ac:dyDescent="0.35">
      <c r="H2780" s="1">
        <v>29</v>
      </c>
      <c r="I2780" s="1">
        <v>400000</v>
      </c>
      <c r="J2780" s="27">
        <v>6.5</v>
      </c>
      <c r="K2780" s="1" t="s">
        <v>17</v>
      </c>
      <c r="L2780" s="1" t="str">
        <f t="shared" si="89"/>
        <v>4000006.529</v>
      </c>
      <c r="M2780" s="1">
        <f t="shared" si="90"/>
        <v>1699.2076550441368</v>
      </c>
    </row>
    <row r="2781" spans="8:13" x14ac:dyDescent="0.35">
      <c r="H2781" s="1">
        <v>30</v>
      </c>
      <c r="I2781" s="1">
        <v>400000</v>
      </c>
      <c r="J2781" s="27">
        <v>6.5</v>
      </c>
      <c r="K2781" s="1" t="s">
        <v>17</v>
      </c>
      <c r="L2781" s="1" t="str">
        <f t="shared" si="89"/>
        <v>4000006.530</v>
      </c>
      <c r="M2781" s="1">
        <f t="shared" si="90"/>
        <v>1699.2076550441368</v>
      </c>
    </row>
    <row r="2782" spans="8:13" x14ac:dyDescent="0.35">
      <c r="H2782" s="1">
        <v>31</v>
      </c>
      <c r="I2782" s="1">
        <v>400000</v>
      </c>
      <c r="J2782" s="27">
        <v>6.5</v>
      </c>
      <c r="K2782" s="1" t="s">
        <v>17</v>
      </c>
      <c r="L2782" s="1" t="str">
        <f t="shared" si="89"/>
        <v>4000006.531</v>
      </c>
      <c r="M2782" s="1">
        <f t="shared" si="90"/>
        <v>1699.2076550441368</v>
      </c>
    </row>
    <row r="2783" spans="8:13" x14ac:dyDescent="0.35">
      <c r="H2783" s="1">
        <v>32</v>
      </c>
      <c r="I2783" s="1">
        <v>400000</v>
      </c>
      <c r="J2783" s="27">
        <v>6.5</v>
      </c>
      <c r="K2783" s="1" t="s">
        <v>17</v>
      </c>
      <c r="L2783" s="1" t="str">
        <f t="shared" si="89"/>
        <v>4000006.532</v>
      </c>
      <c r="M2783" s="1">
        <f t="shared" si="90"/>
        <v>1699.2076550441368</v>
      </c>
    </row>
    <row r="2784" spans="8:13" x14ac:dyDescent="0.35">
      <c r="H2784" s="1">
        <v>33</v>
      </c>
      <c r="I2784" s="1">
        <v>400000</v>
      </c>
      <c r="J2784" s="27">
        <v>6.5</v>
      </c>
      <c r="K2784" s="1" t="s">
        <v>17</v>
      </c>
      <c r="L2784" s="1" t="str">
        <f t="shared" si="89"/>
        <v>4000006.533</v>
      </c>
      <c r="M2784" s="1">
        <f t="shared" si="90"/>
        <v>1699.2076550441368</v>
      </c>
    </row>
    <row r="2785" spans="8:13" x14ac:dyDescent="0.35">
      <c r="H2785" s="1">
        <v>34</v>
      </c>
      <c r="I2785" s="1">
        <v>400000</v>
      </c>
      <c r="J2785" s="27">
        <v>6.5</v>
      </c>
      <c r="K2785" s="1" t="s">
        <v>17</v>
      </c>
      <c r="L2785" s="1" t="str">
        <f t="shared" si="89"/>
        <v>4000006.534</v>
      </c>
      <c r="M2785" s="1">
        <f t="shared" si="90"/>
        <v>1699.2076550441368</v>
      </c>
    </row>
    <row r="2786" spans="8:13" x14ac:dyDescent="0.35">
      <c r="H2786" s="1">
        <v>35</v>
      </c>
      <c r="I2786" s="1">
        <v>400000</v>
      </c>
      <c r="J2786" s="27">
        <v>6.5</v>
      </c>
      <c r="K2786" s="1" t="s">
        <v>17</v>
      </c>
      <c r="L2786" s="1" t="str">
        <f t="shared" si="89"/>
        <v>4000006.535</v>
      </c>
      <c r="M2786" s="1">
        <f t="shared" si="90"/>
        <v>1699.2076550441368</v>
      </c>
    </row>
    <row r="2787" spans="8:13" x14ac:dyDescent="0.35">
      <c r="H2787" s="1">
        <v>36</v>
      </c>
      <c r="I2787" s="1">
        <v>400000</v>
      </c>
      <c r="J2787" s="27">
        <v>6.5</v>
      </c>
      <c r="K2787" s="1" t="s">
        <v>18</v>
      </c>
      <c r="L2787" s="1" t="str">
        <f t="shared" si="89"/>
        <v>4000006.536</v>
      </c>
      <c r="M2787" s="1">
        <f t="shared" si="90"/>
        <v>2091.3324985158606</v>
      </c>
    </row>
    <row r="2788" spans="8:13" x14ac:dyDescent="0.35">
      <c r="H2788" s="1">
        <v>37</v>
      </c>
      <c r="I2788" s="1">
        <v>400000</v>
      </c>
      <c r="J2788" s="27">
        <v>6.5</v>
      </c>
      <c r="K2788" s="1" t="s">
        <v>18</v>
      </c>
      <c r="L2788" s="1" t="str">
        <f t="shared" si="89"/>
        <v>4000006.537</v>
      </c>
      <c r="M2788" s="1">
        <f t="shared" si="90"/>
        <v>2091.3324985158606</v>
      </c>
    </row>
    <row r="2789" spans="8:13" x14ac:dyDescent="0.35">
      <c r="H2789" s="1">
        <v>38</v>
      </c>
      <c r="I2789" s="1">
        <v>400000</v>
      </c>
      <c r="J2789" s="27">
        <v>6.5</v>
      </c>
      <c r="K2789" s="1" t="s">
        <v>18</v>
      </c>
      <c r="L2789" s="1" t="str">
        <f t="shared" si="89"/>
        <v>4000006.538</v>
      </c>
      <c r="M2789" s="1">
        <f t="shared" si="90"/>
        <v>2091.3324985158606</v>
      </c>
    </row>
    <row r="2790" spans="8:13" x14ac:dyDescent="0.35">
      <c r="H2790" s="1">
        <v>39</v>
      </c>
      <c r="I2790" s="1">
        <v>400000</v>
      </c>
      <c r="J2790" s="27">
        <v>6.5</v>
      </c>
      <c r="K2790" s="1" t="s">
        <v>18</v>
      </c>
      <c r="L2790" s="1" t="str">
        <f t="shared" si="89"/>
        <v>4000006.539</v>
      </c>
      <c r="M2790" s="1">
        <f t="shared" si="90"/>
        <v>2091.3324985158606</v>
      </c>
    </row>
    <row r="2791" spans="8:13" x14ac:dyDescent="0.35">
      <c r="H2791" s="1">
        <v>40</v>
      </c>
      <c r="I2791" s="1">
        <v>400000</v>
      </c>
      <c r="J2791" s="27">
        <v>6.5</v>
      </c>
      <c r="K2791" s="1" t="s">
        <v>18</v>
      </c>
      <c r="L2791" s="1" t="str">
        <f t="shared" si="89"/>
        <v>4000006.540</v>
      </c>
      <c r="M2791" s="1">
        <f t="shared" si="90"/>
        <v>2091.3324985158606</v>
      </c>
    </row>
    <row r="2792" spans="8:13" x14ac:dyDescent="0.35">
      <c r="H2792" s="1">
        <v>41</v>
      </c>
      <c r="I2792" s="1">
        <v>400000</v>
      </c>
      <c r="J2792" s="27">
        <v>6.5</v>
      </c>
      <c r="K2792" s="1" t="s">
        <v>18</v>
      </c>
      <c r="L2792" s="1" t="str">
        <f t="shared" si="89"/>
        <v>4000006.541</v>
      </c>
      <c r="M2792" s="1">
        <f t="shared" si="90"/>
        <v>2091.3324985158606</v>
      </c>
    </row>
    <row r="2793" spans="8:13" x14ac:dyDescent="0.35">
      <c r="H2793" s="1">
        <v>42</v>
      </c>
      <c r="I2793" s="1">
        <v>400000</v>
      </c>
      <c r="J2793" s="27">
        <v>6.5</v>
      </c>
      <c r="K2793" s="1" t="s">
        <v>18</v>
      </c>
      <c r="L2793" s="1" t="str">
        <f t="shared" si="89"/>
        <v>4000006.542</v>
      </c>
      <c r="M2793" s="1">
        <f t="shared" si="90"/>
        <v>2091.3324985158606</v>
      </c>
    </row>
    <row r="2794" spans="8:13" x14ac:dyDescent="0.35">
      <c r="H2794" s="1">
        <v>43</v>
      </c>
      <c r="I2794" s="1">
        <v>400000</v>
      </c>
      <c r="J2794" s="27">
        <v>6.5</v>
      </c>
      <c r="K2794" s="1" t="s">
        <v>18</v>
      </c>
      <c r="L2794" s="1" t="str">
        <f t="shared" si="89"/>
        <v>4000006.543</v>
      </c>
      <c r="M2794" s="1">
        <f t="shared" si="90"/>
        <v>2091.3324985158606</v>
      </c>
    </row>
    <row r="2795" spans="8:13" x14ac:dyDescent="0.35">
      <c r="H2795" s="1">
        <v>44</v>
      </c>
      <c r="I2795" s="1">
        <v>400000</v>
      </c>
      <c r="J2795" s="27">
        <v>6.5</v>
      </c>
      <c r="K2795" s="1" t="s">
        <v>18</v>
      </c>
      <c r="L2795" s="1" t="str">
        <f t="shared" si="89"/>
        <v>4000006.544</v>
      </c>
      <c r="M2795" s="1">
        <f t="shared" si="90"/>
        <v>2091.3324985158606</v>
      </c>
    </row>
    <row r="2796" spans="8:13" x14ac:dyDescent="0.35">
      <c r="H2796" s="1">
        <v>45</v>
      </c>
      <c r="I2796" s="1">
        <v>400000</v>
      </c>
      <c r="J2796" s="27">
        <v>6.5</v>
      </c>
      <c r="K2796" s="1" t="s">
        <v>18</v>
      </c>
      <c r="L2796" s="1" t="str">
        <f t="shared" si="89"/>
        <v>4000006.545</v>
      </c>
      <c r="M2796" s="1">
        <f t="shared" si="90"/>
        <v>2091.3324985158606</v>
      </c>
    </row>
    <row r="2797" spans="8:13" x14ac:dyDescent="0.35">
      <c r="H2797" s="1">
        <v>46</v>
      </c>
      <c r="I2797" s="1">
        <v>400000</v>
      </c>
      <c r="J2797" s="27">
        <v>6.5</v>
      </c>
      <c r="K2797" s="1" t="s">
        <v>33</v>
      </c>
      <c r="L2797" s="1" t="str">
        <f t="shared" si="89"/>
        <v>4000006.546</v>
      </c>
      <c r="M2797" s="1">
        <f t="shared" si="90"/>
        <v>3267.7070289310323</v>
      </c>
    </row>
    <row r="2798" spans="8:13" x14ac:dyDescent="0.35">
      <c r="H2798" s="1">
        <v>47</v>
      </c>
      <c r="I2798" s="1">
        <v>400000</v>
      </c>
      <c r="J2798" s="27">
        <v>6.5</v>
      </c>
      <c r="K2798" s="1" t="s">
        <v>33</v>
      </c>
      <c r="L2798" s="1" t="str">
        <f t="shared" si="89"/>
        <v>4000006.547</v>
      </c>
      <c r="M2798" s="1">
        <f t="shared" si="90"/>
        <v>3267.7070289310323</v>
      </c>
    </row>
    <row r="2799" spans="8:13" x14ac:dyDescent="0.35">
      <c r="H2799" s="1">
        <v>48</v>
      </c>
      <c r="I2799" s="1">
        <v>400000</v>
      </c>
      <c r="J2799" s="27">
        <v>6.5</v>
      </c>
      <c r="K2799" s="1" t="s">
        <v>33</v>
      </c>
      <c r="L2799" s="1" t="str">
        <f t="shared" si="89"/>
        <v>4000006.548</v>
      </c>
      <c r="M2799" s="1">
        <f t="shared" si="90"/>
        <v>3267.7070289310323</v>
      </c>
    </row>
    <row r="2800" spans="8:13" x14ac:dyDescent="0.35">
      <c r="H2800" s="1">
        <v>49</v>
      </c>
      <c r="I2800" s="1">
        <v>400000</v>
      </c>
      <c r="J2800" s="27">
        <v>6.5</v>
      </c>
      <c r="K2800" s="1" t="s">
        <v>33</v>
      </c>
      <c r="L2800" s="1" t="str">
        <f t="shared" si="89"/>
        <v>4000006.549</v>
      </c>
      <c r="M2800" s="1">
        <f t="shared" si="90"/>
        <v>3267.7070289310323</v>
      </c>
    </row>
    <row r="2801" spans="8:13" x14ac:dyDescent="0.35">
      <c r="H2801" s="1">
        <v>50</v>
      </c>
      <c r="I2801" s="1">
        <v>400000</v>
      </c>
      <c r="J2801" s="27">
        <v>6.5</v>
      </c>
      <c r="K2801" s="1" t="s">
        <v>33</v>
      </c>
      <c r="L2801" s="1" t="str">
        <f t="shared" si="89"/>
        <v>4000006.550</v>
      </c>
      <c r="M2801" s="1">
        <f t="shared" si="90"/>
        <v>3267.7070289310323</v>
      </c>
    </row>
    <row r="2802" spans="8:13" x14ac:dyDescent="0.35">
      <c r="H2802" s="1">
        <v>51</v>
      </c>
      <c r="I2802" s="1">
        <v>400000</v>
      </c>
      <c r="J2802" s="27">
        <v>6.5</v>
      </c>
      <c r="K2802" s="1" t="s">
        <v>33</v>
      </c>
      <c r="L2802" s="1" t="str">
        <f t="shared" si="89"/>
        <v>4000006.551</v>
      </c>
      <c r="M2802" s="1">
        <f t="shared" si="90"/>
        <v>3267.7070289310323</v>
      </c>
    </row>
    <row r="2803" spans="8:13" x14ac:dyDescent="0.35">
      <c r="H2803" s="1">
        <v>52</v>
      </c>
      <c r="I2803" s="1">
        <v>400000</v>
      </c>
      <c r="J2803" s="27">
        <v>6.5</v>
      </c>
      <c r="K2803" s="1" t="s">
        <v>33</v>
      </c>
      <c r="L2803" s="1" t="str">
        <f t="shared" si="89"/>
        <v>4000006.552</v>
      </c>
      <c r="M2803" s="1">
        <f t="shared" si="90"/>
        <v>3267.7070289310323</v>
      </c>
    </row>
    <row r="2804" spans="8:13" x14ac:dyDescent="0.35">
      <c r="H2804" s="1">
        <v>53</v>
      </c>
      <c r="I2804" s="1">
        <v>400000</v>
      </c>
      <c r="J2804" s="27">
        <v>6.5</v>
      </c>
      <c r="K2804" s="1" t="s">
        <v>33</v>
      </c>
      <c r="L2804" s="1" t="str">
        <f t="shared" si="89"/>
        <v>4000006.553</v>
      </c>
      <c r="M2804" s="1">
        <f t="shared" si="90"/>
        <v>3267.7070289310323</v>
      </c>
    </row>
    <row r="2805" spans="8:13" x14ac:dyDescent="0.35">
      <c r="H2805" s="1">
        <v>54</v>
      </c>
      <c r="I2805" s="1">
        <v>400000</v>
      </c>
      <c r="J2805" s="27">
        <v>6.5</v>
      </c>
      <c r="K2805" s="1" t="s">
        <v>33</v>
      </c>
      <c r="L2805" s="1" t="str">
        <f t="shared" si="89"/>
        <v>4000006.554</v>
      </c>
      <c r="M2805" s="1">
        <f t="shared" si="90"/>
        <v>3267.7070289310323</v>
      </c>
    </row>
    <row r="2806" spans="8:13" x14ac:dyDescent="0.35">
      <c r="H2806" s="1">
        <v>55</v>
      </c>
      <c r="I2806" s="1">
        <v>400000</v>
      </c>
      <c r="J2806" s="27">
        <v>6.5</v>
      </c>
      <c r="K2806" s="1" t="s">
        <v>33</v>
      </c>
      <c r="L2806" s="1" t="str">
        <f t="shared" si="89"/>
        <v>4000006.555</v>
      </c>
      <c r="M2806" s="1">
        <f t="shared" si="90"/>
        <v>3267.7070289310323</v>
      </c>
    </row>
    <row r="2807" spans="8:13" x14ac:dyDescent="0.35">
      <c r="H2807" s="1">
        <v>56</v>
      </c>
      <c r="I2807" s="1">
        <v>400000</v>
      </c>
      <c r="J2807" s="27">
        <v>6.5</v>
      </c>
      <c r="K2807" s="1" t="s">
        <v>27</v>
      </c>
      <c r="L2807" s="1" t="str">
        <f t="shared" si="89"/>
        <v>4000006.556</v>
      </c>
      <c r="M2807" s="1">
        <f t="shared" si="90"/>
        <v>7842.496869434477</v>
      </c>
    </row>
    <row r="2808" spans="8:13" x14ac:dyDescent="0.35">
      <c r="H2808" s="1">
        <v>57</v>
      </c>
      <c r="I2808" s="1">
        <v>400000</v>
      </c>
      <c r="J2808" s="27">
        <v>6.5</v>
      </c>
      <c r="K2808" s="1" t="s">
        <v>27</v>
      </c>
      <c r="L2808" s="1" t="str">
        <f t="shared" si="89"/>
        <v>4000006.557</v>
      </c>
      <c r="M2808" s="1">
        <f t="shared" si="90"/>
        <v>7842.496869434477</v>
      </c>
    </row>
    <row r="2809" spans="8:13" x14ac:dyDescent="0.35">
      <c r="H2809" s="1">
        <v>58</v>
      </c>
      <c r="I2809" s="1">
        <v>400000</v>
      </c>
      <c r="J2809" s="27">
        <v>6.5</v>
      </c>
      <c r="K2809" s="1" t="s">
        <v>27</v>
      </c>
      <c r="L2809" s="1" t="str">
        <f t="shared" si="89"/>
        <v>4000006.558</v>
      </c>
      <c r="M2809" s="1">
        <f t="shared" si="90"/>
        <v>7842.496869434477</v>
      </c>
    </row>
    <row r="2810" spans="8:13" x14ac:dyDescent="0.35">
      <c r="H2810" s="1">
        <v>59</v>
      </c>
      <c r="I2810" s="1">
        <v>400000</v>
      </c>
      <c r="J2810" s="27">
        <v>6.5</v>
      </c>
      <c r="K2810" s="1" t="s">
        <v>27</v>
      </c>
      <c r="L2810" s="1" t="str">
        <f t="shared" si="89"/>
        <v>4000006.559</v>
      </c>
      <c r="M2810" s="1">
        <f t="shared" si="90"/>
        <v>7842.496869434477</v>
      </c>
    </row>
    <row r="2811" spans="8:13" x14ac:dyDescent="0.35">
      <c r="H2811" s="1">
        <v>60</v>
      </c>
      <c r="I2811" s="1">
        <v>400000</v>
      </c>
      <c r="J2811" s="27">
        <v>6.5</v>
      </c>
      <c r="K2811" s="1" t="s">
        <v>27</v>
      </c>
      <c r="L2811" s="1" t="str">
        <f t="shared" si="89"/>
        <v>4000006.560</v>
      </c>
      <c r="M2811" s="1">
        <f t="shared" si="90"/>
        <v>7842.496869434477</v>
      </c>
    </row>
    <row r="2812" spans="8:13" x14ac:dyDescent="0.35">
      <c r="H2812" s="1">
        <v>61</v>
      </c>
      <c r="I2812" s="1">
        <v>400000</v>
      </c>
      <c r="J2812" s="27">
        <v>6.5</v>
      </c>
      <c r="K2812" s="1" t="s">
        <v>27</v>
      </c>
      <c r="L2812" s="1" t="str">
        <f t="shared" si="89"/>
        <v>4000006.561</v>
      </c>
      <c r="M2812" s="1">
        <f t="shared" si="90"/>
        <v>7842.496869434477</v>
      </c>
    </row>
    <row r="2813" spans="8:13" x14ac:dyDescent="0.35">
      <c r="H2813" s="1">
        <v>62</v>
      </c>
      <c r="I2813" s="1">
        <v>400000</v>
      </c>
      <c r="J2813" s="27">
        <v>6.5</v>
      </c>
      <c r="K2813" s="1" t="s">
        <v>27</v>
      </c>
      <c r="L2813" s="1" t="str">
        <f t="shared" si="89"/>
        <v>4000006.562</v>
      </c>
      <c r="M2813" s="1">
        <f t="shared" si="90"/>
        <v>7842.496869434477</v>
      </c>
    </row>
    <row r="2814" spans="8:13" x14ac:dyDescent="0.35">
      <c r="H2814" s="1">
        <v>63</v>
      </c>
      <c r="I2814" s="1">
        <v>400000</v>
      </c>
      <c r="J2814" s="27">
        <v>6.5</v>
      </c>
      <c r="K2814" s="1" t="s">
        <v>27</v>
      </c>
      <c r="L2814" s="1" t="str">
        <f t="shared" si="89"/>
        <v>4000006.563</v>
      </c>
      <c r="M2814" s="1">
        <f t="shared" si="90"/>
        <v>7842.496869434477</v>
      </c>
    </row>
    <row r="2815" spans="8:13" x14ac:dyDescent="0.35">
      <c r="H2815" s="1">
        <v>64</v>
      </c>
      <c r="I2815" s="1">
        <v>400000</v>
      </c>
      <c r="J2815" s="27">
        <v>6.5</v>
      </c>
      <c r="K2815" s="1" t="s">
        <v>27</v>
      </c>
      <c r="L2815" s="1" t="str">
        <f t="shared" si="89"/>
        <v>4000006.564</v>
      </c>
      <c r="M2815" s="1">
        <f t="shared" si="90"/>
        <v>7842.496869434477</v>
      </c>
    </row>
    <row r="2816" spans="8:13" x14ac:dyDescent="0.35">
      <c r="H2816" s="1">
        <v>65</v>
      </c>
      <c r="I2816" s="1">
        <v>400000</v>
      </c>
      <c r="J2816" s="27">
        <v>6.5</v>
      </c>
      <c r="K2816" s="1" t="s">
        <v>27</v>
      </c>
      <c r="L2816" s="1" t="str">
        <f t="shared" si="89"/>
        <v>4000006.565</v>
      </c>
      <c r="M2816" s="1">
        <f t="shared" si="90"/>
        <v>7842.496869434477</v>
      </c>
    </row>
    <row r="2817" spans="8:13" x14ac:dyDescent="0.35">
      <c r="H2817" s="1">
        <v>66</v>
      </c>
      <c r="I2817" s="1">
        <v>400000</v>
      </c>
      <c r="J2817" s="27">
        <v>6.5</v>
      </c>
      <c r="K2817" s="1" t="s">
        <v>27</v>
      </c>
      <c r="L2817" s="1" t="str">
        <f t="shared" si="89"/>
        <v>4000006.566</v>
      </c>
      <c r="M2817" s="1">
        <f t="shared" si="90"/>
        <v>7842.496869434477</v>
      </c>
    </row>
    <row r="2818" spans="8:13" x14ac:dyDescent="0.35">
      <c r="H2818" s="1">
        <v>67</v>
      </c>
      <c r="I2818" s="1">
        <v>400000</v>
      </c>
      <c r="J2818" s="27">
        <v>6.5</v>
      </c>
      <c r="K2818" s="1" t="s">
        <v>27</v>
      </c>
      <c r="L2818" s="1" t="str">
        <f t="shared" si="89"/>
        <v>4000006.567</v>
      </c>
      <c r="M2818" s="1">
        <f t="shared" si="90"/>
        <v>7842.496869434477</v>
      </c>
    </row>
    <row r="2819" spans="8:13" x14ac:dyDescent="0.35">
      <c r="H2819" s="1">
        <v>68</v>
      </c>
      <c r="I2819" s="1">
        <v>400000</v>
      </c>
      <c r="J2819" s="27">
        <v>6.5</v>
      </c>
      <c r="K2819" s="1" t="s">
        <v>27</v>
      </c>
      <c r="L2819" s="1" t="str">
        <f t="shared" ref="L2819:L2882" si="91">I2819&amp;J2819&amp;H2819</f>
        <v>4000006.568</v>
      </c>
      <c r="M2819" s="1">
        <f t="shared" ref="M2819:M2882" si="92">VLOOKUP(K2819&amp;I2819&amp;J2819,$D$2:$E$151,2,FALSE)</f>
        <v>7842.496869434477</v>
      </c>
    </row>
    <row r="2820" spans="8:13" x14ac:dyDescent="0.35">
      <c r="H2820" s="1">
        <v>69</v>
      </c>
      <c r="I2820" s="1">
        <v>400000</v>
      </c>
      <c r="J2820" s="27">
        <v>6.5</v>
      </c>
      <c r="K2820" s="1" t="s">
        <v>27</v>
      </c>
      <c r="L2820" s="1" t="str">
        <f t="shared" si="91"/>
        <v>4000006.569</v>
      </c>
      <c r="M2820" s="1">
        <f t="shared" si="92"/>
        <v>7842.496869434477</v>
      </c>
    </row>
    <row r="2821" spans="8:13" x14ac:dyDescent="0.35">
      <c r="H2821" s="1">
        <v>70</v>
      </c>
      <c r="I2821" s="1">
        <v>400000</v>
      </c>
      <c r="J2821" s="27">
        <v>6.5</v>
      </c>
      <c r="K2821" s="1" t="s">
        <v>27</v>
      </c>
      <c r="L2821" s="1" t="str">
        <f t="shared" si="91"/>
        <v>4000006.570</v>
      </c>
      <c r="M2821" s="1">
        <f t="shared" si="92"/>
        <v>7842.496869434477</v>
      </c>
    </row>
    <row r="2822" spans="8:13" x14ac:dyDescent="0.35">
      <c r="H2822" s="1">
        <v>71</v>
      </c>
      <c r="I2822" s="1">
        <v>400000</v>
      </c>
      <c r="J2822" s="27">
        <v>6.5</v>
      </c>
      <c r="K2822" s="1" t="s">
        <v>27</v>
      </c>
      <c r="L2822" s="1" t="str">
        <f t="shared" si="91"/>
        <v>4000006.571</v>
      </c>
      <c r="M2822" s="1">
        <f t="shared" si="92"/>
        <v>7842.496869434477</v>
      </c>
    </row>
    <row r="2823" spans="8:13" x14ac:dyDescent="0.35">
      <c r="H2823" s="1">
        <v>72</v>
      </c>
      <c r="I2823" s="1">
        <v>400000</v>
      </c>
      <c r="J2823" s="27">
        <v>6.5</v>
      </c>
      <c r="K2823" s="1" t="s">
        <v>27</v>
      </c>
      <c r="L2823" s="1" t="str">
        <f t="shared" si="91"/>
        <v>4000006.572</v>
      </c>
      <c r="M2823" s="1">
        <f t="shared" si="92"/>
        <v>7842.496869434477</v>
      </c>
    </row>
    <row r="2824" spans="8:13" x14ac:dyDescent="0.35">
      <c r="H2824" s="1">
        <v>73</v>
      </c>
      <c r="I2824" s="1">
        <v>400000</v>
      </c>
      <c r="J2824" s="27">
        <v>6.5</v>
      </c>
      <c r="K2824" s="1" t="s">
        <v>27</v>
      </c>
      <c r="L2824" s="1" t="str">
        <f t="shared" si="91"/>
        <v>4000006.573</v>
      </c>
      <c r="M2824" s="1">
        <f t="shared" si="92"/>
        <v>7842.496869434477</v>
      </c>
    </row>
    <row r="2825" spans="8:13" x14ac:dyDescent="0.35">
      <c r="H2825" s="1">
        <v>74</v>
      </c>
      <c r="I2825" s="1">
        <v>400000</v>
      </c>
      <c r="J2825" s="27">
        <v>6.5</v>
      </c>
      <c r="K2825" s="1" t="s">
        <v>27</v>
      </c>
      <c r="L2825" s="1" t="str">
        <f t="shared" si="91"/>
        <v>4000006.574</v>
      </c>
      <c r="M2825" s="1">
        <f t="shared" si="92"/>
        <v>7842.496869434477</v>
      </c>
    </row>
    <row r="2826" spans="8:13" x14ac:dyDescent="0.35">
      <c r="H2826" s="1">
        <v>75</v>
      </c>
      <c r="I2826" s="1">
        <v>400000</v>
      </c>
      <c r="J2826" s="27">
        <v>6.5</v>
      </c>
      <c r="K2826" s="1" t="s">
        <v>27</v>
      </c>
      <c r="L2826" s="1" t="str">
        <f t="shared" si="91"/>
        <v>4000006.575</v>
      </c>
      <c r="M2826" s="1">
        <f t="shared" si="92"/>
        <v>7842.496869434477</v>
      </c>
    </row>
    <row r="2827" spans="8:13" x14ac:dyDescent="0.35">
      <c r="H2827" s="1">
        <v>76</v>
      </c>
      <c r="I2827" s="1">
        <v>400000</v>
      </c>
      <c r="J2827" s="27">
        <v>6.5</v>
      </c>
      <c r="K2827" s="1" t="s">
        <v>27</v>
      </c>
      <c r="L2827" s="1" t="str">
        <f t="shared" si="91"/>
        <v>4000006.576</v>
      </c>
      <c r="M2827" s="1">
        <f t="shared" si="92"/>
        <v>7842.496869434477</v>
      </c>
    </row>
    <row r="2828" spans="8:13" x14ac:dyDescent="0.35">
      <c r="H2828" s="1">
        <v>77</v>
      </c>
      <c r="I2828" s="1">
        <v>400000</v>
      </c>
      <c r="J2828" s="27">
        <v>6.5</v>
      </c>
      <c r="K2828" s="1" t="s">
        <v>27</v>
      </c>
      <c r="L2828" s="1" t="str">
        <f t="shared" si="91"/>
        <v>4000006.577</v>
      </c>
      <c r="M2828" s="1">
        <f t="shared" si="92"/>
        <v>7842.496869434477</v>
      </c>
    </row>
    <row r="2829" spans="8:13" x14ac:dyDescent="0.35">
      <c r="H2829" s="1">
        <v>78</v>
      </c>
      <c r="I2829" s="1">
        <v>400000</v>
      </c>
      <c r="J2829" s="27">
        <v>6.5</v>
      </c>
      <c r="K2829" s="1" t="s">
        <v>27</v>
      </c>
      <c r="L2829" s="1" t="str">
        <f t="shared" si="91"/>
        <v>4000006.578</v>
      </c>
      <c r="M2829" s="1">
        <f t="shared" si="92"/>
        <v>7842.496869434477</v>
      </c>
    </row>
    <row r="2830" spans="8:13" x14ac:dyDescent="0.35">
      <c r="H2830" s="1">
        <v>79</v>
      </c>
      <c r="I2830" s="1">
        <v>400000</v>
      </c>
      <c r="J2830" s="27">
        <v>6.5</v>
      </c>
      <c r="K2830" s="1" t="s">
        <v>27</v>
      </c>
      <c r="L2830" s="1" t="str">
        <f t="shared" si="91"/>
        <v>4000006.579</v>
      </c>
      <c r="M2830" s="1">
        <f t="shared" si="92"/>
        <v>7842.496869434477</v>
      </c>
    </row>
    <row r="2831" spans="8:13" x14ac:dyDescent="0.35">
      <c r="H2831" s="1">
        <v>80</v>
      </c>
      <c r="I2831" s="1">
        <v>400000</v>
      </c>
      <c r="J2831" s="27">
        <v>6.5</v>
      </c>
      <c r="K2831" s="1" t="s">
        <v>27</v>
      </c>
      <c r="L2831" s="1" t="str">
        <f t="shared" si="91"/>
        <v>4000006.580</v>
      </c>
      <c r="M2831" s="1">
        <f t="shared" si="92"/>
        <v>7842.496869434477</v>
      </c>
    </row>
    <row r="2832" spans="8:13" x14ac:dyDescent="0.35">
      <c r="H2832" s="1">
        <v>81</v>
      </c>
      <c r="I2832" s="1">
        <v>400000</v>
      </c>
      <c r="J2832" s="27">
        <v>6.5</v>
      </c>
      <c r="K2832" s="1" t="s">
        <v>27</v>
      </c>
      <c r="L2832" s="1" t="str">
        <f t="shared" si="91"/>
        <v>4000006.581</v>
      </c>
      <c r="M2832" s="1">
        <f t="shared" si="92"/>
        <v>7842.496869434477</v>
      </c>
    </row>
    <row r="2833" spans="8:13" x14ac:dyDescent="0.35">
      <c r="H2833" s="1">
        <v>82</v>
      </c>
      <c r="I2833" s="1">
        <v>400000</v>
      </c>
      <c r="J2833" s="27">
        <v>6.5</v>
      </c>
      <c r="K2833" s="1" t="s">
        <v>27</v>
      </c>
      <c r="L2833" s="1" t="str">
        <f t="shared" si="91"/>
        <v>4000006.582</v>
      </c>
      <c r="M2833" s="1">
        <f t="shared" si="92"/>
        <v>7842.496869434477</v>
      </c>
    </row>
    <row r="2834" spans="8:13" x14ac:dyDescent="0.35">
      <c r="H2834" s="1">
        <v>83</v>
      </c>
      <c r="I2834" s="1">
        <v>400000</v>
      </c>
      <c r="J2834" s="27">
        <v>6.5</v>
      </c>
      <c r="K2834" s="1" t="s">
        <v>27</v>
      </c>
      <c r="L2834" s="1" t="str">
        <f t="shared" si="91"/>
        <v>4000006.583</v>
      </c>
      <c r="M2834" s="1">
        <f t="shared" si="92"/>
        <v>7842.496869434477</v>
      </c>
    </row>
    <row r="2835" spans="8:13" x14ac:dyDescent="0.35">
      <c r="H2835" s="1">
        <v>84</v>
      </c>
      <c r="I2835" s="1">
        <v>400000</v>
      </c>
      <c r="J2835" s="27">
        <v>6.5</v>
      </c>
      <c r="K2835" s="1" t="s">
        <v>27</v>
      </c>
      <c r="L2835" s="1" t="str">
        <f t="shared" si="91"/>
        <v>4000006.584</v>
      </c>
      <c r="M2835" s="1">
        <f t="shared" si="92"/>
        <v>7842.496869434477</v>
      </c>
    </row>
    <row r="2836" spans="8:13" x14ac:dyDescent="0.35">
      <c r="H2836" s="1">
        <v>85</v>
      </c>
      <c r="I2836" s="1">
        <v>400000</v>
      </c>
      <c r="J2836" s="27">
        <v>6.5</v>
      </c>
      <c r="K2836" s="1" t="s">
        <v>27</v>
      </c>
      <c r="L2836" s="1" t="str">
        <f t="shared" si="91"/>
        <v>4000006.585</v>
      </c>
      <c r="M2836" s="1">
        <f t="shared" si="92"/>
        <v>7842.496869434477</v>
      </c>
    </row>
    <row r="2837" spans="8:13" x14ac:dyDescent="0.35">
      <c r="H2837" s="1">
        <v>86</v>
      </c>
      <c r="I2837" s="1">
        <v>400000</v>
      </c>
      <c r="J2837" s="27">
        <v>6.5</v>
      </c>
      <c r="K2837" s="1" t="s">
        <v>27</v>
      </c>
      <c r="L2837" s="1" t="str">
        <f t="shared" si="91"/>
        <v>4000006.586</v>
      </c>
      <c r="M2837" s="1">
        <f t="shared" si="92"/>
        <v>7842.496869434477</v>
      </c>
    </row>
    <row r="2838" spans="8:13" x14ac:dyDescent="0.35">
      <c r="H2838" s="1">
        <v>87</v>
      </c>
      <c r="I2838" s="1">
        <v>400000</v>
      </c>
      <c r="J2838" s="27">
        <v>6.5</v>
      </c>
      <c r="K2838" s="1" t="s">
        <v>27</v>
      </c>
      <c r="L2838" s="1" t="str">
        <f t="shared" si="91"/>
        <v>4000006.587</v>
      </c>
      <c r="M2838" s="1">
        <f t="shared" si="92"/>
        <v>7842.496869434477</v>
      </c>
    </row>
    <row r="2839" spans="8:13" x14ac:dyDescent="0.35">
      <c r="H2839" s="1">
        <v>88</v>
      </c>
      <c r="I2839" s="1">
        <v>400000</v>
      </c>
      <c r="J2839" s="27">
        <v>6.5</v>
      </c>
      <c r="K2839" s="1" t="s">
        <v>27</v>
      </c>
      <c r="L2839" s="1" t="str">
        <f t="shared" si="91"/>
        <v>4000006.588</v>
      </c>
      <c r="M2839" s="1">
        <f t="shared" si="92"/>
        <v>7842.496869434477</v>
      </c>
    </row>
    <row r="2840" spans="8:13" x14ac:dyDescent="0.35">
      <c r="H2840" s="1">
        <v>89</v>
      </c>
      <c r="I2840" s="1">
        <v>400000</v>
      </c>
      <c r="J2840" s="27">
        <v>6.5</v>
      </c>
      <c r="K2840" s="1" t="s">
        <v>27</v>
      </c>
      <c r="L2840" s="1" t="str">
        <f t="shared" si="91"/>
        <v>4000006.589</v>
      </c>
      <c r="M2840" s="1">
        <f t="shared" si="92"/>
        <v>7842.496869434477</v>
      </c>
    </row>
    <row r="2841" spans="8:13" x14ac:dyDescent="0.35">
      <c r="H2841" s="1">
        <v>90</v>
      </c>
      <c r="I2841" s="1">
        <v>400000</v>
      </c>
      <c r="J2841" s="27">
        <v>6.5</v>
      </c>
      <c r="K2841" s="1" t="s">
        <v>27</v>
      </c>
      <c r="L2841" s="1" t="str">
        <f t="shared" si="91"/>
        <v>4000006.590</v>
      </c>
      <c r="M2841" s="1">
        <f t="shared" si="92"/>
        <v>7842.496869434477</v>
      </c>
    </row>
    <row r="2842" spans="8:13" x14ac:dyDescent="0.35">
      <c r="H2842" s="1">
        <v>91</v>
      </c>
      <c r="I2842" s="1">
        <v>400000</v>
      </c>
      <c r="J2842" s="27">
        <v>6.5</v>
      </c>
      <c r="K2842" s="1" t="s">
        <v>27</v>
      </c>
      <c r="L2842" s="1" t="str">
        <f t="shared" si="91"/>
        <v>4000006.591</v>
      </c>
      <c r="M2842" s="1">
        <f t="shared" si="92"/>
        <v>7842.496869434477</v>
      </c>
    </row>
    <row r="2843" spans="8:13" x14ac:dyDescent="0.35">
      <c r="H2843" s="1">
        <v>92</v>
      </c>
      <c r="I2843" s="1">
        <v>400000</v>
      </c>
      <c r="J2843" s="27">
        <v>6.5</v>
      </c>
      <c r="K2843" s="1" t="s">
        <v>27</v>
      </c>
      <c r="L2843" s="1" t="str">
        <f t="shared" si="91"/>
        <v>4000006.592</v>
      </c>
      <c r="M2843" s="1">
        <f t="shared" si="92"/>
        <v>7842.496869434477</v>
      </c>
    </row>
    <row r="2844" spans="8:13" x14ac:dyDescent="0.35">
      <c r="H2844" s="1">
        <v>93</v>
      </c>
      <c r="I2844" s="1">
        <v>400000</v>
      </c>
      <c r="J2844" s="27">
        <v>6.5</v>
      </c>
      <c r="K2844" s="1" t="s">
        <v>27</v>
      </c>
      <c r="L2844" s="1" t="str">
        <f t="shared" si="91"/>
        <v>4000006.593</v>
      </c>
      <c r="M2844" s="1">
        <f t="shared" si="92"/>
        <v>7842.496869434477</v>
      </c>
    </row>
    <row r="2845" spans="8:13" x14ac:dyDescent="0.35">
      <c r="H2845" s="1">
        <v>94</v>
      </c>
      <c r="I2845" s="1">
        <v>400000</v>
      </c>
      <c r="J2845" s="27">
        <v>6.5</v>
      </c>
      <c r="K2845" s="1" t="s">
        <v>27</v>
      </c>
      <c r="L2845" s="1" t="str">
        <f t="shared" si="91"/>
        <v>4000006.594</v>
      </c>
      <c r="M2845" s="1">
        <f t="shared" si="92"/>
        <v>7842.496869434477</v>
      </c>
    </row>
    <row r="2846" spans="8:13" x14ac:dyDescent="0.35">
      <c r="H2846" s="1">
        <v>95</v>
      </c>
      <c r="I2846" s="1">
        <v>400000</v>
      </c>
      <c r="J2846" s="27">
        <v>6.5</v>
      </c>
      <c r="K2846" s="1" t="s">
        <v>27</v>
      </c>
      <c r="L2846" s="1" t="str">
        <f t="shared" si="91"/>
        <v>4000006.595</v>
      </c>
      <c r="M2846" s="1">
        <f t="shared" si="92"/>
        <v>7842.496869434477</v>
      </c>
    </row>
    <row r="2847" spans="8:13" x14ac:dyDescent="0.35">
      <c r="H2847" s="1">
        <v>96</v>
      </c>
      <c r="I2847" s="1">
        <v>400000</v>
      </c>
      <c r="J2847" s="27">
        <v>6.5</v>
      </c>
      <c r="K2847" s="1" t="s">
        <v>27</v>
      </c>
      <c r="L2847" s="1" t="str">
        <f t="shared" si="91"/>
        <v>4000006.596</v>
      </c>
      <c r="M2847" s="1">
        <f t="shared" si="92"/>
        <v>7842.496869434477</v>
      </c>
    </row>
    <row r="2848" spans="8:13" x14ac:dyDescent="0.35">
      <c r="H2848" s="1">
        <v>97</v>
      </c>
      <c r="I2848" s="1">
        <v>400000</v>
      </c>
      <c r="J2848" s="27">
        <v>6.5</v>
      </c>
      <c r="K2848" s="1" t="s">
        <v>27</v>
      </c>
      <c r="L2848" s="1" t="str">
        <f t="shared" si="91"/>
        <v>4000006.597</v>
      </c>
      <c r="M2848" s="1">
        <f t="shared" si="92"/>
        <v>7842.496869434477</v>
      </c>
    </row>
    <row r="2849" spans="8:13" x14ac:dyDescent="0.35">
      <c r="H2849" s="1">
        <v>98</v>
      </c>
      <c r="I2849" s="1">
        <v>400000</v>
      </c>
      <c r="J2849" s="27">
        <v>6.5</v>
      </c>
      <c r="K2849" s="1" t="s">
        <v>27</v>
      </c>
      <c r="L2849" s="1" t="str">
        <f t="shared" si="91"/>
        <v>4000006.598</v>
      </c>
      <c r="M2849" s="1">
        <f t="shared" si="92"/>
        <v>7842.496869434477</v>
      </c>
    </row>
    <row r="2850" spans="8:13" x14ac:dyDescent="0.35">
      <c r="H2850" s="1">
        <v>99</v>
      </c>
      <c r="I2850" s="1">
        <v>400000</v>
      </c>
      <c r="J2850" s="27">
        <v>6.5</v>
      </c>
      <c r="K2850" s="1" t="s">
        <v>27</v>
      </c>
      <c r="L2850" s="1" t="str">
        <f t="shared" si="91"/>
        <v>4000006.599</v>
      </c>
      <c r="M2850" s="1">
        <f t="shared" si="92"/>
        <v>7842.496869434477</v>
      </c>
    </row>
    <row r="2851" spans="8:13" x14ac:dyDescent="0.35">
      <c r="H2851" s="1">
        <v>100</v>
      </c>
      <c r="I2851" s="1">
        <v>400000</v>
      </c>
      <c r="J2851" s="27">
        <v>6.5</v>
      </c>
      <c r="K2851" s="1" t="s">
        <v>27</v>
      </c>
      <c r="L2851" s="1" t="str">
        <f t="shared" si="91"/>
        <v>4000006.5100</v>
      </c>
      <c r="M2851" s="1">
        <f t="shared" si="92"/>
        <v>7842.496869434477</v>
      </c>
    </row>
    <row r="2852" spans="8:13" x14ac:dyDescent="0.35">
      <c r="H2852" s="1">
        <v>101</v>
      </c>
      <c r="I2852" s="1">
        <v>400000</v>
      </c>
      <c r="J2852" s="27">
        <v>6.5</v>
      </c>
      <c r="K2852" s="1" t="s">
        <v>27</v>
      </c>
      <c r="L2852" s="1" t="str">
        <f t="shared" si="91"/>
        <v>4000006.5101</v>
      </c>
      <c r="M2852" s="1">
        <f t="shared" si="92"/>
        <v>7842.496869434477</v>
      </c>
    </row>
    <row r="2853" spans="8:13" x14ac:dyDescent="0.35">
      <c r="H2853" s="1">
        <v>102</v>
      </c>
      <c r="I2853" s="1">
        <v>400000</v>
      </c>
      <c r="J2853" s="27">
        <v>6.5</v>
      </c>
      <c r="K2853" s="1" t="s">
        <v>27</v>
      </c>
      <c r="L2853" s="1" t="str">
        <f t="shared" si="91"/>
        <v>4000006.5102</v>
      </c>
      <c r="M2853" s="1">
        <f t="shared" si="92"/>
        <v>7842.496869434477</v>
      </c>
    </row>
    <row r="2854" spans="8:13" x14ac:dyDescent="0.35">
      <c r="H2854" s="1">
        <v>103</v>
      </c>
      <c r="I2854" s="1">
        <v>400000</v>
      </c>
      <c r="J2854" s="27">
        <v>6.5</v>
      </c>
      <c r="K2854" s="1" t="s">
        <v>27</v>
      </c>
      <c r="L2854" s="1" t="str">
        <f t="shared" si="91"/>
        <v>4000006.5103</v>
      </c>
      <c r="M2854" s="1">
        <f t="shared" si="92"/>
        <v>7842.496869434477</v>
      </c>
    </row>
    <row r="2855" spans="8:13" x14ac:dyDescent="0.35">
      <c r="H2855" s="1">
        <v>104</v>
      </c>
      <c r="I2855" s="1">
        <v>400000</v>
      </c>
      <c r="J2855" s="27">
        <v>6.5</v>
      </c>
      <c r="K2855" s="1" t="s">
        <v>27</v>
      </c>
      <c r="L2855" s="1" t="str">
        <f t="shared" si="91"/>
        <v>4000006.5104</v>
      </c>
      <c r="M2855" s="1">
        <f t="shared" si="92"/>
        <v>7842.496869434477</v>
      </c>
    </row>
    <row r="2856" spans="8:13" x14ac:dyDescent="0.35">
      <c r="H2856" s="1">
        <v>105</v>
      </c>
      <c r="I2856" s="1">
        <v>400000</v>
      </c>
      <c r="J2856" s="27">
        <v>6.5</v>
      </c>
      <c r="K2856" s="1" t="s">
        <v>27</v>
      </c>
      <c r="L2856" s="1" t="str">
        <f t="shared" si="91"/>
        <v>4000006.5105</v>
      </c>
      <c r="M2856" s="1">
        <f t="shared" si="92"/>
        <v>7842.496869434477</v>
      </c>
    </row>
    <row r="2857" spans="8:13" x14ac:dyDescent="0.35">
      <c r="H2857" s="1">
        <v>106</v>
      </c>
      <c r="I2857" s="1">
        <v>400000</v>
      </c>
      <c r="J2857" s="27">
        <v>6.5</v>
      </c>
      <c r="K2857" s="1" t="s">
        <v>27</v>
      </c>
      <c r="L2857" s="1" t="str">
        <f t="shared" si="91"/>
        <v>4000006.5106</v>
      </c>
      <c r="M2857" s="1">
        <f t="shared" si="92"/>
        <v>7842.496869434477</v>
      </c>
    </row>
    <row r="2858" spans="8:13" x14ac:dyDescent="0.35">
      <c r="H2858" s="1">
        <v>107</v>
      </c>
      <c r="I2858" s="1">
        <v>400000</v>
      </c>
      <c r="J2858" s="27">
        <v>6.5</v>
      </c>
      <c r="K2858" s="1" t="s">
        <v>27</v>
      </c>
      <c r="L2858" s="1" t="str">
        <f t="shared" si="91"/>
        <v>4000006.5107</v>
      </c>
      <c r="M2858" s="1">
        <f t="shared" si="92"/>
        <v>7842.496869434477</v>
      </c>
    </row>
    <row r="2859" spans="8:13" x14ac:dyDescent="0.35">
      <c r="H2859" s="1">
        <v>108</v>
      </c>
      <c r="I2859" s="1">
        <v>400000</v>
      </c>
      <c r="J2859" s="27">
        <v>6.5</v>
      </c>
      <c r="K2859" s="1" t="s">
        <v>27</v>
      </c>
      <c r="L2859" s="1" t="str">
        <f t="shared" si="91"/>
        <v>4000006.5108</v>
      </c>
      <c r="M2859" s="1">
        <f t="shared" si="92"/>
        <v>7842.496869434477</v>
      </c>
    </row>
    <row r="2860" spans="8:13" x14ac:dyDescent="0.35">
      <c r="H2860" s="1">
        <v>109</v>
      </c>
      <c r="I2860" s="1">
        <v>400000</v>
      </c>
      <c r="J2860" s="27">
        <v>6.5</v>
      </c>
      <c r="K2860" s="1" t="s">
        <v>27</v>
      </c>
      <c r="L2860" s="1" t="str">
        <f t="shared" si="91"/>
        <v>4000006.5109</v>
      </c>
      <c r="M2860" s="1">
        <f t="shared" si="92"/>
        <v>7842.496869434477</v>
      </c>
    </row>
    <row r="2861" spans="8:13" x14ac:dyDescent="0.35">
      <c r="H2861" s="1">
        <v>110</v>
      </c>
      <c r="I2861" s="1">
        <v>400000</v>
      </c>
      <c r="J2861" s="27">
        <v>6.5</v>
      </c>
      <c r="K2861" s="1" t="s">
        <v>27</v>
      </c>
      <c r="L2861" s="1" t="str">
        <f t="shared" si="91"/>
        <v>4000006.5110</v>
      </c>
      <c r="M2861" s="1">
        <f t="shared" si="92"/>
        <v>7842.496869434477</v>
      </c>
    </row>
    <row r="2862" spans="8:13" x14ac:dyDescent="0.35">
      <c r="H2862" s="1">
        <v>111</v>
      </c>
      <c r="I2862" s="1">
        <v>400000</v>
      </c>
      <c r="J2862" s="27">
        <v>6.5</v>
      </c>
      <c r="K2862" s="1" t="s">
        <v>27</v>
      </c>
      <c r="L2862" s="1" t="str">
        <f t="shared" si="91"/>
        <v>4000006.5111</v>
      </c>
      <c r="M2862" s="1">
        <f t="shared" si="92"/>
        <v>7842.496869434477</v>
      </c>
    </row>
    <row r="2863" spans="8:13" x14ac:dyDescent="0.35">
      <c r="H2863" s="1">
        <v>112</v>
      </c>
      <c r="I2863" s="1">
        <v>400000</v>
      </c>
      <c r="J2863" s="27">
        <v>6.5</v>
      </c>
      <c r="K2863" s="1" t="s">
        <v>27</v>
      </c>
      <c r="L2863" s="1" t="str">
        <f t="shared" si="91"/>
        <v>4000006.5112</v>
      </c>
      <c r="M2863" s="1">
        <f t="shared" si="92"/>
        <v>7842.496869434477</v>
      </c>
    </row>
    <row r="2864" spans="8:13" x14ac:dyDescent="0.35">
      <c r="H2864" s="1">
        <v>113</v>
      </c>
      <c r="I2864" s="1">
        <v>400000</v>
      </c>
      <c r="J2864" s="27">
        <v>6.5</v>
      </c>
      <c r="K2864" s="1" t="s">
        <v>27</v>
      </c>
      <c r="L2864" s="1" t="str">
        <f t="shared" si="91"/>
        <v>4000006.5113</v>
      </c>
      <c r="M2864" s="1">
        <f t="shared" si="92"/>
        <v>7842.496869434477</v>
      </c>
    </row>
    <row r="2865" spans="8:13" x14ac:dyDescent="0.35">
      <c r="H2865" s="1">
        <v>114</v>
      </c>
      <c r="I2865" s="1">
        <v>400000</v>
      </c>
      <c r="J2865" s="27">
        <v>6.5</v>
      </c>
      <c r="K2865" s="1" t="s">
        <v>27</v>
      </c>
      <c r="L2865" s="1" t="str">
        <f t="shared" si="91"/>
        <v>4000006.5114</v>
      </c>
      <c r="M2865" s="1">
        <f t="shared" si="92"/>
        <v>7842.496869434477</v>
      </c>
    </row>
    <row r="2866" spans="8:13" x14ac:dyDescent="0.35">
      <c r="H2866" s="1">
        <v>115</v>
      </c>
      <c r="I2866" s="1">
        <v>400000</v>
      </c>
      <c r="J2866" s="27">
        <v>6.5</v>
      </c>
      <c r="K2866" s="1" t="s">
        <v>27</v>
      </c>
      <c r="L2866" s="1" t="str">
        <f t="shared" si="91"/>
        <v>4000006.5115</v>
      </c>
      <c r="M2866" s="1">
        <f t="shared" si="92"/>
        <v>7842.496869434477</v>
      </c>
    </row>
    <row r="2867" spans="8:13" x14ac:dyDescent="0.35">
      <c r="H2867" s="1">
        <v>116</v>
      </c>
      <c r="I2867" s="1">
        <v>400000</v>
      </c>
      <c r="J2867" s="27">
        <v>6.5</v>
      </c>
      <c r="K2867" s="1" t="s">
        <v>27</v>
      </c>
      <c r="L2867" s="1" t="str">
        <f t="shared" si="91"/>
        <v>4000006.5116</v>
      </c>
      <c r="M2867" s="1">
        <f t="shared" si="92"/>
        <v>7842.496869434477</v>
      </c>
    </row>
    <row r="2868" spans="8:13" x14ac:dyDescent="0.35">
      <c r="H2868" s="1">
        <v>117</v>
      </c>
      <c r="I2868" s="1">
        <v>400000</v>
      </c>
      <c r="J2868" s="27">
        <v>6.5</v>
      </c>
      <c r="K2868" s="1" t="s">
        <v>27</v>
      </c>
      <c r="L2868" s="1" t="str">
        <f t="shared" si="91"/>
        <v>4000006.5117</v>
      </c>
      <c r="M2868" s="1">
        <f t="shared" si="92"/>
        <v>7842.496869434477</v>
      </c>
    </row>
    <row r="2869" spans="8:13" x14ac:dyDescent="0.35">
      <c r="H2869" s="1">
        <v>118</v>
      </c>
      <c r="I2869" s="1">
        <v>400000</v>
      </c>
      <c r="J2869" s="27">
        <v>6.5</v>
      </c>
      <c r="K2869" s="1" t="s">
        <v>27</v>
      </c>
      <c r="L2869" s="1" t="str">
        <f t="shared" si="91"/>
        <v>4000006.5118</v>
      </c>
      <c r="M2869" s="1">
        <f t="shared" si="92"/>
        <v>7842.496869434477</v>
      </c>
    </row>
    <row r="2870" spans="8:13" x14ac:dyDescent="0.35">
      <c r="H2870" s="1">
        <v>119</v>
      </c>
      <c r="I2870" s="1">
        <v>400000</v>
      </c>
      <c r="J2870" s="27">
        <v>6.5</v>
      </c>
      <c r="K2870" s="1" t="s">
        <v>27</v>
      </c>
      <c r="L2870" s="1" t="str">
        <f t="shared" si="91"/>
        <v>4000006.5119</v>
      </c>
      <c r="M2870" s="1">
        <f t="shared" si="92"/>
        <v>7842.496869434477</v>
      </c>
    </row>
    <row r="2871" spans="8:13" x14ac:dyDescent="0.35">
      <c r="H2871" s="1">
        <v>120</v>
      </c>
      <c r="I2871" s="1">
        <v>400000</v>
      </c>
      <c r="J2871" s="27">
        <v>6.5</v>
      </c>
      <c r="K2871" s="1" t="s">
        <v>27</v>
      </c>
      <c r="L2871" s="1" t="str">
        <f t="shared" si="91"/>
        <v>4000006.5120</v>
      </c>
      <c r="M2871" s="1">
        <f t="shared" si="92"/>
        <v>7842.496869434477</v>
      </c>
    </row>
    <row r="2872" spans="8:13" x14ac:dyDescent="0.35">
      <c r="H2872" s="1">
        <v>121</v>
      </c>
      <c r="I2872" s="1">
        <v>400000</v>
      </c>
      <c r="J2872" s="27">
        <v>6.5</v>
      </c>
      <c r="K2872" s="1" t="s">
        <v>27</v>
      </c>
      <c r="L2872" s="1" t="str">
        <f t="shared" si="91"/>
        <v>4000006.5121</v>
      </c>
      <c r="M2872" s="1">
        <f t="shared" si="92"/>
        <v>7842.496869434477</v>
      </c>
    </row>
    <row r="2873" spans="8:13" x14ac:dyDescent="0.35">
      <c r="H2873" s="1">
        <v>122</v>
      </c>
      <c r="I2873" s="1">
        <v>400000</v>
      </c>
      <c r="J2873" s="27">
        <v>6.5</v>
      </c>
      <c r="K2873" s="1" t="s">
        <v>27</v>
      </c>
      <c r="L2873" s="1" t="str">
        <f t="shared" si="91"/>
        <v>4000006.5122</v>
      </c>
      <c r="M2873" s="1">
        <f t="shared" si="92"/>
        <v>7842.496869434477</v>
      </c>
    </row>
    <row r="2874" spans="8:13" x14ac:dyDescent="0.35">
      <c r="H2874" s="1">
        <v>123</v>
      </c>
      <c r="I2874" s="1">
        <v>400000</v>
      </c>
      <c r="J2874" s="27">
        <v>6.5</v>
      </c>
      <c r="K2874" s="1" t="s">
        <v>27</v>
      </c>
      <c r="L2874" s="1" t="str">
        <f t="shared" si="91"/>
        <v>4000006.5123</v>
      </c>
      <c r="M2874" s="1">
        <f t="shared" si="92"/>
        <v>7842.496869434477</v>
      </c>
    </row>
    <row r="2875" spans="8:13" x14ac:dyDescent="0.35">
      <c r="H2875" s="1">
        <v>124</v>
      </c>
      <c r="I2875" s="1">
        <v>400000</v>
      </c>
      <c r="J2875" s="27">
        <v>6.5</v>
      </c>
      <c r="K2875" s="1" t="s">
        <v>27</v>
      </c>
      <c r="L2875" s="1" t="str">
        <f t="shared" si="91"/>
        <v>4000006.5124</v>
      </c>
      <c r="M2875" s="1">
        <f t="shared" si="92"/>
        <v>7842.496869434477</v>
      </c>
    </row>
    <row r="2876" spans="8:13" x14ac:dyDescent="0.35">
      <c r="H2876" s="1">
        <v>125</v>
      </c>
      <c r="I2876" s="1">
        <v>400000</v>
      </c>
      <c r="J2876" s="27">
        <v>6.5</v>
      </c>
      <c r="K2876" s="1" t="s">
        <v>27</v>
      </c>
      <c r="L2876" s="1" t="str">
        <f t="shared" si="91"/>
        <v>4000006.5125</v>
      </c>
      <c r="M2876" s="1">
        <f t="shared" si="92"/>
        <v>7842.496869434477</v>
      </c>
    </row>
    <row r="2877" spans="8:13" x14ac:dyDescent="0.35">
      <c r="H2877" s="1">
        <v>1</v>
      </c>
      <c r="I2877" s="1">
        <v>400000</v>
      </c>
      <c r="J2877" s="27">
        <v>9.5</v>
      </c>
      <c r="K2877" s="1" t="s">
        <v>26</v>
      </c>
      <c r="L2877" s="1" t="str">
        <f t="shared" si="91"/>
        <v>4000009.51</v>
      </c>
      <c r="M2877" s="1">
        <f t="shared" si="92"/>
        <v>1372.4369521510334</v>
      </c>
    </row>
    <row r="2878" spans="8:13" x14ac:dyDescent="0.35">
      <c r="H2878" s="1">
        <v>2</v>
      </c>
      <c r="I2878" s="1">
        <v>400000</v>
      </c>
      <c r="J2878" s="27">
        <v>9.5</v>
      </c>
      <c r="K2878" s="1" t="s">
        <v>26</v>
      </c>
      <c r="L2878" s="1" t="str">
        <f t="shared" si="91"/>
        <v>4000009.52</v>
      </c>
      <c r="M2878" s="1">
        <f t="shared" si="92"/>
        <v>1372.4369521510334</v>
      </c>
    </row>
    <row r="2879" spans="8:13" x14ac:dyDescent="0.35">
      <c r="H2879" s="1">
        <v>3</v>
      </c>
      <c r="I2879" s="1">
        <v>400000</v>
      </c>
      <c r="J2879" s="27">
        <v>9.5</v>
      </c>
      <c r="K2879" s="1" t="s">
        <v>26</v>
      </c>
      <c r="L2879" s="1" t="str">
        <f t="shared" si="91"/>
        <v>4000009.53</v>
      </c>
      <c r="M2879" s="1">
        <f t="shared" si="92"/>
        <v>1372.4369521510334</v>
      </c>
    </row>
    <row r="2880" spans="8:13" x14ac:dyDescent="0.35">
      <c r="H2880" s="1">
        <v>4</v>
      </c>
      <c r="I2880" s="1">
        <v>400000</v>
      </c>
      <c r="J2880" s="27">
        <v>9.5</v>
      </c>
      <c r="K2880" s="1" t="s">
        <v>26</v>
      </c>
      <c r="L2880" s="1" t="str">
        <f t="shared" si="91"/>
        <v>4000009.54</v>
      </c>
      <c r="M2880" s="1">
        <f t="shared" si="92"/>
        <v>1372.4369521510334</v>
      </c>
    </row>
    <row r="2881" spans="8:13" x14ac:dyDescent="0.35">
      <c r="H2881" s="1">
        <v>5</v>
      </c>
      <c r="I2881" s="1">
        <v>400000</v>
      </c>
      <c r="J2881" s="27">
        <v>9.5</v>
      </c>
      <c r="K2881" s="1" t="s">
        <v>26</v>
      </c>
      <c r="L2881" s="1" t="str">
        <f t="shared" si="91"/>
        <v>4000009.55</v>
      </c>
      <c r="M2881" s="1">
        <f t="shared" si="92"/>
        <v>1372.4369521510334</v>
      </c>
    </row>
    <row r="2882" spans="8:13" x14ac:dyDescent="0.35">
      <c r="H2882" s="1">
        <v>6</v>
      </c>
      <c r="I2882" s="1">
        <v>400000</v>
      </c>
      <c r="J2882" s="27">
        <v>9.5</v>
      </c>
      <c r="K2882" s="1" t="s">
        <v>26</v>
      </c>
      <c r="L2882" s="1" t="str">
        <f t="shared" si="91"/>
        <v>4000009.56</v>
      </c>
      <c r="M2882" s="1">
        <f t="shared" si="92"/>
        <v>1372.4369521510334</v>
      </c>
    </row>
    <row r="2883" spans="8:13" x14ac:dyDescent="0.35">
      <c r="H2883" s="1">
        <v>7</v>
      </c>
      <c r="I2883" s="1">
        <v>400000</v>
      </c>
      <c r="J2883" s="27">
        <v>9.5</v>
      </c>
      <c r="K2883" s="1" t="s">
        <v>26</v>
      </c>
      <c r="L2883" s="1" t="str">
        <f t="shared" ref="L2883:L2946" si="93">I2883&amp;J2883&amp;H2883</f>
        <v>4000009.57</v>
      </c>
      <c r="M2883" s="1">
        <f t="shared" ref="M2883:M2946" si="94">VLOOKUP(K2883&amp;I2883&amp;J2883,$D$2:$E$151,2,FALSE)</f>
        <v>1372.4369521510334</v>
      </c>
    </row>
    <row r="2884" spans="8:13" x14ac:dyDescent="0.35">
      <c r="H2884" s="1">
        <v>8</v>
      </c>
      <c r="I2884" s="1">
        <v>400000</v>
      </c>
      <c r="J2884" s="27">
        <v>9.5</v>
      </c>
      <c r="K2884" s="1" t="s">
        <v>26</v>
      </c>
      <c r="L2884" s="1" t="str">
        <f t="shared" si="93"/>
        <v>4000009.58</v>
      </c>
      <c r="M2884" s="1">
        <f t="shared" si="94"/>
        <v>1372.4369521510334</v>
      </c>
    </row>
    <row r="2885" spans="8:13" x14ac:dyDescent="0.35">
      <c r="H2885" s="1">
        <v>9</v>
      </c>
      <c r="I2885" s="1">
        <v>400000</v>
      </c>
      <c r="J2885" s="27">
        <v>9.5</v>
      </c>
      <c r="K2885" s="1" t="s">
        <v>26</v>
      </c>
      <c r="L2885" s="1" t="str">
        <f t="shared" si="93"/>
        <v>4000009.59</v>
      </c>
      <c r="M2885" s="1">
        <f t="shared" si="94"/>
        <v>1372.4369521510334</v>
      </c>
    </row>
    <row r="2886" spans="8:13" x14ac:dyDescent="0.35">
      <c r="H2886" s="1">
        <v>10</v>
      </c>
      <c r="I2886" s="1">
        <v>400000</v>
      </c>
      <c r="J2886" s="27">
        <v>9.5</v>
      </c>
      <c r="K2886" s="1" t="s">
        <v>26</v>
      </c>
      <c r="L2886" s="1" t="str">
        <f t="shared" si="93"/>
        <v>4000009.510</v>
      </c>
      <c r="M2886" s="1">
        <f t="shared" si="94"/>
        <v>1372.4369521510334</v>
      </c>
    </row>
    <row r="2887" spans="8:13" x14ac:dyDescent="0.35">
      <c r="H2887" s="1">
        <v>11</v>
      </c>
      <c r="I2887" s="1">
        <v>400000</v>
      </c>
      <c r="J2887" s="27">
        <v>9.5</v>
      </c>
      <c r="K2887" s="1" t="s">
        <v>26</v>
      </c>
      <c r="L2887" s="1" t="str">
        <f t="shared" si="93"/>
        <v>4000009.511</v>
      </c>
      <c r="M2887" s="1">
        <f t="shared" si="94"/>
        <v>1372.4369521510334</v>
      </c>
    </row>
    <row r="2888" spans="8:13" x14ac:dyDescent="0.35">
      <c r="H2888" s="1">
        <v>12</v>
      </c>
      <c r="I2888" s="1">
        <v>400000</v>
      </c>
      <c r="J2888" s="27">
        <v>9.5</v>
      </c>
      <c r="K2888" s="1" t="s">
        <v>26</v>
      </c>
      <c r="L2888" s="1" t="str">
        <f t="shared" si="93"/>
        <v>4000009.512</v>
      </c>
      <c r="M2888" s="1">
        <f t="shared" si="94"/>
        <v>1372.4369521510334</v>
      </c>
    </row>
    <row r="2889" spans="8:13" x14ac:dyDescent="0.35">
      <c r="H2889" s="1">
        <v>13</v>
      </c>
      <c r="I2889" s="1">
        <v>400000</v>
      </c>
      <c r="J2889" s="27">
        <v>9.5</v>
      </c>
      <c r="K2889" s="1" t="s">
        <v>26</v>
      </c>
      <c r="L2889" s="1" t="str">
        <f t="shared" si="93"/>
        <v>4000009.513</v>
      </c>
      <c r="M2889" s="1">
        <f t="shared" si="94"/>
        <v>1372.4369521510334</v>
      </c>
    </row>
    <row r="2890" spans="8:13" x14ac:dyDescent="0.35">
      <c r="H2890" s="1">
        <v>14</v>
      </c>
      <c r="I2890" s="1">
        <v>400000</v>
      </c>
      <c r="J2890" s="27">
        <v>9.5</v>
      </c>
      <c r="K2890" s="1" t="s">
        <v>26</v>
      </c>
      <c r="L2890" s="1" t="str">
        <f t="shared" si="93"/>
        <v>4000009.514</v>
      </c>
      <c r="M2890" s="1">
        <f t="shared" si="94"/>
        <v>1372.4369521510334</v>
      </c>
    </row>
    <row r="2891" spans="8:13" x14ac:dyDescent="0.35">
      <c r="H2891" s="1">
        <v>15</v>
      </c>
      <c r="I2891" s="1">
        <v>400000</v>
      </c>
      <c r="J2891" s="27">
        <v>9.5</v>
      </c>
      <c r="K2891" s="1" t="s">
        <v>26</v>
      </c>
      <c r="L2891" s="1" t="str">
        <f t="shared" si="93"/>
        <v>4000009.515</v>
      </c>
      <c r="M2891" s="1">
        <f t="shared" si="94"/>
        <v>1372.4369521510334</v>
      </c>
    </row>
    <row r="2892" spans="8:13" x14ac:dyDescent="0.35">
      <c r="H2892" s="1">
        <v>16</v>
      </c>
      <c r="I2892" s="1">
        <v>400000</v>
      </c>
      <c r="J2892" s="27">
        <v>9.5</v>
      </c>
      <c r="K2892" s="1" t="s">
        <v>26</v>
      </c>
      <c r="L2892" s="1" t="str">
        <f t="shared" si="93"/>
        <v>4000009.516</v>
      </c>
      <c r="M2892" s="1">
        <f t="shared" si="94"/>
        <v>1372.4369521510334</v>
      </c>
    </row>
    <row r="2893" spans="8:13" x14ac:dyDescent="0.35">
      <c r="H2893" s="1">
        <v>17</v>
      </c>
      <c r="I2893" s="1">
        <v>400000</v>
      </c>
      <c r="J2893" s="27">
        <v>9.5</v>
      </c>
      <c r="K2893" s="1" t="s">
        <v>26</v>
      </c>
      <c r="L2893" s="1" t="str">
        <f t="shared" si="93"/>
        <v>4000009.517</v>
      </c>
      <c r="M2893" s="1">
        <f t="shared" si="94"/>
        <v>1372.4369521510334</v>
      </c>
    </row>
    <row r="2894" spans="8:13" x14ac:dyDescent="0.35">
      <c r="H2894" s="1">
        <v>18</v>
      </c>
      <c r="I2894" s="1">
        <v>400000</v>
      </c>
      <c r="J2894" s="27">
        <v>9.5</v>
      </c>
      <c r="K2894" s="1" t="s">
        <v>26</v>
      </c>
      <c r="L2894" s="1" t="str">
        <f t="shared" si="93"/>
        <v>4000009.518</v>
      </c>
      <c r="M2894" s="1">
        <f t="shared" si="94"/>
        <v>1372.4369521510334</v>
      </c>
    </row>
    <row r="2895" spans="8:13" x14ac:dyDescent="0.35">
      <c r="H2895" s="1">
        <v>19</v>
      </c>
      <c r="I2895" s="1">
        <v>400000</v>
      </c>
      <c r="J2895" s="27">
        <v>9.5</v>
      </c>
      <c r="K2895" s="1" t="s">
        <v>26</v>
      </c>
      <c r="L2895" s="1" t="str">
        <f t="shared" si="93"/>
        <v>4000009.519</v>
      </c>
      <c r="M2895" s="1">
        <f t="shared" si="94"/>
        <v>1372.4369521510334</v>
      </c>
    </row>
    <row r="2896" spans="8:13" x14ac:dyDescent="0.35">
      <c r="H2896" s="1">
        <v>20</v>
      </c>
      <c r="I2896" s="1">
        <v>400000</v>
      </c>
      <c r="J2896" s="27">
        <v>9.5</v>
      </c>
      <c r="K2896" s="1" t="s">
        <v>26</v>
      </c>
      <c r="L2896" s="1" t="str">
        <f t="shared" si="93"/>
        <v>4000009.520</v>
      </c>
      <c r="M2896" s="1">
        <f t="shared" si="94"/>
        <v>1372.4369521510334</v>
      </c>
    </row>
    <row r="2897" spans="8:13" x14ac:dyDescent="0.35">
      <c r="H2897" s="1">
        <v>21</v>
      </c>
      <c r="I2897" s="1">
        <v>400000</v>
      </c>
      <c r="J2897" s="27">
        <v>9.5</v>
      </c>
      <c r="K2897" s="1" t="s">
        <v>26</v>
      </c>
      <c r="L2897" s="1" t="str">
        <f t="shared" si="93"/>
        <v>4000009.521</v>
      </c>
      <c r="M2897" s="1">
        <f t="shared" si="94"/>
        <v>1372.4369521510334</v>
      </c>
    </row>
    <row r="2898" spans="8:13" x14ac:dyDescent="0.35">
      <c r="H2898" s="1">
        <v>22</v>
      </c>
      <c r="I2898" s="1">
        <v>400000</v>
      </c>
      <c r="J2898" s="27">
        <v>9.5</v>
      </c>
      <c r="K2898" s="1" t="s">
        <v>26</v>
      </c>
      <c r="L2898" s="1" t="str">
        <f t="shared" si="93"/>
        <v>4000009.522</v>
      </c>
      <c r="M2898" s="1">
        <f t="shared" si="94"/>
        <v>1372.4369521510334</v>
      </c>
    </row>
    <row r="2899" spans="8:13" x14ac:dyDescent="0.35">
      <c r="H2899" s="1">
        <v>23</v>
      </c>
      <c r="I2899" s="1">
        <v>400000</v>
      </c>
      <c r="J2899" s="27">
        <v>9.5</v>
      </c>
      <c r="K2899" s="1" t="s">
        <v>26</v>
      </c>
      <c r="L2899" s="1" t="str">
        <f t="shared" si="93"/>
        <v>4000009.523</v>
      </c>
      <c r="M2899" s="1">
        <f t="shared" si="94"/>
        <v>1372.4369521510334</v>
      </c>
    </row>
    <row r="2900" spans="8:13" x14ac:dyDescent="0.35">
      <c r="H2900" s="1">
        <v>24</v>
      </c>
      <c r="I2900" s="1">
        <v>400000</v>
      </c>
      <c r="J2900" s="27">
        <v>9.5</v>
      </c>
      <c r="K2900" s="1" t="s">
        <v>26</v>
      </c>
      <c r="L2900" s="1" t="str">
        <f t="shared" si="93"/>
        <v>4000009.524</v>
      </c>
      <c r="M2900" s="1">
        <f t="shared" si="94"/>
        <v>1372.4369521510334</v>
      </c>
    </row>
    <row r="2901" spans="8:13" x14ac:dyDescent="0.35">
      <c r="H2901" s="1">
        <v>25</v>
      </c>
      <c r="I2901" s="1">
        <v>400000</v>
      </c>
      <c r="J2901" s="27">
        <v>9.5</v>
      </c>
      <c r="K2901" s="1" t="s">
        <v>26</v>
      </c>
      <c r="L2901" s="1" t="str">
        <f t="shared" si="93"/>
        <v>4000009.525</v>
      </c>
      <c r="M2901" s="1">
        <f t="shared" si="94"/>
        <v>1372.4369521510334</v>
      </c>
    </row>
    <row r="2902" spans="8:13" x14ac:dyDescent="0.35">
      <c r="H2902" s="1">
        <v>26</v>
      </c>
      <c r="I2902" s="1">
        <v>400000</v>
      </c>
      <c r="J2902" s="27">
        <v>9.5</v>
      </c>
      <c r="K2902" s="1" t="s">
        <v>17</v>
      </c>
      <c r="L2902" s="1" t="str">
        <f t="shared" si="93"/>
        <v>4000009.526</v>
      </c>
      <c r="M2902" s="1">
        <f t="shared" si="94"/>
        <v>1784.1680377963437</v>
      </c>
    </row>
    <row r="2903" spans="8:13" x14ac:dyDescent="0.35">
      <c r="H2903" s="1">
        <v>27</v>
      </c>
      <c r="I2903" s="1">
        <v>400000</v>
      </c>
      <c r="J2903" s="27">
        <v>9.5</v>
      </c>
      <c r="K2903" s="1" t="s">
        <v>17</v>
      </c>
      <c r="L2903" s="1" t="str">
        <f t="shared" si="93"/>
        <v>4000009.527</v>
      </c>
      <c r="M2903" s="1">
        <f t="shared" si="94"/>
        <v>1784.1680377963437</v>
      </c>
    </row>
    <row r="2904" spans="8:13" x14ac:dyDescent="0.35">
      <c r="H2904" s="1">
        <v>28</v>
      </c>
      <c r="I2904" s="1">
        <v>400000</v>
      </c>
      <c r="J2904" s="27">
        <v>9.5</v>
      </c>
      <c r="K2904" s="1" t="s">
        <v>17</v>
      </c>
      <c r="L2904" s="1" t="str">
        <f t="shared" si="93"/>
        <v>4000009.528</v>
      </c>
      <c r="M2904" s="1">
        <f t="shared" si="94"/>
        <v>1784.1680377963437</v>
      </c>
    </row>
    <row r="2905" spans="8:13" x14ac:dyDescent="0.35">
      <c r="H2905" s="1">
        <v>29</v>
      </c>
      <c r="I2905" s="1">
        <v>400000</v>
      </c>
      <c r="J2905" s="27">
        <v>9.5</v>
      </c>
      <c r="K2905" s="1" t="s">
        <v>17</v>
      </c>
      <c r="L2905" s="1" t="str">
        <f t="shared" si="93"/>
        <v>4000009.529</v>
      </c>
      <c r="M2905" s="1">
        <f t="shared" si="94"/>
        <v>1784.1680377963437</v>
      </c>
    </row>
    <row r="2906" spans="8:13" x14ac:dyDescent="0.35">
      <c r="H2906" s="1">
        <v>30</v>
      </c>
      <c r="I2906" s="1">
        <v>400000</v>
      </c>
      <c r="J2906" s="27">
        <v>9.5</v>
      </c>
      <c r="K2906" s="1" t="s">
        <v>17</v>
      </c>
      <c r="L2906" s="1" t="str">
        <f t="shared" si="93"/>
        <v>4000009.530</v>
      </c>
      <c r="M2906" s="1">
        <f t="shared" si="94"/>
        <v>1784.1680377963437</v>
      </c>
    </row>
    <row r="2907" spans="8:13" x14ac:dyDescent="0.35">
      <c r="H2907" s="1">
        <v>31</v>
      </c>
      <c r="I2907" s="1">
        <v>400000</v>
      </c>
      <c r="J2907" s="27">
        <v>9.5</v>
      </c>
      <c r="K2907" s="1" t="s">
        <v>17</v>
      </c>
      <c r="L2907" s="1" t="str">
        <f t="shared" si="93"/>
        <v>4000009.531</v>
      </c>
      <c r="M2907" s="1">
        <f t="shared" si="94"/>
        <v>1784.1680377963437</v>
      </c>
    </row>
    <row r="2908" spans="8:13" x14ac:dyDescent="0.35">
      <c r="H2908" s="1">
        <v>32</v>
      </c>
      <c r="I2908" s="1">
        <v>400000</v>
      </c>
      <c r="J2908" s="27">
        <v>9.5</v>
      </c>
      <c r="K2908" s="1" t="s">
        <v>17</v>
      </c>
      <c r="L2908" s="1" t="str">
        <f t="shared" si="93"/>
        <v>4000009.532</v>
      </c>
      <c r="M2908" s="1">
        <f t="shared" si="94"/>
        <v>1784.1680377963437</v>
      </c>
    </row>
    <row r="2909" spans="8:13" x14ac:dyDescent="0.35">
      <c r="H2909" s="1">
        <v>33</v>
      </c>
      <c r="I2909" s="1">
        <v>400000</v>
      </c>
      <c r="J2909" s="27">
        <v>9.5</v>
      </c>
      <c r="K2909" s="1" t="s">
        <v>17</v>
      </c>
      <c r="L2909" s="1" t="str">
        <f t="shared" si="93"/>
        <v>4000009.533</v>
      </c>
      <c r="M2909" s="1">
        <f t="shared" si="94"/>
        <v>1784.1680377963437</v>
      </c>
    </row>
    <row r="2910" spans="8:13" x14ac:dyDescent="0.35">
      <c r="H2910" s="1">
        <v>34</v>
      </c>
      <c r="I2910" s="1">
        <v>400000</v>
      </c>
      <c r="J2910" s="27">
        <v>9.5</v>
      </c>
      <c r="K2910" s="1" t="s">
        <v>17</v>
      </c>
      <c r="L2910" s="1" t="str">
        <f t="shared" si="93"/>
        <v>4000009.534</v>
      </c>
      <c r="M2910" s="1">
        <f t="shared" si="94"/>
        <v>1784.1680377963437</v>
      </c>
    </row>
    <row r="2911" spans="8:13" x14ac:dyDescent="0.35">
      <c r="H2911" s="1">
        <v>35</v>
      </c>
      <c r="I2911" s="1">
        <v>400000</v>
      </c>
      <c r="J2911" s="27">
        <v>9.5</v>
      </c>
      <c r="K2911" s="1" t="s">
        <v>17</v>
      </c>
      <c r="L2911" s="1" t="str">
        <f t="shared" si="93"/>
        <v>4000009.535</v>
      </c>
      <c r="M2911" s="1">
        <f t="shared" si="94"/>
        <v>1784.1680377963437</v>
      </c>
    </row>
    <row r="2912" spans="8:13" x14ac:dyDescent="0.35">
      <c r="H2912" s="1">
        <v>36</v>
      </c>
      <c r="I2912" s="1">
        <v>400000</v>
      </c>
      <c r="J2912" s="27">
        <v>9.5</v>
      </c>
      <c r="K2912" s="1" t="s">
        <v>18</v>
      </c>
      <c r="L2912" s="1" t="str">
        <f t="shared" si="93"/>
        <v>4000009.536</v>
      </c>
      <c r="M2912" s="1">
        <f t="shared" si="94"/>
        <v>2195.899123441654</v>
      </c>
    </row>
    <row r="2913" spans="8:13" x14ac:dyDescent="0.35">
      <c r="H2913" s="1">
        <v>37</v>
      </c>
      <c r="I2913" s="1">
        <v>400000</v>
      </c>
      <c r="J2913" s="27">
        <v>9.5</v>
      </c>
      <c r="K2913" s="1" t="s">
        <v>18</v>
      </c>
      <c r="L2913" s="1" t="str">
        <f t="shared" si="93"/>
        <v>4000009.537</v>
      </c>
      <c r="M2913" s="1">
        <f t="shared" si="94"/>
        <v>2195.899123441654</v>
      </c>
    </row>
    <row r="2914" spans="8:13" x14ac:dyDescent="0.35">
      <c r="H2914" s="1">
        <v>38</v>
      </c>
      <c r="I2914" s="1">
        <v>400000</v>
      </c>
      <c r="J2914" s="27">
        <v>9.5</v>
      </c>
      <c r="K2914" s="1" t="s">
        <v>18</v>
      </c>
      <c r="L2914" s="1" t="str">
        <f t="shared" si="93"/>
        <v>4000009.538</v>
      </c>
      <c r="M2914" s="1">
        <f t="shared" si="94"/>
        <v>2195.899123441654</v>
      </c>
    </row>
    <row r="2915" spans="8:13" x14ac:dyDescent="0.35">
      <c r="H2915" s="1">
        <v>39</v>
      </c>
      <c r="I2915" s="1">
        <v>400000</v>
      </c>
      <c r="J2915" s="27">
        <v>9.5</v>
      </c>
      <c r="K2915" s="1" t="s">
        <v>18</v>
      </c>
      <c r="L2915" s="1" t="str">
        <f t="shared" si="93"/>
        <v>4000009.539</v>
      </c>
      <c r="M2915" s="1">
        <f t="shared" si="94"/>
        <v>2195.899123441654</v>
      </c>
    </row>
    <row r="2916" spans="8:13" x14ac:dyDescent="0.35">
      <c r="H2916" s="1">
        <v>40</v>
      </c>
      <c r="I2916" s="1">
        <v>400000</v>
      </c>
      <c r="J2916" s="27">
        <v>9.5</v>
      </c>
      <c r="K2916" s="1" t="s">
        <v>18</v>
      </c>
      <c r="L2916" s="1" t="str">
        <f t="shared" si="93"/>
        <v>4000009.540</v>
      </c>
      <c r="M2916" s="1">
        <f t="shared" si="94"/>
        <v>2195.899123441654</v>
      </c>
    </row>
    <row r="2917" spans="8:13" x14ac:dyDescent="0.35">
      <c r="H2917" s="1">
        <v>41</v>
      </c>
      <c r="I2917" s="1">
        <v>400000</v>
      </c>
      <c r="J2917" s="27">
        <v>9.5</v>
      </c>
      <c r="K2917" s="1" t="s">
        <v>18</v>
      </c>
      <c r="L2917" s="1" t="str">
        <f t="shared" si="93"/>
        <v>4000009.541</v>
      </c>
      <c r="M2917" s="1">
        <f t="shared" si="94"/>
        <v>2195.899123441654</v>
      </c>
    </row>
    <row r="2918" spans="8:13" x14ac:dyDescent="0.35">
      <c r="H2918" s="1">
        <v>42</v>
      </c>
      <c r="I2918" s="1">
        <v>400000</v>
      </c>
      <c r="J2918" s="27">
        <v>9.5</v>
      </c>
      <c r="K2918" s="1" t="s">
        <v>18</v>
      </c>
      <c r="L2918" s="1" t="str">
        <f t="shared" si="93"/>
        <v>4000009.542</v>
      </c>
      <c r="M2918" s="1">
        <f t="shared" si="94"/>
        <v>2195.899123441654</v>
      </c>
    </row>
    <row r="2919" spans="8:13" x14ac:dyDescent="0.35">
      <c r="H2919" s="1">
        <v>43</v>
      </c>
      <c r="I2919" s="1">
        <v>400000</v>
      </c>
      <c r="J2919" s="27">
        <v>9.5</v>
      </c>
      <c r="K2919" s="1" t="s">
        <v>18</v>
      </c>
      <c r="L2919" s="1" t="str">
        <f t="shared" si="93"/>
        <v>4000009.543</v>
      </c>
      <c r="M2919" s="1">
        <f t="shared" si="94"/>
        <v>2195.899123441654</v>
      </c>
    </row>
    <row r="2920" spans="8:13" x14ac:dyDescent="0.35">
      <c r="H2920" s="1">
        <v>44</v>
      </c>
      <c r="I2920" s="1">
        <v>400000</v>
      </c>
      <c r="J2920" s="27">
        <v>9.5</v>
      </c>
      <c r="K2920" s="1" t="s">
        <v>18</v>
      </c>
      <c r="L2920" s="1" t="str">
        <f t="shared" si="93"/>
        <v>4000009.544</v>
      </c>
      <c r="M2920" s="1">
        <f t="shared" si="94"/>
        <v>2195.899123441654</v>
      </c>
    </row>
    <row r="2921" spans="8:13" x14ac:dyDescent="0.35">
      <c r="H2921" s="1">
        <v>45</v>
      </c>
      <c r="I2921" s="1">
        <v>400000</v>
      </c>
      <c r="J2921" s="27">
        <v>9.5</v>
      </c>
      <c r="K2921" s="1" t="s">
        <v>18</v>
      </c>
      <c r="L2921" s="1" t="str">
        <f t="shared" si="93"/>
        <v>4000009.545</v>
      </c>
      <c r="M2921" s="1">
        <f t="shared" si="94"/>
        <v>2195.899123441654</v>
      </c>
    </row>
    <row r="2922" spans="8:13" x14ac:dyDescent="0.35">
      <c r="H2922" s="1">
        <v>46</v>
      </c>
      <c r="I2922" s="1">
        <v>400000</v>
      </c>
      <c r="J2922" s="27">
        <v>9.5</v>
      </c>
      <c r="K2922" s="1" t="s">
        <v>33</v>
      </c>
      <c r="L2922" s="1" t="str">
        <f t="shared" si="93"/>
        <v>4000009.546</v>
      </c>
      <c r="M2922" s="1">
        <f t="shared" si="94"/>
        <v>3431.092380377584</v>
      </c>
    </row>
    <row r="2923" spans="8:13" x14ac:dyDescent="0.35">
      <c r="H2923" s="1">
        <v>47</v>
      </c>
      <c r="I2923" s="1">
        <v>400000</v>
      </c>
      <c r="J2923" s="27">
        <v>9.5</v>
      </c>
      <c r="K2923" s="1" t="s">
        <v>33</v>
      </c>
      <c r="L2923" s="1" t="str">
        <f t="shared" si="93"/>
        <v>4000009.547</v>
      </c>
      <c r="M2923" s="1">
        <f t="shared" si="94"/>
        <v>3431.092380377584</v>
      </c>
    </row>
    <row r="2924" spans="8:13" x14ac:dyDescent="0.35">
      <c r="H2924" s="1">
        <v>48</v>
      </c>
      <c r="I2924" s="1">
        <v>400000</v>
      </c>
      <c r="J2924" s="27">
        <v>9.5</v>
      </c>
      <c r="K2924" s="1" t="s">
        <v>33</v>
      </c>
      <c r="L2924" s="1" t="str">
        <f t="shared" si="93"/>
        <v>4000009.548</v>
      </c>
      <c r="M2924" s="1">
        <f t="shared" si="94"/>
        <v>3431.092380377584</v>
      </c>
    </row>
    <row r="2925" spans="8:13" x14ac:dyDescent="0.35">
      <c r="H2925" s="1">
        <v>49</v>
      </c>
      <c r="I2925" s="1">
        <v>400000</v>
      </c>
      <c r="J2925" s="27">
        <v>9.5</v>
      </c>
      <c r="K2925" s="1" t="s">
        <v>33</v>
      </c>
      <c r="L2925" s="1" t="str">
        <f t="shared" si="93"/>
        <v>4000009.549</v>
      </c>
      <c r="M2925" s="1">
        <f t="shared" si="94"/>
        <v>3431.092380377584</v>
      </c>
    </row>
    <row r="2926" spans="8:13" x14ac:dyDescent="0.35">
      <c r="H2926" s="1">
        <v>50</v>
      </c>
      <c r="I2926" s="1">
        <v>400000</v>
      </c>
      <c r="J2926" s="27">
        <v>9.5</v>
      </c>
      <c r="K2926" s="1" t="s">
        <v>33</v>
      </c>
      <c r="L2926" s="1" t="str">
        <f t="shared" si="93"/>
        <v>4000009.550</v>
      </c>
      <c r="M2926" s="1">
        <f t="shared" si="94"/>
        <v>3431.092380377584</v>
      </c>
    </row>
    <row r="2927" spans="8:13" x14ac:dyDescent="0.35">
      <c r="H2927" s="1">
        <v>51</v>
      </c>
      <c r="I2927" s="1">
        <v>400000</v>
      </c>
      <c r="J2927" s="27">
        <v>9.5</v>
      </c>
      <c r="K2927" s="1" t="s">
        <v>33</v>
      </c>
      <c r="L2927" s="1" t="str">
        <f t="shared" si="93"/>
        <v>4000009.551</v>
      </c>
      <c r="M2927" s="1">
        <f t="shared" si="94"/>
        <v>3431.092380377584</v>
      </c>
    </row>
    <row r="2928" spans="8:13" x14ac:dyDescent="0.35">
      <c r="H2928" s="1">
        <v>52</v>
      </c>
      <c r="I2928" s="1">
        <v>400000</v>
      </c>
      <c r="J2928" s="27">
        <v>9.5</v>
      </c>
      <c r="K2928" s="1" t="s">
        <v>33</v>
      </c>
      <c r="L2928" s="1" t="str">
        <f t="shared" si="93"/>
        <v>4000009.552</v>
      </c>
      <c r="M2928" s="1">
        <f t="shared" si="94"/>
        <v>3431.092380377584</v>
      </c>
    </row>
    <row r="2929" spans="8:13" x14ac:dyDescent="0.35">
      <c r="H2929" s="1">
        <v>53</v>
      </c>
      <c r="I2929" s="1">
        <v>400000</v>
      </c>
      <c r="J2929" s="27">
        <v>9.5</v>
      </c>
      <c r="K2929" s="1" t="s">
        <v>33</v>
      </c>
      <c r="L2929" s="1" t="str">
        <f t="shared" si="93"/>
        <v>4000009.553</v>
      </c>
      <c r="M2929" s="1">
        <f t="shared" si="94"/>
        <v>3431.092380377584</v>
      </c>
    </row>
    <row r="2930" spans="8:13" x14ac:dyDescent="0.35">
      <c r="H2930" s="1">
        <v>54</v>
      </c>
      <c r="I2930" s="1">
        <v>400000</v>
      </c>
      <c r="J2930" s="27">
        <v>9.5</v>
      </c>
      <c r="K2930" s="1" t="s">
        <v>33</v>
      </c>
      <c r="L2930" s="1" t="str">
        <f t="shared" si="93"/>
        <v>4000009.554</v>
      </c>
      <c r="M2930" s="1">
        <f t="shared" si="94"/>
        <v>3431.092380377584</v>
      </c>
    </row>
    <row r="2931" spans="8:13" x14ac:dyDescent="0.35">
      <c r="H2931" s="1">
        <v>55</v>
      </c>
      <c r="I2931" s="1">
        <v>400000</v>
      </c>
      <c r="J2931" s="27">
        <v>9.5</v>
      </c>
      <c r="K2931" s="1" t="s">
        <v>33</v>
      </c>
      <c r="L2931" s="1" t="str">
        <f t="shared" si="93"/>
        <v>4000009.555</v>
      </c>
      <c r="M2931" s="1">
        <f t="shared" si="94"/>
        <v>3431.092380377584</v>
      </c>
    </row>
    <row r="2932" spans="8:13" x14ac:dyDescent="0.35">
      <c r="H2932" s="1">
        <v>56</v>
      </c>
      <c r="I2932" s="1">
        <v>400000</v>
      </c>
      <c r="J2932" s="27">
        <v>9.5</v>
      </c>
      <c r="K2932" s="1" t="s">
        <v>27</v>
      </c>
      <c r="L2932" s="1" t="str">
        <f t="shared" si="93"/>
        <v>4000009.556</v>
      </c>
      <c r="M2932" s="1">
        <f t="shared" si="94"/>
        <v>8234.6217129062006</v>
      </c>
    </row>
    <row r="2933" spans="8:13" x14ac:dyDescent="0.35">
      <c r="H2933" s="1">
        <v>57</v>
      </c>
      <c r="I2933" s="1">
        <v>400000</v>
      </c>
      <c r="J2933" s="27">
        <v>9.5</v>
      </c>
      <c r="K2933" s="1" t="s">
        <v>27</v>
      </c>
      <c r="L2933" s="1" t="str">
        <f t="shared" si="93"/>
        <v>4000009.557</v>
      </c>
      <c r="M2933" s="1">
        <f t="shared" si="94"/>
        <v>8234.6217129062006</v>
      </c>
    </row>
    <row r="2934" spans="8:13" x14ac:dyDescent="0.35">
      <c r="H2934" s="1">
        <v>58</v>
      </c>
      <c r="I2934" s="1">
        <v>400000</v>
      </c>
      <c r="J2934" s="27">
        <v>9.5</v>
      </c>
      <c r="K2934" s="1" t="s">
        <v>27</v>
      </c>
      <c r="L2934" s="1" t="str">
        <f t="shared" si="93"/>
        <v>4000009.558</v>
      </c>
      <c r="M2934" s="1">
        <f t="shared" si="94"/>
        <v>8234.6217129062006</v>
      </c>
    </row>
    <row r="2935" spans="8:13" x14ac:dyDescent="0.35">
      <c r="H2935" s="1">
        <v>59</v>
      </c>
      <c r="I2935" s="1">
        <v>400000</v>
      </c>
      <c r="J2935" s="27">
        <v>9.5</v>
      </c>
      <c r="K2935" s="1" t="s">
        <v>27</v>
      </c>
      <c r="L2935" s="1" t="str">
        <f t="shared" si="93"/>
        <v>4000009.559</v>
      </c>
      <c r="M2935" s="1">
        <f t="shared" si="94"/>
        <v>8234.6217129062006</v>
      </c>
    </row>
    <row r="2936" spans="8:13" x14ac:dyDescent="0.35">
      <c r="H2936" s="1">
        <v>60</v>
      </c>
      <c r="I2936" s="1">
        <v>400000</v>
      </c>
      <c r="J2936" s="27">
        <v>9.5</v>
      </c>
      <c r="K2936" s="1" t="s">
        <v>27</v>
      </c>
      <c r="L2936" s="1" t="str">
        <f t="shared" si="93"/>
        <v>4000009.560</v>
      </c>
      <c r="M2936" s="1">
        <f t="shared" si="94"/>
        <v>8234.6217129062006</v>
      </c>
    </row>
    <row r="2937" spans="8:13" x14ac:dyDescent="0.35">
      <c r="H2937" s="1">
        <v>61</v>
      </c>
      <c r="I2937" s="1">
        <v>400000</v>
      </c>
      <c r="J2937" s="27">
        <v>9.5</v>
      </c>
      <c r="K2937" s="1" t="s">
        <v>27</v>
      </c>
      <c r="L2937" s="1" t="str">
        <f t="shared" si="93"/>
        <v>4000009.561</v>
      </c>
      <c r="M2937" s="1">
        <f t="shared" si="94"/>
        <v>8234.6217129062006</v>
      </c>
    </row>
    <row r="2938" spans="8:13" x14ac:dyDescent="0.35">
      <c r="H2938" s="1">
        <v>62</v>
      </c>
      <c r="I2938" s="1">
        <v>400000</v>
      </c>
      <c r="J2938" s="27">
        <v>9.5</v>
      </c>
      <c r="K2938" s="1" t="s">
        <v>27</v>
      </c>
      <c r="L2938" s="1" t="str">
        <f t="shared" si="93"/>
        <v>4000009.562</v>
      </c>
      <c r="M2938" s="1">
        <f t="shared" si="94"/>
        <v>8234.6217129062006</v>
      </c>
    </row>
    <row r="2939" spans="8:13" x14ac:dyDescent="0.35">
      <c r="H2939" s="1">
        <v>63</v>
      </c>
      <c r="I2939" s="1">
        <v>400000</v>
      </c>
      <c r="J2939" s="27">
        <v>9.5</v>
      </c>
      <c r="K2939" s="1" t="s">
        <v>27</v>
      </c>
      <c r="L2939" s="1" t="str">
        <f t="shared" si="93"/>
        <v>4000009.563</v>
      </c>
      <c r="M2939" s="1">
        <f t="shared" si="94"/>
        <v>8234.6217129062006</v>
      </c>
    </row>
    <row r="2940" spans="8:13" x14ac:dyDescent="0.35">
      <c r="H2940" s="1">
        <v>64</v>
      </c>
      <c r="I2940" s="1">
        <v>400000</v>
      </c>
      <c r="J2940" s="27">
        <v>9.5</v>
      </c>
      <c r="K2940" s="1" t="s">
        <v>27</v>
      </c>
      <c r="L2940" s="1" t="str">
        <f t="shared" si="93"/>
        <v>4000009.564</v>
      </c>
      <c r="M2940" s="1">
        <f t="shared" si="94"/>
        <v>8234.6217129062006</v>
      </c>
    </row>
    <row r="2941" spans="8:13" x14ac:dyDescent="0.35">
      <c r="H2941" s="1">
        <v>65</v>
      </c>
      <c r="I2941" s="1">
        <v>400000</v>
      </c>
      <c r="J2941" s="27">
        <v>9.5</v>
      </c>
      <c r="K2941" s="1" t="s">
        <v>27</v>
      </c>
      <c r="L2941" s="1" t="str">
        <f t="shared" si="93"/>
        <v>4000009.565</v>
      </c>
      <c r="M2941" s="1">
        <f t="shared" si="94"/>
        <v>8234.6217129062006</v>
      </c>
    </row>
    <row r="2942" spans="8:13" x14ac:dyDescent="0.35">
      <c r="H2942" s="1">
        <v>66</v>
      </c>
      <c r="I2942" s="1">
        <v>400000</v>
      </c>
      <c r="J2942" s="27">
        <v>9.5</v>
      </c>
      <c r="K2942" s="1" t="s">
        <v>27</v>
      </c>
      <c r="L2942" s="1" t="str">
        <f t="shared" si="93"/>
        <v>4000009.566</v>
      </c>
      <c r="M2942" s="1">
        <f t="shared" si="94"/>
        <v>8234.6217129062006</v>
      </c>
    </row>
    <row r="2943" spans="8:13" x14ac:dyDescent="0.35">
      <c r="H2943" s="1">
        <v>67</v>
      </c>
      <c r="I2943" s="1">
        <v>400000</v>
      </c>
      <c r="J2943" s="27">
        <v>9.5</v>
      </c>
      <c r="K2943" s="1" t="s">
        <v>27</v>
      </c>
      <c r="L2943" s="1" t="str">
        <f t="shared" si="93"/>
        <v>4000009.567</v>
      </c>
      <c r="M2943" s="1">
        <f t="shared" si="94"/>
        <v>8234.6217129062006</v>
      </c>
    </row>
    <row r="2944" spans="8:13" x14ac:dyDescent="0.35">
      <c r="H2944" s="1">
        <v>68</v>
      </c>
      <c r="I2944" s="1">
        <v>400000</v>
      </c>
      <c r="J2944" s="27">
        <v>9.5</v>
      </c>
      <c r="K2944" s="1" t="s">
        <v>27</v>
      </c>
      <c r="L2944" s="1" t="str">
        <f t="shared" si="93"/>
        <v>4000009.568</v>
      </c>
      <c r="M2944" s="1">
        <f t="shared" si="94"/>
        <v>8234.6217129062006</v>
      </c>
    </row>
    <row r="2945" spans="8:13" x14ac:dyDescent="0.35">
      <c r="H2945" s="1">
        <v>69</v>
      </c>
      <c r="I2945" s="1">
        <v>400000</v>
      </c>
      <c r="J2945" s="27">
        <v>9.5</v>
      </c>
      <c r="K2945" s="1" t="s">
        <v>27</v>
      </c>
      <c r="L2945" s="1" t="str">
        <f t="shared" si="93"/>
        <v>4000009.569</v>
      </c>
      <c r="M2945" s="1">
        <f t="shared" si="94"/>
        <v>8234.6217129062006</v>
      </c>
    </row>
    <row r="2946" spans="8:13" x14ac:dyDescent="0.35">
      <c r="H2946" s="1">
        <v>70</v>
      </c>
      <c r="I2946" s="1">
        <v>400000</v>
      </c>
      <c r="J2946" s="27">
        <v>9.5</v>
      </c>
      <c r="K2946" s="1" t="s">
        <v>27</v>
      </c>
      <c r="L2946" s="1" t="str">
        <f t="shared" si="93"/>
        <v>4000009.570</v>
      </c>
      <c r="M2946" s="1">
        <f t="shared" si="94"/>
        <v>8234.6217129062006</v>
      </c>
    </row>
    <row r="2947" spans="8:13" x14ac:dyDescent="0.35">
      <c r="H2947" s="1">
        <v>71</v>
      </c>
      <c r="I2947" s="1">
        <v>400000</v>
      </c>
      <c r="J2947" s="27">
        <v>9.5</v>
      </c>
      <c r="K2947" s="1" t="s">
        <v>27</v>
      </c>
      <c r="L2947" s="1" t="str">
        <f t="shared" ref="L2947:L3010" si="95">I2947&amp;J2947&amp;H2947</f>
        <v>4000009.571</v>
      </c>
      <c r="M2947" s="1">
        <f t="shared" ref="M2947:M3010" si="96">VLOOKUP(K2947&amp;I2947&amp;J2947,$D$2:$E$151,2,FALSE)</f>
        <v>8234.6217129062006</v>
      </c>
    </row>
    <row r="2948" spans="8:13" x14ac:dyDescent="0.35">
      <c r="H2948" s="1">
        <v>72</v>
      </c>
      <c r="I2948" s="1">
        <v>400000</v>
      </c>
      <c r="J2948" s="27">
        <v>9.5</v>
      </c>
      <c r="K2948" s="1" t="s">
        <v>27</v>
      </c>
      <c r="L2948" s="1" t="str">
        <f t="shared" si="95"/>
        <v>4000009.572</v>
      </c>
      <c r="M2948" s="1">
        <f t="shared" si="96"/>
        <v>8234.6217129062006</v>
      </c>
    </row>
    <row r="2949" spans="8:13" x14ac:dyDescent="0.35">
      <c r="H2949" s="1">
        <v>73</v>
      </c>
      <c r="I2949" s="1">
        <v>400000</v>
      </c>
      <c r="J2949" s="27">
        <v>9.5</v>
      </c>
      <c r="K2949" s="1" t="s">
        <v>27</v>
      </c>
      <c r="L2949" s="1" t="str">
        <f t="shared" si="95"/>
        <v>4000009.573</v>
      </c>
      <c r="M2949" s="1">
        <f t="shared" si="96"/>
        <v>8234.6217129062006</v>
      </c>
    </row>
    <row r="2950" spans="8:13" x14ac:dyDescent="0.35">
      <c r="H2950" s="1">
        <v>74</v>
      </c>
      <c r="I2950" s="1">
        <v>400000</v>
      </c>
      <c r="J2950" s="27">
        <v>9.5</v>
      </c>
      <c r="K2950" s="1" t="s">
        <v>27</v>
      </c>
      <c r="L2950" s="1" t="str">
        <f t="shared" si="95"/>
        <v>4000009.574</v>
      </c>
      <c r="M2950" s="1">
        <f t="shared" si="96"/>
        <v>8234.6217129062006</v>
      </c>
    </row>
    <row r="2951" spans="8:13" x14ac:dyDescent="0.35">
      <c r="H2951" s="1">
        <v>75</v>
      </c>
      <c r="I2951" s="1">
        <v>400000</v>
      </c>
      <c r="J2951" s="27">
        <v>9.5</v>
      </c>
      <c r="K2951" s="1" t="s">
        <v>27</v>
      </c>
      <c r="L2951" s="1" t="str">
        <f t="shared" si="95"/>
        <v>4000009.575</v>
      </c>
      <c r="M2951" s="1">
        <f t="shared" si="96"/>
        <v>8234.6217129062006</v>
      </c>
    </row>
    <row r="2952" spans="8:13" x14ac:dyDescent="0.35">
      <c r="H2952" s="1">
        <v>76</v>
      </c>
      <c r="I2952" s="1">
        <v>400000</v>
      </c>
      <c r="J2952" s="27">
        <v>9.5</v>
      </c>
      <c r="K2952" s="1" t="s">
        <v>27</v>
      </c>
      <c r="L2952" s="1" t="str">
        <f t="shared" si="95"/>
        <v>4000009.576</v>
      </c>
      <c r="M2952" s="1">
        <f t="shared" si="96"/>
        <v>8234.6217129062006</v>
      </c>
    </row>
    <row r="2953" spans="8:13" x14ac:dyDescent="0.35">
      <c r="H2953" s="1">
        <v>77</v>
      </c>
      <c r="I2953" s="1">
        <v>400000</v>
      </c>
      <c r="J2953" s="27">
        <v>9.5</v>
      </c>
      <c r="K2953" s="1" t="s">
        <v>27</v>
      </c>
      <c r="L2953" s="1" t="str">
        <f t="shared" si="95"/>
        <v>4000009.577</v>
      </c>
      <c r="M2953" s="1">
        <f t="shared" si="96"/>
        <v>8234.6217129062006</v>
      </c>
    </row>
    <row r="2954" spans="8:13" x14ac:dyDescent="0.35">
      <c r="H2954" s="1">
        <v>78</v>
      </c>
      <c r="I2954" s="1">
        <v>400000</v>
      </c>
      <c r="J2954" s="27">
        <v>9.5</v>
      </c>
      <c r="K2954" s="1" t="s">
        <v>27</v>
      </c>
      <c r="L2954" s="1" t="str">
        <f t="shared" si="95"/>
        <v>4000009.578</v>
      </c>
      <c r="M2954" s="1">
        <f t="shared" si="96"/>
        <v>8234.6217129062006</v>
      </c>
    </row>
    <row r="2955" spans="8:13" x14ac:dyDescent="0.35">
      <c r="H2955" s="1">
        <v>79</v>
      </c>
      <c r="I2955" s="1">
        <v>400000</v>
      </c>
      <c r="J2955" s="27">
        <v>9.5</v>
      </c>
      <c r="K2955" s="1" t="s">
        <v>27</v>
      </c>
      <c r="L2955" s="1" t="str">
        <f t="shared" si="95"/>
        <v>4000009.579</v>
      </c>
      <c r="M2955" s="1">
        <f t="shared" si="96"/>
        <v>8234.6217129062006</v>
      </c>
    </row>
    <row r="2956" spans="8:13" x14ac:dyDescent="0.35">
      <c r="H2956" s="1">
        <v>80</v>
      </c>
      <c r="I2956" s="1">
        <v>400000</v>
      </c>
      <c r="J2956" s="27">
        <v>9.5</v>
      </c>
      <c r="K2956" s="1" t="s">
        <v>27</v>
      </c>
      <c r="L2956" s="1" t="str">
        <f t="shared" si="95"/>
        <v>4000009.580</v>
      </c>
      <c r="M2956" s="1">
        <f t="shared" si="96"/>
        <v>8234.6217129062006</v>
      </c>
    </row>
    <row r="2957" spans="8:13" x14ac:dyDescent="0.35">
      <c r="H2957" s="1">
        <v>81</v>
      </c>
      <c r="I2957" s="1">
        <v>400000</v>
      </c>
      <c r="J2957" s="27">
        <v>9.5</v>
      </c>
      <c r="K2957" s="1" t="s">
        <v>27</v>
      </c>
      <c r="L2957" s="1" t="str">
        <f t="shared" si="95"/>
        <v>4000009.581</v>
      </c>
      <c r="M2957" s="1">
        <f t="shared" si="96"/>
        <v>8234.6217129062006</v>
      </c>
    </row>
    <row r="2958" spans="8:13" x14ac:dyDescent="0.35">
      <c r="H2958" s="1">
        <v>82</v>
      </c>
      <c r="I2958" s="1">
        <v>400000</v>
      </c>
      <c r="J2958" s="27">
        <v>9.5</v>
      </c>
      <c r="K2958" s="1" t="s">
        <v>27</v>
      </c>
      <c r="L2958" s="1" t="str">
        <f t="shared" si="95"/>
        <v>4000009.582</v>
      </c>
      <c r="M2958" s="1">
        <f t="shared" si="96"/>
        <v>8234.6217129062006</v>
      </c>
    </row>
    <row r="2959" spans="8:13" x14ac:dyDescent="0.35">
      <c r="H2959" s="1">
        <v>83</v>
      </c>
      <c r="I2959" s="1">
        <v>400000</v>
      </c>
      <c r="J2959" s="27">
        <v>9.5</v>
      </c>
      <c r="K2959" s="1" t="s">
        <v>27</v>
      </c>
      <c r="L2959" s="1" t="str">
        <f t="shared" si="95"/>
        <v>4000009.583</v>
      </c>
      <c r="M2959" s="1">
        <f t="shared" si="96"/>
        <v>8234.6217129062006</v>
      </c>
    </row>
    <row r="2960" spans="8:13" x14ac:dyDescent="0.35">
      <c r="H2960" s="1">
        <v>84</v>
      </c>
      <c r="I2960" s="1">
        <v>400000</v>
      </c>
      <c r="J2960" s="27">
        <v>9.5</v>
      </c>
      <c r="K2960" s="1" t="s">
        <v>27</v>
      </c>
      <c r="L2960" s="1" t="str">
        <f t="shared" si="95"/>
        <v>4000009.584</v>
      </c>
      <c r="M2960" s="1">
        <f t="shared" si="96"/>
        <v>8234.6217129062006</v>
      </c>
    </row>
    <row r="2961" spans="8:13" x14ac:dyDescent="0.35">
      <c r="H2961" s="1">
        <v>85</v>
      </c>
      <c r="I2961" s="1">
        <v>400000</v>
      </c>
      <c r="J2961" s="27">
        <v>9.5</v>
      </c>
      <c r="K2961" s="1" t="s">
        <v>27</v>
      </c>
      <c r="L2961" s="1" t="str">
        <f t="shared" si="95"/>
        <v>4000009.585</v>
      </c>
      <c r="M2961" s="1">
        <f t="shared" si="96"/>
        <v>8234.6217129062006</v>
      </c>
    </row>
    <row r="2962" spans="8:13" x14ac:dyDescent="0.35">
      <c r="H2962" s="1">
        <v>86</v>
      </c>
      <c r="I2962" s="1">
        <v>400000</v>
      </c>
      <c r="J2962" s="27">
        <v>9.5</v>
      </c>
      <c r="K2962" s="1" t="s">
        <v>27</v>
      </c>
      <c r="L2962" s="1" t="str">
        <f t="shared" si="95"/>
        <v>4000009.586</v>
      </c>
      <c r="M2962" s="1">
        <f t="shared" si="96"/>
        <v>8234.6217129062006</v>
      </c>
    </row>
    <row r="2963" spans="8:13" x14ac:dyDescent="0.35">
      <c r="H2963" s="1">
        <v>87</v>
      </c>
      <c r="I2963" s="1">
        <v>400000</v>
      </c>
      <c r="J2963" s="27">
        <v>9.5</v>
      </c>
      <c r="K2963" s="1" t="s">
        <v>27</v>
      </c>
      <c r="L2963" s="1" t="str">
        <f t="shared" si="95"/>
        <v>4000009.587</v>
      </c>
      <c r="M2963" s="1">
        <f t="shared" si="96"/>
        <v>8234.6217129062006</v>
      </c>
    </row>
    <row r="2964" spans="8:13" x14ac:dyDescent="0.35">
      <c r="H2964" s="1">
        <v>88</v>
      </c>
      <c r="I2964" s="1">
        <v>400000</v>
      </c>
      <c r="J2964" s="27">
        <v>9.5</v>
      </c>
      <c r="K2964" s="1" t="s">
        <v>27</v>
      </c>
      <c r="L2964" s="1" t="str">
        <f t="shared" si="95"/>
        <v>4000009.588</v>
      </c>
      <c r="M2964" s="1">
        <f t="shared" si="96"/>
        <v>8234.6217129062006</v>
      </c>
    </row>
    <row r="2965" spans="8:13" x14ac:dyDescent="0.35">
      <c r="H2965" s="1">
        <v>89</v>
      </c>
      <c r="I2965" s="1">
        <v>400000</v>
      </c>
      <c r="J2965" s="27">
        <v>9.5</v>
      </c>
      <c r="K2965" s="1" t="s">
        <v>27</v>
      </c>
      <c r="L2965" s="1" t="str">
        <f t="shared" si="95"/>
        <v>4000009.589</v>
      </c>
      <c r="M2965" s="1">
        <f t="shared" si="96"/>
        <v>8234.6217129062006</v>
      </c>
    </row>
    <row r="2966" spans="8:13" x14ac:dyDescent="0.35">
      <c r="H2966" s="1">
        <v>90</v>
      </c>
      <c r="I2966" s="1">
        <v>400000</v>
      </c>
      <c r="J2966" s="27">
        <v>9.5</v>
      </c>
      <c r="K2966" s="1" t="s">
        <v>27</v>
      </c>
      <c r="L2966" s="1" t="str">
        <f t="shared" si="95"/>
        <v>4000009.590</v>
      </c>
      <c r="M2966" s="1">
        <f t="shared" si="96"/>
        <v>8234.6217129062006</v>
      </c>
    </row>
    <row r="2967" spans="8:13" x14ac:dyDescent="0.35">
      <c r="H2967" s="1">
        <v>91</v>
      </c>
      <c r="I2967" s="1">
        <v>400000</v>
      </c>
      <c r="J2967" s="27">
        <v>9.5</v>
      </c>
      <c r="K2967" s="1" t="s">
        <v>27</v>
      </c>
      <c r="L2967" s="1" t="str">
        <f t="shared" si="95"/>
        <v>4000009.591</v>
      </c>
      <c r="M2967" s="1">
        <f t="shared" si="96"/>
        <v>8234.6217129062006</v>
      </c>
    </row>
    <row r="2968" spans="8:13" x14ac:dyDescent="0.35">
      <c r="H2968" s="1">
        <v>92</v>
      </c>
      <c r="I2968" s="1">
        <v>400000</v>
      </c>
      <c r="J2968" s="27">
        <v>9.5</v>
      </c>
      <c r="K2968" s="1" t="s">
        <v>27</v>
      </c>
      <c r="L2968" s="1" t="str">
        <f t="shared" si="95"/>
        <v>4000009.592</v>
      </c>
      <c r="M2968" s="1">
        <f t="shared" si="96"/>
        <v>8234.6217129062006</v>
      </c>
    </row>
    <row r="2969" spans="8:13" x14ac:dyDescent="0.35">
      <c r="H2969" s="1">
        <v>93</v>
      </c>
      <c r="I2969" s="1">
        <v>400000</v>
      </c>
      <c r="J2969" s="27">
        <v>9.5</v>
      </c>
      <c r="K2969" s="1" t="s">
        <v>27</v>
      </c>
      <c r="L2969" s="1" t="str">
        <f t="shared" si="95"/>
        <v>4000009.593</v>
      </c>
      <c r="M2969" s="1">
        <f t="shared" si="96"/>
        <v>8234.6217129062006</v>
      </c>
    </row>
    <row r="2970" spans="8:13" x14ac:dyDescent="0.35">
      <c r="H2970" s="1">
        <v>94</v>
      </c>
      <c r="I2970" s="1">
        <v>400000</v>
      </c>
      <c r="J2970" s="27">
        <v>9.5</v>
      </c>
      <c r="K2970" s="1" t="s">
        <v>27</v>
      </c>
      <c r="L2970" s="1" t="str">
        <f t="shared" si="95"/>
        <v>4000009.594</v>
      </c>
      <c r="M2970" s="1">
        <f t="shared" si="96"/>
        <v>8234.6217129062006</v>
      </c>
    </row>
    <row r="2971" spans="8:13" x14ac:dyDescent="0.35">
      <c r="H2971" s="1">
        <v>95</v>
      </c>
      <c r="I2971" s="1">
        <v>400000</v>
      </c>
      <c r="J2971" s="27">
        <v>9.5</v>
      </c>
      <c r="K2971" s="1" t="s">
        <v>27</v>
      </c>
      <c r="L2971" s="1" t="str">
        <f t="shared" si="95"/>
        <v>4000009.595</v>
      </c>
      <c r="M2971" s="1">
        <f t="shared" si="96"/>
        <v>8234.6217129062006</v>
      </c>
    </row>
    <row r="2972" spans="8:13" x14ac:dyDescent="0.35">
      <c r="H2972" s="1">
        <v>96</v>
      </c>
      <c r="I2972" s="1">
        <v>400000</v>
      </c>
      <c r="J2972" s="27">
        <v>9.5</v>
      </c>
      <c r="K2972" s="1" t="s">
        <v>27</v>
      </c>
      <c r="L2972" s="1" t="str">
        <f t="shared" si="95"/>
        <v>4000009.596</v>
      </c>
      <c r="M2972" s="1">
        <f t="shared" si="96"/>
        <v>8234.6217129062006</v>
      </c>
    </row>
    <row r="2973" spans="8:13" x14ac:dyDescent="0.35">
      <c r="H2973" s="1">
        <v>97</v>
      </c>
      <c r="I2973" s="1">
        <v>400000</v>
      </c>
      <c r="J2973" s="27">
        <v>9.5</v>
      </c>
      <c r="K2973" s="1" t="s">
        <v>27</v>
      </c>
      <c r="L2973" s="1" t="str">
        <f t="shared" si="95"/>
        <v>4000009.597</v>
      </c>
      <c r="M2973" s="1">
        <f t="shared" si="96"/>
        <v>8234.6217129062006</v>
      </c>
    </row>
    <row r="2974" spans="8:13" x14ac:dyDescent="0.35">
      <c r="H2974" s="1">
        <v>98</v>
      </c>
      <c r="I2974" s="1">
        <v>400000</v>
      </c>
      <c r="J2974" s="27">
        <v>9.5</v>
      </c>
      <c r="K2974" s="1" t="s">
        <v>27</v>
      </c>
      <c r="L2974" s="1" t="str">
        <f t="shared" si="95"/>
        <v>4000009.598</v>
      </c>
      <c r="M2974" s="1">
        <f t="shared" si="96"/>
        <v>8234.6217129062006</v>
      </c>
    </row>
    <row r="2975" spans="8:13" x14ac:dyDescent="0.35">
      <c r="H2975" s="1">
        <v>99</v>
      </c>
      <c r="I2975" s="1">
        <v>400000</v>
      </c>
      <c r="J2975" s="27">
        <v>9.5</v>
      </c>
      <c r="K2975" s="1" t="s">
        <v>27</v>
      </c>
      <c r="L2975" s="1" t="str">
        <f t="shared" si="95"/>
        <v>4000009.599</v>
      </c>
      <c r="M2975" s="1">
        <f t="shared" si="96"/>
        <v>8234.6217129062006</v>
      </c>
    </row>
    <row r="2976" spans="8:13" x14ac:dyDescent="0.35">
      <c r="H2976" s="1">
        <v>100</v>
      </c>
      <c r="I2976" s="1">
        <v>400000</v>
      </c>
      <c r="J2976" s="27">
        <v>9.5</v>
      </c>
      <c r="K2976" s="1" t="s">
        <v>27</v>
      </c>
      <c r="L2976" s="1" t="str">
        <f t="shared" si="95"/>
        <v>4000009.5100</v>
      </c>
      <c r="M2976" s="1">
        <f t="shared" si="96"/>
        <v>8234.6217129062006</v>
      </c>
    </row>
    <row r="2977" spans="8:13" x14ac:dyDescent="0.35">
      <c r="H2977" s="1">
        <v>101</v>
      </c>
      <c r="I2977" s="1">
        <v>400000</v>
      </c>
      <c r="J2977" s="27">
        <v>9.5</v>
      </c>
      <c r="K2977" s="1" t="s">
        <v>27</v>
      </c>
      <c r="L2977" s="1" t="str">
        <f t="shared" si="95"/>
        <v>4000009.5101</v>
      </c>
      <c r="M2977" s="1">
        <f t="shared" si="96"/>
        <v>8234.6217129062006</v>
      </c>
    </row>
    <row r="2978" spans="8:13" x14ac:dyDescent="0.35">
      <c r="H2978" s="1">
        <v>102</v>
      </c>
      <c r="I2978" s="1">
        <v>400000</v>
      </c>
      <c r="J2978" s="27">
        <v>9.5</v>
      </c>
      <c r="K2978" s="1" t="s">
        <v>27</v>
      </c>
      <c r="L2978" s="1" t="str">
        <f t="shared" si="95"/>
        <v>4000009.5102</v>
      </c>
      <c r="M2978" s="1">
        <f t="shared" si="96"/>
        <v>8234.6217129062006</v>
      </c>
    </row>
    <row r="2979" spans="8:13" x14ac:dyDescent="0.35">
      <c r="H2979" s="1">
        <v>103</v>
      </c>
      <c r="I2979" s="1">
        <v>400000</v>
      </c>
      <c r="J2979" s="27">
        <v>9.5</v>
      </c>
      <c r="K2979" s="1" t="s">
        <v>27</v>
      </c>
      <c r="L2979" s="1" t="str">
        <f t="shared" si="95"/>
        <v>4000009.5103</v>
      </c>
      <c r="M2979" s="1">
        <f t="shared" si="96"/>
        <v>8234.6217129062006</v>
      </c>
    </row>
    <row r="2980" spans="8:13" x14ac:dyDescent="0.35">
      <c r="H2980" s="1">
        <v>104</v>
      </c>
      <c r="I2980" s="1">
        <v>400000</v>
      </c>
      <c r="J2980" s="27">
        <v>9.5</v>
      </c>
      <c r="K2980" s="1" t="s">
        <v>27</v>
      </c>
      <c r="L2980" s="1" t="str">
        <f t="shared" si="95"/>
        <v>4000009.5104</v>
      </c>
      <c r="M2980" s="1">
        <f t="shared" si="96"/>
        <v>8234.6217129062006</v>
      </c>
    </row>
    <row r="2981" spans="8:13" x14ac:dyDescent="0.35">
      <c r="H2981" s="1">
        <v>105</v>
      </c>
      <c r="I2981" s="1">
        <v>400000</v>
      </c>
      <c r="J2981" s="27">
        <v>9.5</v>
      </c>
      <c r="K2981" s="1" t="s">
        <v>27</v>
      </c>
      <c r="L2981" s="1" t="str">
        <f t="shared" si="95"/>
        <v>4000009.5105</v>
      </c>
      <c r="M2981" s="1">
        <f t="shared" si="96"/>
        <v>8234.6217129062006</v>
      </c>
    </row>
    <row r="2982" spans="8:13" x14ac:dyDescent="0.35">
      <c r="H2982" s="1">
        <v>106</v>
      </c>
      <c r="I2982" s="1">
        <v>400000</v>
      </c>
      <c r="J2982" s="27">
        <v>9.5</v>
      </c>
      <c r="K2982" s="1" t="s">
        <v>27</v>
      </c>
      <c r="L2982" s="1" t="str">
        <f t="shared" si="95"/>
        <v>4000009.5106</v>
      </c>
      <c r="M2982" s="1">
        <f t="shared" si="96"/>
        <v>8234.6217129062006</v>
      </c>
    </row>
    <row r="2983" spans="8:13" x14ac:dyDescent="0.35">
      <c r="H2983" s="1">
        <v>107</v>
      </c>
      <c r="I2983" s="1">
        <v>400000</v>
      </c>
      <c r="J2983" s="27">
        <v>9.5</v>
      </c>
      <c r="K2983" s="1" t="s">
        <v>27</v>
      </c>
      <c r="L2983" s="1" t="str">
        <f t="shared" si="95"/>
        <v>4000009.5107</v>
      </c>
      <c r="M2983" s="1">
        <f t="shared" si="96"/>
        <v>8234.6217129062006</v>
      </c>
    </row>
    <row r="2984" spans="8:13" x14ac:dyDescent="0.35">
      <c r="H2984" s="1">
        <v>108</v>
      </c>
      <c r="I2984" s="1">
        <v>400000</v>
      </c>
      <c r="J2984" s="27">
        <v>9.5</v>
      </c>
      <c r="K2984" s="1" t="s">
        <v>27</v>
      </c>
      <c r="L2984" s="1" t="str">
        <f t="shared" si="95"/>
        <v>4000009.5108</v>
      </c>
      <c r="M2984" s="1">
        <f t="shared" si="96"/>
        <v>8234.6217129062006</v>
      </c>
    </row>
    <row r="2985" spans="8:13" x14ac:dyDescent="0.35">
      <c r="H2985" s="1">
        <v>109</v>
      </c>
      <c r="I2985" s="1">
        <v>400000</v>
      </c>
      <c r="J2985" s="27">
        <v>9.5</v>
      </c>
      <c r="K2985" s="1" t="s">
        <v>27</v>
      </c>
      <c r="L2985" s="1" t="str">
        <f t="shared" si="95"/>
        <v>4000009.5109</v>
      </c>
      <c r="M2985" s="1">
        <f t="shared" si="96"/>
        <v>8234.6217129062006</v>
      </c>
    </row>
    <row r="2986" spans="8:13" x14ac:dyDescent="0.35">
      <c r="H2986" s="1">
        <v>110</v>
      </c>
      <c r="I2986" s="1">
        <v>400000</v>
      </c>
      <c r="J2986" s="27">
        <v>9.5</v>
      </c>
      <c r="K2986" s="1" t="s">
        <v>27</v>
      </c>
      <c r="L2986" s="1" t="str">
        <f t="shared" si="95"/>
        <v>4000009.5110</v>
      </c>
      <c r="M2986" s="1">
        <f t="shared" si="96"/>
        <v>8234.6217129062006</v>
      </c>
    </row>
    <row r="2987" spans="8:13" x14ac:dyDescent="0.35">
      <c r="H2987" s="1">
        <v>111</v>
      </c>
      <c r="I2987" s="1">
        <v>400000</v>
      </c>
      <c r="J2987" s="27">
        <v>9.5</v>
      </c>
      <c r="K2987" s="1" t="s">
        <v>27</v>
      </c>
      <c r="L2987" s="1" t="str">
        <f t="shared" si="95"/>
        <v>4000009.5111</v>
      </c>
      <c r="M2987" s="1">
        <f t="shared" si="96"/>
        <v>8234.6217129062006</v>
      </c>
    </row>
    <row r="2988" spans="8:13" x14ac:dyDescent="0.35">
      <c r="H2988" s="1">
        <v>112</v>
      </c>
      <c r="I2988" s="1">
        <v>400000</v>
      </c>
      <c r="J2988" s="27">
        <v>9.5</v>
      </c>
      <c r="K2988" s="1" t="s">
        <v>27</v>
      </c>
      <c r="L2988" s="1" t="str">
        <f t="shared" si="95"/>
        <v>4000009.5112</v>
      </c>
      <c r="M2988" s="1">
        <f t="shared" si="96"/>
        <v>8234.6217129062006</v>
      </c>
    </row>
    <row r="2989" spans="8:13" x14ac:dyDescent="0.35">
      <c r="H2989" s="1">
        <v>113</v>
      </c>
      <c r="I2989" s="1">
        <v>400000</v>
      </c>
      <c r="J2989" s="27">
        <v>9.5</v>
      </c>
      <c r="K2989" s="1" t="s">
        <v>27</v>
      </c>
      <c r="L2989" s="1" t="str">
        <f t="shared" si="95"/>
        <v>4000009.5113</v>
      </c>
      <c r="M2989" s="1">
        <f t="shared" si="96"/>
        <v>8234.6217129062006</v>
      </c>
    </row>
    <row r="2990" spans="8:13" x14ac:dyDescent="0.35">
      <c r="H2990" s="1">
        <v>114</v>
      </c>
      <c r="I2990" s="1">
        <v>400000</v>
      </c>
      <c r="J2990" s="27">
        <v>9.5</v>
      </c>
      <c r="K2990" s="1" t="s">
        <v>27</v>
      </c>
      <c r="L2990" s="1" t="str">
        <f t="shared" si="95"/>
        <v>4000009.5114</v>
      </c>
      <c r="M2990" s="1">
        <f t="shared" si="96"/>
        <v>8234.6217129062006</v>
      </c>
    </row>
    <row r="2991" spans="8:13" x14ac:dyDescent="0.35">
      <c r="H2991" s="1">
        <v>115</v>
      </c>
      <c r="I2991" s="1">
        <v>400000</v>
      </c>
      <c r="J2991" s="27">
        <v>9.5</v>
      </c>
      <c r="K2991" s="1" t="s">
        <v>27</v>
      </c>
      <c r="L2991" s="1" t="str">
        <f t="shared" si="95"/>
        <v>4000009.5115</v>
      </c>
      <c r="M2991" s="1">
        <f t="shared" si="96"/>
        <v>8234.6217129062006</v>
      </c>
    </row>
    <row r="2992" spans="8:13" x14ac:dyDescent="0.35">
      <c r="H2992" s="1">
        <v>116</v>
      </c>
      <c r="I2992" s="1">
        <v>400000</v>
      </c>
      <c r="J2992" s="27">
        <v>9.5</v>
      </c>
      <c r="K2992" s="1" t="s">
        <v>27</v>
      </c>
      <c r="L2992" s="1" t="str">
        <f t="shared" si="95"/>
        <v>4000009.5116</v>
      </c>
      <c r="M2992" s="1">
        <f t="shared" si="96"/>
        <v>8234.6217129062006</v>
      </c>
    </row>
    <row r="2993" spans="8:13" x14ac:dyDescent="0.35">
      <c r="H2993" s="1">
        <v>117</v>
      </c>
      <c r="I2993" s="1">
        <v>400000</v>
      </c>
      <c r="J2993" s="27">
        <v>9.5</v>
      </c>
      <c r="K2993" s="1" t="s">
        <v>27</v>
      </c>
      <c r="L2993" s="1" t="str">
        <f t="shared" si="95"/>
        <v>4000009.5117</v>
      </c>
      <c r="M2993" s="1">
        <f t="shared" si="96"/>
        <v>8234.6217129062006</v>
      </c>
    </row>
    <row r="2994" spans="8:13" x14ac:dyDescent="0.35">
      <c r="H2994" s="1">
        <v>118</v>
      </c>
      <c r="I2994" s="1">
        <v>400000</v>
      </c>
      <c r="J2994" s="27">
        <v>9.5</v>
      </c>
      <c r="K2994" s="1" t="s">
        <v>27</v>
      </c>
      <c r="L2994" s="1" t="str">
        <f t="shared" si="95"/>
        <v>4000009.5118</v>
      </c>
      <c r="M2994" s="1">
        <f t="shared" si="96"/>
        <v>8234.6217129062006</v>
      </c>
    </row>
    <row r="2995" spans="8:13" x14ac:dyDescent="0.35">
      <c r="H2995" s="1">
        <v>119</v>
      </c>
      <c r="I2995" s="1">
        <v>400000</v>
      </c>
      <c r="J2995" s="27">
        <v>9.5</v>
      </c>
      <c r="K2995" s="1" t="s">
        <v>27</v>
      </c>
      <c r="L2995" s="1" t="str">
        <f t="shared" si="95"/>
        <v>4000009.5119</v>
      </c>
      <c r="M2995" s="1">
        <f t="shared" si="96"/>
        <v>8234.6217129062006</v>
      </c>
    </row>
    <row r="2996" spans="8:13" x14ac:dyDescent="0.35">
      <c r="H2996" s="1">
        <v>120</v>
      </c>
      <c r="I2996" s="1">
        <v>400000</v>
      </c>
      <c r="J2996" s="27">
        <v>9.5</v>
      </c>
      <c r="K2996" s="1" t="s">
        <v>27</v>
      </c>
      <c r="L2996" s="1" t="str">
        <f t="shared" si="95"/>
        <v>4000009.5120</v>
      </c>
      <c r="M2996" s="1">
        <f t="shared" si="96"/>
        <v>8234.6217129062006</v>
      </c>
    </row>
    <row r="2997" spans="8:13" x14ac:dyDescent="0.35">
      <c r="H2997" s="1">
        <v>121</v>
      </c>
      <c r="I2997" s="1">
        <v>400000</v>
      </c>
      <c r="J2997" s="27">
        <v>9.5</v>
      </c>
      <c r="K2997" s="1" t="s">
        <v>27</v>
      </c>
      <c r="L2997" s="1" t="str">
        <f t="shared" si="95"/>
        <v>4000009.5121</v>
      </c>
      <c r="M2997" s="1">
        <f t="shared" si="96"/>
        <v>8234.6217129062006</v>
      </c>
    </row>
    <row r="2998" spans="8:13" x14ac:dyDescent="0.35">
      <c r="H2998" s="1">
        <v>122</v>
      </c>
      <c r="I2998" s="1">
        <v>400000</v>
      </c>
      <c r="J2998" s="27">
        <v>9.5</v>
      </c>
      <c r="K2998" s="1" t="s">
        <v>27</v>
      </c>
      <c r="L2998" s="1" t="str">
        <f t="shared" si="95"/>
        <v>4000009.5122</v>
      </c>
      <c r="M2998" s="1">
        <f t="shared" si="96"/>
        <v>8234.6217129062006</v>
      </c>
    </row>
    <row r="2999" spans="8:13" x14ac:dyDescent="0.35">
      <c r="H2999" s="1">
        <v>123</v>
      </c>
      <c r="I2999" s="1">
        <v>400000</v>
      </c>
      <c r="J2999" s="27">
        <v>9.5</v>
      </c>
      <c r="K2999" s="1" t="s">
        <v>27</v>
      </c>
      <c r="L2999" s="1" t="str">
        <f t="shared" si="95"/>
        <v>4000009.5123</v>
      </c>
      <c r="M2999" s="1">
        <f t="shared" si="96"/>
        <v>8234.6217129062006</v>
      </c>
    </row>
    <row r="3000" spans="8:13" x14ac:dyDescent="0.35">
      <c r="H3000" s="1">
        <v>124</v>
      </c>
      <c r="I3000" s="1">
        <v>400000</v>
      </c>
      <c r="J3000" s="27">
        <v>9.5</v>
      </c>
      <c r="K3000" s="1" t="s">
        <v>27</v>
      </c>
      <c r="L3000" s="1" t="str">
        <f t="shared" si="95"/>
        <v>4000009.5124</v>
      </c>
      <c r="M3000" s="1">
        <f t="shared" si="96"/>
        <v>8234.6217129062006</v>
      </c>
    </row>
    <row r="3001" spans="8:13" x14ac:dyDescent="0.35">
      <c r="H3001" s="1">
        <v>125</v>
      </c>
      <c r="I3001" s="1">
        <v>400000</v>
      </c>
      <c r="J3001" s="27">
        <v>9.5</v>
      </c>
      <c r="K3001" s="1" t="s">
        <v>27</v>
      </c>
      <c r="L3001" s="1" t="str">
        <f t="shared" si="95"/>
        <v>4000009.5125</v>
      </c>
      <c r="M3001" s="1">
        <f t="shared" si="96"/>
        <v>8234.6217129062006</v>
      </c>
    </row>
    <row r="3002" spans="8:13" x14ac:dyDescent="0.35">
      <c r="H3002" s="1">
        <v>1</v>
      </c>
      <c r="I3002" s="1">
        <v>450000</v>
      </c>
      <c r="J3002" s="27">
        <v>3.5</v>
      </c>
      <c r="K3002" s="1" t="s">
        <v>26</v>
      </c>
      <c r="L3002" s="1" t="str">
        <f t="shared" si="95"/>
        <v>4500003.51</v>
      </c>
      <c r="M3002" s="1">
        <f t="shared" si="96"/>
        <v>1127.6517302705367</v>
      </c>
    </row>
    <row r="3003" spans="8:13" x14ac:dyDescent="0.35">
      <c r="H3003" s="1">
        <v>2</v>
      </c>
      <c r="I3003" s="1">
        <v>450000</v>
      </c>
      <c r="J3003" s="27">
        <v>3.5</v>
      </c>
      <c r="K3003" s="1" t="s">
        <v>26</v>
      </c>
      <c r="L3003" s="1" t="str">
        <f t="shared" si="95"/>
        <v>4500003.52</v>
      </c>
      <c r="M3003" s="1">
        <f t="shared" si="96"/>
        <v>1127.6517302705367</v>
      </c>
    </row>
    <row r="3004" spans="8:13" x14ac:dyDescent="0.35">
      <c r="H3004" s="1">
        <v>3</v>
      </c>
      <c r="I3004" s="1">
        <v>450000</v>
      </c>
      <c r="J3004" s="27">
        <v>3.5</v>
      </c>
      <c r="K3004" s="1" t="s">
        <v>26</v>
      </c>
      <c r="L3004" s="1" t="str">
        <f t="shared" si="95"/>
        <v>4500003.53</v>
      </c>
      <c r="M3004" s="1">
        <f t="shared" si="96"/>
        <v>1127.6517302705367</v>
      </c>
    </row>
    <row r="3005" spans="8:13" x14ac:dyDescent="0.35">
      <c r="H3005" s="1">
        <v>4</v>
      </c>
      <c r="I3005" s="1">
        <v>450000</v>
      </c>
      <c r="J3005" s="27">
        <v>3.5</v>
      </c>
      <c r="K3005" s="1" t="s">
        <v>26</v>
      </c>
      <c r="L3005" s="1" t="str">
        <f t="shared" si="95"/>
        <v>4500003.54</v>
      </c>
      <c r="M3005" s="1">
        <f t="shared" si="96"/>
        <v>1127.6517302705367</v>
      </c>
    </row>
    <row r="3006" spans="8:13" x14ac:dyDescent="0.35">
      <c r="H3006" s="1">
        <v>5</v>
      </c>
      <c r="I3006" s="1">
        <v>450000</v>
      </c>
      <c r="J3006" s="27">
        <v>3.5</v>
      </c>
      <c r="K3006" s="1" t="s">
        <v>26</v>
      </c>
      <c r="L3006" s="1" t="str">
        <f t="shared" si="95"/>
        <v>4500003.55</v>
      </c>
      <c r="M3006" s="1">
        <f t="shared" si="96"/>
        <v>1127.6517302705367</v>
      </c>
    </row>
    <row r="3007" spans="8:13" x14ac:dyDescent="0.35">
      <c r="H3007" s="1">
        <v>6</v>
      </c>
      <c r="I3007" s="1">
        <v>450000</v>
      </c>
      <c r="J3007" s="27">
        <v>3.5</v>
      </c>
      <c r="K3007" s="1" t="s">
        <v>26</v>
      </c>
      <c r="L3007" s="1" t="str">
        <f t="shared" si="95"/>
        <v>4500003.56</v>
      </c>
      <c r="M3007" s="1">
        <f t="shared" si="96"/>
        <v>1127.6517302705367</v>
      </c>
    </row>
    <row r="3008" spans="8:13" x14ac:dyDescent="0.35">
      <c r="H3008" s="1">
        <v>7</v>
      </c>
      <c r="I3008" s="1">
        <v>450000</v>
      </c>
      <c r="J3008" s="27">
        <v>3.5</v>
      </c>
      <c r="K3008" s="1" t="s">
        <v>26</v>
      </c>
      <c r="L3008" s="1" t="str">
        <f t="shared" si="95"/>
        <v>4500003.57</v>
      </c>
      <c r="M3008" s="1">
        <f t="shared" si="96"/>
        <v>1127.6517302705367</v>
      </c>
    </row>
    <row r="3009" spans="8:13" x14ac:dyDescent="0.35">
      <c r="H3009" s="1">
        <v>8</v>
      </c>
      <c r="I3009" s="1">
        <v>450000</v>
      </c>
      <c r="J3009" s="27">
        <v>3.5</v>
      </c>
      <c r="K3009" s="1" t="s">
        <v>26</v>
      </c>
      <c r="L3009" s="1" t="str">
        <f t="shared" si="95"/>
        <v>4500003.58</v>
      </c>
      <c r="M3009" s="1">
        <f t="shared" si="96"/>
        <v>1127.6517302705367</v>
      </c>
    </row>
    <row r="3010" spans="8:13" x14ac:dyDescent="0.35">
      <c r="H3010" s="1">
        <v>9</v>
      </c>
      <c r="I3010" s="1">
        <v>450000</v>
      </c>
      <c r="J3010" s="27">
        <v>3.5</v>
      </c>
      <c r="K3010" s="1" t="s">
        <v>26</v>
      </c>
      <c r="L3010" s="1" t="str">
        <f t="shared" si="95"/>
        <v>4500003.59</v>
      </c>
      <c r="M3010" s="1">
        <f t="shared" si="96"/>
        <v>1127.6517302705367</v>
      </c>
    </row>
    <row r="3011" spans="8:13" x14ac:dyDescent="0.35">
      <c r="H3011" s="1">
        <v>10</v>
      </c>
      <c r="I3011" s="1">
        <v>450000</v>
      </c>
      <c r="J3011" s="27">
        <v>3.5</v>
      </c>
      <c r="K3011" s="1" t="s">
        <v>26</v>
      </c>
      <c r="L3011" s="1" t="str">
        <f t="shared" ref="L3011:L3074" si="97">I3011&amp;J3011&amp;H3011</f>
        <v>4500003.510</v>
      </c>
      <c r="M3011" s="1">
        <f t="shared" ref="M3011:M3074" si="98">VLOOKUP(K3011&amp;I3011&amp;J3011,$D$2:$E$151,2,FALSE)</f>
        <v>1127.6517302705367</v>
      </c>
    </row>
    <row r="3012" spans="8:13" x14ac:dyDescent="0.35">
      <c r="H3012" s="1">
        <v>11</v>
      </c>
      <c r="I3012" s="1">
        <v>450000</v>
      </c>
      <c r="J3012" s="27">
        <v>3.5</v>
      </c>
      <c r="K3012" s="1" t="s">
        <v>26</v>
      </c>
      <c r="L3012" s="1" t="str">
        <f t="shared" si="97"/>
        <v>4500003.511</v>
      </c>
      <c r="M3012" s="1">
        <f t="shared" si="98"/>
        <v>1127.6517302705367</v>
      </c>
    </row>
    <row r="3013" spans="8:13" x14ac:dyDescent="0.35">
      <c r="H3013" s="1">
        <v>12</v>
      </c>
      <c r="I3013" s="1">
        <v>450000</v>
      </c>
      <c r="J3013" s="27">
        <v>3.5</v>
      </c>
      <c r="K3013" s="1" t="s">
        <v>26</v>
      </c>
      <c r="L3013" s="1" t="str">
        <f t="shared" si="97"/>
        <v>4500003.512</v>
      </c>
      <c r="M3013" s="1">
        <f t="shared" si="98"/>
        <v>1127.6517302705367</v>
      </c>
    </row>
    <row r="3014" spans="8:13" x14ac:dyDescent="0.35">
      <c r="H3014" s="1">
        <v>13</v>
      </c>
      <c r="I3014" s="1">
        <v>450000</v>
      </c>
      <c r="J3014" s="27">
        <v>3.5</v>
      </c>
      <c r="K3014" s="1" t="s">
        <v>26</v>
      </c>
      <c r="L3014" s="1" t="str">
        <f t="shared" si="97"/>
        <v>4500003.513</v>
      </c>
      <c r="M3014" s="1">
        <f t="shared" si="98"/>
        <v>1127.6517302705367</v>
      </c>
    </row>
    <row r="3015" spans="8:13" x14ac:dyDescent="0.35">
      <c r="H3015" s="1">
        <v>14</v>
      </c>
      <c r="I3015" s="1">
        <v>450000</v>
      </c>
      <c r="J3015" s="27">
        <v>3.5</v>
      </c>
      <c r="K3015" s="1" t="s">
        <v>26</v>
      </c>
      <c r="L3015" s="1" t="str">
        <f t="shared" si="97"/>
        <v>4500003.514</v>
      </c>
      <c r="M3015" s="1">
        <f t="shared" si="98"/>
        <v>1127.6517302705367</v>
      </c>
    </row>
    <row r="3016" spans="8:13" x14ac:dyDescent="0.35">
      <c r="H3016" s="1">
        <v>15</v>
      </c>
      <c r="I3016" s="1">
        <v>450000</v>
      </c>
      <c r="J3016" s="27">
        <v>3.5</v>
      </c>
      <c r="K3016" s="1" t="s">
        <v>26</v>
      </c>
      <c r="L3016" s="1" t="str">
        <f t="shared" si="97"/>
        <v>4500003.515</v>
      </c>
      <c r="M3016" s="1">
        <f t="shared" si="98"/>
        <v>1127.6517302705367</v>
      </c>
    </row>
    <row r="3017" spans="8:13" x14ac:dyDescent="0.35">
      <c r="H3017" s="1">
        <v>16</v>
      </c>
      <c r="I3017" s="1">
        <v>450000</v>
      </c>
      <c r="J3017" s="27">
        <v>3.5</v>
      </c>
      <c r="K3017" s="1" t="s">
        <v>26</v>
      </c>
      <c r="L3017" s="1" t="str">
        <f t="shared" si="97"/>
        <v>4500003.516</v>
      </c>
      <c r="M3017" s="1">
        <f t="shared" si="98"/>
        <v>1127.6517302705367</v>
      </c>
    </row>
    <row r="3018" spans="8:13" x14ac:dyDescent="0.35">
      <c r="H3018" s="1">
        <v>17</v>
      </c>
      <c r="I3018" s="1">
        <v>450000</v>
      </c>
      <c r="J3018" s="27">
        <v>3.5</v>
      </c>
      <c r="K3018" s="1" t="s">
        <v>26</v>
      </c>
      <c r="L3018" s="1" t="str">
        <f t="shared" si="97"/>
        <v>4500003.517</v>
      </c>
      <c r="M3018" s="1">
        <f t="shared" si="98"/>
        <v>1127.6517302705367</v>
      </c>
    </row>
    <row r="3019" spans="8:13" x14ac:dyDescent="0.35">
      <c r="H3019" s="1">
        <v>18</v>
      </c>
      <c r="I3019" s="1">
        <v>450000</v>
      </c>
      <c r="J3019" s="27">
        <v>3.5</v>
      </c>
      <c r="K3019" s="1" t="s">
        <v>26</v>
      </c>
      <c r="L3019" s="1" t="str">
        <f t="shared" si="97"/>
        <v>4500003.518</v>
      </c>
      <c r="M3019" s="1">
        <f t="shared" si="98"/>
        <v>1127.6517302705367</v>
      </c>
    </row>
    <row r="3020" spans="8:13" x14ac:dyDescent="0.35">
      <c r="H3020" s="1">
        <v>19</v>
      </c>
      <c r="I3020" s="1">
        <v>450000</v>
      </c>
      <c r="J3020" s="27">
        <v>3.5</v>
      </c>
      <c r="K3020" s="1" t="s">
        <v>26</v>
      </c>
      <c r="L3020" s="1" t="str">
        <f t="shared" si="97"/>
        <v>4500003.519</v>
      </c>
      <c r="M3020" s="1">
        <f t="shared" si="98"/>
        <v>1127.6517302705367</v>
      </c>
    </row>
    <row r="3021" spans="8:13" x14ac:dyDescent="0.35">
      <c r="H3021" s="1">
        <v>20</v>
      </c>
      <c r="I3021" s="1">
        <v>450000</v>
      </c>
      <c r="J3021" s="27">
        <v>3.5</v>
      </c>
      <c r="K3021" s="1" t="s">
        <v>26</v>
      </c>
      <c r="L3021" s="1" t="str">
        <f t="shared" si="97"/>
        <v>4500003.520</v>
      </c>
      <c r="M3021" s="1">
        <f t="shared" si="98"/>
        <v>1127.6517302705367</v>
      </c>
    </row>
    <row r="3022" spans="8:13" x14ac:dyDescent="0.35">
      <c r="H3022" s="1">
        <v>21</v>
      </c>
      <c r="I3022" s="1">
        <v>450000</v>
      </c>
      <c r="J3022" s="27">
        <v>3.5</v>
      </c>
      <c r="K3022" s="1" t="s">
        <v>26</v>
      </c>
      <c r="L3022" s="1" t="str">
        <f t="shared" si="97"/>
        <v>4500003.521</v>
      </c>
      <c r="M3022" s="1">
        <f t="shared" si="98"/>
        <v>1127.6517302705367</v>
      </c>
    </row>
    <row r="3023" spans="8:13" x14ac:dyDescent="0.35">
      <c r="H3023" s="1">
        <v>22</v>
      </c>
      <c r="I3023" s="1">
        <v>450000</v>
      </c>
      <c r="J3023" s="27">
        <v>3.5</v>
      </c>
      <c r="K3023" s="1" t="s">
        <v>26</v>
      </c>
      <c r="L3023" s="1" t="str">
        <f t="shared" si="97"/>
        <v>4500003.522</v>
      </c>
      <c r="M3023" s="1">
        <f t="shared" si="98"/>
        <v>1127.6517302705367</v>
      </c>
    </row>
    <row r="3024" spans="8:13" x14ac:dyDescent="0.35">
      <c r="H3024" s="1">
        <v>23</v>
      </c>
      <c r="I3024" s="1">
        <v>450000</v>
      </c>
      <c r="J3024" s="27">
        <v>3.5</v>
      </c>
      <c r="K3024" s="1" t="s">
        <v>26</v>
      </c>
      <c r="L3024" s="1" t="str">
        <f t="shared" si="97"/>
        <v>4500003.523</v>
      </c>
      <c r="M3024" s="1">
        <f t="shared" si="98"/>
        <v>1127.6517302705367</v>
      </c>
    </row>
    <row r="3025" spans="8:13" x14ac:dyDescent="0.35">
      <c r="H3025" s="1">
        <v>24</v>
      </c>
      <c r="I3025" s="1">
        <v>450000</v>
      </c>
      <c r="J3025" s="27">
        <v>3.5</v>
      </c>
      <c r="K3025" s="1" t="s">
        <v>26</v>
      </c>
      <c r="L3025" s="1" t="str">
        <f t="shared" si="97"/>
        <v>4500003.524</v>
      </c>
      <c r="M3025" s="1">
        <f t="shared" si="98"/>
        <v>1127.6517302705367</v>
      </c>
    </row>
    <row r="3026" spans="8:13" x14ac:dyDescent="0.35">
      <c r="H3026" s="1">
        <v>25</v>
      </c>
      <c r="I3026" s="1">
        <v>450000</v>
      </c>
      <c r="J3026" s="27">
        <v>3.5</v>
      </c>
      <c r="K3026" s="1" t="s">
        <v>26</v>
      </c>
      <c r="L3026" s="1" t="str">
        <f t="shared" si="97"/>
        <v>4500003.525</v>
      </c>
      <c r="M3026" s="1">
        <f t="shared" si="98"/>
        <v>1127.6517302705367</v>
      </c>
    </row>
    <row r="3027" spans="8:13" x14ac:dyDescent="0.35">
      <c r="H3027" s="1">
        <v>26</v>
      </c>
      <c r="I3027" s="1">
        <v>450000</v>
      </c>
      <c r="J3027" s="27">
        <v>3.5</v>
      </c>
      <c r="K3027" s="1" t="s">
        <v>17</v>
      </c>
      <c r="L3027" s="1" t="str">
        <f t="shared" si="97"/>
        <v>4500003.526</v>
      </c>
      <c r="M3027" s="1">
        <f t="shared" si="98"/>
        <v>1465.9472493516978</v>
      </c>
    </row>
    <row r="3028" spans="8:13" x14ac:dyDescent="0.35">
      <c r="H3028" s="1">
        <v>27</v>
      </c>
      <c r="I3028" s="1">
        <v>450000</v>
      </c>
      <c r="J3028" s="27">
        <v>3.5</v>
      </c>
      <c r="K3028" s="1" t="s">
        <v>17</v>
      </c>
      <c r="L3028" s="1" t="str">
        <f t="shared" si="97"/>
        <v>4500003.527</v>
      </c>
      <c r="M3028" s="1">
        <f t="shared" si="98"/>
        <v>1465.9472493516978</v>
      </c>
    </row>
    <row r="3029" spans="8:13" x14ac:dyDescent="0.35">
      <c r="H3029" s="1">
        <v>28</v>
      </c>
      <c r="I3029" s="1">
        <v>450000</v>
      </c>
      <c r="J3029" s="27">
        <v>3.5</v>
      </c>
      <c r="K3029" s="1" t="s">
        <v>17</v>
      </c>
      <c r="L3029" s="1" t="str">
        <f t="shared" si="97"/>
        <v>4500003.528</v>
      </c>
      <c r="M3029" s="1">
        <f t="shared" si="98"/>
        <v>1465.9472493516978</v>
      </c>
    </row>
    <row r="3030" spans="8:13" x14ac:dyDescent="0.35">
      <c r="H3030" s="1">
        <v>29</v>
      </c>
      <c r="I3030" s="1">
        <v>450000</v>
      </c>
      <c r="J3030" s="27">
        <v>3.5</v>
      </c>
      <c r="K3030" s="1" t="s">
        <v>17</v>
      </c>
      <c r="L3030" s="1" t="str">
        <f t="shared" si="97"/>
        <v>4500003.529</v>
      </c>
      <c r="M3030" s="1">
        <f t="shared" si="98"/>
        <v>1465.9472493516978</v>
      </c>
    </row>
    <row r="3031" spans="8:13" x14ac:dyDescent="0.35">
      <c r="H3031" s="1">
        <v>30</v>
      </c>
      <c r="I3031" s="1">
        <v>450000</v>
      </c>
      <c r="J3031" s="27">
        <v>3.5</v>
      </c>
      <c r="K3031" s="1" t="s">
        <v>17</v>
      </c>
      <c r="L3031" s="1" t="str">
        <f t="shared" si="97"/>
        <v>4500003.530</v>
      </c>
      <c r="M3031" s="1">
        <f t="shared" si="98"/>
        <v>1465.9472493516978</v>
      </c>
    </row>
    <row r="3032" spans="8:13" x14ac:dyDescent="0.35">
      <c r="H3032" s="1">
        <v>31</v>
      </c>
      <c r="I3032" s="1">
        <v>450000</v>
      </c>
      <c r="J3032" s="27">
        <v>3.5</v>
      </c>
      <c r="K3032" s="1" t="s">
        <v>17</v>
      </c>
      <c r="L3032" s="1" t="str">
        <f t="shared" si="97"/>
        <v>4500003.531</v>
      </c>
      <c r="M3032" s="1">
        <f t="shared" si="98"/>
        <v>1465.9472493516978</v>
      </c>
    </row>
    <row r="3033" spans="8:13" x14ac:dyDescent="0.35">
      <c r="H3033" s="1">
        <v>32</v>
      </c>
      <c r="I3033" s="1">
        <v>450000</v>
      </c>
      <c r="J3033" s="27">
        <v>3.5</v>
      </c>
      <c r="K3033" s="1" t="s">
        <v>17</v>
      </c>
      <c r="L3033" s="1" t="str">
        <f t="shared" si="97"/>
        <v>4500003.532</v>
      </c>
      <c r="M3033" s="1">
        <f t="shared" si="98"/>
        <v>1465.9472493516978</v>
      </c>
    </row>
    <row r="3034" spans="8:13" x14ac:dyDescent="0.35">
      <c r="H3034" s="1">
        <v>33</v>
      </c>
      <c r="I3034" s="1">
        <v>450000</v>
      </c>
      <c r="J3034" s="27">
        <v>3.5</v>
      </c>
      <c r="K3034" s="1" t="s">
        <v>17</v>
      </c>
      <c r="L3034" s="1" t="str">
        <f t="shared" si="97"/>
        <v>4500003.533</v>
      </c>
      <c r="M3034" s="1">
        <f t="shared" si="98"/>
        <v>1465.9472493516978</v>
      </c>
    </row>
    <row r="3035" spans="8:13" x14ac:dyDescent="0.35">
      <c r="H3035" s="1">
        <v>34</v>
      </c>
      <c r="I3035" s="1">
        <v>450000</v>
      </c>
      <c r="J3035" s="27">
        <v>3.5</v>
      </c>
      <c r="K3035" s="1" t="s">
        <v>17</v>
      </c>
      <c r="L3035" s="1" t="str">
        <f t="shared" si="97"/>
        <v>4500003.534</v>
      </c>
      <c r="M3035" s="1">
        <f t="shared" si="98"/>
        <v>1465.9472493516978</v>
      </c>
    </row>
    <row r="3036" spans="8:13" x14ac:dyDescent="0.35">
      <c r="H3036" s="1">
        <v>35</v>
      </c>
      <c r="I3036" s="1">
        <v>450000</v>
      </c>
      <c r="J3036" s="27">
        <v>3.5</v>
      </c>
      <c r="K3036" s="1" t="s">
        <v>17</v>
      </c>
      <c r="L3036" s="1" t="str">
        <f t="shared" si="97"/>
        <v>4500003.535</v>
      </c>
      <c r="M3036" s="1">
        <f t="shared" si="98"/>
        <v>1465.9472493516978</v>
      </c>
    </row>
    <row r="3037" spans="8:13" x14ac:dyDescent="0.35">
      <c r="H3037" s="1">
        <v>36</v>
      </c>
      <c r="I3037" s="1">
        <v>450000</v>
      </c>
      <c r="J3037" s="27">
        <v>3.5</v>
      </c>
      <c r="K3037" s="1" t="s">
        <v>18</v>
      </c>
      <c r="L3037" s="1" t="str">
        <f t="shared" si="97"/>
        <v>4500003.536</v>
      </c>
      <c r="M3037" s="1">
        <f t="shared" si="98"/>
        <v>1804.2427684328588</v>
      </c>
    </row>
    <row r="3038" spans="8:13" x14ac:dyDescent="0.35">
      <c r="H3038" s="1">
        <v>37</v>
      </c>
      <c r="I3038" s="1">
        <v>450000</v>
      </c>
      <c r="J3038" s="27">
        <v>3.5</v>
      </c>
      <c r="K3038" s="1" t="s">
        <v>18</v>
      </c>
      <c r="L3038" s="1" t="str">
        <f t="shared" si="97"/>
        <v>4500003.537</v>
      </c>
      <c r="M3038" s="1">
        <f t="shared" si="98"/>
        <v>1804.2427684328588</v>
      </c>
    </row>
    <row r="3039" spans="8:13" x14ac:dyDescent="0.35">
      <c r="H3039" s="1">
        <v>38</v>
      </c>
      <c r="I3039" s="1">
        <v>450000</v>
      </c>
      <c r="J3039" s="27">
        <v>3.5</v>
      </c>
      <c r="K3039" s="1" t="s">
        <v>18</v>
      </c>
      <c r="L3039" s="1" t="str">
        <f t="shared" si="97"/>
        <v>4500003.538</v>
      </c>
      <c r="M3039" s="1">
        <f t="shared" si="98"/>
        <v>1804.2427684328588</v>
      </c>
    </row>
    <row r="3040" spans="8:13" x14ac:dyDescent="0.35">
      <c r="H3040" s="1">
        <v>39</v>
      </c>
      <c r="I3040" s="1">
        <v>450000</v>
      </c>
      <c r="J3040" s="27">
        <v>3.5</v>
      </c>
      <c r="K3040" s="1" t="s">
        <v>18</v>
      </c>
      <c r="L3040" s="1" t="str">
        <f t="shared" si="97"/>
        <v>4500003.539</v>
      </c>
      <c r="M3040" s="1">
        <f t="shared" si="98"/>
        <v>1804.2427684328588</v>
      </c>
    </row>
    <row r="3041" spans="8:13" x14ac:dyDescent="0.35">
      <c r="H3041" s="1">
        <v>40</v>
      </c>
      <c r="I3041" s="1">
        <v>450000</v>
      </c>
      <c r="J3041" s="27">
        <v>3.5</v>
      </c>
      <c r="K3041" s="1" t="s">
        <v>18</v>
      </c>
      <c r="L3041" s="1" t="str">
        <f t="shared" si="97"/>
        <v>4500003.540</v>
      </c>
      <c r="M3041" s="1">
        <f t="shared" si="98"/>
        <v>1804.2427684328588</v>
      </c>
    </row>
    <row r="3042" spans="8:13" x14ac:dyDescent="0.35">
      <c r="H3042" s="1">
        <v>41</v>
      </c>
      <c r="I3042" s="1">
        <v>450000</v>
      </c>
      <c r="J3042" s="27">
        <v>3.5</v>
      </c>
      <c r="K3042" s="1" t="s">
        <v>18</v>
      </c>
      <c r="L3042" s="1" t="str">
        <f t="shared" si="97"/>
        <v>4500003.541</v>
      </c>
      <c r="M3042" s="1">
        <f t="shared" si="98"/>
        <v>1804.2427684328588</v>
      </c>
    </row>
    <row r="3043" spans="8:13" x14ac:dyDescent="0.35">
      <c r="H3043" s="1">
        <v>42</v>
      </c>
      <c r="I3043" s="1">
        <v>450000</v>
      </c>
      <c r="J3043" s="27">
        <v>3.5</v>
      </c>
      <c r="K3043" s="1" t="s">
        <v>18</v>
      </c>
      <c r="L3043" s="1" t="str">
        <f t="shared" si="97"/>
        <v>4500003.542</v>
      </c>
      <c r="M3043" s="1">
        <f t="shared" si="98"/>
        <v>1804.2427684328588</v>
      </c>
    </row>
    <row r="3044" spans="8:13" x14ac:dyDescent="0.35">
      <c r="H3044" s="1">
        <v>43</v>
      </c>
      <c r="I3044" s="1">
        <v>450000</v>
      </c>
      <c r="J3044" s="27">
        <v>3.5</v>
      </c>
      <c r="K3044" s="1" t="s">
        <v>18</v>
      </c>
      <c r="L3044" s="1" t="str">
        <f t="shared" si="97"/>
        <v>4500003.543</v>
      </c>
      <c r="M3044" s="1">
        <f t="shared" si="98"/>
        <v>1804.2427684328588</v>
      </c>
    </row>
    <row r="3045" spans="8:13" x14ac:dyDescent="0.35">
      <c r="H3045" s="1">
        <v>44</v>
      </c>
      <c r="I3045" s="1">
        <v>450000</v>
      </c>
      <c r="J3045" s="27">
        <v>3.5</v>
      </c>
      <c r="K3045" s="1" t="s">
        <v>18</v>
      </c>
      <c r="L3045" s="1" t="str">
        <f t="shared" si="97"/>
        <v>4500003.544</v>
      </c>
      <c r="M3045" s="1">
        <f t="shared" si="98"/>
        <v>1804.2427684328588</v>
      </c>
    </row>
    <row r="3046" spans="8:13" x14ac:dyDescent="0.35">
      <c r="H3046" s="1">
        <v>45</v>
      </c>
      <c r="I3046" s="1">
        <v>450000</v>
      </c>
      <c r="J3046" s="27">
        <v>3.5</v>
      </c>
      <c r="K3046" s="1" t="s">
        <v>18</v>
      </c>
      <c r="L3046" s="1" t="str">
        <f t="shared" si="97"/>
        <v>4500003.545</v>
      </c>
      <c r="M3046" s="1">
        <f t="shared" si="98"/>
        <v>1804.2427684328588</v>
      </c>
    </row>
    <row r="3047" spans="8:13" x14ac:dyDescent="0.35">
      <c r="H3047" s="1">
        <v>46</v>
      </c>
      <c r="I3047" s="1">
        <v>450000</v>
      </c>
      <c r="J3047" s="27">
        <v>3.5</v>
      </c>
      <c r="K3047" s="1" t="s">
        <v>33</v>
      </c>
      <c r="L3047" s="1" t="str">
        <f t="shared" si="97"/>
        <v>4500003.546</v>
      </c>
      <c r="M3047" s="1">
        <f t="shared" si="98"/>
        <v>2819.129325676342</v>
      </c>
    </row>
    <row r="3048" spans="8:13" x14ac:dyDescent="0.35">
      <c r="H3048" s="1">
        <v>47</v>
      </c>
      <c r="I3048" s="1">
        <v>450000</v>
      </c>
      <c r="J3048" s="27">
        <v>3.5</v>
      </c>
      <c r="K3048" s="1" t="s">
        <v>33</v>
      </c>
      <c r="L3048" s="1" t="str">
        <f t="shared" si="97"/>
        <v>4500003.547</v>
      </c>
      <c r="M3048" s="1">
        <f t="shared" si="98"/>
        <v>2819.129325676342</v>
      </c>
    </row>
    <row r="3049" spans="8:13" x14ac:dyDescent="0.35">
      <c r="H3049" s="1">
        <v>48</v>
      </c>
      <c r="I3049" s="1">
        <v>450000</v>
      </c>
      <c r="J3049" s="27">
        <v>3.5</v>
      </c>
      <c r="K3049" s="1" t="s">
        <v>33</v>
      </c>
      <c r="L3049" s="1" t="str">
        <f t="shared" si="97"/>
        <v>4500003.548</v>
      </c>
      <c r="M3049" s="1">
        <f t="shared" si="98"/>
        <v>2819.129325676342</v>
      </c>
    </row>
    <row r="3050" spans="8:13" x14ac:dyDescent="0.35">
      <c r="H3050" s="1">
        <v>49</v>
      </c>
      <c r="I3050" s="1">
        <v>450000</v>
      </c>
      <c r="J3050" s="27">
        <v>3.5</v>
      </c>
      <c r="K3050" s="1" t="s">
        <v>33</v>
      </c>
      <c r="L3050" s="1" t="str">
        <f t="shared" si="97"/>
        <v>4500003.549</v>
      </c>
      <c r="M3050" s="1">
        <f t="shared" si="98"/>
        <v>2819.129325676342</v>
      </c>
    </row>
    <row r="3051" spans="8:13" x14ac:dyDescent="0.35">
      <c r="H3051" s="1">
        <v>50</v>
      </c>
      <c r="I3051" s="1">
        <v>450000</v>
      </c>
      <c r="J3051" s="27">
        <v>3.5</v>
      </c>
      <c r="K3051" s="1" t="s">
        <v>33</v>
      </c>
      <c r="L3051" s="1" t="str">
        <f t="shared" si="97"/>
        <v>4500003.550</v>
      </c>
      <c r="M3051" s="1">
        <f t="shared" si="98"/>
        <v>2819.129325676342</v>
      </c>
    </row>
    <row r="3052" spans="8:13" x14ac:dyDescent="0.35">
      <c r="H3052" s="1">
        <v>51</v>
      </c>
      <c r="I3052" s="1">
        <v>450000</v>
      </c>
      <c r="J3052" s="27">
        <v>3.5</v>
      </c>
      <c r="K3052" s="1" t="s">
        <v>33</v>
      </c>
      <c r="L3052" s="1" t="str">
        <f t="shared" si="97"/>
        <v>4500003.551</v>
      </c>
      <c r="M3052" s="1">
        <f t="shared" si="98"/>
        <v>2819.129325676342</v>
      </c>
    </row>
    <row r="3053" spans="8:13" x14ac:dyDescent="0.35">
      <c r="H3053" s="1">
        <v>52</v>
      </c>
      <c r="I3053" s="1">
        <v>450000</v>
      </c>
      <c r="J3053" s="27">
        <v>3.5</v>
      </c>
      <c r="K3053" s="1" t="s">
        <v>33</v>
      </c>
      <c r="L3053" s="1" t="str">
        <f t="shared" si="97"/>
        <v>4500003.552</v>
      </c>
      <c r="M3053" s="1">
        <f t="shared" si="98"/>
        <v>2819.129325676342</v>
      </c>
    </row>
    <row r="3054" spans="8:13" x14ac:dyDescent="0.35">
      <c r="H3054" s="1">
        <v>53</v>
      </c>
      <c r="I3054" s="1">
        <v>450000</v>
      </c>
      <c r="J3054" s="27">
        <v>3.5</v>
      </c>
      <c r="K3054" s="1" t="s">
        <v>33</v>
      </c>
      <c r="L3054" s="1" t="str">
        <f t="shared" si="97"/>
        <v>4500003.553</v>
      </c>
      <c r="M3054" s="1">
        <f t="shared" si="98"/>
        <v>2819.129325676342</v>
      </c>
    </row>
    <row r="3055" spans="8:13" x14ac:dyDescent="0.35">
      <c r="H3055" s="1">
        <v>54</v>
      </c>
      <c r="I3055" s="1">
        <v>450000</v>
      </c>
      <c r="J3055" s="27">
        <v>3.5</v>
      </c>
      <c r="K3055" s="1" t="s">
        <v>33</v>
      </c>
      <c r="L3055" s="1" t="str">
        <f t="shared" si="97"/>
        <v>4500003.554</v>
      </c>
      <c r="M3055" s="1">
        <f t="shared" si="98"/>
        <v>2819.129325676342</v>
      </c>
    </row>
    <row r="3056" spans="8:13" x14ac:dyDescent="0.35">
      <c r="H3056" s="1">
        <v>55</v>
      </c>
      <c r="I3056" s="1">
        <v>450000</v>
      </c>
      <c r="J3056" s="27">
        <v>3.5</v>
      </c>
      <c r="K3056" s="1" t="s">
        <v>33</v>
      </c>
      <c r="L3056" s="1" t="str">
        <f t="shared" si="97"/>
        <v>4500003.555</v>
      </c>
      <c r="M3056" s="1">
        <f t="shared" si="98"/>
        <v>2819.129325676342</v>
      </c>
    </row>
    <row r="3057" spans="8:13" x14ac:dyDescent="0.35">
      <c r="H3057" s="1">
        <v>56</v>
      </c>
      <c r="I3057" s="1">
        <v>450000</v>
      </c>
      <c r="J3057" s="27">
        <v>3.5</v>
      </c>
      <c r="K3057" s="1" t="s">
        <v>27</v>
      </c>
      <c r="L3057" s="1" t="str">
        <f t="shared" si="97"/>
        <v>4500003.556</v>
      </c>
      <c r="M3057" s="1">
        <f t="shared" si="98"/>
        <v>6765.91038162322</v>
      </c>
    </row>
    <row r="3058" spans="8:13" x14ac:dyDescent="0.35">
      <c r="H3058" s="1">
        <v>57</v>
      </c>
      <c r="I3058" s="1">
        <v>450000</v>
      </c>
      <c r="J3058" s="27">
        <v>3.5</v>
      </c>
      <c r="K3058" s="1" t="s">
        <v>27</v>
      </c>
      <c r="L3058" s="1" t="str">
        <f t="shared" si="97"/>
        <v>4500003.557</v>
      </c>
      <c r="M3058" s="1">
        <f t="shared" si="98"/>
        <v>6765.91038162322</v>
      </c>
    </row>
    <row r="3059" spans="8:13" x14ac:dyDescent="0.35">
      <c r="H3059" s="1">
        <v>58</v>
      </c>
      <c r="I3059" s="1">
        <v>450000</v>
      </c>
      <c r="J3059" s="27">
        <v>3.5</v>
      </c>
      <c r="K3059" s="1" t="s">
        <v>27</v>
      </c>
      <c r="L3059" s="1" t="str">
        <f t="shared" si="97"/>
        <v>4500003.558</v>
      </c>
      <c r="M3059" s="1">
        <f t="shared" si="98"/>
        <v>6765.91038162322</v>
      </c>
    </row>
    <row r="3060" spans="8:13" x14ac:dyDescent="0.35">
      <c r="H3060" s="1">
        <v>59</v>
      </c>
      <c r="I3060" s="1">
        <v>450000</v>
      </c>
      <c r="J3060" s="27">
        <v>3.5</v>
      </c>
      <c r="K3060" s="1" t="s">
        <v>27</v>
      </c>
      <c r="L3060" s="1" t="str">
        <f t="shared" si="97"/>
        <v>4500003.559</v>
      </c>
      <c r="M3060" s="1">
        <f t="shared" si="98"/>
        <v>6765.91038162322</v>
      </c>
    </row>
    <row r="3061" spans="8:13" x14ac:dyDescent="0.35">
      <c r="H3061" s="1">
        <v>60</v>
      </c>
      <c r="I3061" s="1">
        <v>450000</v>
      </c>
      <c r="J3061" s="27">
        <v>3.5</v>
      </c>
      <c r="K3061" s="1" t="s">
        <v>27</v>
      </c>
      <c r="L3061" s="1" t="str">
        <f t="shared" si="97"/>
        <v>4500003.560</v>
      </c>
      <c r="M3061" s="1">
        <f t="shared" si="98"/>
        <v>6765.91038162322</v>
      </c>
    </row>
    <row r="3062" spans="8:13" x14ac:dyDescent="0.35">
      <c r="H3062" s="1">
        <v>61</v>
      </c>
      <c r="I3062" s="1">
        <v>450000</v>
      </c>
      <c r="J3062" s="27">
        <v>3.5</v>
      </c>
      <c r="K3062" s="1" t="s">
        <v>27</v>
      </c>
      <c r="L3062" s="1" t="str">
        <f t="shared" si="97"/>
        <v>4500003.561</v>
      </c>
      <c r="M3062" s="1">
        <f t="shared" si="98"/>
        <v>6765.91038162322</v>
      </c>
    </row>
    <row r="3063" spans="8:13" x14ac:dyDescent="0.35">
      <c r="H3063" s="1">
        <v>62</v>
      </c>
      <c r="I3063" s="1">
        <v>450000</v>
      </c>
      <c r="J3063" s="27">
        <v>3.5</v>
      </c>
      <c r="K3063" s="1" t="s">
        <v>27</v>
      </c>
      <c r="L3063" s="1" t="str">
        <f t="shared" si="97"/>
        <v>4500003.562</v>
      </c>
      <c r="M3063" s="1">
        <f t="shared" si="98"/>
        <v>6765.91038162322</v>
      </c>
    </row>
    <row r="3064" spans="8:13" x14ac:dyDescent="0.35">
      <c r="H3064" s="1">
        <v>63</v>
      </c>
      <c r="I3064" s="1">
        <v>450000</v>
      </c>
      <c r="J3064" s="27">
        <v>3.5</v>
      </c>
      <c r="K3064" s="1" t="s">
        <v>27</v>
      </c>
      <c r="L3064" s="1" t="str">
        <f t="shared" si="97"/>
        <v>4500003.563</v>
      </c>
      <c r="M3064" s="1">
        <f t="shared" si="98"/>
        <v>6765.91038162322</v>
      </c>
    </row>
    <row r="3065" spans="8:13" x14ac:dyDescent="0.35">
      <c r="H3065" s="1">
        <v>64</v>
      </c>
      <c r="I3065" s="1">
        <v>450000</v>
      </c>
      <c r="J3065" s="27">
        <v>3.5</v>
      </c>
      <c r="K3065" s="1" t="s">
        <v>27</v>
      </c>
      <c r="L3065" s="1" t="str">
        <f t="shared" si="97"/>
        <v>4500003.564</v>
      </c>
      <c r="M3065" s="1">
        <f t="shared" si="98"/>
        <v>6765.91038162322</v>
      </c>
    </row>
    <row r="3066" spans="8:13" x14ac:dyDescent="0.35">
      <c r="H3066" s="1">
        <v>65</v>
      </c>
      <c r="I3066" s="1">
        <v>450000</v>
      </c>
      <c r="J3066" s="27">
        <v>3.5</v>
      </c>
      <c r="K3066" s="1" t="s">
        <v>27</v>
      </c>
      <c r="L3066" s="1" t="str">
        <f t="shared" si="97"/>
        <v>4500003.565</v>
      </c>
      <c r="M3066" s="1">
        <f t="shared" si="98"/>
        <v>6765.91038162322</v>
      </c>
    </row>
    <row r="3067" spans="8:13" x14ac:dyDescent="0.35">
      <c r="H3067" s="1">
        <v>66</v>
      </c>
      <c r="I3067" s="1">
        <v>450000</v>
      </c>
      <c r="J3067" s="27">
        <v>3.5</v>
      </c>
      <c r="K3067" s="1" t="s">
        <v>27</v>
      </c>
      <c r="L3067" s="1" t="str">
        <f t="shared" si="97"/>
        <v>4500003.566</v>
      </c>
      <c r="M3067" s="1">
        <f t="shared" si="98"/>
        <v>6765.91038162322</v>
      </c>
    </row>
    <row r="3068" spans="8:13" x14ac:dyDescent="0.35">
      <c r="H3068" s="1">
        <v>67</v>
      </c>
      <c r="I3068" s="1">
        <v>450000</v>
      </c>
      <c r="J3068" s="27">
        <v>3.5</v>
      </c>
      <c r="K3068" s="1" t="s">
        <v>27</v>
      </c>
      <c r="L3068" s="1" t="str">
        <f t="shared" si="97"/>
        <v>4500003.567</v>
      </c>
      <c r="M3068" s="1">
        <f t="shared" si="98"/>
        <v>6765.91038162322</v>
      </c>
    </row>
    <row r="3069" spans="8:13" x14ac:dyDescent="0.35">
      <c r="H3069" s="1">
        <v>68</v>
      </c>
      <c r="I3069" s="1">
        <v>450000</v>
      </c>
      <c r="J3069" s="27">
        <v>3.5</v>
      </c>
      <c r="K3069" s="1" t="s">
        <v>27</v>
      </c>
      <c r="L3069" s="1" t="str">
        <f t="shared" si="97"/>
        <v>4500003.568</v>
      </c>
      <c r="M3069" s="1">
        <f t="shared" si="98"/>
        <v>6765.91038162322</v>
      </c>
    </row>
    <row r="3070" spans="8:13" x14ac:dyDescent="0.35">
      <c r="H3070" s="1">
        <v>69</v>
      </c>
      <c r="I3070" s="1">
        <v>450000</v>
      </c>
      <c r="J3070" s="27">
        <v>3.5</v>
      </c>
      <c r="K3070" s="1" t="s">
        <v>27</v>
      </c>
      <c r="L3070" s="1" t="str">
        <f t="shared" si="97"/>
        <v>4500003.569</v>
      </c>
      <c r="M3070" s="1">
        <f t="shared" si="98"/>
        <v>6765.91038162322</v>
      </c>
    </row>
    <row r="3071" spans="8:13" x14ac:dyDescent="0.35">
      <c r="H3071" s="1">
        <v>70</v>
      </c>
      <c r="I3071" s="1">
        <v>450000</v>
      </c>
      <c r="J3071" s="27">
        <v>3.5</v>
      </c>
      <c r="K3071" s="1" t="s">
        <v>27</v>
      </c>
      <c r="L3071" s="1" t="str">
        <f t="shared" si="97"/>
        <v>4500003.570</v>
      </c>
      <c r="M3071" s="1">
        <f t="shared" si="98"/>
        <v>6765.91038162322</v>
      </c>
    </row>
    <row r="3072" spans="8:13" x14ac:dyDescent="0.35">
      <c r="H3072" s="1">
        <v>71</v>
      </c>
      <c r="I3072" s="1">
        <v>450000</v>
      </c>
      <c r="J3072" s="27">
        <v>3.5</v>
      </c>
      <c r="K3072" s="1" t="s">
        <v>27</v>
      </c>
      <c r="L3072" s="1" t="str">
        <f t="shared" si="97"/>
        <v>4500003.571</v>
      </c>
      <c r="M3072" s="1">
        <f t="shared" si="98"/>
        <v>6765.91038162322</v>
      </c>
    </row>
    <row r="3073" spans="8:13" x14ac:dyDescent="0.35">
      <c r="H3073" s="1">
        <v>72</v>
      </c>
      <c r="I3073" s="1">
        <v>450000</v>
      </c>
      <c r="J3073" s="27">
        <v>3.5</v>
      </c>
      <c r="K3073" s="1" t="s">
        <v>27</v>
      </c>
      <c r="L3073" s="1" t="str">
        <f t="shared" si="97"/>
        <v>4500003.572</v>
      </c>
      <c r="M3073" s="1">
        <f t="shared" si="98"/>
        <v>6765.91038162322</v>
      </c>
    </row>
    <row r="3074" spans="8:13" x14ac:dyDescent="0.35">
      <c r="H3074" s="1">
        <v>73</v>
      </c>
      <c r="I3074" s="1">
        <v>450000</v>
      </c>
      <c r="J3074" s="27">
        <v>3.5</v>
      </c>
      <c r="K3074" s="1" t="s">
        <v>27</v>
      </c>
      <c r="L3074" s="1" t="str">
        <f t="shared" si="97"/>
        <v>4500003.573</v>
      </c>
      <c r="M3074" s="1">
        <f t="shared" si="98"/>
        <v>6765.91038162322</v>
      </c>
    </row>
    <row r="3075" spans="8:13" x14ac:dyDescent="0.35">
      <c r="H3075" s="1">
        <v>74</v>
      </c>
      <c r="I3075" s="1">
        <v>450000</v>
      </c>
      <c r="J3075" s="27">
        <v>3.5</v>
      </c>
      <c r="K3075" s="1" t="s">
        <v>27</v>
      </c>
      <c r="L3075" s="1" t="str">
        <f t="shared" ref="L3075:L3138" si="99">I3075&amp;J3075&amp;H3075</f>
        <v>4500003.574</v>
      </c>
      <c r="M3075" s="1">
        <f t="shared" ref="M3075:M3138" si="100">VLOOKUP(K3075&amp;I3075&amp;J3075,$D$2:$E$151,2,FALSE)</f>
        <v>6765.91038162322</v>
      </c>
    </row>
    <row r="3076" spans="8:13" x14ac:dyDescent="0.35">
      <c r="H3076" s="1">
        <v>75</v>
      </c>
      <c r="I3076" s="1">
        <v>450000</v>
      </c>
      <c r="J3076" s="27">
        <v>3.5</v>
      </c>
      <c r="K3076" s="1" t="s">
        <v>27</v>
      </c>
      <c r="L3076" s="1" t="str">
        <f t="shared" si="99"/>
        <v>4500003.575</v>
      </c>
      <c r="M3076" s="1">
        <f t="shared" si="100"/>
        <v>6765.91038162322</v>
      </c>
    </row>
    <row r="3077" spans="8:13" x14ac:dyDescent="0.35">
      <c r="H3077" s="1">
        <v>76</v>
      </c>
      <c r="I3077" s="1">
        <v>450000</v>
      </c>
      <c r="J3077" s="27">
        <v>3.5</v>
      </c>
      <c r="K3077" s="1" t="s">
        <v>27</v>
      </c>
      <c r="L3077" s="1" t="str">
        <f t="shared" si="99"/>
        <v>4500003.576</v>
      </c>
      <c r="M3077" s="1">
        <f t="shared" si="100"/>
        <v>6765.91038162322</v>
      </c>
    </row>
    <row r="3078" spans="8:13" x14ac:dyDescent="0.35">
      <c r="H3078" s="1">
        <v>77</v>
      </c>
      <c r="I3078" s="1">
        <v>450000</v>
      </c>
      <c r="J3078" s="27">
        <v>3.5</v>
      </c>
      <c r="K3078" s="1" t="s">
        <v>27</v>
      </c>
      <c r="L3078" s="1" t="str">
        <f t="shared" si="99"/>
        <v>4500003.577</v>
      </c>
      <c r="M3078" s="1">
        <f t="shared" si="100"/>
        <v>6765.91038162322</v>
      </c>
    </row>
    <row r="3079" spans="8:13" x14ac:dyDescent="0.35">
      <c r="H3079" s="1">
        <v>78</v>
      </c>
      <c r="I3079" s="1">
        <v>450000</v>
      </c>
      <c r="J3079" s="27">
        <v>3.5</v>
      </c>
      <c r="K3079" s="1" t="s">
        <v>27</v>
      </c>
      <c r="L3079" s="1" t="str">
        <f t="shared" si="99"/>
        <v>4500003.578</v>
      </c>
      <c r="M3079" s="1">
        <f t="shared" si="100"/>
        <v>6765.91038162322</v>
      </c>
    </row>
    <row r="3080" spans="8:13" x14ac:dyDescent="0.35">
      <c r="H3080" s="1">
        <v>79</v>
      </c>
      <c r="I3080" s="1">
        <v>450000</v>
      </c>
      <c r="J3080" s="27">
        <v>3.5</v>
      </c>
      <c r="K3080" s="1" t="s">
        <v>27</v>
      </c>
      <c r="L3080" s="1" t="str">
        <f t="shared" si="99"/>
        <v>4500003.579</v>
      </c>
      <c r="M3080" s="1">
        <f t="shared" si="100"/>
        <v>6765.91038162322</v>
      </c>
    </row>
    <row r="3081" spans="8:13" x14ac:dyDescent="0.35">
      <c r="H3081" s="1">
        <v>80</v>
      </c>
      <c r="I3081" s="1">
        <v>450000</v>
      </c>
      <c r="J3081" s="27">
        <v>3.5</v>
      </c>
      <c r="K3081" s="1" t="s">
        <v>27</v>
      </c>
      <c r="L3081" s="1" t="str">
        <f t="shared" si="99"/>
        <v>4500003.580</v>
      </c>
      <c r="M3081" s="1">
        <f t="shared" si="100"/>
        <v>6765.91038162322</v>
      </c>
    </row>
    <row r="3082" spans="8:13" x14ac:dyDescent="0.35">
      <c r="H3082" s="1">
        <v>81</v>
      </c>
      <c r="I3082" s="1">
        <v>450000</v>
      </c>
      <c r="J3082" s="27">
        <v>3.5</v>
      </c>
      <c r="K3082" s="1" t="s">
        <v>27</v>
      </c>
      <c r="L3082" s="1" t="str">
        <f t="shared" si="99"/>
        <v>4500003.581</v>
      </c>
      <c r="M3082" s="1">
        <f t="shared" si="100"/>
        <v>6765.91038162322</v>
      </c>
    </row>
    <row r="3083" spans="8:13" x14ac:dyDescent="0.35">
      <c r="H3083" s="1">
        <v>82</v>
      </c>
      <c r="I3083" s="1">
        <v>450000</v>
      </c>
      <c r="J3083" s="27">
        <v>3.5</v>
      </c>
      <c r="K3083" s="1" t="s">
        <v>27</v>
      </c>
      <c r="L3083" s="1" t="str">
        <f t="shared" si="99"/>
        <v>4500003.582</v>
      </c>
      <c r="M3083" s="1">
        <f t="shared" si="100"/>
        <v>6765.91038162322</v>
      </c>
    </row>
    <row r="3084" spans="8:13" x14ac:dyDescent="0.35">
      <c r="H3084" s="1">
        <v>83</v>
      </c>
      <c r="I3084" s="1">
        <v>450000</v>
      </c>
      <c r="J3084" s="27">
        <v>3.5</v>
      </c>
      <c r="K3084" s="1" t="s">
        <v>27</v>
      </c>
      <c r="L3084" s="1" t="str">
        <f t="shared" si="99"/>
        <v>4500003.583</v>
      </c>
      <c r="M3084" s="1">
        <f t="shared" si="100"/>
        <v>6765.91038162322</v>
      </c>
    </row>
    <row r="3085" spans="8:13" x14ac:dyDescent="0.35">
      <c r="H3085" s="1">
        <v>84</v>
      </c>
      <c r="I3085" s="1">
        <v>450000</v>
      </c>
      <c r="J3085" s="27">
        <v>3.5</v>
      </c>
      <c r="K3085" s="1" t="s">
        <v>27</v>
      </c>
      <c r="L3085" s="1" t="str">
        <f t="shared" si="99"/>
        <v>4500003.584</v>
      </c>
      <c r="M3085" s="1">
        <f t="shared" si="100"/>
        <v>6765.91038162322</v>
      </c>
    </row>
    <row r="3086" spans="8:13" x14ac:dyDescent="0.35">
      <c r="H3086" s="1">
        <v>85</v>
      </c>
      <c r="I3086" s="1">
        <v>450000</v>
      </c>
      <c r="J3086" s="27">
        <v>3.5</v>
      </c>
      <c r="K3086" s="1" t="s">
        <v>27</v>
      </c>
      <c r="L3086" s="1" t="str">
        <f t="shared" si="99"/>
        <v>4500003.585</v>
      </c>
      <c r="M3086" s="1">
        <f t="shared" si="100"/>
        <v>6765.91038162322</v>
      </c>
    </row>
    <row r="3087" spans="8:13" x14ac:dyDescent="0.35">
      <c r="H3087" s="1">
        <v>86</v>
      </c>
      <c r="I3087" s="1">
        <v>450000</v>
      </c>
      <c r="J3087" s="27">
        <v>3.5</v>
      </c>
      <c r="K3087" s="1" t="s">
        <v>27</v>
      </c>
      <c r="L3087" s="1" t="str">
        <f t="shared" si="99"/>
        <v>4500003.586</v>
      </c>
      <c r="M3087" s="1">
        <f t="shared" si="100"/>
        <v>6765.91038162322</v>
      </c>
    </row>
    <row r="3088" spans="8:13" x14ac:dyDescent="0.35">
      <c r="H3088" s="1">
        <v>87</v>
      </c>
      <c r="I3088" s="1">
        <v>450000</v>
      </c>
      <c r="J3088" s="27">
        <v>3.5</v>
      </c>
      <c r="K3088" s="1" t="s">
        <v>27</v>
      </c>
      <c r="L3088" s="1" t="str">
        <f t="shared" si="99"/>
        <v>4500003.587</v>
      </c>
      <c r="M3088" s="1">
        <f t="shared" si="100"/>
        <v>6765.91038162322</v>
      </c>
    </row>
    <row r="3089" spans="8:13" x14ac:dyDescent="0.35">
      <c r="H3089" s="1">
        <v>88</v>
      </c>
      <c r="I3089" s="1">
        <v>450000</v>
      </c>
      <c r="J3089" s="27">
        <v>3.5</v>
      </c>
      <c r="K3089" s="1" t="s">
        <v>27</v>
      </c>
      <c r="L3089" s="1" t="str">
        <f t="shared" si="99"/>
        <v>4500003.588</v>
      </c>
      <c r="M3089" s="1">
        <f t="shared" si="100"/>
        <v>6765.91038162322</v>
      </c>
    </row>
    <row r="3090" spans="8:13" x14ac:dyDescent="0.35">
      <c r="H3090" s="1">
        <v>89</v>
      </c>
      <c r="I3090" s="1">
        <v>450000</v>
      </c>
      <c r="J3090" s="27">
        <v>3.5</v>
      </c>
      <c r="K3090" s="1" t="s">
        <v>27</v>
      </c>
      <c r="L3090" s="1" t="str">
        <f t="shared" si="99"/>
        <v>4500003.589</v>
      </c>
      <c r="M3090" s="1">
        <f t="shared" si="100"/>
        <v>6765.91038162322</v>
      </c>
    </row>
    <row r="3091" spans="8:13" x14ac:dyDescent="0.35">
      <c r="H3091" s="1">
        <v>90</v>
      </c>
      <c r="I3091" s="1">
        <v>450000</v>
      </c>
      <c r="J3091" s="27">
        <v>3.5</v>
      </c>
      <c r="K3091" s="1" t="s">
        <v>27</v>
      </c>
      <c r="L3091" s="1" t="str">
        <f t="shared" si="99"/>
        <v>4500003.590</v>
      </c>
      <c r="M3091" s="1">
        <f t="shared" si="100"/>
        <v>6765.91038162322</v>
      </c>
    </row>
    <row r="3092" spans="8:13" x14ac:dyDescent="0.35">
      <c r="H3092" s="1">
        <v>91</v>
      </c>
      <c r="I3092" s="1">
        <v>450000</v>
      </c>
      <c r="J3092" s="27">
        <v>3.5</v>
      </c>
      <c r="K3092" s="1" t="s">
        <v>27</v>
      </c>
      <c r="L3092" s="1" t="str">
        <f t="shared" si="99"/>
        <v>4500003.591</v>
      </c>
      <c r="M3092" s="1">
        <f t="shared" si="100"/>
        <v>6765.91038162322</v>
      </c>
    </row>
    <row r="3093" spans="8:13" x14ac:dyDescent="0.35">
      <c r="H3093" s="1">
        <v>92</v>
      </c>
      <c r="I3093" s="1">
        <v>450000</v>
      </c>
      <c r="J3093" s="27">
        <v>3.5</v>
      </c>
      <c r="K3093" s="1" t="s">
        <v>27</v>
      </c>
      <c r="L3093" s="1" t="str">
        <f t="shared" si="99"/>
        <v>4500003.592</v>
      </c>
      <c r="M3093" s="1">
        <f t="shared" si="100"/>
        <v>6765.91038162322</v>
      </c>
    </row>
    <row r="3094" spans="8:13" x14ac:dyDescent="0.35">
      <c r="H3094" s="1">
        <v>93</v>
      </c>
      <c r="I3094" s="1">
        <v>450000</v>
      </c>
      <c r="J3094" s="27">
        <v>3.5</v>
      </c>
      <c r="K3094" s="1" t="s">
        <v>27</v>
      </c>
      <c r="L3094" s="1" t="str">
        <f t="shared" si="99"/>
        <v>4500003.593</v>
      </c>
      <c r="M3094" s="1">
        <f t="shared" si="100"/>
        <v>6765.91038162322</v>
      </c>
    </row>
    <row r="3095" spans="8:13" x14ac:dyDescent="0.35">
      <c r="H3095" s="1">
        <v>94</v>
      </c>
      <c r="I3095" s="1">
        <v>450000</v>
      </c>
      <c r="J3095" s="27">
        <v>3.5</v>
      </c>
      <c r="K3095" s="1" t="s">
        <v>27</v>
      </c>
      <c r="L3095" s="1" t="str">
        <f t="shared" si="99"/>
        <v>4500003.594</v>
      </c>
      <c r="M3095" s="1">
        <f t="shared" si="100"/>
        <v>6765.91038162322</v>
      </c>
    </row>
    <row r="3096" spans="8:13" x14ac:dyDescent="0.35">
      <c r="H3096" s="1">
        <v>95</v>
      </c>
      <c r="I3096" s="1">
        <v>450000</v>
      </c>
      <c r="J3096" s="27">
        <v>3.5</v>
      </c>
      <c r="K3096" s="1" t="s">
        <v>27</v>
      </c>
      <c r="L3096" s="1" t="str">
        <f t="shared" si="99"/>
        <v>4500003.595</v>
      </c>
      <c r="M3096" s="1">
        <f t="shared" si="100"/>
        <v>6765.91038162322</v>
      </c>
    </row>
    <row r="3097" spans="8:13" x14ac:dyDescent="0.35">
      <c r="H3097" s="1">
        <v>96</v>
      </c>
      <c r="I3097" s="1">
        <v>450000</v>
      </c>
      <c r="J3097" s="27">
        <v>3.5</v>
      </c>
      <c r="K3097" s="1" t="s">
        <v>27</v>
      </c>
      <c r="L3097" s="1" t="str">
        <f t="shared" si="99"/>
        <v>4500003.596</v>
      </c>
      <c r="M3097" s="1">
        <f t="shared" si="100"/>
        <v>6765.91038162322</v>
      </c>
    </row>
    <row r="3098" spans="8:13" x14ac:dyDescent="0.35">
      <c r="H3098" s="1">
        <v>97</v>
      </c>
      <c r="I3098" s="1">
        <v>450000</v>
      </c>
      <c r="J3098" s="27">
        <v>3.5</v>
      </c>
      <c r="K3098" s="1" t="s">
        <v>27</v>
      </c>
      <c r="L3098" s="1" t="str">
        <f t="shared" si="99"/>
        <v>4500003.597</v>
      </c>
      <c r="M3098" s="1">
        <f t="shared" si="100"/>
        <v>6765.91038162322</v>
      </c>
    </row>
    <row r="3099" spans="8:13" x14ac:dyDescent="0.35">
      <c r="H3099" s="1">
        <v>98</v>
      </c>
      <c r="I3099" s="1">
        <v>450000</v>
      </c>
      <c r="J3099" s="27">
        <v>3.5</v>
      </c>
      <c r="K3099" s="1" t="s">
        <v>27</v>
      </c>
      <c r="L3099" s="1" t="str">
        <f t="shared" si="99"/>
        <v>4500003.598</v>
      </c>
      <c r="M3099" s="1">
        <f t="shared" si="100"/>
        <v>6765.91038162322</v>
      </c>
    </row>
    <row r="3100" spans="8:13" x14ac:dyDescent="0.35">
      <c r="H3100" s="1">
        <v>99</v>
      </c>
      <c r="I3100" s="1">
        <v>450000</v>
      </c>
      <c r="J3100" s="27">
        <v>3.5</v>
      </c>
      <c r="K3100" s="1" t="s">
        <v>27</v>
      </c>
      <c r="L3100" s="1" t="str">
        <f t="shared" si="99"/>
        <v>4500003.599</v>
      </c>
      <c r="M3100" s="1">
        <f t="shared" si="100"/>
        <v>6765.91038162322</v>
      </c>
    </row>
    <row r="3101" spans="8:13" x14ac:dyDescent="0.35">
      <c r="H3101" s="1">
        <v>100</v>
      </c>
      <c r="I3101" s="1">
        <v>450000</v>
      </c>
      <c r="J3101" s="27">
        <v>3.5</v>
      </c>
      <c r="K3101" s="1" t="s">
        <v>27</v>
      </c>
      <c r="L3101" s="1" t="str">
        <f t="shared" si="99"/>
        <v>4500003.5100</v>
      </c>
      <c r="M3101" s="1">
        <f t="shared" si="100"/>
        <v>6765.91038162322</v>
      </c>
    </row>
    <row r="3102" spans="8:13" x14ac:dyDescent="0.35">
      <c r="H3102" s="1">
        <v>101</v>
      </c>
      <c r="I3102" s="1">
        <v>450000</v>
      </c>
      <c r="J3102" s="27">
        <v>3.5</v>
      </c>
      <c r="K3102" s="1" t="s">
        <v>27</v>
      </c>
      <c r="L3102" s="1" t="str">
        <f t="shared" si="99"/>
        <v>4500003.5101</v>
      </c>
      <c r="M3102" s="1">
        <f t="shared" si="100"/>
        <v>6765.91038162322</v>
      </c>
    </row>
    <row r="3103" spans="8:13" x14ac:dyDescent="0.35">
      <c r="H3103" s="1">
        <v>102</v>
      </c>
      <c r="I3103" s="1">
        <v>450000</v>
      </c>
      <c r="J3103" s="27">
        <v>3.5</v>
      </c>
      <c r="K3103" s="1" t="s">
        <v>27</v>
      </c>
      <c r="L3103" s="1" t="str">
        <f t="shared" si="99"/>
        <v>4500003.5102</v>
      </c>
      <c r="M3103" s="1">
        <f t="shared" si="100"/>
        <v>6765.91038162322</v>
      </c>
    </row>
    <row r="3104" spans="8:13" x14ac:dyDescent="0.35">
      <c r="H3104" s="1">
        <v>103</v>
      </c>
      <c r="I3104" s="1">
        <v>450000</v>
      </c>
      <c r="J3104" s="27">
        <v>3.5</v>
      </c>
      <c r="K3104" s="1" t="s">
        <v>27</v>
      </c>
      <c r="L3104" s="1" t="str">
        <f t="shared" si="99"/>
        <v>4500003.5103</v>
      </c>
      <c r="M3104" s="1">
        <f t="shared" si="100"/>
        <v>6765.91038162322</v>
      </c>
    </row>
    <row r="3105" spans="8:13" x14ac:dyDescent="0.35">
      <c r="H3105" s="1">
        <v>104</v>
      </c>
      <c r="I3105" s="1">
        <v>450000</v>
      </c>
      <c r="J3105" s="27">
        <v>3.5</v>
      </c>
      <c r="K3105" s="1" t="s">
        <v>27</v>
      </c>
      <c r="L3105" s="1" t="str">
        <f t="shared" si="99"/>
        <v>4500003.5104</v>
      </c>
      <c r="M3105" s="1">
        <f t="shared" si="100"/>
        <v>6765.91038162322</v>
      </c>
    </row>
    <row r="3106" spans="8:13" x14ac:dyDescent="0.35">
      <c r="H3106" s="1">
        <v>105</v>
      </c>
      <c r="I3106" s="1">
        <v>450000</v>
      </c>
      <c r="J3106" s="27">
        <v>3.5</v>
      </c>
      <c r="K3106" s="1" t="s">
        <v>27</v>
      </c>
      <c r="L3106" s="1" t="str">
        <f t="shared" si="99"/>
        <v>4500003.5105</v>
      </c>
      <c r="M3106" s="1">
        <f t="shared" si="100"/>
        <v>6765.91038162322</v>
      </c>
    </row>
    <row r="3107" spans="8:13" x14ac:dyDescent="0.35">
      <c r="H3107" s="1">
        <v>106</v>
      </c>
      <c r="I3107" s="1">
        <v>450000</v>
      </c>
      <c r="J3107" s="27">
        <v>3.5</v>
      </c>
      <c r="K3107" s="1" t="s">
        <v>27</v>
      </c>
      <c r="L3107" s="1" t="str">
        <f t="shared" si="99"/>
        <v>4500003.5106</v>
      </c>
      <c r="M3107" s="1">
        <f t="shared" si="100"/>
        <v>6765.91038162322</v>
      </c>
    </row>
    <row r="3108" spans="8:13" x14ac:dyDescent="0.35">
      <c r="H3108" s="1">
        <v>107</v>
      </c>
      <c r="I3108" s="1">
        <v>450000</v>
      </c>
      <c r="J3108" s="27">
        <v>3.5</v>
      </c>
      <c r="K3108" s="1" t="s">
        <v>27</v>
      </c>
      <c r="L3108" s="1" t="str">
        <f t="shared" si="99"/>
        <v>4500003.5107</v>
      </c>
      <c r="M3108" s="1">
        <f t="shared" si="100"/>
        <v>6765.91038162322</v>
      </c>
    </row>
    <row r="3109" spans="8:13" x14ac:dyDescent="0.35">
      <c r="H3109" s="1">
        <v>108</v>
      </c>
      <c r="I3109" s="1">
        <v>450000</v>
      </c>
      <c r="J3109" s="27">
        <v>3.5</v>
      </c>
      <c r="K3109" s="1" t="s">
        <v>27</v>
      </c>
      <c r="L3109" s="1" t="str">
        <f t="shared" si="99"/>
        <v>4500003.5108</v>
      </c>
      <c r="M3109" s="1">
        <f t="shared" si="100"/>
        <v>6765.91038162322</v>
      </c>
    </row>
    <row r="3110" spans="8:13" x14ac:dyDescent="0.35">
      <c r="H3110" s="1">
        <v>109</v>
      </c>
      <c r="I3110" s="1">
        <v>450000</v>
      </c>
      <c r="J3110" s="27">
        <v>3.5</v>
      </c>
      <c r="K3110" s="1" t="s">
        <v>27</v>
      </c>
      <c r="L3110" s="1" t="str">
        <f t="shared" si="99"/>
        <v>4500003.5109</v>
      </c>
      <c r="M3110" s="1">
        <f t="shared" si="100"/>
        <v>6765.91038162322</v>
      </c>
    </row>
    <row r="3111" spans="8:13" x14ac:dyDescent="0.35">
      <c r="H3111" s="1">
        <v>110</v>
      </c>
      <c r="I3111" s="1">
        <v>450000</v>
      </c>
      <c r="J3111" s="27">
        <v>3.5</v>
      </c>
      <c r="K3111" s="1" t="s">
        <v>27</v>
      </c>
      <c r="L3111" s="1" t="str">
        <f t="shared" si="99"/>
        <v>4500003.5110</v>
      </c>
      <c r="M3111" s="1">
        <f t="shared" si="100"/>
        <v>6765.91038162322</v>
      </c>
    </row>
    <row r="3112" spans="8:13" x14ac:dyDescent="0.35">
      <c r="H3112" s="1">
        <v>111</v>
      </c>
      <c r="I3112" s="1">
        <v>450000</v>
      </c>
      <c r="J3112" s="27">
        <v>3.5</v>
      </c>
      <c r="K3112" s="1" t="s">
        <v>27</v>
      </c>
      <c r="L3112" s="1" t="str">
        <f t="shared" si="99"/>
        <v>4500003.5111</v>
      </c>
      <c r="M3112" s="1">
        <f t="shared" si="100"/>
        <v>6765.91038162322</v>
      </c>
    </row>
    <row r="3113" spans="8:13" x14ac:dyDescent="0.35">
      <c r="H3113" s="1">
        <v>112</v>
      </c>
      <c r="I3113" s="1">
        <v>450000</v>
      </c>
      <c r="J3113" s="27">
        <v>3.5</v>
      </c>
      <c r="K3113" s="1" t="s">
        <v>27</v>
      </c>
      <c r="L3113" s="1" t="str">
        <f t="shared" si="99"/>
        <v>4500003.5112</v>
      </c>
      <c r="M3113" s="1">
        <f t="shared" si="100"/>
        <v>6765.91038162322</v>
      </c>
    </row>
    <row r="3114" spans="8:13" x14ac:dyDescent="0.35">
      <c r="H3114" s="1">
        <v>113</v>
      </c>
      <c r="I3114" s="1">
        <v>450000</v>
      </c>
      <c r="J3114" s="27">
        <v>3.5</v>
      </c>
      <c r="K3114" s="1" t="s">
        <v>27</v>
      </c>
      <c r="L3114" s="1" t="str">
        <f t="shared" si="99"/>
        <v>4500003.5113</v>
      </c>
      <c r="M3114" s="1">
        <f t="shared" si="100"/>
        <v>6765.91038162322</v>
      </c>
    </row>
    <row r="3115" spans="8:13" x14ac:dyDescent="0.35">
      <c r="H3115" s="1">
        <v>114</v>
      </c>
      <c r="I3115" s="1">
        <v>450000</v>
      </c>
      <c r="J3115" s="27">
        <v>3.5</v>
      </c>
      <c r="K3115" s="1" t="s">
        <v>27</v>
      </c>
      <c r="L3115" s="1" t="str">
        <f t="shared" si="99"/>
        <v>4500003.5114</v>
      </c>
      <c r="M3115" s="1">
        <f t="shared" si="100"/>
        <v>6765.91038162322</v>
      </c>
    </row>
    <row r="3116" spans="8:13" x14ac:dyDescent="0.35">
      <c r="H3116" s="1">
        <v>115</v>
      </c>
      <c r="I3116" s="1">
        <v>450000</v>
      </c>
      <c r="J3116" s="27">
        <v>3.5</v>
      </c>
      <c r="K3116" s="1" t="s">
        <v>27</v>
      </c>
      <c r="L3116" s="1" t="str">
        <f t="shared" si="99"/>
        <v>4500003.5115</v>
      </c>
      <c r="M3116" s="1">
        <f t="shared" si="100"/>
        <v>6765.91038162322</v>
      </c>
    </row>
    <row r="3117" spans="8:13" x14ac:dyDescent="0.35">
      <c r="H3117" s="1">
        <v>116</v>
      </c>
      <c r="I3117" s="1">
        <v>450000</v>
      </c>
      <c r="J3117" s="27">
        <v>3.5</v>
      </c>
      <c r="K3117" s="1" t="s">
        <v>27</v>
      </c>
      <c r="L3117" s="1" t="str">
        <f t="shared" si="99"/>
        <v>4500003.5116</v>
      </c>
      <c r="M3117" s="1">
        <f t="shared" si="100"/>
        <v>6765.91038162322</v>
      </c>
    </row>
    <row r="3118" spans="8:13" x14ac:dyDescent="0.35">
      <c r="H3118" s="1">
        <v>117</v>
      </c>
      <c r="I3118" s="1">
        <v>450000</v>
      </c>
      <c r="J3118" s="27">
        <v>3.5</v>
      </c>
      <c r="K3118" s="1" t="s">
        <v>27</v>
      </c>
      <c r="L3118" s="1" t="str">
        <f t="shared" si="99"/>
        <v>4500003.5117</v>
      </c>
      <c r="M3118" s="1">
        <f t="shared" si="100"/>
        <v>6765.91038162322</v>
      </c>
    </row>
    <row r="3119" spans="8:13" x14ac:dyDescent="0.35">
      <c r="H3119" s="1">
        <v>118</v>
      </c>
      <c r="I3119" s="1">
        <v>450000</v>
      </c>
      <c r="J3119" s="27">
        <v>3.5</v>
      </c>
      <c r="K3119" s="1" t="s">
        <v>27</v>
      </c>
      <c r="L3119" s="1" t="str">
        <f t="shared" si="99"/>
        <v>4500003.5118</v>
      </c>
      <c r="M3119" s="1">
        <f t="shared" si="100"/>
        <v>6765.91038162322</v>
      </c>
    </row>
    <row r="3120" spans="8:13" x14ac:dyDescent="0.35">
      <c r="H3120" s="1">
        <v>119</v>
      </c>
      <c r="I3120" s="1">
        <v>450000</v>
      </c>
      <c r="J3120" s="27">
        <v>3.5</v>
      </c>
      <c r="K3120" s="1" t="s">
        <v>27</v>
      </c>
      <c r="L3120" s="1" t="str">
        <f t="shared" si="99"/>
        <v>4500003.5119</v>
      </c>
      <c r="M3120" s="1">
        <f t="shared" si="100"/>
        <v>6765.91038162322</v>
      </c>
    </row>
    <row r="3121" spans="8:13" x14ac:dyDescent="0.35">
      <c r="H3121" s="1">
        <v>120</v>
      </c>
      <c r="I3121" s="1">
        <v>450000</v>
      </c>
      <c r="J3121" s="27">
        <v>3.5</v>
      </c>
      <c r="K3121" s="1" t="s">
        <v>27</v>
      </c>
      <c r="L3121" s="1" t="str">
        <f t="shared" si="99"/>
        <v>4500003.5120</v>
      </c>
      <c r="M3121" s="1">
        <f t="shared" si="100"/>
        <v>6765.91038162322</v>
      </c>
    </row>
    <row r="3122" spans="8:13" x14ac:dyDescent="0.35">
      <c r="H3122" s="1">
        <v>121</v>
      </c>
      <c r="I3122" s="1">
        <v>450000</v>
      </c>
      <c r="J3122" s="27">
        <v>3.5</v>
      </c>
      <c r="K3122" s="1" t="s">
        <v>27</v>
      </c>
      <c r="L3122" s="1" t="str">
        <f t="shared" si="99"/>
        <v>4500003.5121</v>
      </c>
      <c r="M3122" s="1">
        <f t="shared" si="100"/>
        <v>6765.91038162322</v>
      </c>
    </row>
    <row r="3123" spans="8:13" x14ac:dyDescent="0.35">
      <c r="H3123" s="1">
        <v>122</v>
      </c>
      <c r="I3123" s="1">
        <v>450000</v>
      </c>
      <c r="J3123" s="27">
        <v>3.5</v>
      </c>
      <c r="K3123" s="1" t="s">
        <v>27</v>
      </c>
      <c r="L3123" s="1" t="str">
        <f t="shared" si="99"/>
        <v>4500003.5122</v>
      </c>
      <c r="M3123" s="1">
        <f t="shared" si="100"/>
        <v>6765.91038162322</v>
      </c>
    </row>
    <row r="3124" spans="8:13" x14ac:dyDescent="0.35">
      <c r="H3124" s="1">
        <v>123</v>
      </c>
      <c r="I3124" s="1">
        <v>450000</v>
      </c>
      <c r="J3124" s="27">
        <v>3.5</v>
      </c>
      <c r="K3124" s="1" t="s">
        <v>27</v>
      </c>
      <c r="L3124" s="1" t="str">
        <f t="shared" si="99"/>
        <v>4500003.5123</v>
      </c>
      <c r="M3124" s="1">
        <f t="shared" si="100"/>
        <v>6765.91038162322</v>
      </c>
    </row>
    <row r="3125" spans="8:13" x14ac:dyDescent="0.35">
      <c r="H3125" s="1">
        <v>124</v>
      </c>
      <c r="I3125" s="1">
        <v>450000</v>
      </c>
      <c r="J3125" s="27">
        <v>3.5</v>
      </c>
      <c r="K3125" s="1" t="s">
        <v>27</v>
      </c>
      <c r="L3125" s="1" t="str">
        <f t="shared" si="99"/>
        <v>4500003.5124</v>
      </c>
      <c r="M3125" s="1">
        <f t="shared" si="100"/>
        <v>6765.91038162322</v>
      </c>
    </row>
    <row r="3126" spans="8:13" x14ac:dyDescent="0.35">
      <c r="H3126" s="1">
        <v>125</v>
      </c>
      <c r="I3126" s="1">
        <v>450000</v>
      </c>
      <c r="J3126" s="27">
        <v>3.5</v>
      </c>
      <c r="K3126" s="1" t="s">
        <v>27</v>
      </c>
      <c r="L3126" s="1" t="str">
        <f t="shared" si="99"/>
        <v>4500003.5125</v>
      </c>
      <c r="M3126" s="1">
        <f t="shared" si="100"/>
        <v>6765.91038162322</v>
      </c>
    </row>
    <row r="3127" spans="8:13" x14ac:dyDescent="0.35">
      <c r="H3127" s="1">
        <v>1</v>
      </c>
      <c r="I3127" s="1">
        <v>450000</v>
      </c>
      <c r="J3127" s="27">
        <v>6.5</v>
      </c>
      <c r="K3127" s="1" t="s">
        <v>26</v>
      </c>
      <c r="L3127" s="1" t="str">
        <f t="shared" si="99"/>
        <v>4500006.51</v>
      </c>
      <c r="M3127" s="1">
        <f t="shared" si="100"/>
        <v>1409.564662838171</v>
      </c>
    </row>
    <row r="3128" spans="8:13" x14ac:dyDescent="0.35">
      <c r="H3128" s="1">
        <v>2</v>
      </c>
      <c r="I3128" s="1">
        <v>450000</v>
      </c>
      <c r="J3128" s="27">
        <v>6.5</v>
      </c>
      <c r="K3128" s="1" t="s">
        <v>26</v>
      </c>
      <c r="L3128" s="1" t="str">
        <f t="shared" si="99"/>
        <v>4500006.52</v>
      </c>
      <c r="M3128" s="1">
        <f t="shared" si="100"/>
        <v>1409.564662838171</v>
      </c>
    </row>
    <row r="3129" spans="8:13" x14ac:dyDescent="0.35">
      <c r="H3129" s="1">
        <v>3</v>
      </c>
      <c r="I3129" s="1">
        <v>450000</v>
      </c>
      <c r="J3129" s="27">
        <v>6.5</v>
      </c>
      <c r="K3129" s="1" t="s">
        <v>26</v>
      </c>
      <c r="L3129" s="1" t="str">
        <f t="shared" si="99"/>
        <v>4500006.53</v>
      </c>
      <c r="M3129" s="1">
        <f t="shared" si="100"/>
        <v>1409.564662838171</v>
      </c>
    </row>
    <row r="3130" spans="8:13" x14ac:dyDescent="0.35">
      <c r="H3130" s="1">
        <v>4</v>
      </c>
      <c r="I3130" s="1">
        <v>450000</v>
      </c>
      <c r="J3130" s="27">
        <v>6.5</v>
      </c>
      <c r="K3130" s="1" t="s">
        <v>26</v>
      </c>
      <c r="L3130" s="1" t="str">
        <f t="shared" si="99"/>
        <v>4500006.54</v>
      </c>
      <c r="M3130" s="1">
        <f t="shared" si="100"/>
        <v>1409.564662838171</v>
      </c>
    </row>
    <row r="3131" spans="8:13" x14ac:dyDescent="0.35">
      <c r="H3131" s="1">
        <v>5</v>
      </c>
      <c r="I3131" s="1">
        <v>450000</v>
      </c>
      <c r="J3131" s="27">
        <v>6.5</v>
      </c>
      <c r="K3131" s="1" t="s">
        <v>26</v>
      </c>
      <c r="L3131" s="1" t="str">
        <f t="shared" si="99"/>
        <v>4500006.55</v>
      </c>
      <c r="M3131" s="1">
        <f t="shared" si="100"/>
        <v>1409.564662838171</v>
      </c>
    </row>
    <row r="3132" spans="8:13" x14ac:dyDescent="0.35">
      <c r="H3132" s="1">
        <v>6</v>
      </c>
      <c r="I3132" s="1">
        <v>450000</v>
      </c>
      <c r="J3132" s="27">
        <v>6.5</v>
      </c>
      <c r="K3132" s="1" t="s">
        <v>26</v>
      </c>
      <c r="L3132" s="1" t="str">
        <f t="shared" si="99"/>
        <v>4500006.56</v>
      </c>
      <c r="M3132" s="1">
        <f t="shared" si="100"/>
        <v>1409.564662838171</v>
      </c>
    </row>
    <row r="3133" spans="8:13" x14ac:dyDescent="0.35">
      <c r="H3133" s="1">
        <v>7</v>
      </c>
      <c r="I3133" s="1">
        <v>450000</v>
      </c>
      <c r="J3133" s="27">
        <v>6.5</v>
      </c>
      <c r="K3133" s="1" t="s">
        <v>26</v>
      </c>
      <c r="L3133" s="1" t="str">
        <f t="shared" si="99"/>
        <v>4500006.57</v>
      </c>
      <c r="M3133" s="1">
        <f t="shared" si="100"/>
        <v>1409.564662838171</v>
      </c>
    </row>
    <row r="3134" spans="8:13" x14ac:dyDescent="0.35">
      <c r="H3134" s="1">
        <v>8</v>
      </c>
      <c r="I3134" s="1">
        <v>450000</v>
      </c>
      <c r="J3134" s="27">
        <v>6.5</v>
      </c>
      <c r="K3134" s="1" t="s">
        <v>26</v>
      </c>
      <c r="L3134" s="1" t="str">
        <f t="shared" si="99"/>
        <v>4500006.58</v>
      </c>
      <c r="M3134" s="1">
        <f t="shared" si="100"/>
        <v>1409.564662838171</v>
      </c>
    </row>
    <row r="3135" spans="8:13" x14ac:dyDescent="0.35">
      <c r="H3135" s="1">
        <v>9</v>
      </c>
      <c r="I3135" s="1">
        <v>450000</v>
      </c>
      <c r="J3135" s="27">
        <v>6.5</v>
      </c>
      <c r="K3135" s="1" t="s">
        <v>26</v>
      </c>
      <c r="L3135" s="1" t="str">
        <f t="shared" si="99"/>
        <v>4500006.59</v>
      </c>
      <c r="M3135" s="1">
        <f t="shared" si="100"/>
        <v>1409.564662838171</v>
      </c>
    </row>
    <row r="3136" spans="8:13" x14ac:dyDescent="0.35">
      <c r="H3136" s="1">
        <v>10</v>
      </c>
      <c r="I3136" s="1">
        <v>450000</v>
      </c>
      <c r="J3136" s="27">
        <v>6.5</v>
      </c>
      <c r="K3136" s="1" t="s">
        <v>26</v>
      </c>
      <c r="L3136" s="1" t="str">
        <f t="shared" si="99"/>
        <v>4500006.510</v>
      </c>
      <c r="M3136" s="1">
        <f t="shared" si="100"/>
        <v>1409.564662838171</v>
      </c>
    </row>
    <row r="3137" spans="8:13" x14ac:dyDescent="0.35">
      <c r="H3137" s="1">
        <v>11</v>
      </c>
      <c r="I3137" s="1">
        <v>450000</v>
      </c>
      <c r="J3137" s="27">
        <v>6.5</v>
      </c>
      <c r="K3137" s="1" t="s">
        <v>26</v>
      </c>
      <c r="L3137" s="1" t="str">
        <f t="shared" si="99"/>
        <v>4500006.511</v>
      </c>
      <c r="M3137" s="1">
        <f t="shared" si="100"/>
        <v>1409.564662838171</v>
      </c>
    </row>
    <row r="3138" spans="8:13" x14ac:dyDescent="0.35">
      <c r="H3138" s="1">
        <v>12</v>
      </c>
      <c r="I3138" s="1">
        <v>450000</v>
      </c>
      <c r="J3138" s="27">
        <v>6.5</v>
      </c>
      <c r="K3138" s="1" t="s">
        <v>26</v>
      </c>
      <c r="L3138" s="1" t="str">
        <f t="shared" si="99"/>
        <v>4500006.512</v>
      </c>
      <c r="M3138" s="1">
        <f t="shared" si="100"/>
        <v>1409.564662838171</v>
      </c>
    </row>
    <row r="3139" spans="8:13" x14ac:dyDescent="0.35">
      <c r="H3139" s="1">
        <v>13</v>
      </c>
      <c r="I3139" s="1">
        <v>450000</v>
      </c>
      <c r="J3139" s="27">
        <v>6.5</v>
      </c>
      <c r="K3139" s="1" t="s">
        <v>26</v>
      </c>
      <c r="L3139" s="1" t="str">
        <f t="shared" ref="L3139:L3202" si="101">I3139&amp;J3139&amp;H3139</f>
        <v>4500006.513</v>
      </c>
      <c r="M3139" s="1">
        <f t="shared" ref="M3139:M3202" si="102">VLOOKUP(K3139&amp;I3139&amp;J3139,$D$2:$E$151,2,FALSE)</f>
        <v>1409.564662838171</v>
      </c>
    </row>
    <row r="3140" spans="8:13" x14ac:dyDescent="0.35">
      <c r="H3140" s="1">
        <v>14</v>
      </c>
      <c r="I3140" s="1">
        <v>450000</v>
      </c>
      <c r="J3140" s="27">
        <v>6.5</v>
      </c>
      <c r="K3140" s="1" t="s">
        <v>26</v>
      </c>
      <c r="L3140" s="1" t="str">
        <f t="shared" si="101"/>
        <v>4500006.514</v>
      </c>
      <c r="M3140" s="1">
        <f t="shared" si="102"/>
        <v>1409.564662838171</v>
      </c>
    </row>
    <row r="3141" spans="8:13" x14ac:dyDescent="0.35">
      <c r="H3141" s="1">
        <v>15</v>
      </c>
      <c r="I3141" s="1">
        <v>450000</v>
      </c>
      <c r="J3141" s="27">
        <v>6.5</v>
      </c>
      <c r="K3141" s="1" t="s">
        <v>26</v>
      </c>
      <c r="L3141" s="1" t="str">
        <f t="shared" si="101"/>
        <v>4500006.515</v>
      </c>
      <c r="M3141" s="1">
        <f t="shared" si="102"/>
        <v>1409.564662838171</v>
      </c>
    </row>
    <row r="3142" spans="8:13" x14ac:dyDescent="0.35">
      <c r="H3142" s="1">
        <v>16</v>
      </c>
      <c r="I3142" s="1">
        <v>450000</v>
      </c>
      <c r="J3142" s="27">
        <v>6.5</v>
      </c>
      <c r="K3142" s="1" t="s">
        <v>26</v>
      </c>
      <c r="L3142" s="1" t="str">
        <f t="shared" si="101"/>
        <v>4500006.516</v>
      </c>
      <c r="M3142" s="1">
        <f t="shared" si="102"/>
        <v>1409.564662838171</v>
      </c>
    </row>
    <row r="3143" spans="8:13" x14ac:dyDescent="0.35">
      <c r="H3143" s="1">
        <v>17</v>
      </c>
      <c r="I3143" s="1">
        <v>450000</v>
      </c>
      <c r="J3143" s="27">
        <v>6.5</v>
      </c>
      <c r="K3143" s="1" t="s">
        <v>26</v>
      </c>
      <c r="L3143" s="1" t="str">
        <f t="shared" si="101"/>
        <v>4500006.517</v>
      </c>
      <c r="M3143" s="1">
        <f t="shared" si="102"/>
        <v>1409.564662838171</v>
      </c>
    </row>
    <row r="3144" spans="8:13" x14ac:dyDescent="0.35">
      <c r="H3144" s="1">
        <v>18</v>
      </c>
      <c r="I3144" s="1">
        <v>450000</v>
      </c>
      <c r="J3144" s="27">
        <v>6.5</v>
      </c>
      <c r="K3144" s="1" t="s">
        <v>26</v>
      </c>
      <c r="L3144" s="1" t="str">
        <f t="shared" si="101"/>
        <v>4500006.518</v>
      </c>
      <c r="M3144" s="1">
        <f t="shared" si="102"/>
        <v>1409.564662838171</v>
      </c>
    </row>
    <row r="3145" spans="8:13" x14ac:dyDescent="0.35">
      <c r="H3145" s="1">
        <v>19</v>
      </c>
      <c r="I3145" s="1">
        <v>450000</v>
      </c>
      <c r="J3145" s="27">
        <v>6.5</v>
      </c>
      <c r="K3145" s="1" t="s">
        <v>26</v>
      </c>
      <c r="L3145" s="1" t="str">
        <f t="shared" si="101"/>
        <v>4500006.519</v>
      </c>
      <c r="M3145" s="1">
        <f t="shared" si="102"/>
        <v>1409.564662838171</v>
      </c>
    </row>
    <row r="3146" spans="8:13" x14ac:dyDescent="0.35">
      <c r="H3146" s="1">
        <v>20</v>
      </c>
      <c r="I3146" s="1">
        <v>450000</v>
      </c>
      <c r="J3146" s="27">
        <v>6.5</v>
      </c>
      <c r="K3146" s="1" t="s">
        <v>26</v>
      </c>
      <c r="L3146" s="1" t="str">
        <f t="shared" si="101"/>
        <v>4500006.520</v>
      </c>
      <c r="M3146" s="1">
        <f t="shared" si="102"/>
        <v>1409.564662838171</v>
      </c>
    </row>
    <row r="3147" spans="8:13" x14ac:dyDescent="0.35">
      <c r="H3147" s="1">
        <v>21</v>
      </c>
      <c r="I3147" s="1">
        <v>450000</v>
      </c>
      <c r="J3147" s="27">
        <v>6.5</v>
      </c>
      <c r="K3147" s="1" t="s">
        <v>26</v>
      </c>
      <c r="L3147" s="1" t="str">
        <f t="shared" si="101"/>
        <v>4500006.521</v>
      </c>
      <c r="M3147" s="1">
        <f t="shared" si="102"/>
        <v>1409.564662838171</v>
      </c>
    </row>
    <row r="3148" spans="8:13" x14ac:dyDescent="0.35">
      <c r="H3148" s="1">
        <v>22</v>
      </c>
      <c r="I3148" s="1">
        <v>450000</v>
      </c>
      <c r="J3148" s="27">
        <v>6.5</v>
      </c>
      <c r="K3148" s="1" t="s">
        <v>26</v>
      </c>
      <c r="L3148" s="1" t="str">
        <f t="shared" si="101"/>
        <v>4500006.522</v>
      </c>
      <c r="M3148" s="1">
        <f t="shared" si="102"/>
        <v>1409.564662838171</v>
      </c>
    </row>
    <row r="3149" spans="8:13" x14ac:dyDescent="0.35">
      <c r="H3149" s="1">
        <v>23</v>
      </c>
      <c r="I3149" s="1">
        <v>450000</v>
      </c>
      <c r="J3149" s="27">
        <v>6.5</v>
      </c>
      <c r="K3149" s="1" t="s">
        <v>26</v>
      </c>
      <c r="L3149" s="1" t="str">
        <f t="shared" si="101"/>
        <v>4500006.523</v>
      </c>
      <c r="M3149" s="1">
        <f t="shared" si="102"/>
        <v>1409.564662838171</v>
      </c>
    </row>
    <row r="3150" spans="8:13" x14ac:dyDescent="0.35">
      <c r="H3150" s="1">
        <v>24</v>
      </c>
      <c r="I3150" s="1">
        <v>450000</v>
      </c>
      <c r="J3150" s="27">
        <v>6.5</v>
      </c>
      <c r="K3150" s="1" t="s">
        <v>26</v>
      </c>
      <c r="L3150" s="1" t="str">
        <f t="shared" si="101"/>
        <v>4500006.524</v>
      </c>
      <c r="M3150" s="1">
        <f t="shared" si="102"/>
        <v>1409.564662838171</v>
      </c>
    </row>
    <row r="3151" spans="8:13" x14ac:dyDescent="0.35">
      <c r="H3151" s="1">
        <v>25</v>
      </c>
      <c r="I3151" s="1">
        <v>450000</v>
      </c>
      <c r="J3151" s="27">
        <v>6.5</v>
      </c>
      <c r="K3151" s="1" t="s">
        <v>26</v>
      </c>
      <c r="L3151" s="1" t="str">
        <f t="shared" si="101"/>
        <v>4500006.525</v>
      </c>
      <c r="M3151" s="1">
        <f t="shared" si="102"/>
        <v>1409.564662838171</v>
      </c>
    </row>
    <row r="3152" spans="8:13" x14ac:dyDescent="0.35">
      <c r="H3152" s="1">
        <v>26</v>
      </c>
      <c r="I3152" s="1">
        <v>450000</v>
      </c>
      <c r="J3152" s="27">
        <v>6.5</v>
      </c>
      <c r="K3152" s="1" t="s">
        <v>17</v>
      </c>
      <c r="L3152" s="1" t="str">
        <f t="shared" si="101"/>
        <v>4500006.526</v>
      </c>
      <c r="M3152" s="1">
        <f t="shared" si="102"/>
        <v>1832.4340616896222</v>
      </c>
    </row>
    <row r="3153" spans="8:13" x14ac:dyDescent="0.35">
      <c r="H3153" s="1">
        <v>27</v>
      </c>
      <c r="I3153" s="1">
        <v>450000</v>
      </c>
      <c r="J3153" s="27">
        <v>6.5</v>
      </c>
      <c r="K3153" s="1" t="s">
        <v>17</v>
      </c>
      <c r="L3153" s="1" t="str">
        <f t="shared" si="101"/>
        <v>4500006.527</v>
      </c>
      <c r="M3153" s="1">
        <f t="shared" si="102"/>
        <v>1832.4340616896222</v>
      </c>
    </row>
    <row r="3154" spans="8:13" x14ac:dyDescent="0.35">
      <c r="H3154" s="1">
        <v>28</v>
      </c>
      <c r="I3154" s="1">
        <v>450000</v>
      </c>
      <c r="J3154" s="27">
        <v>6.5</v>
      </c>
      <c r="K3154" s="1" t="s">
        <v>17</v>
      </c>
      <c r="L3154" s="1" t="str">
        <f t="shared" si="101"/>
        <v>4500006.528</v>
      </c>
      <c r="M3154" s="1">
        <f t="shared" si="102"/>
        <v>1832.4340616896222</v>
      </c>
    </row>
    <row r="3155" spans="8:13" x14ac:dyDescent="0.35">
      <c r="H3155" s="1">
        <v>29</v>
      </c>
      <c r="I3155" s="1">
        <v>450000</v>
      </c>
      <c r="J3155" s="27">
        <v>6.5</v>
      </c>
      <c r="K3155" s="1" t="s">
        <v>17</v>
      </c>
      <c r="L3155" s="1" t="str">
        <f t="shared" si="101"/>
        <v>4500006.529</v>
      </c>
      <c r="M3155" s="1">
        <f t="shared" si="102"/>
        <v>1832.4340616896222</v>
      </c>
    </row>
    <row r="3156" spans="8:13" x14ac:dyDescent="0.35">
      <c r="H3156" s="1">
        <v>30</v>
      </c>
      <c r="I3156" s="1">
        <v>450000</v>
      </c>
      <c r="J3156" s="27">
        <v>6.5</v>
      </c>
      <c r="K3156" s="1" t="s">
        <v>17</v>
      </c>
      <c r="L3156" s="1" t="str">
        <f t="shared" si="101"/>
        <v>4500006.530</v>
      </c>
      <c r="M3156" s="1">
        <f t="shared" si="102"/>
        <v>1832.4340616896222</v>
      </c>
    </row>
    <row r="3157" spans="8:13" x14ac:dyDescent="0.35">
      <c r="H3157" s="1">
        <v>31</v>
      </c>
      <c r="I3157" s="1">
        <v>450000</v>
      </c>
      <c r="J3157" s="27">
        <v>6.5</v>
      </c>
      <c r="K3157" s="1" t="s">
        <v>17</v>
      </c>
      <c r="L3157" s="1" t="str">
        <f t="shared" si="101"/>
        <v>4500006.531</v>
      </c>
      <c r="M3157" s="1">
        <f t="shared" si="102"/>
        <v>1832.4340616896222</v>
      </c>
    </row>
    <row r="3158" spans="8:13" x14ac:dyDescent="0.35">
      <c r="H3158" s="1">
        <v>32</v>
      </c>
      <c r="I3158" s="1">
        <v>450000</v>
      </c>
      <c r="J3158" s="27">
        <v>6.5</v>
      </c>
      <c r="K3158" s="1" t="s">
        <v>17</v>
      </c>
      <c r="L3158" s="1" t="str">
        <f t="shared" si="101"/>
        <v>4500006.532</v>
      </c>
      <c r="M3158" s="1">
        <f t="shared" si="102"/>
        <v>1832.4340616896222</v>
      </c>
    </row>
    <row r="3159" spans="8:13" x14ac:dyDescent="0.35">
      <c r="H3159" s="1">
        <v>33</v>
      </c>
      <c r="I3159" s="1">
        <v>450000</v>
      </c>
      <c r="J3159" s="27">
        <v>6.5</v>
      </c>
      <c r="K3159" s="1" t="s">
        <v>17</v>
      </c>
      <c r="L3159" s="1" t="str">
        <f t="shared" si="101"/>
        <v>4500006.533</v>
      </c>
      <c r="M3159" s="1">
        <f t="shared" si="102"/>
        <v>1832.4340616896222</v>
      </c>
    </row>
    <row r="3160" spans="8:13" x14ac:dyDescent="0.35">
      <c r="H3160" s="1">
        <v>34</v>
      </c>
      <c r="I3160" s="1">
        <v>450000</v>
      </c>
      <c r="J3160" s="27">
        <v>6.5</v>
      </c>
      <c r="K3160" s="1" t="s">
        <v>17</v>
      </c>
      <c r="L3160" s="1" t="str">
        <f t="shared" si="101"/>
        <v>4500006.534</v>
      </c>
      <c r="M3160" s="1">
        <f t="shared" si="102"/>
        <v>1832.4340616896222</v>
      </c>
    </row>
    <row r="3161" spans="8:13" x14ac:dyDescent="0.35">
      <c r="H3161" s="1">
        <v>35</v>
      </c>
      <c r="I3161" s="1">
        <v>450000</v>
      </c>
      <c r="J3161" s="27">
        <v>6.5</v>
      </c>
      <c r="K3161" s="1" t="s">
        <v>17</v>
      </c>
      <c r="L3161" s="1" t="str">
        <f t="shared" si="101"/>
        <v>4500006.535</v>
      </c>
      <c r="M3161" s="1">
        <f t="shared" si="102"/>
        <v>1832.4340616896222</v>
      </c>
    </row>
    <row r="3162" spans="8:13" x14ac:dyDescent="0.35">
      <c r="H3162" s="1">
        <v>36</v>
      </c>
      <c r="I3162" s="1">
        <v>450000</v>
      </c>
      <c r="J3162" s="27">
        <v>6.5</v>
      </c>
      <c r="K3162" s="1" t="s">
        <v>18</v>
      </c>
      <c r="L3162" s="1" t="str">
        <f t="shared" si="101"/>
        <v>4500006.536</v>
      </c>
      <c r="M3162" s="1">
        <f t="shared" si="102"/>
        <v>2255.3034605410735</v>
      </c>
    </row>
    <row r="3163" spans="8:13" x14ac:dyDescent="0.35">
      <c r="H3163" s="1">
        <v>37</v>
      </c>
      <c r="I3163" s="1">
        <v>450000</v>
      </c>
      <c r="J3163" s="27">
        <v>6.5</v>
      </c>
      <c r="K3163" s="1" t="s">
        <v>18</v>
      </c>
      <c r="L3163" s="1" t="str">
        <f t="shared" si="101"/>
        <v>4500006.537</v>
      </c>
      <c r="M3163" s="1">
        <f t="shared" si="102"/>
        <v>2255.3034605410735</v>
      </c>
    </row>
    <row r="3164" spans="8:13" x14ac:dyDescent="0.35">
      <c r="H3164" s="1">
        <v>38</v>
      </c>
      <c r="I3164" s="1">
        <v>450000</v>
      </c>
      <c r="J3164" s="27">
        <v>6.5</v>
      </c>
      <c r="K3164" s="1" t="s">
        <v>18</v>
      </c>
      <c r="L3164" s="1" t="str">
        <f t="shared" si="101"/>
        <v>4500006.538</v>
      </c>
      <c r="M3164" s="1">
        <f t="shared" si="102"/>
        <v>2255.3034605410735</v>
      </c>
    </row>
    <row r="3165" spans="8:13" x14ac:dyDescent="0.35">
      <c r="H3165" s="1">
        <v>39</v>
      </c>
      <c r="I3165" s="1">
        <v>450000</v>
      </c>
      <c r="J3165" s="27">
        <v>6.5</v>
      </c>
      <c r="K3165" s="1" t="s">
        <v>18</v>
      </c>
      <c r="L3165" s="1" t="str">
        <f t="shared" si="101"/>
        <v>4500006.539</v>
      </c>
      <c r="M3165" s="1">
        <f t="shared" si="102"/>
        <v>2255.3034605410735</v>
      </c>
    </row>
    <row r="3166" spans="8:13" x14ac:dyDescent="0.35">
      <c r="H3166" s="1">
        <v>40</v>
      </c>
      <c r="I3166" s="1">
        <v>450000</v>
      </c>
      <c r="J3166" s="27">
        <v>6.5</v>
      </c>
      <c r="K3166" s="1" t="s">
        <v>18</v>
      </c>
      <c r="L3166" s="1" t="str">
        <f t="shared" si="101"/>
        <v>4500006.540</v>
      </c>
      <c r="M3166" s="1">
        <f t="shared" si="102"/>
        <v>2255.3034605410735</v>
      </c>
    </row>
    <row r="3167" spans="8:13" x14ac:dyDescent="0.35">
      <c r="H3167" s="1">
        <v>41</v>
      </c>
      <c r="I3167" s="1">
        <v>450000</v>
      </c>
      <c r="J3167" s="27">
        <v>6.5</v>
      </c>
      <c r="K3167" s="1" t="s">
        <v>18</v>
      </c>
      <c r="L3167" s="1" t="str">
        <f t="shared" si="101"/>
        <v>4500006.541</v>
      </c>
      <c r="M3167" s="1">
        <f t="shared" si="102"/>
        <v>2255.3034605410735</v>
      </c>
    </row>
    <row r="3168" spans="8:13" x14ac:dyDescent="0.35">
      <c r="H3168" s="1">
        <v>42</v>
      </c>
      <c r="I3168" s="1">
        <v>450000</v>
      </c>
      <c r="J3168" s="27">
        <v>6.5</v>
      </c>
      <c r="K3168" s="1" t="s">
        <v>18</v>
      </c>
      <c r="L3168" s="1" t="str">
        <f t="shared" si="101"/>
        <v>4500006.542</v>
      </c>
      <c r="M3168" s="1">
        <f t="shared" si="102"/>
        <v>2255.3034605410735</v>
      </c>
    </row>
    <row r="3169" spans="8:13" x14ac:dyDescent="0.35">
      <c r="H3169" s="1">
        <v>43</v>
      </c>
      <c r="I3169" s="1">
        <v>450000</v>
      </c>
      <c r="J3169" s="27">
        <v>6.5</v>
      </c>
      <c r="K3169" s="1" t="s">
        <v>18</v>
      </c>
      <c r="L3169" s="1" t="str">
        <f t="shared" si="101"/>
        <v>4500006.543</v>
      </c>
      <c r="M3169" s="1">
        <f t="shared" si="102"/>
        <v>2255.3034605410735</v>
      </c>
    </row>
    <row r="3170" spans="8:13" x14ac:dyDescent="0.35">
      <c r="H3170" s="1">
        <v>44</v>
      </c>
      <c r="I3170" s="1">
        <v>450000</v>
      </c>
      <c r="J3170" s="27">
        <v>6.5</v>
      </c>
      <c r="K3170" s="1" t="s">
        <v>18</v>
      </c>
      <c r="L3170" s="1" t="str">
        <f t="shared" si="101"/>
        <v>4500006.544</v>
      </c>
      <c r="M3170" s="1">
        <f t="shared" si="102"/>
        <v>2255.3034605410735</v>
      </c>
    </row>
    <row r="3171" spans="8:13" x14ac:dyDescent="0.35">
      <c r="H3171" s="1">
        <v>45</v>
      </c>
      <c r="I3171" s="1">
        <v>450000</v>
      </c>
      <c r="J3171" s="27">
        <v>6.5</v>
      </c>
      <c r="K3171" s="1" t="s">
        <v>18</v>
      </c>
      <c r="L3171" s="1" t="str">
        <f t="shared" si="101"/>
        <v>4500006.545</v>
      </c>
      <c r="M3171" s="1">
        <f t="shared" si="102"/>
        <v>2255.3034605410735</v>
      </c>
    </row>
    <row r="3172" spans="8:13" x14ac:dyDescent="0.35">
      <c r="H3172" s="1">
        <v>46</v>
      </c>
      <c r="I3172" s="1">
        <v>450000</v>
      </c>
      <c r="J3172" s="27">
        <v>6.5</v>
      </c>
      <c r="K3172" s="1" t="s">
        <v>33</v>
      </c>
      <c r="L3172" s="1" t="str">
        <f t="shared" si="101"/>
        <v>4500006.546</v>
      </c>
      <c r="M3172" s="1">
        <f t="shared" si="102"/>
        <v>3523.9116570954275</v>
      </c>
    </row>
    <row r="3173" spans="8:13" x14ac:dyDescent="0.35">
      <c r="H3173" s="1">
        <v>47</v>
      </c>
      <c r="I3173" s="1">
        <v>450000</v>
      </c>
      <c r="J3173" s="27">
        <v>6.5</v>
      </c>
      <c r="K3173" s="1" t="s">
        <v>33</v>
      </c>
      <c r="L3173" s="1" t="str">
        <f t="shared" si="101"/>
        <v>4500006.547</v>
      </c>
      <c r="M3173" s="1">
        <f t="shared" si="102"/>
        <v>3523.9116570954275</v>
      </c>
    </row>
    <row r="3174" spans="8:13" x14ac:dyDescent="0.35">
      <c r="H3174" s="1">
        <v>48</v>
      </c>
      <c r="I3174" s="1">
        <v>450000</v>
      </c>
      <c r="J3174" s="27">
        <v>6.5</v>
      </c>
      <c r="K3174" s="1" t="s">
        <v>33</v>
      </c>
      <c r="L3174" s="1" t="str">
        <f t="shared" si="101"/>
        <v>4500006.548</v>
      </c>
      <c r="M3174" s="1">
        <f t="shared" si="102"/>
        <v>3523.9116570954275</v>
      </c>
    </row>
    <row r="3175" spans="8:13" x14ac:dyDescent="0.35">
      <c r="H3175" s="1">
        <v>49</v>
      </c>
      <c r="I3175" s="1">
        <v>450000</v>
      </c>
      <c r="J3175" s="27">
        <v>6.5</v>
      </c>
      <c r="K3175" s="1" t="s">
        <v>33</v>
      </c>
      <c r="L3175" s="1" t="str">
        <f t="shared" si="101"/>
        <v>4500006.549</v>
      </c>
      <c r="M3175" s="1">
        <f t="shared" si="102"/>
        <v>3523.9116570954275</v>
      </c>
    </row>
    <row r="3176" spans="8:13" x14ac:dyDescent="0.35">
      <c r="H3176" s="1">
        <v>50</v>
      </c>
      <c r="I3176" s="1">
        <v>450000</v>
      </c>
      <c r="J3176" s="27">
        <v>6.5</v>
      </c>
      <c r="K3176" s="1" t="s">
        <v>33</v>
      </c>
      <c r="L3176" s="1" t="str">
        <f t="shared" si="101"/>
        <v>4500006.550</v>
      </c>
      <c r="M3176" s="1">
        <f t="shared" si="102"/>
        <v>3523.9116570954275</v>
      </c>
    </row>
    <row r="3177" spans="8:13" x14ac:dyDescent="0.35">
      <c r="H3177" s="1">
        <v>51</v>
      </c>
      <c r="I3177" s="1">
        <v>450000</v>
      </c>
      <c r="J3177" s="27">
        <v>6.5</v>
      </c>
      <c r="K3177" s="1" t="s">
        <v>33</v>
      </c>
      <c r="L3177" s="1" t="str">
        <f t="shared" si="101"/>
        <v>4500006.551</v>
      </c>
      <c r="M3177" s="1">
        <f t="shared" si="102"/>
        <v>3523.9116570954275</v>
      </c>
    </row>
    <row r="3178" spans="8:13" x14ac:dyDescent="0.35">
      <c r="H3178" s="1">
        <v>52</v>
      </c>
      <c r="I3178" s="1">
        <v>450000</v>
      </c>
      <c r="J3178" s="27">
        <v>6.5</v>
      </c>
      <c r="K3178" s="1" t="s">
        <v>33</v>
      </c>
      <c r="L3178" s="1" t="str">
        <f t="shared" si="101"/>
        <v>4500006.552</v>
      </c>
      <c r="M3178" s="1">
        <f t="shared" si="102"/>
        <v>3523.9116570954275</v>
      </c>
    </row>
    <row r="3179" spans="8:13" x14ac:dyDescent="0.35">
      <c r="H3179" s="1">
        <v>53</v>
      </c>
      <c r="I3179" s="1">
        <v>450000</v>
      </c>
      <c r="J3179" s="27">
        <v>6.5</v>
      </c>
      <c r="K3179" s="1" t="s">
        <v>33</v>
      </c>
      <c r="L3179" s="1" t="str">
        <f t="shared" si="101"/>
        <v>4500006.553</v>
      </c>
      <c r="M3179" s="1">
        <f t="shared" si="102"/>
        <v>3523.9116570954275</v>
      </c>
    </row>
    <row r="3180" spans="8:13" x14ac:dyDescent="0.35">
      <c r="H3180" s="1">
        <v>54</v>
      </c>
      <c r="I3180" s="1">
        <v>450000</v>
      </c>
      <c r="J3180" s="27">
        <v>6.5</v>
      </c>
      <c r="K3180" s="1" t="s">
        <v>33</v>
      </c>
      <c r="L3180" s="1" t="str">
        <f t="shared" si="101"/>
        <v>4500006.554</v>
      </c>
      <c r="M3180" s="1">
        <f t="shared" si="102"/>
        <v>3523.9116570954275</v>
      </c>
    </row>
    <row r="3181" spans="8:13" x14ac:dyDescent="0.35">
      <c r="H3181" s="1">
        <v>55</v>
      </c>
      <c r="I3181" s="1">
        <v>450000</v>
      </c>
      <c r="J3181" s="27">
        <v>6.5</v>
      </c>
      <c r="K3181" s="1" t="s">
        <v>33</v>
      </c>
      <c r="L3181" s="1" t="str">
        <f t="shared" si="101"/>
        <v>4500006.555</v>
      </c>
      <c r="M3181" s="1">
        <f t="shared" si="102"/>
        <v>3523.9116570954275</v>
      </c>
    </row>
    <row r="3182" spans="8:13" x14ac:dyDescent="0.35">
      <c r="H3182" s="1">
        <v>56</v>
      </c>
      <c r="I3182" s="1">
        <v>450000</v>
      </c>
      <c r="J3182" s="27">
        <v>6.5</v>
      </c>
      <c r="K3182" s="1" t="s">
        <v>27</v>
      </c>
      <c r="L3182" s="1" t="str">
        <f t="shared" si="101"/>
        <v>4500006.556</v>
      </c>
      <c r="M3182" s="1">
        <f t="shared" si="102"/>
        <v>8457.3879770290259</v>
      </c>
    </row>
    <row r="3183" spans="8:13" x14ac:dyDescent="0.35">
      <c r="H3183" s="1">
        <v>57</v>
      </c>
      <c r="I3183" s="1">
        <v>450000</v>
      </c>
      <c r="J3183" s="27">
        <v>6.5</v>
      </c>
      <c r="K3183" s="1" t="s">
        <v>27</v>
      </c>
      <c r="L3183" s="1" t="str">
        <f t="shared" si="101"/>
        <v>4500006.557</v>
      </c>
      <c r="M3183" s="1">
        <f t="shared" si="102"/>
        <v>8457.3879770290259</v>
      </c>
    </row>
    <row r="3184" spans="8:13" x14ac:dyDescent="0.35">
      <c r="H3184" s="1">
        <v>58</v>
      </c>
      <c r="I3184" s="1">
        <v>450000</v>
      </c>
      <c r="J3184" s="27">
        <v>6.5</v>
      </c>
      <c r="K3184" s="1" t="s">
        <v>27</v>
      </c>
      <c r="L3184" s="1" t="str">
        <f t="shared" si="101"/>
        <v>4500006.558</v>
      </c>
      <c r="M3184" s="1">
        <f t="shared" si="102"/>
        <v>8457.3879770290259</v>
      </c>
    </row>
    <row r="3185" spans="8:13" x14ac:dyDescent="0.35">
      <c r="H3185" s="1">
        <v>59</v>
      </c>
      <c r="I3185" s="1">
        <v>450000</v>
      </c>
      <c r="J3185" s="27">
        <v>6.5</v>
      </c>
      <c r="K3185" s="1" t="s">
        <v>27</v>
      </c>
      <c r="L3185" s="1" t="str">
        <f t="shared" si="101"/>
        <v>4500006.559</v>
      </c>
      <c r="M3185" s="1">
        <f t="shared" si="102"/>
        <v>8457.3879770290259</v>
      </c>
    </row>
    <row r="3186" spans="8:13" x14ac:dyDescent="0.35">
      <c r="H3186" s="1">
        <v>60</v>
      </c>
      <c r="I3186" s="1">
        <v>450000</v>
      </c>
      <c r="J3186" s="27">
        <v>6.5</v>
      </c>
      <c r="K3186" s="1" t="s">
        <v>27</v>
      </c>
      <c r="L3186" s="1" t="str">
        <f t="shared" si="101"/>
        <v>4500006.560</v>
      </c>
      <c r="M3186" s="1">
        <f t="shared" si="102"/>
        <v>8457.3879770290259</v>
      </c>
    </row>
    <row r="3187" spans="8:13" x14ac:dyDescent="0.35">
      <c r="H3187" s="1">
        <v>61</v>
      </c>
      <c r="I3187" s="1">
        <v>450000</v>
      </c>
      <c r="J3187" s="27">
        <v>6.5</v>
      </c>
      <c r="K3187" s="1" t="s">
        <v>27</v>
      </c>
      <c r="L3187" s="1" t="str">
        <f t="shared" si="101"/>
        <v>4500006.561</v>
      </c>
      <c r="M3187" s="1">
        <f t="shared" si="102"/>
        <v>8457.3879770290259</v>
      </c>
    </row>
    <row r="3188" spans="8:13" x14ac:dyDescent="0.35">
      <c r="H3188" s="1">
        <v>62</v>
      </c>
      <c r="I3188" s="1">
        <v>450000</v>
      </c>
      <c r="J3188" s="27">
        <v>6.5</v>
      </c>
      <c r="K3188" s="1" t="s">
        <v>27</v>
      </c>
      <c r="L3188" s="1" t="str">
        <f t="shared" si="101"/>
        <v>4500006.562</v>
      </c>
      <c r="M3188" s="1">
        <f t="shared" si="102"/>
        <v>8457.3879770290259</v>
      </c>
    </row>
    <row r="3189" spans="8:13" x14ac:dyDescent="0.35">
      <c r="H3189" s="1">
        <v>63</v>
      </c>
      <c r="I3189" s="1">
        <v>450000</v>
      </c>
      <c r="J3189" s="27">
        <v>6.5</v>
      </c>
      <c r="K3189" s="1" t="s">
        <v>27</v>
      </c>
      <c r="L3189" s="1" t="str">
        <f t="shared" si="101"/>
        <v>4500006.563</v>
      </c>
      <c r="M3189" s="1">
        <f t="shared" si="102"/>
        <v>8457.3879770290259</v>
      </c>
    </row>
    <row r="3190" spans="8:13" x14ac:dyDescent="0.35">
      <c r="H3190" s="1">
        <v>64</v>
      </c>
      <c r="I3190" s="1">
        <v>450000</v>
      </c>
      <c r="J3190" s="27">
        <v>6.5</v>
      </c>
      <c r="K3190" s="1" t="s">
        <v>27</v>
      </c>
      <c r="L3190" s="1" t="str">
        <f t="shared" si="101"/>
        <v>4500006.564</v>
      </c>
      <c r="M3190" s="1">
        <f t="shared" si="102"/>
        <v>8457.3879770290259</v>
      </c>
    </row>
    <row r="3191" spans="8:13" x14ac:dyDescent="0.35">
      <c r="H3191" s="1">
        <v>65</v>
      </c>
      <c r="I3191" s="1">
        <v>450000</v>
      </c>
      <c r="J3191" s="27">
        <v>6.5</v>
      </c>
      <c r="K3191" s="1" t="s">
        <v>27</v>
      </c>
      <c r="L3191" s="1" t="str">
        <f t="shared" si="101"/>
        <v>4500006.565</v>
      </c>
      <c r="M3191" s="1">
        <f t="shared" si="102"/>
        <v>8457.3879770290259</v>
      </c>
    </row>
    <row r="3192" spans="8:13" x14ac:dyDescent="0.35">
      <c r="H3192" s="1">
        <v>66</v>
      </c>
      <c r="I3192" s="1">
        <v>450000</v>
      </c>
      <c r="J3192" s="27">
        <v>6.5</v>
      </c>
      <c r="K3192" s="1" t="s">
        <v>27</v>
      </c>
      <c r="L3192" s="1" t="str">
        <f t="shared" si="101"/>
        <v>4500006.566</v>
      </c>
      <c r="M3192" s="1">
        <f t="shared" si="102"/>
        <v>8457.3879770290259</v>
      </c>
    </row>
    <row r="3193" spans="8:13" x14ac:dyDescent="0.35">
      <c r="H3193" s="1">
        <v>67</v>
      </c>
      <c r="I3193" s="1">
        <v>450000</v>
      </c>
      <c r="J3193" s="27">
        <v>6.5</v>
      </c>
      <c r="K3193" s="1" t="s">
        <v>27</v>
      </c>
      <c r="L3193" s="1" t="str">
        <f t="shared" si="101"/>
        <v>4500006.567</v>
      </c>
      <c r="M3193" s="1">
        <f t="shared" si="102"/>
        <v>8457.3879770290259</v>
      </c>
    </row>
    <row r="3194" spans="8:13" x14ac:dyDescent="0.35">
      <c r="H3194" s="1">
        <v>68</v>
      </c>
      <c r="I3194" s="1">
        <v>450000</v>
      </c>
      <c r="J3194" s="27">
        <v>6.5</v>
      </c>
      <c r="K3194" s="1" t="s">
        <v>27</v>
      </c>
      <c r="L3194" s="1" t="str">
        <f t="shared" si="101"/>
        <v>4500006.568</v>
      </c>
      <c r="M3194" s="1">
        <f t="shared" si="102"/>
        <v>8457.3879770290259</v>
      </c>
    </row>
    <row r="3195" spans="8:13" x14ac:dyDescent="0.35">
      <c r="H3195" s="1">
        <v>69</v>
      </c>
      <c r="I3195" s="1">
        <v>450000</v>
      </c>
      <c r="J3195" s="27">
        <v>6.5</v>
      </c>
      <c r="K3195" s="1" t="s">
        <v>27</v>
      </c>
      <c r="L3195" s="1" t="str">
        <f t="shared" si="101"/>
        <v>4500006.569</v>
      </c>
      <c r="M3195" s="1">
        <f t="shared" si="102"/>
        <v>8457.3879770290259</v>
      </c>
    </row>
    <row r="3196" spans="8:13" x14ac:dyDescent="0.35">
      <c r="H3196" s="1">
        <v>70</v>
      </c>
      <c r="I3196" s="1">
        <v>450000</v>
      </c>
      <c r="J3196" s="27">
        <v>6.5</v>
      </c>
      <c r="K3196" s="1" t="s">
        <v>27</v>
      </c>
      <c r="L3196" s="1" t="str">
        <f t="shared" si="101"/>
        <v>4500006.570</v>
      </c>
      <c r="M3196" s="1">
        <f t="shared" si="102"/>
        <v>8457.3879770290259</v>
      </c>
    </row>
    <row r="3197" spans="8:13" x14ac:dyDescent="0.35">
      <c r="H3197" s="1">
        <v>71</v>
      </c>
      <c r="I3197" s="1">
        <v>450000</v>
      </c>
      <c r="J3197" s="27">
        <v>6.5</v>
      </c>
      <c r="K3197" s="1" t="s">
        <v>27</v>
      </c>
      <c r="L3197" s="1" t="str">
        <f t="shared" si="101"/>
        <v>4500006.571</v>
      </c>
      <c r="M3197" s="1">
        <f t="shared" si="102"/>
        <v>8457.3879770290259</v>
      </c>
    </row>
    <row r="3198" spans="8:13" x14ac:dyDescent="0.35">
      <c r="H3198" s="1">
        <v>72</v>
      </c>
      <c r="I3198" s="1">
        <v>450000</v>
      </c>
      <c r="J3198" s="27">
        <v>6.5</v>
      </c>
      <c r="K3198" s="1" t="s">
        <v>27</v>
      </c>
      <c r="L3198" s="1" t="str">
        <f t="shared" si="101"/>
        <v>4500006.572</v>
      </c>
      <c r="M3198" s="1">
        <f t="shared" si="102"/>
        <v>8457.3879770290259</v>
      </c>
    </row>
    <row r="3199" spans="8:13" x14ac:dyDescent="0.35">
      <c r="H3199" s="1">
        <v>73</v>
      </c>
      <c r="I3199" s="1">
        <v>450000</v>
      </c>
      <c r="J3199" s="27">
        <v>6.5</v>
      </c>
      <c r="K3199" s="1" t="s">
        <v>27</v>
      </c>
      <c r="L3199" s="1" t="str">
        <f t="shared" si="101"/>
        <v>4500006.573</v>
      </c>
      <c r="M3199" s="1">
        <f t="shared" si="102"/>
        <v>8457.3879770290259</v>
      </c>
    </row>
    <row r="3200" spans="8:13" x14ac:dyDescent="0.35">
      <c r="H3200" s="1">
        <v>74</v>
      </c>
      <c r="I3200" s="1">
        <v>450000</v>
      </c>
      <c r="J3200" s="27">
        <v>6.5</v>
      </c>
      <c r="K3200" s="1" t="s">
        <v>27</v>
      </c>
      <c r="L3200" s="1" t="str">
        <f t="shared" si="101"/>
        <v>4500006.574</v>
      </c>
      <c r="M3200" s="1">
        <f t="shared" si="102"/>
        <v>8457.3879770290259</v>
      </c>
    </row>
    <row r="3201" spans="8:13" x14ac:dyDescent="0.35">
      <c r="H3201" s="1">
        <v>75</v>
      </c>
      <c r="I3201" s="1">
        <v>450000</v>
      </c>
      <c r="J3201" s="27">
        <v>6.5</v>
      </c>
      <c r="K3201" s="1" t="s">
        <v>27</v>
      </c>
      <c r="L3201" s="1" t="str">
        <f t="shared" si="101"/>
        <v>4500006.575</v>
      </c>
      <c r="M3201" s="1">
        <f t="shared" si="102"/>
        <v>8457.3879770290259</v>
      </c>
    </row>
    <row r="3202" spans="8:13" x14ac:dyDescent="0.35">
      <c r="H3202" s="1">
        <v>76</v>
      </c>
      <c r="I3202" s="1">
        <v>450000</v>
      </c>
      <c r="J3202" s="27">
        <v>6.5</v>
      </c>
      <c r="K3202" s="1" t="s">
        <v>27</v>
      </c>
      <c r="L3202" s="1" t="str">
        <f t="shared" si="101"/>
        <v>4500006.576</v>
      </c>
      <c r="M3202" s="1">
        <f t="shared" si="102"/>
        <v>8457.3879770290259</v>
      </c>
    </row>
    <row r="3203" spans="8:13" x14ac:dyDescent="0.35">
      <c r="H3203" s="1">
        <v>77</v>
      </c>
      <c r="I3203" s="1">
        <v>450000</v>
      </c>
      <c r="J3203" s="27">
        <v>6.5</v>
      </c>
      <c r="K3203" s="1" t="s">
        <v>27</v>
      </c>
      <c r="L3203" s="1" t="str">
        <f t="shared" ref="L3203:L3266" si="103">I3203&amp;J3203&amp;H3203</f>
        <v>4500006.577</v>
      </c>
      <c r="M3203" s="1">
        <f t="shared" ref="M3203:M3266" si="104">VLOOKUP(K3203&amp;I3203&amp;J3203,$D$2:$E$151,2,FALSE)</f>
        <v>8457.3879770290259</v>
      </c>
    </row>
    <row r="3204" spans="8:13" x14ac:dyDescent="0.35">
      <c r="H3204" s="1">
        <v>78</v>
      </c>
      <c r="I3204" s="1">
        <v>450000</v>
      </c>
      <c r="J3204" s="27">
        <v>6.5</v>
      </c>
      <c r="K3204" s="1" t="s">
        <v>27</v>
      </c>
      <c r="L3204" s="1" t="str">
        <f t="shared" si="103"/>
        <v>4500006.578</v>
      </c>
      <c r="M3204" s="1">
        <f t="shared" si="104"/>
        <v>8457.3879770290259</v>
      </c>
    </row>
    <row r="3205" spans="8:13" x14ac:dyDescent="0.35">
      <c r="H3205" s="1">
        <v>79</v>
      </c>
      <c r="I3205" s="1">
        <v>450000</v>
      </c>
      <c r="J3205" s="27">
        <v>6.5</v>
      </c>
      <c r="K3205" s="1" t="s">
        <v>27</v>
      </c>
      <c r="L3205" s="1" t="str">
        <f t="shared" si="103"/>
        <v>4500006.579</v>
      </c>
      <c r="M3205" s="1">
        <f t="shared" si="104"/>
        <v>8457.3879770290259</v>
      </c>
    </row>
    <row r="3206" spans="8:13" x14ac:dyDescent="0.35">
      <c r="H3206" s="1">
        <v>80</v>
      </c>
      <c r="I3206" s="1">
        <v>450000</v>
      </c>
      <c r="J3206" s="27">
        <v>6.5</v>
      </c>
      <c r="K3206" s="1" t="s">
        <v>27</v>
      </c>
      <c r="L3206" s="1" t="str">
        <f t="shared" si="103"/>
        <v>4500006.580</v>
      </c>
      <c r="M3206" s="1">
        <f t="shared" si="104"/>
        <v>8457.3879770290259</v>
      </c>
    </row>
    <row r="3207" spans="8:13" x14ac:dyDescent="0.35">
      <c r="H3207" s="1">
        <v>81</v>
      </c>
      <c r="I3207" s="1">
        <v>450000</v>
      </c>
      <c r="J3207" s="27">
        <v>6.5</v>
      </c>
      <c r="K3207" s="1" t="s">
        <v>27</v>
      </c>
      <c r="L3207" s="1" t="str">
        <f t="shared" si="103"/>
        <v>4500006.581</v>
      </c>
      <c r="M3207" s="1">
        <f t="shared" si="104"/>
        <v>8457.3879770290259</v>
      </c>
    </row>
    <row r="3208" spans="8:13" x14ac:dyDescent="0.35">
      <c r="H3208" s="1">
        <v>82</v>
      </c>
      <c r="I3208" s="1">
        <v>450000</v>
      </c>
      <c r="J3208" s="27">
        <v>6.5</v>
      </c>
      <c r="K3208" s="1" t="s">
        <v>27</v>
      </c>
      <c r="L3208" s="1" t="str">
        <f t="shared" si="103"/>
        <v>4500006.582</v>
      </c>
      <c r="M3208" s="1">
        <f t="shared" si="104"/>
        <v>8457.3879770290259</v>
      </c>
    </row>
    <row r="3209" spans="8:13" x14ac:dyDescent="0.35">
      <c r="H3209" s="1">
        <v>83</v>
      </c>
      <c r="I3209" s="1">
        <v>450000</v>
      </c>
      <c r="J3209" s="27">
        <v>6.5</v>
      </c>
      <c r="K3209" s="1" t="s">
        <v>27</v>
      </c>
      <c r="L3209" s="1" t="str">
        <f t="shared" si="103"/>
        <v>4500006.583</v>
      </c>
      <c r="M3209" s="1">
        <f t="shared" si="104"/>
        <v>8457.3879770290259</v>
      </c>
    </row>
    <row r="3210" spans="8:13" x14ac:dyDescent="0.35">
      <c r="H3210" s="1">
        <v>84</v>
      </c>
      <c r="I3210" s="1">
        <v>450000</v>
      </c>
      <c r="J3210" s="27">
        <v>6.5</v>
      </c>
      <c r="K3210" s="1" t="s">
        <v>27</v>
      </c>
      <c r="L3210" s="1" t="str">
        <f t="shared" si="103"/>
        <v>4500006.584</v>
      </c>
      <c r="M3210" s="1">
        <f t="shared" si="104"/>
        <v>8457.3879770290259</v>
      </c>
    </row>
    <row r="3211" spans="8:13" x14ac:dyDescent="0.35">
      <c r="H3211" s="1">
        <v>85</v>
      </c>
      <c r="I3211" s="1">
        <v>450000</v>
      </c>
      <c r="J3211" s="27">
        <v>6.5</v>
      </c>
      <c r="K3211" s="1" t="s">
        <v>27</v>
      </c>
      <c r="L3211" s="1" t="str">
        <f t="shared" si="103"/>
        <v>4500006.585</v>
      </c>
      <c r="M3211" s="1">
        <f t="shared" si="104"/>
        <v>8457.3879770290259</v>
      </c>
    </row>
    <row r="3212" spans="8:13" x14ac:dyDescent="0.35">
      <c r="H3212" s="1">
        <v>86</v>
      </c>
      <c r="I3212" s="1">
        <v>450000</v>
      </c>
      <c r="J3212" s="27">
        <v>6.5</v>
      </c>
      <c r="K3212" s="1" t="s">
        <v>27</v>
      </c>
      <c r="L3212" s="1" t="str">
        <f t="shared" si="103"/>
        <v>4500006.586</v>
      </c>
      <c r="M3212" s="1">
        <f t="shared" si="104"/>
        <v>8457.3879770290259</v>
      </c>
    </row>
    <row r="3213" spans="8:13" x14ac:dyDescent="0.35">
      <c r="H3213" s="1">
        <v>87</v>
      </c>
      <c r="I3213" s="1">
        <v>450000</v>
      </c>
      <c r="J3213" s="27">
        <v>6.5</v>
      </c>
      <c r="K3213" s="1" t="s">
        <v>27</v>
      </c>
      <c r="L3213" s="1" t="str">
        <f t="shared" si="103"/>
        <v>4500006.587</v>
      </c>
      <c r="M3213" s="1">
        <f t="shared" si="104"/>
        <v>8457.3879770290259</v>
      </c>
    </row>
    <row r="3214" spans="8:13" x14ac:dyDescent="0.35">
      <c r="H3214" s="1">
        <v>88</v>
      </c>
      <c r="I3214" s="1">
        <v>450000</v>
      </c>
      <c r="J3214" s="27">
        <v>6.5</v>
      </c>
      <c r="K3214" s="1" t="s">
        <v>27</v>
      </c>
      <c r="L3214" s="1" t="str">
        <f t="shared" si="103"/>
        <v>4500006.588</v>
      </c>
      <c r="M3214" s="1">
        <f t="shared" si="104"/>
        <v>8457.3879770290259</v>
      </c>
    </row>
    <row r="3215" spans="8:13" x14ac:dyDescent="0.35">
      <c r="H3215" s="1">
        <v>89</v>
      </c>
      <c r="I3215" s="1">
        <v>450000</v>
      </c>
      <c r="J3215" s="27">
        <v>6.5</v>
      </c>
      <c r="K3215" s="1" t="s">
        <v>27</v>
      </c>
      <c r="L3215" s="1" t="str">
        <f t="shared" si="103"/>
        <v>4500006.589</v>
      </c>
      <c r="M3215" s="1">
        <f t="shared" si="104"/>
        <v>8457.3879770290259</v>
      </c>
    </row>
    <row r="3216" spans="8:13" x14ac:dyDescent="0.35">
      <c r="H3216" s="1">
        <v>90</v>
      </c>
      <c r="I3216" s="1">
        <v>450000</v>
      </c>
      <c r="J3216" s="27">
        <v>6.5</v>
      </c>
      <c r="K3216" s="1" t="s">
        <v>27</v>
      </c>
      <c r="L3216" s="1" t="str">
        <f t="shared" si="103"/>
        <v>4500006.590</v>
      </c>
      <c r="M3216" s="1">
        <f t="shared" si="104"/>
        <v>8457.3879770290259</v>
      </c>
    </row>
    <row r="3217" spans="8:13" x14ac:dyDescent="0.35">
      <c r="H3217" s="1">
        <v>91</v>
      </c>
      <c r="I3217" s="1">
        <v>450000</v>
      </c>
      <c r="J3217" s="27">
        <v>6.5</v>
      </c>
      <c r="K3217" s="1" t="s">
        <v>27</v>
      </c>
      <c r="L3217" s="1" t="str">
        <f t="shared" si="103"/>
        <v>4500006.591</v>
      </c>
      <c r="M3217" s="1">
        <f t="shared" si="104"/>
        <v>8457.3879770290259</v>
      </c>
    </row>
    <row r="3218" spans="8:13" x14ac:dyDescent="0.35">
      <c r="H3218" s="1">
        <v>92</v>
      </c>
      <c r="I3218" s="1">
        <v>450000</v>
      </c>
      <c r="J3218" s="27">
        <v>6.5</v>
      </c>
      <c r="K3218" s="1" t="s">
        <v>27</v>
      </c>
      <c r="L3218" s="1" t="str">
        <f t="shared" si="103"/>
        <v>4500006.592</v>
      </c>
      <c r="M3218" s="1">
        <f t="shared" si="104"/>
        <v>8457.3879770290259</v>
      </c>
    </row>
    <row r="3219" spans="8:13" x14ac:dyDescent="0.35">
      <c r="H3219" s="1">
        <v>93</v>
      </c>
      <c r="I3219" s="1">
        <v>450000</v>
      </c>
      <c r="J3219" s="27">
        <v>6.5</v>
      </c>
      <c r="K3219" s="1" t="s">
        <v>27</v>
      </c>
      <c r="L3219" s="1" t="str">
        <f t="shared" si="103"/>
        <v>4500006.593</v>
      </c>
      <c r="M3219" s="1">
        <f t="shared" si="104"/>
        <v>8457.3879770290259</v>
      </c>
    </row>
    <row r="3220" spans="8:13" x14ac:dyDescent="0.35">
      <c r="H3220" s="1">
        <v>94</v>
      </c>
      <c r="I3220" s="1">
        <v>450000</v>
      </c>
      <c r="J3220" s="27">
        <v>6.5</v>
      </c>
      <c r="K3220" s="1" t="s">
        <v>27</v>
      </c>
      <c r="L3220" s="1" t="str">
        <f t="shared" si="103"/>
        <v>4500006.594</v>
      </c>
      <c r="M3220" s="1">
        <f t="shared" si="104"/>
        <v>8457.3879770290259</v>
      </c>
    </row>
    <row r="3221" spans="8:13" x14ac:dyDescent="0.35">
      <c r="H3221" s="1">
        <v>95</v>
      </c>
      <c r="I3221" s="1">
        <v>450000</v>
      </c>
      <c r="J3221" s="27">
        <v>6.5</v>
      </c>
      <c r="K3221" s="1" t="s">
        <v>27</v>
      </c>
      <c r="L3221" s="1" t="str">
        <f t="shared" si="103"/>
        <v>4500006.595</v>
      </c>
      <c r="M3221" s="1">
        <f t="shared" si="104"/>
        <v>8457.3879770290259</v>
      </c>
    </row>
    <row r="3222" spans="8:13" x14ac:dyDescent="0.35">
      <c r="H3222" s="1">
        <v>96</v>
      </c>
      <c r="I3222" s="1">
        <v>450000</v>
      </c>
      <c r="J3222" s="27">
        <v>6.5</v>
      </c>
      <c r="K3222" s="1" t="s">
        <v>27</v>
      </c>
      <c r="L3222" s="1" t="str">
        <f t="shared" si="103"/>
        <v>4500006.596</v>
      </c>
      <c r="M3222" s="1">
        <f t="shared" si="104"/>
        <v>8457.3879770290259</v>
      </c>
    </row>
    <row r="3223" spans="8:13" x14ac:dyDescent="0.35">
      <c r="H3223" s="1">
        <v>97</v>
      </c>
      <c r="I3223" s="1">
        <v>450000</v>
      </c>
      <c r="J3223" s="27">
        <v>6.5</v>
      </c>
      <c r="K3223" s="1" t="s">
        <v>27</v>
      </c>
      <c r="L3223" s="1" t="str">
        <f t="shared" si="103"/>
        <v>4500006.597</v>
      </c>
      <c r="M3223" s="1">
        <f t="shared" si="104"/>
        <v>8457.3879770290259</v>
      </c>
    </row>
    <row r="3224" spans="8:13" x14ac:dyDescent="0.35">
      <c r="H3224" s="1">
        <v>98</v>
      </c>
      <c r="I3224" s="1">
        <v>450000</v>
      </c>
      <c r="J3224" s="27">
        <v>6.5</v>
      </c>
      <c r="K3224" s="1" t="s">
        <v>27</v>
      </c>
      <c r="L3224" s="1" t="str">
        <f t="shared" si="103"/>
        <v>4500006.598</v>
      </c>
      <c r="M3224" s="1">
        <f t="shared" si="104"/>
        <v>8457.3879770290259</v>
      </c>
    </row>
    <row r="3225" spans="8:13" x14ac:dyDescent="0.35">
      <c r="H3225" s="1">
        <v>99</v>
      </c>
      <c r="I3225" s="1">
        <v>450000</v>
      </c>
      <c r="J3225" s="27">
        <v>6.5</v>
      </c>
      <c r="K3225" s="1" t="s">
        <v>27</v>
      </c>
      <c r="L3225" s="1" t="str">
        <f t="shared" si="103"/>
        <v>4500006.599</v>
      </c>
      <c r="M3225" s="1">
        <f t="shared" si="104"/>
        <v>8457.3879770290259</v>
      </c>
    </row>
    <row r="3226" spans="8:13" x14ac:dyDescent="0.35">
      <c r="H3226" s="1">
        <v>100</v>
      </c>
      <c r="I3226" s="1">
        <v>450000</v>
      </c>
      <c r="J3226" s="27">
        <v>6.5</v>
      </c>
      <c r="K3226" s="1" t="s">
        <v>27</v>
      </c>
      <c r="L3226" s="1" t="str">
        <f t="shared" si="103"/>
        <v>4500006.5100</v>
      </c>
      <c r="M3226" s="1">
        <f t="shared" si="104"/>
        <v>8457.3879770290259</v>
      </c>
    </row>
    <row r="3227" spans="8:13" x14ac:dyDescent="0.35">
      <c r="H3227" s="1">
        <v>101</v>
      </c>
      <c r="I3227" s="1">
        <v>450000</v>
      </c>
      <c r="J3227" s="27">
        <v>6.5</v>
      </c>
      <c r="K3227" s="1" t="s">
        <v>27</v>
      </c>
      <c r="L3227" s="1" t="str">
        <f t="shared" si="103"/>
        <v>4500006.5101</v>
      </c>
      <c r="M3227" s="1">
        <f t="shared" si="104"/>
        <v>8457.3879770290259</v>
      </c>
    </row>
    <row r="3228" spans="8:13" x14ac:dyDescent="0.35">
      <c r="H3228" s="1">
        <v>102</v>
      </c>
      <c r="I3228" s="1">
        <v>450000</v>
      </c>
      <c r="J3228" s="27">
        <v>6.5</v>
      </c>
      <c r="K3228" s="1" t="s">
        <v>27</v>
      </c>
      <c r="L3228" s="1" t="str">
        <f t="shared" si="103"/>
        <v>4500006.5102</v>
      </c>
      <c r="M3228" s="1">
        <f t="shared" si="104"/>
        <v>8457.3879770290259</v>
      </c>
    </row>
    <row r="3229" spans="8:13" x14ac:dyDescent="0.35">
      <c r="H3229" s="1">
        <v>103</v>
      </c>
      <c r="I3229" s="1">
        <v>450000</v>
      </c>
      <c r="J3229" s="27">
        <v>6.5</v>
      </c>
      <c r="K3229" s="1" t="s">
        <v>27</v>
      </c>
      <c r="L3229" s="1" t="str">
        <f t="shared" si="103"/>
        <v>4500006.5103</v>
      </c>
      <c r="M3229" s="1">
        <f t="shared" si="104"/>
        <v>8457.3879770290259</v>
      </c>
    </row>
    <row r="3230" spans="8:13" x14ac:dyDescent="0.35">
      <c r="H3230" s="1">
        <v>104</v>
      </c>
      <c r="I3230" s="1">
        <v>450000</v>
      </c>
      <c r="J3230" s="27">
        <v>6.5</v>
      </c>
      <c r="K3230" s="1" t="s">
        <v>27</v>
      </c>
      <c r="L3230" s="1" t="str">
        <f t="shared" si="103"/>
        <v>4500006.5104</v>
      </c>
      <c r="M3230" s="1">
        <f t="shared" si="104"/>
        <v>8457.3879770290259</v>
      </c>
    </row>
    <row r="3231" spans="8:13" x14ac:dyDescent="0.35">
      <c r="H3231" s="1">
        <v>105</v>
      </c>
      <c r="I3231" s="1">
        <v>450000</v>
      </c>
      <c r="J3231" s="27">
        <v>6.5</v>
      </c>
      <c r="K3231" s="1" t="s">
        <v>27</v>
      </c>
      <c r="L3231" s="1" t="str">
        <f t="shared" si="103"/>
        <v>4500006.5105</v>
      </c>
      <c r="M3231" s="1">
        <f t="shared" si="104"/>
        <v>8457.3879770290259</v>
      </c>
    </row>
    <row r="3232" spans="8:13" x14ac:dyDescent="0.35">
      <c r="H3232" s="1">
        <v>106</v>
      </c>
      <c r="I3232" s="1">
        <v>450000</v>
      </c>
      <c r="J3232" s="27">
        <v>6.5</v>
      </c>
      <c r="K3232" s="1" t="s">
        <v>27</v>
      </c>
      <c r="L3232" s="1" t="str">
        <f t="shared" si="103"/>
        <v>4500006.5106</v>
      </c>
      <c r="M3232" s="1">
        <f t="shared" si="104"/>
        <v>8457.3879770290259</v>
      </c>
    </row>
    <row r="3233" spans="8:13" x14ac:dyDescent="0.35">
      <c r="H3233" s="1">
        <v>107</v>
      </c>
      <c r="I3233" s="1">
        <v>450000</v>
      </c>
      <c r="J3233" s="27">
        <v>6.5</v>
      </c>
      <c r="K3233" s="1" t="s">
        <v>27</v>
      </c>
      <c r="L3233" s="1" t="str">
        <f t="shared" si="103"/>
        <v>4500006.5107</v>
      </c>
      <c r="M3233" s="1">
        <f t="shared" si="104"/>
        <v>8457.3879770290259</v>
      </c>
    </row>
    <row r="3234" spans="8:13" x14ac:dyDescent="0.35">
      <c r="H3234" s="1">
        <v>108</v>
      </c>
      <c r="I3234" s="1">
        <v>450000</v>
      </c>
      <c r="J3234" s="27">
        <v>6.5</v>
      </c>
      <c r="K3234" s="1" t="s">
        <v>27</v>
      </c>
      <c r="L3234" s="1" t="str">
        <f t="shared" si="103"/>
        <v>4500006.5108</v>
      </c>
      <c r="M3234" s="1">
        <f t="shared" si="104"/>
        <v>8457.3879770290259</v>
      </c>
    </row>
    <row r="3235" spans="8:13" x14ac:dyDescent="0.35">
      <c r="H3235" s="1">
        <v>109</v>
      </c>
      <c r="I3235" s="1">
        <v>450000</v>
      </c>
      <c r="J3235" s="27">
        <v>6.5</v>
      </c>
      <c r="K3235" s="1" t="s">
        <v>27</v>
      </c>
      <c r="L3235" s="1" t="str">
        <f t="shared" si="103"/>
        <v>4500006.5109</v>
      </c>
      <c r="M3235" s="1">
        <f t="shared" si="104"/>
        <v>8457.3879770290259</v>
      </c>
    </row>
    <row r="3236" spans="8:13" x14ac:dyDescent="0.35">
      <c r="H3236" s="1">
        <v>110</v>
      </c>
      <c r="I3236" s="1">
        <v>450000</v>
      </c>
      <c r="J3236" s="27">
        <v>6.5</v>
      </c>
      <c r="K3236" s="1" t="s">
        <v>27</v>
      </c>
      <c r="L3236" s="1" t="str">
        <f t="shared" si="103"/>
        <v>4500006.5110</v>
      </c>
      <c r="M3236" s="1">
        <f t="shared" si="104"/>
        <v>8457.3879770290259</v>
      </c>
    </row>
    <row r="3237" spans="8:13" x14ac:dyDescent="0.35">
      <c r="H3237" s="1">
        <v>111</v>
      </c>
      <c r="I3237" s="1">
        <v>450000</v>
      </c>
      <c r="J3237" s="27">
        <v>6.5</v>
      </c>
      <c r="K3237" s="1" t="s">
        <v>27</v>
      </c>
      <c r="L3237" s="1" t="str">
        <f t="shared" si="103"/>
        <v>4500006.5111</v>
      </c>
      <c r="M3237" s="1">
        <f t="shared" si="104"/>
        <v>8457.3879770290259</v>
      </c>
    </row>
    <row r="3238" spans="8:13" x14ac:dyDescent="0.35">
      <c r="H3238" s="1">
        <v>112</v>
      </c>
      <c r="I3238" s="1">
        <v>450000</v>
      </c>
      <c r="J3238" s="27">
        <v>6.5</v>
      </c>
      <c r="K3238" s="1" t="s">
        <v>27</v>
      </c>
      <c r="L3238" s="1" t="str">
        <f t="shared" si="103"/>
        <v>4500006.5112</v>
      </c>
      <c r="M3238" s="1">
        <f t="shared" si="104"/>
        <v>8457.3879770290259</v>
      </c>
    </row>
    <row r="3239" spans="8:13" x14ac:dyDescent="0.35">
      <c r="H3239" s="1">
        <v>113</v>
      </c>
      <c r="I3239" s="1">
        <v>450000</v>
      </c>
      <c r="J3239" s="27">
        <v>6.5</v>
      </c>
      <c r="K3239" s="1" t="s">
        <v>27</v>
      </c>
      <c r="L3239" s="1" t="str">
        <f t="shared" si="103"/>
        <v>4500006.5113</v>
      </c>
      <c r="M3239" s="1">
        <f t="shared" si="104"/>
        <v>8457.3879770290259</v>
      </c>
    </row>
    <row r="3240" spans="8:13" x14ac:dyDescent="0.35">
      <c r="H3240" s="1">
        <v>114</v>
      </c>
      <c r="I3240" s="1">
        <v>450000</v>
      </c>
      <c r="J3240" s="27">
        <v>6.5</v>
      </c>
      <c r="K3240" s="1" t="s">
        <v>27</v>
      </c>
      <c r="L3240" s="1" t="str">
        <f t="shared" si="103"/>
        <v>4500006.5114</v>
      </c>
      <c r="M3240" s="1">
        <f t="shared" si="104"/>
        <v>8457.3879770290259</v>
      </c>
    </row>
    <row r="3241" spans="8:13" x14ac:dyDescent="0.35">
      <c r="H3241" s="1">
        <v>115</v>
      </c>
      <c r="I3241" s="1">
        <v>450000</v>
      </c>
      <c r="J3241" s="27">
        <v>6.5</v>
      </c>
      <c r="K3241" s="1" t="s">
        <v>27</v>
      </c>
      <c r="L3241" s="1" t="str">
        <f t="shared" si="103"/>
        <v>4500006.5115</v>
      </c>
      <c r="M3241" s="1">
        <f t="shared" si="104"/>
        <v>8457.3879770290259</v>
      </c>
    </row>
    <row r="3242" spans="8:13" x14ac:dyDescent="0.35">
      <c r="H3242" s="1">
        <v>116</v>
      </c>
      <c r="I3242" s="1">
        <v>450000</v>
      </c>
      <c r="J3242" s="27">
        <v>6.5</v>
      </c>
      <c r="K3242" s="1" t="s">
        <v>27</v>
      </c>
      <c r="L3242" s="1" t="str">
        <f t="shared" si="103"/>
        <v>4500006.5116</v>
      </c>
      <c r="M3242" s="1">
        <f t="shared" si="104"/>
        <v>8457.3879770290259</v>
      </c>
    </row>
    <row r="3243" spans="8:13" x14ac:dyDescent="0.35">
      <c r="H3243" s="1">
        <v>117</v>
      </c>
      <c r="I3243" s="1">
        <v>450000</v>
      </c>
      <c r="J3243" s="27">
        <v>6.5</v>
      </c>
      <c r="K3243" s="1" t="s">
        <v>27</v>
      </c>
      <c r="L3243" s="1" t="str">
        <f t="shared" si="103"/>
        <v>4500006.5117</v>
      </c>
      <c r="M3243" s="1">
        <f t="shared" si="104"/>
        <v>8457.3879770290259</v>
      </c>
    </row>
    <row r="3244" spans="8:13" x14ac:dyDescent="0.35">
      <c r="H3244" s="1">
        <v>118</v>
      </c>
      <c r="I3244" s="1">
        <v>450000</v>
      </c>
      <c r="J3244" s="27">
        <v>6.5</v>
      </c>
      <c r="K3244" s="1" t="s">
        <v>27</v>
      </c>
      <c r="L3244" s="1" t="str">
        <f t="shared" si="103"/>
        <v>4500006.5118</v>
      </c>
      <c r="M3244" s="1">
        <f t="shared" si="104"/>
        <v>8457.3879770290259</v>
      </c>
    </row>
    <row r="3245" spans="8:13" x14ac:dyDescent="0.35">
      <c r="H3245" s="1">
        <v>119</v>
      </c>
      <c r="I3245" s="1">
        <v>450000</v>
      </c>
      <c r="J3245" s="27">
        <v>6.5</v>
      </c>
      <c r="K3245" s="1" t="s">
        <v>27</v>
      </c>
      <c r="L3245" s="1" t="str">
        <f t="shared" si="103"/>
        <v>4500006.5119</v>
      </c>
      <c r="M3245" s="1">
        <f t="shared" si="104"/>
        <v>8457.3879770290259</v>
      </c>
    </row>
    <row r="3246" spans="8:13" x14ac:dyDescent="0.35">
      <c r="H3246" s="1">
        <v>120</v>
      </c>
      <c r="I3246" s="1">
        <v>450000</v>
      </c>
      <c r="J3246" s="27">
        <v>6.5</v>
      </c>
      <c r="K3246" s="1" t="s">
        <v>27</v>
      </c>
      <c r="L3246" s="1" t="str">
        <f t="shared" si="103"/>
        <v>4500006.5120</v>
      </c>
      <c r="M3246" s="1">
        <f t="shared" si="104"/>
        <v>8457.3879770290259</v>
      </c>
    </row>
    <row r="3247" spans="8:13" x14ac:dyDescent="0.35">
      <c r="H3247" s="1">
        <v>121</v>
      </c>
      <c r="I3247" s="1">
        <v>450000</v>
      </c>
      <c r="J3247" s="27">
        <v>6.5</v>
      </c>
      <c r="K3247" s="1" t="s">
        <v>27</v>
      </c>
      <c r="L3247" s="1" t="str">
        <f t="shared" si="103"/>
        <v>4500006.5121</v>
      </c>
      <c r="M3247" s="1">
        <f t="shared" si="104"/>
        <v>8457.3879770290259</v>
      </c>
    </row>
    <row r="3248" spans="8:13" x14ac:dyDescent="0.35">
      <c r="H3248" s="1">
        <v>122</v>
      </c>
      <c r="I3248" s="1">
        <v>450000</v>
      </c>
      <c r="J3248" s="27">
        <v>6.5</v>
      </c>
      <c r="K3248" s="1" t="s">
        <v>27</v>
      </c>
      <c r="L3248" s="1" t="str">
        <f t="shared" si="103"/>
        <v>4500006.5122</v>
      </c>
      <c r="M3248" s="1">
        <f t="shared" si="104"/>
        <v>8457.3879770290259</v>
      </c>
    </row>
    <row r="3249" spans="8:13" x14ac:dyDescent="0.35">
      <c r="H3249" s="1">
        <v>123</v>
      </c>
      <c r="I3249" s="1">
        <v>450000</v>
      </c>
      <c r="J3249" s="27">
        <v>6.5</v>
      </c>
      <c r="K3249" s="1" t="s">
        <v>27</v>
      </c>
      <c r="L3249" s="1" t="str">
        <f t="shared" si="103"/>
        <v>4500006.5123</v>
      </c>
      <c r="M3249" s="1">
        <f t="shared" si="104"/>
        <v>8457.3879770290259</v>
      </c>
    </row>
    <row r="3250" spans="8:13" x14ac:dyDescent="0.35">
      <c r="H3250" s="1">
        <v>124</v>
      </c>
      <c r="I3250" s="1">
        <v>450000</v>
      </c>
      <c r="J3250" s="27">
        <v>6.5</v>
      </c>
      <c r="K3250" s="1" t="s">
        <v>27</v>
      </c>
      <c r="L3250" s="1" t="str">
        <f t="shared" si="103"/>
        <v>4500006.5124</v>
      </c>
      <c r="M3250" s="1">
        <f t="shared" si="104"/>
        <v>8457.3879770290259</v>
      </c>
    </row>
    <row r="3251" spans="8:13" x14ac:dyDescent="0.35">
      <c r="H3251" s="1">
        <v>125</v>
      </c>
      <c r="I3251" s="1">
        <v>450000</v>
      </c>
      <c r="J3251" s="27">
        <v>6.5</v>
      </c>
      <c r="K3251" s="1" t="s">
        <v>27</v>
      </c>
      <c r="L3251" s="1" t="str">
        <f t="shared" si="103"/>
        <v>4500006.5125</v>
      </c>
      <c r="M3251" s="1">
        <f t="shared" si="104"/>
        <v>8457.3879770290259</v>
      </c>
    </row>
    <row r="3252" spans="8:13" x14ac:dyDescent="0.35">
      <c r="H3252" s="1">
        <v>1</v>
      </c>
      <c r="I3252" s="1">
        <v>450000</v>
      </c>
      <c r="J3252" s="27">
        <v>9.5</v>
      </c>
      <c r="K3252" s="1" t="s">
        <v>26</v>
      </c>
      <c r="L3252" s="1" t="str">
        <f t="shared" si="103"/>
        <v>4500009.51</v>
      </c>
      <c r="M3252" s="1">
        <f t="shared" si="104"/>
        <v>1480.0428959800795</v>
      </c>
    </row>
    <row r="3253" spans="8:13" x14ac:dyDescent="0.35">
      <c r="H3253" s="1">
        <v>2</v>
      </c>
      <c r="I3253" s="1">
        <v>450000</v>
      </c>
      <c r="J3253" s="27">
        <v>9.5</v>
      </c>
      <c r="K3253" s="1" t="s">
        <v>26</v>
      </c>
      <c r="L3253" s="1" t="str">
        <f t="shared" si="103"/>
        <v>4500009.52</v>
      </c>
      <c r="M3253" s="1">
        <f t="shared" si="104"/>
        <v>1480.0428959800795</v>
      </c>
    </row>
    <row r="3254" spans="8:13" x14ac:dyDescent="0.35">
      <c r="H3254" s="1">
        <v>3</v>
      </c>
      <c r="I3254" s="1">
        <v>450000</v>
      </c>
      <c r="J3254" s="27">
        <v>9.5</v>
      </c>
      <c r="K3254" s="1" t="s">
        <v>26</v>
      </c>
      <c r="L3254" s="1" t="str">
        <f t="shared" si="103"/>
        <v>4500009.53</v>
      </c>
      <c r="M3254" s="1">
        <f t="shared" si="104"/>
        <v>1480.0428959800795</v>
      </c>
    </row>
    <row r="3255" spans="8:13" x14ac:dyDescent="0.35">
      <c r="H3255" s="1">
        <v>4</v>
      </c>
      <c r="I3255" s="1">
        <v>450000</v>
      </c>
      <c r="J3255" s="27">
        <v>9.5</v>
      </c>
      <c r="K3255" s="1" t="s">
        <v>26</v>
      </c>
      <c r="L3255" s="1" t="str">
        <f t="shared" si="103"/>
        <v>4500009.54</v>
      </c>
      <c r="M3255" s="1">
        <f t="shared" si="104"/>
        <v>1480.0428959800795</v>
      </c>
    </row>
    <row r="3256" spans="8:13" x14ac:dyDescent="0.35">
      <c r="H3256" s="1">
        <v>5</v>
      </c>
      <c r="I3256" s="1">
        <v>450000</v>
      </c>
      <c r="J3256" s="27">
        <v>9.5</v>
      </c>
      <c r="K3256" s="1" t="s">
        <v>26</v>
      </c>
      <c r="L3256" s="1" t="str">
        <f t="shared" si="103"/>
        <v>4500009.55</v>
      </c>
      <c r="M3256" s="1">
        <f t="shared" si="104"/>
        <v>1480.0428959800795</v>
      </c>
    </row>
    <row r="3257" spans="8:13" x14ac:dyDescent="0.35">
      <c r="H3257" s="1">
        <v>6</v>
      </c>
      <c r="I3257" s="1">
        <v>450000</v>
      </c>
      <c r="J3257" s="27">
        <v>9.5</v>
      </c>
      <c r="K3257" s="1" t="s">
        <v>26</v>
      </c>
      <c r="L3257" s="1" t="str">
        <f t="shared" si="103"/>
        <v>4500009.56</v>
      </c>
      <c r="M3257" s="1">
        <f t="shared" si="104"/>
        <v>1480.0428959800795</v>
      </c>
    </row>
    <row r="3258" spans="8:13" x14ac:dyDescent="0.35">
      <c r="H3258" s="1">
        <v>7</v>
      </c>
      <c r="I3258" s="1">
        <v>450000</v>
      </c>
      <c r="J3258" s="27">
        <v>9.5</v>
      </c>
      <c r="K3258" s="1" t="s">
        <v>26</v>
      </c>
      <c r="L3258" s="1" t="str">
        <f t="shared" si="103"/>
        <v>4500009.57</v>
      </c>
      <c r="M3258" s="1">
        <f t="shared" si="104"/>
        <v>1480.0428959800795</v>
      </c>
    </row>
    <row r="3259" spans="8:13" x14ac:dyDescent="0.35">
      <c r="H3259" s="1">
        <v>8</v>
      </c>
      <c r="I3259" s="1">
        <v>450000</v>
      </c>
      <c r="J3259" s="27">
        <v>9.5</v>
      </c>
      <c r="K3259" s="1" t="s">
        <v>26</v>
      </c>
      <c r="L3259" s="1" t="str">
        <f t="shared" si="103"/>
        <v>4500009.58</v>
      </c>
      <c r="M3259" s="1">
        <f t="shared" si="104"/>
        <v>1480.0428959800795</v>
      </c>
    </row>
    <row r="3260" spans="8:13" x14ac:dyDescent="0.35">
      <c r="H3260" s="1">
        <v>9</v>
      </c>
      <c r="I3260" s="1">
        <v>450000</v>
      </c>
      <c r="J3260" s="27">
        <v>9.5</v>
      </c>
      <c r="K3260" s="1" t="s">
        <v>26</v>
      </c>
      <c r="L3260" s="1" t="str">
        <f t="shared" si="103"/>
        <v>4500009.59</v>
      </c>
      <c r="M3260" s="1">
        <f t="shared" si="104"/>
        <v>1480.0428959800795</v>
      </c>
    </row>
    <row r="3261" spans="8:13" x14ac:dyDescent="0.35">
      <c r="H3261" s="1">
        <v>10</v>
      </c>
      <c r="I3261" s="1">
        <v>450000</v>
      </c>
      <c r="J3261" s="27">
        <v>9.5</v>
      </c>
      <c r="K3261" s="1" t="s">
        <v>26</v>
      </c>
      <c r="L3261" s="1" t="str">
        <f t="shared" si="103"/>
        <v>4500009.510</v>
      </c>
      <c r="M3261" s="1">
        <f t="shared" si="104"/>
        <v>1480.0428959800795</v>
      </c>
    </row>
    <row r="3262" spans="8:13" x14ac:dyDescent="0.35">
      <c r="H3262" s="1">
        <v>11</v>
      </c>
      <c r="I3262" s="1">
        <v>450000</v>
      </c>
      <c r="J3262" s="27">
        <v>9.5</v>
      </c>
      <c r="K3262" s="1" t="s">
        <v>26</v>
      </c>
      <c r="L3262" s="1" t="str">
        <f t="shared" si="103"/>
        <v>4500009.511</v>
      </c>
      <c r="M3262" s="1">
        <f t="shared" si="104"/>
        <v>1480.0428959800795</v>
      </c>
    </row>
    <row r="3263" spans="8:13" x14ac:dyDescent="0.35">
      <c r="H3263" s="1">
        <v>12</v>
      </c>
      <c r="I3263" s="1">
        <v>450000</v>
      </c>
      <c r="J3263" s="27">
        <v>9.5</v>
      </c>
      <c r="K3263" s="1" t="s">
        <v>26</v>
      </c>
      <c r="L3263" s="1" t="str">
        <f t="shared" si="103"/>
        <v>4500009.512</v>
      </c>
      <c r="M3263" s="1">
        <f t="shared" si="104"/>
        <v>1480.0428959800795</v>
      </c>
    </row>
    <row r="3264" spans="8:13" x14ac:dyDescent="0.35">
      <c r="H3264" s="1">
        <v>13</v>
      </c>
      <c r="I3264" s="1">
        <v>450000</v>
      </c>
      <c r="J3264" s="27">
        <v>9.5</v>
      </c>
      <c r="K3264" s="1" t="s">
        <v>26</v>
      </c>
      <c r="L3264" s="1" t="str">
        <f t="shared" si="103"/>
        <v>4500009.513</v>
      </c>
      <c r="M3264" s="1">
        <f t="shared" si="104"/>
        <v>1480.0428959800795</v>
      </c>
    </row>
    <row r="3265" spans="8:13" x14ac:dyDescent="0.35">
      <c r="H3265" s="1">
        <v>14</v>
      </c>
      <c r="I3265" s="1">
        <v>450000</v>
      </c>
      <c r="J3265" s="27">
        <v>9.5</v>
      </c>
      <c r="K3265" s="1" t="s">
        <v>26</v>
      </c>
      <c r="L3265" s="1" t="str">
        <f t="shared" si="103"/>
        <v>4500009.514</v>
      </c>
      <c r="M3265" s="1">
        <f t="shared" si="104"/>
        <v>1480.0428959800795</v>
      </c>
    </row>
    <row r="3266" spans="8:13" x14ac:dyDescent="0.35">
      <c r="H3266" s="1">
        <v>15</v>
      </c>
      <c r="I3266" s="1">
        <v>450000</v>
      </c>
      <c r="J3266" s="27">
        <v>9.5</v>
      </c>
      <c r="K3266" s="1" t="s">
        <v>26</v>
      </c>
      <c r="L3266" s="1" t="str">
        <f t="shared" si="103"/>
        <v>4500009.515</v>
      </c>
      <c r="M3266" s="1">
        <f t="shared" si="104"/>
        <v>1480.0428959800795</v>
      </c>
    </row>
    <row r="3267" spans="8:13" x14ac:dyDescent="0.35">
      <c r="H3267" s="1">
        <v>16</v>
      </c>
      <c r="I3267" s="1">
        <v>450000</v>
      </c>
      <c r="J3267" s="27">
        <v>9.5</v>
      </c>
      <c r="K3267" s="1" t="s">
        <v>26</v>
      </c>
      <c r="L3267" s="1" t="str">
        <f t="shared" ref="L3267:L3330" si="105">I3267&amp;J3267&amp;H3267</f>
        <v>4500009.516</v>
      </c>
      <c r="M3267" s="1">
        <f t="shared" ref="M3267:M3330" si="106">VLOOKUP(K3267&amp;I3267&amp;J3267,$D$2:$E$151,2,FALSE)</f>
        <v>1480.0428959800795</v>
      </c>
    </row>
    <row r="3268" spans="8:13" x14ac:dyDescent="0.35">
      <c r="H3268" s="1">
        <v>17</v>
      </c>
      <c r="I3268" s="1">
        <v>450000</v>
      </c>
      <c r="J3268" s="27">
        <v>9.5</v>
      </c>
      <c r="K3268" s="1" t="s">
        <v>26</v>
      </c>
      <c r="L3268" s="1" t="str">
        <f t="shared" si="105"/>
        <v>4500009.517</v>
      </c>
      <c r="M3268" s="1">
        <f t="shared" si="106"/>
        <v>1480.0428959800795</v>
      </c>
    </row>
    <row r="3269" spans="8:13" x14ac:dyDescent="0.35">
      <c r="H3269" s="1">
        <v>18</v>
      </c>
      <c r="I3269" s="1">
        <v>450000</v>
      </c>
      <c r="J3269" s="27">
        <v>9.5</v>
      </c>
      <c r="K3269" s="1" t="s">
        <v>26</v>
      </c>
      <c r="L3269" s="1" t="str">
        <f t="shared" si="105"/>
        <v>4500009.518</v>
      </c>
      <c r="M3269" s="1">
        <f t="shared" si="106"/>
        <v>1480.0428959800795</v>
      </c>
    </row>
    <row r="3270" spans="8:13" x14ac:dyDescent="0.35">
      <c r="H3270" s="1">
        <v>19</v>
      </c>
      <c r="I3270" s="1">
        <v>450000</v>
      </c>
      <c r="J3270" s="27">
        <v>9.5</v>
      </c>
      <c r="K3270" s="1" t="s">
        <v>26</v>
      </c>
      <c r="L3270" s="1" t="str">
        <f t="shared" si="105"/>
        <v>4500009.519</v>
      </c>
      <c r="M3270" s="1">
        <f t="shared" si="106"/>
        <v>1480.0428959800795</v>
      </c>
    </row>
    <row r="3271" spans="8:13" x14ac:dyDescent="0.35">
      <c r="H3271" s="1">
        <v>20</v>
      </c>
      <c r="I3271" s="1">
        <v>450000</v>
      </c>
      <c r="J3271" s="27">
        <v>9.5</v>
      </c>
      <c r="K3271" s="1" t="s">
        <v>26</v>
      </c>
      <c r="L3271" s="1" t="str">
        <f t="shared" si="105"/>
        <v>4500009.520</v>
      </c>
      <c r="M3271" s="1">
        <f t="shared" si="106"/>
        <v>1480.0428959800795</v>
      </c>
    </row>
    <row r="3272" spans="8:13" x14ac:dyDescent="0.35">
      <c r="H3272" s="1">
        <v>21</v>
      </c>
      <c r="I3272" s="1">
        <v>450000</v>
      </c>
      <c r="J3272" s="27">
        <v>9.5</v>
      </c>
      <c r="K3272" s="1" t="s">
        <v>26</v>
      </c>
      <c r="L3272" s="1" t="str">
        <f t="shared" si="105"/>
        <v>4500009.521</v>
      </c>
      <c r="M3272" s="1">
        <f t="shared" si="106"/>
        <v>1480.0428959800795</v>
      </c>
    </row>
    <row r="3273" spans="8:13" x14ac:dyDescent="0.35">
      <c r="H3273" s="1">
        <v>22</v>
      </c>
      <c r="I3273" s="1">
        <v>450000</v>
      </c>
      <c r="J3273" s="27">
        <v>9.5</v>
      </c>
      <c r="K3273" s="1" t="s">
        <v>26</v>
      </c>
      <c r="L3273" s="1" t="str">
        <f t="shared" si="105"/>
        <v>4500009.522</v>
      </c>
      <c r="M3273" s="1">
        <f t="shared" si="106"/>
        <v>1480.0428959800795</v>
      </c>
    </row>
    <row r="3274" spans="8:13" x14ac:dyDescent="0.35">
      <c r="H3274" s="1">
        <v>23</v>
      </c>
      <c r="I3274" s="1">
        <v>450000</v>
      </c>
      <c r="J3274" s="27">
        <v>9.5</v>
      </c>
      <c r="K3274" s="1" t="s">
        <v>26</v>
      </c>
      <c r="L3274" s="1" t="str">
        <f t="shared" si="105"/>
        <v>4500009.523</v>
      </c>
      <c r="M3274" s="1">
        <f t="shared" si="106"/>
        <v>1480.0428959800795</v>
      </c>
    </row>
    <row r="3275" spans="8:13" x14ac:dyDescent="0.35">
      <c r="H3275" s="1">
        <v>24</v>
      </c>
      <c r="I3275" s="1">
        <v>450000</v>
      </c>
      <c r="J3275" s="27">
        <v>9.5</v>
      </c>
      <c r="K3275" s="1" t="s">
        <v>26</v>
      </c>
      <c r="L3275" s="1" t="str">
        <f t="shared" si="105"/>
        <v>4500009.524</v>
      </c>
      <c r="M3275" s="1">
        <f t="shared" si="106"/>
        <v>1480.0428959800795</v>
      </c>
    </row>
    <row r="3276" spans="8:13" x14ac:dyDescent="0.35">
      <c r="H3276" s="1">
        <v>25</v>
      </c>
      <c r="I3276" s="1">
        <v>450000</v>
      </c>
      <c r="J3276" s="27">
        <v>9.5</v>
      </c>
      <c r="K3276" s="1" t="s">
        <v>26</v>
      </c>
      <c r="L3276" s="1" t="str">
        <f t="shared" si="105"/>
        <v>4500009.525</v>
      </c>
      <c r="M3276" s="1">
        <f t="shared" si="106"/>
        <v>1480.0428959800795</v>
      </c>
    </row>
    <row r="3277" spans="8:13" x14ac:dyDescent="0.35">
      <c r="H3277" s="1">
        <v>26</v>
      </c>
      <c r="I3277" s="1">
        <v>450000</v>
      </c>
      <c r="J3277" s="27">
        <v>9.5</v>
      </c>
      <c r="K3277" s="1" t="s">
        <v>17</v>
      </c>
      <c r="L3277" s="1" t="str">
        <f t="shared" si="105"/>
        <v>4500009.526</v>
      </c>
      <c r="M3277" s="1">
        <f t="shared" si="106"/>
        <v>1924.0557647741034</v>
      </c>
    </row>
    <row r="3278" spans="8:13" x14ac:dyDescent="0.35">
      <c r="H3278" s="1">
        <v>27</v>
      </c>
      <c r="I3278" s="1">
        <v>450000</v>
      </c>
      <c r="J3278" s="27">
        <v>9.5</v>
      </c>
      <c r="K3278" s="1" t="s">
        <v>17</v>
      </c>
      <c r="L3278" s="1" t="str">
        <f t="shared" si="105"/>
        <v>4500009.527</v>
      </c>
      <c r="M3278" s="1">
        <f t="shared" si="106"/>
        <v>1924.0557647741034</v>
      </c>
    </row>
    <row r="3279" spans="8:13" x14ac:dyDescent="0.35">
      <c r="H3279" s="1">
        <v>28</v>
      </c>
      <c r="I3279" s="1">
        <v>450000</v>
      </c>
      <c r="J3279" s="27">
        <v>9.5</v>
      </c>
      <c r="K3279" s="1" t="s">
        <v>17</v>
      </c>
      <c r="L3279" s="1" t="str">
        <f t="shared" si="105"/>
        <v>4500009.528</v>
      </c>
      <c r="M3279" s="1">
        <f t="shared" si="106"/>
        <v>1924.0557647741034</v>
      </c>
    </row>
    <row r="3280" spans="8:13" x14ac:dyDescent="0.35">
      <c r="H3280" s="1">
        <v>29</v>
      </c>
      <c r="I3280" s="1">
        <v>450000</v>
      </c>
      <c r="J3280" s="27">
        <v>9.5</v>
      </c>
      <c r="K3280" s="1" t="s">
        <v>17</v>
      </c>
      <c r="L3280" s="1" t="str">
        <f t="shared" si="105"/>
        <v>4500009.529</v>
      </c>
      <c r="M3280" s="1">
        <f t="shared" si="106"/>
        <v>1924.0557647741034</v>
      </c>
    </row>
    <row r="3281" spans="8:13" x14ac:dyDescent="0.35">
      <c r="H3281" s="1">
        <v>30</v>
      </c>
      <c r="I3281" s="1">
        <v>450000</v>
      </c>
      <c r="J3281" s="27">
        <v>9.5</v>
      </c>
      <c r="K3281" s="1" t="s">
        <v>17</v>
      </c>
      <c r="L3281" s="1" t="str">
        <f t="shared" si="105"/>
        <v>4500009.530</v>
      </c>
      <c r="M3281" s="1">
        <f t="shared" si="106"/>
        <v>1924.0557647741034</v>
      </c>
    </row>
    <row r="3282" spans="8:13" x14ac:dyDescent="0.35">
      <c r="H3282" s="1">
        <v>31</v>
      </c>
      <c r="I3282" s="1">
        <v>450000</v>
      </c>
      <c r="J3282" s="27">
        <v>9.5</v>
      </c>
      <c r="K3282" s="1" t="s">
        <v>17</v>
      </c>
      <c r="L3282" s="1" t="str">
        <f t="shared" si="105"/>
        <v>4500009.531</v>
      </c>
      <c r="M3282" s="1">
        <f t="shared" si="106"/>
        <v>1924.0557647741034</v>
      </c>
    </row>
    <row r="3283" spans="8:13" x14ac:dyDescent="0.35">
      <c r="H3283" s="1">
        <v>32</v>
      </c>
      <c r="I3283" s="1">
        <v>450000</v>
      </c>
      <c r="J3283" s="27">
        <v>9.5</v>
      </c>
      <c r="K3283" s="1" t="s">
        <v>17</v>
      </c>
      <c r="L3283" s="1" t="str">
        <f t="shared" si="105"/>
        <v>4500009.532</v>
      </c>
      <c r="M3283" s="1">
        <f t="shared" si="106"/>
        <v>1924.0557647741034</v>
      </c>
    </row>
    <row r="3284" spans="8:13" x14ac:dyDescent="0.35">
      <c r="H3284" s="1">
        <v>33</v>
      </c>
      <c r="I3284" s="1">
        <v>450000</v>
      </c>
      <c r="J3284" s="27">
        <v>9.5</v>
      </c>
      <c r="K3284" s="1" t="s">
        <v>17</v>
      </c>
      <c r="L3284" s="1" t="str">
        <f t="shared" si="105"/>
        <v>4500009.533</v>
      </c>
      <c r="M3284" s="1">
        <f t="shared" si="106"/>
        <v>1924.0557647741034</v>
      </c>
    </row>
    <row r="3285" spans="8:13" x14ac:dyDescent="0.35">
      <c r="H3285" s="1">
        <v>34</v>
      </c>
      <c r="I3285" s="1">
        <v>450000</v>
      </c>
      <c r="J3285" s="27">
        <v>9.5</v>
      </c>
      <c r="K3285" s="1" t="s">
        <v>17</v>
      </c>
      <c r="L3285" s="1" t="str">
        <f t="shared" si="105"/>
        <v>4500009.534</v>
      </c>
      <c r="M3285" s="1">
        <f t="shared" si="106"/>
        <v>1924.0557647741034</v>
      </c>
    </row>
    <row r="3286" spans="8:13" x14ac:dyDescent="0.35">
      <c r="H3286" s="1">
        <v>35</v>
      </c>
      <c r="I3286" s="1">
        <v>450000</v>
      </c>
      <c r="J3286" s="27">
        <v>9.5</v>
      </c>
      <c r="K3286" s="1" t="s">
        <v>17</v>
      </c>
      <c r="L3286" s="1" t="str">
        <f t="shared" si="105"/>
        <v>4500009.535</v>
      </c>
      <c r="M3286" s="1">
        <f t="shared" si="106"/>
        <v>1924.0557647741034</v>
      </c>
    </row>
    <row r="3287" spans="8:13" x14ac:dyDescent="0.35">
      <c r="H3287" s="1">
        <v>36</v>
      </c>
      <c r="I3287" s="1">
        <v>450000</v>
      </c>
      <c r="J3287" s="27">
        <v>9.5</v>
      </c>
      <c r="K3287" s="1" t="s">
        <v>18</v>
      </c>
      <c r="L3287" s="1" t="str">
        <f t="shared" si="105"/>
        <v>4500009.536</v>
      </c>
      <c r="M3287" s="1">
        <f t="shared" si="106"/>
        <v>2368.0686335681271</v>
      </c>
    </row>
    <row r="3288" spans="8:13" x14ac:dyDescent="0.35">
      <c r="H3288" s="1">
        <v>37</v>
      </c>
      <c r="I3288" s="1">
        <v>450000</v>
      </c>
      <c r="J3288" s="27">
        <v>9.5</v>
      </c>
      <c r="K3288" s="1" t="s">
        <v>18</v>
      </c>
      <c r="L3288" s="1" t="str">
        <f t="shared" si="105"/>
        <v>4500009.537</v>
      </c>
      <c r="M3288" s="1">
        <f t="shared" si="106"/>
        <v>2368.0686335681271</v>
      </c>
    </row>
    <row r="3289" spans="8:13" x14ac:dyDescent="0.35">
      <c r="H3289" s="1">
        <v>38</v>
      </c>
      <c r="I3289" s="1">
        <v>450000</v>
      </c>
      <c r="J3289" s="27">
        <v>9.5</v>
      </c>
      <c r="K3289" s="1" t="s">
        <v>18</v>
      </c>
      <c r="L3289" s="1" t="str">
        <f t="shared" si="105"/>
        <v>4500009.538</v>
      </c>
      <c r="M3289" s="1">
        <f t="shared" si="106"/>
        <v>2368.0686335681271</v>
      </c>
    </row>
    <row r="3290" spans="8:13" x14ac:dyDescent="0.35">
      <c r="H3290" s="1">
        <v>39</v>
      </c>
      <c r="I3290" s="1">
        <v>450000</v>
      </c>
      <c r="J3290" s="27">
        <v>9.5</v>
      </c>
      <c r="K3290" s="1" t="s">
        <v>18</v>
      </c>
      <c r="L3290" s="1" t="str">
        <f t="shared" si="105"/>
        <v>4500009.539</v>
      </c>
      <c r="M3290" s="1">
        <f t="shared" si="106"/>
        <v>2368.0686335681271</v>
      </c>
    </row>
    <row r="3291" spans="8:13" x14ac:dyDescent="0.35">
      <c r="H3291" s="1">
        <v>40</v>
      </c>
      <c r="I3291" s="1">
        <v>450000</v>
      </c>
      <c r="J3291" s="27">
        <v>9.5</v>
      </c>
      <c r="K3291" s="1" t="s">
        <v>18</v>
      </c>
      <c r="L3291" s="1" t="str">
        <f t="shared" si="105"/>
        <v>4500009.540</v>
      </c>
      <c r="M3291" s="1">
        <f t="shared" si="106"/>
        <v>2368.0686335681271</v>
      </c>
    </row>
    <row r="3292" spans="8:13" x14ac:dyDescent="0.35">
      <c r="H3292" s="1">
        <v>41</v>
      </c>
      <c r="I3292" s="1">
        <v>450000</v>
      </c>
      <c r="J3292" s="27">
        <v>9.5</v>
      </c>
      <c r="K3292" s="1" t="s">
        <v>18</v>
      </c>
      <c r="L3292" s="1" t="str">
        <f t="shared" si="105"/>
        <v>4500009.541</v>
      </c>
      <c r="M3292" s="1">
        <f t="shared" si="106"/>
        <v>2368.0686335681271</v>
      </c>
    </row>
    <row r="3293" spans="8:13" x14ac:dyDescent="0.35">
      <c r="H3293" s="1">
        <v>42</v>
      </c>
      <c r="I3293" s="1">
        <v>450000</v>
      </c>
      <c r="J3293" s="27">
        <v>9.5</v>
      </c>
      <c r="K3293" s="1" t="s">
        <v>18</v>
      </c>
      <c r="L3293" s="1" t="str">
        <f t="shared" si="105"/>
        <v>4500009.542</v>
      </c>
      <c r="M3293" s="1">
        <f t="shared" si="106"/>
        <v>2368.0686335681271</v>
      </c>
    </row>
    <row r="3294" spans="8:13" x14ac:dyDescent="0.35">
      <c r="H3294" s="1">
        <v>43</v>
      </c>
      <c r="I3294" s="1">
        <v>450000</v>
      </c>
      <c r="J3294" s="27">
        <v>9.5</v>
      </c>
      <c r="K3294" s="1" t="s">
        <v>18</v>
      </c>
      <c r="L3294" s="1" t="str">
        <f t="shared" si="105"/>
        <v>4500009.543</v>
      </c>
      <c r="M3294" s="1">
        <f t="shared" si="106"/>
        <v>2368.0686335681271</v>
      </c>
    </row>
    <row r="3295" spans="8:13" x14ac:dyDescent="0.35">
      <c r="H3295" s="1">
        <v>44</v>
      </c>
      <c r="I3295" s="1">
        <v>450000</v>
      </c>
      <c r="J3295" s="27">
        <v>9.5</v>
      </c>
      <c r="K3295" s="1" t="s">
        <v>18</v>
      </c>
      <c r="L3295" s="1" t="str">
        <f t="shared" si="105"/>
        <v>4500009.544</v>
      </c>
      <c r="M3295" s="1">
        <f t="shared" si="106"/>
        <v>2368.0686335681271</v>
      </c>
    </row>
    <row r="3296" spans="8:13" x14ac:dyDescent="0.35">
      <c r="H3296" s="1">
        <v>45</v>
      </c>
      <c r="I3296" s="1">
        <v>450000</v>
      </c>
      <c r="J3296" s="27">
        <v>9.5</v>
      </c>
      <c r="K3296" s="1" t="s">
        <v>18</v>
      </c>
      <c r="L3296" s="1" t="str">
        <f t="shared" si="105"/>
        <v>4500009.545</v>
      </c>
      <c r="M3296" s="1">
        <f t="shared" si="106"/>
        <v>2368.0686335681271</v>
      </c>
    </row>
    <row r="3297" spans="8:13" x14ac:dyDescent="0.35">
      <c r="H3297" s="1">
        <v>46</v>
      </c>
      <c r="I3297" s="1">
        <v>450000</v>
      </c>
      <c r="J3297" s="27">
        <v>9.5</v>
      </c>
      <c r="K3297" s="1" t="s">
        <v>33</v>
      </c>
      <c r="L3297" s="1" t="str">
        <f t="shared" si="105"/>
        <v>4500009.546</v>
      </c>
      <c r="M3297" s="1">
        <f t="shared" si="106"/>
        <v>3700.1072399501991</v>
      </c>
    </row>
    <row r="3298" spans="8:13" x14ac:dyDescent="0.35">
      <c r="H3298" s="1">
        <v>47</v>
      </c>
      <c r="I3298" s="1">
        <v>450000</v>
      </c>
      <c r="J3298" s="27">
        <v>9.5</v>
      </c>
      <c r="K3298" s="1" t="s">
        <v>33</v>
      </c>
      <c r="L3298" s="1" t="str">
        <f t="shared" si="105"/>
        <v>4500009.547</v>
      </c>
      <c r="M3298" s="1">
        <f t="shared" si="106"/>
        <v>3700.1072399501991</v>
      </c>
    </row>
    <row r="3299" spans="8:13" x14ac:dyDescent="0.35">
      <c r="H3299" s="1">
        <v>48</v>
      </c>
      <c r="I3299" s="1">
        <v>450000</v>
      </c>
      <c r="J3299" s="27">
        <v>9.5</v>
      </c>
      <c r="K3299" s="1" t="s">
        <v>33</v>
      </c>
      <c r="L3299" s="1" t="str">
        <f t="shared" si="105"/>
        <v>4500009.548</v>
      </c>
      <c r="M3299" s="1">
        <f t="shared" si="106"/>
        <v>3700.1072399501991</v>
      </c>
    </row>
    <row r="3300" spans="8:13" x14ac:dyDescent="0.35">
      <c r="H3300" s="1">
        <v>49</v>
      </c>
      <c r="I3300" s="1">
        <v>450000</v>
      </c>
      <c r="J3300" s="27">
        <v>9.5</v>
      </c>
      <c r="K3300" s="1" t="s">
        <v>33</v>
      </c>
      <c r="L3300" s="1" t="str">
        <f t="shared" si="105"/>
        <v>4500009.549</v>
      </c>
      <c r="M3300" s="1">
        <f t="shared" si="106"/>
        <v>3700.1072399501991</v>
      </c>
    </row>
    <row r="3301" spans="8:13" x14ac:dyDescent="0.35">
      <c r="H3301" s="1">
        <v>50</v>
      </c>
      <c r="I3301" s="1">
        <v>450000</v>
      </c>
      <c r="J3301" s="27">
        <v>9.5</v>
      </c>
      <c r="K3301" s="1" t="s">
        <v>33</v>
      </c>
      <c r="L3301" s="1" t="str">
        <f t="shared" si="105"/>
        <v>4500009.550</v>
      </c>
      <c r="M3301" s="1">
        <f t="shared" si="106"/>
        <v>3700.1072399501991</v>
      </c>
    </row>
    <row r="3302" spans="8:13" x14ac:dyDescent="0.35">
      <c r="H3302" s="1">
        <v>51</v>
      </c>
      <c r="I3302" s="1">
        <v>450000</v>
      </c>
      <c r="J3302" s="27">
        <v>9.5</v>
      </c>
      <c r="K3302" s="1" t="s">
        <v>33</v>
      </c>
      <c r="L3302" s="1" t="str">
        <f t="shared" si="105"/>
        <v>4500009.551</v>
      </c>
      <c r="M3302" s="1">
        <f t="shared" si="106"/>
        <v>3700.1072399501991</v>
      </c>
    </row>
    <row r="3303" spans="8:13" x14ac:dyDescent="0.35">
      <c r="H3303" s="1">
        <v>52</v>
      </c>
      <c r="I3303" s="1">
        <v>450000</v>
      </c>
      <c r="J3303" s="27">
        <v>9.5</v>
      </c>
      <c r="K3303" s="1" t="s">
        <v>33</v>
      </c>
      <c r="L3303" s="1" t="str">
        <f t="shared" si="105"/>
        <v>4500009.552</v>
      </c>
      <c r="M3303" s="1">
        <f t="shared" si="106"/>
        <v>3700.1072399501991</v>
      </c>
    </row>
    <row r="3304" spans="8:13" x14ac:dyDescent="0.35">
      <c r="H3304" s="1">
        <v>53</v>
      </c>
      <c r="I3304" s="1">
        <v>450000</v>
      </c>
      <c r="J3304" s="27">
        <v>9.5</v>
      </c>
      <c r="K3304" s="1" t="s">
        <v>33</v>
      </c>
      <c r="L3304" s="1" t="str">
        <f t="shared" si="105"/>
        <v>4500009.553</v>
      </c>
      <c r="M3304" s="1">
        <f t="shared" si="106"/>
        <v>3700.1072399501991</v>
      </c>
    </row>
    <row r="3305" spans="8:13" x14ac:dyDescent="0.35">
      <c r="H3305" s="1">
        <v>54</v>
      </c>
      <c r="I3305" s="1">
        <v>450000</v>
      </c>
      <c r="J3305" s="27">
        <v>9.5</v>
      </c>
      <c r="K3305" s="1" t="s">
        <v>33</v>
      </c>
      <c r="L3305" s="1" t="str">
        <f t="shared" si="105"/>
        <v>4500009.554</v>
      </c>
      <c r="M3305" s="1">
        <f t="shared" si="106"/>
        <v>3700.1072399501991</v>
      </c>
    </row>
    <row r="3306" spans="8:13" x14ac:dyDescent="0.35">
      <c r="H3306" s="1">
        <v>55</v>
      </c>
      <c r="I3306" s="1">
        <v>450000</v>
      </c>
      <c r="J3306" s="27">
        <v>9.5</v>
      </c>
      <c r="K3306" s="1" t="s">
        <v>33</v>
      </c>
      <c r="L3306" s="1" t="str">
        <f t="shared" si="105"/>
        <v>4500009.555</v>
      </c>
      <c r="M3306" s="1">
        <f t="shared" si="106"/>
        <v>3700.1072399501991</v>
      </c>
    </row>
    <row r="3307" spans="8:13" x14ac:dyDescent="0.35">
      <c r="H3307" s="1">
        <v>56</v>
      </c>
      <c r="I3307" s="1">
        <v>450000</v>
      </c>
      <c r="J3307" s="27">
        <v>9.5</v>
      </c>
      <c r="K3307" s="1" t="s">
        <v>27</v>
      </c>
      <c r="L3307" s="1" t="str">
        <f t="shared" si="105"/>
        <v>4500009.556</v>
      </c>
      <c r="M3307" s="1">
        <f t="shared" si="106"/>
        <v>8880.2573758804756</v>
      </c>
    </row>
    <row r="3308" spans="8:13" x14ac:dyDescent="0.35">
      <c r="H3308" s="1">
        <v>57</v>
      </c>
      <c r="I3308" s="1">
        <v>450000</v>
      </c>
      <c r="J3308" s="27">
        <v>9.5</v>
      </c>
      <c r="K3308" s="1" t="s">
        <v>27</v>
      </c>
      <c r="L3308" s="1" t="str">
        <f t="shared" si="105"/>
        <v>4500009.557</v>
      </c>
      <c r="M3308" s="1">
        <f t="shared" si="106"/>
        <v>8880.2573758804756</v>
      </c>
    </row>
    <row r="3309" spans="8:13" x14ac:dyDescent="0.35">
      <c r="H3309" s="1">
        <v>58</v>
      </c>
      <c r="I3309" s="1">
        <v>450000</v>
      </c>
      <c r="J3309" s="27">
        <v>9.5</v>
      </c>
      <c r="K3309" s="1" t="s">
        <v>27</v>
      </c>
      <c r="L3309" s="1" t="str">
        <f t="shared" si="105"/>
        <v>4500009.558</v>
      </c>
      <c r="M3309" s="1">
        <f t="shared" si="106"/>
        <v>8880.2573758804756</v>
      </c>
    </row>
    <row r="3310" spans="8:13" x14ac:dyDescent="0.35">
      <c r="H3310" s="1">
        <v>59</v>
      </c>
      <c r="I3310" s="1">
        <v>450000</v>
      </c>
      <c r="J3310" s="27">
        <v>9.5</v>
      </c>
      <c r="K3310" s="1" t="s">
        <v>27</v>
      </c>
      <c r="L3310" s="1" t="str">
        <f t="shared" si="105"/>
        <v>4500009.559</v>
      </c>
      <c r="M3310" s="1">
        <f t="shared" si="106"/>
        <v>8880.2573758804756</v>
      </c>
    </row>
    <row r="3311" spans="8:13" x14ac:dyDescent="0.35">
      <c r="H3311" s="1">
        <v>60</v>
      </c>
      <c r="I3311" s="1">
        <v>450000</v>
      </c>
      <c r="J3311" s="27">
        <v>9.5</v>
      </c>
      <c r="K3311" s="1" t="s">
        <v>27</v>
      </c>
      <c r="L3311" s="1" t="str">
        <f t="shared" si="105"/>
        <v>4500009.560</v>
      </c>
      <c r="M3311" s="1">
        <f t="shared" si="106"/>
        <v>8880.2573758804756</v>
      </c>
    </row>
    <row r="3312" spans="8:13" x14ac:dyDescent="0.35">
      <c r="H3312" s="1">
        <v>61</v>
      </c>
      <c r="I3312" s="1">
        <v>450000</v>
      </c>
      <c r="J3312" s="27">
        <v>9.5</v>
      </c>
      <c r="K3312" s="1" t="s">
        <v>27</v>
      </c>
      <c r="L3312" s="1" t="str">
        <f t="shared" si="105"/>
        <v>4500009.561</v>
      </c>
      <c r="M3312" s="1">
        <f t="shared" si="106"/>
        <v>8880.2573758804756</v>
      </c>
    </row>
    <row r="3313" spans="8:13" x14ac:dyDescent="0.35">
      <c r="H3313" s="1">
        <v>62</v>
      </c>
      <c r="I3313" s="1">
        <v>450000</v>
      </c>
      <c r="J3313" s="27">
        <v>9.5</v>
      </c>
      <c r="K3313" s="1" t="s">
        <v>27</v>
      </c>
      <c r="L3313" s="1" t="str">
        <f t="shared" si="105"/>
        <v>4500009.562</v>
      </c>
      <c r="M3313" s="1">
        <f t="shared" si="106"/>
        <v>8880.2573758804756</v>
      </c>
    </row>
    <row r="3314" spans="8:13" x14ac:dyDescent="0.35">
      <c r="H3314" s="1">
        <v>63</v>
      </c>
      <c r="I3314" s="1">
        <v>450000</v>
      </c>
      <c r="J3314" s="27">
        <v>9.5</v>
      </c>
      <c r="K3314" s="1" t="s">
        <v>27</v>
      </c>
      <c r="L3314" s="1" t="str">
        <f t="shared" si="105"/>
        <v>4500009.563</v>
      </c>
      <c r="M3314" s="1">
        <f t="shared" si="106"/>
        <v>8880.2573758804756</v>
      </c>
    </row>
    <row r="3315" spans="8:13" x14ac:dyDescent="0.35">
      <c r="H3315" s="1">
        <v>64</v>
      </c>
      <c r="I3315" s="1">
        <v>450000</v>
      </c>
      <c r="J3315" s="27">
        <v>9.5</v>
      </c>
      <c r="K3315" s="1" t="s">
        <v>27</v>
      </c>
      <c r="L3315" s="1" t="str">
        <f t="shared" si="105"/>
        <v>4500009.564</v>
      </c>
      <c r="M3315" s="1">
        <f t="shared" si="106"/>
        <v>8880.2573758804756</v>
      </c>
    </row>
    <row r="3316" spans="8:13" x14ac:dyDescent="0.35">
      <c r="H3316" s="1">
        <v>65</v>
      </c>
      <c r="I3316" s="1">
        <v>450000</v>
      </c>
      <c r="J3316" s="27">
        <v>9.5</v>
      </c>
      <c r="K3316" s="1" t="s">
        <v>27</v>
      </c>
      <c r="L3316" s="1" t="str">
        <f t="shared" si="105"/>
        <v>4500009.565</v>
      </c>
      <c r="M3316" s="1">
        <f t="shared" si="106"/>
        <v>8880.2573758804756</v>
      </c>
    </row>
    <row r="3317" spans="8:13" x14ac:dyDescent="0.35">
      <c r="H3317" s="1">
        <v>66</v>
      </c>
      <c r="I3317" s="1">
        <v>450000</v>
      </c>
      <c r="J3317" s="27">
        <v>9.5</v>
      </c>
      <c r="K3317" s="1" t="s">
        <v>27</v>
      </c>
      <c r="L3317" s="1" t="str">
        <f t="shared" si="105"/>
        <v>4500009.566</v>
      </c>
      <c r="M3317" s="1">
        <f t="shared" si="106"/>
        <v>8880.2573758804756</v>
      </c>
    </row>
    <row r="3318" spans="8:13" x14ac:dyDescent="0.35">
      <c r="H3318" s="1">
        <v>67</v>
      </c>
      <c r="I3318" s="1">
        <v>450000</v>
      </c>
      <c r="J3318" s="27">
        <v>9.5</v>
      </c>
      <c r="K3318" s="1" t="s">
        <v>27</v>
      </c>
      <c r="L3318" s="1" t="str">
        <f t="shared" si="105"/>
        <v>4500009.567</v>
      </c>
      <c r="M3318" s="1">
        <f t="shared" si="106"/>
        <v>8880.2573758804756</v>
      </c>
    </row>
    <row r="3319" spans="8:13" x14ac:dyDescent="0.35">
      <c r="H3319" s="1">
        <v>68</v>
      </c>
      <c r="I3319" s="1">
        <v>450000</v>
      </c>
      <c r="J3319" s="27">
        <v>9.5</v>
      </c>
      <c r="K3319" s="1" t="s">
        <v>27</v>
      </c>
      <c r="L3319" s="1" t="str">
        <f t="shared" si="105"/>
        <v>4500009.568</v>
      </c>
      <c r="M3319" s="1">
        <f t="shared" si="106"/>
        <v>8880.2573758804756</v>
      </c>
    </row>
    <row r="3320" spans="8:13" x14ac:dyDescent="0.35">
      <c r="H3320" s="1">
        <v>69</v>
      </c>
      <c r="I3320" s="1">
        <v>450000</v>
      </c>
      <c r="J3320" s="27">
        <v>9.5</v>
      </c>
      <c r="K3320" s="1" t="s">
        <v>27</v>
      </c>
      <c r="L3320" s="1" t="str">
        <f t="shared" si="105"/>
        <v>4500009.569</v>
      </c>
      <c r="M3320" s="1">
        <f t="shared" si="106"/>
        <v>8880.2573758804756</v>
      </c>
    </row>
    <row r="3321" spans="8:13" x14ac:dyDescent="0.35">
      <c r="H3321" s="1">
        <v>70</v>
      </c>
      <c r="I3321" s="1">
        <v>450000</v>
      </c>
      <c r="J3321" s="27">
        <v>9.5</v>
      </c>
      <c r="K3321" s="1" t="s">
        <v>27</v>
      </c>
      <c r="L3321" s="1" t="str">
        <f t="shared" si="105"/>
        <v>4500009.570</v>
      </c>
      <c r="M3321" s="1">
        <f t="shared" si="106"/>
        <v>8880.2573758804756</v>
      </c>
    </row>
    <row r="3322" spans="8:13" x14ac:dyDescent="0.35">
      <c r="H3322" s="1">
        <v>71</v>
      </c>
      <c r="I3322" s="1">
        <v>450000</v>
      </c>
      <c r="J3322" s="27">
        <v>9.5</v>
      </c>
      <c r="K3322" s="1" t="s">
        <v>27</v>
      </c>
      <c r="L3322" s="1" t="str">
        <f t="shared" si="105"/>
        <v>4500009.571</v>
      </c>
      <c r="M3322" s="1">
        <f t="shared" si="106"/>
        <v>8880.2573758804756</v>
      </c>
    </row>
    <row r="3323" spans="8:13" x14ac:dyDescent="0.35">
      <c r="H3323" s="1">
        <v>72</v>
      </c>
      <c r="I3323" s="1">
        <v>450000</v>
      </c>
      <c r="J3323" s="27">
        <v>9.5</v>
      </c>
      <c r="K3323" s="1" t="s">
        <v>27</v>
      </c>
      <c r="L3323" s="1" t="str">
        <f t="shared" si="105"/>
        <v>4500009.572</v>
      </c>
      <c r="M3323" s="1">
        <f t="shared" si="106"/>
        <v>8880.2573758804756</v>
      </c>
    </row>
    <row r="3324" spans="8:13" x14ac:dyDescent="0.35">
      <c r="H3324" s="1">
        <v>73</v>
      </c>
      <c r="I3324" s="1">
        <v>450000</v>
      </c>
      <c r="J3324" s="27">
        <v>9.5</v>
      </c>
      <c r="K3324" s="1" t="s">
        <v>27</v>
      </c>
      <c r="L3324" s="1" t="str">
        <f t="shared" si="105"/>
        <v>4500009.573</v>
      </c>
      <c r="M3324" s="1">
        <f t="shared" si="106"/>
        <v>8880.2573758804756</v>
      </c>
    </row>
    <row r="3325" spans="8:13" x14ac:dyDescent="0.35">
      <c r="H3325" s="1">
        <v>74</v>
      </c>
      <c r="I3325" s="1">
        <v>450000</v>
      </c>
      <c r="J3325" s="27">
        <v>9.5</v>
      </c>
      <c r="K3325" s="1" t="s">
        <v>27</v>
      </c>
      <c r="L3325" s="1" t="str">
        <f t="shared" si="105"/>
        <v>4500009.574</v>
      </c>
      <c r="M3325" s="1">
        <f t="shared" si="106"/>
        <v>8880.2573758804756</v>
      </c>
    </row>
    <row r="3326" spans="8:13" x14ac:dyDescent="0.35">
      <c r="H3326" s="1">
        <v>75</v>
      </c>
      <c r="I3326" s="1">
        <v>450000</v>
      </c>
      <c r="J3326" s="27">
        <v>9.5</v>
      </c>
      <c r="K3326" s="1" t="s">
        <v>27</v>
      </c>
      <c r="L3326" s="1" t="str">
        <f t="shared" si="105"/>
        <v>4500009.575</v>
      </c>
      <c r="M3326" s="1">
        <f t="shared" si="106"/>
        <v>8880.2573758804756</v>
      </c>
    </row>
    <row r="3327" spans="8:13" x14ac:dyDescent="0.35">
      <c r="H3327" s="1">
        <v>76</v>
      </c>
      <c r="I3327" s="1">
        <v>450000</v>
      </c>
      <c r="J3327" s="27">
        <v>9.5</v>
      </c>
      <c r="K3327" s="1" t="s">
        <v>27</v>
      </c>
      <c r="L3327" s="1" t="str">
        <f t="shared" si="105"/>
        <v>4500009.576</v>
      </c>
      <c r="M3327" s="1">
        <f t="shared" si="106"/>
        <v>8880.2573758804756</v>
      </c>
    </row>
    <row r="3328" spans="8:13" x14ac:dyDescent="0.35">
      <c r="H3328" s="1">
        <v>77</v>
      </c>
      <c r="I3328" s="1">
        <v>450000</v>
      </c>
      <c r="J3328" s="27">
        <v>9.5</v>
      </c>
      <c r="K3328" s="1" t="s">
        <v>27</v>
      </c>
      <c r="L3328" s="1" t="str">
        <f t="shared" si="105"/>
        <v>4500009.577</v>
      </c>
      <c r="M3328" s="1">
        <f t="shared" si="106"/>
        <v>8880.2573758804756</v>
      </c>
    </row>
    <row r="3329" spans="8:13" x14ac:dyDescent="0.35">
      <c r="H3329" s="1">
        <v>78</v>
      </c>
      <c r="I3329" s="1">
        <v>450000</v>
      </c>
      <c r="J3329" s="27">
        <v>9.5</v>
      </c>
      <c r="K3329" s="1" t="s">
        <v>27</v>
      </c>
      <c r="L3329" s="1" t="str">
        <f t="shared" si="105"/>
        <v>4500009.578</v>
      </c>
      <c r="M3329" s="1">
        <f t="shared" si="106"/>
        <v>8880.2573758804756</v>
      </c>
    </row>
    <row r="3330" spans="8:13" x14ac:dyDescent="0.35">
      <c r="H3330" s="1">
        <v>79</v>
      </c>
      <c r="I3330" s="1">
        <v>450000</v>
      </c>
      <c r="J3330" s="27">
        <v>9.5</v>
      </c>
      <c r="K3330" s="1" t="s">
        <v>27</v>
      </c>
      <c r="L3330" s="1" t="str">
        <f t="shared" si="105"/>
        <v>4500009.579</v>
      </c>
      <c r="M3330" s="1">
        <f t="shared" si="106"/>
        <v>8880.2573758804756</v>
      </c>
    </row>
    <row r="3331" spans="8:13" x14ac:dyDescent="0.35">
      <c r="H3331" s="1">
        <v>80</v>
      </c>
      <c r="I3331" s="1">
        <v>450000</v>
      </c>
      <c r="J3331" s="27">
        <v>9.5</v>
      </c>
      <c r="K3331" s="1" t="s">
        <v>27</v>
      </c>
      <c r="L3331" s="1" t="str">
        <f t="shared" ref="L3331:L3394" si="107">I3331&amp;J3331&amp;H3331</f>
        <v>4500009.580</v>
      </c>
      <c r="M3331" s="1">
        <f t="shared" ref="M3331:M3394" si="108">VLOOKUP(K3331&amp;I3331&amp;J3331,$D$2:$E$151,2,FALSE)</f>
        <v>8880.2573758804756</v>
      </c>
    </row>
    <row r="3332" spans="8:13" x14ac:dyDescent="0.35">
      <c r="H3332" s="1">
        <v>81</v>
      </c>
      <c r="I3332" s="1">
        <v>450000</v>
      </c>
      <c r="J3332" s="27">
        <v>9.5</v>
      </c>
      <c r="K3332" s="1" t="s">
        <v>27</v>
      </c>
      <c r="L3332" s="1" t="str">
        <f t="shared" si="107"/>
        <v>4500009.581</v>
      </c>
      <c r="M3332" s="1">
        <f t="shared" si="108"/>
        <v>8880.2573758804756</v>
      </c>
    </row>
    <row r="3333" spans="8:13" x14ac:dyDescent="0.35">
      <c r="H3333" s="1">
        <v>82</v>
      </c>
      <c r="I3333" s="1">
        <v>450000</v>
      </c>
      <c r="J3333" s="27">
        <v>9.5</v>
      </c>
      <c r="K3333" s="1" t="s">
        <v>27</v>
      </c>
      <c r="L3333" s="1" t="str">
        <f t="shared" si="107"/>
        <v>4500009.582</v>
      </c>
      <c r="M3333" s="1">
        <f t="shared" si="108"/>
        <v>8880.2573758804756</v>
      </c>
    </row>
    <row r="3334" spans="8:13" x14ac:dyDescent="0.35">
      <c r="H3334" s="1">
        <v>83</v>
      </c>
      <c r="I3334" s="1">
        <v>450000</v>
      </c>
      <c r="J3334" s="27">
        <v>9.5</v>
      </c>
      <c r="K3334" s="1" t="s">
        <v>27</v>
      </c>
      <c r="L3334" s="1" t="str">
        <f t="shared" si="107"/>
        <v>4500009.583</v>
      </c>
      <c r="M3334" s="1">
        <f t="shared" si="108"/>
        <v>8880.2573758804756</v>
      </c>
    </row>
    <row r="3335" spans="8:13" x14ac:dyDescent="0.35">
      <c r="H3335" s="1">
        <v>84</v>
      </c>
      <c r="I3335" s="1">
        <v>450000</v>
      </c>
      <c r="J3335" s="27">
        <v>9.5</v>
      </c>
      <c r="K3335" s="1" t="s">
        <v>27</v>
      </c>
      <c r="L3335" s="1" t="str">
        <f t="shared" si="107"/>
        <v>4500009.584</v>
      </c>
      <c r="M3335" s="1">
        <f t="shared" si="108"/>
        <v>8880.2573758804756</v>
      </c>
    </row>
    <row r="3336" spans="8:13" x14ac:dyDescent="0.35">
      <c r="H3336" s="1">
        <v>85</v>
      </c>
      <c r="I3336" s="1">
        <v>450000</v>
      </c>
      <c r="J3336" s="27">
        <v>9.5</v>
      </c>
      <c r="K3336" s="1" t="s">
        <v>27</v>
      </c>
      <c r="L3336" s="1" t="str">
        <f t="shared" si="107"/>
        <v>4500009.585</v>
      </c>
      <c r="M3336" s="1">
        <f t="shared" si="108"/>
        <v>8880.2573758804756</v>
      </c>
    </row>
    <row r="3337" spans="8:13" x14ac:dyDescent="0.35">
      <c r="H3337" s="1">
        <v>86</v>
      </c>
      <c r="I3337" s="1">
        <v>450000</v>
      </c>
      <c r="J3337" s="27">
        <v>9.5</v>
      </c>
      <c r="K3337" s="1" t="s">
        <v>27</v>
      </c>
      <c r="L3337" s="1" t="str">
        <f t="shared" si="107"/>
        <v>4500009.586</v>
      </c>
      <c r="M3337" s="1">
        <f t="shared" si="108"/>
        <v>8880.2573758804756</v>
      </c>
    </row>
    <row r="3338" spans="8:13" x14ac:dyDescent="0.35">
      <c r="H3338" s="1">
        <v>87</v>
      </c>
      <c r="I3338" s="1">
        <v>450000</v>
      </c>
      <c r="J3338" s="27">
        <v>9.5</v>
      </c>
      <c r="K3338" s="1" t="s">
        <v>27</v>
      </c>
      <c r="L3338" s="1" t="str">
        <f t="shared" si="107"/>
        <v>4500009.587</v>
      </c>
      <c r="M3338" s="1">
        <f t="shared" si="108"/>
        <v>8880.2573758804756</v>
      </c>
    </row>
    <row r="3339" spans="8:13" x14ac:dyDescent="0.35">
      <c r="H3339" s="1">
        <v>88</v>
      </c>
      <c r="I3339" s="1">
        <v>450000</v>
      </c>
      <c r="J3339" s="27">
        <v>9.5</v>
      </c>
      <c r="K3339" s="1" t="s">
        <v>27</v>
      </c>
      <c r="L3339" s="1" t="str">
        <f t="shared" si="107"/>
        <v>4500009.588</v>
      </c>
      <c r="M3339" s="1">
        <f t="shared" si="108"/>
        <v>8880.2573758804756</v>
      </c>
    </row>
    <row r="3340" spans="8:13" x14ac:dyDescent="0.35">
      <c r="H3340" s="1">
        <v>89</v>
      </c>
      <c r="I3340" s="1">
        <v>450000</v>
      </c>
      <c r="J3340" s="27">
        <v>9.5</v>
      </c>
      <c r="K3340" s="1" t="s">
        <v>27</v>
      </c>
      <c r="L3340" s="1" t="str">
        <f t="shared" si="107"/>
        <v>4500009.589</v>
      </c>
      <c r="M3340" s="1">
        <f t="shared" si="108"/>
        <v>8880.2573758804756</v>
      </c>
    </row>
    <row r="3341" spans="8:13" x14ac:dyDescent="0.35">
      <c r="H3341" s="1">
        <v>90</v>
      </c>
      <c r="I3341" s="1">
        <v>450000</v>
      </c>
      <c r="J3341" s="27">
        <v>9.5</v>
      </c>
      <c r="K3341" s="1" t="s">
        <v>27</v>
      </c>
      <c r="L3341" s="1" t="str">
        <f t="shared" si="107"/>
        <v>4500009.590</v>
      </c>
      <c r="M3341" s="1">
        <f t="shared" si="108"/>
        <v>8880.2573758804756</v>
      </c>
    </row>
    <row r="3342" spans="8:13" x14ac:dyDescent="0.35">
      <c r="H3342" s="1">
        <v>91</v>
      </c>
      <c r="I3342" s="1">
        <v>450000</v>
      </c>
      <c r="J3342" s="27">
        <v>9.5</v>
      </c>
      <c r="K3342" s="1" t="s">
        <v>27</v>
      </c>
      <c r="L3342" s="1" t="str">
        <f t="shared" si="107"/>
        <v>4500009.591</v>
      </c>
      <c r="M3342" s="1">
        <f t="shared" si="108"/>
        <v>8880.2573758804756</v>
      </c>
    </row>
    <row r="3343" spans="8:13" x14ac:dyDescent="0.35">
      <c r="H3343" s="1">
        <v>92</v>
      </c>
      <c r="I3343" s="1">
        <v>450000</v>
      </c>
      <c r="J3343" s="27">
        <v>9.5</v>
      </c>
      <c r="K3343" s="1" t="s">
        <v>27</v>
      </c>
      <c r="L3343" s="1" t="str">
        <f t="shared" si="107"/>
        <v>4500009.592</v>
      </c>
      <c r="M3343" s="1">
        <f t="shared" si="108"/>
        <v>8880.2573758804756</v>
      </c>
    </row>
    <row r="3344" spans="8:13" x14ac:dyDescent="0.35">
      <c r="H3344" s="1">
        <v>93</v>
      </c>
      <c r="I3344" s="1">
        <v>450000</v>
      </c>
      <c r="J3344" s="27">
        <v>9.5</v>
      </c>
      <c r="K3344" s="1" t="s">
        <v>27</v>
      </c>
      <c r="L3344" s="1" t="str">
        <f t="shared" si="107"/>
        <v>4500009.593</v>
      </c>
      <c r="M3344" s="1">
        <f t="shared" si="108"/>
        <v>8880.2573758804756</v>
      </c>
    </row>
    <row r="3345" spans="8:13" x14ac:dyDescent="0.35">
      <c r="H3345" s="1">
        <v>94</v>
      </c>
      <c r="I3345" s="1">
        <v>450000</v>
      </c>
      <c r="J3345" s="27">
        <v>9.5</v>
      </c>
      <c r="K3345" s="1" t="s">
        <v>27</v>
      </c>
      <c r="L3345" s="1" t="str">
        <f t="shared" si="107"/>
        <v>4500009.594</v>
      </c>
      <c r="M3345" s="1">
        <f t="shared" si="108"/>
        <v>8880.2573758804756</v>
      </c>
    </row>
    <row r="3346" spans="8:13" x14ac:dyDescent="0.35">
      <c r="H3346" s="1">
        <v>95</v>
      </c>
      <c r="I3346" s="1">
        <v>450000</v>
      </c>
      <c r="J3346" s="27">
        <v>9.5</v>
      </c>
      <c r="K3346" s="1" t="s">
        <v>27</v>
      </c>
      <c r="L3346" s="1" t="str">
        <f t="shared" si="107"/>
        <v>4500009.595</v>
      </c>
      <c r="M3346" s="1">
        <f t="shared" si="108"/>
        <v>8880.2573758804756</v>
      </c>
    </row>
    <row r="3347" spans="8:13" x14ac:dyDescent="0.35">
      <c r="H3347" s="1">
        <v>96</v>
      </c>
      <c r="I3347" s="1">
        <v>450000</v>
      </c>
      <c r="J3347" s="27">
        <v>9.5</v>
      </c>
      <c r="K3347" s="1" t="s">
        <v>27</v>
      </c>
      <c r="L3347" s="1" t="str">
        <f t="shared" si="107"/>
        <v>4500009.596</v>
      </c>
      <c r="M3347" s="1">
        <f t="shared" si="108"/>
        <v>8880.2573758804756</v>
      </c>
    </row>
    <row r="3348" spans="8:13" x14ac:dyDescent="0.35">
      <c r="H3348" s="1">
        <v>97</v>
      </c>
      <c r="I3348" s="1">
        <v>450000</v>
      </c>
      <c r="J3348" s="27">
        <v>9.5</v>
      </c>
      <c r="K3348" s="1" t="s">
        <v>27</v>
      </c>
      <c r="L3348" s="1" t="str">
        <f t="shared" si="107"/>
        <v>4500009.597</v>
      </c>
      <c r="M3348" s="1">
        <f t="shared" si="108"/>
        <v>8880.2573758804756</v>
      </c>
    </row>
    <row r="3349" spans="8:13" x14ac:dyDescent="0.35">
      <c r="H3349" s="1">
        <v>98</v>
      </c>
      <c r="I3349" s="1">
        <v>450000</v>
      </c>
      <c r="J3349" s="27">
        <v>9.5</v>
      </c>
      <c r="K3349" s="1" t="s">
        <v>27</v>
      </c>
      <c r="L3349" s="1" t="str">
        <f t="shared" si="107"/>
        <v>4500009.598</v>
      </c>
      <c r="M3349" s="1">
        <f t="shared" si="108"/>
        <v>8880.2573758804756</v>
      </c>
    </row>
    <row r="3350" spans="8:13" x14ac:dyDescent="0.35">
      <c r="H3350" s="1">
        <v>99</v>
      </c>
      <c r="I3350" s="1">
        <v>450000</v>
      </c>
      <c r="J3350" s="27">
        <v>9.5</v>
      </c>
      <c r="K3350" s="1" t="s">
        <v>27</v>
      </c>
      <c r="L3350" s="1" t="str">
        <f t="shared" si="107"/>
        <v>4500009.599</v>
      </c>
      <c r="M3350" s="1">
        <f t="shared" si="108"/>
        <v>8880.2573758804756</v>
      </c>
    </row>
    <row r="3351" spans="8:13" x14ac:dyDescent="0.35">
      <c r="H3351" s="1">
        <v>100</v>
      </c>
      <c r="I3351" s="1">
        <v>450000</v>
      </c>
      <c r="J3351" s="27">
        <v>9.5</v>
      </c>
      <c r="K3351" s="1" t="s">
        <v>27</v>
      </c>
      <c r="L3351" s="1" t="str">
        <f t="shared" si="107"/>
        <v>4500009.5100</v>
      </c>
      <c r="M3351" s="1">
        <f t="shared" si="108"/>
        <v>8880.2573758804756</v>
      </c>
    </row>
    <row r="3352" spans="8:13" x14ac:dyDescent="0.35">
      <c r="H3352" s="1">
        <v>101</v>
      </c>
      <c r="I3352" s="1">
        <v>450000</v>
      </c>
      <c r="J3352" s="27">
        <v>9.5</v>
      </c>
      <c r="K3352" s="1" t="s">
        <v>27</v>
      </c>
      <c r="L3352" s="1" t="str">
        <f t="shared" si="107"/>
        <v>4500009.5101</v>
      </c>
      <c r="M3352" s="1">
        <f t="shared" si="108"/>
        <v>8880.2573758804756</v>
      </c>
    </row>
    <row r="3353" spans="8:13" x14ac:dyDescent="0.35">
      <c r="H3353" s="1">
        <v>102</v>
      </c>
      <c r="I3353" s="1">
        <v>450000</v>
      </c>
      <c r="J3353" s="27">
        <v>9.5</v>
      </c>
      <c r="K3353" s="1" t="s">
        <v>27</v>
      </c>
      <c r="L3353" s="1" t="str">
        <f t="shared" si="107"/>
        <v>4500009.5102</v>
      </c>
      <c r="M3353" s="1">
        <f t="shared" si="108"/>
        <v>8880.2573758804756</v>
      </c>
    </row>
    <row r="3354" spans="8:13" x14ac:dyDescent="0.35">
      <c r="H3354" s="1">
        <v>103</v>
      </c>
      <c r="I3354" s="1">
        <v>450000</v>
      </c>
      <c r="J3354" s="27">
        <v>9.5</v>
      </c>
      <c r="K3354" s="1" t="s">
        <v>27</v>
      </c>
      <c r="L3354" s="1" t="str">
        <f t="shared" si="107"/>
        <v>4500009.5103</v>
      </c>
      <c r="M3354" s="1">
        <f t="shared" si="108"/>
        <v>8880.2573758804756</v>
      </c>
    </row>
    <row r="3355" spans="8:13" x14ac:dyDescent="0.35">
      <c r="H3355" s="1">
        <v>104</v>
      </c>
      <c r="I3355" s="1">
        <v>450000</v>
      </c>
      <c r="J3355" s="27">
        <v>9.5</v>
      </c>
      <c r="K3355" s="1" t="s">
        <v>27</v>
      </c>
      <c r="L3355" s="1" t="str">
        <f t="shared" si="107"/>
        <v>4500009.5104</v>
      </c>
      <c r="M3355" s="1">
        <f t="shared" si="108"/>
        <v>8880.2573758804756</v>
      </c>
    </row>
    <row r="3356" spans="8:13" x14ac:dyDescent="0.35">
      <c r="H3356" s="1">
        <v>105</v>
      </c>
      <c r="I3356" s="1">
        <v>450000</v>
      </c>
      <c r="J3356" s="27">
        <v>9.5</v>
      </c>
      <c r="K3356" s="1" t="s">
        <v>27</v>
      </c>
      <c r="L3356" s="1" t="str">
        <f t="shared" si="107"/>
        <v>4500009.5105</v>
      </c>
      <c r="M3356" s="1">
        <f t="shared" si="108"/>
        <v>8880.2573758804756</v>
      </c>
    </row>
    <row r="3357" spans="8:13" x14ac:dyDescent="0.35">
      <c r="H3357" s="1">
        <v>106</v>
      </c>
      <c r="I3357" s="1">
        <v>450000</v>
      </c>
      <c r="J3357" s="27">
        <v>9.5</v>
      </c>
      <c r="K3357" s="1" t="s">
        <v>27</v>
      </c>
      <c r="L3357" s="1" t="str">
        <f t="shared" si="107"/>
        <v>4500009.5106</v>
      </c>
      <c r="M3357" s="1">
        <f t="shared" si="108"/>
        <v>8880.2573758804756</v>
      </c>
    </row>
    <row r="3358" spans="8:13" x14ac:dyDescent="0.35">
      <c r="H3358" s="1">
        <v>107</v>
      </c>
      <c r="I3358" s="1">
        <v>450000</v>
      </c>
      <c r="J3358" s="27">
        <v>9.5</v>
      </c>
      <c r="K3358" s="1" t="s">
        <v>27</v>
      </c>
      <c r="L3358" s="1" t="str">
        <f t="shared" si="107"/>
        <v>4500009.5107</v>
      </c>
      <c r="M3358" s="1">
        <f t="shared" si="108"/>
        <v>8880.2573758804756</v>
      </c>
    </row>
    <row r="3359" spans="8:13" x14ac:dyDescent="0.35">
      <c r="H3359" s="1">
        <v>108</v>
      </c>
      <c r="I3359" s="1">
        <v>450000</v>
      </c>
      <c r="J3359" s="27">
        <v>9.5</v>
      </c>
      <c r="K3359" s="1" t="s">
        <v>27</v>
      </c>
      <c r="L3359" s="1" t="str">
        <f t="shared" si="107"/>
        <v>4500009.5108</v>
      </c>
      <c r="M3359" s="1">
        <f t="shared" si="108"/>
        <v>8880.2573758804756</v>
      </c>
    </row>
    <row r="3360" spans="8:13" x14ac:dyDescent="0.35">
      <c r="H3360" s="1">
        <v>109</v>
      </c>
      <c r="I3360" s="1">
        <v>450000</v>
      </c>
      <c r="J3360" s="27">
        <v>9.5</v>
      </c>
      <c r="K3360" s="1" t="s">
        <v>27</v>
      </c>
      <c r="L3360" s="1" t="str">
        <f t="shared" si="107"/>
        <v>4500009.5109</v>
      </c>
      <c r="M3360" s="1">
        <f t="shared" si="108"/>
        <v>8880.2573758804756</v>
      </c>
    </row>
    <row r="3361" spans="8:13" x14ac:dyDescent="0.35">
      <c r="H3361" s="1">
        <v>110</v>
      </c>
      <c r="I3361" s="1">
        <v>450000</v>
      </c>
      <c r="J3361" s="27">
        <v>9.5</v>
      </c>
      <c r="K3361" s="1" t="s">
        <v>27</v>
      </c>
      <c r="L3361" s="1" t="str">
        <f t="shared" si="107"/>
        <v>4500009.5110</v>
      </c>
      <c r="M3361" s="1">
        <f t="shared" si="108"/>
        <v>8880.2573758804756</v>
      </c>
    </row>
    <row r="3362" spans="8:13" x14ac:dyDescent="0.35">
      <c r="H3362" s="1">
        <v>111</v>
      </c>
      <c r="I3362" s="1">
        <v>450000</v>
      </c>
      <c r="J3362" s="27">
        <v>9.5</v>
      </c>
      <c r="K3362" s="1" t="s">
        <v>27</v>
      </c>
      <c r="L3362" s="1" t="str">
        <f t="shared" si="107"/>
        <v>4500009.5111</v>
      </c>
      <c r="M3362" s="1">
        <f t="shared" si="108"/>
        <v>8880.2573758804756</v>
      </c>
    </row>
    <row r="3363" spans="8:13" x14ac:dyDescent="0.35">
      <c r="H3363" s="1">
        <v>112</v>
      </c>
      <c r="I3363" s="1">
        <v>450000</v>
      </c>
      <c r="J3363" s="27">
        <v>9.5</v>
      </c>
      <c r="K3363" s="1" t="s">
        <v>27</v>
      </c>
      <c r="L3363" s="1" t="str">
        <f t="shared" si="107"/>
        <v>4500009.5112</v>
      </c>
      <c r="M3363" s="1">
        <f t="shared" si="108"/>
        <v>8880.2573758804756</v>
      </c>
    </row>
    <row r="3364" spans="8:13" x14ac:dyDescent="0.35">
      <c r="H3364" s="1">
        <v>113</v>
      </c>
      <c r="I3364" s="1">
        <v>450000</v>
      </c>
      <c r="J3364" s="27">
        <v>9.5</v>
      </c>
      <c r="K3364" s="1" t="s">
        <v>27</v>
      </c>
      <c r="L3364" s="1" t="str">
        <f t="shared" si="107"/>
        <v>4500009.5113</v>
      </c>
      <c r="M3364" s="1">
        <f t="shared" si="108"/>
        <v>8880.2573758804756</v>
      </c>
    </row>
    <row r="3365" spans="8:13" x14ac:dyDescent="0.35">
      <c r="H3365" s="1">
        <v>114</v>
      </c>
      <c r="I3365" s="1">
        <v>450000</v>
      </c>
      <c r="J3365" s="27">
        <v>9.5</v>
      </c>
      <c r="K3365" s="1" t="s">
        <v>27</v>
      </c>
      <c r="L3365" s="1" t="str">
        <f t="shared" si="107"/>
        <v>4500009.5114</v>
      </c>
      <c r="M3365" s="1">
        <f t="shared" si="108"/>
        <v>8880.2573758804756</v>
      </c>
    </row>
    <row r="3366" spans="8:13" x14ac:dyDescent="0.35">
      <c r="H3366" s="1">
        <v>115</v>
      </c>
      <c r="I3366" s="1">
        <v>450000</v>
      </c>
      <c r="J3366" s="27">
        <v>9.5</v>
      </c>
      <c r="K3366" s="1" t="s">
        <v>27</v>
      </c>
      <c r="L3366" s="1" t="str">
        <f t="shared" si="107"/>
        <v>4500009.5115</v>
      </c>
      <c r="M3366" s="1">
        <f t="shared" si="108"/>
        <v>8880.2573758804756</v>
      </c>
    </row>
    <row r="3367" spans="8:13" x14ac:dyDescent="0.35">
      <c r="H3367" s="1">
        <v>116</v>
      </c>
      <c r="I3367" s="1">
        <v>450000</v>
      </c>
      <c r="J3367" s="27">
        <v>9.5</v>
      </c>
      <c r="K3367" s="1" t="s">
        <v>27</v>
      </c>
      <c r="L3367" s="1" t="str">
        <f t="shared" si="107"/>
        <v>4500009.5116</v>
      </c>
      <c r="M3367" s="1">
        <f t="shared" si="108"/>
        <v>8880.2573758804756</v>
      </c>
    </row>
    <row r="3368" spans="8:13" x14ac:dyDescent="0.35">
      <c r="H3368" s="1">
        <v>117</v>
      </c>
      <c r="I3368" s="1">
        <v>450000</v>
      </c>
      <c r="J3368" s="27">
        <v>9.5</v>
      </c>
      <c r="K3368" s="1" t="s">
        <v>27</v>
      </c>
      <c r="L3368" s="1" t="str">
        <f t="shared" si="107"/>
        <v>4500009.5117</v>
      </c>
      <c r="M3368" s="1">
        <f t="shared" si="108"/>
        <v>8880.2573758804756</v>
      </c>
    </row>
    <row r="3369" spans="8:13" x14ac:dyDescent="0.35">
      <c r="H3369" s="1">
        <v>118</v>
      </c>
      <c r="I3369" s="1">
        <v>450000</v>
      </c>
      <c r="J3369" s="27">
        <v>9.5</v>
      </c>
      <c r="K3369" s="1" t="s">
        <v>27</v>
      </c>
      <c r="L3369" s="1" t="str">
        <f t="shared" si="107"/>
        <v>4500009.5118</v>
      </c>
      <c r="M3369" s="1">
        <f t="shared" si="108"/>
        <v>8880.2573758804756</v>
      </c>
    </row>
    <row r="3370" spans="8:13" x14ac:dyDescent="0.35">
      <c r="H3370" s="1">
        <v>119</v>
      </c>
      <c r="I3370" s="1">
        <v>450000</v>
      </c>
      <c r="J3370" s="27">
        <v>9.5</v>
      </c>
      <c r="K3370" s="1" t="s">
        <v>27</v>
      </c>
      <c r="L3370" s="1" t="str">
        <f t="shared" si="107"/>
        <v>4500009.5119</v>
      </c>
      <c r="M3370" s="1">
        <f t="shared" si="108"/>
        <v>8880.2573758804756</v>
      </c>
    </row>
    <row r="3371" spans="8:13" x14ac:dyDescent="0.35">
      <c r="H3371" s="1">
        <v>120</v>
      </c>
      <c r="I3371" s="1">
        <v>450000</v>
      </c>
      <c r="J3371" s="27">
        <v>9.5</v>
      </c>
      <c r="K3371" s="1" t="s">
        <v>27</v>
      </c>
      <c r="L3371" s="1" t="str">
        <f t="shared" si="107"/>
        <v>4500009.5120</v>
      </c>
      <c r="M3371" s="1">
        <f t="shared" si="108"/>
        <v>8880.2573758804756</v>
      </c>
    </row>
    <row r="3372" spans="8:13" x14ac:dyDescent="0.35">
      <c r="H3372" s="1">
        <v>121</v>
      </c>
      <c r="I3372" s="1">
        <v>450000</v>
      </c>
      <c r="J3372" s="27">
        <v>9.5</v>
      </c>
      <c r="K3372" s="1" t="s">
        <v>27</v>
      </c>
      <c r="L3372" s="1" t="str">
        <f t="shared" si="107"/>
        <v>4500009.5121</v>
      </c>
      <c r="M3372" s="1">
        <f t="shared" si="108"/>
        <v>8880.2573758804756</v>
      </c>
    </row>
    <row r="3373" spans="8:13" x14ac:dyDescent="0.35">
      <c r="H3373" s="1">
        <v>122</v>
      </c>
      <c r="I3373" s="1">
        <v>450000</v>
      </c>
      <c r="J3373" s="27">
        <v>9.5</v>
      </c>
      <c r="K3373" s="1" t="s">
        <v>27</v>
      </c>
      <c r="L3373" s="1" t="str">
        <f t="shared" si="107"/>
        <v>4500009.5122</v>
      </c>
      <c r="M3373" s="1">
        <f t="shared" si="108"/>
        <v>8880.2573758804756</v>
      </c>
    </row>
    <row r="3374" spans="8:13" x14ac:dyDescent="0.35">
      <c r="H3374" s="1">
        <v>123</v>
      </c>
      <c r="I3374" s="1">
        <v>450000</v>
      </c>
      <c r="J3374" s="27">
        <v>9.5</v>
      </c>
      <c r="K3374" s="1" t="s">
        <v>27</v>
      </c>
      <c r="L3374" s="1" t="str">
        <f t="shared" si="107"/>
        <v>4500009.5123</v>
      </c>
      <c r="M3374" s="1">
        <f t="shared" si="108"/>
        <v>8880.2573758804756</v>
      </c>
    </row>
    <row r="3375" spans="8:13" x14ac:dyDescent="0.35">
      <c r="H3375" s="1">
        <v>124</v>
      </c>
      <c r="I3375" s="1">
        <v>450000</v>
      </c>
      <c r="J3375" s="27">
        <v>9.5</v>
      </c>
      <c r="K3375" s="1" t="s">
        <v>27</v>
      </c>
      <c r="L3375" s="1" t="str">
        <f t="shared" si="107"/>
        <v>4500009.5124</v>
      </c>
      <c r="M3375" s="1">
        <f t="shared" si="108"/>
        <v>8880.2573758804756</v>
      </c>
    </row>
    <row r="3376" spans="8:13" x14ac:dyDescent="0.35">
      <c r="H3376" s="1">
        <v>125</v>
      </c>
      <c r="I3376" s="1">
        <v>450000</v>
      </c>
      <c r="J3376" s="27">
        <v>9.5</v>
      </c>
      <c r="K3376" s="1" t="s">
        <v>27</v>
      </c>
      <c r="L3376" s="1" t="str">
        <f t="shared" si="107"/>
        <v>4500009.5125</v>
      </c>
      <c r="M3376" s="1">
        <f t="shared" si="108"/>
        <v>8880.2573758804756</v>
      </c>
    </row>
    <row r="3377" spans="8:13" x14ac:dyDescent="0.35">
      <c r="H3377" s="1">
        <v>1</v>
      </c>
      <c r="I3377" s="1">
        <v>500000</v>
      </c>
      <c r="J3377" s="27">
        <v>3.5</v>
      </c>
      <c r="K3377" s="1" t="s">
        <v>26</v>
      </c>
      <c r="L3377" s="1" t="str">
        <f t="shared" si="107"/>
        <v>5000003.51</v>
      </c>
      <c r="M3377" s="1">
        <f t="shared" si="108"/>
        <v>1201.8290702343236</v>
      </c>
    </row>
    <row r="3378" spans="8:13" x14ac:dyDescent="0.35">
      <c r="H3378" s="1">
        <v>2</v>
      </c>
      <c r="I3378" s="1">
        <v>500000</v>
      </c>
      <c r="J3378" s="27">
        <v>3.5</v>
      </c>
      <c r="K3378" s="1" t="s">
        <v>26</v>
      </c>
      <c r="L3378" s="1" t="str">
        <f t="shared" si="107"/>
        <v>5000003.52</v>
      </c>
      <c r="M3378" s="1">
        <f t="shared" si="108"/>
        <v>1201.8290702343236</v>
      </c>
    </row>
    <row r="3379" spans="8:13" x14ac:dyDescent="0.35">
      <c r="H3379" s="1">
        <v>3</v>
      </c>
      <c r="I3379" s="1">
        <v>500000</v>
      </c>
      <c r="J3379" s="27">
        <v>3.5</v>
      </c>
      <c r="K3379" s="1" t="s">
        <v>26</v>
      </c>
      <c r="L3379" s="1" t="str">
        <f t="shared" si="107"/>
        <v>5000003.53</v>
      </c>
      <c r="M3379" s="1">
        <f t="shared" si="108"/>
        <v>1201.8290702343236</v>
      </c>
    </row>
    <row r="3380" spans="8:13" x14ac:dyDescent="0.35">
      <c r="H3380" s="1">
        <v>4</v>
      </c>
      <c r="I3380" s="1">
        <v>500000</v>
      </c>
      <c r="J3380" s="27">
        <v>3.5</v>
      </c>
      <c r="K3380" s="1" t="s">
        <v>26</v>
      </c>
      <c r="L3380" s="1" t="str">
        <f t="shared" si="107"/>
        <v>5000003.54</v>
      </c>
      <c r="M3380" s="1">
        <f t="shared" si="108"/>
        <v>1201.8290702343236</v>
      </c>
    </row>
    <row r="3381" spans="8:13" x14ac:dyDescent="0.35">
      <c r="H3381" s="1">
        <v>5</v>
      </c>
      <c r="I3381" s="1">
        <v>500000</v>
      </c>
      <c r="J3381" s="27">
        <v>3.5</v>
      </c>
      <c r="K3381" s="1" t="s">
        <v>26</v>
      </c>
      <c r="L3381" s="1" t="str">
        <f t="shared" si="107"/>
        <v>5000003.55</v>
      </c>
      <c r="M3381" s="1">
        <f t="shared" si="108"/>
        <v>1201.8290702343236</v>
      </c>
    </row>
    <row r="3382" spans="8:13" x14ac:dyDescent="0.35">
      <c r="H3382" s="1">
        <v>6</v>
      </c>
      <c r="I3382" s="1">
        <v>500000</v>
      </c>
      <c r="J3382" s="27">
        <v>3.5</v>
      </c>
      <c r="K3382" s="1" t="s">
        <v>26</v>
      </c>
      <c r="L3382" s="1" t="str">
        <f t="shared" si="107"/>
        <v>5000003.56</v>
      </c>
      <c r="M3382" s="1">
        <f t="shared" si="108"/>
        <v>1201.8290702343236</v>
      </c>
    </row>
    <row r="3383" spans="8:13" x14ac:dyDescent="0.35">
      <c r="H3383" s="1">
        <v>7</v>
      </c>
      <c r="I3383" s="1">
        <v>500000</v>
      </c>
      <c r="J3383" s="27">
        <v>3.5</v>
      </c>
      <c r="K3383" s="1" t="s">
        <v>26</v>
      </c>
      <c r="L3383" s="1" t="str">
        <f t="shared" si="107"/>
        <v>5000003.57</v>
      </c>
      <c r="M3383" s="1">
        <f t="shared" si="108"/>
        <v>1201.8290702343236</v>
      </c>
    </row>
    <row r="3384" spans="8:13" x14ac:dyDescent="0.35">
      <c r="H3384" s="1">
        <v>8</v>
      </c>
      <c r="I3384" s="1">
        <v>500000</v>
      </c>
      <c r="J3384" s="27">
        <v>3.5</v>
      </c>
      <c r="K3384" s="1" t="s">
        <v>26</v>
      </c>
      <c r="L3384" s="1" t="str">
        <f t="shared" si="107"/>
        <v>5000003.58</v>
      </c>
      <c r="M3384" s="1">
        <f t="shared" si="108"/>
        <v>1201.8290702343236</v>
      </c>
    </row>
    <row r="3385" spans="8:13" x14ac:dyDescent="0.35">
      <c r="H3385" s="1">
        <v>9</v>
      </c>
      <c r="I3385" s="1">
        <v>500000</v>
      </c>
      <c r="J3385" s="27">
        <v>3.5</v>
      </c>
      <c r="K3385" s="1" t="s">
        <v>26</v>
      </c>
      <c r="L3385" s="1" t="str">
        <f t="shared" si="107"/>
        <v>5000003.59</v>
      </c>
      <c r="M3385" s="1">
        <f t="shared" si="108"/>
        <v>1201.8290702343236</v>
      </c>
    </row>
    <row r="3386" spans="8:13" x14ac:dyDescent="0.35">
      <c r="H3386" s="1">
        <v>10</v>
      </c>
      <c r="I3386" s="1">
        <v>500000</v>
      </c>
      <c r="J3386" s="27">
        <v>3.5</v>
      </c>
      <c r="K3386" s="1" t="s">
        <v>26</v>
      </c>
      <c r="L3386" s="1" t="str">
        <f t="shared" si="107"/>
        <v>5000003.510</v>
      </c>
      <c r="M3386" s="1">
        <f t="shared" si="108"/>
        <v>1201.8290702343236</v>
      </c>
    </row>
    <row r="3387" spans="8:13" x14ac:dyDescent="0.35">
      <c r="H3387" s="1">
        <v>11</v>
      </c>
      <c r="I3387" s="1">
        <v>500000</v>
      </c>
      <c r="J3387" s="27">
        <v>3.5</v>
      </c>
      <c r="K3387" s="1" t="s">
        <v>26</v>
      </c>
      <c r="L3387" s="1" t="str">
        <f t="shared" si="107"/>
        <v>5000003.511</v>
      </c>
      <c r="M3387" s="1">
        <f t="shared" si="108"/>
        <v>1201.8290702343236</v>
      </c>
    </row>
    <row r="3388" spans="8:13" x14ac:dyDescent="0.35">
      <c r="H3388" s="1">
        <v>12</v>
      </c>
      <c r="I3388" s="1">
        <v>500000</v>
      </c>
      <c r="J3388" s="27">
        <v>3.5</v>
      </c>
      <c r="K3388" s="1" t="s">
        <v>26</v>
      </c>
      <c r="L3388" s="1" t="str">
        <f t="shared" si="107"/>
        <v>5000003.512</v>
      </c>
      <c r="M3388" s="1">
        <f t="shared" si="108"/>
        <v>1201.8290702343236</v>
      </c>
    </row>
    <row r="3389" spans="8:13" x14ac:dyDescent="0.35">
      <c r="H3389" s="1">
        <v>13</v>
      </c>
      <c r="I3389" s="1">
        <v>500000</v>
      </c>
      <c r="J3389" s="27">
        <v>3.5</v>
      </c>
      <c r="K3389" s="1" t="s">
        <v>26</v>
      </c>
      <c r="L3389" s="1" t="str">
        <f t="shared" si="107"/>
        <v>5000003.513</v>
      </c>
      <c r="M3389" s="1">
        <f t="shared" si="108"/>
        <v>1201.8290702343236</v>
      </c>
    </row>
    <row r="3390" spans="8:13" x14ac:dyDescent="0.35">
      <c r="H3390" s="1">
        <v>14</v>
      </c>
      <c r="I3390" s="1">
        <v>500000</v>
      </c>
      <c r="J3390" s="27">
        <v>3.5</v>
      </c>
      <c r="K3390" s="1" t="s">
        <v>26</v>
      </c>
      <c r="L3390" s="1" t="str">
        <f t="shared" si="107"/>
        <v>5000003.514</v>
      </c>
      <c r="M3390" s="1">
        <f t="shared" si="108"/>
        <v>1201.8290702343236</v>
      </c>
    </row>
    <row r="3391" spans="8:13" x14ac:dyDescent="0.35">
      <c r="H3391" s="1">
        <v>15</v>
      </c>
      <c r="I3391" s="1">
        <v>500000</v>
      </c>
      <c r="J3391" s="27">
        <v>3.5</v>
      </c>
      <c r="K3391" s="1" t="s">
        <v>26</v>
      </c>
      <c r="L3391" s="1" t="str">
        <f t="shared" si="107"/>
        <v>5000003.515</v>
      </c>
      <c r="M3391" s="1">
        <f t="shared" si="108"/>
        <v>1201.8290702343236</v>
      </c>
    </row>
    <row r="3392" spans="8:13" x14ac:dyDescent="0.35">
      <c r="H3392" s="1">
        <v>16</v>
      </c>
      <c r="I3392" s="1">
        <v>500000</v>
      </c>
      <c r="J3392" s="27">
        <v>3.5</v>
      </c>
      <c r="K3392" s="1" t="s">
        <v>26</v>
      </c>
      <c r="L3392" s="1" t="str">
        <f t="shared" si="107"/>
        <v>5000003.516</v>
      </c>
      <c r="M3392" s="1">
        <f t="shared" si="108"/>
        <v>1201.8290702343236</v>
      </c>
    </row>
    <row r="3393" spans="8:13" x14ac:dyDescent="0.35">
      <c r="H3393" s="1">
        <v>17</v>
      </c>
      <c r="I3393" s="1">
        <v>500000</v>
      </c>
      <c r="J3393" s="27">
        <v>3.5</v>
      </c>
      <c r="K3393" s="1" t="s">
        <v>26</v>
      </c>
      <c r="L3393" s="1" t="str">
        <f t="shared" si="107"/>
        <v>5000003.517</v>
      </c>
      <c r="M3393" s="1">
        <f t="shared" si="108"/>
        <v>1201.8290702343236</v>
      </c>
    </row>
    <row r="3394" spans="8:13" x14ac:dyDescent="0.35">
      <c r="H3394" s="1">
        <v>18</v>
      </c>
      <c r="I3394" s="1">
        <v>500000</v>
      </c>
      <c r="J3394" s="27">
        <v>3.5</v>
      </c>
      <c r="K3394" s="1" t="s">
        <v>26</v>
      </c>
      <c r="L3394" s="1" t="str">
        <f t="shared" si="107"/>
        <v>5000003.518</v>
      </c>
      <c r="M3394" s="1">
        <f t="shared" si="108"/>
        <v>1201.8290702343236</v>
      </c>
    </row>
    <row r="3395" spans="8:13" x14ac:dyDescent="0.35">
      <c r="H3395" s="1">
        <v>19</v>
      </c>
      <c r="I3395" s="1">
        <v>500000</v>
      </c>
      <c r="J3395" s="27">
        <v>3.5</v>
      </c>
      <c r="K3395" s="1" t="s">
        <v>26</v>
      </c>
      <c r="L3395" s="1" t="str">
        <f t="shared" ref="L3395:L3458" si="109">I3395&amp;J3395&amp;H3395</f>
        <v>5000003.519</v>
      </c>
      <c r="M3395" s="1">
        <f t="shared" ref="M3395:M3458" si="110">VLOOKUP(K3395&amp;I3395&amp;J3395,$D$2:$E$151,2,FALSE)</f>
        <v>1201.8290702343236</v>
      </c>
    </row>
    <row r="3396" spans="8:13" x14ac:dyDescent="0.35">
      <c r="H3396" s="1">
        <v>20</v>
      </c>
      <c r="I3396" s="1">
        <v>500000</v>
      </c>
      <c r="J3396" s="27">
        <v>3.5</v>
      </c>
      <c r="K3396" s="1" t="s">
        <v>26</v>
      </c>
      <c r="L3396" s="1" t="str">
        <f t="shared" si="109"/>
        <v>5000003.520</v>
      </c>
      <c r="M3396" s="1">
        <f t="shared" si="110"/>
        <v>1201.8290702343236</v>
      </c>
    </row>
    <row r="3397" spans="8:13" x14ac:dyDescent="0.35">
      <c r="H3397" s="1">
        <v>21</v>
      </c>
      <c r="I3397" s="1">
        <v>500000</v>
      </c>
      <c r="J3397" s="27">
        <v>3.5</v>
      </c>
      <c r="K3397" s="1" t="s">
        <v>26</v>
      </c>
      <c r="L3397" s="1" t="str">
        <f t="shared" si="109"/>
        <v>5000003.521</v>
      </c>
      <c r="M3397" s="1">
        <f t="shared" si="110"/>
        <v>1201.8290702343236</v>
      </c>
    </row>
    <row r="3398" spans="8:13" x14ac:dyDescent="0.35">
      <c r="H3398" s="1">
        <v>22</v>
      </c>
      <c r="I3398" s="1">
        <v>500000</v>
      </c>
      <c r="J3398" s="27">
        <v>3.5</v>
      </c>
      <c r="K3398" s="1" t="s">
        <v>26</v>
      </c>
      <c r="L3398" s="1" t="str">
        <f t="shared" si="109"/>
        <v>5000003.522</v>
      </c>
      <c r="M3398" s="1">
        <f t="shared" si="110"/>
        <v>1201.8290702343236</v>
      </c>
    </row>
    <row r="3399" spans="8:13" x14ac:dyDescent="0.35">
      <c r="H3399" s="1">
        <v>23</v>
      </c>
      <c r="I3399" s="1">
        <v>500000</v>
      </c>
      <c r="J3399" s="27">
        <v>3.5</v>
      </c>
      <c r="K3399" s="1" t="s">
        <v>26</v>
      </c>
      <c r="L3399" s="1" t="str">
        <f t="shared" si="109"/>
        <v>5000003.523</v>
      </c>
      <c r="M3399" s="1">
        <f t="shared" si="110"/>
        <v>1201.8290702343236</v>
      </c>
    </row>
    <row r="3400" spans="8:13" x14ac:dyDescent="0.35">
      <c r="H3400" s="1">
        <v>24</v>
      </c>
      <c r="I3400" s="1">
        <v>500000</v>
      </c>
      <c r="J3400" s="27">
        <v>3.5</v>
      </c>
      <c r="K3400" s="1" t="s">
        <v>26</v>
      </c>
      <c r="L3400" s="1" t="str">
        <f t="shared" si="109"/>
        <v>5000003.524</v>
      </c>
      <c r="M3400" s="1">
        <f t="shared" si="110"/>
        <v>1201.8290702343236</v>
      </c>
    </row>
    <row r="3401" spans="8:13" x14ac:dyDescent="0.35">
      <c r="H3401" s="1">
        <v>25</v>
      </c>
      <c r="I3401" s="1">
        <v>500000</v>
      </c>
      <c r="J3401" s="27">
        <v>3.5</v>
      </c>
      <c r="K3401" s="1" t="s">
        <v>26</v>
      </c>
      <c r="L3401" s="1" t="str">
        <f t="shared" si="109"/>
        <v>5000003.525</v>
      </c>
      <c r="M3401" s="1">
        <f t="shared" si="110"/>
        <v>1201.8290702343236</v>
      </c>
    </row>
    <row r="3402" spans="8:13" x14ac:dyDescent="0.35">
      <c r="H3402" s="1">
        <v>26</v>
      </c>
      <c r="I3402" s="1">
        <v>500000</v>
      </c>
      <c r="J3402" s="27">
        <v>3.5</v>
      </c>
      <c r="K3402" s="1" t="s">
        <v>17</v>
      </c>
      <c r="L3402" s="1" t="str">
        <f t="shared" si="109"/>
        <v>5000003.526</v>
      </c>
      <c r="M3402" s="1">
        <f t="shared" si="110"/>
        <v>1562.3777913046208</v>
      </c>
    </row>
    <row r="3403" spans="8:13" x14ac:dyDescent="0.35">
      <c r="H3403" s="1">
        <v>27</v>
      </c>
      <c r="I3403" s="1">
        <v>500000</v>
      </c>
      <c r="J3403" s="27">
        <v>3.5</v>
      </c>
      <c r="K3403" s="1" t="s">
        <v>17</v>
      </c>
      <c r="L3403" s="1" t="str">
        <f t="shared" si="109"/>
        <v>5000003.527</v>
      </c>
      <c r="M3403" s="1">
        <f t="shared" si="110"/>
        <v>1562.3777913046208</v>
      </c>
    </row>
    <row r="3404" spans="8:13" x14ac:dyDescent="0.35">
      <c r="H3404" s="1">
        <v>28</v>
      </c>
      <c r="I3404" s="1">
        <v>500000</v>
      </c>
      <c r="J3404" s="27">
        <v>3.5</v>
      </c>
      <c r="K3404" s="1" t="s">
        <v>17</v>
      </c>
      <c r="L3404" s="1" t="str">
        <f t="shared" si="109"/>
        <v>5000003.528</v>
      </c>
      <c r="M3404" s="1">
        <f t="shared" si="110"/>
        <v>1562.3777913046208</v>
      </c>
    </row>
    <row r="3405" spans="8:13" x14ac:dyDescent="0.35">
      <c r="H3405" s="1">
        <v>29</v>
      </c>
      <c r="I3405" s="1">
        <v>500000</v>
      </c>
      <c r="J3405" s="27">
        <v>3.5</v>
      </c>
      <c r="K3405" s="1" t="s">
        <v>17</v>
      </c>
      <c r="L3405" s="1" t="str">
        <f t="shared" si="109"/>
        <v>5000003.529</v>
      </c>
      <c r="M3405" s="1">
        <f t="shared" si="110"/>
        <v>1562.3777913046208</v>
      </c>
    </row>
    <row r="3406" spans="8:13" x14ac:dyDescent="0.35">
      <c r="H3406" s="1">
        <v>30</v>
      </c>
      <c r="I3406" s="1">
        <v>500000</v>
      </c>
      <c r="J3406" s="27">
        <v>3.5</v>
      </c>
      <c r="K3406" s="1" t="s">
        <v>17</v>
      </c>
      <c r="L3406" s="1" t="str">
        <f t="shared" si="109"/>
        <v>5000003.530</v>
      </c>
      <c r="M3406" s="1">
        <f t="shared" si="110"/>
        <v>1562.3777913046208</v>
      </c>
    </row>
    <row r="3407" spans="8:13" x14ac:dyDescent="0.35">
      <c r="H3407" s="1">
        <v>31</v>
      </c>
      <c r="I3407" s="1">
        <v>500000</v>
      </c>
      <c r="J3407" s="27">
        <v>3.5</v>
      </c>
      <c r="K3407" s="1" t="s">
        <v>17</v>
      </c>
      <c r="L3407" s="1" t="str">
        <f t="shared" si="109"/>
        <v>5000003.531</v>
      </c>
      <c r="M3407" s="1">
        <f t="shared" si="110"/>
        <v>1562.3777913046208</v>
      </c>
    </row>
    <row r="3408" spans="8:13" x14ac:dyDescent="0.35">
      <c r="H3408" s="1">
        <v>32</v>
      </c>
      <c r="I3408" s="1">
        <v>500000</v>
      </c>
      <c r="J3408" s="27">
        <v>3.5</v>
      </c>
      <c r="K3408" s="1" t="s">
        <v>17</v>
      </c>
      <c r="L3408" s="1" t="str">
        <f t="shared" si="109"/>
        <v>5000003.532</v>
      </c>
      <c r="M3408" s="1">
        <f t="shared" si="110"/>
        <v>1562.3777913046208</v>
      </c>
    </row>
    <row r="3409" spans="8:13" x14ac:dyDescent="0.35">
      <c r="H3409" s="1">
        <v>33</v>
      </c>
      <c r="I3409" s="1">
        <v>500000</v>
      </c>
      <c r="J3409" s="27">
        <v>3.5</v>
      </c>
      <c r="K3409" s="1" t="s">
        <v>17</v>
      </c>
      <c r="L3409" s="1" t="str">
        <f t="shared" si="109"/>
        <v>5000003.533</v>
      </c>
      <c r="M3409" s="1">
        <f t="shared" si="110"/>
        <v>1562.3777913046208</v>
      </c>
    </row>
    <row r="3410" spans="8:13" x14ac:dyDescent="0.35">
      <c r="H3410" s="1">
        <v>34</v>
      </c>
      <c r="I3410" s="1">
        <v>500000</v>
      </c>
      <c r="J3410" s="27">
        <v>3.5</v>
      </c>
      <c r="K3410" s="1" t="s">
        <v>17</v>
      </c>
      <c r="L3410" s="1" t="str">
        <f t="shared" si="109"/>
        <v>5000003.534</v>
      </c>
      <c r="M3410" s="1">
        <f t="shared" si="110"/>
        <v>1562.3777913046208</v>
      </c>
    </row>
    <row r="3411" spans="8:13" x14ac:dyDescent="0.35">
      <c r="H3411" s="1">
        <v>35</v>
      </c>
      <c r="I3411" s="1">
        <v>500000</v>
      </c>
      <c r="J3411" s="27">
        <v>3.5</v>
      </c>
      <c r="K3411" s="1" t="s">
        <v>17</v>
      </c>
      <c r="L3411" s="1" t="str">
        <f t="shared" si="109"/>
        <v>5000003.535</v>
      </c>
      <c r="M3411" s="1">
        <f t="shared" si="110"/>
        <v>1562.3777913046208</v>
      </c>
    </row>
    <row r="3412" spans="8:13" x14ac:dyDescent="0.35">
      <c r="H3412" s="1">
        <v>36</v>
      </c>
      <c r="I3412" s="1">
        <v>500000</v>
      </c>
      <c r="J3412" s="27">
        <v>3.5</v>
      </c>
      <c r="K3412" s="1" t="s">
        <v>18</v>
      </c>
      <c r="L3412" s="1" t="str">
        <f t="shared" si="109"/>
        <v>5000003.536</v>
      </c>
      <c r="M3412" s="1">
        <f t="shared" si="110"/>
        <v>1922.9265123749178</v>
      </c>
    </row>
    <row r="3413" spans="8:13" x14ac:dyDescent="0.35">
      <c r="H3413" s="1">
        <v>37</v>
      </c>
      <c r="I3413" s="1">
        <v>500000</v>
      </c>
      <c r="J3413" s="27">
        <v>3.5</v>
      </c>
      <c r="K3413" s="1" t="s">
        <v>18</v>
      </c>
      <c r="L3413" s="1" t="str">
        <f t="shared" si="109"/>
        <v>5000003.537</v>
      </c>
      <c r="M3413" s="1">
        <f t="shared" si="110"/>
        <v>1922.9265123749178</v>
      </c>
    </row>
    <row r="3414" spans="8:13" x14ac:dyDescent="0.35">
      <c r="H3414" s="1">
        <v>38</v>
      </c>
      <c r="I3414" s="1">
        <v>500000</v>
      </c>
      <c r="J3414" s="27">
        <v>3.5</v>
      </c>
      <c r="K3414" s="1" t="s">
        <v>18</v>
      </c>
      <c r="L3414" s="1" t="str">
        <f t="shared" si="109"/>
        <v>5000003.538</v>
      </c>
      <c r="M3414" s="1">
        <f t="shared" si="110"/>
        <v>1922.9265123749178</v>
      </c>
    </row>
    <row r="3415" spans="8:13" x14ac:dyDescent="0.35">
      <c r="H3415" s="1">
        <v>39</v>
      </c>
      <c r="I3415" s="1">
        <v>500000</v>
      </c>
      <c r="J3415" s="27">
        <v>3.5</v>
      </c>
      <c r="K3415" s="1" t="s">
        <v>18</v>
      </c>
      <c r="L3415" s="1" t="str">
        <f t="shared" si="109"/>
        <v>5000003.539</v>
      </c>
      <c r="M3415" s="1">
        <f t="shared" si="110"/>
        <v>1922.9265123749178</v>
      </c>
    </row>
    <row r="3416" spans="8:13" x14ac:dyDescent="0.35">
      <c r="H3416" s="1">
        <v>40</v>
      </c>
      <c r="I3416" s="1">
        <v>500000</v>
      </c>
      <c r="J3416" s="27">
        <v>3.5</v>
      </c>
      <c r="K3416" s="1" t="s">
        <v>18</v>
      </c>
      <c r="L3416" s="1" t="str">
        <f t="shared" si="109"/>
        <v>5000003.540</v>
      </c>
      <c r="M3416" s="1">
        <f t="shared" si="110"/>
        <v>1922.9265123749178</v>
      </c>
    </row>
    <row r="3417" spans="8:13" x14ac:dyDescent="0.35">
      <c r="H3417" s="1">
        <v>41</v>
      </c>
      <c r="I3417" s="1">
        <v>500000</v>
      </c>
      <c r="J3417" s="27">
        <v>3.5</v>
      </c>
      <c r="K3417" s="1" t="s">
        <v>18</v>
      </c>
      <c r="L3417" s="1" t="str">
        <f t="shared" si="109"/>
        <v>5000003.541</v>
      </c>
      <c r="M3417" s="1">
        <f t="shared" si="110"/>
        <v>1922.9265123749178</v>
      </c>
    </row>
    <row r="3418" spans="8:13" x14ac:dyDescent="0.35">
      <c r="H3418" s="1">
        <v>42</v>
      </c>
      <c r="I3418" s="1">
        <v>500000</v>
      </c>
      <c r="J3418" s="27">
        <v>3.5</v>
      </c>
      <c r="K3418" s="1" t="s">
        <v>18</v>
      </c>
      <c r="L3418" s="1" t="str">
        <f t="shared" si="109"/>
        <v>5000003.542</v>
      </c>
      <c r="M3418" s="1">
        <f t="shared" si="110"/>
        <v>1922.9265123749178</v>
      </c>
    </row>
    <row r="3419" spans="8:13" x14ac:dyDescent="0.35">
      <c r="H3419" s="1">
        <v>43</v>
      </c>
      <c r="I3419" s="1">
        <v>500000</v>
      </c>
      <c r="J3419" s="27">
        <v>3.5</v>
      </c>
      <c r="K3419" s="1" t="s">
        <v>18</v>
      </c>
      <c r="L3419" s="1" t="str">
        <f t="shared" si="109"/>
        <v>5000003.543</v>
      </c>
      <c r="M3419" s="1">
        <f t="shared" si="110"/>
        <v>1922.9265123749178</v>
      </c>
    </row>
    <row r="3420" spans="8:13" x14ac:dyDescent="0.35">
      <c r="H3420" s="1">
        <v>44</v>
      </c>
      <c r="I3420" s="1">
        <v>500000</v>
      </c>
      <c r="J3420" s="27">
        <v>3.5</v>
      </c>
      <c r="K3420" s="1" t="s">
        <v>18</v>
      </c>
      <c r="L3420" s="1" t="str">
        <f t="shared" si="109"/>
        <v>5000003.544</v>
      </c>
      <c r="M3420" s="1">
        <f t="shared" si="110"/>
        <v>1922.9265123749178</v>
      </c>
    </row>
    <row r="3421" spans="8:13" x14ac:dyDescent="0.35">
      <c r="H3421" s="1">
        <v>45</v>
      </c>
      <c r="I3421" s="1">
        <v>500000</v>
      </c>
      <c r="J3421" s="27">
        <v>3.5</v>
      </c>
      <c r="K3421" s="1" t="s">
        <v>18</v>
      </c>
      <c r="L3421" s="1" t="str">
        <f t="shared" si="109"/>
        <v>5000003.545</v>
      </c>
      <c r="M3421" s="1">
        <f t="shared" si="110"/>
        <v>1922.9265123749178</v>
      </c>
    </row>
    <row r="3422" spans="8:13" x14ac:dyDescent="0.35">
      <c r="H3422" s="1">
        <v>46</v>
      </c>
      <c r="I3422" s="1">
        <v>500000</v>
      </c>
      <c r="J3422" s="27">
        <v>3.5</v>
      </c>
      <c r="K3422" s="1" t="s">
        <v>33</v>
      </c>
      <c r="L3422" s="1" t="str">
        <f t="shared" si="109"/>
        <v>5000003.546</v>
      </c>
      <c r="M3422" s="1">
        <f t="shared" si="110"/>
        <v>3004.5726755858091</v>
      </c>
    </row>
    <row r="3423" spans="8:13" x14ac:dyDescent="0.35">
      <c r="H3423" s="1">
        <v>47</v>
      </c>
      <c r="I3423" s="1">
        <v>500000</v>
      </c>
      <c r="J3423" s="27">
        <v>3.5</v>
      </c>
      <c r="K3423" s="1" t="s">
        <v>33</v>
      </c>
      <c r="L3423" s="1" t="str">
        <f t="shared" si="109"/>
        <v>5000003.547</v>
      </c>
      <c r="M3423" s="1">
        <f t="shared" si="110"/>
        <v>3004.5726755858091</v>
      </c>
    </row>
    <row r="3424" spans="8:13" x14ac:dyDescent="0.35">
      <c r="H3424" s="1">
        <v>48</v>
      </c>
      <c r="I3424" s="1">
        <v>500000</v>
      </c>
      <c r="J3424" s="27">
        <v>3.5</v>
      </c>
      <c r="K3424" s="1" t="s">
        <v>33</v>
      </c>
      <c r="L3424" s="1" t="str">
        <f t="shared" si="109"/>
        <v>5000003.548</v>
      </c>
      <c r="M3424" s="1">
        <f t="shared" si="110"/>
        <v>3004.5726755858091</v>
      </c>
    </row>
    <row r="3425" spans="8:13" x14ac:dyDescent="0.35">
      <c r="H3425" s="1">
        <v>49</v>
      </c>
      <c r="I3425" s="1">
        <v>500000</v>
      </c>
      <c r="J3425" s="27">
        <v>3.5</v>
      </c>
      <c r="K3425" s="1" t="s">
        <v>33</v>
      </c>
      <c r="L3425" s="1" t="str">
        <f t="shared" si="109"/>
        <v>5000003.549</v>
      </c>
      <c r="M3425" s="1">
        <f t="shared" si="110"/>
        <v>3004.5726755858091</v>
      </c>
    </row>
    <row r="3426" spans="8:13" x14ac:dyDescent="0.35">
      <c r="H3426" s="1">
        <v>50</v>
      </c>
      <c r="I3426" s="1">
        <v>500000</v>
      </c>
      <c r="J3426" s="27">
        <v>3.5</v>
      </c>
      <c r="K3426" s="1" t="s">
        <v>33</v>
      </c>
      <c r="L3426" s="1" t="str">
        <f t="shared" si="109"/>
        <v>5000003.550</v>
      </c>
      <c r="M3426" s="1">
        <f t="shared" si="110"/>
        <v>3004.5726755858091</v>
      </c>
    </row>
    <row r="3427" spans="8:13" x14ac:dyDescent="0.35">
      <c r="H3427" s="1">
        <v>51</v>
      </c>
      <c r="I3427" s="1">
        <v>500000</v>
      </c>
      <c r="J3427" s="27">
        <v>3.5</v>
      </c>
      <c r="K3427" s="1" t="s">
        <v>33</v>
      </c>
      <c r="L3427" s="1" t="str">
        <f t="shared" si="109"/>
        <v>5000003.551</v>
      </c>
      <c r="M3427" s="1">
        <f t="shared" si="110"/>
        <v>3004.5726755858091</v>
      </c>
    </row>
    <row r="3428" spans="8:13" x14ac:dyDescent="0.35">
      <c r="H3428" s="1">
        <v>52</v>
      </c>
      <c r="I3428" s="1">
        <v>500000</v>
      </c>
      <c r="J3428" s="27">
        <v>3.5</v>
      </c>
      <c r="K3428" s="1" t="s">
        <v>33</v>
      </c>
      <c r="L3428" s="1" t="str">
        <f t="shared" si="109"/>
        <v>5000003.552</v>
      </c>
      <c r="M3428" s="1">
        <f t="shared" si="110"/>
        <v>3004.5726755858091</v>
      </c>
    </row>
    <row r="3429" spans="8:13" x14ac:dyDescent="0.35">
      <c r="H3429" s="1">
        <v>53</v>
      </c>
      <c r="I3429" s="1">
        <v>500000</v>
      </c>
      <c r="J3429" s="27">
        <v>3.5</v>
      </c>
      <c r="K3429" s="1" t="s">
        <v>33</v>
      </c>
      <c r="L3429" s="1" t="str">
        <f t="shared" si="109"/>
        <v>5000003.553</v>
      </c>
      <c r="M3429" s="1">
        <f t="shared" si="110"/>
        <v>3004.5726755858091</v>
      </c>
    </row>
    <row r="3430" spans="8:13" x14ac:dyDescent="0.35">
      <c r="H3430" s="1">
        <v>54</v>
      </c>
      <c r="I3430" s="1">
        <v>500000</v>
      </c>
      <c r="J3430" s="27">
        <v>3.5</v>
      </c>
      <c r="K3430" s="1" t="s">
        <v>33</v>
      </c>
      <c r="L3430" s="1" t="str">
        <f t="shared" si="109"/>
        <v>5000003.554</v>
      </c>
      <c r="M3430" s="1">
        <f t="shared" si="110"/>
        <v>3004.5726755858091</v>
      </c>
    </row>
    <row r="3431" spans="8:13" x14ac:dyDescent="0.35">
      <c r="H3431" s="1">
        <v>55</v>
      </c>
      <c r="I3431" s="1">
        <v>500000</v>
      </c>
      <c r="J3431" s="27">
        <v>3.5</v>
      </c>
      <c r="K3431" s="1" t="s">
        <v>33</v>
      </c>
      <c r="L3431" s="1" t="str">
        <f t="shared" si="109"/>
        <v>5000003.555</v>
      </c>
      <c r="M3431" s="1">
        <f t="shared" si="110"/>
        <v>3004.5726755858091</v>
      </c>
    </row>
    <row r="3432" spans="8:13" x14ac:dyDescent="0.35">
      <c r="H3432" s="1">
        <v>56</v>
      </c>
      <c r="I3432" s="1">
        <v>500000</v>
      </c>
      <c r="J3432" s="27">
        <v>3.5</v>
      </c>
      <c r="K3432" s="1" t="s">
        <v>27</v>
      </c>
      <c r="L3432" s="1" t="str">
        <f t="shared" si="109"/>
        <v>5000003.556</v>
      </c>
      <c r="M3432" s="1">
        <f t="shared" si="110"/>
        <v>7210.974421405941</v>
      </c>
    </row>
    <row r="3433" spans="8:13" x14ac:dyDescent="0.35">
      <c r="H3433" s="1">
        <v>57</v>
      </c>
      <c r="I3433" s="1">
        <v>500000</v>
      </c>
      <c r="J3433" s="27">
        <v>3.5</v>
      </c>
      <c r="K3433" s="1" t="s">
        <v>27</v>
      </c>
      <c r="L3433" s="1" t="str">
        <f t="shared" si="109"/>
        <v>5000003.557</v>
      </c>
      <c r="M3433" s="1">
        <f t="shared" si="110"/>
        <v>7210.974421405941</v>
      </c>
    </row>
    <row r="3434" spans="8:13" x14ac:dyDescent="0.35">
      <c r="H3434" s="1">
        <v>58</v>
      </c>
      <c r="I3434" s="1">
        <v>500000</v>
      </c>
      <c r="J3434" s="27">
        <v>3.5</v>
      </c>
      <c r="K3434" s="1" t="s">
        <v>27</v>
      </c>
      <c r="L3434" s="1" t="str">
        <f t="shared" si="109"/>
        <v>5000003.558</v>
      </c>
      <c r="M3434" s="1">
        <f t="shared" si="110"/>
        <v>7210.974421405941</v>
      </c>
    </row>
    <row r="3435" spans="8:13" x14ac:dyDescent="0.35">
      <c r="H3435" s="1">
        <v>59</v>
      </c>
      <c r="I3435" s="1">
        <v>500000</v>
      </c>
      <c r="J3435" s="27">
        <v>3.5</v>
      </c>
      <c r="K3435" s="1" t="s">
        <v>27</v>
      </c>
      <c r="L3435" s="1" t="str">
        <f t="shared" si="109"/>
        <v>5000003.559</v>
      </c>
      <c r="M3435" s="1">
        <f t="shared" si="110"/>
        <v>7210.974421405941</v>
      </c>
    </row>
    <row r="3436" spans="8:13" x14ac:dyDescent="0.35">
      <c r="H3436" s="1">
        <v>60</v>
      </c>
      <c r="I3436" s="1">
        <v>500000</v>
      </c>
      <c r="J3436" s="27">
        <v>3.5</v>
      </c>
      <c r="K3436" s="1" t="s">
        <v>27</v>
      </c>
      <c r="L3436" s="1" t="str">
        <f t="shared" si="109"/>
        <v>5000003.560</v>
      </c>
      <c r="M3436" s="1">
        <f t="shared" si="110"/>
        <v>7210.974421405941</v>
      </c>
    </row>
    <row r="3437" spans="8:13" x14ac:dyDescent="0.35">
      <c r="H3437" s="1">
        <v>61</v>
      </c>
      <c r="I3437" s="1">
        <v>500000</v>
      </c>
      <c r="J3437" s="27">
        <v>3.5</v>
      </c>
      <c r="K3437" s="1" t="s">
        <v>27</v>
      </c>
      <c r="L3437" s="1" t="str">
        <f t="shared" si="109"/>
        <v>5000003.561</v>
      </c>
      <c r="M3437" s="1">
        <f t="shared" si="110"/>
        <v>7210.974421405941</v>
      </c>
    </row>
    <row r="3438" spans="8:13" x14ac:dyDescent="0.35">
      <c r="H3438" s="1">
        <v>62</v>
      </c>
      <c r="I3438" s="1">
        <v>500000</v>
      </c>
      <c r="J3438" s="27">
        <v>3.5</v>
      </c>
      <c r="K3438" s="1" t="s">
        <v>27</v>
      </c>
      <c r="L3438" s="1" t="str">
        <f t="shared" si="109"/>
        <v>5000003.562</v>
      </c>
      <c r="M3438" s="1">
        <f t="shared" si="110"/>
        <v>7210.974421405941</v>
      </c>
    </row>
    <row r="3439" spans="8:13" x14ac:dyDescent="0.35">
      <c r="H3439" s="1">
        <v>63</v>
      </c>
      <c r="I3439" s="1">
        <v>500000</v>
      </c>
      <c r="J3439" s="27">
        <v>3.5</v>
      </c>
      <c r="K3439" s="1" t="s">
        <v>27</v>
      </c>
      <c r="L3439" s="1" t="str">
        <f t="shared" si="109"/>
        <v>5000003.563</v>
      </c>
      <c r="M3439" s="1">
        <f t="shared" si="110"/>
        <v>7210.974421405941</v>
      </c>
    </row>
    <row r="3440" spans="8:13" x14ac:dyDescent="0.35">
      <c r="H3440" s="1">
        <v>64</v>
      </c>
      <c r="I3440" s="1">
        <v>500000</v>
      </c>
      <c r="J3440" s="27">
        <v>3.5</v>
      </c>
      <c r="K3440" s="1" t="s">
        <v>27</v>
      </c>
      <c r="L3440" s="1" t="str">
        <f t="shared" si="109"/>
        <v>5000003.564</v>
      </c>
      <c r="M3440" s="1">
        <f t="shared" si="110"/>
        <v>7210.974421405941</v>
      </c>
    </row>
    <row r="3441" spans="8:13" x14ac:dyDescent="0.35">
      <c r="H3441" s="1">
        <v>65</v>
      </c>
      <c r="I3441" s="1">
        <v>500000</v>
      </c>
      <c r="J3441" s="27">
        <v>3.5</v>
      </c>
      <c r="K3441" s="1" t="s">
        <v>27</v>
      </c>
      <c r="L3441" s="1" t="str">
        <f t="shared" si="109"/>
        <v>5000003.565</v>
      </c>
      <c r="M3441" s="1">
        <f t="shared" si="110"/>
        <v>7210.974421405941</v>
      </c>
    </row>
    <row r="3442" spans="8:13" x14ac:dyDescent="0.35">
      <c r="H3442" s="1">
        <v>66</v>
      </c>
      <c r="I3442" s="1">
        <v>500000</v>
      </c>
      <c r="J3442" s="27">
        <v>3.5</v>
      </c>
      <c r="K3442" s="1" t="s">
        <v>27</v>
      </c>
      <c r="L3442" s="1" t="str">
        <f t="shared" si="109"/>
        <v>5000003.566</v>
      </c>
      <c r="M3442" s="1">
        <f t="shared" si="110"/>
        <v>7210.974421405941</v>
      </c>
    </row>
    <row r="3443" spans="8:13" x14ac:dyDescent="0.35">
      <c r="H3443" s="1">
        <v>67</v>
      </c>
      <c r="I3443" s="1">
        <v>500000</v>
      </c>
      <c r="J3443" s="27">
        <v>3.5</v>
      </c>
      <c r="K3443" s="1" t="s">
        <v>27</v>
      </c>
      <c r="L3443" s="1" t="str">
        <f t="shared" si="109"/>
        <v>5000003.567</v>
      </c>
      <c r="M3443" s="1">
        <f t="shared" si="110"/>
        <v>7210.974421405941</v>
      </c>
    </row>
    <row r="3444" spans="8:13" x14ac:dyDescent="0.35">
      <c r="H3444" s="1">
        <v>68</v>
      </c>
      <c r="I3444" s="1">
        <v>500000</v>
      </c>
      <c r="J3444" s="27">
        <v>3.5</v>
      </c>
      <c r="K3444" s="1" t="s">
        <v>27</v>
      </c>
      <c r="L3444" s="1" t="str">
        <f t="shared" si="109"/>
        <v>5000003.568</v>
      </c>
      <c r="M3444" s="1">
        <f t="shared" si="110"/>
        <v>7210.974421405941</v>
      </c>
    </row>
    <row r="3445" spans="8:13" x14ac:dyDescent="0.35">
      <c r="H3445" s="1">
        <v>69</v>
      </c>
      <c r="I3445" s="1">
        <v>500000</v>
      </c>
      <c r="J3445" s="27">
        <v>3.5</v>
      </c>
      <c r="K3445" s="1" t="s">
        <v>27</v>
      </c>
      <c r="L3445" s="1" t="str">
        <f t="shared" si="109"/>
        <v>5000003.569</v>
      </c>
      <c r="M3445" s="1">
        <f t="shared" si="110"/>
        <v>7210.974421405941</v>
      </c>
    </row>
    <row r="3446" spans="8:13" x14ac:dyDescent="0.35">
      <c r="H3446" s="1">
        <v>70</v>
      </c>
      <c r="I3446" s="1">
        <v>500000</v>
      </c>
      <c r="J3446" s="27">
        <v>3.5</v>
      </c>
      <c r="K3446" s="1" t="s">
        <v>27</v>
      </c>
      <c r="L3446" s="1" t="str">
        <f t="shared" si="109"/>
        <v>5000003.570</v>
      </c>
      <c r="M3446" s="1">
        <f t="shared" si="110"/>
        <v>7210.974421405941</v>
      </c>
    </row>
    <row r="3447" spans="8:13" x14ac:dyDescent="0.35">
      <c r="H3447" s="1">
        <v>71</v>
      </c>
      <c r="I3447" s="1">
        <v>500000</v>
      </c>
      <c r="J3447" s="27">
        <v>3.5</v>
      </c>
      <c r="K3447" s="1" t="s">
        <v>27</v>
      </c>
      <c r="L3447" s="1" t="str">
        <f t="shared" si="109"/>
        <v>5000003.571</v>
      </c>
      <c r="M3447" s="1">
        <f t="shared" si="110"/>
        <v>7210.974421405941</v>
      </c>
    </row>
    <row r="3448" spans="8:13" x14ac:dyDescent="0.35">
      <c r="H3448" s="1">
        <v>72</v>
      </c>
      <c r="I3448" s="1">
        <v>500000</v>
      </c>
      <c r="J3448" s="27">
        <v>3.5</v>
      </c>
      <c r="K3448" s="1" t="s">
        <v>27</v>
      </c>
      <c r="L3448" s="1" t="str">
        <f t="shared" si="109"/>
        <v>5000003.572</v>
      </c>
      <c r="M3448" s="1">
        <f t="shared" si="110"/>
        <v>7210.974421405941</v>
      </c>
    </row>
    <row r="3449" spans="8:13" x14ac:dyDescent="0.35">
      <c r="H3449" s="1">
        <v>73</v>
      </c>
      <c r="I3449" s="1">
        <v>500000</v>
      </c>
      <c r="J3449" s="27">
        <v>3.5</v>
      </c>
      <c r="K3449" s="1" t="s">
        <v>27</v>
      </c>
      <c r="L3449" s="1" t="str">
        <f t="shared" si="109"/>
        <v>5000003.573</v>
      </c>
      <c r="M3449" s="1">
        <f t="shared" si="110"/>
        <v>7210.974421405941</v>
      </c>
    </row>
    <row r="3450" spans="8:13" x14ac:dyDescent="0.35">
      <c r="H3450" s="1">
        <v>74</v>
      </c>
      <c r="I3450" s="1">
        <v>500000</v>
      </c>
      <c r="J3450" s="27">
        <v>3.5</v>
      </c>
      <c r="K3450" s="1" t="s">
        <v>27</v>
      </c>
      <c r="L3450" s="1" t="str">
        <f t="shared" si="109"/>
        <v>5000003.574</v>
      </c>
      <c r="M3450" s="1">
        <f t="shared" si="110"/>
        <v>7210.974421405941</v>
      </c>
    </row>
    <row r="3451" spans="8:13" x14ac:dyDescent="0.35">
      <c r="H3451" s="1">
        <v>75</v>
      </c>
      <c r="I3451" s="1">
        <v>500000</v>
      </c>
      <c r="J3451" s="27">
        <v>3.5</v>
      </c>
      <c r="K3451" s="1" t="s">
        <v>27</v>
      </c>
      <c r="L3451" s="1" t="str">
        <f t="shared" si="109"/>
        <v>5000003.575</v>
      </c>
      <c r="M3451" s="1">
        <f t="shared" si="110"/>
        <v>7210.974421405941</v>
      </c>
    </row>
    <row r="3452" spans="8:13" x14ac:dyDescent="0.35">
      <c r="H3452" s="1">
        <v>76</v>
      </c>
      <c r="I3452" s="1">
        <v>500000</v>
      </c>
      <c r="J3452" s="27">
        <v>3.5</v>
      </c>
      <c r="K3452" s="1" t="s">
        <v>27</v>
      </c>
      <c r="L3452" s="1" t="str">
        <f t="shared" si="109"/>
        <v>5000003.576</v>
      </c>
      <c r="M3452" s="1">
        <f t="shared" si="110"/>
        <v>7210.974421405941</v>
      </c>
    </row>
    <row r="3453" spans="8:13" x14ac:dyDescent="0.35">
      <c r="H3453" s="1">
        <v>77</v>
      </c>
      <c r="I3453" s="1">
        <v>500000</v>
      </c>
      <c r="J3453" s="27">
        <v>3.5</v>
      </c>
      <c r="K3453" s="1" t="s">
        <v>27</v>
      </c>
      <c r="L3453" s="1" t="str">
        <f t="shared" si="109"/>
        <v>5000003.577</v>
      </c>
      <c r="M3453" s="1">
        <f t="shared" si="110"/>
        <v>7210.974421405941</v>
      </c>
    </row>
    <row r="3454" spans="8:13" x14ac:dyDescent="0.35">
      <c r="H3454" s="1">
        <v>78</v>
      </c>
      <c r="I3454" s="1">
        <v>500000</v>
      </c>
      <c r="J3454" s="27">
        <v>3.5</v>
      </c>
      <c r="K3454" s="1" t="s">
        <v>27</v>
      </c>
      <c r="L3454" s="1" t="str">
        <f t="shared" si="109"/>
        <v>5000003.578</v>
      </c>
      <c r="M3454" s="1">
        <f t="shared" si="110"/>
        <v>7210.974421405941</v>
      </c>
    </row>
    <row r="3455" spans="8:13" x14ac:dyDescent="0.35">
      <c r="H3455" s="1">
        <v>79</v>
      </c>
      <c r="I3455" s="1">
        <v>500000</v>
      </c>
      <c r="J3455" s="27">
        <v>3.5</v>
      </c>
      <c r="K3455" s="1" t="s">
        <v>27</v>
      </c>
      <c r="L3455" s="1" t="str">
        <f t="shared" si="109"/>
        <v>5000003.579</v>
      </c>
      <c r="M3455" s="1">
        <f t="shared" si="110"/>
        <v>7210.974421405941</v>
      </c>
    </row>
    <row r="3456" spans="8:13" x14ac:dyDescent="0.35">
      <c r="H3456" s="1">
        <v>80</v>
      </c>
      <c r="I3456" s="1">
        <v>500000</v>
      </c>
      <c r="J3456" s="27">
        <v>3.5</v>
      </c>
      <c r="K3456" s="1" t="s">
        <v>27</v>
      </c>
      <c r="L3456" s="1" t="str">
        <f t="shared" si="109"/>
        <v>5000003.580</v>
      </c>
      <c r="M3456" s="1">
        <f t="shared" si="110"/>
        <v>7210.974421405941</v>
      </c>
    </row>
    <row r="3457" spans="8:13" x14ac:dyDescent="0.35">
      <c r="H3457" s="1">
        <v>81</v>
      </c>
      <c r="I3457" s="1">
        <v>500000</v>
      </c>
      <c r="J3457" s="27">
        <v>3.5</v>
      </c>
      <c r="K3457" s="1" t="s">
        <v>27</v>
      </c>
      <c r="L3457" s="1" t="str">
        <f t="shared" si="109"/>
        <v>5000003.581</v>
      </c>
      <c r="M3457" s="1">
        <f t="shared" si="110"/>
        <v>7210.974421405941</v>
      </c>
    </row>
    <row r="3458" spans="8:13" x14ac:dyDescent="0.35">
      <c r="H3458" s="1">
        <v>82</v>
      </c>
      <c r="I3458" s="1">
        <v>500000</v>
      </c>
      <c r="J3458" s="27">
        <v>3.5</v>
      </c>
      <c r="K3458" s="1" t="s">
        <v>27</v>
      </c>
      <c r="L3458" s="1" t="str">
        <f t="shared" si="109"/>
        <v>5000003.582</v>
      </c>
      <c r="M3458" s="1">
        <f t="shared" si="110"/>
        <v>7210.974421405941</v>
      </c>
    </row>
    <row r="3459" spans="8:13" x14ac:dyDescent="0.35">
      <c r="H3459" s="1">
        <v>83</v>
      </c>
      <c r="I3459" s="1">
        <v>500000</v>
      </c>
      <c r="J3459" s="27">
        <v>3.5</v>
      </c>
      <c r="K3459" s="1" t="s">
        <v>27</v>
      </c>
      <c r="L3459" s="1" t="str">
        <f t="shared" ref="L3459:L3522" si="111">I3459&amp;J3459&amp;H3459</f>
        <v>5000003.583</v>
      </c>
      <c r="M3459" s="1">
        <f t="shared" ref="M3459:M3522" si="112">VLOOKUP(K3459&amp;I3459&amp;J3459,$D$2:$E$151,2,FALSE)</f>
        <v>7210.974421405941</v>
      </c>
    </row>
    <row r="3460" spans="8:13" x14ac:dyDescent="0.35">
      <c r="H3460" s="1">
        <v>84</v>
      </c>
      <c r="I3460" s="1">
        <v>500000</v>
      </c>
      <c r="J3460" s="27">
        <v>3.5</v>
      </c>
      <c r="K3460" s="1" t="s">
        <v>27</v>
      </c>
      <c r="L3460" s="1" t="str">
        <f t="shared" si="111"/>
        <v>5000003.584</v>
      </c>
      <c r="M3460" s="1">
        <f t="shared" si="112"/>
        <v>7210.974421405941</v>
      </c>
    </row>
    <row r="3461" spans="8:13" x14ac:dyDescent="0.35">
      <c r="H3461" s="1">
        <v>85</v>
      </c>
      <c r="I3461" s="1">
        <v>500000</v>
      </c>
      <c r="J3461" s="27">
        <v>3.5</v>
      </c>
      <c r="K3461" s="1" t="s">
        <v>27</v>
      </c>
      <c r="L3461" s="1" t="str">
        <f t="shared" si="111"/>
        <v>5000003.585</v>
      </c>
      <c r="M3461" s="1">
        <f t="shared" si="112"/>
        <v>7210.974421405941</v>
      </c>
    </row>
    <row r="3462" spans="8:13" x14ac:dyDescent="0.35">
      <c r="H3462" s="1">
        <v>86</v>
      </c>
      <c r="I3462" s="1">
        <v>500000</v>
      </c>
      <c r="J3462" s="27">
        <v>3.5</v>
      </c>
      <c r="K3462" s="1" t="s">
        <v>27</v>
      </c>
      <c r="L3462" s="1" t="str">
        <f t="shared" si="111"/>
        <v>5000003.586</v>
      </c>
      <c r="M3462" s="1">
        <f t="shared" si="112"/>
        <v>7210.974421405941</v>
      </c>
    </row>
    <row r="3463" spans="8:13" x14ac:dyDescent="0.35">
      <c r="H3463" s="1">
        <v>87</v>
      </c>
      <c r="I3463" s="1">
        <v>500000</v>
      </c>
      <c r="J3463" s="27">
        <v>3.5</v>
      </c>
      <c r="K3463" s="1" t="s">
        <v>27</v>
      </c>
      <c r="L3463" s="1" t="str">
        <f t="shared" si="111"/>
        <v>5000003.587</v>
      </c>
      <c r="M3463" s="1">
        <f t="shared" si="112"/>
        <v>7210.974421405941</v>
      </c>
    </row>
    <row r="3464" spans="8:13" x14ac:dyDescent="0.35">
      <c r="H3464" s="1">
        <v>88</v>
      </c>
      <c r="I3464" s="1">
        <v>500000</v>
      </c>
      <c r="J3464" s="27">
        <v>3.5</v>
      </c>
      <c r="K3464" s="1" t="s">
        <v>27</v>
      </c>
      <c r="L3464" s="1" t="str">
        <f t="shared" si="111"/>
        <v>5000003.588</v>
      </c>
      <c r="M3464" s="1">
        <f t="shared" si="112"/>
        <v>7210.974421405941</v>
      </c>
    </row>
    <row r="3465" spans="8:13" x14ac:dyDescent="0.35">
      <c r="H3465" s="1">
        <v>89</v>
      </c>
      <c r="I3465" s="1">
        <v>500000</v>
      </c>
      <c r="J3465" s="27">
        <v>3.5</v>
      </c>
      <c r="K3465" s="1" t="s">
        <v>27</v>
      </c>
      <c r="L3465" s="1" t="str">
        <f t="shared" si="111"/>
        <v>5000003.589</v>
      </c>
      <c r="M3465" s="1">
        <f t="shared" si="112"/>
        <v>7210.974421405941</v>
      </c>
    </row>
    <row r="3466" spans="8:13" x14ac:dyDescent="0.35">
      <c r="H3466" s="1">
        <v>90</v>
      </c>
      <c r="I3466" s="1">
        <v>500000</v>
      </c>
      <c r="J3466" s="27">
        <v>3.5</v>
      </c>
      <c r="K3466" s="1" t="s">
        <v>27</v>
      </c>
      <c r="L3466" s="1" t="str">
        <f t="shared" si="111"/>
        <v>5000003.590</v>
      </c>
      <c r="M3466" s="1">
        <f t="shared" si="112"/>
        <v>7210.974421405941</v>
      </c>
    </row>
    <row r="3467" spans="8:13" x14ac:dyDescent="0.35">
      <c r="H3467" s="1">
        <v>91</v>
      </c>
      <c r="I3467" s="1">
        <v>500000</v>
      </c>
      <c r="J3467" s="27">
        <v>3.5</v>
      </c>
      <c r="K3467" s="1" t="s">
        <v>27</v>
      </c>
      <c r="L3467" s="1" t="str">
        <f t="shared" si="111"/>
        <v>5000003.591</v>
      </c>
      <c r="M3467" s="1">
        <f t="shared" si="112"/>
        <v>7210.974421405941</v>
      </c>
    </row>
    <row r="3468" spans="8:13" x14ac:dyDescent="0.35">
      <c r="H3468" s="1">
        <v>92</v>
      </c>
      <c r="I3468" s="1">
        <v>500000</v>
      </c>
      <c r="J3468" s="27">
        <v>3.5</v>
      </c>
      <c r="K3468" s="1" t="s">
        <v>27</v>
      </c>
      <c r="L3468" s="1" t="str">
        <f t="shared" si="111"/>
        <v>5000003.592</v>
      </c>
      <c r="M3468" s="1">
        <f t="shared" si="112"/>
        <v>7210.974421405941</v>
      </c>
    </row>
    <row r="3469" spans="8:13" x14ac:dyDescent="0.35">
      <c r="H3469" s="1">
        <v>93</v>
      </c>
      <c r="I3469" s="1">
        <v>500000</v>
      </c>
      <c r="J3469" s="27">
        <v>3.5</v>
      </c>
      <c r="K3469" s="1" t="s">
        <v>27</v>
      </c>
      <c r="L3469" s="1" t="str">
        <f t="shared" si="111"/>
        <v>5000003.593</v>
      </c>
      <c r="M3469" s="1">
        <f t="shared" si="112"/>
        <v>7210.974421405941</v>
      </c>
    </row>
    <row r="3470" spans="8:13" x14ac:dyDescent="0.35">
      <c r="H3470" s="1">
        <v>94</v>
      </c>
      <c r="I3470" s="1">
        <v>500000</v>
      </c>
      <c r="J3470" s="27">
        <v>3.5</v>
      </c>
      <c r="K3470" s="1" t="s">
        <v>27</v>
      </c>
      <c r="L3470" s="1" t="str">
        <f t="shared" si="111"/>
        <v>5000003.594</v>
      </c>
      <c r="M3470" s="1">
        <f t="shared" si="112"/>
        <v>7210.974421405941</v>
      </c>
    </row>
    <row r="3471" spans="8:13" x14ac:dyDescent="0.35">
      <c r="H3471" s="1">
        <v>95</v>
      </c>
      <c r="I3471" s="1">
        <v>500000</v>
      </c>
      <c r="J3471" s="27">
        <v>3.5</v>
      </c>
      <c r="K3471" s="1" t="s">
        <v>27</v>
      </c>
      <c r="L3471" s="1" t="str">
        <f t="shared" si="111"/>
        <v>5000003.595</v>
      </c>
      <c r="M3471" s="1">
        <f t="shared" si="112"/>
        <v>7210.974421405941</v>
      </c>
    </row>
    <row r="3472" spans="8:13" x14ac:dyDescent="0.35">
      <c r="H3472" s="1">
        <v>96</v>
      </c>
      <c r="I3472" s="1">
        <v>500000</v>
      </c>
      <c r="J3472" s="27">
        <v>3.5</v>
      </c>
      <c r="K3472" s="1" t="s">
        <v>27</v>
      </c>
      <c r="L3472" s="1" t="str">
        <f t="shared" si="111"/>
        <v>5000003.596</v>
      </c>
      <c r="M3472" s="1">
        <f t="shared" si="112"/>
        <v>7210.974421405941</v>
      </c>
    </row>
    <row r="3473" spans="8:13" x14ac:dyDescent="0.35">
      <c r="H3473" s="1">
        <v>97</v>
      </c>
      <c r="I3473" s="1">
        <v>500000</v>
      </c>
      <c r="J3473" s="27">
        <v>3.5</v>
      </c>
      <c r="K3473" s="1" t="s">
        <v>27</v>
      </c>
      <c r="L3473" s="1" t="str">
        <f t="shared" si="111"/>
        <v>5000003.597</v>
      </c>
      <c r="M3473" s="1">
        <f t="shared" si="112"/>
        <v>7210.974421405941</v>
      </c>
    </row>
    <row r="3474" spans="8:13" x14ac:dyDescent="0.35">
      <c r="H3474" s="1">
        <v>98</v>
      </c>
      <c r="I3474" s="1">
        <v>500000</v>
      </c>
      <c r="J3474" s="27">
        <v>3.5</v>
      </c>
      <c r="K3474" s="1" t="s">
        <v>27</v>
      </c>
      <c r="L3474" s="1" t="str">
        <f t="shared" si="111"/>
        <v>5000003.598</v>
      </c>
      <c r="M3474" s="1">
        <f t="shared" si="112"/>
        <v>7210.974421405941</v>
      </c>
    </row>
    <row r="3475" spans="8:13" x14ac:dyDescent="0.35">
      <c r="H3475" s="1">
        <v>99</v>
      </c>
      <c r="I3475" s="1">
        <v>500000</v>
      </c>
      <c r="J3475" s="27">
        <v>3.5</v>
      </c>
      <c r="K3475" s="1" t="s">
        <v>27</v>
      </c>
      <c r="L3475" s="1" t="str">
        <f t="shared" si="111"/>
        <v>5000003.599</v>
      </c>
      <c r="M3475" s="1">
        <f t="shared" si="112"/>
        <v>7210.974421405941</v>
      </c>
    </row>
    <row r="3476" spans="8:13" x14ac:dyDescent="0.35">
      <c r="H3476" s="1">
        <v>100</v>
      </c>
      <c r="I3476" s="1">
        <v>500000</v>
      </c>
      <c r="J3476" s="27">
        <v>3.5</v>
      </c>
      <c r="K3476" s="1" t="s">
        <v>27</v>
      </c>
      <c r="L3476" s="1" t="str">
        <f t="shared" si="111"/>
        <v>5000003.5100</v>
      </c>
      <c r="M3476" s="1">
        <f t="shared" si="112"/>
        <v>7210.974421405941</v>
      </c>
    </row>
    <row r="3477" spans="8:13" x14ac:dyDescent="0.35">
      <c r="H3477" s="1">
        <v>101</v>
      </c>
      <c r="I3477" s="1">
        <v>500000</v>
      </c>
      <c r="J3477" s="27">
        <v>3.5</v>
      </c>
      <c r="K3477" s="1" t="s">
        <v>27</v>
      </c>
      <c r="L3477" s="1" t="str">
        <f t="shared" si="111"/>
        <v>5000003.5101</v>
      </c>
      <c r="M3477" s="1">
        <f t="shared" si="112"/>
        <v>7210.974421405941</v>
      </c>
    </row>
    <row r="3478" spans="8:13" x14ac:dyDescent="0.35">
      <c r="H3478" s="1">
        <v>102</v>
      </c>
      <c r="I3478" s="1">
        <v>500000</v>
      </c>
      <c r="J3478" s="27">
        <v>3.5</v>
      </c>
      <c r="K3478" s="1" t="s">
        <v>27</v>
      </c>
      <c r="L3478" s="1" t="str">
        <f t="shared" si="111"/>
        <v>5000003.5102</v>
      </c>
      <c r="M3478" s="1">
        <f t="shared" si="112"/>
        <v>7210.974421405941</v>
      </c>
    </row>
    <row r="3479" spans="8:13" x14ac:dyDescent="0.35">
      <c r="H3479" s="1">
        <v>103</v>
      </c>
      <c r="I3479" s="1">
        <v>500000</v>
      </c>
      <c r="J3479" s="27">
        <v>3.5</v>
      </c>
      <c r="K3479" s="1" t="s">
        <v>27</v>
      </c>
      <c r="L3479" s="1" t="str">
        <f t="shared" si="111"/>
        <v>5000003.5103</v>
      </c>
      <c r="M3479" s="1">
        <f t="shared" si="112"/>
        <v>7210.974421405941</v>
      </c>
    </row>
    <row r="3480" spans="8:13" x14ac:dyDescent="0.35">
      <c r="H3480" s="1">
        <v>104</v>
      </c>
      <c r="I3480" s="1">
        <v>500000</v>
      </c>
      <c r="J3480" s="27">
        <v>3.5</v>
      </c>
      <c r="K3480" s="1" t="s">
        <v>27</v>
      </c>
      <c r="L3480" s="1" t="str">
        <f t="shared" si="111"/>
        <v>5000003.5104</v>
      </c>
      <c r="M3480" s="1">
        <f t="shared" si="112"/>
        <v>7210.974421405941</v>
      </c>
    </row>
    <row r="3481" spans="8:13" x14ac:dyDescent="0.35">
      <c r="H3481" s="1">
        <v>105</v>
      </c>
      <c r="I3481" s="1">
        <v>500000</v>
      </c>
      <c r="J3481" s="27">
        <v>3.5</v>
      </c>
      <c r="K3481" s="1" t="s">
        <v>27</v>
      </c>
      <c r="L3481" s="1" t="str">
        <f t="shared" si="111"/>
        <v>5000003.5105</v>
      </c>
      <c r="M3481" s="1">
        <f t="shared" si="112"/>
        <v>7210.974421405941</v>
      </c>
    </row>
    <row r="3482" spans="8:13" x14ac:dyDescent="0.35">
      <c r="H3482" s="1">
        <v>106</v>
      </c>
      <c r="I3482" s="1">
        <v>500000</v>
      </c>
      <c r="J3482" s="27">
        <v>3.5</v>
      </c>
      <c r="K3482" s="1" t="s">
        <v>27</v>
      </c>
      <c r="L3482" s="1" t="str">
        <f t="shared" si="111"/>
        <v>5000003.5106</v>
      </c>
      <c r="M3482" s="1">
        <f t="shared" si="112"/>
        <v>7210.974421405941</v>
      </c>
    </row>
    <row r="3483" spans="8:13" x14ac:dyDescent="0.35">
      <c r="H3483" s="1">
        <v>107</v>
      </c>
      <c r="I3483" s="1">
        <v>500000</v>
      </c>
      <c r="J3483" s="27">
        <v>3.5</v>
      </c>
      <c r="K3483" s="1" t="s">
        <v>27</v>
      </c>
      <c r="L3483" s="1" t="str">
        <f t="shared" si="111"/>
        <v>5000003.5107</v>
      </c>
      <c r="M3483" s="1">
        <f t="shared" si="112"/>
        <v>7210.974421405941</v>
      </c>
    </row>
    <row r="3484" spans="8:13" x14ac:dyDescent="0.35">
      <c r="H3484" s="1">
        <v>108</v>
      </c>
      <c r="I3484" s="1">
        <v>500000</v>
      </c>
      <c r="J3484" s="27">
        <v>3.5</v>
      </c>
      <c r="K3484" s="1" t="s">
        <v>27</v>
      </c>
      <c r="L3484" s="1" t="str">
        <f t="shared" si="111"/>
        <v>5000003.5108</v>
      </c>
      <c r="M3484" s="1">
        <f t="shared" si="112"/>
        <v>7210.974421405941</v>
      </c>
    </row>
    <row r="3485" spans="8:13" x14ac:dyDescent="0.35">
      <c r="H3485" s="1">
        <v>109</v>
      </c>
      <c r="I3485" s="1">
        <v>500000</v>
      </c>
      <c r="J3485" s="27">
        <v>3.5</v>
      </c>
      <c r="K3485" s="1" t="s">
        <v>27</v>
      </c>
      <c r="L3485" s="1" t="str">
        <f t="shared" si="111"/>
        <v>5000003.5109</v>
      </c>
      <c r="M3485" s="1">
        <f t="shared" si="112"/>
        <v>7210.974421405941</v>
      </c>
    </row>
    <row r="3486" spans="8:13" x14ac:dyDescent="0.35">
      <c r="H3486" s="1">
        <v>110</v>
      </c>
      <c r="I3486" s="1">
        <v>500000</v>
      </c>
      <c r="J3486" s="27">
        <v>3.5</v>
      </c>
      <c r="K3486" s="1" t="s">
        <v>27</v>
      </c>
      <c r="L3486" s="1" t="str">
        <f t="shared" si="111"/>
        <v>5000003.5110</v>
      </c>
      <c r="M3486" s="1">
        <f t="shared" si="112"/>
        <v>7210.974421405941</v>
      </c>
    </row>
    <row r="3487" spans="8:13" x14ac:dyDescent="0.35">
      <c r="H3487" s="1">
        <v>111</v>
      </c>
      <c r="I3487" s="1">
        <v>500000</v>
      </c>
      <c r="J3487" s="27">
        <v>3.5</v>
      </c>
      <c r="K3487" s="1" t="s">
        <v>27</v>
      </c>
      <c r="L3487" s="1" t="str">
        <f t="shared" si="111"/>
        <v>5000003.5111</v>
      </c>
      <c r="M3487" s="1">
        <f t="shared" si="112"/>
        <v>7210.974421405941</v>
      </c>
    </row>
    <row r="3488" spans="8:13" x14ac:dyDescent="0.35">
      <c r="H3488" s="1">
        <v>112</v>
      </c>
      <c r="I3488" s="1">
        <v>500000</v>
      </c>
      <c r="J3488" s="27">
        <v>3.5</v>
      </c>
      <c r="K3488" s="1" t="s">
        <v>27</v>
      </c>
      <c r="L3488" s="1" t="str">
        <f t="shared" si="111"/>
        <v>5000003.5112</v>
      </c>
      <c r="M3488" s="1">
        <f t="shared" si="112"/>
        <v>7210.974421405941</v>
      </c>
    </row>
    <row r="3489" spans="8:13" x14ac:dyDescent="0.35">
      <c r="H3489" s="1">
        <v>113</v>
      </c>
      <c r="I3489" s="1">
        <v>500000</v>
      </c>
      <c r="J3489" s="27">
        <v>3.5</v>
      </c>
      <c r="K3489" s="1" t="s">
        <v>27</v>
      </c>
      <c r="L3489" s="1" t="str">
        <f t="shared" si="111"/>
        <v>5000003.5113</v>
      </c>
      <c r="M3489" s="1">
        <f t="shared" si="112"/>
        <v>7210.974421405941</v>
      </c>
    </row>
    <row r="3490" spans="8:13" x14ac:dyDescent="0.35">
      <c r="H3490" s="1">
        <v>114</v>
      </c>
      <c r="I3490" s="1">
        <v>500000</v>
      </c>
      <c r="J3490" s="27">
        <v>3.5</v>
      </c>
      <c r="K3490" s="1" t="s">
        <v>27</v>
      </c>
      <c r="L3490" s="1" t="str">
        <f t="shared" si="111"/>
        <v>5000003.5114</v>
      </c>
      <c r="M3490" s="1">
        <f t="shared" si="112"/>
        <v>7210.974421405941</v>
      </c>
    </row>
    <row r="3491" spans="8:13" x14ac:dyDescent="0.35">
      <c r="H3491" s="1">
        <v>115</v>
      </c>
      <c r="I3491" s="1">
        <v>500000</v>
      </c>
      <c r="J3491" s="27">
        <v>3.5</v>
      </c>
      <c r="K3491" s="1" t="s">
        <v>27</v>
      </c>
      <c r="L3491" s="1" t="str">
        <f t="shared" si="111"/>
        <v>5000003.5115</v>
      </c>
      <c r="M3491" s="1">
        <f t="shared" si="112"/>
        <v>7210.974421405941</v>
      </c>
    </row>
    <row r="3492" spans="8:13" x14ac:dyDescent="0.35">
      <c r="H3492" s="1">
        <v>116</v>
      </c>
      <c r="I3492" s="1">
        <v>500000</v>
      </c>
      <c r="J3492" s="27">
        <v>3.5</v>
      </c>
      <c r="K3492" s="1" t="s">
        <v>27</v>
      </c>
      <c r="L3492" s="1" t="str">
        <f t="shared" si="111"/>
        <v>5000003.5116</v>
      </c>
      <c r="M3492" s="1">
        <f t="shared" si="112"/>
        <v>7210.974421405941</v>
      </c>
    </row>
    <row r="3493" spans="8:13" x14ac:dyDescent="0.35">
      <c r="H3493" s="1">
        <v>117</v>
      </c>
      <c r="I3493" s="1">
        <v>500000</v>
      </c>
      <c r="J3493" s="27">
        <v>3.5</v>
      </c>
      <c r="K3493" s="1" t="s">
        <v>27</v>
      </c>
      <c r="L3493" s="1" t="str">
        <f t="shared" si="111"/>
        <v>5000003.5117</v>
      </c>
      <c r="M3493" s="1">
        <f t="shared" si="112"/>
        <v>7210.974421405941</v>
      </c>
    </row>
    <row r="3494" spans="8:13" x14ac:dyDescent="0.35">
      <c r="H3494" s="1">
        <v>118</v>
      </c>
      <c r="I3494" s="1">
        <v>500000</v>
      </c>
      <c r="J3494" s="27">
        <v>3.5</v>
      </c>
      <c r="K3494" s="1" t="s">
        <v>27</v>
      </c>
      <c r="L3494" s="1" t="str">
        <f t="shared" si="111"/>
        <v>5000003.5118</v>
      </c>
      <c r="M3494" s="1">
        <f t="shared" si="112"/>
        <v>7210.974421405941</v>
      </c>
    </row>
    <row r="3495" spans="8:13" x14ac:dyDescent="0.35">
      <c r="H3495" s="1">
        <v>119</v>
      </c>
      <c r="I3495" s="1">
        <v>500000</v>
      </c>
      <c r="J3495" s="27">
        <v>3.5</v>
      </c>
      <c r="K3495" s="1" t="s">
        <v>27</v>
      </c>
      <c r="L3495" s="1" t="str">
        <f t="shared" si="111"/>
        <v>5000003.5119</v>
      </c>
      <c r="M3495" s="1">
        <f t="shared" si="112"/>
        <v>7210.974421405941</v>
      </c>
    </row>
    <row r="3496" spans="8:13" x14ac:dyDescent="0.35">
      <c r="H3496" s="1">
        <v>120</v>
      </c>
      <c r="I3496" s="1">
        <v>500000</v>
      </c>
      <c r="J3496" s="27">
        <v>3.5</v>
      </c>
      <c r="K3496" s="1" t="s">
        <v>27</v>
      </c>
      <c r="L3496" s="1" t="str">
        <f t="shared" si="111"/>
        <v>5000003.5120</v>
      </c>
      <c r="M3496" s="1">
        <f t="shared" si="112"/>
        <v>7210.974421405941</v>
      </c>
    </row>
    <row r="3497" spans="8:13" x14ac:dyDescent="0.35">
      <c r="H3497" s="1">
        <v>121</v>
      </c>
      <c r="I3497" s="1">
        <v>500000</v>
      </c>
      <c r="J3497" s="27">
        <v>3.5</v>
      </c>
      <c r="K3497" s="1" t="s">
        <v>27</v>
      </c>
      <c r="L3497" s="1" t="str">
        <f t="shared" si="111"/>
        <v>5000003.5121</v>
      </c>
      <c r="M3497" s="1">
        <f t="shared" si="112"/>
        <v>7210.974421405941</v>
      </c>
    </row>
    <row r="3498" spans="8:13" x14ac:dyDescent="0.35">
      <c r="H3498" s="1">
        <v>122</v>
      </c>
      <c r="I3498" s="1">
        <v>500000</v>
      </c>
      <c r="J3498" s="27">
        <v>3.5</v>
      </c>
      <c r="K3498" s="1" t="s">
        <v>27</v>
      </c>
      <c r="L3498" s="1" t="str">
        <f t="shared" si="111"/>
        <v>5000003.5122</v>
      </c>
      <c r="M3498" s="1">
        <f t="shared" si="112"/>
        <v>7210.974421405941</v>
      </c>
    </row>
    <row r="3499" spans="8:13" x14ac:dyDescent="0.35">
      <c r="H3499" s="1">
        <v>123</v>
      </c>
      <c r="I3499" s="1">
        <v>500000</v>
      </c>
      <c r="J3499" s="27">
        <v>3.5</v>
      </c>
      <c r="K3499" s="1" t="s">
        <v>27</v>
      </c>
      <c r="L3499" s="1" t="str">
        <f t="shared" si="111"/>
        <v>5000003.5123</v>
      </c>
      <c r="M3499" s="1">
        <f t="shared" si="112"/>
        <v>7210.974421405941</v>
      </c>
    </row>
    <row r="3500" spans="8:13" x14ac:dyDescent="0.35">
      <c r="H3500" s="1">
        <v>124</v>
      </c>
      <c r="I3500" s="1">
        <v>500000</v>
      </c>
      <c r="J3500" s="27">
        <v>3.5</v>
      </c>
      <c r="K3500" s="1" t="s">
        <v>27</v>
      </c>
      <c r="L3500" s="1" t="str">
        <f t="shared" si="111"/>
        <v>5000003.5124</v>
      </c>
      <c r="M3500" s="1">
        <f t="shared" si="112"/>
        <v>7210.974421405941</v>
      </c>
    </row>
    <row r="3501" spans="8:13" x14ac:dyDescent="0.35">
      <c r="H3501" s="1">
        <v>125</v>
      </c>
      <c r="I3501" s="1">
        <v>500000</v>
      </c>
      <c r="J3501" s="27">
        <v>3.5</v>
      </c>
      <c r="K3501" s="1" t="s">
        <v>27</v>
      </c>
      <c r="L3501" s="1" t="str">
        <f t="shared" si="111"/>
        <v>5000003.5125</v>
      </c>
      <c r="M3501" s="1">
        <f t="shared" si="112"/>
        <v>7210.974421405941</v>
      </c>
    </row>
    <row r="3502" spans="8:13" x14ac:dyDescent="0.35">
      <c r="H3502" s="1">
        <v>1</v>
      </c>
      <c r="I3502" s="1">
        <v>500000</v>
      </c>
      <c r="J3502" s="27">
        <v>6.5</v>
      </c>
      <c r="K3502" s="1" t="s">
        <v>26</v>
      </c>
      <c r="L3502" s="1" t="str">
        <f t="shared" si="111"/>
        <v>5000006.51</v>
      </c>
      <c r="M3502" s="1">
        <f t="shared" si="112"/>
        <v>1502.2863377929045</v>
      </c>
    </row>
    <row r="3503" spans="8:13" x14ac:dyDescent="0.35">
      <c r="H3503" s="1">
        <v>2</v>
      </c>
      <c r="I3503" s="1">
        <v>500000</v>
      </c>
      <c r="J3503" s="27">
        <v>6.5</v>
      </c>
      <c r="K3503" s="1" t="s">
        <v>26</v>
      </c>
      <c r="L3503" s="1" t="str">
        <f t="shared" si="111"/>
        <v>5000006.52</v>
      </c>
      <c r="M3503" s="1">
        <f t="shared" si="112"/>
        <v>1502.2863377929045</v>
      </c>
    </row>
    <row r="3504" spans="8:13" x14ac:dyDescent="0.35">
      <c r="H3504" s="1">
        <v>3</v>
      </c>
      <c r="I3504" s="1">
        <v>500000</v>
      </c>
      <c r="J3504" s="27">
        <v>6.5</v>
      </c>
      <c r="K3504" s="1" t="s">
        <v>26</v>
      </c>
      <c r="L3504" s="1" t="str">
        <f t="shared" si="111"/>
        <v>5000006.53</v>
      </c>
      <c r="M3504" s="1">
        <f t="shared" si="112"/>
        <v>1502.2863377929045</v>
      </c>
    </row>
    <row r="3505" spans="8:13" x14ac:dyDescent="0.35">
      <c r="H3505" s="1">
        <v>4</v>
      </c>
      <c r="I3505" s="1">
        <v>500000</v>
      </c>
      <c r="J3505" s="27">
        <v>6.5</v>
      </c>
      <c r="K3505" s="1" t="s">
        <v>26</v>
      </c>
      <c r="L3505" s="1" t="str">
        <f t="shared" si="111"/>
        <v>5000006.54</v>
      </c>
      <c r="M3505" s="1">
        <f t="shared" si="112"/>
        <v>1502.2863377929045</v>
      </c>
    </row>
    <row r="3506" spans="8:13" x14ac:dyDescent="0.35">
      <c r="H3506" s="1">
        <v>5</v>
      </c>
      <c r="I3506" s="1">
        <v>500000</v>
      </c>
      <c r="J3506" s="27">
        <v>6.5</v>
      </c>
      <c r="K3506" s="1" t="s">
        <v>26</v>
      </c>
      <c r="L3506" s="1" t="str">
        <f t="shared" si="111"/>
        <v>5000006.55</v>
      </c>
      <c r="M3506" s="1">
        <f t="shared" si="112"/>
        <v>1502.2863377929045</v>
      </c>
    </row>
    <row r="3507" spans="8:13" x14ac:dyDescent="0.35">
      <c r="H3507" s="1">
        <v>6</v>
      </c>
      <c r="I3507" s="1">
        <v>500000</v>
      </c>
      <c r="J3507" s="27">
        <v>6.5</v>
      </c>
      <c r="K3507" s="1" t="s">
        <v>26</v>
      </c>
      <c r="L3507" s="1" t="str">
        <f t="shared" si="111"/>
        <v>5000006.56</v>
      </c>
      <c r="M3507" s="1">
        <f t="shared" si="112"/>
        <v>1502.2863377929045</v>
      </c>
    </row>
    <row r="3508" spans="8:13" x14ac:dyDescent="0.35">
      <c r="H3508" s="1">
        <v>7</v>
      </c>
      <c r="I3508" s="1">
        <v>500000</v>
      </c>
      <c r="J3508" s="27">
        <v>6.5</v>
      </c>
      <c r="K3508" s="1" t="s">
        <v>26</v>
      </c>
      <c r="L3508" s="1" t="str">
        <f t="shared" si="111"/>
        <v>5000006.57</v>
      </c>
      <c r="M3508" s="1">
        <f t="shared" si="112"/>
        <v>1502.2863377929045</v>
      </c>
    </row>
    <row r="3509" spans="8:13" x14ac:dyDescent="0.35">
      <c r="H3509" s="1">
        <v>8</v>
      </c>
      <c r="I3509" s="1">
        <v>500000</v>
      </c>
      <c r="J3509" s="27">
        <v>6.5</v>
      </c>
      <c r="K3509" s="1" t="s">
        <v>26</v>
      </c>
      <c r="L3509" s="1" t="str">
        <f t="shared" si="111"/>
        <v>5000006.58</v>
      </c>
      <c r="M3509" s="1">
        <f t="shared" si="112"/>
        <v>1502.2863377929045</v>
      </c>
    </row>
    <row r="3510" spans="8:13" x14ac:dyDescent="0.35">
      <c r="H3510" s="1">
        <v>9</v>
      </c>
      <c r="I3510" s="1">
        <v>500000</v>
      </c>
      <c r="J3510" s="27">
        <v>6.5</v>
      </c>
      <c r="K3510" s="1" t="s">
        <v>26</v>
      </c>
      <c r="L3510" s="1" t="str">
        <f t="shared" si="111"/>
        <v>5000006.59</v>
      </c>
      <c r="M3510" s="1">
        <f t="shared" si="112"/>
        <v>1502.2863377929045</v>
      </c>
    </row>
    <row r="3511" spans="8:13" x14ac:dyDescent="0.35">
      <c r="H3511" s="1">
        <v>10</v>
      </c>
      <c r="I3511" s="1">
        <v>500000</v>
      </c>
      <c r="J3511" s="27">
        <v>6.5</v>
      </c>
      <c r="K3511" s="1" t="s">
        <v>26</v>
      </c>
      <c r="L3511" s="1" t="str">
        <f t="shared" si="111"/>
        <v>5000006.510</v>
      </c>
      <c r="M3511" s="1">
        <f t="shared" si="112"/>
        <v>1502.2863377929045</v>
      </c>
    </row>
    <row r="3512" spans="8:13" x14ac:dyDescent="0.35">
      <c r="H3512" s="1">
        <v>11</v>
      </c>
      <c r="I3512" s="1">
        <v>500000</v>
      </c>
      <c r="J3512" s="27">
        <v>6.5</v>
      </c>
      <c r="K3512" s="1" t="s">
        <v>26</v>
      </c>
      <c r="L3512" s="1" t="str">
        <f t="shared" si="111"/>
        <v>5000006.511</v>
      </c>
      <c r="M3512" s="1">
        <f t="shared" si="112"/>
        <v>1502.2863377929045</v>
      </c>
    </row>
    <row r="3513" spans="8:13" x14ac:dyDescent="0.35">
      <c r="H3513" s="1">
        <v>12</v>
      </c>
      <c r="I3513" s="1">
        <v>500000</v>
      </c>
      <c r="J3513" s="27">
        <v>6.5</v>
      </c>
      <c r="K3513" s="1" t="s">
        <v>26</v>
      </c>
      <c r="L3513" s="1" t="str">
        <f t="shared" si="111"/>
        <v>5000006.512</v>
      </c>
      <c r="M3513" s="1">
        <f t="shared" si="112"/>
        <v>1502.2863377929045</v>
      </c>
    </row>
    <row r="3514" spans="8:13" x14ac:dyDescent="0.35">
      <c r="H3514" s="1">
        <v>13</v>
      </c>
      <c r="I3514" s="1">
        <v>500000</v>
      </c>
      <c r="J3514" s="27">
        <v>6.5</v>
      </c>
      <c r="K3514" s="1" t="s">
        <v>26</v>
      </c>
      <c r="L3514" s="1" t="str">
        <f t="shared" si="111"/>
        <v>5000006.513</v>
      </c>
      <c r="M3514" s="1">
        <f t="shared" si="112"/>
        <v>1502.2863377929045</v>
      </c>
    </row>
    <row r="3515" spans="8:13" x14ac:dyDescent="0.35">
      <c r="H3515" s="1">
        <v>14</v>
      </c>
      <c r="I3515" s="1">
        <v>500000</v>
      </c>
      <c r="J3515" s="27">
        <v>6.5</v>
      </c>
      <c r="K3515" s="1" t="s">
        <v>26</v>
      </c>
      <c r="L3515" s="1" t="str">
        <f t="shared" si="111"/>
        <v>5000006.514</v>
      </c>
      <c r="M3515" s="1">
        <f t="shared" si="112"/>
        <v>1502.2863377929045</v>
      </c>
    </row>
    <row r="3516" spans="8:13" x14ac:dyDescent="0.35">
      <c r="H3516" s="1">
        <v>15</v>
      </c>
      <c r="I3516" s="1">
        <v>500000</v>
      </c>
      <c r="J3516" s="27">
        <v>6.5</v>
      </c>
      <c r="K3516" s="1" t="s">
        <v>26</v>
      </c>
      <c r="L3516" s="1" t="str">
        <f t="shared" si="111"/>
        <v>5000006.515</v>
      </c>
      <c r="M3516" s="1">
        <f t="shared" si="112"/>
        <v>1502.2863377929045</v>
      </c>
    </row>
    <row r="3517" spans="8:13" x14ac:dyDescent="0.35">
      <c r="H3517" s="1">
        <v>16</v>
      </c>
      <c r="I3517" s="1">
        <v>500000</v>
      </c>
      <c r="J3517" s="27">
        <v>6.5</v>
      </c>
      <c r="K3517" s="1" t="s">
        <v>26</v>
      </c>
      <c r="L3517" s="1" t="str">
        <f t="shared" si="111"/>
        <v>5000006.516</v>
      </c>
      <c r="M3517" s="1">
        <f t="shared" si="112"/>
        <v>1502.2863377929045</v>
      </c>
    </row>
    <row r="3518" spans="8:13" x14ac:dyDescent="0.35">
      <c r="H3518" s="1">
        <v>17</v>
      </c>
      <c r="I3518" s="1">
        <v>500000</v>
      </c>
      <c r="J3518" s="27">
        <v>6.5</v>
      </c>
      <c r="K3518" s="1" t="s">
        <v>26</v>
      </c>
      <c r="L3518" s="1" t="str">
        <f t="shared" si="111"/>
        <v>5000006.517</v>
      </c>
      <c r="M3518" s="1">
        <f t="shared" si="112"/>
        <v>1502.2863377929045</v>
      </c>
    </row>
    <row r="3519" spans="8:13" x14ac:dyDescent="0.35">
      <c r="H3519" s="1">
        <v>18</v>
      </c>
      <c r="I3519" s="1">
        <v>500000</v>
      </c>
      <c r="J3519" s="27">
        <v>6.5</v>
      </c>
      <c r="K3519" s="1" t="s">
        <v>26</v>
      </c>
      <c r="L3519" s="1" t="str">
        <f t="shared" si="111"/>
        <v>5000006.518</v>
      </c>
      <c r="M3519" s="1">
        <f t="shared" si="112"/>
        <v>1502.2863377929045</v>
      </c>
    </row>
    <row r="3520" spans="8:13" x14ac:dyDescent="0.35">
      <c r="H3520" s="1">
        <v>19</v>
      </c>
      <c r="I3520" s="1">
        <v>500000</v>
      </c>
      <c r="J3520" s="27">
        <v>6.5</v>
      </c>
      <c r="K3520" s="1" t="s">
        <v>26</v>
      </c>
      <c r="L3520" s="1" t="str">
        <f t="shared" si="111"/>
        <v>5000006.519</v>
      </c>
      <c r="M3520" s="1">
        <f t="shared" si="112"/>
        <v>1502.2863377929045</v>
      </c>
    </row>
    <row r="3521" spans="8:13" x14ac:dyDescent="0.35">
      <c r="H3521" s="1">
        <v>20</v>
      </c>
      <c r="I3521" s="1">
        <v>500000</v>
      </c>
      <c r="J3521" s="27">
        <v>6.5</v>
      </c>
      <c r="K3521" s="1" t="s">
        <v>26</v>
      </c>
      <c r="L3521" s="1" t="str">
        <f t="shared" si="111"/>
        <v>5000006.520</v>
      </c>
      <c r="M3521" s="1">
        <f t="shared" si="112"/>
        <v>1502.2863377929045</v>
      </c>
    </row>
    <row r="3522" spans="8:13" x14ac:dyDescent="0.35">
      <c r="H3522" s="1">
        <v>21</v>
      </c>
      <c r="I3522" s="1">
        <v>500000</v>
      </c>
      <c r="J3522" s="27">
        <v>6.5</v>
      </c>
      <c r="K3522" s="1" t="s">
        <v>26</v>
      </c>
      <c r="L3522" s="1" t="str">
        <f t="shared" si="111"/>
        <v>5000006.521</v>
      </c>
      <c r="M3522" s="1">
        <f t="shared" si="112"/>
        <v>1502.2863377929045</v>
      </c>
    </row>
    <row r="3523" spans="8:13" x14ac:dyDescent="0.35">
      <c r="H3523" s="1">
        <v>22</v>
      </c>
      <c r="I3523" s="1">
        <v>500000</v>
      </c>
      <c r="J3523" s="27">
        <v>6.5</v>
      </c>
      <c r="K3523" s="1" t="s">
        <v>26</v>
      </c>
      <c r="L3523" s="1" t="str">
        <f t="shared" ref="L3523:L3586" si="113">I3523&amp;J3523&amp;H3523</f>
        <v>5000006.522</v>
      </c>
      <c r="M3523" s="1">
        <f t="shared" ref="M3523:M3586" si="114">VLOOKUP(K3523&amp;I3523&amp;J3523,$D$2:$E$151,2,FALSE)</f>
        <v>1502.2863377929045</v>
      </c>
    </row>
    <row r="3524" spans="8:13" x14ac:dyDescent="0.35">
      <c r="H3524" s="1">
        <v>23</v>
      </c>
      <c r="I3524" s="1">
        <v>500000</v>
      </c>
      <c r="J3524" s="27">
        <v>6.5</v>
      </c>
      <c r="K3524" s="1" t="s">
        <v>26</v>
      </c>
      <c r="L3524" s="1" t="str">
        <f t="shared" si="113"/>
        <v>5000006.523</v>
      </c>
      <c r="M3524" s="1">
        <f t="shared" si="114"/>
        <v>1502.2863377929045</v>
      </c>
    </row>
    <row r="3525" spans="8:13" x14ac:dyDescent="0.35">
      <c r="H3525" s="1">
        <v>24</v>
      </c>
      <c r="I3525" s="1">
        <v>500000</v>
      </c>
      <c r="J3525" s="27">
        <v>6.5</v>
      </c>
      <c r="K3525" s="1" t="s">
        <v>26</v>
      </c>
      <c r="L3525" s="1" t="str">
        <f t="shared" si="113"/>
        <v>5000006.524</v>
      </c>
      <c r="M3525" s="1">
        <f t="shared" si="114"/>
        <v>1502.2863377929045</v>
      </c>
    </row>
    <row r="3526" spans="8:13" x14ac:dyDescent="0.35">
      <c r="H3526" s="1">
        <v>25</v>
      </c>
      <c r="I3526" s="1">
        <v>500000</v>
      </c>
      <c r="J3526" s="27">
        <v>6.5</v>
      </c>
      <c r="K3526" s="1" t="s">
        <v>26</v>
      </c>
      <c r="L3526" s="1" t="str">
        <f t="shared" si="113"/>
        <v>5000006.525</v>
      </c>
      <c r="M3526" s="1">
        <f t="shared" si="114"/>
        <v>1502.2863377929045</v>
      </c>
    </row>
    <row r="3527" spans="8:13" x14ac:dyDescent="0.35">
      <c r="H3527" s="1">
        <v>26</v>
      </c>
      <c r="I3527" s="1">
        <v>500000</v>
      </c>
      <c r="J3527" s="27">
        <v>6.5</v>
      </c>
      <c r="K3527" s="1" t="s">
        <v>17</v>
      </c>
      <c r="L3527" s="1" t="str">
        <f t="shared" si="113"/>
        <v>5000006.526</v>
      </c>
      <c r="M3527" s="1">
        <f t="shared" si="114"/>
        <v>1952.972239130776</v>
      </c>
    </row>
    <row r="3528" spans="8:13" x14ac:dyDescent="0.35">
      <c r="H3528" s="1">
        <v>27</v>
      </c>
      <c r="I3528" s="1">
        <v>500000</v>
      </c>
      <c r="J3528" s="27">
        <v>6.5</v>
      </c>
      <c r="K3528" s="1" t="s">
        <v>17</v>
      </c>
      <c r="L3528" s="1" t="str">
        <f t="shared" si="113"/>
        <v>5000006.527</v>
      </c>
      <c r="M3528" s="1">
        <f t="shared" si="114"/>
        <v>1952.972239130776</v>
      </c>
    </row>
    <row r="3529" spans="8:13" x14ac:dyDescent="0.35">
      <c r="H3529" s="1">
        <v>28</v>
      </c>
      <c r="I3529" s="1">
        <v>500000</v>
      </c>
      <c r="J3529" s="27">
        <v>6.5</v>
      </c>
      <c r="K3529" s="1" t="s">
        <v>17</v>
      </c>
      <c r="L3529" s="1" t="str">
        <f t="shared" si="113"/>
        <v>5000006.528</v>
      </c>
      <c r="M3529" s="1">
        <f t="shared" si="114"/>
        <v>1952.972239130776</v>
      </c>
    </row>
    <row r="3530" spans="8:13" x14ac:dyDescent="0.35">
      <c r="H3530" s="1">
        <v>29</v>
      </c>
      <c r="I3530" s="1">
        <v>500000</v>
      </c>
      <c r="J3530" s="27">
        <v>6.5</v>
      </c>
      <c r="K3530" s="1" t="s">
        <v>17</v>
      </c>
      <c r="L3530" s="1" t="str">
        <f t="shared" si="113"/>
        <v>5000006.529</v>
      </c>
      <c r="M3530" s="1">
        <f t="shared" si="114"/>
        <v>1952.972239130776</v>
      </c>
    </row>
    <row r="3531" spans="8:13" x14ac:dyDescent="0.35">
      <c r="H3531" s="1">
        <v>30</v>
      </c>
      <c r="I3531" s="1">
        <v>500000</v>
      </c>
      <c r="J3531" s="27">
        <v>6.5</v>
      </c>
      <c r="K3531" s="1" t="s">
        <v>17</v>
      </c>
      <c r="L3531" s="1" t="str">
        <f t="shared" si="113"/>
        <v>5000006.530</v>
      </c>
      <c r="M3531" s="1">
        <f t="shared" si="114"/>
        <v>1952.972239130776</v>
      </c>
    </row>
    <row r="3532" spans="8:13" x14ac:dyDescent="0.35">
      <c r="H3532" s="1">
        <v>31</v>
      </c>
      <c r="I3532" s="1">
        <v>500000</v>
      </c>
      <c r="J3532" s="27">
        <v>6.5</v>
      </c>
      <c r="K3532" s="1" t="s">
        <v>17</v>
      </c>
      <c r="L3532" s="1" t="str">
        <f t="shared" si="113"/>
        <v>5000006.531</v>
      </c>
      <c r="M3532" s="1">
        <f t="shared" si="114"/>
        <v>1952.972239130776</v>
      </c>
    </row>
    <row r="3533" spans="8:13" x14ac:dyDescent="0.35">
      <c r="H3533" s="1">
        <v>32</v>
      </c>
      <c r="I3533" s="1">
        <v>500000</v>
      </c>
      <c r="J3533" s="27">
        <v>6.5</v>
      </c>
      <c r="K3533" s="1" t="s">
        <v>17</v>
      </c>
      <c r="L3533" s="1" t="str">
        <f t="shared" si="113"/>
        <v>5000006.532</v>
      </c>
      <c r="M3533" s="1">
        <f t="shared" si="114"/>
        <v>1952.972239130776</v>
      </c>
    </row>
    <row r="3534" spans="8:13" x14ac:dyDescent="0.35">
      <c r="H3534" s="1">
        <v>33</v>
      </c>
      <c r="I3534" s="1">
        <v>500000</v>
      </c>
      <c r="J3534" s="27">
        <v>6.5</v>
      </c>
      <c r="K3534" s="1" t="s">
        <v>17</v>
      </c>
      <c r="L3534" s="1" t="str">
        <f t="shared" si="113"/>
        <v>5000006.533</v>
      </c>
      <c r="M3534" s="1">
        <f t="shared" si="114"/>
        <v>1952.972239130776</v>
      </c>
    </row>
    <row r="3535" spans="8:13" x14ac:dyDescent="0.35">
      <c r="H3535" s="1">
        <v>34</v>
      </c>
      <c r="I3535" s="1">
        <v>500000</v>
      </c>
      <c r="J3535" s="27">
        <v>6.5</v>
      </c>
      <c r="K3535" s="1" t="s">
        <v>17</v>
      </c>
      <c r="L3535" s="1" t="str">
        <f t="shared" si="113"/>
        <v>5000006.534</v>
      </c>
      <c r="M3535" s="1">
        <f t="shared" si="114"/>
        <v>1952.972239130776</v>
      </c>
    </row>
    <row r="3536" spans="8:13" x14ac:dyDescent="0.35">
      <c r="H3536" s="1">
        <v>35</v>
      </c>
      <c r="I3536" s="1">
        <v>500000</v>
      </c>
      <c r="J3536" s="27">
        <v>6.5</v>
      </c>
      <c r="K3536" s="1" t="s">
        <v>17</v>
      </c>
      <c r="L3536" s="1" t="str">
        <f t="shared" si="113"/>
        <v>5000006.535</v>
      </c>
      <c r="M3536" s="1">
        <f t="shared" si="114"/>
        <v>1952.972239130776</v>
      </c>
    </row>
    <row r="3537" spans="8:13" x14ac:dyDescent="0.35">
      <c r="H3537" s="1">
        <v>36</v>
      </c>
      <c r="I3537" s="1">
        <v>500000</v>
      </c>
      <c r="J3537" s="27">
        <v>6.5</v>
      </c>
      <c r="K3537" s="1" t="s">
        <v>18</v>
      </c>
      <c r="L3537" s="1" t="str">
        <f t="shared" si="113"/>
        <v>5000006.536</v>
      </c>
      <c r="M3537" s="1">
        <f t="shared" si="114"/>
        <v>2403.6581404686472</v>
      </c>
    </row>
    <row r="3538" spans="8:13" x14ac:dyDescent="0.35">
      <c r="H3538" s="1">
        <v>37</v>
      </c>
      <c r="I3538" s="1">
        <v>500000</v>
      </c>
      <c r="J3538" s="27">
        <v>6.5</v>
      </c>
      <c r="K3538" s="1" t="s">
        <v>18</v>
      </c>
      <c r="L3538" s="1" t="str">
        <f t="shared" si="113"/>
        <v>5000006.537</v>
      </c>
      <c r="M3538" s="1">
        <f t="shared" si="114"/>
        <v>2403.6581404686472</v>
      </c>
    </row>
    <row r="3539" spans="8:13" x14ac:dyDescent="0.35">
      <c r="H3539" s="1">
        <v>38</v>
      </c>
      <c r="I3539" s="1">
        <v>500000</v>
      </c>
      <c r="J3539" s="27">
        <v>6.5</v>
      </c>
      <c r="K3539" s="1" t="s">
        <v>18</v>
      </c>
      <c r="L3539" s="1" t="str">
        <f t="shared" si="113"/>
        <v>5000006.538</v>
      </c>
      <c r="M3539" s="1">
        <f t="shared" si="114"/>
        <v>2403.6581404686472</v>
      </c>
    </row>
    <row r="3540" spans="8:13" x14ac:dyDescent="0.35">
      <c r="H3540" s="1">
        <v>39</v>
      </c>
      <c r="I3540" s="1">
        <v>500000</v>
      </c>
      <c r="J3540" s="27">
        <v>6.5</v>
      </c>
      <c r="K3540" s="1" t="s">
        <v>18</v>
      </c>
      <c r="L3540" s="1" t="str">
        <f t="shared" si="113"/>
        <v>5000006.539</v>
      </c>
      <c r="M3540" s="1">
        <f t="shared" si="114"/>
        <v>2403.6581404686472</v>
      </c>
    </row>
    <row r="3541" spans="8:13" x14ac:dyDescent="0.35">
      <c r="H3541" s="1">
        <v>40</v>
      </c>
      <c r="I3541" s="1">
        <v>500000</v>
      </c>
      <c r="J3541" s="27">
        <v>6.5</v>
      </c>
      <c r="K3541" s="1" t="s">
        <v>18</v>
      </c>
      <c r="L3541" s="1" t="str">
        <f t="shared" si="113"/>
        <v>5000006.540</v>
      </c>
      <c r="M3541" s="1">
        <f t="shared" si="114"/>
        <v>2403.6581404686472</v>
      </c>
    </row>
    <row r="3542" spans="8:13" x14ac:dyDescent="0.35">
      <c r="H3542" s="1">
        <v>41</v>
      </c>
      <c r="I3542" s="1">
        <v>500000</v>
      </c>
      <c r="J3542" s="27">
        <v>6.5</v>
      </c>
      <c r="K3542" s="1" t="s">
        <v>18</v>
      </c>
      <c r="L3542" s="1" t="str">
        <f t="shared" si="113"/>
        <v>5000006.541</v>
      </c>
      <c r="M3542" s="1">
        <f t="shared" si="114"/>
        <v>2403.6581404686472</v>
      </c>
    </row>
    <row r="3543" spans="8:13" x14ac:dyDescent="0.35">
      <c r="H3543" s="1">
        <v>42</v>
      </c>
      <c r="I3543" s="1">
        <v>500000</v>
      </c>
      <c r="J3543" s="27">
        <v>6.5</v>
      </c>
      <c r="K3543" s="1" t="s">
        <v>18</v>
      </c>
      <c r="L3543" s="1" t="str">
        <f t="shared" si="113"/>
        <v>5000006.542</v>
      </c>
      <c r="M3543" s="1">
        <f t="shared" si="114"/>
        <v>2403.6581404686472</v>
      </c>
    </row>
    <row r="3544" spans="8:13" x14ac:dyDescent="0.35">
      <c r="H3544" s="1">
        <v>43</v>
      </c>
      <c r="I3544" s="1">
        <v>500000</v>
      </c>
      <c r="J3544" s="27">
        <v>6.5</v>
      </c>
      <c r="K3544" s="1" t="s">
        <v>18</v>
      </c>
      <c r="L3544" s="1" t="str">
        <f t="shared" si="113"/>
        <v>5000006.543</v>
      </c>
      <c r="M3544" s="1">
        <f t="shared" si="114"/>
        <v>2403.6581404686472</v>
      </c>
    </row>
    <row r="3545" spans="8:13" x14ac:dyDescent="0.35">
      <c r="H3545" s="1">
        <v>44</v>
      </c>
      <c r="I3545" s="1">
        <v>500000</v>
      </c>
      <c r="J3545" s="27">
        <v>6.5</v>
      </c>
      <c r="K3545" s="1" t="s">
        <v>18</v>
      </c>
      <c r="L3545" s="1" t="str">
        <f t="shared" si="113"/>
        <v>5000006.544</v>
      </c>
      <c r="M3545" s="1">
        <f t="shared" si="114"/>
        <v>2403.6581404686472</v>
      </c>
    </row>
    <row r="3546" spans="8:13" x14ac:dyDescent="0.35">
      <c r="H3546" s="1">
        <v>45</v>
      </c>
      <c r="I3546" s="1">
        <v>500000</v>
      </c>
      <c r="J3546" s="27">
        <v>6.5</v>
      </c>
      <c r="K3546" s="1" t="s">
        <v>18</v>
      </c>
      <c r="L3546" s="1" t="str">
        <f t="shared" si="113"/>
        <v>5000006.545</v>
      </c>
      <c r="M3546" s="1">
        <f t="shared" si="114"/>
        <v>2403.6581404686472</v>
      </c>
    </row>
    <row r="3547" spans="8:13" x14ac:dyDescent="0.35">
      <c r="H3547" s="1">
        <v>46</v>
      </c>
      <c r="I3547" s="1">
        <v>500000</v>
      </c>
      <c r="J3547" s="27">
        <v>6.5</v>
      </c>
      <c r="K3547" s="1" t="s">
        <v>33</v>
      </c>
      <c r="L3547" s="1" t="str">
        <f t="shared" si="113"/>
        <v>5000006.546</v>
      </c>
      <c r="M3547" s="1">
        <f t="shared" si="114"/>
        <v>3755.7158444822612</v>
      </c>
    </row>
    <row r="3548" spans="8:13" x14ac:dyDescent="0.35">
      <c r="H3548" s="1">
        <v>47</v>
      </c>
      <c r="I3548" s="1">
        <v>500000</v>
      </c>
      <c r="J3548" s="27">
        <v>6.5</v>
      </c>
      <c r="K3548" s="1" t="s">
        <v>33</v>
      </c>
      <c r="L3548" s="1" t="str">
        <f t="shared" si="113"/>
        <v>5000006.547</v>
      </c>
      <c r="M3548" s="1">
        <f t="shared" si="114"/>
        <v>3755.7158444822612</v>
      </c>
    </row>
    <row r="3549" spans="8:13" x14ac:dyDescent="0.35">
      <c r="H3549" s="1">
        <v>48</v>
      </c>
      <c r="I3549" s="1">
        <v>500000</v>
      </c>
      <c r="J3549" s="27">
        <v>6.5</v>
      </c>
      <c r="K3549" s="1" t="s">
        <v>33</v>
      </c>
      <c r="L3549" s="1" t="str">
        <f t="shared" si="113"/>
        <v>5000006.548</v>
      </c>
      <c r="M3549" s="1">
        <f t="shared" si="114"/>
        <v>3755.7158444822612</v>
      </c>
    </row>
    <row r="3550" spans="8:13" x14ac:dyDescent="0.35">
      <c r="H3550" s="1">
        <v>49</v>
      </c>
      <c r="I3550" s="1">
        <v>500000</v>
      </c>
      <c r="J3550" s="27">
        <v>6.5</v>
      </c>
      <c r="K3550" s="1" t="s">
        <v>33</v>
      </c>
      <c r="L3550" s="1" t="str">
        <f t="shared" si="113"/>
        <v>5000006.549</v>
      </c>
      <c r="M3550" s="1">
        <f t="shared" si="114"/>
        <v>3755.7158444822612</v>
      </c>
    </row>
    <row r="3551" spans="8:13" x14ac:dyDescent="0.35">
      <c r="H3551" s="1">
        <v>50</v>
      </c>
      <c r="I3551" s="1">
        <v>500000</v>
      </c>
      <c r="J3551" s="27">
        <v>6.5</v>
      </c>
      <c r="K3551" s="1" t="s">
        <v>33</v>
      </c>
      <c r="L3551" s="1" t="str">
        <f t="shared" si="113"/>
        <v>5000006.550</v>
      </c>
      <c r="M3551" s="1">
        <f t="shared" si="114"/>
        <v>3755.7158444822612</v>
      </c>
    </row>
    <row r="3552" spans="8:13" x14ac:dyDescent="0.35">
      <c r="H3552" s="1">
        <v>51</v>
      </c>
      <c r="I3552" s="1">
        <v>500000</v>
      </c>
      <c r="J3552" s="27">
        <v>6.5</v>
      </c>
      <c r="K3552" s="1" t="s">
        <v>33</v>
      </c>
      <c r="L3552" s="1" t="str">
        <f t="shared" si="113"/>
        <v>5000006.551</v>
      </c>
      <c r="M3552" s="1">
        <f t="shared" si="114"/>
        <v>3755.7158444822612</v>
      </c>
    </row>
    <row r="3553" spans="8:13" x14ac:dyDescent="0.35">
      <c r="H3553" s="1">
        <v>52</v>
      </c>
      <c r="I3553" s="1">
        <v>500000</v>
      </c>
      <c r="J3553" s="27">
        <v>6.5</v>
      </c>
      <c r="K3553" s="1" t="s">
        <v>33</v>
      </c>
      <c r="L3553" s="1" t="str">
        <f t="shared" si="113"/>
        <v>5000006.552</v>
      </c>
      <c r="M3553" s="1">
        <f t="shared" si="114"/>
        <v>3755.7158444822612</v>
      </c>
    </row>
    <row r="3554" spans="8:13" x14ac:dyDescent="0.35">
      <c r="H3554" s="1">
        <v>53</v>
      </c>
      <c r="I3554" s="1">
        <v>500000</v>
      </c>
      <c r="J3554" s="27">
        <v>6.5</v>
      </c>
      <c r="K3554" s="1" t="s">
        <v>33</v>
      </c>
      <c r="L3554" s="1" t="str">
        <f t="shared" si="113"/>
        <v>5000006.553</v>
      </c>
      <c r="M3554" s="1">
        <f t="shared" si="114"/>
        <v>3755.7158444822612</v>
      </c>
    </row>
    <row r="3555" spans="8:13" x14ac:dyDescent="0.35">
      <c r="H3555" s="1">
        <v>54</v>
      </c>
      <c r="I3555" s="1">
        <v>500000</v>
      </c>
      <c r="J3555" s="27">
        <v>6.5</v>
      </c>
      <c r="K3555" s="1" t="s">
        <v>33</v>
      </c>
      <c r="L3555" s="1" t="str">
        <f t="shared" si="113"/>
        <v>5000006.554</v>
      </c>
      <c r="M3555" s="1">
        <f t="shared" si="114"/>
        <v>3755.7158444822612</v>
      </c>
    </row>
    <row r="3556" spans="8:13" x14ac:dyDescent="0.35">
      <c r="H3556" s="1">
        <v>55</v>
      </c>
      <c r="I3556" s="1">
        <v>500000</v>
      </c>
      <c r="J3556" s="27">
        <v>6.5</v>
      </c>
      <c r="K3556" s="1" t="s">
        <v>33</v>
      </c>
      <c r="L3556" s="1" t="str">
        <f t="shared" si="113"/>
        <v>5000006.555</v>
      </c>
      <c r="M3556" s="1">
        <f t="shared" si="114"/>
        <v>3755.7158444822612</v>
      </c>
    </row>
    <row r="3557" spans="8:13" x14ac:dyDescent="0.35">
      <c r="H3557" s="1">
        <v>56</v>
      </c>
      <c r="I3557" s="1">
        <v>500000</v>
      </c>
      <c r="J3557" s="27">
        <v>6.5</v>
      </c>
      <c r="K3557" s="1" t="s">
        <v>27</v>
      </c>
      <c r="L3557" s="1" t="str">
        <f t="shared" si="113"/>
        <v>5000006.556</v>
      </c>
      <c r="M3557" s="1">
        <f t="shared" si="114"/>
        <v>9013.7180267574258</v>
      </c>
    </row>
    <row r="3558" spans="8:13" x14ac:dyDescent="0.35">
      <c r="H3558" s="1">
        <v>57</v>
      </c>
      <c r="I3558" s="1">
        <v>500000</v>
      </c>
      <c r="J3558" s="27">
        <v>6.5</v>
      </c>
      <c r="K3558" s="1" t="s">
        <v>27</v>
      </c>
      <c r="L3558" s="1" t="str">
        <f t="shared" si="113"/>
        <v>5000006.557</v>
      </c>
      <c r="M3558" s="1">
        <f t="shared" si="114"/>
        <v>9013.7180267574258</v>
      </c>
    </row>
    <row r="3559" spans="8:13" x14ac:dyDescent="0.35">
      <c r="H3559" s="1">
        <v>58</v>
      </c>
      <c r="I3559" s="1">
        <v>500000</v>
      </c>
      <c r="J3559" s="27">
        <v>6.5</v>
      </c>
      <c r="K3559" s="1" t="s">
        <v>27</v>
      </c>
      <c r="L3559" s="1" t="str">
        <f t="shared" si="113"/>
        <v>5000006.558</v>
      </c>
      <c r="M3559" s="1">
        <f t="shared" si="114"/>
        <v>9013.7180267574258</v>
      </c>
    </row>
    <row r="3560" spans="8:13" x14ac:dyDescent="0.35">
      <c r="H3560" s="1">
        <v>59</v>
      </c>
      <c r="I3560" s="1">
        <v>500000</v>
      </c>
      <c r="J3560" s="27">
        <v>6.5</v>
      </c>
      <c r="K3560" s="1" t="s">
        <v>27</v>
      </c>
      <c r="L3560" s="1" t="str">
        <f t="shared" si="113"/>
        <v>5000006.559</v>
      </c>
      <c r="M3560" s="1">
        <f t="shared" si="114"/>
        <v>9013.7180267574258</v>
      </c>
    </row>
    <row r="3561" spans="8:13" x14ac:dyDescent="0.35">
      <c r="H3561" s="1">
        <v>60</v>
      </c>
      <c r="I3561" s="1">
        <v>500000</v>
      </c>
      <c r="J3561" s="27">
        <v>6.5</v>
      </c>
      <c r="K3561" s="1" t="s">
        <v>27</v>
      </c>
      <c r="L3561" s="1" t="str">
        <f t="shared" si="113"/>
        <v>5000006.560</v>
      </c>
      <c r="M3561" s="1">
        <f t="shared" si="114"/>
        <v>9013.7180267574258</v>
      </c>
    </row>
    <row r="3562" spans="8:13" x14ac:dyDescent="0.35">
      <c r="H3562" s="1">
        <v>61</v>
      </c>
      <c r="I3562" s="1">
        <v>500000</v>
      </c>
      <c r="J3562" s="27">
        <v>6.5</v>
      </c>
      <c r="K3562" s="1" t="s">
        <v>27</v>
      </c>
      <c r="L3562" s="1" t="str">
        <f t="shared" si="113"/>
        <v>5000006.561</v>
      </c>
      <c r="M3562" s="1">
        <f t="shared" si="114"/>
        <v>9013.7180267574258</v>
      </c>
    </row>
    <row r="3563" spans="8:13" x14ac:dyDescent="0.35">
      <c r="H3563" s="1">
        <v>62</v>
      </c>
      <c r="I3563" s="1">
        <v>500000</v>
      </c>
      <c r="J3563" s="27">
        <v>6.5</v>
      </c>
      <c r="K3563" s="1" t="s">
        <v>27</v>
      </c>
      <c r="L3563" s="1" t="str">
        <f t="shared" si="113"/>
        <v>5000006.562</v>
      </c>
      <c r="M3563" s="1">
        <f t="shared" si="114"/>
        <v>9013.7180267574258</v>
      </c>
    </row>
    <row r="3564" spans="8:13" x14ac:dyDescent="0.35">
      <c r="H3564" s="1">
        <v>63</v>
      </c>
      <c r="I3564" s="1">
        <v>500000</v>
      </c>
      <c r="J3564" s="27">
        <v>6.5</v>
      </c>
      <c r="K3564" s="1" t="s">
        <v>27</v>
      </c>
      <c r="L3564" s="1" t="str">
        <f t="shared" si="113"/>
        <v>5000006.563</v>
      </c>
      <c r="M3564" s="1">
        <f t="shared" si="114"/>
        <v>9013.7180267574258</v>
      </c>
    </row>
    <row r="3565" spans="8:13" x14ac:dyDescent="0.35">
      <c r="H3565" s="1">
        <v>64</v>
      </c>
      <c r="I3565" s="1">
        <v>500000</v>
      </c>
      <c r="J3565" s="27">
        <v>6.5</v>
      </c>
      <c r="K3565" s="1" t="s">
        <v>27</v>
      </c>
      <c r="L3565" s="1" t="str">
        <f t="shared" si="113"/>
        <v>5000006.564</v>
      </c>
      <c r="M3565" s="1">
        <f t="shared" si="114"/>
        <v>9013.7180267574258</v>
      </c>
    </row>
    <row r="3566" spans="8:13" x14ac:dyDescent="0.35">
      <c r="H3566" s="1">
        <v>65</v>
      </c>
      <c r="I3566" s="1">
        <v>500000</v>
      </c>
      <c r="J3566" s="27">
        <v>6.5</v>
      </c>
      <c r="K3566" s="1" t="s">
        <v>27</v>
      </c>
      <c r="L3566" s="1" t="str">
        <f t="shared" si="113"/>
        <v>5000006.565</v>
      </c>
      <c r="M3566" s="1">
        <f t="shared" si="114"/>
        <v>9013.7180267574258</v>
      </c>
    </row>
    <row r="3567" spans="8:13" x14ac:dyDescent="0.35">
      <c r="H3567" s="1">
        <v>66</v>
      </c>
      <c r="I3567" s="1">
        <v>500000</v>
      </c>
      <c r="J3567" s="27">
        <v>6.5</v>
      </c>
      <c r="K3567" s="1" t="s">
        <v>27</v>
      </c>
      <c r="L3567" s="1" t="str">
        <f t="shared" si="113"/>
        <v>5000006.566</v>
      </c>
      <c r="M3567" s="1">
        <f t="shared" si="114"/>
        <v>9013.7180267574258</v>
      </c>
    </row>
    <row r="3568" spans="8:13" x14ac:dyDescent="0.35">
      <c r="H3568" s="1">
        <v>67</v>
      </c>
      <c r="I3568" s="1">
        <v>500000</v>
      </c>
      <c r="J3568" s="27">
        <v>6.5</v>
      </c>
      <c r="K3568" s="1" t="s">
        <v>27</v>
      </c>
      <c r="L3568" s="1" t="str">
        <f t="shared" si="113"/>
        <v>5000006.567</v>
      </c>
      <c r="M3568" s="1">
        <f t="shared" si="114"/>
        <v>9013.7180267574258</v>
      </c>
    </row>
    <row r="3569" spans="8:13" x14ac:dyDescent="0.35">
      <c r="H3569" s="1">
        <v>68</v>
      </c>
      <c r="I3569" s="1">
        <v>500000</v>
      </c>
      <c r="J3569" s="27">
        <v>6.5</v>
      </c>
      <c r="K3569" s="1" t="s">
        <v>27</v>
      </c>
      <c r="L3569" s="1" t="str">
        <f t="shared" si="113"/>
        <v>5000006.568</v>
      </c>
      <c r="M3569" s="1">
        <f t="shared" si="114"/>
        <v>9013.7180267574258</v>
      </c>
    </row>
    <row r="3570" spans="8:13" x14ac:dyDescent="0.35">
      <c r="H3570" s="1">
        <v>69</v>
      </c>
      <c r="I3570" s="1">
        <v>500000</v>
      </c>
      <c r="J3570" s="27">
        <v>6.5</v>
      </c>
      <c r="K3570" s="1" t="s">
        <v>27</v>
      </c>
      <c r="L3570" s="1" t="str">
        <f t="shared" si="113"/>
        <v>5000006.569</v>
      </c>
      <c r="M3570" s="1">
        <f t="shared" si="114"/>
        <v>9013.7180267574258</v>
      </c>
    </row>
    <row r="3571" spans="8:13" x14ac:dyDescent="0.35">
      <c r="H3571" s="1">
        <v>70</v>
      </c>
      <c r="I3571" s="1">
        <v>500000</v>
      </c>
      <c r="J3571" s="27">
        <v>6.5</v>
      </c>
      <c r="K3571" s="1" t="s">
        <v>27</v>
      </c>
      <c r="L3571" s="1" t="str">
        <f t="shared" si="113"/>
        <v>5000006.570</v>
      </c>
      <c r="M3571" s="1">
        <f t="shared" si="114"/>
        <v>9013.7180267574258</v>
      </c>
    </row>
    <row r="3572" spans="8:13" x14ac:dyDescent="0.35">
      <c r="H3572" s="1">
        <v>71</v>
      </c>
      <c r="I3572" s="1">
        <v>500000</v>
      </c>
      <c r="J3572" s="27">
        <v>6.5</v>
      </c>
      <c r="K3572" s="1" t="s">
        <v>27</v>
      </c>
      <c r="L3572" s="1" t="str">
        <f t="shared" si="113"/>
        <v>5000006.571</v>
      </c>
      <c r="M3572" s="1">
        <f t="shared" si="114"/>
        <v>9013.7180267574258</v>
      </c>
    </row>
    <row r="3573" spans="8:13" x14ac:dyDescent="0.35">
      <c r="H3573" s="1">
        <v>72</v>
      </c>
      <c r="I3573" s="1">
        <v>500000</v>
      </c>
      <c r="J3573" s="27">
        <v>6.5</v>
      </c>
      <c r="K3573" s="1" t="s">
        <v>27</v>
      </c>
      <c r="L3573" s="1" t="str">
        <f t="shared" si="113"/>
        <v>5000006.572</v>
      </c>
      <c r="M3573" s="1">
        <f t="shared" si="114"/>
        <v>9013.7180267574258</v>
      </c>
    </row>
    <row r="3574" spans="8:13" x14ac:dyDescent="0.35">
      <c r="H3574" s="1">
        <v>73</v>
      </c>
      <c r="I3574" s="1">
        <v>500000</v>
      </c>
      <c r="J3574" s="27">
        <v>6.5</v>
      </c>
      <c r="K3574" s="1" t="s">
        <v>27</v>
      </c>
      <c r="L3574" s="1" t="str">
        <f t="shared" si="113"/>
        <v>5000006.573</v>
      </c>
      <c r="M3574" s="1">
        <f t="shared" si="114"/>
        <v>9013.7180267574258</v>
      </c>
    </row>
    <row r="3575" spans="8:13" x14ac:dyDescent="0.35">
      <c r="H3575" s="1">
        <v>74</v>
      </c>
      <c r="I3575" s="1">
        <v>500000</v>
      </c>
      <c r="J3575" s="27">
        <v>6.5</v>
      </c>
      <c r="K3575" s="1" t="s">
        <v>27</v>
      </c>
      <c r="L3575" s="1" t="str">
        <f t="shared" si="113"/>
        <v>5000006.574</v>
      </c>
      <c r="M3575" s="1">
        <f t="shared" si="114"/>
        <v>9013.7180267574258</v>
      </c>
    </row>
    <row r="3576" spans="8:13" x14ac:dyDescent="0.35">
      <c r="H3576" s="1">
        <v>75</v>
      </c>
      <c r="I3576" s="1">
        <v>500000</v>
      </c>
      <c r="J3576" s="27">
        <v>6.5</v>
      </c>
      <c r="K3576" s="1" t="s">
        <v>27</v>
      </c>
      <c r="L3576" s="1" t="str">
        <f t="shared" si="113"/>
        <v>5000006.575</v>
      </c>
      <c r="M3576" s="1">
        <f t="shared" si="114"/>
        <v>9013.7180267574258</v>
      </c>
    </row>
    <row r="3577" spans="8:13" x14ac:dyDescent="0.35">
      <c r="H3577" s="1">
        <v>76</v>
      </c>
      <c r="I3577" s="1">
        <v>500000</v>
      </c>
      <c r="J3577" s="27">
        <v>6.5</v>
      </c>
      <c r="K3577" s="1" t="s">
        <v>27</v>
      </c>
      <c r="L3577" s="1" t="str">
        <f t="shared" si="113"/>
        <v>5000006.576</v>
      </c>
      <c r="M3577" s="1">
        <f t="shared" si="114"/>
        <v>9013.7180267574258</v>
      </c>
    </row>
    <row r="3578" spans="8:13" x14ac:dyDescent="0.35">
      <c r="H3578" s="1">
        <v>77</v>
      </c>
      <c r="I3578" s="1">
        <v>500000</v>
      </c>
      <c r="J3578" s="27">
        <v>6.5</v>
      </c>
      <c r="K3578" s="1" t="s">
        <v>27</v>
      </c>
      <c r="L3578" s="1" t="str">
        <f t="shared" si="113"/>
        <v>5000006.577</v>
      </c>
      <c r="M3578" s="1">
        <f t="shared" si="114"/>
        <v>9013.7180267574258</v>
      </c>
    </row>
    <row r="3579" spans="8:13" x14ac:dyDescent="0.35">
      <c r="H3579" s="1">
        <v>78</v>
      </c>
      <c r="I3579" s="1">
        <v>500000</v>
      </c>
      <c r="J3579" s="27">
        <v>6.5</v>
      </c>
      <c r="K3579" s="1" t="s">
        <v>27</v>
      </c>
      <c r="L3579" s="1" t="str">
        <f t="shared" si="113"/>
        <v>5000006.578</v>
      </c>
      <c r="M3579" s="1">
        <f t="shared" si="114"/>
        <v>9013.7180267574258</v>
      </c>
    </row>
    <row r="3580" spans="8:13" x14ac:dyDescent="0.35">
      <c r="H3580" s="1">
        <v>79</v>
      </c>
      <c r="I3580" s="1">
        <v>500000</v>
      </c>
      <c r="J3580" s="27">
        <v>6.5</v>
      </c>
      <c r="K3580" s="1" t="s">
        <v>27</v>
      </c>
      <c r="L3580" s="1" t="str">
        <f t="shared" si="113"/>
        <v>5000006.579</v>
      </c>
      <c r="M3580" s="1">
        <f t="shared" si="114"/>
        <v>9013.7180267574258</v>
      </c>
    </row>
    <row r="3581" spans="8:13" x14ac:dyDescent="0.35">
      <c r="H3581" s="1">
        <v>80</v>
      </c>
      <c r="I3581" s="1">
        <v>500000</v>
      </c>
      <c r="J3581" s="27">
        <v>6.5</v>
      </c>
      <c r="K3581" s="1" t="s">
        <v>27</v>
      </c>
      <c r="L3581" s="1" t="str">
        <f t="shared" si="113"/>
        <v>5000006.580</v>
      </c>
      <c r="M3581" s="1">
        <f t="shared" si="114"/>
        <v>9013.7180267574258</v>
      </c>
    </row>
    <row r="3582" spans="8:13" x14ac:dyDescent="0.35">
      <c r="H3582" s="1">
        <v>81</v>
      </c>
      <c r="I3582" s="1">
        <v>500000</v>
      </c>
      <c r="J3582" s="27">
        <v>6.5</v>
      </c>
      <c r="K3582" s="1" t="s">
        <v>27</v>
      </c>
      <c r="L3582" s="1" t="str">
        <f t="shared" si="113"/>
        <v>5000006.581</v>
      </c>
      <c r="M3582" s="1">
        <f t="shared" si="114"/>
        <v>9013.7180267574258</v>
      </c>
    </row>
    <row r="3583" spans="8:13" x14ac:dyDescent="0.35">
      <c r="H3583" s="1">
        <v>82</v>
      </c>
      <c r="I3583" s="1">
        <v>500000</v>
      </c>
      <c r="J3583" s="27">
        <v>6.5</v>
      </c>
      <c r="K3583" s="1" t="s">
        <v>27</v>
      </c>
      <c r="L3583" s="1" t="str">
        <f t="shared" si="113"/>
        <v>5000006.582</v>
      </c>
      <c r="M3583" s="1">
        <f t="shared" si="114"/>
        <v>9013.7180267574258</v>
      </c>
    </row>
    <row r="3584" spans="8:13" x14ac:dyDescent="0.35">
      <c r="H3584" s="1">
        <v>83</v>
      </c>
      <c r="I3584" s="1">
        <v>500000</v>
      </c>
      <c r="J3584" s="27">
        <v>6.5</v>
      </c>
      <c r="K3584" s="1" t="s">
        <v>27</v>
      </c>
      <c r="L3584" s="1" t="str">
        <f t="shared" si="113"/>
        <v>5000006.583</v>
      </c>
      <c r="M3584" s="1">
        <f t="shared" si="114"/>
        <v>9013.7180267574258</v>
      </c>
    </row>
    <row r="3585" spans="8:13" x14ac:dyDescent="0.35">
      <c r="H3585" s="1">
        <v>84</v>
      </c>
      <c r="I3585" s="1">
        <v>500000</v>
      </c>
      <c r="J3585" s="27">
        <v>6.5</v>
      </c>
      <c r="K3585" s="1" t="s">
        <v>27</v>
      </c>
      <c r="L3585" s="1" t="str">
        <f t="shared" si="113"/>
        <v>5000006.584</v>
      </c>
      <c r="M3585" s="1">
        <f t="shared" si="114"/>
        <v>9013.7180267574258</v>
      </c>
    </row>
    <row r="3586" spans="8:13" x14ac:dyDescent="0.35">
      <c r="H3586" s="1">
        <v>85</v>
      </c>
      <c r="I3586" s="1">
        <v>500000</v>
      </c>
      <c r="J3586" s="27">
        <v>6.5</v>
      </c>
      <c r="K3586" s="1" t="s">
        <v>27</v>
      </c>
      <c r="L3586" s="1" t="str">
        <f t="shared" si="113"/>
        <v>5000006.585</v>
      </c>
      <c r="M3586" s="1">
        <f t="shared" si="114"/>
        <v>9013.7180267574258</v>
      </c>
    </row>
    <row r="3587" spans="8:13" x14ac:dyDescent="0.35">
      <c r="H3587" s="1">
        <v>86</v>
      </c>
      <c r="I3587" s="1">
        <v>500000</v>
      </c>
      <c r="J3587" s="27">
        <v>6.5</v>
      </c>
      <c r="K3587" s="1" t="s">
        <v>27</v>
      </c>
      <c r="L3587" s="1" t="str">
        <f t="shared" ref="L3587:L3650" si="115">I3587&amp;J3587&amp;H3587</f>
        <v>5000006.586</v>
      </c>
      <c r="M3587" s="1">
        <f t="shared" ref="M3587:M3650" si="116">VLOOKUP(K3587&amp;I3587&amp;J3587,$D$2:$E$151,2,FALSE)</f>
        <v>9013.7180267574258</v>
      </c>
    </row>
    <row r="3588" spans="8:13" x14ac:dyDescent="0.35">
      <c r="H3588" s="1">
        <v>87</v>
      </c>
      <c r="I3588" s="1">
        <v>500000</v>
      </c>
      <c r="J3588" s="27">
        <v>6.5</v>
      </c>
      <c r="K3588" s="1" t="s">
        <v>27</v>
      </c>
      <c r="L3588" s="1" t="str">
        <f t="shared" si="115"/>
        <v>5000006.587</v>
      </c>
      <c r="M3588" s="1">
        <f t="shared" si="116"/>
        <v>9013.7180267574258</v>
      </c>
    </row>
    <row r="3589" spans="8:13" x14ac:dyDescent="0.35">
      <c r="H3589" s="1">
        <v>88</v>
      </c>
      <c r="I3589" s="1">
        <v>500000</v>
      </c>
      <c r="J3589" s="27">
        <v>6.5</v>
      </c>
      <c r="K3589" s="1" t="s">
        <v>27</v>
      </c>
      <c r="L3589" s="1" t="str">
        <f t="shared" si="115"/>
        <v>5000006.588</v>
      </c>
      <c r="M3589" s="1">
        <f t="shared" si="116"/>
        <v>9013.7180267574258</v>
      </c>
    </row>
    <row r="3590" spans="8:13" x14ac:dyDescent="0.35">
      <c r="H3590" s="1">
        <v>89</v>
      </c>
      <c r="I3590" s="1">
        <v>500000</v>
      </c>
      <c r="J3590" s="27">
        <v>6.5</v>
      </c>
      <c r="K3590" s="1" t="s">
        <v>27</v>
      </c>
      <c r="L3590" s="1" t="str">
        <f t="shared" si="115"/>
        <v>5000006.589</v>
      </c>
      <c r="M3590" s="1">
        <f t="shared" si="116"/>
        <v>9013.7180267574258</v>
      </c>
    </row>
    <row r="3591" spans="8:13" x14ac:dyDescent="0.35">
      <c r="H3591" s="1">
        <v>90</v>
      </c>
      <c r="I3591" s="1">
        <v>500000</v>
      </c>
      <c r="J3591" s="27">
        <v>6.5</v>
      </c>
      <c r="K3591" s="1" t="s">
        <v>27</v>
      </c>
      <c r="L3591" s="1" t="str">
        <f t="shared" si="115"/>
        <v>5000006.590</v>
      </c>
      <c r="M3591" s="1">
        <f t="shared" si="116"/>
        <v>9013.7180267574258</v>
      </c>
    </row>
    <row r="3592" spans="8:13" x14ac:dyDescent="0.35">
      <c r="H3592" s="1">
        <v>91</v>
      </c>
      <c r="I3592" s="1">
        <v>500000</v>
      </c>
      <c r="J3592" s="27">
        <v>6.5</v>
      </c>
      <c r="K3592" s="1" t="s">
        <v>27</v>
      </c>
      <c r="L3592" s="1" t="str">
        <f t="shared" si="115"/>
        <v>5000006.591</v>
      </c>
      <c r="M3592" s="1">
        <f t="shared" si="116"/>
        <v>9013.7180267574258</v>
      </c>
    </row>
    <row r="3593" spans="8:13" x14ac:dyDescent="0.35">
      <c r="H3593" s="1">
        <v>92</v>
      </c>
      <c r="I3593" s="1">
        <v>500000</v>
      </c>
      <c r="J3593" s="27">
        <v>6.5</v>
      </c>
      <c r="K3593" s="1" t="s">
        <v>27</v>
      </c>
      <c r="L3593" s="1" t="str">
        <f t="shared" si="115"/>
        <v>5000006.592</v>
      </c>
      <c r="M3593" s="1">
        <f t="shared" si="116"/>
        <v>9013.7180267574258</v>
      </c>
    </row>
    <row r="3594" spans="8:13" x14ac:dyDescent="0.35">
      <c r="H3594" s="1">
        <v>93</v>
      </c>
      <c r="I3594" s="1">
        <v>500000</v>
      </c>
      <c r="J3594" s="27">
        <v>6.5</v>
      </c>
      <c r="K3594" s="1" t="s">
        <v>27</v>
      </c>
      <c r="L3594" s="1" t="str">
        <f t="shared" si="115"/>
        <v>5000006.593</v>
      </c>
      <c r="M3594" s="1">
        <f t="shared" si="116"/>
        <v>9013.7180267574258</v>
      </c>
    </row>
    <row r="3595" spans="8:13" x14ac:dyDescent="0.35">
      <c r="H3595" s="1">
        <v>94</v>
      </c>
      <c r="I3595" s="1">
        <v>500000</v>
      </c>
      <c r="J3595" s="27">
        <v>6.5</v>
      </c>
      <c r="K3595" s="1" t="s">
        <v>27</v>
      </c>
      <c r="L3595" s="1" t="str">
        <f t="shared" si="115"/>
        <v>5000006.594</v>
      </c>
      <c r="M3595" s="1">
        <f t="shared" si="116"/>
        <v>9013.7180267574258</v>
      </c>
    </row>
    <row r="3596" spans="8:13" x14ac:dyDescent="0.35">
      <c r="H3596" s="1">
        <v>95</v>
      </c>
      <c r="I3596" s="1">
        <v>500000</v>
      </c>
      <c r="J3596" s="27">
        <v>6.5</v>
      </c>
      <c r="K3596" s="1" t="s">
        <v>27</v>
      </c>
      <c r="L3596" s="1" t="str">
        <f t="shared" si="115"/>
        <v>5000006.595</v>
      </c>
      <c r="M3596" s="1">
        <f t="shared" si="116"/>
        <v>9013.7180267574258</v>
      </c>
    </row>
    <row r="3597" spans="8:13" x14ac:dyDescent="0.35">
      <c r="H3597" s="1">
        <v>96</v>
      </c>
      <c r="I3597" s="1">
        <v>500000</v>
      </c>
      <c r="J3597" s="27">
        <v>6.5</v>
      </c>
      <c r="K3597" s="1" t="s">
        <v>27</v>
      </c>
      <c r="L3597" s="1" t="str">
        <f t="shared" si="115"/>
        <v>5000006.596</v>
      </c>
      <c r="M3597" s="1">
        <f t="shared" si="116"/>
        <v>9013.7180267574258</v>
      </c>
    </row>
    <row r="3598" spans="8:13" x14ac:dyDescent="0.35">
      <c r="H3598" s="1">
        <v>97</v>
      </c>
      <c r="I3598" s="1">
        <v>500000</v>
      </c>
      <c r="J3598" s="27">
        <v>6.5</v>
      </c>
      <c r="K3598" s="1" t="s">
        <v>27</v>
      </c>
      <c r="L3598" s="1" t="str">
        <f t="shared" si="115"/>
        <v>5000006.597</v>
      </c>
      <c r="M3598" s="1">
        <f t="shared" si="116"/>
        <v>9013.7180267574258</v>
      </c>
    </row>
    <row r="3599" spans="8:13" x14ac:dyDescent="0.35">
      <c r="H3599" s="1">
        <v>98</v>
      </c>
      <c r="I3599" s="1">
        <v>500000</v>
      </c>
      <c r="J3599" s="27">
        <v>6.5</v>
      </c>
      <c r="K3599" s="1" t="s">
        <v>27</v>
      </c>
      <c r="L3599" s="1" t="str">
        <f t="shared" si="115"/>
        <v>5000006.598</v>
      </c>
      <c r="M3599" s="1">
        <f t="shared" si="116"/>
        <v>9013.7180267574258</v>
      </c>
    </row>
    <row r="3600" spans="8:13" x14ac:dyDescent="0.35">
      <c r="H3600" s="1">
        <v>99</v>
      </c>
      <c r="I3600" s="1">
        <v>500000</v>
      </c>
      <c r="J3600" s="27">
        <v>6.5</v>
      </c>
      <c r="K3600" s="1" t="s">
        <v>27</v>
      </c>
      <c r="L3600" s="1" t="str">
        <f t="shared" si="115"/>
        <v>5000006.599</v>
      </c>
      <c r="M3600" s="1">
        <f t="shared" si="116"/>
        <v>9013.7180267574258</v>
      </c>
    </row>
    <row r="3601" spans="8:13" x14ac:dyDescent="0.35">
      <c r="H3601" s="1">
        <v>100</v>
      </c>
      <c r="I3601" s="1">
        <v>500000</v>
      </c>
      <c r="J3601" s="27">
        <v>6.5</v>
      </c>
      <c r="K3601" s="1" t="s">
        <v>27</v>
      </c>
      <c r="L3601" s="1" t="str">
        <f t="shared" si="115"/>
        <v>5000006.5100</v>
      </c>
      <c r="M3601" s="1">
        <f t="shared" si="116"/>
        <v>9013.7180267574258</v>
      </c>
    </row>
    <row r="3602" spans="8:13" x14ac:dyDescent="0.35">
      <c r="H3602" s="1">
        <v>101</v>
      </c>
      <c r="I3602" s="1">
        <v>500000</v>
      </c>
      <c r="J3602" s="27">
        <v>6.5</v>
      </c>
      <c r="K3602" s="1" t="s">
        <v>27</v>
      </c>
      <c r="L3602" s="1" t="str">
        <f t="shared" si="115"/>
        <v>5000006.5101</v>
      </c>
      <c r="M3602" s="1">
        <f t="shared" si="116"/>
        <v>9013.7180267574258</v>
      </c>
    </row>
    <row r="3603" spans="8:13" x14ac:dyDescent="0.35">
      <c r="H3603" s="1">
        <v>102</v>
      </c>
      <c r="I3603" s="1">
        <v>500000</v>
      </c>
      <c r="J3603" s="27">
        <v>6.5</v>
      </c>
      <c r="K3603" s="1" t="s">
        <v>27</v>
      </c>
      <c r="L3603" s="1" t="str">
        <f t="shared" si="115"/>
        <v>5000006.5102</v>
      </c>
      <c r="M3603" s="1">
        <f t="shared" si="116"/>
        <v>9013.7180267574258</v>
      </c>
    </row>
    <row r="3604" spans="8:13" x14ac:dyDescent="0.35">
      <c r="H3604" s="1">
        <v>103</v>
      </c>
      <c r="I3604" s="1">
        <v>500000</v>
      </c>
      <c r="J3604" s="27">
        <v>6.5</v>
      </c>
      <c r="K3604" s="1" t="s">
        <v>27</v>
      </c>
      <c r="L3604" s="1" t="str">
        <f t="shared" si="115"/>
        <v>5000006.5103</v>
      </c>
      <c r="M3604" s="1">
        <f t="shared" si="116"/>
        <v>9013.7180267574258</v>
      </c>
    </row>
    <row r="3605" spans="8:13" x14ac:dyDescent="0.35">
      <c r="H3605" s="1">
        <v>104</v>
      </c>
      <c r="I3605" s="1">
        <v>500000</v>
      </c>
      <c r="J3605" s="27">
        <v>6.5</v>
      </c>
      <c r="K3605" s="1" t="s">
        <v>27</v>
      </c>
      <c r="L3605" s="1" t="str">
        <f t="shared" si="115"/>
        <v>5000006.5104</v>
      </c>
      <c r="M3605" s="1">
        <f t="shared" si="116"/>
        <v>9013.7180267574258</v>
      </c>
    </row>
    <row r="3606" spans="8:13" x14ac:dyDescent="0.35">
      <c r="H3606" s="1">
        <v>105</v>
      </c>
      <c r="I3606" s="1">
        <v>500000</v>
      </c>
      <c r="J3606" s="27">
        <v>6.5</v>
      </c>
      <c r="K3606" s="1" t="s">
        <v>27</v>
      </c>
      <c r="L3606" s="1" t="str">
        <f t="shared" si="115"/>
        <v>5000006.5105</v>
      </c>
      <c r="M3606" s="1">
        <f t="shared" si="116"/>
        <v>9013.7180267574258</v>
      </c>
    </row>
    <row r="3607" spans="8:13" x14ac:dyDescent="0.35">
      <c r="H3607" s="1">
        <v>106</v>
      </c>
      <c r="I3607" s="1">
        <v>500000</v>
      </c>
      <c r="J3607" s="27">
        <v>6.5</v>
      </c>
      <c r="K3607" s="1" t="s">
        <v>27</v>
      </c>
      <c r="L3607" s="1" t="str">
        <f t="shared" si="115"/>
        <v>5000006.5106</v>
      </c>
      <c r="M3607" s="1">
        <f t="shared" si="116"/>
        <v>9013.7180267574258</v>
      </c>
    </row>
    <row r="3608" spans="8:13" x14ac:dyDescent="0.35">
      <c r="H3608" s="1">
        <v>107</v>
      </c>
      <c r="I3608" s="1">
        <v>500000</v>
      </c>
      <c r="J3608" s="27">
        <v>6.5</v>
      </c>
      <c r="K3608" s="1" t="s">
        <v>27</v>
      </c>
      <c r="L3608" s="1" t="str">
        <f t="shared" si="115"/>
        <v>5000006.5107</v>
      </c>
      <c r="M3608" s="1">
        <f t="shared" si="116"/>
        <v>9013.7180267574258</v>
      </c>
    </row>
    <row r="3609" spans="8:13" x14ac:dyDescent="0.35">
      <c r="H3609" s="1">
        <v>108</v>
      </c>
      <c r="I3609" s="1">
        <v>500000</v>
      </c>
      <c r="J3609" s="27">
        <v>6.5</v>
      </c>
      <c r="K3609" s="1" t="s">
        <v>27</v>
      </c>
      <c r="L3609" s="1" t="str">
        <f t="shared" si="115"/>
        <v>5000006.5108</v>
      </c>
      <c r="M3609" s="1">
        <f t="shared" si="116"/>
        <v>9013.7180267574258</v>
      </c>
    </row>
    <row r="3610" spans="8:13" x14ac:dyDescent="0.35">
      <c r="H3610" s="1">
        <v>109</v>
      </c>
      <c r="I3610" s="1">
        <v>500000</v>
      </c>
      <c r="J3610" s="27">
        <v>6.5</v>
      </c>
      <c r="K3610" s="1" t="s">
        <v>27</v>
      </c>
      <c r="L3610" s="1" t="str">
        <f t="shared" si="115"/>
        <v>5000006.5109</v>
      </c>
      <c r="M3610" s="1">
        <f t="shared" si="116"/>
        <v>9013.7180267574258</v>
      </c>
    </row>
    <row r="3611" spans="8:13" x14ac:dyDescent="0.35">
      <c r="H3611" s="1">
        <v>110</v>
      </c>
      <c r="I3611" s="1">
        <v>500000</v>
      </c>
      <c r="J3611" s="27">
        <v>6.5</v>
      </c>
      <c r="K3611" s="1" t="s">
        <v>27</v>
      </c>
      <c r="L3611" s="1" t="str">
        <f t="shared" si="115"/>
        <v>5000006.5110</v>
      </c>
      <c r="M3611" s="1">
        <f t="shared" si="116"/>
        <v>9013.7180267574258</v>
      </c>
    </row>
    <row r="3612" spans="8:13" x14ac:dyDescent="0.35">
      <c r="H3612" s="1">
        <v>111</v>
      </c>
      <c r="I3612" s="1">
        <v>500000</v>
      </c>
      <c r="J3612" s="27">
        <v>6.5</v>
      </c>
      <c r="K3612" s="1" t="s">
        <v>27</v>
      </c>
      <c r="L3612" s="1" t="str">
        <f t="shared" si="115"/>
        <v>5000006.5111</v>
      </c>
      <c r="M3612" s="1">
        <f t="shared" si="116"/>
        <v>9013.7180267574258</v>
      </c>
    </row>
    <row r="3613" spans="8:13" x14ac:dyDescent="0.35">
      <c r="H3613" s="1">
        <v>112</v>
      </c>
      <c r="I3613" s="1">
        <v>500000</v>
      </c>
      <c r="J3613" s="27">
        <v>6.5</v>
      </c>
      <c r="K3613" s="1" t="s">
        <v>27</v>
      </c>
      <c r="L3613" s="1" t="str">
        <f t="shared" si="115"/>
        <v>5000006.5112</v>
      </c>
      <c r="M3613" s="1">
        <f t="shared" si="116"/>
        <v>9013.7180267574258</v>
      </c>
    </row>
    <row r="3614" spans="8:13" x14ac:dyDescent="0.35">
      <c r="H3614" s="1">
        <v>113</v>
      </c>
      <c r="I3614" s="1">
        <v>500000</v>
      </c>
      <c r="J3614" s="27">
        <v>6.5</v>
      </c>
      <c r="K3614" s="1" t="s">
        <v>27</v>
      </c>
      <c r="L3614" s="1" t="str">
        <f t="shared" si="115"/>
        <v>5000006.5113</v>
      </c>
      <c r="M3614" s="1">
        <f t="shared" si="116"/>
        <v>9013.7180267574258</v>
      </c>
    </row>
    <row r="3615" spans="8:13" x14ac:dyDescent="0.35">
      <c r="H3615" s="1">
        <v>114</v>
      </c>
      <c r="I3615" s="1">
        <v>500000</v>
      </c>
      <c r="J3615" s="27">
        <v>6.5</v>
      </c>
      <c r="K3615" s="1" t="s">
        <v>27</v>
      </c>
      <c r="L3615" s="1" t="str">
        <f t="shared" si="115"/>
        <v>5000006.5114</v>
      </c>
      <c r="M3615" s="1">
        <f t="shared" si="116"/>
        <v>9013.7180267574258</v>
      </c>
    </row>
    <row r="3616" spans="8:13" x14ac:dyDescent="0.35">
      <c r="H3616" s="1">
        <v>115</v>
      </c>
      <c r="I3616" s="1">
        <v>500000</v>
      </c>
      <c r="J3616" s="27">
        <v>6.5</v>
      </c>
      <c r="K3616" s="1" t="s">
        <v>27</v>
      </c>
      <c r="L3616" s="1" t="str">
        <f t="shared" si="115"/>
        <v>5000006.5115</v>
      </c>
      <c r="M3616" s="1">
        <f t="shared" si="116"/>
        <v>9013.7180267574258</v>
      </c>
    </row>
    <row r="3617" spans="8:13" x14ac:dyDescent="0.35">
      <c r="H3617" s="1">
        <v>116</v>
      </c>
      <c r="I3617" s="1">
        <v>500000</v>
      </c>
      <c r="J3617" s="27">
        <v>6.5</v>
      </c>
      <c r="K3617" s="1" t="s">
        <v>27</v>
      </c>
      <c r="L3617" s="1" t="str">
        <f t="shared" si="115"/>
        <v>5000006.5116</v>
      </c>
      <c r="M3617" s="1">
        <f t="shared" si="116"/>
        <v>9013.7180267574258</v>
      </c>
    </row>
    <row r="3618" spans="8:13" x14ac:dyDescent="0.35">
      <c r="H3618" s="1">
        <v>117</v>
      </c>
      <c r="I3618" s="1">
        <v>500000</v>
      </c>
      <c r="J3618" s="27">
        <v>6.5</v>
      </c>
      <c r="K3618" s="1" t="s">
        <v>27</v>
      </c>
      <c r="L3618" s="1" t="str">
        <f t="shared" si="115"/>
        <v>5000006.5117</v>
      </c>
      <c r="M3618" s="1">
        <f t="shared" si="116"/>
        <v>9013.7180267574258</v>
      </c>
    </row>
    <row r="3619" spans="8:13" x14ac:dyDescent="0.35">
      <c r="H3619" s="1">
        <v>118</v>
      </c>
      <c r="I3619" s="1">
        <v>500000</v>
      </c>
      <c r="J3619" s="27">
        <v>6.5</v>
      </c>
      <c r="K3619" s="1" t="s">
        <v>27</v>
      </c>
      <c r="L3619" s="1" t="str">
        <f t="shared" si="115"/>
        <v>5000006.5118</v>
      </c>
      <c r="M3619" s="1">
        <f t="shared" si="116"/>
        <v>9013.7180267574258</v>
      </c>
    </row>
    <row r="3620" spans="8:13" x14ac:dyDescent="0.35">
      <c r="H3620" s="1">
        <v>119</v>
      </c>
      <c r="I3620" s="1">
        <v>500000</v>
      </c>
      <c r="J3620" s="27">
        <v>6.5</v>
      </c>
      <c r="K3620" s="1" t="s">
        <v>27</v>
      </c>
      <c r="L3620" s="1" t="str">
        <f t="shared" si="115"/>
        <v>5000006.5119</v>
      </c>
      <c r="M3620" s="1">
        <f t="shared" si="116"/>
        <v>9013.7180267574258</v>
      </c>
    </row>
    <row r="3621" spans="8:13" x14ac:dyDescent="0.35">
      <c r="H3621" s="1">
        <v>120</v>
      </c>
      <c r="I3621" s="1">
        <v>500000</v>
      </c>
      <c r="J3621" s="27">
        <v>6.5</v>
      </c>
      <c r="K3621" s="1" t="s">
        <v>27</v>
      </c>
      <c r="L3621" s="1" t="str">
        <f t="shared" si="115"/>
        <v>5000006.5120</v>
      </c>
      <c r="M3621" s="1">
        <f t="shared" si="116"/>
        <v>9013.7180267574258</v>
      </c>
    </row>
    <row r="3622" spans="8:13" x14ac:dyDescent="0.35">
      <c r="H3622" s="1">
        <v>121</v>
      </c>
      <c r="I3622" s="1">
        <v>500000</v>
      </c>
      <c r="J3622" s="27">
        <v>6.5</v>
      </c>
      <c r="K3622" s="1" t="s">
        <v>27</v>
      </c>
      <c r="L3622" s="1" t="str">
        <f t="shared" si="115"/>
        <v>5000006.5121</v>
      </c>
      <c r="M3622" s="1">
        <f t="shared" si="116"/>
        <v>9013.7180267574258</v>
      </c>
    </row>
    <row r="3623" spans="8:13" x14ac:dyDescent="0.35">
      <c r="H3623" s="1">
        <v>122</v>
      </c>
      <c r="I3623" s="1">
        <v>500000</v>
      </c>
      <c r="J3623" s="27">
        <v>6.5</v>
      </c>
      <c r="K3623" s="1" t="s">
        <v>27</v>
      </c>
      <c r="L3623" s="1" t="str">
        <f t="shared" si="115"/>
        <v>5000006.5122</v>
      </c>
      <c r="M3623" s="1">
        <f t="shared" si="116"/>
        <v>9013.7180267574258</v>
      </c>
    </row>
    <row r="3624" spans="8:13" x14ac:dyDescent="0.35">
      <c r="H3624" s="1">
        <v>123</v>
      </c>
      <c r="I3624" s="1">
        <v>500000</v>
      </c>
      <c r="J3624" s="27">
        <v>6.5</v>
      </c>
      <c r="K3624" s="1" t="s">
        <v>27</v>
      </c>
      <c r="L3624" s="1" t="str">
        <f t="shared" si="115"/>
        <v>5000006.5123</v>
      </c>
      <c r="M3624" s="1">
        <f t="shared" si="116"/>
        <v>9013.7180267574258</v>
      </c>
    </row>
    <row r="3625" spans="8:13" x14ac:dyDescent="0.35">
      <c r="H3625" s="1">
        <v>124</v>
      </c>
      <c r="I3625" s="1">
        <v>500000</v>
      </c>
      <c r="J3625" s="27">
        <v>6.5</v>
      </c>
      <c r="K3625" s="1" t="s">
        <v>27</v>
      </c>
      <c r="L3625" s="1" t="str">
        <f t="shared" si="115"/>
        <v>5000006.5124</v>
      </c>
      <c r="M3625" s="1">
        <f t="shared" si="116"/>
        <v>9013.7180267574258</v>
      </c>
    </row>
    <row r="3626" spans="8:13" x14ac:dyDescent="0.35">
      <c r="H3626" s="1">
        <v>125</v>
      </c>
      <c r="I3626" s="1">
        <v>500000</v>
      </c>
      <c r="J3626" s="27">
        <v>6.5</v>
      </c>
      <c r="K3626" s="1" t="s">
        <v>27</v>
      </c>
      <c r="L3626" s="1" t="str">
        <f t="shared" si="115"/>
        <v>5000006.5125</v>
      </c>
      <c r="M3626" s="1">
        <f t="shared" si="116"/>
        <v>9013.7180267574258</v>
      </c>
    </row>
    <row r="3627" spans="8:13" x14ac:dyDescent="0.35">
      <c r="H3627" s="1">
        <v>1</v>
      </c>
      <c r="I3627" s="1">
        <v>500000</v>
      </c>
      <c r="J3627" s="27">
        <v>9.5</v>
      </c>
      <c r="K3627" s="1" t="s">
        <v>26</v>
      </c>
      <c r="L3627" s="1" t="str">
        <f t="shared" si="115"/>
        <v>5000009.51</v>
      </c>
      <c r="M3627" s="1">
        <f t="shared" si="116"/>
        <v>1577.4006546825497</v>
      </c>
    </row>
    <row r="3628" spans="8:13" x14ac:dyDescent="0.35">
      <c r="H3628" s="1">
        <v>2</v>
      </c>
      <c r="I3628" s="1">
        <v>500000</v>
      </c>
      <c r="J3628" s="27">
        <v>9.5</v>
      </c>
      <c r="K3628" s="1" t="s">
        <v>26</v>
      </c>
      <c r="L3628" s="1" t="str">
        <f t="shared" si="115"/>
        <v>5000009.52</v>
      </c>
      <c r="M3628" s="1">
        <f t="shared" si="116"/>
        <v>1577.4006546825497</v>
      </c>
    </row>
    <row r="3629" spans="8:13" x14ac:dyDescent="0.35">
      <c r="H3629" s="1">
        <v>3</v>
      </c>
      <c r="I3629" s="1">
        <v>500000</v>
      </c>
      <c r="J3629" s="27">
        <v>9.5</v>
      </c>
      <c r="K3629" s="1" t="s">
        <v>26</v>
      </c>
      <c r="L3629" s="1" t="str">
        <f t="shared" si="115"/>
        <v>5000009.53</v>
      </c>
      <c r="M3629" s="1">
        <f t="shared" si="116"/>
        <v>1577.4006546825497</v>
      </c>
    </row>
    <row r="3630" spans="8:13" x14ac:dyDescent="0.35">
      <c r="H3630" s="1">
        <v>4</v>
      </c>
      <c r="I3630" s="1">
        <v>500000</v>
      </c>
      <c r="J3630" s="27">
        <v>9.5</v>
      </c>
      <c r="K3630" s="1" t="s">
        <v>26</v>
      </c>
      <c r="L3630" s="1" t="str">
        <f t="shared" si="115"/>
        <v>5000009.54</v>
      </c>
      <c r="M3630" s="1">
        <f t="shared" si="116"/>
        <v>1577.4006546825497</v>
      </c>
    </row>
    <row r="3631" spans="8:13" x14ac:dyDescent="0.35">
      <c r="H3631" s="1">
        <v>5</v>
      </c>
      <c r="I3631" s="1">
        <v>500000</v>
      </c>
      <c r="J3631" s="27">
        <v>9.5</v>
      </c>
      <c r="K3631" s="1" t="s">
        <v>26</v>
      </c>
      <c r="L3631" s="1" t="str">
        <f t="shared" si="115"/>
        <v>5000009.55</v>
      </c>
      <c r="M3631" s="1">
        <f t="shared" si="116"/>
        <v>1577.4006546825497</v>
      </c>
    </row>
    <row r="3632" spans="8:13" x14ac:dyDescent="0.35">
      <c r="H3632" s="1">
        <v>6</v>
      </c>
      <c r="I3632" s="1">
        <v>500000</v>
      </c>
      <c r="J3632" s="27">
        <v>9.5</v>
      </c>
      <c r="K3632" s="1" t="s">
        <v>26</v>
      </c>
      <c r="L3632" s="1" t="str">
        <f t="shared" si="115"/>
        <v>5000009.56</v>
      </c>
      <c r="M3632" s="1">
        <f t="shared" si="116"/>
        <v>1577.4006546825497</v>
      </c>
    </row>
    <row r="3633" spans="8:13" x14ac:dyDescent="0.35">
      <c r="H3633" s="1">
        <v>7</v>
      </c>
      <c r="I3633" s="1">
        <v>500000</v>
      </c>
      <c r="J3633" s="27">
        <v>9.5</v>
      </c>
      <c r="K3633" s="1" t="s">
        <v>26</v>
      </c>
      <c r="L3633" s="1" t="str">
        <f t="shared" si="115"/>
        <v>5000009.57</v>
      </c>
      <c r="M3633" s="1">
        <f t="shared" si="116"/>
        <v>1577.4006546825497</v>
      </c>
    </row>
    <row r="3634" spans="8:13" x14ac:dyDescent="0.35">
      <c r="H3634" s="1">
        <v>8</v>
      </c>
      <c r="I3634" s="1">
        <v>500000</v>
      </c>
      <c r="J3634" s="27">
        <v>9.5</v>
      </c>
      <c r="K3634" s="1" t="s">
        <v>26</v>
      </c>
      <c r="L3634" s="1" t="str">
        <f t="shared" si="115"/>
        <v>5000009.58</v>
      </c>
      <c r="M3634" s="1">
        <f t="shared" si="116"/>
        <v>1577.4006546825497</v>
      </c>
    </row>
    <row r="3635" spans="8:13" x14ac:dyDescent="0.35">
      <c r="H3635" s="1">
        <v>9</v>
      </c>
      <c r="I3635" s="1">
        <v>500000</v>
      </c>
      <c r="J3635" s="27">
        <v>9.5</v>
      </c>
      <c r="K3635" s="1" t="s">
        <v>26</v>
      </c>
      <c r="L3635" s="1" t="str">
        <f t="shared" si="115"/>
        <v>5000009.59</v>
      </c>
      <c r="M3635" s="1">
        <f t="shared" si="116"/>
        <v>1577.4006546825497</v>
      </c>
    </row>
    <row r="3636" spans="8:13" x14ac:dyDescent="0.35">
      <c r="H3636" s="1">
        <v>10</v>
      </c>
      <c r="I3636" s="1">
        <v>500000</v>
      </c>
      <c r="J3636" s="27">
        <v>9.5</v>
      </c>
      <c r="K3636" s="1" t="s">
        <v>26</v>
      </c>
      <c r="L3636" s="1" t="str">
        <f t="shared" si="115"/>
        <v>5000009.510</v>
      </c>
      <c r="M3636" s="1">
        <f t="shared" si="116"/>
        <v>1577.4006546825497</v>
      </c>
    </row>
    <row r="3637" spans="8:13" x14ac:dyDescent="0.35">
      <c r="H3637" s="1">
        <v>11</v>
      </c>
      <c r="I3637" s="1">
        <v>500000</v>
      </c>
      <c r="J3637" s="27">
        <v>9.5</v>
      </c>
      <c r="K3637" s="1" t="s">
        <v>26</v>
      </c>
      <c r="L3637" s="1" t="str">
        <f t="shared" si="115"/>
        <v>5000009.511</v>
      </c>
      <c r="M3637" s="1">
        <f t="shared" si="116"/>
        <v>1577.4006546825497</v>
      </c>
    </row>
    <row r="3638" spans="8:13" x14ac:dyDescent="0.35">
      <c r="H3638" s="1">
        <v>12</v>
      </c>
      <c r="I3638" s="1">
        <v>500000</v>
      </c>
      <c r="J3638" s="27">
        <v>9.5</v>
      </c>
      <c r="K3638" s="1" t="s">
        <v>26</v>
      </c>
      <c r="L3638" s="1" t="str">
        <f t="shared" si="115"/>
        <v>5000009.512</v>
      </c>
      <c r="M3638" s="1">
        <f t="shared" si="116"/>
        <v>1577.4006546825497</v>
      </c>
    </row>
    <row r="3639" spans="8:13" x14ac:dyDescent="0.35">
      <c r="H3639" s="1">
        <v>13</v>
      </c>
      <c r="I3639" s="1">
        <v>500000</v>
      </c>
      <c r="J3639" s="27">
        <v>9.5</v>
      </c>
      <c r="K3639" s="1" t="s">
        <v>26</v>
      </c>
      <c r="L3639" s="1" t="str">
        <f t="shared" si="115"/>
        <v>5000009.513</v>
      </c>
      <c r="M3639" s="1">
        <f t="shared" si="116"/>
        <v>1577.4006546825497</v>
      </c>
    </row>
    <row r="3640" spans="8:13" x14ac:dyDescent="0.35">
      <c r="H3640" s="1">
        <v>14</v>
      </c>
      <c r="I3640" s="1">
        <v>500000</v>
      </c>
      <c r="J3640" s="27">
        <v>9.5</v>
      </c>
      <c r="K3640" s="1" t="s">
        <v>26</v>
      </c>
      <c r="L3640" s="1" t="str">
        <f t="shared" si="115"/>
        <v>5000009.514</v>
      </c>
      <c r="M3640" s="1">
        <f t="shared" si="116"/>
        <v>1577.4006546825497</v>
      </c>
    </row>
    <row r="3641" spans="8:13" x14ac:dyDescent="0.35">
      <c r="H3641" s="1">
        <v>15</v>
      </c>
      <c r="I3641" s="1">
        <v>500000</v>
      </c>
      <c r="J3641" s="27">
        <v>9.5</v>
      </c>
      <c r="K3641" s="1" t="s">
        <v>26</v>
      </c>
      <c r="L3641" s="1" t="str">
        <f t="shared" si="115"/>
        <v>5000009.515</v>
      </c>
      <c r="M3641" s="1">
        <f t="shared" si="116"/>
        <v>1577.4006546825497</v>
      </c>
    </row>
    <row r="3642" spans="8:13" x14ac:dyDescent="0.35">
      <c r="H3642" s="1">
        <v>16</v>
      </c>
      <c r="I3642" s="1">
        <v>500000</v>
      </c>
      <c r="J3642" s="27">
        <v>9.5</v>
      </c>
      <c r="K3642" s="1" t="s">
        <v>26</v>
      </c>
      <c r="L3642" s="1" t="str">
        <f t="shared" si="115"/>
        <v>5000009.516</v>
      </c>
      <c r="M3642" s="1">
        <f t="shared" si="116"/>
        <v>1577.4006546825497</v>
      </c>
    </row>
    <row r="3643" spans="8:13" x14ac:dyDescent="0.35">
      <c r="H3643" s="1">
        <v>17</v>
      </c>
      <c r="I3643" s="1">
        <v>500000</v>
      </c>
      <c r="J3643" s="27">
        <v>9.5</v>
      </c>
      <c r="K3643" s="1" t="s">
        <v>26</v>
      </c>
      <c r="L3643" s="1" t="str">
        <f t="shared" si="115"/>
        <v>5000009.517</v>
      </c>
      <c r="M3643" s="1">
        <f t="shared" si="116"/>
        <v>1577.4006546825497</v>
      </c>
    </row>
    <row r="3644" spans="8:13" x14ac:dyDescent="0.35">
      <c r="H3644" s="1">
        <v>18</v>
      </c>
      <c r="I3644" s="1">
        <v>500000</v>
      </c>
      <c r="J3644" s="27">
        <v>9.5</v>
      </c>
      <c r="K3644" s="1" t="s">
        <v>26</v>
      </c>
      <c r="L3644" s="1" t="str">
        <f t="shared" si="115"/>
        <v>5000009.518</v>
      </c>
      <c r="M3644" s="1">
        <f t="shared" si="116"/>
        <v>1577.4006546825497</v>
      </c>
    </row>
    <row r="3645" spans="8:13" x14ac:dyDescent="0.35">
      <c r="H3645" s="1">
        <v>19</v>
      </c>
      <c r="I3645" s="1">
        <v>500000</v>
      </c>
      <c r="J3645" s="27">
        <v>9.5</v>
      </c>
      <c r="K3645" s="1" t="s">
        <v>26</v>
      </c>
      <c r="L3645" s="1" t="str">
        <f t="shared" si="115"/>
        <v>5000009.519</v>
      </c>
      <c r="M3645" s="1">
        <f t="shared" si="116"/>
        <v>1577.4006546825497</v>
      </c>
    </row>
    <row r="3646" spans="8:13" x14ac:dyDescent="0.35">
      <c r="H3646" s="1">
        <v>20</v>
      </c>
      <c r="I3646" s="1">
        <v>500000</v>
      </c>
      <c r="J3646" s="27">
        <v>9.5</v>
      </c>
      <c r="K3646" s="1" t="s">
        <v>26</v>
      </c>
      <c r="L3646" s="1" t="str">
        <f t="shared" si="115"/>
        <v>5000009.520</v>
      </c>
      <c r="M3646" s="1">
        <f t="shared" si="116"/>
        <v>1577.4006546825497</v>
      </c>
    </row>
    <row r="3647" spans="8:13" x14ac:dyDescent="0.35">
      <c r="H3647" s="1">
        <v>21</v>
      </c>
      <c r="I3647" s="1">
        <v>500000</v>
      </c>
      <c r="J3647" s="27">
        <v>9.5</v>
      </c>
      <c r="K3647" s="1" t="s">
        <v>26</v>
      </c>
      <c r="L3647" s="1" t="str">
        <f t="shared" si="115"/>
        <v>5000009.521</v>
      </c>
      <c r="M3647" s="1">
        <f t="shared" si="116"/>
        <v>1577.4006546825497</v>
      </c>
    </row>
    <row r="3648" spans="8:13" x14ac:dyDescent="0.35">
      <c r="H3648" s="1">
        <v>22</v>
      </c>
      <c r="I3648" s="1">
        <v>500000</v>
      </c>
      <c r="J3648" s="27">
        <v>9.5</v>
      </c>
      <c r="K3648" s="1" t="s">
        <v>26</v>
      </c>
      <c r="L3648" s="1" t="str">
        <f t="shared" si="115"/>
        <v>5000009.522</v>
      </c>
      <c r="M3648" s="1">
        <f t="shared" si="116"/>
        <v>1577.4006546825497</v>
      </c>
    </row>
    <row r="3649" spans="8:13" x14ac:dyDescent="0.35">
      <c r="H3649" s="1">
        <v>23</v>
      </c>
      <c r="I3649" s="1">
        <v>500000</v>
      </c>
      <c r="J3649" s="27">
        <v>9.5</v>
      </c>
      <c r="K3649" s="1" t="s">
        <v>26</v>
      </c>
      <c r="L3649" s="1" t="str">
        <f t="shared" si="115"/>
        <v>5000009.523</v>
      </c>
      <c r="M3649" s="1">
        <f t="shared" si="116"/>
        <v>1577.4006546825497</v>
      </c>
    </row>
    <row r="3650" spans="8:13" x14ac:dyDescent="0.35">
      <c r="H3650" s="1">
        <v>24</v>
      </c>
      <c r="I3650" s="1">
        <v>500000</v>
      </c>
      <c r="J3650" s="27">
        <v>9.5</v>
      </c>
      <c r="K3650" s="1" t="s">
        <v>26</v>
      </c>
      <c r="L3650" s="1" t="str">
        <f t="shared" si="115"/>
        <v>5000009.524</v>
      </c>
      <c r="M3650" s="1">
        <f t="shared" si="116"/>
        <v>1577.4006546825497</v>
      </c>
    </row>
    <row r="3651" spans="8:13" x14ac:dyDescent="0.35">
      <c r="H3651" s="1">
        <v>25</v>
      </c>
      <c r="I3651" s="1">
        <v>500000</v>
      </c>
      <c r="J3651" s="27">
        <v>9.5</v>
      </c>
      <c r="K3651" s="1" t="s">
        <v>26</v>
      </c>
      <c r="L3651" s="1" t="str">
        <f t="shared" ref="L3651:L3714" si="117">I3651&amp;J3651&amp;H3651</f>
        <v>5000009.525</v>
      </c>
      <c r="M3651" s="1">
        <f t="shared" ref="M3651:M3714" si="118">VLOOKUP(K3651&amp;I3651&amp;J3651,$D$2:$E$151,2,FALSE)</f>
        <v>1577.4006546825497</v>
      </c>
    </row>
    <row r="3652" spans="8:13" x14ac:dyDescent="0.35">
      <c r="H3652" s="1">
        <v>26</v>
      </c>
      <c r="I3652" s="1">
        <v>500000</v>
      </c>
      <c r="J3652" s="27">
        <v>9.5</v>
      </c>
      <c r="K3652" s="1" t="s">
        <v>17</v>
      </c>
      <c r="L3652" s="1" t="str">
        <f t="shared" si="117"/>
        <v>5000009.526</v>
      </c>
      <c r="M3652" s="1">
        <f t="shared" si="118"/>
        <v>2050.6208510873148</v>
      </c>
    </row>
    <row r="3653" spans="8:13" x14ac:dyDescent="0.35">
      <c r="H3653" s="1">
        <v>27</v>
      </c>
      <c r="I3653" s="1">
        <v>500000</v>
      </c>
      <c r="J3653" s="27">
        <v>9.5</v>
      </c>
      <c r="K3653" s="1" t="s">
        <v>17</v>
      </c>
      <c r="L3653" s="1" t="str">
        <f t="shared" si="117"/>
        <v>5000009.527</v>
      </c>
      <c r="M3653" s="1">
        <f t="shared" si="118"/>
        <v>2050.6208510873148</v>
      </c>
    </row>
    <row r="3654" spans="8:13" x14ac:dyDescent="0.35">
      <c r="H3654" s="1">
        <v>28</v>
      </c>
      <c r="I3654" s="1">
        <v>500000</v>
      </c>
      <c r="J3654" s="27">
        <v>9.5</v>
      </c>
      <c r="K3654" s="1" t="s">
        <v>17</v>
      </c>
      <c r="L3654" s="1" t="str">
        <f t="shared" si="117"/>
        <v>5000009.528</v>
      </c>
      <c r="M3654" s="1">
        <f t="shared" si="118"/>
        <v>2050.6208510873148</v>
      </c>
    </row>
    <row r="3655" spans="8:13" x14ac:dyDescent="0.35">
      <c r="H3655" s="1">
        <v>29</v>
      </c>
      <c r="I3655" s="1">
        <v>500000</v>
      </c>
      <c r="J3655" s="27">
        <v>9.5</v>
      </c>
      <c r="K3655" s="1" t="s">
        <v>17</v>
      </c>
      <c r="L3655" s="1" t="str">
        <f t="shared" si="117"/>
        <v>5000009.529</v>
      </c>
      <c r="M3655" s="1">
        <f t="shared" si="118"/>
        <v>2050.6208510873148</v>
      </c>
    </row>
    <row r="3656" spans="8:13" x14ac:dyDescent="0.35">
      <c r="H3656" s="1">
        <v>30</v>
      </c>
      <c r="I3656" s="1">
        <v>500000</v>
      </c>
      <c r="J3656" s="27">
        <v>9.5</v>
      </c>
      <c r="K3656" s="1" t="s">
        <v>17</v>
      </c>
      <c r="L3656" s="1" t="str">
        <f t="shared" si="117"/>
        <v>5000009.530</v>
      </c>
      <c r="M3656" s="1">
        <f t="shared" si="118"/>
        <v>2050.6208510873148</v>
      </c>
    </row>
    <row r="3657" spans="8:13" x14ac:dyDescent="0.35">
      <c r="H3657" s="1">
        <v>31</v>
      </c>
      <c r="I3657" s="1">
        <v>500000</v>
      </c>
      <c r="J3657" s="27">
        <v>9.5</v>
      </c>
      <c r="K3657" s="1" t="s">
        <v>17</v>
      </c>
      <c r="L3657" s="1" t="str">
        <f t="shared" si="117"/>
        <v>5000009.531</v>
      </c>
      <c r="M3657" s="1">
        <f t="shared" si="118"/>
        <v>2050.6208510873148</v>
      </c>
    </row>
    <row r="3658" spans="8:13" x14ac:dyDescent="0.35">
      <c r="H3658" s="1">
        <v>32</v>
      </c>
      <c r="I3658" s="1">
        <v>500000</v>
      </c>
      <c r="J3658" s="27">
        <v>9.5</v>
      </c>
      <c r="K3658" s="1" t="s">
        <v>17</v>
      </c>
      <c r="L3658" s="1" t="str">
        <f t="shared" si="117"/>
        <v>5000009.532</v>
      </c>
      <c r="M3658" s="1">
        <f t="shared" si="118"/>
        <v>2050.6208510873148</v>
      </c>
    </row>
    <row r="3659" spans="8:13" x14ac:dyDescent="0.35">
      <c r="H3659" s="1">
        <v>33</v>
      </c>
      <c r="I3659" s="1">
        <v>500000</v>
      </c>
      <c r="J3659" s="27">
        <v>9.5</v>
      </c>
      <c r="K3659" s="1" t="s">
        <v>17</v>
      </c>
      <c r="L3659" s="1" t="str">
        <f t="shared" si="117"/>
        <v>5000009.533</v>
      </c>
      <c r="M3659" s="1">
        <f t="shared" si="118"/>
        <v>2050.6208510873148</v>
      </c>
    </row>
    <row r="3660" spans="8:13" x14ac:dyDescent="0.35">
      <c r="H3660" s="1">
        <v>34</v>
      </c>
      <c r="I3660" s="1">
        <v>500000</v>
      </c>
      <c r="J3660" s="27">
        <v>9.5</v>
      </c>
      <c r="K3660" s="1" t="s">
        <v>17</v>
      </c>
      <c r="L3660" s="1" t="str">
        <f t="shared" si="117"/>
        <v>5000009.534</v>
      </c>
      <c r="M3660" s="1">
        <f t="shared" si="118"/>
        <v>2050.6208510873148</v>
      </c>
    </row>
    <row r="3661" spans="8:13" x14ac:dyDescent="0.35">
      <c r="H3661" s="1">
        <v>35</v>
      </c>
      <c r="I3661" s="1">
        <v>500000</v>
      </c>
      <c r="J3661" s="27">
        <v>9.5</v>
      </c>
      <c r="K3661" s="1" t="s">
        <v>17</v>
      </c>
      <c r="L3661" s="1" t="str">
        <f t="shared" si="117"/>
        <v>5000009.535</v>
      </c>
      <c r="M3661" s="1">
        <f t="shared" si="118"/>
        <v>2050.6208510873148</v>
      </c>
    </row>
    <row r="3662" spans="8:13" x14ac:dyDescent="0.35">
      <c r="H3662" s="1">
        <v>36</v>
      </c>
      <c r="I3662" s="1">
        <v>500000</v>
      </c>
      <c r="J3662" s="27">
        <v>9.5</v>
      </c>
      <c r="K3662" s="1" t="s">
        <v>18</v>
      </c>
      <c r="L3662" s="1" t="str">
        <f t="shared" si="117"/>
        <v>5000009.536</v>
      </c>
      <c r="M3662" s="1">
        <f t="shared" si="118"/>
        <v>2523.8410474920797</v>
      </c>
    </row>
    <row r="3663" spans="8:13" x14ac:dyDescent="0.35">
      <c r="H3663" s="1">
        <v>37</v>
      </c>
      <c r="I3663" s="1">
        <v>500000</v>
      </c>
      <c r="J3663" s="27">
        <v>9.5</v>
      </c>
      <c r="K3663" s="1" t="s">
        <v>18</v>
      </c>
      <c r="L3663" s="1" t="str">
        <f t="shared" si="117"/>
        <v>5000009.537</v>
      </c>
      <c r="M3663" s="1">
        <f t="shared" si="118"/>
        <v>2523.8410474920797</v>
      </c>
    </row>
    <row r="3664" spans="8:13" x14ac:dyDescent="0.35">
      <c r="H3664" s="1">
        <v>38</v>
      </c>
      <c r="I3664" s="1">
        <v>500000</v>
      </c>
      <c r="J3664" s="27">
        <v>9.5</v>
      </c>
      <c r="K3664" s="1" t="s">
        <v>18</v>
      </c>
      <c r="L3664" s="1" t="str">
        <f t="shared" si="117"/>
        <v>5000009.538</v>
      </c>
      <c r="M3664" s="1">
        <f t="shared" si="118"/>
        <v>2523.8410474920797</v>
      </c>
    </row>
    <row r="3665" spans="8:13" x14ac:dyDescent="0.35">
      <c r="H3665" s="1">
        <v>39</v>
      </c>
      <c r="I3665" s="1">
        <v>500000</v>
      </c>
      <c r="J3665" s="27">
        <v>9.5</v>
      </c>
      <c r="K3665" s="1" t="s">
        <v>18</v>
      </c>
      <c r="L3665" s="1" t="str">
        <f t="shared" si="117"/>
        <v>5000009.539</v>
      </c>
      <c r="M3665" s="1">
        <f t="shared" si="118"/>
        <v>2523.8410474920797</v>
      </c>
    </row>
    <row r="3666" spans="8:13" x14ac:dyDescent="0.35">
      <c r="H3666" s="1">
        <v>40</v>
      </c>
      <c r="I3666" s="1">
        <v>500000</v>
      </c>
      <c r="J3666" s="27">
        <v>9.5</v>
      </c>
      <c r="K3666" s="1" t="s">
        <v>18</v>
      </c>
      <c r="L3666" s="1" t="str">
        <f t="shared" si="117"/>
        <v>5000009.540</v>
      </c>
      <c r="M3666" s="1">
        <f t="shared" si="118"/>
        <v>2523.8410474920797</v>
      </c>
    </row>
    <row r="3667" spans="8:13" x14ac:dyDescent="0.35">
      <c r="H3667" s="1">
        <v>41</v>
      </c>
      <c r="I3667" s="1">
        <v>500000</v>
      </c>
      <c r="J3667" s="27">
        <v>9.5</v>
      </c>
      <c r="K3667" s="1" t="s">
        <v>18</v>
      </c>
      <c r="L3667" s="1" t="str">
        <f t="shared" si="117"/>
        <v>5000009.541</v>
      </c>
      <c r="M3667" s="1">
        <f t="shared" si="118"/>
        <v>2523.8410474920797</v>
      </c>
    </row>
    <row r="3668" spans="8:13" x14ac:dyDescent="0.35">
      <c r="H3668" s="1">
        <v>42</v>
      </c>
      <c r="I3668" s="1">
        <v>500000</v>
      </c>
      <c r="J3668" s="27">
        <v>9.5</v>
      </c>
      <c r="K3668" s="1" t="s">
        <v>18</v>
      </c>
      <c r="L3668" s="1" t="str">
        <f t="shared" si="117"/>
        <v>5000009.542</v>
      </c>
      <c r="M3668" s="1">
        <f t="shared" si="118"/>
        <v>2523.8410474920797</v>
      </c>
    </row>
    <row r="3669" spans="8:13" x14ac:dyDescent="0.35">
      <c r="H3669" s="1">
        <v>43</v>
      </c>
      <c r="I3669" s="1">
        <v>500000</v>
      </c>
      <c r="J3669" s="27">
        <v>9.5</v>
      </c>
      <c r="K3669" s="1" t="s">
        <v>18</v>
      </c>
      <c r="L3669" s="1" t="str">
        <f t="shared" si="117"/>
        <v>5000009.543</v>
      </c>
      <c r="M3669" s="1">
        <f t="shared" si="118"/>
        <v>2523.8410474920797</v>
      </c>
    </row>
    <row r="3670" spans="8:13" x14ac:dyDescent="0.35">
      <c r="H3670" s="1">
        <v>44</v>
      </c>
      <c r="I3670" s="1">
        <v>500000</v>
      </c>
      <c r="J3670" s="27">
        <v>9.5</v>
      </c>
      <c r="K3670" s="1" t="s">
        <v>18</v>
      </c>
      <c r="L3670" s="1" t="str">
        <f t="shared" si="117"/>
        <v>5000009.544</v>
      </c>
      <c r="M3670" s="1">
        <f t="shared" si="118"/>
        <v>2523.8410474920797</v>
      </c>
    </row>
    <row r="3671" spans="8:13" x14ac:dyDescent="0.35">
      <c r="H3671" s="1">
        <v>45</v>
      </c>
      <c r="I3671" s="1">
        <v>500000</v>
      </c>
      <c r="J3671" s="27">
        <v>9.5</v>
      </c>
      <c r="K3671" s="1" t="s">
        <v>18</v>
      </c>
      <c r="L3671" s="1" t="str">
        <f t="shared" si="117"/>
        <v>5000009.545</v>
      </c>
      <c r="M3671" s="1">
        <f t="shared" si="118"/>
        <v>2523.8410474920797</v>
      </c>
    </row>
    <row r="3672" spans="8:13" x14ac:dyDescent="0.35">
      <c r="H3672" s="1">
        <v>46</v>
      </c>
      <c r="I3672" s="1">
        <v>500000</v>
      </c>
      <c r="J3672" s="27">
        <v>9.5</v>
      </c>
      <c r="K3672" s="1" t="s">
        <v>33</v>
      </c>
      <c r="L3672" s="1" t="str">
        <f t="shared" si="117"/>
        <v>5000009.546</v>
      </c>
      <c r="M3672" s="1">
        <f t="shared" si="118"/>
        <v>3943.5016367063745</v>
      </c>
    </row>
    <row r="3673" spans="8:13" x14ac:dyDescent="0.35">
      <c r="H3673" s="1">
        <v>47</v>
      </c>
      <c r="I3673" s="1">
        <v>500000</v>
      </c>
      <c r="J3673" s="27">
        <v>9.5</v>
      </c>
      <c r="K3673" s="1" t="s">
        <v>33</v>
      </c>
      <c r="L3673" s="1" t="str">
        <f t="shared" si="117"/>
        <v>5000009.547</v>
      </c>
      <c r="M3673" s="1">
        <f t="shared" si="118"/>
        <v>3943.5016367063745</v>
      </c>
    </row>
    <row r="3674" spans="8:13" x14ac:dyDescent="0.35">
      <c r="H3674" s="1">
        <v>48</v>
      </c>
      <c r="I3674" s="1">
        <v>500000</v>
      </c>
      <c r="J3674" s="27">
        <v>9.5</v>
      </c>
      <c r="K3674" s="1" t="s">
        <v>33</v>
      </c>
      <c r="L3674" s="1" t="str">
        <f t="shared" si="117"/>
        <v>5000009.548</v>
      </c>
      <c r="M3674" s="1">
        <f t="shared" si="118"/>
        <v>3943.5016367063745</v>
      </c>
    </row>
    <row r="3675" spans="8:13" x14ac:dyDescent="0.35">
      <c r="H3675" s="1">
        <v>49</v>
      </c>
      <c r="I3675" s="1">
        <v>500000</v>
      </c>
      <c r="J3675" s="27">
        <v>9.5</v>
      </c>
      <c r="K3675" s="1" t="s">
        <v>33</v>
      </c>
      <c r="L3675" s="1" t="str">
        <f t="shared" si="117"/>
        <v>5000009.549</v>
      </c>
      <c r="M3675" s="1">
        <f t="shared" si="118"/>
        <v>3943.5016367063745</v>
      </c>
    </row>
    <row r="3676" spans="8:13" x14ac:dyDescent="0.35">
      <c r="H3676" s="1">
        <v>50</v>
      </c>
      <c r="I3676" s="1">
        <v>500000</v>
      </c>
      <c r="J3676" s="27">
        <v>9.5</v>
      </c>
      <c r="K3676" s="1" t="s">
        <v>33</v>
      </c>
      <c r="L3676" s="1" t="str">
        <f t="shared" si="117"/>
        <v>5000009.550</v>
      </c>
      <c r="M3676" s="1">
        <f t="shared" si="118"/>
        <v>3943.5016367063745</v>
      </c>
    </row>
    <row r="3677" spans="8:13" x14ac:dyDescent="0.35">
      <c r="H3677" s="1">
        <v>51</v>
      </c>
      <c r="I3677" s="1">
        <v>500000</v>
      </c>
      <c r="J3677" s="27">
        <v>9.5</v>
      </c>
      <c r="K3677" s="1" t="s">
        <v>33</v>
      </c>
      <c r="L3677" s="1" t="str">
        <f t="shared" si="117"/>
        <v>5000009.551</v>
      </c>
      <c r="M3677" s="1">
        <f t="shared" si="118"/>
        <v>3943.5016367063745</v>
      </c>
    </row>
    <row r="3678" spans="8:13" x14ac:dyDescent="0.35">
      <c r="H3678" s="1">
        <v>52</v>
      </c>
      <c r="I3678" s="1">
        <v>500000</v>
      </c>
      <c r="J3678" s="27">
        <v>9.5</v>
      </c>
      <c r="K3678" s="1" t="s">
        <v>33</v>
      </c>
      <c r="L3678" s="1" t="str">
        <f t="shared" si="117"/>
        <v>5000009.552</v>
      </c>
      <c r="M3678" s="1">
        <f t="shared" si="118"/>
        <v>3943.5016367063745</v>
      </c>
    </row>
    <row r="3679" spans="8:13" x14ac:dyDescent="0.35">
      <c r="H3679" s="1">
        <v>53</v>
      </c>
      <c r="I3679" s="1">
        <v>500000</v>
      </c>
      <c r="J3679" s="27">
        <v>9.5</v>
      </c>
      <c r="K3679" s="1" t="s">
        <v>33</v>
      </c>
      <c r="L3679" s="1" t="str">
        <f t="shared" si="117"/>
        <v>5000009.553</v>
      </c>
      <c r="M3679" s="1">
        <f t="shared" si="118"/>
        <v>3943.5016367063745</v>
      </c>
    </row>
    <row r="3680" spans="8:13" x14ac:dyDescent="0.35">
      <c r="H3680" s="1">
        <v>54</v>
      </c>
      <c r="I3680" s="1">
        <v>500000</v>
      </c>
      <c r="J3680" s="27">
        <v>9.5</v>
      </c>
      <c r="K3680" s="1" t="s">
        <v>33</v>
      </c>
      <c r="L3680" s="1" t="str">
        <f t="shared" si="117"/>
        <v>5000009.554</v>
      </c>
      <c r="M3680" s="1">
        <f t="shared" si="118"/>
        <v>3943.5016367063745</v>
      </c>
    </row>
    <row r="3681" spans="8:13" x14ac:dyDescent="0.35">
      <c r="H3681" s="1">
        <v>55</v>
      </c>
      <c r="I3681" s="1">
        <v>500000</v>
      </c>
      <c r="J3681" s="27">
        <v>9.5</v>
      </c>
      <c r="K3681" s="1" t="s">
        <v>33</v>
      </c>
      <c r="L3681" s="1" t="str">
        <f t="shared" si="117"/>
        <v>5000009.555</v>
      </c>
      <c r="M3681" s="1">
        <f t="shared" si="118"/>
        <v>3943.5016367063745</v>
      </c>
    </row>
    <row r="3682" spans="8:13" x14ac:dyDescent="0.35">
      <c r="H3682" s="1">
        <v>56</v>
      </c>
      <c r="I3682" s="1">
        <v>500000</v>
      </c>
      <c r="J3682" s="27">
        <v>9.5</v>
      </c>
      <c r="K3682" s="1" t="s">
        <v>27</v>
      </c>
      <c r="L3682" s="1" t="str">
        <f t="shared" si="117"/>
        <v>5000009.556</v>
      </c>
      <c r="M3682" s="1">
        <f t="shared" si="118"/>
        <v>9464.4039280952984</v>
      </c>
    </row>
    <row r="3683" spans="8:13" x14ac:dyDescent="0.35">
      <c r="H3683" s="1">
        <v>57</v>
      </c>
      <c r="I3683" s="1">
        <v>500000</v>
      </c>
      <c r="J3683" s="27">
        <v>9.5</v>
      </c>
      <c r="K3683" s="1" t="s">
        <v>27</v>
      </c>
      <c r="L3683" s="1" t="str">
        <f t="shared" si="117"/>
        <v>5000009.557</v>
      </c>
      <c r="M3683" s="1">
        <f t="shared" si="118"/>
        <v>9464.4039280952984</v>
      </c>
    </row>
    <row r="3684" spans="8:13" x14ac:dyDescent="0.35">
      <c r="H3684" s="1">
        <v>58</v>
      </c>
      <c r="I3684" s="1">
        <v>500000</v>
      </c>
      <c r="J3684" s="27">
        <v>9.5</v>
      </c>
      <c r="K3684" s="1" t="s">
        <v>27</v>
      </c>
      <c r="L3684" s="1" t="str">
        <f t="shared" si="117"/>
        <v>5000009.558</v>
      </c>
      <c r="M3684" s="1">
        <f t="shared" si="118"/>
        <v>9464.4039280952984</v>
      </c>
    </row>
    <row r="3685" spans="8:13" x14ac:dyDescent="0.35">
      <c r="H3685" s="1">
        <v>59</v>
      </c>
      <c r="I3685" s="1">
        <v>500000</v>
      </c>
      <c r="J3685" s="27">
        <v>9.5</v>
      </c>
      <c r="K3685" s="1" t="s">
        <v>27</v>
      </c>
      <c r="L3685" s="1" t="str">
        <f t="shared" si="117"/>
        <v>5000009.559</v>
      </c>
      <c r="M3685" s="1">
        <f t="shared" si="118"/>
        <v>9464.4039280952984</v>
      </c>
    </row>
    <row r="3686" spans="8:13" x14ac:dyDescent="0.35">
      <c r="H3686" s="1">
        <v>60</v>
      </c>
      <c r="I3686" s="1">
        <v>500000</v>
      </c>
      <c r="J3686" s="27">
        <v>9.5</v>
      </c>
      <c r="K3686" s="1" t="s">
        <v>27</v>
      </c>
      <c r="L3686" s="1" t="str">
        <f t="shared" si="117"/>
        <v>5000009.560</v>
      </c>
      <c r="M3686" s="1">
        <f t="shared" si="118"/>
        <v>9464.4039280952984</v>
      </c>
    </row>
    <row r="3687" spans="8:13" x14ac:dyDescent="0.35">
      <c r="H3687" s="1">
        <v>61</v>
      </c>
      <c r="I3687" s="1">
        <v>500000</v>
      </c>
      <c r="J3687" s="27">
        <v>9.5</v>
      </c>
      <c r="K3687" s="1" t="s">
        <v>27</v>
      </c>
      <c r="L3687" s="1" t="str">
        <f t="shared" si="117"/>
        <v>5000009.561</v>
      </c>
      <c r="M3687" s="1">
        <f t="shared" si="118"/>
        <v>9464.4039280952984</v>
      </c>
    </row>
    <row r="3688" spans="8:13" x14ac:dyDescent="0.35">
      <c r="H3688" s="1">
        <v>62</v>
      </c>
      <c r="I3688" s="1">
        <v>500000</v>
      </c>
      <c r="J3688" s="27">
        <v>9.5</v>
      </c>
      <c r="K3688" s="1" t="s">
        <v>27</v>
      </c>
      <c r="L3688" s="1" t="str">
        <f t="shared" si="117"/>
        <v>5000009.562</v>
      </c>
      <c r="M3688" s="1">
        <f t="shared" si="118"/>
        <v>9464.4039280952984</v>
      </c>
    </row>
    <row r="3689" spans="8:13" x14ac:dyDescent="0.35">
      <c r="H3689" s="1">
        <v>63</v>
      </c>
      <c r="I3689" s="1">
        <v>500000</v>
      </c>
      <c r="J3689" s="27">
        <v>9.5</v>
      </c>
      <c r="K3689" s="1" t="s">
        <v>27</v>
      </c>
      <c r="L3689" s="1" t="str">
        <f t="shared" si="117"/>
        <v>5000009.563</v>
      </c>
      <c r="M3689" s="1">
        <f t="shared" si="118"/>
        <v>9464.4039280952984</v>
      </c>
    </row>
    <row r="3690" spans="8:13" x14ac:dyDescent="0.35">
      <c r="H3690" s="1">
        <v>64</v>
      </c>
      <c r="I3690" s="1">
        <v>500000</v>
      </c>
      <c r="J3690" s="27">
        <v>9.5</v>
      </c>
      <c r="K3690" s="1" t="s">
        <v>27</v>
      </c>
      <c r="L3690" s="1" t="str">
        <f t="shared" si="117"/>
        <v>5000009.564</v>
      </c>
      <c r="M3690" s="1">
        <f t="shared" si="118"/>
        <v>9464.4039280952984</v>
      </c>
    </row>
    <row r="3691" spans="8:13" x14ac:dyDescent="0.35">
      <c r="H3691" s="1">
        <v>65</v>
      </c>
      <c r="I3691" s="1">
        <v>500000</v>
      </c>
      <c r="J3691" s="27">
        <v>9.5</v>
      </c>
      <c r="K3691" s="1" t="s">
        <v>27</v>
      </c>
      <c r="L3691" s="1" t="str">
        <f t="shared" si="117"/>
        <v>5000009.565</v>
      </c>
      <c r="M3691" s="1">
        <f t="shared" si="118"/>
        <v>9464.4039280952984</v>
      </c>
    </row>
    <row r="3692" spans="8:13" x14ac:dyDescent="0.35">
      <c r="H3692" s="1">
        <v>66</v>
      </c>
      <c r="I3692" s="1">
        <v>500000</v>
      </c>
      <c r="J3692" s="27">
        <v>9.5</v>
      </c>
      <c r="K3692" s="1" t="s">
        <v>27</v>
      </c>
      <c r="L3692" s="1" t="str">
        <f t="shared" si="117"/>
        <v>5000009.566</v>
      </c>
      <c r="M3692" s="1">
        <f t="shared" si="118"/>
        <v>9464.4039280952984</v>
      </c>
    </row>
    <row r="3693" spans="8:13" x14ac:dyDescent="0.35">
      <c r="H3693" s="1">
        <v>67</v>
      </c>
      <c r="I3693" s="1">
        <v>500000</v>
      </c>
      <c r="J3693" s="27">
        <v>9.5</v>
      </c>
      <c r="K3693" s="1" t="s">
        <v>27</v>
      </c>
      <c r="L3693" s="1" t="str">
        <f t="shared" si="117"/>
        <v>5000009.567</v>
      </c>
      <c r="M3693" s="1">
        <f t="shared" si="118"/>
        <v>9464.4039280952984</v>
      </c>
    </row>
    <row r="3694" spans="8:13" x14ac:dyDescent="0.35">
      <c r="H3694" s="1">
        <v>68</v>
      </c>
      <c r="I3694" s="1">
        <v>500000</v>
      </c>
      <c r="J3694" s="27">
        <v>9.5</v>
      </c>
      <c r="K3694" s="1" t="s">
        <v>27</v>
      </c>
      <c r="L3694" s="1" t="str">
        <f t="shared" si="117"/>
        <v>5000009.568</v>
      </c>
      <c r="M3694" s="1">
        <f t="shared" si="118"/>
        <v>9464.4039280952984</v>
      </c>
    </row>
    <row r="3695" spans="8:13" x14ac:dyDescent="0.35">
      <c r="H3695" s="1">
        <v>69</v>
      </c>
      <c r="I3695" s="1">
        <v>500000</v>
      </c>
      <c r="J3695" s="27">
        <v>9.5</v>
      </c>
      <c r="K3695" s="1" t="s">
        <v>27</v>
      </c>
      <c r="L3695" s="1" t="str">
        <f t="shared" si="117"/>
        <v>5000009.569</v>
      </c>
      <c r="M3695" s="1">
        <f t="shared" si="118"/>
        <v>9464.4039280952984</v>
      </c>
    </row>
    <row r="3696" spans="8:13" x14ac:dyDescent="0.35">
      <c r="H3696" s="1">
        <v>70</v>
      </c>
      <c r="I3696" s="1">
        <v>500000</v>
      </c>
      <c r="J3696" s="27">
        <v>9.5</v>
      </c>
      <c r="K3696" s="1" t="s">
        <v>27</v>
      </c>
      <c r="L3696" s="1" t="str">
        <f t="shared" si="117"/>
        <v>5000009.570</v>
      </c>
      <c r="M3696" s="1">
        <f t="shared" si="118"/>
        <v>9464.4039280952984</v>
      </c>
    </row>
    <row r="3697" spans="8:13" x14ac:dyDescent="0.35">
      <c r="H3697" s="1">
        <v>71</v>
      </c>
      <c r="I3697" s="1">
        <v>500000</v>
      </c>
      <c r="J3697" s="27">
        <v>9.5</v>
      </c>
      <c r="K3697" s="1" t="s">
        <v>27</v>
      </c>
      <c r="L3697" s="1" t="str">
        <f t="shared" si="117"/>
        <v>5000009.571</v>
      </c>
      <c r="M3697" s="1">
        <f t="shared" si="118"/>
        <v>9464.4039280952984</v>
      </c>
    </row>
    <row r="3698" spans="8:13" x14ac:dyDescent="0.35">
      <c r="H3698" s="1">
        <v>72</v>
      </c>
      <c r="I3698" s="1">
        <v>500000</v>
      </c>
      <c r="J3698" s="27">
        <v>9.5</v>
      </c>
      <c r="K3698" s="1" t="s">
        <v>27</v>
      </c>
      <c r="L3698" s="1" t="str">
        <f t="shared" si="117"/>
        <v>5000009.572</v>
      </c>
      <c r="M3698" s="1">
        <f t="shared" si="118"/>
        <v>9464.4039280952984</v>
      </c>
    </row>
    <row r="3699" spans="8:13" x14ac:dyDescent="0.35">
      <c r="H3699" s="1">
        <v>73</v>
      </c>
      <c r="I3699" s="1">
        <v>500000</v>
      </c>
      <c r="J3699" s="27">
        <v>9.5</v>
      </c>
      <c r="K3699" s="1" t="s">
        <v>27</v>
      </c>
      <c r="L3699" s="1" t="str">
        <f t="shared" si="117"/>
        <v>5000009.573</v>
      </c>
      <c r="M3699" s="1">
        <f t="shared" si="118"/>
        <v>9464.4039280952984</v>
      </c>
    </row>
    <row r="3700" spans="8:13" x14ac:dyDescent="0.35">
      <c r="H3700" s="1">
        <v>74</v>
      </c>
      <c r="I3700" s="1">
        <v>500000</v>
      </c>
      <c r="J3700" s="27">
        <v>9.5</v>
      </c>
      <c r="K3700" s="1" t="s">
        <v>27</v>
      </c>
      <c r="L3700" s="1" t="str">
        <f t="shared" si="117"/>
        <v>5000009.574</v>
      </c>
      <c r="M3700" s="1">
        <f t="shared" si="118"/>
        <v>9464.4039280952984</v>
      </c>
    </row>
    <row r="3701" spans="8:13" x14ac:dyDescent="0.35">
      <c r="H3701" s="1">
        <v>75</v>
      </c>
      <c r="I3701" s="1">
        <v>500000</v>
      </c>
      <c r="J3701" s="27">
        <v>9.5</v>
      </c>
      <c r="K3701" s="1" t="s">
        <v>27</v>
      </c>
      <c r="L3701" s="1" t="str">
        <f t="shared" si="117"/>
        <v>5000009.575</v>
      </c>
      <c r="M3701" s="1">
        <f t="shared" si="118"/>
        <v>9464.4039280952984</v>
      </c>
    </row>
    <row r="3702" spans="8:13" x14ac:dyDescent="0.35">
      <c r="H3702" s="1">
        <v>76</v>
      </c>
      <c r="I3702" s="1">
        <v>500000</v>
      </c>
      <c r="J3702" s="27">
        <v>9.5</v>
      </c>
      <c r="K3702" s="1" t="s">
        <v>27</v>
      </c>
      <c r="L3702" s="1" t="str">
        <f t="shared" si="117"/>
        <v>5000009.576</v>
      </c>
      <c r="M3702" s="1">
        <f t="shared" si="118"/>
        <v>9464.4039280952984</v>
      </c>
    </row>
    <row r="3703" spans="8:13" x14ac:dyDescent="0.35">
      <c r="H3703" s="1">
        <v>77</v>
      </c>
      <c r="I3703" s="1">
        <v>500000</v>
      </c>
      <c r="J3703" s="27">
        <v>9.5</v>
      </c>
      <c r="K3703" s="1" t="s">
        <v>27</v>
      </c>
      <c r="L3703" s="1" t="str">
        <f t="shared" si="117"/>
        <v>5000009.577</v>
      </c>
      <c r="M3703" s="1">
        <f t="shared" si="118"/>
        <v>9464.4039280952984</v>
      </c>
    </row>
    <row r="3704" spans="8:13" x14ac:dyDescent="0.35">
      <c r="H3704" s="1">
        <v>78</v>
      </c>
      <c r="I3704" s="1">
        <v>500000</v>
      </c>
      <c r="J3704" s="27">
        <v>9.5</v>
      </c>
      <c r="K3704" s="1" t="s">
        <v>27</v>
      </c>
      <c r="L3704" s="1" t="str">
        <f t="shared" si="117"/>
        <v>5000009.578</v>
      </c>
      <c r="M3704" s="1">
        <f t="shared" si="118"/>
        <v>9464.4039280952984</v>
      </c>
    </row>
    <row r="3705" spans="8:13" x14ac:dyDescent="0.35">
      <c r="H3705" s="1">
        <v>79</v>
      </c>
      <c r="I3705" s="1">
        <v>500000</v>
      </c>
      <c r="J3705" s="27">
        <v>9.5</v>
      </c>
      <c r="K3705" s="1" t="s">
        <v>27</v>
      </c>
      <c r="L3705" s="1" t="str">
        <f t="shared" si="117"/>
        <v>5000009.579</v>
      </c>
      <c r="M3705" s="1">
        <f t="shared" si="118"/>
        <v>9464.4039280952984</v>
      </c>
    </row>
    <row r="3706" spans="8:13" x14ac:dyDescent="0.35">
      <c r="H3706" s="1">
        <v>80</v>
      </c>
      <c r="I3706" s="1">
        <v>500000</v>
      </c>
      <c r="J3706" s="27">
        <v>9.5</v>
      </c>
      <c r="K3706" s="1" t="s">
        <v>27</v>
      </c>
      <c r="L3706" s="1" t="str">
        <f t="shared" si="117"/>
        <v>5000009.580</v>
      </c>
      <c r="M3706" s="1">
        <f t="shared" si="118"/>
        <v>9464.4039280952984</v>
      </c>
    </row>
    <row r="3707" spans="8:13" x14ac:dyDescent="0.35">
      <c r="H3707" s="1">
        <v>81</v>
      </c>
      <c r="I3707" s="1">
        <v>500000</v>
      </c>
      <c r="J3707" s="27">
        <v>9.5</v>
      </c>
      <c r="K3707" s="1" t="s">
        <v>27</v>
      </c>
      <c r="L3707" s="1" t="str">
        <f t="shared" si="117"/>
        <v>5000009.581</v>
      </c>
      <c r="M3707" s="1">
        <f t="shared" si="118"/>
        <v>9464.4039280952984</v>
      </c>
    </row>
    <row r="3708" spans="8:13" x14ac:dyDescent="0.35">
      <c r="H3708" s="1">
        <v>82</v>
      </c>
      <c r="I3708" s="1">
        <v>500000</v>
      </c>
      <c r="J3708" s="27">
        <v>9.5</v>
      </c>
      <c r="K3708" s="1" t="s">
        <v>27</v>
      </c>
      <c r="L3708" s="1" t="str">
        <f t="shared" si="117"/>
        <v>5000009.582</v>
      </c>
      <c r="M3708" s="1">
        <f t="shared" si="118"/>
        <v>9464.4039280952984</v>
      </c>
    </row>
    <row r="3709" spans="8:13" x14ac:dyDescent="0.35">
      <c r="H3709" s="1">
        <v>83</v>
      </c>
      <c r="I3709" s="1">
        <v>500000</v>
      </c>
      <c r="J3709" s="27">
        <v>9.5</v>
      </c>
      <c r="K3709" s="1" t="s">
        <v>27</v>
      </c>
      <c r="L3709" s="1" t="str">
        <f t="shared" si="117"/>
        <v>5000009.583</v>
      </c>
      <c r="M3709" s="1">
        <f t="shared" si="118"/>
        <v>9464.4039280952984</v>
      </c>
    </row>
    <row r="3710" spans="8:13" x14ac:dyDescent="0.35">
      <c r="H3710" s="1">
        <v>84</v>
      </c>
      <c r="I3710" s="1">
        <v>500000</v>
      </c>
      <c r="J3710" s="27">
        <v>9.5</v>
      </c>
      <c r="K3710" s="1" t="s">
        <v>27</v>
      </c>
      <c r="L3710" s="1" t="str">
        <f t="shared" si="117"/>
        <v>5000009.584</v>
      </c>
      <c r="M3710" s="1">
        <f t="shared" si="118"/>
        <v>9464.4039280952984</v>
      </c>
    </row>
    <row r="3711" spans="8:13" x14ac:dyDescent="0.35">
      <c r="H3711" s="1">
        <v>85</v>
      </c>
      <c r="I3711" s="1">
        <v>500000</v>
      </c>
      <c r="J3711" s="27">
        <v>9.5</v>
      </c>
      <c r="K3711" s="1" t="s">
        <v>27</v>
      </c>
      <c r="L3711" s="1" t="str">
        <f t="shared" si="117"/>
        <v>5000009.585</v>
      </c>
      <c r="M3711" s="1">
        <f t="shared" si="118"/>
        <v>9464.4039280952984</v>
      </c>
    </row>
    <row r="3712" spans="8:13" x14ac:dyDescent="0.35">
      <c r="H3712" s="1">
        <v>86</v>
      </c>
      <c r="I3712" s="1">
        <v>500000</v>
      </c>
      <c r="J3712" s="27">
        <v>9.5</v>
      </c>
      <c r="K3712" s="1" t="s">
        <v>27</v>
      </c>
      <c r="L3712" s="1" t="str">
        <f t="shared" si="117"/>
        <v>5000009.586</v>
      </c>
      <c r="M3712" s="1">
        <f t="shared" si="118"/>
        <v>9464.4039280952984</v>
      </c>
    </row>
    <row r="3713" spans="8:13" x14ac:dyDescent="0.35">
      <c r="H3713" s="1">
        <v>87</v>
      </c>
      <c r="I3713" s="1">
        <v>500000</v>
      </c>
      <c r="J3713" s="27">
        <v>9.5</v>
      </c>
      <c r="K3713" s="1" t="s">
        <v>27</v>
      </c>
      <c r="L3713" s="1" t="str">
        <f t="shared" si="117"/>
        <v>5000009.587</v>
      </c>
      <c r="M3713" s="1">
        <f t="shared" si="118"/>
        <v>9464.4039280952984</v>
      </c>
    </row>
    <row r="3714" spans="8:13" x14ac:dyDescent="0.35">
      <c r="H3714" s="1">
        <v>88</v>
      </c>
      <c r="I3714" s="1">
        <v>500000</v>
      </c>
      <c r="J3714" s="27">
        <v>9.5</v>
      </c>
      <c r="K3714" s="1" t="s">
        <v>27</v>
      </c>
      <c r="L3714" s="1" t="str">
        <f t="shared" si="117"/>
        <v>5000009.588</v>
      </c>
      <c r="M3714" s="1">
        <f t="shared" si="118"/>
        <v>9464.4039280952984</v>
      </c>
    </row>
    <row r="3715" spans="8:13" x14ac:dyDescent="0.35">
      <c r="H3715" s="1">
        <v>89</v>
      </c>
      <c r="I3715" s="1">
        <v>500000</v>
      </c>
      <c r="J3715" s="27">
        <v>9.5</v>
      </c>
      <c r="K3715" s="1" t="s">
        <v>27</v>
      </c>
      <c r="L3715" s="1" t="str">
        <f t="shared" ref="L3715:L3751" si="119">I3715&amp;J3715&amp;H3715</f>
        <v>5000009.589</v>
      </c>
      <c r="M3715" s="1">
        <f t="shared" ref="M3715:M3751" si="120">VLOOKUP(K3715&amp;I3715&amp;J3715,$D$2:$E$151,2,FALSE)</f>
        <v>9464.4039280952984</v>
      </c>
    </row>
    <row r="3716" spans="8:13" x14ac:dyDescent="0.35">
      <c r="H3716" s="1">
        <v>90</v>
      </c>
      <c r="I3716" s="1">
        <v>500000</v>
      </c>
      <c r="J3716" s="27">
        <v>9.5</v>
      </c>
      <c r="K3716" s="1" t="s">
        <v>27</v>
      </c>
      <c r="L3716" s="1" t="str">
        <f t="shared" si="119"/>
        <v>5000009.590</v>
      </c>
      <c r="M3716" s="1">
        <f t="shared" si="120"/>
        <v>9464.4039280952984</v>
      </c>
    </row>
    <row r="3717" spans="8:13" x14ac:dyDescent="0.35">
      <c r="H3717" s="1">
        <v>91</v>
      </c>
      <c r="I3717" s="1">
        <v>500000</v>
      </c>
      <c r="J3717" s="27">
        <v>9.5</v>
      </c>
      <c r="K3717" s="1" t="s">
        <v>27</v>
      </c>
      <c r="L3717" s="1" t="str">
        <f t="shared" si="119"/>
        <v>5000009.591</v>
      </c>
      <c r="M3717" s="1">
        <f t="shared" si="120"/>
        <v>9464.4039280952984</v>
      </c>
    </row>
    <row r="3718" spans="8:13" x14ac:dyDescent="0.35">
      <c r="H3718" s="1">
        <v>92</v>
      </c>
      <c r="I3718" s="1">
        <v>500000</v>
      </c>
      <c r="J3718" s="27">
        <v>9.5</v>
      </c>
      <c r="K3718" s="1" t="s">
        <v>27</v>
      </c>
      <c r="L3718" s="1" t="str">
        <f t="shared" si="119"/>
        <v>5000009.592</v>
      </c>
      <c r="M3718" s="1">
        <f t="shared" si="120"/>
        <v>9464.4039280952984</v>
      </c>
    </row>
    <row r="3719" spans="8:13" x14ac:dyDescent="0.35">
      <c r="H3719" s="1">
        <v>93</v>
      </c>
      <c r="I3719" s="1">
        <v>500000</v>
      </c>
      <c r="J3719" s="27">
        <v>9.5</v>
      </c>
      <c r="K3719" s="1" t="s">
        <v>27</v>
      </c>
      <c r="L3719" s="1" t="str">
        <f t="shared" si="119"/>
        <v>5000009.593</v>
      </c>
      <c r="M3719" s="1">
        <f t="shared" si="120"/>
        <v>9464.4039280952984</v>
      </c>
    </row>
    <row r="3720" spans="8:13" x14ac:dyDescent="0.35">
      <c r="H3720" s="1">
        <v>94</v>
      </c>
      <c r="I3720" s="1">
        <v>500000</v>
      </c>
      <c r="J3720" s="27">
        <v>9.5</v>
      </c>
      <c r="K3720" s="1" t="s">
        <v>27</v>
      </c>
      <c r="L3720" s="1" t="str">
        <f t="shared" si="119"/>
        <v>5000009.594</v>
      </c>
      <c r="M3720" s="1">
        <f t="shared" si="120"/>
        <v>9464.4039280952984</v>
      </c>
    </row>
    <row r="3721" spans="8:13" x14ac:dyDescent="0.35">
      <c r="H3721" s="1">
        <v>95</v>
      </c>
      <c r="I3721" s="1">
        <v>500000</v>
      </c>
      <c r="J3721" s="27">
        <v>9.5</v>
      </c>
      <c r="K3721" s="1" t="s">
        <v>27</v>
      </c>
      <c r="L3721" s="1" t="str">
        <f t="shared" si="119"/>
        <v>5000009.595</v>
      </c>
      <c r="M3721" s="1">
        <f t="shared" si="120"/>
        <v>9464.4039280952984</v>
      </c>
    </row>
    <row r="3722" spans="8:13" x14ac:dyDescent="0.35">
      <c r="H3722" s="1">
        <v>96</v>
      </c>
      <c r="I3722" s="1">
        <v>500000</v>
      </c>
      <c r="J3722" s="27">
        <v>9.5</v>
      </c>
      <c r="K3722" s="1" t="s">
        <v>27</v>
      </c>
      <c r="L3722" s="1" t="str">
        <f t="shared" si="119"/>
        <v>5000009.596</v>
      </c>
      <c r="M3722" s="1">
        <f t="shared" si="120"/>
        <v>9464.4039280952984</v>
      </c>
    </row>
    <row r="3723" spans="8:13" x14ac:dyDescent="0.35">
      <c r="H3723" s="1">
        <v>97</v>
      </c>
      <c r="I3723" s="1">
        <v>500000</v>
      </c>
      <c r="J3723" s="27">
        <v>9.5</v>
      </c>
      <c r="K3723" s="1" t="s">
        <v>27</v>
      </c>
      <c r="L3723" s="1" t="str">
        <f t="shared" si="119"/>
        <v>5000009.597</v>
      </c>
      <c r="M3723" s="1">
        <f t="shared" si="120"/>
        <v>9464.4039280952984</v>
      </c>
    </row>
    <row r="3724" spans="8:13" x14ac:dyDescent="0.35">
      <c r="H3724" s="1">
        <v>98</v>
      </c>
      <c r="I3724" s="1">
        <v>500000</v>
      </c>
      <c r="J3724" s="27">
        <v>9.5</v>
      </c>
      <c r="K3724" s="1" t="s">
        <v>27</v>
      </c>
      <c r="L3724" s="1" t="str">
        <f t="shared" si="119"/>
        <v>5000009.598</v>
      </c>
      <c r="M3724" s="1">
        <f t="shared" si="120"/>
        <v>9464.4039280952984</v>
      </c>
    </row>
    <row r="3725" spans="8:13" x14ac:dyDescent="0.35">
      <c r="H3725" s="1">
        <v>99</v>
      </c>
      <c r="I3725" s="1">
        <v>500000</v>
      </c>
      <c r="J3725" s="27">
        <v>9.5</v>
      </c>
      <c r="K3725" s="1" t="s">
        <v>27</v>
      </c>
      <c r="L3725" s="1" t="str">
        <f t="shared" si="119"/>
        <v>5000009.599</v>
      </c>
      <c r="M3725" s="1">
        <f t="shared" si="120"/>
        <v>9464.4039280952984</v>
      </c>
    </row>
    <row r="3726" spans="8:13" x14ac:dyDescent="0.35">
      <c r="H3726" s="1">
        <v>100</v>
      </c>
      <c r="I3726" s="1">
        <v>500000</v>
      </c>
      <c r="J3726" s="27">
        <v>9.5</v>
      </c>
      <c r="K3726" s="1" t="s">
        <v>27</v>
      </c>
      <c r="L3726" s="1" t="str">
        <f t="shared" si="119"/>
        <v>5000009.5100</v>
      </c>
      <c r="M3726" s="1">
        <f t="shared" si="120"/>
        <v>9464.4039280952984</v>
      </c>
    </row>
    <row r="3727" spans="8:13" x14ac:dyDescent="0.35">
      <c r="H3727" s="1">
        <v>101</v>
      </c>
      <c r="I3727" s="1">
        <v>500000</v>
      </c>
      <c r="J3727" s="27">
        <v>9.5</v>
      </c>
      <c r="K3727" s="1" t="s">
        <v>27</v>
      </c>
      <c r="L3727" s="1" t="str">
        <f t="shared" si="119"/>
        <v>5000009.5101</v>
      </c>
      <c r="M3727" s="1">
        <f t="shared" si="120"/>
        <v>9464.4039280952984</v>
      </c>
    </row>
    <row r="3728" spans="8:13" x14ac:dyDescent="0.35">
      <c r="H3728" s="1">
        <v>102</v>
      </c>
      <c r="I3728" s="1">
        <v>500000</v>
      </c>
      <c r="J3728" s="27">
        <v>9.5</v>
      </c>
      <c r="K3728" s="1" t="s">
        <v>27</v>
      </c>
      <c r="L3728" s="1" t="str">
        <f t="shared" si="119"/>
        <v>5000009.5102</v>
      </c>
      <c r="M3728" s="1">
        <f t="shared" si="120"/>
        <v>9464.4039280952984</v>
      </c>
    </row>
    <row r="3729" spans="8:13" x14ac:dyDescent="0.35">
      <c r="H3729" s="1">
        <v>103</v>
      </c>
      <c r="I3729" s="1">
        <v>500000</v>
      </c>
      <c r="J3729" s="27">
        <v>9.5</v>
      </c>
      <c r="K3729" s="1" t="s">
        <v>27</v>
      </c>
      <c r="L3729" s="1" t="str">
        <f t="shared" si="119"/>
        <v>5000009.5103</v>
      </c>
      <c r="M3729" s="1">
        <f t="shared" si="120"/>
        <v>9464.4039280952984</v>
      </c>
    </row>
    <row r="3730" spans="8:13" x14ac:dyDescent="0.35">
      <c r="H3730" s="1">
        <v>104</v>
      </c>
      <c r="I3730" s="1">
        <v>500000</v>
      </c>
      <c r="J3730" s="27">
        <v>9.5</v>
      </c>
      <c r="K3730" s="1" t="s">
        <v>27</v>
      </c>
      <c r="L3730" s="1" t="str">
        <f t="shared" si="119"/>
        <v>5000009.5104</v>
      </c>
      <c r="M3730" s="1">
        <f t="shared" si="120"/>
        <v>9464.4039280952984</v>
      </c>
    </row>
    <row r="3731" spans="8:13" x14ac:dyDescent="0.35">
      <c r="H3731" s="1">
        <v>105</v>
      </c>
      <c r="I3731" s="1">
        <v>500000</v>
      </c>
      <c r="J3731" s="27">
        <v>9.5</v>
      </c>
      <c r="K3731" s="1" t="s">
        <v>27</v>
      </c>
      <c r="L3731" s="1" t="str">
        <f t="shared" si="119"/>
        <v>5000009.5105</v>
      </c>
      <c r="M3731" s="1">
        <f t="shared" si="120"/>
        <v>9464.4039280952984</v>
      </c>
    </row>
    <row r="3732" spans="8:13" x14ac:dyDescent="0.35">
      <c r="H3732" s="1">
        <v>106</v>
      </c>
      <c r="I3732" s="1">
        <v>500000</v>
      </c>
      <c r="J3732" s="27">
        <v>9.5</v>
      </c>
      <c r="K3732" s="1" t="s">
        <v>27</v>
      </c>
      <c r="L3732" s="1" t="str">
        <f t="shared" si="119"/>
        <v>5000009.5106</v>
      </c>
      <c r="M3732" s="1">
        <f t="shared" si="120"/>
        <v>9464.4039280952984</v>
      </c>
    </row>
    <row r="3733" spans="8:13" x14ac:dyDescent="0.35">
      <c r="H3733" s="1">
        <v>107</v>
      </c>
      <c r="I3733" s="1">
        <v>500000</v>
      </c>
      <c r="J3733" s="27">
        <v>9.5</v>
      </c>
      <c r="K3733" s="1" t="s">
        <v>27</v>
      </c>
      <c r="L3733" s="1" t="str">
        <f t="shared" si="119"/>
        <v>5000009.5107</v>
      </c>
      <c r="M3733" s="1">
        <f t="shared" si="120"/>
        <v>9464.4039280952984</v>
      </c>
    </row>
    <row r="3734" spans="8:13" x14ac:dyDescent="0.35">
      <c r="H3734" s="1">
        <v>108</v>
      </c>
      <c r="I3734" s="1">
        <v>500000</v>
      </c>
      <c r="J3734" s="27">
        <v>9.5</v>
      </c>
      <c r="K3734" s="1" t="s">
        <v>27</v>
      </c>
      <c r="L3734" s="1" t="str">
        <f t="shared" si="119"/>
        <v>5000009.5108</v>
      </c>
      <c r="M3734" s="1">
        <f t="shared" si="120"/>
        <v>9464.4039280952984</v>
      </c>
    </row>
    <row r="3735" spans="8:13" x14ac:dyDescent="0.35">
      <c r="H3735" s="1">
        <v>109</v>
      </c>
      <c r="I3735" s="1">
        <v>500000</v>
      </c>
      <c r="J3735" s="27">
        <v>9.5</v>
      </c>
      <c r="K3735" s="1" t="s">
        <v>27</v>
      </c>
      <c r="L3735" s="1" t="str">
        <f t="shared" si="119"/>
        <v>5000009.5109</v>
      </c>
      <c r="M3735" s="1">
        <f t="shared" si="120"/>
        <v>9464.4039280952984</v>
      </c>
    </row>
    <row r="3736" spans="8:13" x14ac:dyDescent="0.35">
      <c r="H3736" s="1">
        <v>110</v>
      </c>
      <c r="I3736" s="1">
        <v>500000</v>
      </c>
      <c r="J3736" s="27">
        <v>9.5</v>
      </c>
      <c r="K3736" s="1" t="s">
        <v>27</v>
      </c>
      <c r="L3736" s="1" t="str">
        <f t="shared" si="119"/>
        <v>5000009.5110</v>
      </c>
      <c r="M3736" s="1">
        <f t="shared" si="120"/>
        <v>9464.4039280952984</v>
      </c>
    </row>
    <row r="3737" spans="8:13" x14ac:dyDescent="0.35">
      <c r="H3737" s="1">
        <v>111</v>
      </c>
      <c r="I3737" s="1">
        <v>500000</v>
      </c>
      <c r="J3737" s="27">
        <v>9.5</v>
      </c>
      <c r="K3737" s="1" t="s">
        <v>27</v>
      </c>
      <c r="L3737" s="1" t="str">
        <f t="shared" si="119"/>
        <v>5000009.5111</v>
      </c>
      <c r="M3737" s="1">
        <f t="shared" si="120"/>
        <v>9464.4039280952984</v>
      </c>
    </row>
    <row r="3738" spans="8:13" x14ac:dyDescent="0.35">
      <c r="H3738" s="1">
        <v>112</v>
      </c>
      <c r="I3738" s="1">
        <v>500000</v>
      </c>
      <c r="J3738" s="27">
        <v>9.5</v>
      </c>
      <c r="K3738" s="1" t="s">
        <v>27</v>
      </c>
      <c r="L3738" s="1" t="str">
        <f t="shared" si="119"/>
        <v>5000009.5112</v>
      </c>
      <c r="M3738" s="1">
        <f t="shared" si="120"/>
        <v>9464.4039280952984</v>
      </c>
    </row>
    <row r="3739" spans="8:13" x14ac:dyDescent="0.35">
      <c r="H3739" s="1">
        <v>113</v>
      </c>
      <c r="I3739" s="1">
        <v>500000</v>
      </c>
      <c r="J3739" s="27">
        <v>9.5</v>
      </c>
      <c r="K3739" s="1" t="s">
        <v>27</v>
      </c>
      <c r="L3739" s="1" t="str">
        <f t="shared" si="119"/>
        <v>5000009.5113</v>
      </c>
      <c r="M3739" s="1">
        <f t="shared" si="120"/>
        <v>9464.4039280952984</v>
      </c>
    </row>
    <row r="3740" spans="8:13" x14ac:dyDescent="0.35">
      <c r="H3740" s="1">
        <v>114</v>
      </c>
      <c r="I3740" s="1">
        <v>500000</v>
      </c>
      <c r="J3740" s="27">
        <v>9.5</v>
      </c>
      <c r="K3740" s="1" t="s">
        <v>27</v>
      </c>
      <c r="L3740" s="1" t="str">
        <f t="shared" si="119"/>
        <v>5000009.5114</v>
      </c>
      <c r="M3740" s="1">
        <f t="shared" si="120"/>
        <v>9464.4039280952984</v>
      </c>
    </row>
    <row r="3741" spans="8:13" x14ac:dyDescent="0.35">
      <c r="H3741" s="1">
        <v>115</v>
      </c>
      <c r="I3741" s="1">
        <v>500000</v>
      </c>
      <c r="J3741" s="27">
        <v>9.5</v>
      </c>
      <c r="K3741" s="1" t="s">
        <v>27</v>
      </c>
      <c r="L3741" s="1" t="str">
        <f t="shared" si="119"/>
        <v>5000009.5115</v>
      </c>
      <c r="M3741" s="1">
        <f t="shared" si="120"/>
        <v>9464.4039280952984</v>
      </c>
    </row>
    <row r="3742" spans="8:13" x14ac:dyDescent="0.35">
      <c r="H3742" s="1">
        <v>116</v>
      </c>
      <c r="I3742" s="1">
        <v>500000</v>
      </c>
      <c r="J3742" s="27">
        <v>9.5</v>
      </c>
      <c r="K3742" s="1" t="s">
        <v>27</v>
      </c>
      <c r="L3742" s="1" t="str">
        <f t="shared" si="119"/>
        <v>5000009.5116</v>
      </c>
      <c r="M3742" s="1">
        <f t="shared" si="120"/>
        <v>9464.4039280952984</v>
      </c>
    </row>
    <row r="3743" spans="8:13" x14ac:dyDescent="0.35">
      <c r="H3743" s="1">
        <v>117</v>
      </c>
      <c r="I3743" s="1">
        <v>500000</v>
      </c>
      <c r="J3743" s="27">
        <v>9.5</v>
      </c>
      <c r="K3743" s="1" t="s">
        <v>27</v>
      </c>
      <c r="L3743" s="1" t="str">
        <f t="shared" si="119"/>
        <v>5000009.5117</v>
      </c>
      <c r="M3743" s="1">
        <f t="shared" si="120"/>
        <v>9464.4039280952984</v>
      </c>
    </row>
    <row r="3744" spans="8:13" x14ac:dyDescent="0.35">
      <c r="H3744" s="1">
        <v>118</v>
      </c>
      <c r="I3744" s="1">
        <v>500000</v>
      </c>
      <c r="J3744" s="27">
        <v>9.5</v>
      </c>
      <c r="K3744" s="1" t="s">
        <v>27</v>
      </c>
      <c r="L3744" s="1" t="str">
        <f t="shared" si="119"/>
        <v>5000009.5118</v>
      </c>
      <c r="M3744" s="1">
        <f t="shared" si="120"/>
        <v>9464.4039280952984</v>
      </c>
    </row>
    <row r="3745" spans="8:13" x14ac:dyDescent="0.35">
      <c r="H3745" s="1">
        <v>119</v>
      </c>
      <c r="I3745" s="1">
        <v>500000</v>
      </c>
      <c r="J3745" s="27">
        <v>9.5</v>
      </c>
      <c r="K3745" s="1" t="s">
        <v>27</v>
      </c>
      <c r="L3745" s="1" t="str">
        <f t="shared" si="119"/>
        <v>5000009.5119</v>
      </c>
      <c r="M3745" s="1">
        <f t="shared" si="120"/>
        <v>9464.4039280952984</v>
      </c>
    </row>
    <row r="3746" spans="8:13" x14ac:dyDescent="0.35">
      <c r="H3746" s="1">
        <v>120</v>
      </c>
      <c r="I3746" s="1">
        <v>500000</v>
      </c>
      <c r="J3746" s="27">
        <v>9.5</v>
      </c>
      <c r="K3746" s="1" t="s">
        <v>27</v>
      </c>
      <c r="L3746" s="1" t="str">
        <f t="shared" si="119"/>
        <v>5000009.5120</v>
      </c>
      <c r="M3746" s="1">
        <f t="shared" si="120"/>
        <v>9464.4039280952984</v>
      </c>
    </row>
    <row r="3747" spans="8:13" x14ac:dyDescent="0.35">
      <c r="H3747" s="1">
        <v>121</v>
      </c>
      <c r="I3747" s="1">
        <v>500000</v>
      </c>
      <c r="J3747" s="27">
        <v>9.5</v>
      </c>
      <c r="K3747" s="1" t="s">
        <v>27</v>
      </c>
      <c r="L3747" s="1" t="str">
        <f t="shared" si="119"/>
        <v>5000009.5121</v>
      </c>
      <c r="M3747" s="1">
        <f t="shared" si="120"/>
        <v>9464.4039280952984</v>
      </c>
    </row>
    <row r="3748" spans="8:13" x14ac:dyDescent="0.35">
      <c r="H3748" s="1">
        <v>122</v>
      </c>
      <c r="I3748" s="1">
        <v>500000</v>
      </c>
      <c r="J3748" s="27">
        <v>9.5</v>
      </c>
      <c r="K3748" s="1" t="s">
        <v>27</v>
      </c>
      <c r="L3748" s="1" t="str">
        <f t="shared" si="119"/>
        <v>5000009.5122</v>
      </c>
      <c r="M3748" s="1">
        <f t="shared" si="120"/>
        <v>9464.4039280952984</v>
      </c>
    </row>
    <row r="3749" spans="8:13" x14ac:dyDescent="0.35">
      <c r="H3749" s="1">
        <v>123</v>
      </c>
      <c r="I3749" s="1">
        <v>500000</v>
      </c>
      <c r="J3749" s="27">
        <v>9.5</v>
      </c>
      <c r="K3749" s="1" t="s">
        <v>27</v>
      </c>
      <c r="L3749" s="1" t="str">
        <f t="shared" si="119"/>
        <v>5000009.5123</v>
      </c>
      <c r="M3749" s="1">
        <f t="shared" si="120"/>
        <v>9464.4039280952984</v>
      </c>
    </row>
    <row r="3750" spans="8:13" x14ac:dyDescent="0.35">
      <c r="H3750" s="1">
        <v>124</v>
      </c>
      <c r="I3750" s="1">
        <v>500000</v>
      </c>
      <c r="J3750" s="27">
        <v>9.5</v>
      </c>
      <c r="K3750" s="1" t="s">
        <v>27</v>
      </c>
      <c r="L3750" s="1" t="str">
        <f t="shared" si="119"/>
        <v>5000009.5124</v>
      </c>
      <c r="M3750" s="1">
        <f t="shared" si="120"/>
        <v>9464.4039280952984</v>
      </c>
    </row>
    <row r="3751" spans="8:13" x14ac:dyDescent="0.35">
      <c r="H3751" s="1">
        <v>125</v>
      </c>
      <c r="I3751" s="1">
        <v>500000</v>
      </c>
      <c r="J3751" s="27">
        <v>9.5</v>
      </c>
      <c r="K3751" s="1" t="s">
        <v>27</v>
      </c>
      <c r="L3751" s="1" t="str">
        <f t="shared" si="119"/>
        <v>5000009.5125</v>
      </c>
      <c r="M3751" s="1">
        <f t="shared" si="120"/>
        <v>9464.4039280952984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Illustration</vt:lpstr>
      <vt:lpstr>SI Deductible and Age</vt:lpstr>
      <vt:lpstr>Base rates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Parth Gandhi              //ICICILOMBARD/PRBD</dc:creator>
  <cp:lastModifiedBy>Tannavi Singh     / /ICICILOMBARD/PRBD</cp:lastModifiedBy>
  <dcterms:created xsi:type="dcterms:W3CDTF">2021-04-12T04:24:09Z</dcterms:created>
  <dcterms:modified xsi:type="dcterms:W3CDTF">2021-05-31T11:45:52Z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098d22-2905-4174-b747-5f454367ad50_Enabled">
    <vt:lpwstr>true</vt:lpwstr>
  </property>
  <property fmtid="{D5CDD505-2E9C-101B-9397-08002B2CF9AE}" pid="3" name="MSIP_Label_39098d22-2905-4174-b747-5f454367ad50_SetDate">
    <vt:lpwstr>2021-04-12T04:24:09Z</vt:lpwstr>
  </property>
  <property fmtid="{D5CDD505-2E9C-101B-9397-08002B2CF9AE}" pid="4" name="MSIP_Label_39098d22-2905-4174-b747-5f454367ad50_Method">
    <vt:lpwstr>Standard</vt:lpwstr>
  </property>
  <property fmtid="{D5CDD505-2E9C-101B-9397-08002B2CF9AE}" pid="5" name="MSIP_Label_39098d22-2905-4174-b747-5f454367ad50_Name">
    <vt:lpwstr>General</vt:lpwstr>
  </property>
  <property fmtid="{D5CDD505-2E9C-101B-9397-08002B2CF9AE}" pid="6" name="MSIP_Label_39098d22-2905-4174-b747-5f454367ad50_SiteId">
    <vt:lpwstr>d36615d9-b483-4175-83da-3e968b0fde20</vt:lpwstr>
  </property>
  <property fmtid="{D5CDD505-2E9C-101B-9397-08002B2CF9AE}" pid="7" name="MSIP_Label_39098d22-2905-4174-b747-5f454367ad50_ActionId">
    <vt:lpwstr>1dcb9bf5-99e3-44b2-b0a1-df35b7e30ec2</vt:lpwstr>
  </property>
  <property fmtid="{D5CDD505-2E9C-101B-9397-08002B2CF9AE}" pid="8" name="MSIP_Label_39098d22-2905-4174-b747-5f454367ad50_ContentBits">
    <vt:lpwstr>0</vt:lpwstr>
  </property>
</Properties>
</file>